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SHD-ES-COMUN-BCN\Andrés\CAPRABO (CPB)\CPB-10270 1ª Q JULIO 2026\"/>
    </mc:Choice>
  </mc:AlternateContent>
  <xr:revisionPtr revIDLastSave="0" documentId="13_ncr:1_{6B63C841-5516-4971-B3D0-47DF80140D1D}" xr6:coauthVersionLast="47" xr6:coauthVersionMax="47" xr10:uidLastSave="{00000000-0000-0000-0000-000000000000}"/>
  <bookViews>
    <workbookView xWindow="-120" yWindow="-120" windowWidth="51840" windowHeight="21120" xr2:uid="{A18D7A4A-07C0-44BB-BE2F-640C87546FDA}"/>
  </bookViews>
  <sheets>
    <sheet name="1aQ JULIO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_______DAT1" localSheetId="0">#REF!</definedName>
    <definedName name="___________DAT1">#REF!</definedName>
    <definedName name="___________DAT10" localSheetId="0">#REF!</definedName>
    <definedName name="___________DAT10">#REF!</definedName>
    <definedName name="___________DAT11" localSheetId="0">#REF!</definedName>
    <definedName name="___________DAT11">#REF!</definedName>
    <definedName name="___________DAT12" localSheetId="0">#REF!</definedName>
    <definedName name="___________DAT12">#REF!</definedName>
    <definedName name="___________DAT13" localSheetId="0">#REF!</definedName>
    <definedName name="___________DAT13">#REF!</definedName>
    <definedName name="___________DAT14" localSheetId="0">#REF!</definedName>
    <definedName name="___________DAT14">#REF!</definedName>
    <definedName name="___________DAT15" localSheetId="0">#REF!</definedName>
    <definedName name="___________DAT15">#REF!</definedName>
    <definedName name="___________DAT17" localSheetId="0">'[1]renta base re plantas'!#REF!</definedName>
    <definedName name="___________DAT17">'[2]RENTA BASE RE PLANTAS'!#REF!</definedName>
    <definedName name="___________DAT18" localSheetId="0">'[1]renta base re plantas'!#REF!</definedName>
    <definedName name="___________DAT18">'[2]RENTA BASE RE PLANTAS'!#REF!</definedName>
    <definedName name="___________DAT19" localSheetId="0">'[1]renta base re plantas'!#REF!</definedName>
    <definedName name="___________DAT19">'[2]RENTA BASE RE PLANTAS'!#REF!</definedName>
    <definedName name="___________DAT2" localSheetId="0">#REF!</definedName>
    <definedName name="___________DAT2">#REF!</definedName>
    <definedName name="___________DAT20" localSheetId="0">'[1]renta base re plantas'!#REF!</definedName>
    <definedName name="___________DAT20">'[2]RENTA BASE RE PLANTAS'!#REF!</definedName>
    <definedName name="___________DAT21" localSheetId="0">'[1]renta base re plantas'!#REF!</definedName>
    <definedName name="___________DAT21">'[2]RENTA BASE RE PLANTAS'!#REF!</definedName>
    <definedName name="___________DAT22" localSheetId="0">'[1]renta base re plantas'!#REF!</definedName>
    <definedName name="___________DAT22">'[2]RENTA BASE RE PLANTAS'!#REF!</definedName>
    <definedName name="___________DAT23" localSheetId="0">'[1]renta base re plantas'!#REF!</definedName>
    <definedName name="___________DAT23">'[2]RENTA BASE RE PLANTAS'!#REF!</definedName>
    <definedName name="___________DAT24" localSheetId="0">'[1]renta base re plantas'!#REF!</definedName>
    <definedName name="___________DAT24">'[2]RENTA BASE RE PLANTAS'!#REF!</definedName>
    <definedName name="___________DAT25" localSheetId="0">'[1]renta base re plantas'!#REF!</definedName>
    <definedName name="___________DAT25">'[2]RENTA BASE RE PLANTAS'!#REF!</definedName>
    <definedName name="___________DAT26" localSheetId="0">'[1]renta base re plantas'!#REF!</definedName>
    <definedName name="___________DAT26">'[2]RENTA BASE RE PLANTAS'!#REF!</definedName>
    <definedName name="___________DAT27" localSheetId="0">'[1]renta base re plantas'!#REF!</definedName>
    <definedName name="___________DAT27">'[2]RENTA BASE RE PLANTAS'!#REF!</definedName>
    <definedName name="___________DAT28" localSheetId="0">'[1]renta base re plantas'!#REF!</definedName>
    <definedName name="___________DAT28">'[2]RENTA BASE RE PLANTAS'!#REF!</definedName>
    <definedName name="___________DAT3" localSheetId="0">#REF!</definedName>
    <definedName name="___________DAT3">#REF!</definedName>
    <definedName name="___________DAT4" localSheetId="0">#REF!</definedName>
    <definedName name="___________DAT4">#REF!</definedName>
    <definedName name="___________DAT5" localSheetId="0">#REF!</definedName>
    <definedName name="___________DAT5">#REF!</definedName>
    <definedName name="___________DAT6" localSheetId="0">#REF!</definedName>
    <definedName name="___________DAT6">#REF!</definedName>
    <definedName name="___________DAT7" localSheetId="0">#REF!</definedName>
    <definedName name="___________DAT7">#REF!</definedName>
    <definedName name="___________DAT8" localSheetId="0">#REF!</definedName>
    <definedName name="___________DAT8">#REF!</definedName>
    <definedName name="___________DAT9" localSheetId="0">#REF!</definedName>
    <definedName name="___________DAT9">#REF!</definedName>
    <definedName name="__________DAT1" localSheetId="0">#REF!</definedName>
    <definedName name="__________DAT1">#REF!</definedName>
    <definedName name="__________DAT10" localSheetId="0">#REF!</definedName>
    <definedName name="__________DAT10">#REF!</definedName>
    <definedName name="__________DAT11" localSheetId="0">#REF!</definedName>
    <definedName name="__________DAT11">#REF!</definedName>
    <definedName name="__________DAT12" localSheetId="0">#REF!</definedName>
    <definedName name="__________DAT12">#REF!</definedName>
    <definedName name="__________DAT13" localSheetId="0">#REF!</definedName>
    <definedName name="__________DAT13">#REF!</definedName>
    <definedName name="__________DAT14" localSheetId="0">#REF!</definedName>
    <definedName name="__________DAT14">#REF!</definedName>
    <definedName name="__________DAT15" localSheetId="0">#REF!</definedName>
    <definedName name="__________DAT15">#REF!</definedName>
    <definedName name="__________DAT17" localSheetId="0">'[1]renta base re plantas'!#REF!</definedName>
    <definedName name="__________DAT17">'[2]RENTA BASE RE PLANTAS'!#REF!</definedName>
    <definedName name="__________DAT18" localSheetId="0">'[1]renta base re plantas'!#REF!</definedName>
    <definedName name="__________DAT18">'[2]RENTA BASE RE PLANTAS'!#REF!</definedName>
    <definedName name="__________DAT19" localSheetId="0">'[1]renta base re plantas'!#REF!</definedName>
    <definedName name="__________DAT19">'[2]RENTA BASE RE PLANTAS'!#REF!</definedName>
    <definedName name="__________DAT2" localSheetId="0">#REF!</definedName>
    <definedName name="__________DAT2">#REF!</definedName>
    <definedName name="__________DAT20" localSheetId="0">'[1]renta base re plantas'!#REF!</definedName>
    <definedName name="__________DAT20">'[2]RENTA BASE RE PLANTAS'!#REF!</definedName>
    <definedName name="__________DAT21" localSheetId="0">'[1]renta base re plantas'!#REF!</definedName>
    <definedName name="__________DAT21">'[2]RENTA BASE RE PLANTAS'!#REF!</definedName>
    <definedName name="__________DAT22" localSheetId="0">'[1]renta base re plantas'!#REF!</definedName>
    <definedName name="__________DAT22">'[2]RENTA BASE RE PLANTAS'!#REF!</definedName>
    <definedName name="__________DAT23" localSheetId="0">'[1]renta base re plantas'!#REF!</definedName>
    <definedName name="__________DAT23">'[2]RENTA BASE RE PLANTAS'!#REF!</definedName>
    <definedName name="__________DAT24" localSheetId="0">'[1]renta base re plantas'!#REF!</definedName>
    <definedName name="__________DAT24">'[2]RENTA BASE RE PLANTAS'!#REF!</definedName>
    <definedName name="__________DAT25" localSheetId="0">'[1]renta base re plantas'!#REF!</definedName>
    <definedName name="__________DAT25">'[2]RENTA BASE RE PLANTAS'!#REF!</definedName>
    <definedName name="__________DAT26" localSheetId="0">'[1]renta base re plantas'!#REF!</definedName>
    <definedName name="__________DAT26">'[2]RENTA BASE RE PLANTAS'!#REF!</definedName>
    <definedName name="__________DAT27" localSheetId="0">'[1]renta base re plantas'!#REF!</definedName>
    <definedName name="__________DAT27">'[2]RENTA BASE RE PLANTAS'!#REF!</definedName>
    <definedName name="__________DAT28" localSheetId="0">'[1]renta base re plantas'!#REF!</definedName>
    <definedName name="__________DAT28">'[2]RENTA BASE RE PLANTAS'!#REF!</definedName>
    <definedName name="__________DAT3" localSheetId="0">#REF!</definedName>
    <definedName name="__________DAT3">#REF!</definedName>
    <definedName name="__________DAT4" localSheetId="0">#REF!</definedName>
    <definedName name="__________DAT4">#REF!</definedName>
    <definedName name="__________DAT5" localSheetId="0">#REF!</definedName>
    <definedName name="__________DAT5">#REF!</definedName>
    <definedName name="__________DAT6" localSheetId="0">#REF!</definedName>
    <definedName name="__________DAT6">#REF!</definedName>
    <definedName name="__________DAT7" localSheetId="0">#REF!</definedName>
    <definedName name="__________DAT7">#REF!</definedName>
    <definedName name="__________DAT8" localSheetId="0">#REF!</definedName>
    <definedName name="__________DAT8">#REF!</definedName>
    <definedName name="__________DAT9" localSheetId="0">#REF!</definedName>
    <definedName name="__________DAT9">#REF!</definedName>
    <definedName name="_________DAT1" localSheetId="0">#REF!</definedName>
    <definedName name="_________DAT1">#REF!</definedName>
    <definedName name="_________DAT10" localSheetId="0">#REF!</definedName>
    <definedName name="_________DAT10">#REF!</definedName>
    <definedName name="_________DAT11" localSheetId="0">#REF!</definedName>
    <definedName name="_________DAT11">#REF!</definedName>
    <definedName name="_________DAT12" localSheetId="0">#REF!</definedName>
    <definedName name="_________DAT12">#REF!</definedName>
    <definedName name="_________DAT13" localSheetId="0">#REF!</definedName>
    <definedName name="_________DAT13">#REF!</definedName>
    <definedName name="_________DAT14" localSheetId="0">#REF!</definedName>
    <definedName name="_________DAT14">#REF!</definedName>
    <definedName name="_________DAT15" localSheetId="0">#REF!</definedName>
    <definedName name="_________DAT15">#REF!</definedName>
    <definedName name="_________DAT17" localSheetId="0">'[1]renta base re plantas'!#REF!</definedName>
    <definedName name="_________DAT17">'[2]RENTA BASE RE PLANTAS'!#REF!</definedName>
    <definedName name="_________DAT18" localSheetId="0">'[1]renta base re plantas'!#REF!</definedName>
    <definedName name="_________DAT18">'[2]RENTA BASE RE PLANTAS'!#REF!</definedName>
    <definedName name="_________DAT19" localSheetId="0">'[1]renta base re plantas'!#REF!</definedName>
    <definedName name="_________DAT19">'[2]RENTA BASE RE PLANTAS'!#REF!</definedName>
    <definedName name="_________DAT2" localSheetId="0">#REF!</definedName>
    <definedName name="_________DAT2">#REF!</definedName>
    <definedName name="_________DAT20" localSheetId="0">'[1]renta base re plantas'!#REF!</definedName>
    <definedName name="_________DAT20">'[2]RENTA BASE RE PLANTAS'!#REF!</definedName>
    <definedName name="_________DAT21" localSheetId="0">'[1]renta base re plantas'!#REF!</definedName>
    <definedName name="_________DAT21">'[2]RENTA BASE RE PLANTAS'!#REF!</definedName>
    <definedName name="_________DAT22" localSheetId="0">'[1]renta base re plantas'!#REF!</definedName>
    <definedName name="_________DAT22">'[2]RENTA BASE RE PLANTAS'!#REF!</definedName>
    <definedName name="_________DAT23" localSheetId="0">'[1]renta base re plantas'!#REF!</definedName>
    <definedName name="_________DAT23">'[2]RENTA BASE RE PLANTAS'!#REF!</definedName>
    <definedName name="_________DAT24" localSheetId="0">'[1]renta base re plantas'!#REF!</definedName>
    <definedName name="_________DAT24">'[2]RENTA BASE RE PLANTAS'!#REF!</definedName>
    <definedName name="_________DAT25" localSheetId="0">'[1]renta base re plantas'!#REF!</definedName>
    <definedName name="_________DAT25">'[2]RENTA BASE RE PLANTAS'!#REF!</definedName>
    <definedName name="_________DAT26" localSheetId="0">'[1]renta base re plantas'!#REF!</definedName>
    <definedName name="_________DAT26">'[2]RENTA BASE RE PLANTAS'!#REF!</definedName>
    <definedName name="_________DAT27" localSheetId="0">'[1]renta base re plantas'!#REF!</definedName>
    <definedName name="_________DAT27">'[2]RENTA BASE RE PLANTAS'!#REF!</definedName>
    <definedName name="_________DAT28" localSheetId="0">'[1]renta base re plantas'!#REF!</definedName>
    <definedName name="_________DAT28">'[2]RENTA BASE RE PLANTAS'!#REF!</definedName>
    <definedName name="_________DAT3" localSheetId="0">#REF!</definedName>
    <definedName name="_________DAT3">#REF!</definedName>
    <definedName name="_________DAT4" localSheetId="0">#REF!</definedName>
    <definedName name="_________DAT4">#REF!</definedName>
    <definedName name="_________DAT5" localSheetId="0">#REF!</definedName>
    <definedName name="_________DAT5">#REF!</definedName>
    <definedName name="_________DAT6" localSheetId="0">#REF!</definedName>
    <definedName name="_________DAT6">#REF!</definedName>
    <definedName name="_________DAT7" localSheetId="0">#REF!</definedName>
    <definedName name="_________DAT7">#REF!</definedName>
    <definedName name="_________DAT8" localSheetId="0">#REF!</definedName>
    <definedName name="_________DAT8">#REF!</definedName>
    <definedName name="_________DAT9" localSheetId="0">#REF!</definedName>
    <definedName name="_________DAT9">#REF!</definedName>
    <definedName name="_________DAT99">#REF!</definedName>
    <definedName name="________DAT1" localSheetId="0">#REF!</definedName>
    <definedName name="________DAT1">#REF!</definedName>
    <definedName name="________DAT10" localSheetId="0">#REF!</definedName>
    <definedName name="________DAT10">#REF!</definedName>
    <definedName name="________DAT11" localSheetId="0">#REF!</definedName>
    <definedName name="________DAT11">#REF!</definedName>
    <definedName name="________DAT12" localSheetId="0">#REF!</definedName>
    <definedName name="________DAT12">#REF!</definedName>
    <definedName name="________DAT13" localSheetId="0">#REF!</definedName>
    <definedName name="________DAT13">#REF!</definedName>
    <definedName name="________DAT14" localSheetId="0">#REF!</definedName>
    <definedName name="________DAT14">#REF!</definedName>
    <definedName name="________DAT15" localSheetId="0">#REF!</definedName>
    <definedName name="________DAT15">#REF!</definedName>
    <definedName name="________DAT17" localSheetId="0">'[1]renta base re plantas'!#REF!</definedName>
    <definedName name="________DAT17">'[2]RENTA BASE RE PLANTAS'!#REF!</definedName>
    <definedName name="________DAT18" localSheetId="0">'[1]renta base re plantas'!#REF!</definedName>
    <definedName name="________DAT18">'[2]RENTA BASE RE PLANTAS'!#REF!</definedName>
    <definedName name="________DAT19" localSheetId="0">'[1]renta base re plantas'!#REF!</definedName>
    <definedName name="________DAT19">'[2]RENTA BASE RE PLANTAS'!#REF!</definedName>
    <definedName name="________DAT2" localSheetId="0">#REF!</definedName>
    <definedName name="________DAT2">#REF!</definedName>
    <definedName name="________DAT20" localSheetId="0">'[1]renta base re plantas'!#REF!</definedName>
    <definedName name="________DAT20">'[2]RENTA BASE RE PLANTAS'!#REF!</definedName>
    <definedName name="________DAT21" localSheetId="0">'[1]renta base re plantas'!#REF!</definedName>
    <definedName name="________DAT21">'[2]RENTA BASE RE PLANTAS'!#REF!</definedName>
    <definedName name="________DAT22" localSheetId="0">'[1]renta base re plantas'!#REF!</definedName>
    <definedName name="________DAT22">'[2]RENTA BASE RE PLANTAS'!#REF!</definedName>
    <definedName name="________DAT23" localSheetId="0">'[1]renta base re plantas'!#REF!</definedName>
    <definedName name="________DAT23">'[2]RENTA BASE RE PLANTAS'!#REF!</definedName>
    <definedName name="________DAT24" localSheetId="0">'[1]renta base re plantas'!#REF!</definedName>
    <definedName name="________DAT24">'[2]RENTA BASE RE PLANTAS'!#REF!</definedName>
    <definedName name="________DAT25" localSheetId="0">'[1]renta base re plantas'!#REF!</definedName>
    <definedName name="________DAT25">'[2]RENTA BASE RE PLANTAS'!#REF!</definedName>
    <definedName name="________DAT26" localSheetId="0">'[1]renta base re plantas'!#REF!</definedName>
    <definedName name="________DAT26">'[2]RENTA BASE RE PLANTAS'!#REF!</definedName>
    <definedName name="________DAT27" localSheetId="0">'[1]renta base re plantas'!#REF!</definedName>
    <definedName name="________DAT27">'[2]RENTA BASE RE PLANTAS'!#REF!</definedName>
    <definedName name="________DAT28" localSheetId="0">'[1]renta base re plantas'!#REF!</definedName>
    <definedName name="________DAT28">'[2]RENTA BASE RE PLANTAS'!#REF!</definedName>
    <definedName name="________DAT3" localSheetId="0">#REF!</definedName>
    <definedName name="________DAT3">#REF!</definedName>
    <definedName name="________DAT4" localSheetId="0">#REF!</definedName>
    <definedName name="________DAT4">#REF!</definedName>
    <definedName name="________DAT5" localSheetId="0">#REF!</definedName>
    <definedName name="________DAT5">#REF!</definedName>
    <definedName name="________DAT6" localSheetId="0">#REF!</definedName>
    <definedName name="________DAT6">#REF!</definedName>
    <definedName name="________DAT7" localSheetId="0">#REF!</definedName>
    <definedName name="________DAT7">#REF!</definedName>
    <definedName name="________DAT8" localSheetId="0">#REF!</definedName>
    <definedName name="________DAT8">#REF!</definedName>
    <definedName name="________DAT9" localSheetId="0">#REF!</definedName>
    <definedName name="________DAT9">#REF!</definedName>
    <definedName name="_______DAT1" localSheetId="0">#REF!</definedName>
    <definedName name="_______DAT1">#REF!</definedName>
    <definedName name="_______DAT10" localSheetId="0">#REF!</definedName>
    <definedName name="_______DAT10">#REF!</definedName>
    <definedName name="_______DAT11" localSheetId="0">#REF!</definedName>
    <definedName name="_______DAT11">#REF!</definedName>
    <definedName name="_______DAT12" localSheetId="0">#REF!</definedName>
    <definedName name="_______DAT12">#REF!</definedName>
    <definedName name="_______DAT13" localSheetId="0">#REF!</definedName>
    <definedName name="_______DAT13">#REF!</definedName>
    <definedName name="_______DAT14" localSheetId="0">#REF!</definedName>
    <definedName name="_______DAT14">#REF!</definedName>
    <definedName name="_______DAT15" localSheetId="0">#REF!</definedName>
    <definedName name="_______DAT15">#REF!</definedName>
    <definedName name="_______DAT17" localSheetId="0">'[1]renta base re plantas'!#REF!</definedName>
    <definedName name="_______DAT17">'[2]RENTA BASE RE PLANTAS'!#REF!</definedName>
    <definedName name="_______DAT18" localSheetId="0">'[1]renta base re plantas'!#REF!</definedName>
    <definedName name="_______DAT18">'[2]RENTA BASE RE PLANTAS'!#REF!</definedName>
    <definedName name="_______DAT19" localSheetId="0">'[1]renta base re plantas'!#REF!</definedName>
    <definedName name="_______DAT19">'[2]RENTA BASE RE PLANTAS'!#REF!</definedName>
    <definedName name="_______DAT2" localSheetId="0">#REF!</definedName>
    <definedName name="_______DAT2">#REF!</definedName>
    <definedName name="_______DAT20" localSheetId="0">'[1]renta base re plantas'!#REF!</definedName>
    <definedName name="_______DAT20">'[2]RENTA BASE RE PLANTAS'!#REF!</definedName>
    <definedName name="_______DAT21" localSheetId="0">'[1]renta base re plantas'!#REF!</definedName>
    <definedName name="_______DAT21">'[2]RENTA BASE RE PLANTAS'!#REF!</definedName>
    <definedName name="_______DAT22" localSheetId="0">'[1]renta base re plantas'!#REF!</definedName>
    <definedName name="_______DAT22">'[2]RENTA BASE RE PLANTAS'!#REF!</definedName>
    <definedName name="_______DAT23" localSheetId="0">'[1]renta base re plantas'!#REF!</definedName>
    <definedName name="_______DAT23">'[2]RENTA BASE RE PLANTAS'!#REF!</definedName>
    <definedName name="_______DAT24" localSheetId="0">'[1]renta base re plantas'!#REF!</definedName>
    <definedName name="_______DAT24">'[2]RENTA BASE RE PLANTAS'!#REF!</definedName>
    <definedName name="_______DAT25" localSheetId="0">'[1]renta base re plantas'!#REF!</definedName>
    <definedName name="_______DAT25">'[2]RENTA BASE RE PLANTAS'!#REF!</definedName>
    <definedName name="_______DAT26" localSheetId="0">'[1]renta base re plantas'!#REF!</definedName>
    <definedName name="_______DAT26">'[2]RENTA BASE RE PLANTAS'!#REF!</definedName>
    <definedName name="_______DAT27" localSheetId="0">'[1]renta base re plantas'!#REF!</definedName>
    <definedName name="_______DAT27">'[2]RENTA BASE RE PLANTAS'!#REF!</definedName>
    <definedName name="_______DAT28" localSheetId="0">'[1]renta base re plantas'!#REF!</definedName>
    <definedName name="_______DAT28">'[2]RENTA BASE RE PLANTAS'!#REF!</definedName>
    <definedName name="_______DAT3" localSheetId="0">#REF!</definedName>
    <definedName name="_______DAT3">#REF!</definedName>
    <definedName name="_______DAT4" localSheetId="0">#REF!</definedName>
    <definedName name="_______DAT4">#REF!</definedName>
    <definedName name="_______DAT5" localSheetId="0">#REF!</definedName>
    <definedName name="_______DAT5">#REF!</definedName>
    <definedName name="_______DAT6" localSheetId="0">#REF!</definedName>
    <definedName name="_______DAT6">#REF!</definedName>
    <definedName name="_______DAT7" localSheetId="0">#REF!</definedName>
    <definedName name="_______DAT7">#REF!</definedName>
    <definedName name="_______DAT8" localSheetId="0">#REF!</definedName>
    <definedName name="_______DAT8">#REF!</definedName>
    <definedName name="_______DAT9" localSheetId="0">#REF!</definedName>
    <definedName name="_______DAT9">#REF!</definedName>
    <definedName name="______DAT1" localSheetId="0">#REF!</definedName>
    <definedName name="______DAT1">#REF!</definedName>
    <definedName name="______DAT10" localSheetId="0">#REF!</definedName>
    <definedName name="______DAT10">#REF!</definedName>
    <definedName name="______DAT11" localSheetId="0">#REF!</definedName>
    <definedName name="______DAT11">#REF!</definedName>
    <definedName name="______DAT12" localSheetId="0">#REF!</definedName>
    <definedName name="______DAT12">#REF!</definedName>
    <definedName name="______DAT13" localSheetId="0">#REF!</definedName>
    <definedName name="______DAT13">#REF!</definedName>
    <definedName name="______DAT14" localSheetId="0">#REF!</definedName>
    <definedName name="______DAT14">#REF!</definedName>
    <definedName name="______DAT15" localSheetId="0">#REF!</definedName>
    <definedName name="______DAT15">#REF!</definedName>
    <definedName name="______DAT17" localSheetId="0">'[1]renta base re plantas'!#REF!</definedName>
    <definedName name="______DAT17">'[2]RENTA BASE RE PLANTAS'!#REF!</definedName>
    <definedName name="______DAT18" localSheetId="0">'[1]renta base re plantas'!#REF!</definedName>
    <definedName name="______DAT18">'[2]RENTA BASE RE PLANTAS'!#REF!</definedName>
    <definedName name="______DAT19" localSheetId="0">'[1]renta base re plantas'!#REF!</definedName>
    <definedName name="______DAT19">'[2]RENTA BASE RE PLANTAS'!#REF!</definedName>
    <definedName name="______DAT2" localSheetId="0">#REF!</definedName>
    <definedName name="______DAT2">#REF!</definedName>
    <definedName name="______DAT20" localSheetId="0">'[1]renta base re plantas'!#REF!</definedName>
    <definedName name="______DAT20">'[2]RENTA BASE RE PLANTAS'!#REF!</definedName>
    <definedName name="______DAT21" localSheetId="0">'[1]renta base re plantas'!#REF!</definedName>
    <definedName name="______DAT21">'[2]RENTA BASE RE PLANTAS'!#REF!</definedName>
    <definedName name="______DAT22" localSheetId="0">'[1]renta base re plantas'!#REF!</definedName>
    <definedName name="______DAT22">'[2]RENTA BASE RE PLANTAS'!#REF!</definedName>
    <definedName name="______DAT23" localSheetId="0">'[1]renta base re plantas'!#REF!</definedName>
    <definedName name="______DAT23">'[2]RENTA BASE RE PLANTAS'!#REF!</definedName>
    <definedName name="______DAT24" localSheetId="0">'[1]renta base re plantas'!#REF!</definedName>
    <definedName name="______DAT24">'[2]RENTA BASE RE PLANTAS'!#REF!</definedName>
    <definedName name="______DAT25" localSheetId="0">'[1]renta base re plantas'!#REF!</definedName>
    <definedName name="______DAT25">'[2]RENTA BASE RE PLANTAS'!#REF!</definedName>
    <definedName name="______DAT26" localSheetId="0">'[1]renta base re plantas'!#REF!</definedName>
    <definedName name="______DAT26">'[2]RENTA BASE RE PLANTAS'!#REF!</definedName>
    <definedName name="______DAT27" localSheetId="0">'[1]renta base re plantas'!#REF!</definedName>
    <definedName name="______DAT27">'[2]RENTA BASE RE PLANTAS'!#REF!</definedName>
    <definedName name="______DAT28" localSheetId="0">'[1]renta base re plantas'!#REF!</definedName>
    <definedName name="______DAT28">'[2]RENTA BASE RE PLANTAS'!#REF!</definedName>
    <definedName name="______DAT3" localSheetId="0">#REF!</definedName>
    <definedName name="______DAT3">#REF!</definedName>
    <definedName name="______DAT4" localSheetId="0">#REF!</definedName>
    <definedName name="______DAT4">#REF!</definedName>
    <definedName name="______DAT5" localSheetId="0">#REF!</definedName>
    <definedName name="______DAT5">#REF!</definedName>
    <definedName name="______DAT6" localSheetId="0">#REF!</definedName>
    <definedName name="______DAT6">#REF!</definedName>
    <definedName name="______DAT7" localSheetId="0">#REF!</definedName>
    <definedName name="______DAT7">#REF!</definedName>
    <definedName name="______DAT8" localSheetId="0">#REF!</definedName>
    <definedName name="______DAT8">#REF!</definedName>
    <definedName name="______DAT9" localSheetId="0">#REF!</definedName>
    <definedName name="______DAT9">#REF!</definedName>
    <definedName name="_____DAT1" localSheetId="0">#REF!</definedName>
    <definedName name="_____DAT1">#REF!</definedName>
    <definedName name="_____DAT10" localSheetId="0">#REF!</definedName>
    <definedName name="_____DAT10">#REF!</definedName>
    <definedName name="_____DAT11" localSheetId="0">#REF!</definedName>
    <definedName name="_____DAT11">#REF!</definedName>
    <definedName name="_____DAT12" localSheetId="0">#REF!</definedName>
    <definedName name="_____DAT12">#REF!</definedName>
    <definedName name="_____DAT13" localSheetId="0">#REF!</definedName>
    <definedName name="_____DAT13">#REF!</definedName>
    <definedName name="_____DAT14" localSheetId="0">#REF!</definedName>
    <definedName name="_____DAT14">#REF!</definedName>
    <definedName name="_____DAT15" localSheetId="0">#REF!</definedName>
    <definedName name="_____DAT15">#REF!</definedName>
    <definedName name="_____DAT17" localSheetId="0">'[1]renta base re plantas'!#REF!</definedName>
    <definedName name="_____DAT17">'[2]RENTA BASE RE PLANTAS'!#REF!</definedName>
    <definedName name="_____DAT18" localSheetId="0">'[1]renta base re plantas'!#REF!</definedName>
    <definedName name="_____DAT18">'[2]RENTA BASE RE PLANTAS'!#REF!</definedName>
    <definedName name="_____DAT19" localSheetId="0">'[1]renta base re plantas'!#REF!</definedName>
    <definedName name="_____DAT19">'[2]RENTA BASE RE PLANTAS'!#REF!</definedName>
    <definedName name="_____DAT2" localSheetId="0">#REF!</definedName>
    <definedName name="_____DAT2">#REF!</definedName>
    <definedName name="_____DAT20" localSheetId="0">'[1]renta base re plantas'!#REF!</definedName>
    <definedName name="_____DAT20">'[2]RENTA BASE RE PLANTAS'!#REF!</definedName>
    <definedName name="_____DAT21" localSheetId="0">'[1]renta base re plantas'!#REF!</definedName>
    <definedName name="_____DAT21">'[2]RENTA BASE RE PLANTAS'!#REF!</definedName>
    <definedName name="_____DAT22" localSheetId="0">'[1]renta base re plantas'!#REF!</definedName>
    <definedName name="_____DAT22">'[2]RENTA BASE RE PLANTAS'!#REF!</definedName>
    <definedName name="_____DAT23" localSheetId="0">'[1]renta base re plantas'!#REF!</definedName>
    <definedName name="_____DAT23">'[2]RENTA BASE RE PLANTAS'!#REF!</definedName>
    <definedName name="_____DAT24" localSheetId="0">'[1]renta base re plantas'!#REF!</definedName>
    <definedName name="_____DAT24">'[2]RENTA BASE RE PLANTAS'!#REF!</definedName>
    <definedName name="_____DAT25" localSheetId="0">'[1]renta base re plantas'!#REF!</definedName>
    <definedName name="_____DAT25">'[2]RENTA BASE RE PLANTAS'!#REF!</definedName>
    <definedName name="_____DAT26" localSheetId="0">'[1]renta base re plantas'!#REF!</definedName>
    <definedName name="_____DAT26">'[2]RENTA BASE RE PLANTAS'!#REF!</definedName>
    <definedName name="_____DAT27" localSheetId="0">'[1]renta base re plantas'!#REF!</definedName>
    <definedName name="_____DAT27">'[2]RENTA BASE RE PLANTAS'!#REF!</definedName>
    <definedName name="_____DAT28" localSheetId="0">'[1]renta base re plantas'!#REF!</definedName>
    <definedName name="_____DAT28">'[2]RENTA BASE RE PLANTAS'!#REF!</definedName>
    <definedName name="_____DAT3" localSheetId="0">#REF!</definedName>
    <definedName name="_____DAT3">#REF!</definedName>
    <definedName name="_____DAT4" localSheetId="0">#REF!</definedName>
    <definedName name="_____DAT4">#REF!</definedName>
    <definedName name="_____DAT5" localSheetId="0">#REF!</definedName>
    <definedName name="_____DAT5">#REF!</definedName>
    <definedName name="_____DAT6" localSheetId="0">#REF!</definedName>
    <definedName name="_____DAT6">#REF!</definedName>
    <definedName name="_____DAT7" localSheetId="0">#REF!</definedName>
    <definedName name="_____DAT7">#REF!</definedName>
    <definedName name="_____DAT8" localSheetId="0">#REF!</definedName>
    <definedName name="_____DAT8">#REF!</definedName>
    <definedName name="_____DAT9" localSheetId="0">#REF!</definedName>
    <definedName name="_____DAT9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7" localSheetId="0">'[1]renta base re plantas'!#REF!</definedName>
    <definedName name="____DAT17">'[2]RENTA BASE RE PLANTAS'!#REF!</definedName>
    <definedName name="____DAT18" localSheetId="0">'[1]renta base re plantas'!#REF!</definedName>
    <definedName name="____DAT18">'[2]RENTA BASE RE PLANTAS'!#REF!</definedName>
    <definedName name="____DAT19" localSheetId="0">'[1]renta base re plantas'!#REF!</definedName>
    <definedName name="____DAT19">'[2]RENTA BASE RE PLANTAS'!#REF!</definedName>
    <definedName name="____DAT2" localSheetId="0">#REF!</definedName>
    <definedName name="____DAT2">#REF!</definedName>
    <definedName name="____DAT20" localSheetId="0">'[1]renta base re plantas'!#REF!</definedName>
    <definedName name="____DAT20">'[2]RENTA BASE RE PLANTAS'!#REF!</definedName>
    <definedName name="____DAT21" localSheetId="0">'[1]renta base re plantas'!#REF!</definedName>
    <definedName name="____DAT21">'[2]RENTA BASE RE PLANTAS'!#REF!</definedName>
    <definedName name="____DAT22" localSheetId="0">'[1]renta base re plantas'!#REF!</definedName>
    <definedName name="____DAT22">'[2]RENTA BASE RE PLANTAS'!#REF!</definedName>
    <definedName name="____DAT23" localSheetId="0">'[1]renta base re plantas'!#REF!</definedName>
    <definedName name="____DAT23">'[2]RENTA BASE RE PLANTAS'!#REF!</definedName>
    <definedName name="____DAT24" localSheetId="0">'[1]renta base re plantas'!#REF!</definedName>
    <definedName name="____DAT24">'[2]RENTA BASE RE PLANTAS'!#REF!</definedName>
    <definedName name="____DAT25" localSheetId="0">'[1]renta base re plantas'!#REF!</definedName>
    <definedName name="____DAT25">'[2]RENTA BASE RE PLANTAS'!#REF!</definedName>
    <definedName name="____DAT26" localSheetId="0">'[1]renta base re plantas'!#REF!</definedName>
    <definedName name="____DAT26">'[2]RENTA BASE RE PLANTAS'!#REF!</definedName>
    <definedName name="____DAT27" localSheetId="0">'[1]renta base re plantas'!#REF!</definedName>
    <definedName name="____DAT27">'[2]RENTA BASE RE PLANTAS'!#REF!</definedName>
    <definedName name="____DAT28" localSheetId="0">'[1]renta base re plantas'!#REF!</definedName>
    <definedName name="____DAT28">'[2]RENTA BASE RE PLANTAS'!#REF!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DAT1" localSheetId="0">'[1]renta base re plantas'!#REF!</definedName>
    <definedName name="___DAT1">'[2]RENTA BASE RE PLANTAS'!#REF!</definedName>
    <definedName name="___DAT10" localSheetId="0">'[1]renta base re plantas'!#REF!</definedName>
    <definedName name="___DAT10">'[2]RENTA BASE RE PLANTAS'!#REF!</definedName>
    <definedName name="___DAT11" localSheetId="0">'[1]renta base re plantas'!#REF!</definedName>
    <definedName name="___DAT11">'[2]RENTA BASE RE PLANTAS'!#REF!</definedName>
    <definedName name="___DAT12" localSheetId="0">'[1]renta base re plantas'!#REF!</definedName>
    <definedName name="___DAT12">'[2]RENTA BASE RE PLANTAS'!#REF!</definedName>
    <definedName name="___DAT13" localSheetId="0">'[1]renta base re plantas'!#REF!</definedName>
    <definedName name="___DAT13">'[2]RENTA BASE RE PLANTAS'!#REF!</definedName>
    <definedName name="___DAT14" localSheetId="0">'[1]renta base re plantas'!#REF!</definedName>
    <definedName name="___DAT14">'[2]RENTA BASE RE PLANTAS'!#REF!</definedName>
    <definedName name="___DAT15" localSheetId="0">#REF!</definedName>
    <definedName name="___DAT15">#REF!</definedName>
    <definedName name="___DAT17" localSheetId="0">'[1]renta base re plantas'!#REF!</definedName>
    <definedName name="___DAT17">'[2]RENTA BASE RE PLANTAS'!#REF!</definedName>
    <definedName name="___DAT18" localSheetId="0">'[1]renta base re plantas'!#REF!</definedName>
    <definedName name="___DAT18">'[2]RENTA BASE RE PLANTAS'!#REF!</definedName>
    <definedName name="___DAT19" localSheetId="0">'[1]renta base re plantas'!#REF!</definedName>
    <definedName name="___DAT19">'[2]RENTA BASE RE PLANTAS'!#REF!</definedName>
    <definedName name="___DAT2" localSheetId="0">'[1]renta base re plantas'!#REF!</definedName>
    <definedName name="___DAT2">'[2]RENTA BASE RE PLANTAS'!#REF!</definedName>
    <definedName name="___DAT20" localSheetId="0">'[1]renta base re plantas'!#REF!</definedName>
    <definedName name="___DAT20">'[2]RENTA BASE RE PLANTAS'!#REF!</definedName>
    <definedName name="___DAT21" localSheetId="0">'[1]renta base re plantas'!#REF!</definedName>
    <definedName name="___DAT21">'[2]RENTA BASE RE PLANTAS'!#REF!</definedName>
    <definedName name="___DAT22" localSheetId="0">'[1]renta base re plantas'!#REF!</definedName>
    <definedName name="___DAT22">'[2]RENTA BASE RE PLANTAS'!#REF!</definedName>
    <definedName name="___DAT23" localSheetId="0">'[1]renta base re plantas'!#REF!</definedName>
    <definedName name="___DAT23">'[2]RENTA BASE RE PLANTAS'!#REF!</definedName>
    <definedName name="___DAT24" localSheetId="0">'[1]renta base re plantas'!#REF!</definedName>
    <definedName name="___DAT24">'[2]RENTA BASE RE PLANTAS'!#REF!</definedName>
    <definedName name="___DAT25" localSheetId="0">'[1]renta base re plantas'!#REF!</definedName>
    <definedName name="___DAT25">'[2]RENTA BASE RE PLANTAS'!#REF!</definedName>
    <definedName name="___DAT26" localSheetId="0">'[1]renta base re plantas'!#REF!</definedName>
    <definedName name="___DAT26">'[2]RENTA BASE RE PLANTAS'!#REF!</definedName>
    <definedName name="___DAT27" localSheetId="0">'[1]renta base re plantas'!#REF!</definedName>
    <definedName name="___DAT27">'[2]RENTA BASE RE PLANTAS'!#REF!</definedName>
    <definedName name="___DAT28" localSheetId="0">'[1]renta base re plantas'!#REF!</definedName>
    <definedName name="___DAT28">'[2]RENTA BASE RE PLANTAS'!#REF!</definedName>
    <definedName name="___DAT3" localSheetId="0">'[1]renta base re plantas'!#REF!</definedName>
    <definedName name="___DAT3">'[2]RENTA BASE RE PLANTAS'!#REF!</definedName>
    <definedName name="___DAT4" localSheetId="0">#REF!</definedName>
    <definedName name="___DAT4">#REF!</definedName>
    <definedName name="___DAT5" localSheetId="0">'[1]renta base re plantas'!#REF!</definedName>
    <definedName name="___DAT5">'[2]RENTA BASE RE PLANTAS'!#REF!</definedName>
    <definedName name="___DAT6" localSheetId="0">'[1]renta base re plantas'!#REF!</definedName>
    <definedName name="___DAT6">'[2]RENTA BASE RE PLANTAS'!#REF!</definedName>
    <definedName name="___DAT7" localSheetId="0">#REF!</definedName>
    <definedName name="___DAT7">#REF!</definedName>
    <definedName name="___DAT8" localSheetId="0">'[1]renta base re plantas'!#REF!</definedName>
    <definedName name="___DAT8">'[2]RENTA BASE RE PLANTAS'!#REF!</definedName>
    <definedName name="___DAT9" localSheetId="0">'[1]renta base re plantas'!#REF!</definedName>
    <definedName name="___DAT9">'[2]RENTA BASE RE PLANTAS'!#REF!</definedName>
    <definedName name="__1" localSheetId="0">'[3]2. información del proyecto'!#REF!</definedName>
    <definedName name="__1">'[4]2. Información del proyecto'!#REF!</definedName>
    <definedName name="__10" localSheetId="0">'[3]2. información del proyecto'!#REF!</definedName>
    <definedName name="__10">'[4]2. Información del proyecto'!#REF!</definedName>
    <definedName name="__11" localSheetId="0">'[3]2. información del proyecto'!#REF!</definedName>
    <definedName name="__11">'[4]2. Información del proyecto'!#REF!</definedName>
    <definedName name="__12" localSheetId="0">'[3]2. información del proyecto'!#REF!</definedName>
    <definedName name="__12">'[4]2. Información del proyecto'!#REF!</definedName>
    <definedName name="__13" localSheetId="0">'[3]2. información del proyecto'!#REF!</definedName>
    <definedName name="__13">'[4]2. Información del proyecto'!#REF!</definedName>
    <definedName name="__14" localSheetId="0">'[3]2. información del proyecto'!#REF!</definedName>
    <definedName name="__14">'[4]2. Información del proyecto'!#REF!</definedName>
    <definedName name="__15" localSheetId="0">'[3]2. información del proyecto'!#REF!</definedName>
    <definedName name="__15">'[4]2. Información del proyecto'!#REF!</definedName>
    <definedName name="__16" localSheetId="0">'[3]2. información del proyecto'!#REF!</definedName>
    <definedName name="__16">'[4]2. Información del proyecto'!#REF!</definedName>
    <definedName name="__17" localSheetId="0">'[3]2. información del proyecto'!#REF!</definedName>
    <definedName name="__17">'[4]2. Información del proyecto'!#REF!</definedName>
    <definedName name="__18" localSheetId="0">'[3]2. información del proyecto'!#REF!</definedName>
    <definedName name="__18">'[4]2. Información del proyecto'!#REF!</definedName>
    <definedName name="__2" localSheetId="0">'[3]2. información del proyecto'!#REF!</definedName>
    <definedName name="__2">'[4]2. Información del proyecto'!#REF!</definedName>
    <definedName name="__3" localSheetId="0">'[3]2. información del proyecto'!#REF!</definedName>
    <definedName name="__3">'[4]2. Información del proyecto'!#REF!</definedName>
    <definedName name="__4" localSheetId="0">'[3]2. información del proyecto'!#REF!</definedName>
    <definedName name="__4">'[4]2. Información del proyecto'!#REF!</definedName>
    <definedName name="__5" localSheetId="0">'[3]2. información del proyecto'!#REF!</definedName>
    <definedName name="__5">'[4]2. Información del proyecto'!#REF!</definedName>
    <definedName name="__6" localSheetId="0">'[3]2. información del proyecto'!#REF!</definedName>
    <definedName name="__6">'[4]2. Información del proyecto'!#REF!</definedName>
    <definedName name="__7" localSheetId="0">'[3]2. información del proyecto'!#REF!</definedName>
    <definedName name="__7">'[4]2. Información del proyecto'!#REF!</definedName>
    <definedName name="__8" localSheetId="0">'[3]2. información del proyecto'!#REF!</definedName>
    <definedName name="__8">'[4]2. Información del proyecto'!#REF!</definedName>
    <definedName name="__9" localSheetId="0">'[3]2. información del proyecto'!#REF!</definedName>
    <definedName name="__9">'[4]2. Información del proyecto'!#REF!</definedName>
    <definedName name="__DAT1" localSheetId="0">'[1]renta base re plantas'!#REF!</definedName>
    <definedName name="__DAT1">'[2]RENTA BASE RE PLANTAS'!#REF!</definedName>
    <definedName name="__DAT10" localSheetId="0">'[1]renta base re plantas'!#REF!</definedName>
    <definedName name="__DAT10">'[2]RENTA BASE RE PLANTAS'!#REF!</definedName>
    <definedName name="__DAT11" localSheetId="0">'[1]renta base re plantas'!#REF!</definedName>
    <definedName name="__DAT11">'[2]RENTA BASE RE PLANTAS'!#REF!</definedName>
    <definedName name="__DAT12" localSheetId="0">'[1]renta base re plantas'!#REF!</definedName>
    <definedName name="__DAT12">'[2]RENTA BASE RE PLANTAS'!#REF!</definedName>
    <definedName name="__DAT13" localSheetId="0">'[1]renta base re plantas'!#REF!</definedName>
    <definedName name="__DAT13">'[2]RENTA BASE RE PLANTAS'!#REF!</definedName>
    <definedName name="__DAT14" localSheetId="0">'[1]renta base re plantas'!#REF!</definedName>
    <definedName name="__DAT14">'[2]RENTA BASE RE PLANTAS'!#REF!</definedName>
    <definedName name="__DAT15" localSheetId="0">#REF!</definedName>
    <definedName name="__DAT15">#REF!</definedName>
    <definedName name="__DAT17" localSheetId="0">'[1]renta base re plantas'!#REF!</definedName>
    <definedName name="__DAT17">'[2]RENTA BASE RE PLANTAS'!#REF!</definedName>
    <definedName name="__DAT18" localSheetId="0">'[1]renta base re plantas'!#REF!</definedName>
    <definedName name="__DAT18">'[2]RENTA BASE RE PLANTAS'!#REF!</definedName>
    <definedName name="__DAT19" localSheetId="0">'[1]renta base re plantas'!#REF!</definedName>
    <definedName name="__DAT19">'[2]RENTA BASE RE PLANTAS'!#REF!</definedName>
    <definedName name="__DAT2" localSheetId="0">'[1]renta base re plantas'!#REF!</definedName>
    <definedName name="__DAT2">'[2]RENTA BASE RE PLANTAS'!#REF!</definedName>
    <definedName name="__DAT20" localSheetId="0">'[1]renta base re plantas'!#REF!</definedName>
    <definedName name="__DAT20">'[2]RENTA BASE RE PLANTAS'!#REF!</definedName>
    <definedName name="__DAT21" localSheetId="0">'[1]renta base re plantas'!#REF!</definedName>
    <definedName name="__DAT21">'[2]RENTA BASE RE PLANTAS'!#REF!</definedName>
    <definedName name="__DAT22" localSheetId="0">'[1]renta base re plantas'!#REF!</definedName>
    <definedName name="__DAT22">'[2]RENTA BASE RE PLANTAS'!#REF!</definedName>
    <definedName name="__DAT23" localSheetId="0">'[1]renta base re plantas'!#REF!</definedName>
    <definedName name="__DAT23">'[2]RENTA BASE RE PLANTAS'!#REF!</definedName>
    <definedName name="__DAT24" localSheetId="0">'[1]renta base re plantas'!#REF!</definedName>
    <definedName name="__DAT24">'[2]RENTA BASE RE PLANTAS'!#REF!</definedName>
    <definedName name="__DAT25" localSheetId="0">'[1]renta base re plantas'!#REF!</definedName>
    <definedName name="__DAT25">'[2]RENTA BASE RE PLANTAS'!#REF!</definedName>
    <definedName name="__DAT26" localSheetId="0">'[1]renta base re plantas'!#REF!</definedName>
    <definedName name="__DAT26">'[2]RENTA BASE RE PLANTAS'!#REF!</definedName>
    <definedName name="__DAT27" localSheetId="0">'[1]renta base re plantas'!#REF!</definedName>
    <definedName name="__DAT27">'[2]RENTA BASE RE PLANTAS'!#REF!</definedName>
    <definedName name="__DAT28" localSheetId="0">'[1]renta base re plantas'!#REF!</definedName>
    <definedName name="__DAT28">'[2]RENTA BASE RE PLANTAS'!#REF!</definedName>
    <definedName name="__DAT3" localSheetId="0">'[1]renta base re plantas'!#REF!</definedName>
    <definedName name="__DAT3">'[2]RENTA BASE RE PLANTAS'!#REF!</definedName>
    <definedName name="__DAT4" localSheetId="0">#REF!</definedName>
    <definedName name="__DAT4">#REF!</definedName>
    <definedName name="__DAT5" localSheetId="0">'[1]renta base re plantas'!#REF!</definedName>
    <definedName name="__DAT5">'[2]RENTA BASE RE PLANTAS'!#REF!</definedName>
    <definedName name="__DAT6" localSheetId="0">'[1]renta base re plantas'!#REF!</definedName>
    <definedName name="__DAT6">'[2]RENTA BASE RE PLANTAS'!#REF!</definedName>
    <definedName name="__DAT7" localSheetId="0">#REF!</definedName>
    <definedName name="__DAT7">#REF!</definedName>
    <definedName name="__DAT8" localSheetId="0">'[1]renta base re plantas'!#REF!</definedName>
    <definedName name="__DAT8">'[2]RENTA BASE RE PLANTAS'!#REF!</definedName>
    <definedName name="__DAT9" localSheetId="0">'[1]renta base re plantas'!#REF!</definedName>
    <definedName name="__DAT9">'[2]RENTA BASE RE PLANTAS'!#REF!</definedName>
    <definedName name="_1" localSheetId="0">'[3]2. información del proyecto'!#REF!</definedName>
    <definedName name="_1">'[4]2. Información del proyecto'!#REF!</definedName>
    <definedName name="_10" localSheetId="0">'[3]2. información del proyecto'!#REF!</definedName>
    <definedName name="_10">'[4]2. Información del proyecto'!#REF!</definedName>
    <definedName name="_11" localSheetId="0">'[3]2. información del proyecto'!#REF!</definedName>
    <definedName name="_11">'[4]2. Información del proyecto'!#REF!</definedName>
    <definedName name="_12" localSheetId="0">'[3]2. información del proyecto'!#REF!</definedName>
    <definedName name="_12">'[4]2. Información del proyecto'!#REF!</definedName>
    <definedName name="_13" localSheetId="0">'[3]2. información del proyecto'!#REF!</definedName>
    <definedName name="_13">'[4]2. Información del proyecto'!#REF!</definedName>
    <definedName name="_14" localSheetId="0">'[3]2. información del proyecto'!#REF!</definedName>
    <definedName name="_14">'[4]2. Información del proyecto'!#REF!</definedName>
    <definedName name="_15" localSheetId="0">'[3]2. información del proyecto'!#REF!</definedName>
    <definedName name="_15">'[4]2. Información del proyecto'!#REF!</definedName>
    <definedName name="_16" localSheetId="0">'[3]2. información del proyecto'!#REF!</definedName>
    <definedName name="_16">'[4]2. Información del proyecto'!#REF!</definedName>
    <definedName name="_17" localSheetId="0">'[3]2. información del proyecto'!#REF!</definedName>
    <definedName name="_17">'[4]2. Información del proyecto'!#REF!</definedName>
    <definedName name="_18" localSheetId="0">'[3]2. información del proyecto'!#REF!</definedName>
    <definedName name="_18">'[4]2. Información del proyecto'!#REF!</definedName>
    <definedName name="_1Excel_BuiltIn__FilterDatabase_1_1" localSheetId="0">#REF!</definedName>
    <definedName name="_1Excel_BuiltIn__FilterDatabase_1_1">#REF!</definedName>
    <definedName name="_2" localSheetId="0">'[3]2. información del proyecto'!#REF!</definedName>
    <definedName name="_2">'[4]2. Información del proyecto'!#REF!</definedName>
    <definedName name="_3" localSheetId="0">'[3]2. información del proyecto'!#REF!</definedName>
    <definedName name="_3">'[4]2. Información del proyecto'!#REF!</definedName>
    <definedName name="_4" localSheetId="0">'[3]2. información del proyecto'!#REF!</definedName>
    <definedName name="_4">'[4]2. Información del proyecto'!#REF!</definedName>
    <definedName name="_5" localSheetId="0">'[3]2. información del proyecto'!#REF!</definedName>
    <definedName name="_5">'[4]2. Información del proyecto'!#REF!</definedName>
    <definedName name="_6" localSheetId="0">'[3]2. información del proyecto'!#REF!</definedName>
    <definedName name="_6">'[4]2. Información del proyecto'!#REF!</definedName>
    <definedName name="_7" localSheetId="0">'[3]2. información del proyecto'!#REF!</definedName>
    <definedName name="_7">'[4]2. Información del proyecto'!#REF!</definedName>
    <definedName name="_8" localSheetId="0">'[3]2. información del proyecto'!#REF!</definedName>
    <definedName name="_8">'[4]2. Información del proyecto'!#REF!</definedName>
    <definedName name="_9" localSheetId="0">'[3]2. información del proyecto'!#REF!</definedName>
    <definedName name="_9">'[4]2. Información del proyecto'!#REF!</definedName>
    <definedName name="_DAT1" localSheetId="0">'[1]renta base re plantas'!#REF!</definedName>
    <definedName name="_DAT1">'[2]RENTA BASE RE PLANTAS'!#REF!</definedName>
    <definedName name="_DAT10" localSheetId="0">'[1]renta base re plantas'!#REF!</definedName>
    <definedName name="_DAT10">'[2]RENTA BASE RE PLANTAS'!#REF!</definedName>
    <definedName name="_DAT11" localSheetId="0">'[1]renta base re plantas'!#REF!</definedName>
    <definedName name="_DAT11">'[2]RENTA BASE RE PLANTAS'!#REF!</definedName>
    <definedName name="_DAT12" localSheetId="0">'[1]renta base re plantas'!#REF!</definedName>
    <definedName name="_DAT12">'[2]RENTA BASE RE PLANTAS'!#REF!</definedName>
    <definedName name="_DAT13" localSheetId="0">'[1]renta base re plantas'!#REF!</definedName>
    <definedName name="_DAT13">'[2]RENTA BASE RE PLANTAS'!#REF!</definedName>
    <definedName name="_DAT14" localSheetId="0">'[1]renta base re plantas'!#REF!</definedName>
    <definedName name="_DAT14">'[2]RENTA BASE RE PLANTAS'!#REF!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'[1]renta base re plantas'!#REF!</definedName>
    <definedName name="_DAT17">'[2]RENTA BASE RE PLANTAS'!#REF!</definedName>
    <definedName name="_DAT18" localSheetId="0">'[1]renta base re plantas'!#REF!</definedName>
    <definedName name="_DAT18">'[2]RENTA BASE RE PLANTAS'!#REF!</definedName>
    <definedName name="_DAT189">'[2]RENTA BASE RE PLANTAS'!#REF!</definedName>
    <definedName name="_DAT19" localSheetId="0">'[1]renta base re plantas'!#REF!</definedName>
    <definedName name="_DAT19">'[2]RENTA BASE RE PLANTAS'!#REF!</definedName>
    <definedName name="_DAT2" localSheetId="0">'[1]renta base re plantas'!#REF!</definedName>
    <definedName name="_DAT2">'[2]RENTA BASE RE PLANTAS'!#REF!</definedName>
    <definedName name="_DAT20" localSheetId="0">'[1]renta base re plantas'!#REF!</definedName>
    <definedName name="_DAT20">'[2]RENTA BASE RE PLANTAS'!#REF!</definedName>
    <definedName name="_DAT21" localSheetId="0">'[1]renta base re plantas'!#REF!</definedName>
    <definedName name="_DAT21">'[2]RENTA BASE RE PLANTAS'!#REF!</definedName>
    <definedName name="_DAT22" localSheetId="0">'[1]renta base re plantas'!#REF!</definedName>
    <definedName name="_DAT22">'[2]RENTA BASE RE PLANTAS'!#REF!</definedName>
    <definedName name="_DAT23" localSheetId="0">'[1]renta base re plantas'!#REF!</definedName>
    <definedName name="_DAT23">'[2]RENTA BASE RE PLANTAS'!#REF!</definedName>
    <definedName name="_DAT24" localSheetId="0">'[1]renta base re plantas'!#REF!</definedName>
    <definedName name="_DAT24">'[2]RENTA BASE RE PLANTAS'!#REF!</definedName>
    <definedName name="_DAT25" localSheetId="0">'[1]renta base re plantas'!#REF!</definedName>
    <definedName name="_DAT25">'[2]RENTA BASE RE PLANTAS'!#REF!</definedName>
    <definedName name="_DAT26" localSheetId="0">'[1]renta base re plantas'!#REF!</definedName>
    <definedName name="_DAT26">'[2]RENTA BASE RE PLANTAS'!#REF!</definedName>
    <definedName name="_DAT27" localSheetId="0">'[1]renta base re plantas'!#REF!</definedName>
    <definedName name="_DAT27">'[2]RENTA BASE RE PLANTAS'!#REF!</definedName>
    <definedName name="_DAT28" localSheetId="0">'[1]renta base re plantas'!#REF!</definedName>
    <definedName name="_DAT28">'[2]RENTA BASE RE PLANTAS'!#REF!</definedName>
    <definedName name="_DAT29" localSheetId="0">#REF!</definedName>
    <definedName name="_DAT29">#REF!</definedName>
    <definedName name="_DAT3" localSheetId="0">'[1]renta base re plantas'!#REF!</definedName>
    <definedName name="_DAT3">'[2]RENTA BASE RE PLANTAS'!#REF!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4" localSheetId="0">#REF!</definedName>
    <definedName name="_DAT4">#REF!</definedName>
    <definedName name="_DAT5" localSheetId="0">'[1]renta base re plantas'!#REF!</definedName>
    <definedName name="_DAT5">'[2]RENTA BASE RE PLANTAS'!#REF!</definedName>
    <definedName name="_DAT6" localSheetId="0">'[1]renta base re plantas'!#REF!</definedName>
    <definedName name="_DAT6">'[2]RENTA BASE RE PLANTAS'!#REF!</definedName>
    <definedName name="_DAT7" localSheetId="0">#REF!</definedName>
    <definedName name="_DAT7">#REF!</definedName>
    <definedName name="_DAT8" localSheetId="0">'[1]renta base re plantas'!#REF!</definedName>
    <definedName name="_DAT8">'[2]RENTA BASE RE PLANTAS'!#REF!</definedName>
    <definedName name="_DAT9" localSheetId="0">'[1]renta base re plantas'!#REF!</definedName>
    <definedName name="_DAT9">'[2]RENTA BASE RE PLANTAS'!#REF!</definedName>
    <definedName name="_xlnm._FilterDatabase" localSheetId="0" hidden="1">'1aQ JULIOL'!$A$13:$N$13</definedName>
    <definedName name="_P201810" localSheetId="0">#REF!</definedName>
    <definedName name="_P201810">#REF!</definedName>
    <definedName name="_P201811" localSheetId="0">#REF!</definedName>
    <definedName name="_P201811">#REF!</definedName>
    <definedName name="_P201812" localSheetId="0">#REF!</definedName>
    <definedName name="_P201812">#REF!</definedName>
    <definedName name="_r2012_">#REF!</definedName>
    <definedName name="_r20171_">#REF!</definedName>
    <definedName name="_r201710">#REF!</definedName>
    <definedName name="_r201711">#REF!</definedName>
    <definedName name="_r201712">#REF!</definedName>
    <definedName name="_r20172_">#REF!</definedName>
    <definedName name="_r20173_">#REF!</definedName>
    <definedName name="_r20174_">#REF!</definedName>
    <definedName name="_r20175_">#REF!</definedName>
    <definedName name="_r20176_">#REF!</definedName>
    <definedName name="_r20177_">#REF!</definedName>
    <definedName name="_r20178_">#REF!</definedName>
    <definedName name="_r20179_">#REF!</definedName>
    <definedName name="_R20181_">#REF!</definedName>
    <definedName name="_R201810">#REF!</definedName>
    <definedName name="_R201811">#REF!</definedName>
    <definedName name="_R201812">#REF!</definedName>
    <definedName name="_R20182_">#REF!</definedName>
    <definedName name="_R20183_">#REF!</definedName>
    <definedName name="_R20184_">#REF!</definedName>
    <definedName name="_R20185_">#REF!</definedName>
    <definedName name="_R20186_">#REF!</definedName>
    <definedName name="_R20187_">#REF!</definedName>
    <definedName name="_R20188_">#REF!</definedName>
    <definedName name="_R20189_">#REF!</definedName>
    <definedName name="_r201910">#REF!</definedName>
    <definedName name="_r201911">#REF!</definedName>
    <definedName name="A" localSheetId="0">'[3]2. información del proyecto'!#REF!</definedName>
    <definedName name="A">'[4]2. Información del proyecto'!#REF!</definedName>
    <definedName name="A." localSheetId="0">'[3]2. información del proyecto'!#REF!</definedName>
    <definedName name="A.">'[4]2. Información del proyecto'!#REF!</definedName>
    <definedName name="A_Cuadro" localSheetId="0">!#REF!,!#REF!</definedName>
    <definedName name="A_Cuadro">!#REF!,!#REF!</definedName>
    <definedName name="AANTA1">[5]Hidden!$E$11</definedName>
    <definedName name="AANTA2">[6]Hidden!$F$11</definedName>
    <definedName name="AANTA3">[6]Hidden!$G$11</definedName>
    <definedName name="AANTA4">[6]Hidden!$H$11</definedName>
    <definedName name="AANTA5">[6]Hidden!$I$11</definedName>
    <definedName name="AANTA6">[6]Hidden!$J$11</definedName>
    <definedName name="AANTA7">[6]Hidden!$K$11</definedName>
    <definedName name="adsd" localSheetId="0">#REF!</definedName>
    <definedName name="adsd">#REF!</definedName>
    <definedName name="Ambito">[7]Tablas!$B$8:$B$50</definedName>
    <definedName name="Ancho_de_Zoom">[8]MB!$A$1:$U$1</definedName>
    <definedName name="Ant.2005___Erroneas" localSheetId="0">#REF!</definedName>
    <definedName name="Ant.2005___Erroneas">#REF!</definedName>
    <definedName name="Area_Cuadro" localSheetId="0">!#REF!,!#REF!,!#REF!</definedName>
    <definedName name="Area_Cuadro">!#REF!,!#REF!,!#REF!</definedName>
    <definedName name="ART_2013_DEFINITIVO" localSheetId="0">#REF!</definedName>
    <definedName name="ART_2013_DEFINITIVO">#REF!</definedName>
    <definedName name="ATPB1" localSheetId="0">#REF!</definedName>
    <definedName name="ATPB1">#REF!</definedName>
    <definedName name="ATPB10" localSheetId="0">#REF!</definedName>
    <definedName name="ATPB10">#REF!</definedName>
    <definedName name="ATPB11">#REF!</definedName>
    <definedName name="ATPB12">#REF!</definedName>
    <definedName name="ATPB2">#REF!</definedName>
    <definedName name="ATPB3">#REF!</definedName>
    <definedName name="ATPB4">#REF!</definedName>
    <definedName name="ATPB5">#REF!</definedName>
    <definedName name="ATPB6">#REF!</definedName>
    <definedName name="ATPB7">#REF!</definedName>
    <definedName name="ATPB8">#REF!</definedName>
    <definedName name="ATPB9">#REF!</definedName>
    <definedName name="Atributo">[9]Instructions!$C$6:$C$33</definedName>
    <definedName name="autoser" localSheetId="0">#REF!</definedName>
    <definedName name="autoser">#REF!</definedName>
    <definedName name="autosr" localSheetId="0">#REF!</definedName>
    <definedName name="autosr">#REF!</definedName>
    <definedName name="B" localSheetId="0">'[3]2. información del proyecto'!#REF!</definedName>
    <definedName name="B">'[4]2. Información del proyecto'!#REF!</definedName>
    <definedName name="B." localSheetId="0">'[3]2. información del proyecto'!#REF!</definedName>
    <definedName name="B.">'[4]2. Información del proyecto'!#REF!</definedName>
    <definedName name="B_Mes_Acum">"Botón 1108"</definedName>
    <definedName name="B_Ref_AA2">"B_Ref_EC"</definedName>
    <definedName name="B_Ref_AA3">"B_Ref_EC"</definedName>
    <definedName name="_xlnm.Database" localSheetId="0">#REF!</definedName>
    <definedName name="_xlnm.Database">#REF!</definedName>
    <definedName name="C." localSheetId="0">'[3]2. información del proyecto'!#REF!</definedName>
    <definedName name="C.">'[4]2. Información del proyecto'!#REF!</definedName>
    <definedName name="CAC" localSheetId="0">#REF!</definedName>
    <definedName name="CAC">#REF!</definedName>
    <definedName name="cc" localSheetId="0">#REF!</definedName>
    <definedName name="cc">#REF!</definedName>
    <definedName name="ceco">#REF!</definedName>
    <definedName name="CECO.CodEnsenaEC">[6]Hidden!$D$11</definedName>
    <definedName name="ceco.DESCRIPTION" localSheetId="0">#REF!</definedName>
    <definedName name="ceco.DESCRIPTION">#REF!</definedName>
    <definedName name="ceco.GRUPODIR1" localSheetId="0">#REF!</definedName>
    <definedName name="ceco.GRUPODIR1">#REF!</definedName>
    <definedName name="CERO_UNO" localSheetId="0">[10]Configuracion!$J$30:$J$31</definedName>
    <definedName name="CERO_UNO">[11]Configuracion!$J$30:$J$31</definedName>
    <definedName name="cjhdhd" localSheetId="0">#REF!</definedName>
    <definedName name="cjhdhd">#REF!</definedName>
    <definedName name="colgroup" localSheetId="0">!#REF!</definedName>
    <definedName name="colgroup">!#REF!</definedName>
    <definedName name="colsegment" localSheetId="0">!#REF!</definedName>
    <definedName name="colsegment">!#REF!</definedName>
    <definedName name="COMP" localSheetId="0">#REF!</definedName>
    <definedName name="COMP">#REF!</definedName>
    <definedName name="CONC" localSheetId="0">#REF!</definedName>
    <definedName name="CONC">#REF!</definedName>
    <definedName name="conc.codsubgrupo">#REF!</definedName>
    <definedName name="conc.codupa">#REF!</definedName>
    <definedName name="conc.subgrupo">#REF!</definedName>
    <definedName name="copia0100" localSheetId="0">#REF!</definedName>
    <definedName name="copia0100">#REF!</definedName>
    <definedName name="CritO">[6]Report!#REF!</definedName>
    <definedName name="CV_Moneda">"cv_moneda"</definedName>
    <definedName name="D" localSheetId="0">'[3]2. información del proyecto'!#REF!</definedName>
    <definedName name="D">'[4]2. Información del proyecto'!#REF!</definedName>
    <definedName name="D." localSheetId="0">'[3]2. información del proyecto'!#REF!</definedName>
    <definedName name="D.">'[4]2. Información del proyecto'!#REF!</definedName>
    <definedName name="Dat" localSheetId="0">#REF!</definedName>
    <definedName name="Dat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dato" localSheetId="0">#REF!</definedName>
    <definedName name="dato">#REF!</definedName>
    <definedName name="datos">'[2]RENTA BASE RE PLANTAS'!#REF!</definedName>
    <definedName name="datos_centros_ceco" localSheetId="0">[12]DatosCentros!$A$2:$A$65536</definedName>
    <definedName name="datos_centros_ceco">[13]DatosCentros!$A$2:$A$65536</definedName>
    <definedName name="Datos_GR" localSheetId="0">!#REF!</definedName>
    <definedName name="Datos_GR">!#REF!</definedName>
    <definedName name="DATOS_TOTAL" localSheetId="0">#REF!</definedName>
    <definedName name="DATOS_TOTAL">#REF!</definedName>
    <definedName name="DATOS_TOTAL_2" localSheetId="0">#REF!</definedName>
    <definedName name="DATOS_TOTAL_2">#REF!</definedName>
    <definedName name="DEPARTAMENTO" localSheetId="0">[14]Hoja2!$E$3:$E$36</definedName>
    <definedName name="DEPARTAMENTO">[15]Hoja2!$E$3:$E$36</definedName>
    <definedName name="dfv" localSheetId="0">#REF!</definedName>
    <definedName name="dfv">#REF!</definedName>
    <definedName name="días" localSheetId="0">#REF!</definedName>
    <definedName name="días">#REF!</definedName>
    <definedName name="drlFilter" localSheetId="0">!#REF!</definedName>
    <definedName name="drlFilter">!#REF!</definedName>
    <definedName name="E." localSheetId="0">'[3]2. información del proyecto'!#REF!</definedName>
    <definedName name="E.">'[4]2. Información del proyecto'!#REF!</definedName>
    <definedName name="EAWRUEWIQRUEWIOPQ" localSheetId="0">#REF!</definedName>
    <definedName name="EAWRUEWIQRUEWIOPQ">#REF!</definedName>
    <definedName name="En_Euros" localSheetId="0">!#REF!,!#REF!,!#REF!,!#REF!,!#REF!</definedName>
    <definedName name="En_Euros">!#REF!,!#REF!,!#REF!,!#REF!,!#REF!</definedName>
    <definedName name="End">[6]Report!$A$1</definedName>
    <definedName name="Epigrafes" localSheetId="0">!#REF!</definedName>
    <definedName name="Epigrafes">!#REF!</definedName>
    <definedName name="EVMl1c1" localSheetId="0">'[16]-&gt;&gt;Caso de Negocio'!$B$19</definedName>
    <definedName name="EVMl1c1">'[17]-&gt;&gt;Caso de Negocio'!$B$19</definedName>
    <definedName name="EVMl2c1" localSheetId="0">'[16]-&gt;&gt;Caso de Negocio'!$C$19</definedName>
    <definedName name="EVMl2c1">'[17]-&gt;&gt;Caso de Negocio'!$C$19</definedName>
    <definedName name="Excel_BuiltIn__FilterDatabase_4_1" localSheetId="0">#REF!</definedName>
    <definedName name="Excel_BuiltIn__FilterDatabase_4_1">#REF!</definedName>
    <definedName name="F." localSheetId="0">'[3]2. información del proyecto'!#REF!</definedName>
    <definedName name="F.">'[4]2. Información del proyecto'!#REF!</definedName>
    <definedName name="fç" localSheetId="0">'[1]renta base re plantas'!#REF!</definedName>
    <definedName name="fç">'[2]RENTA BASE RE PLANTAS'!#REF!</definedName>
    <definedName name="Festivos_Bolsa">[18]CONTROL!$B$4:$B$13</definedName>
    <definedName name="FFF" localSheetId="0">#REF!</definedName>
    <definedName name="FFF">#REF!</definedName>
    <definedName name="filter" localSheetId="0">!#REF!</definedName>
    <definedName name="filter">!#REF!</definedName>
    <definedName name="FILTROS" localSheetId="0">#REF!</definedName>
    <definedName name="FILTROS">#REF!</definedName>
    <definedName name="Folleto_SN" localSheetId="0">#REF!</definedName>
    <definedName name="Folleto_SN">#REF!</definedName>
    <definedName name="Format" localSheetId="0">#REF!</definedName>
    <definedName name="Format">#REF!</definedName>
    <definedName name="formato" localSheetId="0">#REF!</definedName>
    <definedName name="formato">#REF!</definedName>
    <definedName name="FORMATO_CV" localSheetId="0">#REF!</definedName>
    <definedName name="FORMATO_CV">#REF!</definedName>
    <definedName name="g">#REF!</definedName>
    <definedName name="G." localSheetId="0">'[3]2. información del proyecto'!#REF!</definedName>
    <definedName name="G.">'[4]2. Información del proyecto'!#REF!</definedName>
    <definedName name="G_EBITDA" localSheetId="0">#REF!</definedName>
    <definedName name="G_EBITDA">#REF!</definedName>
    <definedName name="G_Gtos" localSheetId="0">#REF!</definedName>
    <definedName name="G_Gtos">#REF!</definedName>
    <definedName name="G_Inv" localSheetId="0">#REF!</definedName>
    <definedName name="G_Inv">#REF!</definedName>
    <definedName name="G_Mgn" localSheetId="0">#REF!</definedName>
    <definedName name="G_Mgn">#REF!</definedName>
    <definedName name="G_Ventas" localSheetId="0">#REF!</definedName>
    <definedName name="G_Ventas">#REF!</definedName>
    <definedName name="GR_Anterior" localSheetId="0">!#REF!</definedName>
    <definedName name="GR_Anterior">!#REF!</definedName>
    <definedName name="GR_Anual">"GR_Trim"</definedName>
    <definedName name="GR_Barras">"Gráfico 26177"</definedName>
    <definedName name="GR_BarrasConc">"Gráfico 26590"</definedName>
    <definedName name="GR_Datos" localSheetId="0">!#REF!</definedName>
    <definedName name="GR_Datos">!#REF!</definedName>
    <definedName name="GR_Dispersión">"Gráfico 1596"</definedName>
    <definedName name="GR_EvolMult">"GR_Barras"</definedName>
    <definedName name="GR_Intervalo" localSheetId="0">!#REF!</definedName>
    <definedName name="GR_Intervalo">!#REF!</definedName>
    <definedName name="GR_Previsto" localSheetId="0">!#REF!</definedName>
    <definedName name="GR_Previsto">!#REF!</definedName>
    <definedName name="GR_Real" localSheetId="0">!#REF!</definedName>
    <definedName name="GR_Real">!#REF!</definedName>
    <definedName name="GR_Trim">"GR_Evolucion"</definedName>
    <definedName name="H." localSheetId="0">'[3]2. información del proyecto'!#REF!</definedName>
    <definedName name="H.">'[4]2. Información del proyecto'!#REF!</definedName>
    <definedName name="Header" localSheetId="0">#REF!</definedName>
    <definedName name="Header">#REF!</definedName>
    <definedName name="hola" localSheetId="0">#REF!</definedName>
    <definedName name="hola">#REF!</definedName>
    <definedName name="I." localSheetId="0">'[3]2. información del proyecto'!#REF!</definedName>
    <definedName name="I.">'[4]2. Información del proyecto'!#REF!</definedName>
    <definedName name="InvestmentCategories" localSheetId="0">[16]Import!$A$1012:$A$1019</definedName>
    <definedName name="InvestmentCategories">[17]Import!$A$1012:$A$1019</definedName>
    <definedName name="IUTU" localSheetId="0">#REF!</definedName>
    <definedName name="IUTU">#REF!</definedName>
    <definedName name="J." localSheetId="0">'[3]2. información del proyecto'!#REF!</definedName>
    <definedName name="J.">'[4]2. Información del proyecto'!#REF!</definedName>
    <definedName name="joseccc" localSheetId="0">#REF!</definedName>
    <definedName name="joseccc">#REF!</definedName>
    <definedName name="K." localSheetId="0">'[3]2. información del proyecto'!#REF!</definedName>
    <definedName name="K.">'[4]2. Información del proyecto'!#REF!</definedName>
    <definedName name="klkl" localSheetId="0">#REF!</definedName>
    <definedName name="klkl">#REF!</definedName>
    <definedName name="L." localSheetId="0">'[3]2. información del proyecto'!#REF!</definedName>
    <definedName name="L.">'[4]2. Información del proyecto'!#REF!</definedName>
    <definedName name="LD_Detalle">#N/A</definedName>
    <definedName name="LD_Detalle2">"LD_Detalle,LD_Graficos"</definedName>
    <definedName name="LD_Graficos">"LD_GR_Concepto"</definedName>
    <definedName name="Lista_CV" localSheetId="0">#REF!</definedName>
    <definedName name="Lista_CV">#REF!</definedName>
    <definedName name="LISTAPROVEEDORES">[19]PROVEEDORES!$A$2:$A$483</definedName>
    <definedName name="ListMainProcess">[20]Import!$D$704:$D$854</definedName>
    <definedName name="lkl" localSheetId="0">#REF!</definedName>
    <definedName name="lkl">#REF!</definedName>
    <definedName name="M." localSheetId="0">'[3]2. información del proyecto'!#REF!</definedName>
    <definedName name="M.">'[4]2. Información del proyecto'!#REF!</definedName>
    <definedName name="master_def" localSheetId="0">#REF!</definedName>
    <definedName name="master_def">#REF!</definedName>
    <definedName name="MAXIMO_MENSUAL" localSheetId="0">#REF!</definedName>
    <definedName name="MAXIMO_MENSUAL">#REF!</definedName>
    <definedName name="MetaSet" localSheetId="0">!#REF!</definedName>
    <definedName name="MetaSet">!#REF!</definedName>
    <definedName name="N." localSheetId="0">'[3]2. información del proyecto'!#REF!</definedName>
    <definedName name="N.">'[4]2. Información del proyecto'!#REF!</definedName>
    <definedName name="nnnn" localSheetId="0">#REF!</definedName>
    <definedName name="nnnn">#REF!</definedName>
    <definedName name="NOMBRES" localSheetId="0">#REF!</definedName>
    <definedName name="NOMBRES">#REF!</definedName>
    <definedName name="ñlñ´">#REF!</definedName>
    <definedName name="O." localSheetId="0">'[3]2. información del proyecto'!#REF!</definedName>
    <definedName name="O.">'[4]2. Información del proyecto'!#REF!</definedName>
    <definedName name="Objects">OFFSET([21]Import!$A$2,0,0,2000,1)</definedName>
    <definedName name="operación" localSheetId="0">#REF!</definedName>
    <definedName name="operación">#REF!</definedName>
    <definedName name="P." localSheetId="0">'[3]2. información del proyecto'!#REF!</definedName>
    <definedName name="P.">'[4]2. Información del proyecto'!#REF!</definedName>
    <definedName name="P20181_" localSheetId="0">#REF!</definedName>
    <definedName name="P20181_">#REF!</definedName>
    <definedName name="P20182_" localSheetId="0">#REF!</definedName>
    <definedName name="P20182_">#REF!</definedName>
    <definedName name="P20183_" localSheetId="0">#REF!</definedName>
    <definedName name="P20183_">#REF!</definedName>
    <definedName name="P20184_">#REF!</definedName>
    <definedName name="P20185_">#REF!</definedName>
    <definedName name="P20186_">#REF!</definedName>
    <definedName name="P20187_">#REF!</definedName>
    <definedName name="P20188_">#REF!</definedName>
    <definedName name="P20189_">#REF!</definedName>
    <definedName name="PACTU1">[6]Hidden!$L$11</definedName>
    <definedName name="PACTU2">[6]Hidden!$M$11</definedName>
    <definedName name="PACTU3">[6]Hidden!$N$11</definedName>
    <definedName name="PACTU4">[6]Hidden!$O$11</definedName>
    <definedName name="PACTU5">[6]Hidden!$P$11</definedName>
    <definedName name="PACTU6">[6]Hidden!$Q$11</definedName>
    <definedName name="PACTU7">[6]Hidden!$R$11</definedName>
    <definedName name="primtbl" localSheetId="0">!#REF!</definedName>
    <definedName name="primtbl">!#REF!</definedName>
    <definedName name="Process1">'[20]Información del proyecto'!$Q$62</definedName>
    <definedName name="Process10">'[20]Información del proyecto'!$Q$71</definedName>
    <definedName name="Process11">'[20]Información del proyecto'!$Q$72</definedName>
    <definedName name="Process2">'[20]Información del proyecto'!$Q$63</definedName>
    <definedName name="Process3">'[20]Información del proyecto'!$Q$64</definedName>
    <definedName name="Process4">'[20]Información del proyecto'!$Q$65</definedName>
    <definedName name="Process5">'[20]Información del proyecto'!$Q$66</definedName>
    <definedName name="Process7">'[20]Información del proyecto'!$Q$68</definedName>
    <definedName name="Process9">'[20]Información del proyecto'!$Q$70</definedName>
    <definedName name="ProcessImpact">[20]Import!$A$1006:$A$1010</definedName>
    <definedName name="ProjectStartDate" localSheetId="0">'[16]Información del proyecto'!$G$13</definedName>
    <definedName name="ProjectStartDate">'[17]Información del proyecto'!$G$13</definedName>
    <definedName name="Propuesta_I" localSheetId="0">!#REF!,!#REF!,!#REF!,!#REF!</definedName>
    <definedName name="Propuesta_I">!#REF!,!#REF!,!#REF!,!#REF!</definedName>
    <definedName name="Propuesta_P" localSheetId="0">!#REF!,!#REF!,!#REF!,!#REF!,!#REF!</definedName>
    <definedName name="Propuesta_P">!#REF!,!#REF!,!#REF!,!#REF!,!#REF!</definedName>
    <definedName name="Provis" localSheetId="0">#REF!</definedName>
    <definedName name="Provis">#REF!</definedName>
    <definedName name="Proviss" localSheetId="0">#REF!</definedName>
    <definedName name="Proviss">#REF!</definedName>
    <definedName name="Q." localSheetId="0">'[3]2. información del proyecto'!#REF!</definedName>
    <definedName name="Q.">'[4]2. Información del proyecto'!#REF!</definedName>
    <definedName name="qd" localSheetId="0">#REF!</definedName>
    <definedName name="qd">#REF!</definedName>
    <definedName name="R." localSheetId="0">'[3]2. información del proyecto'!#REF!</definedName>
    <definedName name="R.">'[4]2. Información del proyecto'!#REF!</definedName>
    <definedName name="r_201912" localSheetId="0">#REF!</definedName>
    <definedName name="r_201912">#REF!</definedName>
    <definedName name="Rango_Datos" localSheetId="0">[6]Report!#REF!</definedName>
    <definedName name="Rango_Datos">[6]Report!#REF!</definedName>
    <definedName name="RawData" localSheetId="0">#REF!</definedName>
    <definedName name="RawData">#REF!</definedName>
    <definedName name="REALA1">[6]Hidden!$S$11</definedName>
    <definedName name="REALA2">[6]Hidden!$T$11</definedName>
    <definedName name="REALA3">[6]Hidden!$U$11</definedName>
    <definedName name="REALA4">[6]Hidden!$V$11</definedName>
    <definedName name="REALA5">[6]Hidden!$W$11</definedName>
    <definedName name="REALA6">[6]Hidden!$X$11</definedName>
    <definedName name="REALA7">[6]Hidden!$Y$11</definedName>
    <definedName name="Ref_Ambito" localSheetId="0">#REF!</definedName>
    <definedName name="Ref_Ambito">#REF!</definedName>
    <definedName name="Ref_Ano" localSheetId="0">#REF!</definedName>
    <definedName name="Ref_Ano">#REF!</definedName>
    <definedName name="Ref_Dato">#REF!</definedName>
    <definedName name="Ref_Den_Ambito">#REF!</definedName>
    <definedName name="Ref_Den_Modelo">#REF!</definedName>
    <definedName name="Ref_Detalle">[22]Portada!$J$5</definedName>
    <definedName name="Ref_Enseña" localSheetId="0">#REF!</definedName>
    <definedName name="Ref_Enseña">#REF!</definedName>
    <definedName name="Ref_GR_Concepto" localSheetId="0">!#REF!</definedName>
    <definedName name="Ref_GR_Concepto">!#REF!</definedName>
    <definedName name="Ref_Hoja_Activa">[22]Portada!$H$2</definedName>
    <definedName name="Ref_Mes" localSheetId="0">#REF!</definedName>
    <definedName name="Ref_Mes">#REF!</definedName>
    <definedName name="Ref_Mes_Acumulado">[22]Portada!$H$6</definedName>
    <definedName name="Ref_Mes_KPI">'[1]3. Seguimiento Indicadores'!$AR$17</definedName>
    <definedName name="Ref_Mes_Modo_Resumen" localSheetId="0">#REF!</definedName>
    <definedName name="Ref_Mes_Modo_Resumen">#REF!</definedName>
    <definedName name="Ref_Modo_Pantalla">[22]Portada!$H$4</definedName>
    <definedName name="Ref_Modo_Resumen" localSheetId="0">#REF!</definedName>
    <definedName name="Ref_Modo_Resumen">#REF!</definedName>
    <definedName name="Ref_negocio" localSheetId="0">#REF!</definedName>
    <definedName name="Ref_negocio">#REF!</definedName>
    <definedName name="Ref_Región">#REF!</definedName>
    <definedName name="Ref_Seleccion">#REF!</definedName>
    <definedName name="Ref_Trim" localSheetId="0">#REF!</definedName>
    <definedName name="Ref_Trim">#REF!</definedName>
    <definedName name="Ref_Unidad" localSheetId="0">!#REF!</definedName>
    <definedName name="Ref_Unidad">!#REF!</definedName>
    <definedName name="Ref_V6">[23]ABEJERAS!#REF!</definedName>
    <definedName name="ref_Valor_Maximo" localSheetId="0">!#REF!</definedName>
    <definedName name="ref_Valor_Maximo">!#REF!</definedName>
    <definedName name="ref_Valor_Minimo" localSheetId="0">!#REF!</definedName>
    <definedName name="ref_Valor_Minimo">!#REF!</definedName>
    <definedName name="Ref_Zona" localSheetId="0">#REF!</definedName>
    <definedName name="Ref_Zona">#REF!</definedName>
    <definedName name="REGION" localSheetId="0">#REF!</definedName>
    <definedName name="REGION">#REF!</definedName>
    <definedName name="report_type" localSheetId="0">!#REF!</definedName>
    <definedName name="report_type">!#REF!</definedName>
    <definedName name="ReportVersion" localSheetId="0">!#REF!</definedName>
    <definedName name="ReportVersion">!#REF!</definedName>
    <definedName name="Rgo_EC" localSheetId="0">#REF!</definedName>
    <definedName name="Rgo_EC">#REF!</definedName>
    <definedName name="Rgo_EC_Abr" localSheetId="0">#REF!</definedName>
    <definedName name="Rgo_EC_Abr">#REF!</definedName>
    <definedName name="Rgo_EC_Ago" localSheetId="0">#REF!</definedName>
    <definedName name="Rgo_EC_Ago">#REF!</definedName>
    <definedName name="Rgo_EC_Dic" localSheetId="0">#REF!</definedName>
    <definedName name="Rgo_EC_Dic">#REF!</definedName>
    <definedName name="Rgo_EC_Ene" localSheetId="0">#REF!</definedName>
    <definedName name="Rgo_EC_Ene">#REF!</definedName>
    <definedName name="Rgo_EC_Feb" localSheetId="0">#REF!</definedName>
    <definedName name="Rgo_EC_Feb">#REF!</definedName>
    <definedName name="Rgo_EC_Jul" localSheetId="0">#REF!</definedName>
    <definedName name="Rgo_EC_Jul">#REF!</definedName>
    <definedName name="Rgo_EC_Jun" localSheetId="0">#REF!</definedName>
    <definedName name="Rgo_EC_Jun">#REF!</definedName>
    <definedName name="Rgo_EC_Mar" localSheetId="0">#REF!</definedName>
    <definedName name="Rgo_EC_Mar">#REF!</definedName>
    <definedName name="Rgo_EC_May" localSheetId="0">#REF!</definedName>
    <definedName name="Rgo_EC_May">#REF!</definedName>
    <definedName name="Rgo_EC_Nov" localSheetId="0">#REF!</definedName>
    <definedName name="Rgo_EC_Nov">#REF!</definedName>
    <definedName name="Rgo_EC_Oct" localSheetId="0">#REF!</definedName>
    <definedName name="Rgo_EC_Oct">#REF!</definedName>
    <definedName name="Rgo_Ec_Sep" localSheetId="0">#REF!</definedName>
    <definedName name="Rgo_Ec_Sep">#REF!</definedName>
    <definedName name="Rgo_Just" localSheetId="0">#REF!</definedName>
    <definedName name="Rgo_Just">#REF!</definedName>
    <definedName name="Rgo_Just_Abr" localSheetId="0">#REF!</definedName>
    <definedName name="Rgo_Just_Abr">#REF!</definedName>
    <definedName name="Rgo_Just_Ago" localSheetId="0">#REF!</definedName>
    <definedName name="Rgo_Just_Ago">#REF!</definedName>
    <definedName name="Rgo_Just_Dic" localSheetId="0">#REF!</definedName>
    <definedName name="Rgo_Just_Dic">#REF!</definedName>
    <definedName name="Rgo_Just_Ene" localSheetId="0">#REF!</definedName>
    <definedName name="Rgo_Just_Ene">#REF!</definedName>
    <definedName name="Rgo_Just_Feb" localSheetId="0">#REF!</definedName>
    <definedName name="Rgo_Just_Feb">#REF!</definedName>
    <definedName name="Rgo_Just_Jul" localSheetId="0">#REF!</definedName>
    <definedName name="Rgo_Just_Jul">#REF!</definedName>
    <definedName name="Rgo_Just_Jun" localSheetId="0">#REF!</definedName>
    <definedName name="Rgo_Just_Jun">#REF!</definedName>
    <definedName name="Rgo_Just_Mar" localSheetId="0">#REF!</definedName>
    <definedName name="Rgo_Just_Mar">#REF!</definedName>
    <definedName name="Rgo_Just_May" localSheetId="0">#REF!</definedName>
    <definedName name="Rgo_Just_May">#REF!</definedName>
    <definedName name="Rgo_Just_Nov" localSheetId="0">#REF!</definedName>
    <definedName name="Rgo_Just_Nov">#REF!</definedName>
    <definedName name="Rgo_Just_Oct" localSheetId="0">#REF!</definedName>
    <definedName name="Rgo_Just_Oct">#REF!</definedName>
    <definedName name="Rgo_Just_Sep" localSheetId="0">#REF!</definedName>
    <definedName name="Rgo_Just_Sep">#REF!</definedName>
    <definedName name="Rgo_Modelo">[7]Tablas!$B$88:$B$95</definedName>
    <definedName name="Rgo_PDig">[3]Retos!$E$15</definedName>
    <definedName name="Rgo_PPers">[3]Retos!$E$14</definedName>
    <definedName name="Rgo_R1A">[3]Retos!$E$6</definedName>
    <definedName name="Rgo_R1B">[3]Retos!$E$7</definedName>
    <definedName name="Rgo_R2">[3]Retos!$E$8</definedName>
    <definedName name="Rgo_R3">[3]Retos!$E$9</definedName>
    <definedName name="Rgo_R4">[3]Retos!$E$10</definedName>
    <definedName name="Rgo_R5">[3]Retos!$E$11</definedName>
    <definedName name="Rgo_R6">[3]Retos!$E$12</definedName>
    <definedName name="Rgo_R7">[3]Retos!$E$13</definedName>
    <definedName name="Rgo_Seguimiento" localSheetId="0">#REF!</definedName>
    <definedName name="Rgo_Seguimiento">#REF!</definedName>
    <definedName name="RiskCriteria1" localSheetId="0">'[16]Información del proyecto'!$Q$31</definedName>
    <definedName name="RiskCriteria1">'[17]Información del proyecto'!$Q$31</definedName>
    <definedName name="RiskCriteria2">'[21]Información del proyecto'!$Q$33</definedName>
    <definedName name="RiskCriteria3">'[21]Información del proyecto'!$Q$34</definedName>
    <definedName name="RiskCriteria4">'[21]Información del proyecto'!$Q$35</definedName>
    <definedName name="RiskCriteria5">'[21]Información del proyecto'!$Q$36</definedName>
    <definedName name="RiskCriteria6">'[21]Información del proyecto'!$Q$37</definedName>
    <definedName name="RiskCriteria7" localSheetId="0">'[16]Información del proyecto'!$Q$37</definedName>
    <definedName name="RiskCriteria7">'[17]Información del proyecto'!$Q$37</definedName>
    <definedName name="rngCreateLog" localSheetId="0">!#REF!</definedName>
    <definedName name="rngCreateLog">!#REF!</definedName>
    <definedName name="rngFilePassword" localSheetId="0">!#REF!</definedName>
    <definedName name="rngFilePassword">!#REF!</definedName>
    <definedName name="rngSourceTab" localSheetId="0">!#REF!</definedName>
    <definedName name="rngSourceTab">!#REF!</definedName>
    <definedName name="rowgroup" localSheetId="0">!#REF!</definedName>
    <definedName name="rowgroup">!#REF!</definedName>
    <definedName name="rowsegment">!#REF!</definedName>
    <definedName name="s" localSheetId="0">#REF!</definedName>
    <definedName name="s">#REF!</definedName>
    <definedName name="SeccVálids" localSheetId="0">#REF!</definedName>
    <definedName name="SeccVálids">#REF!</definedName>
    <definedName name="Sequential_Group" localSheetId="0">!#REF!</definedName>
    <definedName name="Sequential_Group">!#REF!</definedName>
    <definedName name="Sequential_Segment" localSheetId="0">!#REF!</definedName>
    <definedName name="Sequential_Segment">!#REF!</definedName>
    <definedName name="Sequential_Sort">!#REF!</definedName>
    <definedName name="SERVICIO" localSheetId="0">[14]Hoja2!$A$2:$A$15</definedName>
    <definedName name="SERVICIO">[15]Hoja2!$A$2:$A$15</definedName>
    <definedName name="sortcol" localSheetId="0">#REF!</definedName>
    <definedName name="sortcol">#REF!</definedName>
    <definedName name="SSS" localSheetId="0">'[3]2. información del proyecto'!#REF!</definedName>
    <definedName name="SSS">'[4]2. Información del proyecto'!#REF!</definedName>
    <definedName name="Supplemental_Filter" localSheetId="0">!#REF!</definedName>
    <definedName name="Supplemental_Filter">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10" localSheetId="0">#REF!</definedName>
    <definedName name="TEST10">#REF!</definedName>
    <definedName name="TEST11" localSheetId="0">#REF!</definedName>
    <definedName name="TEST11">#REF!</definedName>
    <definedName name="TEST12" localSheetId="0">#REF!</definedName>
    <definedName name="TEST12">#REF!</definedName>
    <definedName name="TEST13" localSheetId="0">#REF!</definedName>
    <definedName name="TEST13">#REF!</definedName>
    <definedName name="TEST14" localSheetId="0">#REF!</definedName>
    <definedName name="TEST14">#REF!</definedName>
    <definedName name="TEST15">[24]Hoja1!#REF!</definedName>
    <definedName name="TEST16">[24]Hoja1!#REF!</definedName>
    <definedName name="TEST17">[24]Hoja1!#REF!</definedName>
    <definedName name="TEST18">[24]Hoja1!#REF!</definedName>
    <definedName name="TEST19">[24]Hoja1!#REF!</definedName>
    <definedName name="TEST2" localSheetId="0">#REF!</definedName>
    <definedName name="TEST2">#REF!</definedName>
    <definedName name="TEST20" localSheetId="0">[24]Hoja1!#REF!</definedName>
    <definedName name="TEST20">[24]Hoja1!#REF!</definedName>
    <definedName name="TEST21" localSheetId="0">[24]Hoja1!#REF!</definedName>
    <definedName name="TEST21">[24]Hoja1!#REF!</definedName>
    <definedName name="TEST22">[24]Hoja1!#REF!</definedName>
    <definedName name="TEST23">[24]Hoja1!#REF!</definedName>
    <definedName name="TEST24" localSheetId="0">#REF!</definedName>
    <definedName name="TEST24">#REF!</definedName>
    <definedName name="TEST25" localSheetId="0">#REF!</definedName>
    <definedName name="TEST25">#REF!</definedName>
    <definedName name="TEST26" localSheetId="0">#REF!</definedName>
    <definedName name="TEST26">#REF!</definedName>
    <definedName name="TEST27" localSheetId="0">#REF!</definedName>
    <definedName name="TEST27">#REF!</definedName>
    <definedName name="TEST28" localSheetId="0">#REF!</definedName>
    <definedName name="TEST28">#REF!</definedName>
    <definedName name="TEST29" localSheetId="0">#REF!</definedName>
    <definedName name="TEST29">#REF!</definedName>
    <definedName name="TEST3" localSheetId="0">#REF!</definedName>
    <definedName name="TEST3">#REF!</definedName>
    <definedName name="TEST30">[25]Hoja1!#REF!</definedName>
    <definedName name="TEST31">[25]Hoja1!#REF!</definedName>
    <definedName name="TEST32">[25]Hoja1!#REF!</definedName>
    <definedName name="TEST33">[25]Hoja1!#REF!</definedName>
    <definedName name="TEST34">[25]Hoja1!#REF!</definedName>
    <definedName name="TEST35" localSheetId="0">#REF!</definedName>
    <definedName name="TEST35">#REF!</definedName>
    <definedName name="TEST36" localSheetId="0">[25]Hoja1!#REF!</definedName>
    <definedName name="TEST36">[25]Hoja1!#REF!</definedName>
    <definedName name="TEST4" localSheetId="0">#REF!</definedName>
    <definedName name="TEST4">#REF!</definedName>
    <definedName name="TEST5" localSheetId="0">#REF!</definedName>
    <definedName name="TEST5">#REF!</definedName>
    <definedName name="TEST6" localSheetId="0">#REF!</definedName>
    <definedName name="TEST6">#REF!</definedName>
    <definedName name="TEST7" localSheetId="0">#REF!</definedName>
    <definedName name="TEST7">#REF!</definedName>
    <definedName name="TEST8" localSheetId="0">#REF!</definedName>
    <definedName name="TEST8">#REF!</definedName>
    <definedName name="TEST9" localSheetId="0">#REF!</definedName>
    <definedName name="TEST9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meseries" localSheetId="0">!#REF!</definedName>
    <definedName name="timeseries">!#REF!</definedName>
    <definedName name="Tipo_Cartel">[26]Configuracion!$G$30:$G$38</definedName>
    <definedName name="Tipo_Oferta">[27]Configuracion!$E$30:$E$34</definedName>
    <definedName name="TipoInversion">[10]DATOS!$A$4:$A$9</definedName>
    <definedName name="totalanual" localSheetId="0">#REF!</definedName>
    <definedName name="totalanual">#REF!</definedName>
    <definedName name="UNI_KG" localSheetId="0">#REF!</definedName>
    <definedName name="UNI_KG">#REF!</definedName>
    <definedName name="UNIV_SEG" localSheetId="0">#REF!</definedName>
    <definedName name="UNIV_SEG">#REF!</definedName>
    <definedName name="valuevx">42.314159</definedName>
    <definedName name="varProjectName">'[16]Información del proyecto'!$G$8</definedName>
    <definedName name="varProjectNumber" localSheetId="0">'[16]Información del proyecto'!$G$7</definedName>
    <definedName name="varProjectNumber">'[17]Información del proyecto'!$G$7</definedName>
    <definedName name="Ventas" localSheetId="0">#REF!</definedName>
    <definedName name="Ventas">#REF!</definedName>
    <definedName name="wef" localSheetId="0">#REF!</definedName>
    <definedName name="wef">#REF!</definedName>
    <definedName name="wrn.Mensual." localSheetId="0" hidden="1">{"Presupuesto de Explotación",#N/A,TRUE,"FIPLAN";"Balances Deudores",#N/A,TRUE,"FIPLAN"}</definedName>
    <definedName name="wrn.Mensual." hidden="1">{"Presupuesto de Explotación",#N/A,TRUE,"FIPLAN";"Balances Deudores",#N/A,TRUE,"FIPLAN"}</definedName>
    <definedName name="xperiod" localSheetId="0">!#REF!</definedName>
    <definedName name="xperiod">!#REF!</definedName>
    <definedName name="xxx" localSheetId="0">'[1]renta base re plantas'!#REF!</definedName>
    <definedName name="xxx">'[2]RENTA BASE RE PLANTAS'!#REF!</definedName>
    <definedName name="Zoom_Mes_Acum">[6]Report!$A$12:$AF$12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24" i="1" l="1"/>
  <c r="L724" i="1"/>
  <c r="M722" i="1"/>
  <c r="N722" i="1" s="1"/>
  <c r="N724" i="1" s="1"/>
  <c r="N726" i="1" s="1"/>
  <c r="L704" i="1"/>
  <c r="M640" i="1"/>
  <c r="L640" i="1"/>
  <c r="B640" i="1"/>
  <c r="M637" i="1"/>
  <c r="N637" i="1" s="1"/>
  <c r="L637" i="1"/>
  <c r="B637" i="1"/>
  <c r="M634" i="1"/>
  <c r="N634" i="1" s="1"/>
  <c r="L634" i="1"/>
  <c r="B634" i="1"/>
  <c r="M631" i="1"/>
  <c r="N631" i="1" s="1"/>
  <c r="L631" i="1"/>
  <c r="B631" i="1"/>
  <c r="M628" i="1"/>
  <c r="L628" i="1"/>
  <c r="B628" i="1"/>
  <c r="M625" i="1"/>
  <c r="N625" i="1" s="1"/>
  <c r="L625" i="1"/>
  <c r="B625" i="1"/>
  <c r="M622" i="1"/>
  <c r="L622" i="1"/>
  <c r="B622" i="1"/>
  <c r="M619" i="1"/>
  <c r="L619" i="1"/>
  <c r="N619" i="1" s="1"/>
  <c r="B619" i="1"/>
  <c r="M616" i="1"/>
  <c r="L616" i="1"/>
  <c r="B616" i="1"/>
  <c r="N613" i="1"/>
  <c r="M613" i="1"/>
  <c r="L613" i="1"/>
  <c r="B613" i="1"/>
  <c r="M610" i="1"/>
  <c r="N610" i="1" s="1"/>
  <c r="L610" i="1"/>
  <c r="B610" i="1"/>
  <c r="M607" i="1"/>
  <c r="M643" i="1" s="1"/>
  <c r="L607" i="1"/>
  <c r="B607" i="1"/>
  <c r="M601" i="1"/>
  <c r="L601" i="1"/>
  <c r="B601" i="1"/>
  <c r="M598" i="1"/>
  <c r="N598" i="1" s="1"/>
  <c r="L598" i="1"/>
  <c r="B598" i="1"/>
  <c r="M595" i="1"/>
  <c r="L595" i="1"/>
  <c r="B595" i="1"/>
  <c r="M590" i="1"/>
  <c r="M592" i="1" s="1"/>
  <c r="L590" i="1"/>
  <c r="L592" i="1" s="1"/>
  <c r="L587" i="1"/>
  <c r="M584" i="1"/>
  <c r="N584" i="1" s="1"/>
  <c r="L584" i="1"/>
  <c r="M581" i="1"/>
  <c r="L581" i="1"/>
  <c r="N581" i="1" s="1"/>
  <c r="M575" i="1"/>
  <c r="N575" i="1" s="1"/>
  <c r="L575" i="1"/>
  <c r="M572" i="1"/>
  <c r="M578" i="1" s="1"/>
  <c r="L572" i="1"/>
  <c r="L578" i="1" s="1"/>
  <c r="M569" i="1"/>
  <c r="N569" i="1" s="1"/>
  <c r="L569" i="1"/>
  <c r="M564" i="1"/>
  <c r="N564" i="1" s="1"/>
  <c r="L564" i="1"/>
  <c r="B564" i="1"/>
  <c r="M561" i="1"/>
  <c r="N561" i="1" s="1"/>
  <c r="L561" i="1"/>
  <c r="B561" i="1"/>
  <c r="M558" i="1"/>
  <c r="L558" i="1"/>
  <c r="L566" i="1" s="1"/>
  <c r="B558" i="1"/>
  <c r="M555" i="1"/>
  <c r="L555" i="1"/>
  <c r="N555" i="1" s="1"/>
  <c r="B555" i="1"/>
  <c r="M550" i="1"/>
  <c r="L550" i="1"/>
  <c r="B550" i="1"/>
  <c r="M547" i="1"/>
  <c r="L547" i="1"/>
  <c r="N547" i="1" s="1"/>
  <c r="B547" i="1"/>
  <c r="M544" i="1"/>
  <c r="L544" i="1"/>
  <c r="B544" i="1"/>
  <c r="M541" i="1"/>
  <c r="N541" i="1" s="1"/>
  <c r="L541" i="1"/>
  <c r="M537" i="1"/>
  <c r="N537" i="1" s="1"/>
  <c r="L537" i="1"/>
  <c r="B537" i="1"/>
  <c r="M534" i="1"/>
  <c r="L534" i="1"/>
  <c r="B534" i="1"/>
  <c r="N531" i="1"/>
  <c r="M531" i="1"/>
  <c r="L531" i="1"/>
  <c r="B531" i="1"/>
  <c r="M528" i="1"/>
  <c r="N528" i="1" s="1"/>
  <c r="L528" i="1"/>
  <c r="B528" i="1"/>
  <c r="M525" i="1"/>
  <c r="N525" i="1" s="1"/>
  <c r="L525" i="1"/>
  <c r="B525" i="1"/>
  <c r="M522" i="1"/>
  <c r="N522" i="1" s="1"/>
  <c r="L522" i="1"/>
  <c r="B522" i="1"/>
  <c r="M519" i="1"/>
  <c r="N519" i="1" s="1"/>
  <c r="L519" i="1"/>
  <c r="B519" i="1"/>
  <c r="M516" i="1"/>
  <c r="L516" i="1"/>
  <c r="B516" i="1"/>
  <c r="M513" i="1"/>
  <c r="N513" i="1" s="1"/>
  <c r="L513" i="1"/>
  <c r="B513" i="1"/>
  <c r="M510" i="1"/>
  <c r="L510" i="1"/>
  <c r="B510" i="1"/>
  <c r="N507" i="1"/>
  <c r="M507" i="1"/>
  <c r="L507" i="1"/>
  <c r="B507" i="1"/>
  <c r="M504" i="1"/>
  <c r="L504" i="1"/>
  <c r="B504" i="1"/>
  <c r="N501" i="1"/>
  <c r="M501" i="1"/>
  <c r="L501" i="1"/>
  <c r="B501" i="1"/>
  <c r="M498" i="1"/>
  <c r="L498" i="1"/>
  <c r="B498" i="1"/>
  <c r="M495" i="1"/>
  <c r="L495" i="1"/>
  <c r="N495" i="1" s="1"/>
  <c r="B495" i="1"/>
  <c r="M492" i="1"/>
  <c r="L492" i="1"/>
  <c r="B492" i="1"/>
  <c r="M489" i="1"/>
  <c r="N489" i="1" s="1"/>
  <c r="L489" i="1"/>
  <c r="B489" i="1"/>
  <c r="M486" i="1"/>
  <c r="L486" i="1"/>
  <c r="B486" i="1"/>
  <c r="M483" i="1"/>
  <c r="N483" i="1" s="1"/>
  <c r="L483" i="1"/>
  <c r="B483" i="1"/>
  <c r="M480" i="1"/>
  <c r="N480" i="1" s="1"/>
  <c r="L480" i="1"/>
  <c r="B480" i="1"/>
  <c r="M477" i="1"/>
  <c r="N477" i="1" s="1"/>
  <c r="L477" i="1"/>
  <c r="B477" i="1"/>
  <c r="M474" i="1"/>
  <c r="L474" i="1"/>
  <c r="B474" i="1"/>
  <c r="M471" i="1"/>
  <c r="N471" i="1" s="1"/>
  <c r="L471" i="1"/>
  <c r="B471" i="1"/>
  <c r="M468" i="1"/>
  <c r="L468" i="1"/>
  <c r="B468" i="1"/>
  <c r="M465" i="1"/>
  <c r="N465" i="1" s="1"/>
  <c r="L465" i="1"/>
  <c r="B465" i="1"/>
  <c r="M462" i="1"/>
  <c r="L462" i="1"/>
  <c r="B462" i="1"/>
  <c r="N459" i="1"/>
  <c r="M459" i="1"/>
  <c r="L459" i="1"/>
  <c r="B459" i="1"/>
  <c r="M456" i="1"/>
  <c r="N456" i="1" s="1"/>
  <c r="L456" i="1"/>
  <c r="B456" i="1"/>
  <c r="M453" i="1"/>
  <c r="N453" i="1" s="1"/>
  <c r="L453" i="1"/>
  <c r="B453" i="1"/>
  <c r="M450" i="1"/>
  <c r="N450" i="1" s="1"/>
  <c r="L450" i="1"/>
  <c r="B450" i="1"/>
  <c r="M447" i="1"/>
  <c r="N447" i="1" s="1"/>
  <c r="L447" i="1"/>
  <c r="B447" i="1"/>
  <c r="M444" i="1"/>
  <c r="L444" i="1"/>
  <c r="B444" i="1"/>
  <c r="M441" i="1"/>
  <c r="N441" i="1" s="1"/>
  <c r="L441" i="1"/>
  <c r="B441" i="1"/>
  <c r="M438" i="1"/>
  <c r="L438" i="1"/>
  <c r="B438" i="1"/>
  <c r="N435" i="1"/>
  <c r="M435" i="1"/>
  <c r="L435" i="1"/>
  <c r="B435" i="1"/>
  <c r="M432" i="1"/>
  <c r="L432" i="1"/>
  <c r="B432" i="1"/>
  <c r="N429" i="1"/>
  <c r="M429" i="1"/>
  <c r="L429" i="1"/>
  <c r="B429" i="1"/>
  <c r="M426" i="1"/>
  <c r="L426" i="1"/>
  <c r="B426" i="1"/>
  <c r="M423" i="1"/>
  <c r="N423" i="1" s="1"/>
  <c r="L423" i="1"/>
  <c r="B423" i="1"/>
  <c r="M420" i="1"/>
  <c r="L420" i="1"/>
  <c r="B420" i="1"/>
  <c r="M417" i="1"/>
  <c r="L417" i="1"/>
  <c r="N417" i="1" s="1"/>
  <c r="B417" i="1"/>
  <c r="M414" i="1"/>
  <c r="L414" i="1"/>
  <c r="B414" i="1"/>
  <c r="M411" i="1"/>
  <c r="N411" i="1" s="1"/>
  <c r="L411" i="1"/>
  <c r="B411" i="1"/>
  <c r="M408" i="1"/>
  <c r="N408" i="1" s="1"/>
  <c r="L408" i="1"/>
  <c r="B408" i="1"/>
  <c r="M405" i="1"/>
  <c r="N405" i="1" s="1"/>
  <c r="L405" i="1"/>
  <c r="B405" i="1"/>
  <c r="M402" i="1"/>
  <c r="L402" i="1"/>
  <c r="B402" i="1"/>
  <c r="M399" i="1"/>
  <c r="N399" i="1" s="1"/>
  <c r="L399" i="1"/>
  <c r="B399" i="1"/>
  <c r="M396" i="1"/>
  <c r="L396" i="1"/>
  <c r="B396" i="1"/>
  <c r="M393" i="1"/>
  <c r="N393" i="1" s="1"/>
  <c r="L393" i="1"/>
  <c r="B393" i="1"/>
  <c r="M390" i="1"/>
  <c r="L390" i="1"/>
  <c r="B390" i="1"/>
  <c r="N387" i="1"/>
  <c r="M387" i="1"/>
  <c r="L387" i="1"/>
  <c r="B387" i="1"/>
  <c r="M384" i="1"/>
  <c r="N384" i="1" s="1"/>
  <c r="L384" i="1"/>
  <c r="B384" i="1"/>
  <c r="M381" i="1"/>
  <c r="L381" i="1"/>
  <c r="N381" i="1" s="1"/>
  <c r="B381" i="1"/>
  <c r="M378" i="1"/>
  <c r="N378" i="1" s="1"/>
  <c r="L378" i="1"/>
  <c r="M375" i="1"/>
  <c r="L375" i="1"/>
  <c r="M371" i="1"/>
  <c r="L371" i="1"/>
  <c r="M367" i="1"/>
  <c r="N367" i="1" s="1"/>
  <c r="L367" i="1"/>
  <c r="M364" i="1"/>
  <c r="L364" i="1"/>
  <c r="B364" i="1"/>
  <c r="L343" i="1"/>
  <c r="M305" i="1"/>
  <c r="L305" i="1"/>
  <c r="B305" i="1"/>
  <c r="M302" i="1"/>
  <c r="N302" i="1" s="1"/>
  <c r="L302" i="1"/>
  <c r="B302" i="1"/>
  <c r="M299" i="1"/>
  <c r="L299" i="1"/>
  <c r="B299" i="1"/>
  <c r="N296" i="1"/>
  <c r="M296" i="1"/>
  <c r="L296" i="1"/>
  <c r="M292" i="1"/>
  <c r="M308" i="1" s="1"/>
  <c r="L292" i="1"/>
  <c r="B292" i="1"/>
  <c r="M286" i="1"/>
  <c r="L286" i="1"/>
  <c r="B286" i="1"/>
  <c r="M283" i="1"/>
  <c r="L283" i="1"/>
  <c r="B283" i="1"/>
  <c r="M280" i="1"/>
  <c r="M289" i="1" s="1"/>
  <c r="L280" i="1"/>
  <c r="B280" i="1"/>
  <c r="M277" i="1"/>
  <c r="L277" i="1"/>
  <c r="B277" i="1"/>
  <c r="M271" i="1"/>
  <c r="M274" i="1" s="1"/>
  <c r="L271" i="1"/>
  <c r="L274" i="1" s="1"/>
  <c r="B271" i="1"/>
  <c r="M268" i="1"/>
  <c r="M265" i="1"/>
  <c r="L265" i="1"/>
  <c r="B265" i="1"/>
  <c r="N262" i="1"/>
  <c r="M262" i="1"/>
  <c r="L262" i="1"/>
  <c r="B262" i="1"/>
  <c r="M256" i="1"/>
  <c r="L256" i="1"/>
  <c r="B256" i="1"/>
  <c r="M253" i="1"/>
  <c r="N253" i="1" s="1"/>
  <c r="L253" i="1"/>
  <c r="B253" i="1"/>
  <c r="M250" i="1"/>
  <c r="L250" i="1"/>
  <c r="M247" i="1"/>
  <c r="L247" i="1"/>
  <c r="B247" i="1"/>
  <c r="M244" i="1"/>
  <c r="L244" i="1"/>
  <c r="B244" i="1"/>
  <c r="M241" i="1"/>
  <c r="L241" i="1"/>
  <c r="B241" i="1"/>
  <c r="M238" i="1"/>
  <c r="L238" i="1"/>
  <c r="N238" i="1" s="1"/>
  <c r="B238" i="1"/>
  <c r="M235" i="1"/>
  <c r="L235" i="1"/>
  <c r="B235" i="1"/>
  <c r="M232" i="1"/>
  <c r="L232" i="1"/>
  <c r="N232" i="1" s="1"/>
  <c r="B232" i="1"/>
  <c r="M229" i="1"/>
  <c r="L229" i="1"/>
  <c r="M225" i="1"/>
  <c r="L225" i="1"/>
  <c r="B225" i="1"/>
  <c r="M222" i="1"/>
  <c r="N222" i="1" s="1"/>
  <c r="L222" i="1"/>
  <c r="B222" i="1"/>
  <c r="M219" i="1"/>
  <c r="L219" i="1"/>
  <c r="B219" i="1"/>
  <c r="M194" i="1"/>
  <c r="N194" i="1" s="1"/>
  <c r="L194" i="1"/>
  <c r="B194" i="1"/>
  <c r="M191" i="1"/>
  <c r="N191" i="1" s="1"/>
  <c r="L191" i="1"/>
  <c r="B191" i="1"/>
  <c r="N188" i="1"/>
  <c r="M188" i="1"/>
  <c r="L188" i="1"/>
  <c r="B188" i="1"/>
  <c r="M185" i="1"/>
  <c r="N185" i="1" s="1"/>
  <c r="L185" i="1"/>
  <c r="B185" i="1"/>
  <c r="N182" i="1"/>
  <c r="M182" i="1"/>
  <c r="L182" i="1"/>
  <c r="L197" i="1" s="1"/>
  <c r="B182" i="1"/>
  <c r="M179" i="1"/>
  <c r="M176" i="1"/>
  <c r="N176" i="1" s="1"/>
  <c r="L176" i="1"/>
  <c r="B176" i="1"/>
  <c r="N173" i="1"/>
  <c r="M173" i="1"/>
  <c r="L173" i="1"/>
  <c r="L179" i="1" s="1"/>
  <c r="B173" i="1"/>
  <c r="M170" i="1"/>
  <c r="N170" i="1" s="1"/>
  <c r="L170" i="1"/>
  <c r="B170" i="1"/>
  <c r="L167" i="1"/>
  <c r="N164" i="1"/>
  <c r="M164" i="1"/>
  <c r="L164" i="1"/>
  <c r="B164" i="1"/>
  <c r="M161" i="1"/>
  <c r="N161" i="1" s="1"/>
  <c r="L161" i="1"/>
  <c r="B161" i="1"/>
  <c r="N158" i="1"/>
  <c r="M158" i="1"/>
  <c r="L158" i="1"/>
  <c r="B158" i="1"/>
  <c r="M155" i="1"/>
  <c r="N155" i="1" s="1"/>
  <c r="N167" i="1" s="1"/>
  <c r="L155" i="1"/>
  <c r="B155" i="1"/>
  <c r="N152" i="1"/>
  <c r="M152" i="1"/>
  <c r="M167" i="1" s="1"/>
  <c r="L152" i="1"/>
  <c r="B152" i="1"/>
  <c r="M149" i="1"/>
  <c r="L149" i="1"/>
  <c r="N146" i="1"/>
  <c r="N149" i="1" s="1"/>
  <c r="M146" i="1"/>
  <c r="L146" i="1"/>
  <c r="B146" i="1"/>
  <c r="L143" i="1"/>
  <c r="M140" i="1"/>
  <c r="L140" i="1"/>
  <c r="N140" i="1" s="1"/>
  <c r="B140" i="1"/>
  <c r="N137" i="1"/>
  <c r="N143" i="1" s="1"/>
  <c r="M137" i="1"/>
  <c r="M143" i="1" s="1"/>
  <c r="L137" i="1"/>
  <c r="B137" i="1"/>
  <c r="M131" i="1"/>
  <c r="N131" i="1" s="1"/>
  <c r="L131" i="1"/>
  <c r="B131" i="1"/>
  <c r="N128" i="1"/>
  <c r="M128" i="1"/>
  <c r="L128" i="1"/>
  <c r="N123" i="1"/>
  <c r="M123" i="1"/>
  <c r="L123" i="1"/>
  <c r="B123" i="1"/>
  <c r="M120" i="1"/>
  <c r="N120" i="1" s="1"/>
  <c r="L120" i="1"/>
  <c r="B120" i="1"/>
  <c r="N117" i="1"/>
  <c r="M117" i="1"/>
  <c r="L117" i="1"/>
  <c r="B117" i="1"/>
  <c r="M114" i="1"/>
  <c r="N114" i="1" s="1"/>
  <c r="L114" i="1"/>
  <c r="B114" i="1"/>
  <c r="N111" i="1"/>
  <c r="M111" i="1"/>
  <c r="L111" i="1"/>
  <c r="B111" i="1"/>
  <c r="M108" i="1"/>
  <c r="N108" i="1" s="1"/>
  <c r="L108" i="1"/>
  <c r="M104" i="1"/>
  <c r="N104" i="1" s="1"/>
  <c r="L104" i="1"/>
  <c r="M100" i="1"/>
  <c r="N100" i="1" s="1"/>
  <c r="L100" i="1"/>
  <c r="B100" i="1"/>
  <c r="M97" i="1"/>
  <c r="N97" i="1" s="1"/>
  <c r="L97" i="1"/>
  <c r="B97" i="1"/>
  <c r="N94" i="1"/>
  <c r="M94" i="1"/>
  <c r="L94" i="1"/>
  <c r="B94" i="1"/>
  <c r="M91" i="1"/>
  <c r="N91" i="1" s="1"/>
  <c r="L91" i="1"/>
  <c r="B91" i="1"/>
  <c r="M88" i="1"/>
  <c r="N88" i="1" s="1"/>
  <c r="L88" i="1"/>
  <c r="N83" i="1"/>
  <c r="M83" i="1"/>
  <c r="L83" i="1"/>
  <c r="N80" i="1"/>
  <c r="M80" i="1"/>
  <c r="L80" i="1"/>
  <c r="M73" i="1"/>
  <c r="N73" i="1" s="1"/>
  <c r="L73" i="1"/>
  <c r="M69" i="1"/>
  <c r="N69" i="1" s="1"/>
  <c r="L69" i="1"/>
  <c r="M66" i="1"/>
  <c r="N66" i="1" s="1"/>
  <c r="L66" i="1"/>
  <c r="B66" i="1"/>
  <c r="N63" i="1"/>
  <c r="M63" i="1"/>
  <c r="L63" i="1"/>
  <c r="B63" i="1"/>
  <c r="M60" i="1"/>
  <c r="N60" i="1" s="1"/>
  <c r="L60" i="1"/>
  <c r="B60" i="1"/>
  <c r="N57" i="1"/>
  <c r="M57" i="1"/>
  <c r="L57" i="1"/>
  <c r="B57" i="1"/>
  <c r="M54" i="1"/>
  <c r="N54" i="1" s="1"/>
  <c r="L54" i="1"/>
  <c r="B54" i="1"/>
  <c r="N51" i="1"/>
  <c r="M51" i="1"/>
  <c r="L51" i="1"/>
  <c r="N46" i="1"/>
  <c r="M46" i="1"/>
  <c r="L46" i="1"/>
  <c r="B46" i="1"/>
  <c r="M43" i="1"/>
  <c r="N43" i="1" s="1"/>
  <c r="L43" i="1"/>
  <c r="B43" i="1"/>
  <c r="N40" i="1"/>
  <c r="M40" i="1"/>
  <c r="L40" i="1"/>
  <c r="B40" i="1"/>
  <c r="M37" i="1"/>
  <c r="N37" i="1" s="1"/>
  <c r="L37" i="1"/>
  <c r="B37" i="1"/>
  <c r="N34" i="1"/>
  <c r="M34" i="1"/>
  <c r="L34" i="1"/>
  <c r="B34" i="1"/>
  <c r="M31" i="1"/>
  <c r="N31" i="1" s="1"/>
  <c r="L31" i="1"/>
  <c r="B31" i="1"/>
  <c r="N28" i="1"/>
  <c r="M28" i="1"/>
  <c r="L28" i="1"/>
  <c r="M23" i="1"/>
  <c r="N23" i="1" s="1"/>
  <c r="L23" i="1"/>
  <c r="B23" i="1"/>
  <c r="M20" i="1"/>
  <c r="N20" i="1" s="1"/>
  <c r="L20" i="1"/>
  <c r="B20" i="1"/>
  <c r="M17" i="1"/>
  <c r="M134" i="1" s="1"/>
  <c r="L17" i="1"/>
  <c r="L134" i="1" s="1"/>
  <c r="B17" i="1"/>
  <c r="N241" i="1" l="1"/>
  <c r="N462" i="1"/>
  <c r="N558" i="1"/>
  <c r="N566" i="1" s="1"/>
  <c r="N244" i="1"/>
  <c r="N286" i="1"/>
  <c r="N432" i="1"/>
  <c r="N504" i="1"/>
  <c r="L643" i="1"/>
  <c r="N616" i="1"/>
  <c r="M259" i="1"/>
  <c r="N402" i="1"/>
  <c r="N474" i="1"/>
  <c r="N572" i="1"/>
  <c r="N578" i="1" s="1"/>
  <c r="L268" i="1"/>
  <c r="L289" i="1"/>
  <c r="N444" i="1"/>
  <c r="N516" i="1"/>
  <c r="L604" i="1"/>
  <c r="N607" i="1"/>
  <c r="N643" i="1" s="1"/>
  <c r="N628" i="1"/>
  <c r="N235" i="1"/>
  <c r="N247" i="1"/>
  <c r="N277" i="1"/>
  <c r="N289" i="1" s="1"/>
  <c r="N414" i="1"/>
  <c r="N486" i="1"/>
  <c r="M604" i="1"/>
  <c r="N550" i="1"/>
  <c r="N640" i="1"/>
  <c r="N420" i="1"/>
  <c r="N492" i="1"/>
  <c r="N601" i="1"/>
  <c r="M552" i="1"/>
  <c r="N390" i="1"/>
  <c r="N534" i="1"/>
  <c r="L259" i="1"/>
  <c r="N256" i="1"/>
  <c r="N364" i="1"/>
  <c r="N552" i="1" s="1"/>
  <c r="N292" i="1"/>
  <c r="N371" i="1"/>
  <c r="N280" i="1"/>
  <c r="L308" i="1"/>
  <c r="N305" i="1"/>
  <c r="N396" i="1"/>
  <c r="N468" i="1"/>
  <c r="N587" i="1"/>
  <c r="N283" i="1"/>
  <c r="L552" i="1"/>
  <c r="N299" i="1"/>
  <c r="N308" i="1" s="1"/>
  <c r="N250" i="1"/>
  <c r="N426" i="1"/>
  <c r="N498" i="1"/>
  <c r="N225" i="1"/>
  <c r="N265" i="1"/>
  <c r="N375" i="1"/>
  <c r="N438" i="1"/>
  <c r="N510" i="1"/>
  <c r="M587" i="1"/>
  <c r="N622" i="1"/>
  <c r="N544" i="1"/>
  <c r="N229" i="1"/>
  <c r="N268" i="1"/>
  <c r="N197" i="1"/>
  <c r="N179" i="1"/>
  <c r="M566" i="1"/>
  <c r="N595" i="1"/>
  <c r="N604" i="1" s="1"/>
  <c r="N17" i="1"/>
  <c r="N134" i="1" s="1"/>
  <c r="N590" i="1"/>
  <c r="N592" i="1" s="1"/>
  <c r="N219" i="1"/>
  <c r="N271" i="1"/>
  <c r="N274" i="1" s="1"/>
  <c r="M197" i="1"/>
  <c r="N706" i="1" l="1"/>
  <c r="N259" i="1"/>
  <c r="N346" i="1" s="1"/>
  <c r="N202" i="1"/>
</calcChain>
</file>

<file path=xl/sharedStrings.xml><?xml version="1.0" encoding="utf-8"?>
<sst xmlns="http://schemas.openxmlformats.org/spreadsheetml/2006/main" count="1107" uniqueCount="584">
  <si>
    <t>FOLLETO 1aQ JULIOL  -  2 AL 15 JULIOL</t>
  </si>
  <si>
    <t>REF. 21</t>
  </si>
  <si>
    <t xml:space="preserve">Nº DE PAGINAS:  20  PAGS.  (190 X 285) </t>
  </si>
  <si>
    <t>ENTREGAR A</t>
  </si>
  <si>
    <t>Planta / Plaza - Mercurio</t>
  </si>
  <si>
    <t>ZONA</t>
  </si>
  <si>
    <t>nº eroski</t>
  </si>
  <si>
    <t>nº caprabo</t>
  </si>
  <si>
    <t>Provincia</t>
  </si>
  <si>
    <t>Población</t>
  </si>
  <si>
    <t>Dirección</t>
  </si>
  <si>
    <t>REDUIT</t>
  </si>
  <si>
    <t>Folletos planta</t>
  </si>
  <si>
    <t>TOTAL</t>
  </si>
  <si>
    <t>DPTO. MARKETING</t>
  </si>
  <si>
    <t>Barcelona</t>
  </si>
  <si>
    <t>Igualada</t>
  </si>
  <si>
    <t>St. Josep, 116</t>
  </si>
  <si>
    <r>
      <rPr>
        <b/>
        <sz val="14"/>
        <color rgb="FF0000FF"/>
        <rFont val="Arial Black"/>
        <family val="2"/>
        <charset val="1"/>
      </rPr>
      <t>IGUALADA - STA. MARGARIDA DE MONTBUI - ST. MARTI DE TOUS</t>
    </r>
    <r>
      <rPr>
        <b/>
        <sz val="14"/>
        <color rgb="FFFF0000"/>
        <rFont val="Arial Black"/>
        <family val="2"/>
        <charset val="1"/>
      </rPr>
      <t xml:space="preserve"> </t>
    </r>
  </si>
  <si>
    <t>Molins de Rei</t>
  </si>
  <si>
    <t>Francesc Layret, 2 - 4</t>
  </si>
  <si>
    <t>MOLINS DE REI</t>
  </si>
  <si>
    <t>St. Pere de Ribes</t>
  </si>
  <si>
    <t>Nou Parc d'Oci i Serveis "La Rambla del Garraf"</t>
  </si>
  <si>
    <t xml:space="preserve">ST. PERE DE RIBES </t>
  </si>
  <si>
    <t>Esparraguera</t>
  </si>
  <si>
    <t>Font del Vidal, 24</t>
  </si>
  <si>
    <t>Abrera</t>
  </si>
  <si>
    <t>C. Cial. Montserrat Centre - Hostal del Pi, 4-6</t>
  </si>
  <si>
    <t>Martorell</t>
  </si>
  <si>
    <t>Avda. Francesc Riera, s/n</t>
  </si>
  <si>
    <t>54-55-229-442</t>
  </si>
  <si>
    <t>PIERA - OLESA - ESPARREGUERA- ABRERA</t>
  </si>
  <si>
    <t>C.C. "L'Illa Diagonal" Avda. Diagonal, 545</t>
  </si>
  <si>
    <t>BCN - L'ILLA</t>
  </si>
  <si>
    <t>Esplugues</t>
  </si>
  <si>
    <t>Ctra. De Cornellà, 52 - 60</t>
  </si>
  <si>
    <t>ESPLUGUES</t>
  </si>
  <si>
    <t>St. Andreu de la Barca</t>
  </si>
  <si>
    <t>C.C. "Atrium" autovia A-2, km. 593, Centre ludic-comercial ( sortida St. Andreu )</t>
  </si>
  <si>
    <r>
      <rPr>
        <b/>
        <sz val="14"/>
        <color rgb="FF0000FF"/>
        <rFont val="Arial Black"/>
        <family val="2"/>
        <charset val="1"/>
      </rPr>
      <t>ST. ANDREU DE LA BARCA</t>
    </r>
    <r>
      <rPr>
        <b/>
        <sz val="14"/>
        <color rgb="FFFF0000"/>
        <rFont val="Arial Black"/>
        <family val="2"/>
        <charset val="1"/>
      </rPr>
      <t xml:space="preserve"> </t>
    </r>
  </si>
  <si>
    <t>Viladecans</t>
  </si>
  <si>
    <t>Avda. Josep Tarradellas cant. C/ Rajoleria</t>
  </si>
  <si>
    <t>VILADECANS - JOSEP TARRADELLAS</t>
  </si>
  <si>
    <t>Travessera de Gràcia, 72-78</t>
  </si>
  <si>
    <r>
      <rPr>
        <b/>
        <sz val="14"/>
        <color rgb="FF0000FF"/>
        <rFont val="Arial Black"/>
        <family val="2"/>
        <charset val="1"/>
      </rPr>
      <t>BCN-TRAVESSERA DE GRÀCIA</t>
    </r>
    <r>
      <rPr>
        <b/>
        <sz val="14"/>
        <color rgb="FFFF0000"/>
        <rFont val="Arial Black"/>
        <family val="2"/>
        <charset val="1"/>
      </rPr>
      <t xml:space="preserve"> </t>
    </r>
  </si>
  <si>
    <t>St. Boi</t>
  </si>
  <si>
    <t>Ferrés i Ferrés, s/n</t>
  </si>
  <si>
    <t>SANT BOI</t>
  </si>
  <si>
    <t>Castelldefels</t>
  </si>
  <si>
    <t>Avda. de la Constitució, 101</t>
  </si>
  <si>
    <t>Gavà</t>
  </si>
  <si>
    <t>Autovia de Castelldefels, km, 15,7</t>
  </si>
  <si>
    <t>Begues</t>
  </si>
  <si>
    <t>Industria cant. Pervindre, Pol. Ind. Mas Pasqual</t>
  </si>
  <si>
    <t>P42</t>
  </si>
  <si>
    <t>GAVÀ - CASTELLDEFELS - BEGUES</t>
  </si>
  <si>
    <t>Berga</t>
  </si>
  <si>
    <t>Avda. Canal, s/n</t>
  </si>
  <si>
    <t>BERGA</t>
  </si>
  <si>
    <t>St. Vicenç dels Horts</t>
  </si>
  <si>
    <t>C.C. "La Vailet" Crta, Sant Boi, 63</t>
  </si>
  <si>
    <t>SANT VICENÇ DELS HORTS</t>
  </si>
  <si>
    <t>Corbera de Ll.</t>
  </si>
  <si>
    <t>Ctra. De St. Andre de la Barca, 16 urb Els Carsos</t>
  </si>
  <si>
    <t>CORBERA DE LL.</t>
  </si>
  <si>
    <t>Pintor Marià Fortuny, 42</t>
  </si>
  <si>
    <t>Girona</t>
  </si>
  <si>
    <t>Alp</t>
  </si>
  <si>
    <t>Avda. Pirineus, 39</t>
  </si>
  <si>
    <t>PUIGCERDÀ - ALP</t>
  </si>
  <si>
    <t>St Feliu de Llobregat</t>
  </si>
  <si>
    <t>Passeig Comte de Vilardaga, 119</t>
  </si>
  <si>
    <t>5999 + 5891</t>
  </si>
  <si>
    <t>SANT JOAN DESPÍ + SANT FELIU</t>
  </si>
  <si>
    <t>Sitges</t>
  </si>
  <si>
    <t>Carrer Ramón de Dalmases 50</t>
  </si>
  <si>
    <t>Pol. Ind. Mas Alba - Eix 2, Parcel·la 15</t>
  </si>
  <si>
    <t>7665 - 5890</t>
  </si>
  <si>
    <t>SITGES</t>
  </si>
  <si>
    <t>Tarragona</t>
  </si>
  <si>
    <t>El Vendrell</t>
  </si>
  <si>
    <t>Del Ter, s/n - Urb. Oasis</t>
  </si>
  <si>
    <t>Calafell</t>
  </si>
  <si>
    <t>Ctra. C-31, km 56 lateral, s/n (Urb. Mas Mel)</t>
  </si>
  <si>
    <t>Altafulla</t>
  </si>
  <si>
    <t>Ctra. N-340 P. Km. 1173</t>
  </si>
  <si>
    <t>Sta. Oliva</t>
  </si>
  <si>
    <t>Pol. Ind. Molí d'En Serra, parcel·la 10-15</t>
  </si>
  <si>
    <t>Torredembarra</t>
  </si>
  <si>
    <t>Barcelona, s/n</t>
  </si>
  <si>
    <t>P57</t>
  </si>
  <si>
    <r>
      <rPr>
        <b/>
        <sz val="14"/>
        <color rgb="FF0000FF"/>
        <rFont val="Arial Black"/>
        <family val="2"/>
        <charset val="1"/>
      </rPr>
      <t>EL VENDRELL  - ALTAFULLA - CALAFELL</t>
    </r>
    <r>
      <rPr>
        <b/>
        <sz val="14"/>
        <color rgb="FFFF0000"/>
        <rFont val="Arial Black"/>
        <family val="2"/>
        <charset val="1"/>
      </rPr>
      <t xml:space="preserve"> </t>
    </r>
  </si>
  <si>
    <t>Mollet</t>
  </si>
  <si>
    <t>Avda. Rabassaires, s/n</t>
  </si>
  <si>
    <t xml:space="preserve">MOLLET - LLIÇÀ DE VALL - MONTCADA - LA LLAGOSTA </t>
  </si>
  <si>
    <t>La Roca del Vallès</t>
  </si>
  <si>
    <t>Roguerols, zona industrial</t>
  </si>
  <si>
    <t>Les Franqueses de Vallès</t>
  </si>
  <si>
    <t>Ctra. De Ribes ( al costat de l'Ajuntament)</t>
  </si>
  <si>
    <t>Granollers</t>
  </si>
  <si>
    <t>Cra. Cal. 251 De Granollers a st. Celoni.</t>
  </si>
  <si>
    <t>P43</t>
  </si>
  <si>
    <t>GRANOLLERS - LA ROCA DEL VALLÈS - LES FRANQUESES DEL VALLÈS</t>
  </si>
  <si>
    <t>Sta. Maria Palautordera</t>
  </si>
  <si>
    <t>Camí Vell de Sant Celoni, 13-33</t>
  </si>
  <si>
    <t>STA. MARIA DE PALAUTORDERA</t>
  </si>
  <si>
    <t xml:space="preserve">Barcelona </t>
  </si>
  <si>
    <t>El Masnou</t>
  </si>
  <si>
    <t>Polígon Industrial Voramar (Nacional II, Km. 635)</t>
  </si>
  <si>
    <r>
      <rPr>
        <b/>
        <sz val="14"/>
        <color rgb="FF0000FF"/>
        <rFont val="Arial Black"/>
        <family val="2"/>
        <charset val="1"/>
      </rPr>
      <t>EL MASNOU</t>
    </r>
    <r>
      <rPr>
        <b/>
        <sz val="14"/>
        <color rgb="FFFF0000"/>
        <rFont val="Arial Black"/>
        <family val="2"/>
        <charset val="1"/>
      </rPr>
      <t xml:space="preserve"> </t>
    </r>
  </si>
  <si>
    <t>Malgrat de Mar</t>
  </si>
  <si>
    <t>Avda. del Carme, 12</t>
  </si>
  <si>
    <r>
      <rPr>
        <b/>
        <sz val="14"/>
        <color rgb="FF0000FF"/>
        <rFont val="Arial Black"/>
        <family val="2"/>
        <charset val="1"/>
      </rPr>
      <t>MALGRAT DE MAR - CALELLA DE LA COSTA - PINEDA DE MAR</t>
    </r>
    <r>
      <rPr>
        <b/>
        <sz val="14"/>
        <color rgb="FFFF0000"/>
        <rFont val="Arial Black"/>
        <family val="2"/>
        <charset val="1"/>
      </rPr>
      <t xml:space="preserve"> </t>
    </r>
  </si>
  <si>
    <t>Caldes de Montbui</t>
  </si>
  <si>
    <t>Pi i Margall, 183</t>
  </si>
  <si>
    <t xml:space="preserve">CALDES DE MONTBUI </t>
  </si>
  <si>
    <t>Palau, Solità i Plegamans</t>
  </si>
  <si>
    <t>Avda. Catalunya, s/n</t>
  </si>
  <si>
    <t>Sentmenat</t>
  </si>
  <si>
    <t>Ctra. De Caldes, s/n</t>
  </si>
  <si>
    <t>P35</t>
  </si>
  <si>
    <r>
      <rPr>
        <b/>
        <sz val="14"/>
        <color rgb="FF0000FF"/>
        <rFont val="Arial Black"/>
        <family val="2"/>
        <charset val="1"/>
      </rPr>
      <t>PALAU, SOLITÀ I PLEGAMANS  - SENTMENAT</t>
    </r>
    <r>
      <rPr>
        <b/>
        <sz val="14"/>
        <color rgb="FFFF0000"/>
        <rFont val="Arial Black"/>
        <family val="2"/>
        <charset val="1"/>
      </rPr>
      <t xml:space="preserve"> </t>
    </r>
  </si>
  <si>
    <t>St. Cugat</t>
  </si>
  <si>
    <t>Salvador Espriu (Cant. Pau VI)</t>
  </si>
  <si>
    <t>Pol. Ind. Can St. Joan, parcel·la 10 (costat ctra. Rubí)</t>
  </si>
  <si>
    <t>P22</t>
  </si>
  <si>
    <t>SANT CUGAT</t>
  </si>
  <si>
    <t>La Garriga</t>
  </si>
  <si>
    <t>Pol. Ind. Ca n'Illa - Avda. Jacint Verdaguer, s/n</t>
  </si>
  <si>
    <t>LA GARRIGA</t>
  </si>
  <si>
    <t>Rambla Celler Cooperatiu, 115</t>
  </si>
  <si>
    <t>Vilassar de Mar</t>
  </si>
  <si>
    <t>Pol. Ind. Els Garrofers - Ctra. De cabrils, parc. 23 - 24</t>
  </si>
  <si>
    <r>
      <rPr>
        <b/>
        <sz val="14"/>
        <color rgb="FF0000FF"/>
        <rFont val="Arial Black"/>
        <family val="2"/>
        <charset val="1"/>
      </rPr>
      <t>VILASSAR DE MAR</t>
    </r>
    <r>
      <rPr>
        <b/>
        <sz val="14"/>
        <color rgb="FFFF0000"/>
        <rFont val="Arial Black"/>
        <family val="2"/>
        <charset val="1"/>
      </rPr>
      <t xml:space="preserve"> </t>
    </r>
  </si>
  <si>
    <t>Arenys de Mar</t>
  </si>
  <si>
    <t>Ctra. A-2 (Antiga N-II) Can Rial Llarg</t>
  </si>
  <si>
    <t>ARENYS DE MAR</t>
  </si>
  <si>
    <t>Platja d'Aro</t>
  </si>
  <si>
    <t>Tramuntana, 37</t>
  </si>
  <si>
    <t>*</t>
  </si>
  <si>
    <t xml:space="preserve">PLATJA D'ARO - ST. FELIU DE GUIXOLS - PALAMÓS </t>
  </si>
  <si>
    <t>Lloret de Mar</t>
  </si>
  <si>
    <t>Ctra. De Tossa, 100</t>
  </si>
  <si>
    <t>Ctra. De Blanes, 120</t>
  </si>
  <si>
    <t>Blanes</t>
  </si>
  <si>
    <t>Pol. Ind. Ctra. De l'Estació, s/n</t>
  </si>
  <si>
    <t>P51</t>
  </si>
  <si>
    <t>BLANES - LLORET DE MAR - TOSSA DE MAR</t>
  </si>
  <si>
    <t>Terrassa</t>
  </si>
  <si>
    <t>Passeig Vint-i-dos de juliol, 873</t>
  </si>
  <si>
    <t>TERRASSA - 22 JULIOL</t>
  </si>
  <si>
    <r>
      <rPr>
        <b/>
        <sz val="22"/>
        <color rgb="FFFFFF00"/>
        <rFont val="Arial Black"/>
        <family val="2"/>
      </rPr>
      <t>TRAYCCO BARCELONA</t>
    </r>
    <r>
      <rPr>
        <b/>
        <sz val="22"/>
        <color rgb="FFFFFFFF"/>
        <rFont val="Arial Black"/>
        <family val="2"/>
        <charset val="1"/>
      </rPr>
      <t xml:space="preserve"> - C. ALCALA GALIANO, 37 - 08940 BCN  -  8  a 14 h.  - 663-742-401</t>
    </r>
  </si>
  <si>
    <t>Amposta</t>
  </si>
  <si>
    <t>Ctra. Sta. Bàrbara, km. 1</t>
  </si>
  <si>
    <t>AMPOSTA</t>
  </si>
  <si>
    <t>La Ràpita</t>
  </si>
  <si>
    <t>Sector Vila del Far, s/n</t>
  </si>
  <si>
    <t>ST. CARLES DE LA RÀPITA</t>
  </si>
  <si>
    <r>
      <rPr>
        <b/>
        <sz val="22"/>
        <color rgb="FFFFFF00"/>
        <rFont val="Arial Black"/>
        <family val="2"/>
      </rPr>
      <t>TRAYCCO TARRAGONA</t>
    </r>
    <r>
      <rPr>
        <b/>
        <sz val="22"/>
        <color rgb="FFFFFFFF"/>
        <rFont val="Arial Black"/>
        <family val="2"/>
        <charset val="1"/>
      </rPr>
      <t xml:space="preserve"> - TRAVESSERA SANT RAMON 2 NÚM. 20    -  43896  L'ALDEA   -  9:00h - 13:00h (LLAMAR ANTES)  - 626-853-245</t>
    </r>
  </si>
  <si>
    <t>Montblanc</t>
  </si>
  <si>
    <t>Crta. A-27 (Antigüa N-240), s/n</t>
  </si>
  <si>
    <t xml:space="preserve">MONTBLANC </t>
  </si>
  <si>
    <r>
      <rPr>
        <b/>
        <sz val="22"/>
        <color rgb="FFFFFF00"/>
        <rFont val="Arial Black"/>
        <family val="2"/>
      </rPr>
      <t>TRAYCCO REUS</t>
    </r>
    <r>
      <rPr>
        <b/>
        <sz val="22"/>
        <color rgb="FFFFFFFF"/>
        <rFont val="Arial Black"/>
        <family val="2"/>
        <charset val="1"/>
      </rPr>
      <t xml:space="preserve"> - LIDER REUS C/ JOAN BROSSA, 8   -  43202  REUS   -  7:30h - 13:00h y 15:00h - 19:00h   - 670-395-148</t>
    </r>
  </si>
  <si>
    <t>Les Preses</t>
  </si>
  <si>
    <t xml:space="preserve">C-152 - Cruïlla Cra. de St. Miquel del Corb </t>
  </si>
  <si>
    <t>LES PRESES</t>
  </si>
  <si>
    <t>Roses</t>
  </si>
  <si>
    <t>Avda. Pau Casals, s/n</t>
  </si>
  <si>
    <t>ROSES</t>
  </si>
  <si>
    <t>Cassà de la Selva</t>
  </si>
  <si>
    <t>Avda. Antoni Gaudí, 2 (Cant. Fraternitat)</t>
  </si>
  <si>
    <t>CASSÀ DE LA SELVA</t>
  </si>
  <si>
    <t>Pedret, 101 - 109</t>
  </si>
  <si>
    <t xml:space="preserve">GIRONA </t>
  </si>
  <si>
    <t>St. Antoni de Calonge</t>
  </si>
  <si>
    <t>Avda. Catalunya, 61</t>
  </si>
  <si>
    <t>ST. ANTONI CALONGE</t>
  </si>
  <si>
    <r>
      <rPr>
        <b/>
        <sz val="22"/>
        <color rgb="FFFFFF00"/>
        <rFont val="Arial Black"/>
        <family val="2"/>
      </rPr>
      <t>TRAYCCO GIRONA</t>
    </r>
    <r>
      <rPr>
        <b/>
        <sz val="22"/>
        <color rgb="FFFFFFFF"/>
        <rFont val="Arial Black"/>
        <family val="2"/>
        <charset val="1"/>
      </rPr>
      <t xml:space="preserve"> - CRTA. DE LA CANYA, 115   -  17800  OLOT   -  9 - 13h   - 659-535-152</t>
    </r>
  </si>
  <si>
    <t>St. Joan Despí</t>
  </si>
  <si>
    <t>Av. 11 de Setembre, 13 - 17</t>
  </si>
  <si>
    <t>SANT JOAN DESPÍ</t>
  </si>
  <si>
    <t>St. Just Desvern</t>
  </si>
  <si>
    <t>"L'Illa Walden 7 " - Ctra. Reial, 104</t>
  </si>
  <si>
    <t>SANT JUST DESVERN</t>
  </si>
  <si>
    <t>L'Hospitalet de Ll.</t>
  </si>
  <si>
    <t>C.C. "La Farga" - Avda. Isabel la Católica, 1-3</t>
  </si>
  <si>
    <t>L'HOSPITALET DE LL. - LA FARGA</t>
  </si>
  <si>
    <t>REPAPUBLI</t>
  </si>
  <si>
    <t xml:space="preserve">Lleida </t>
  </si>
  <si>
    <t>Solsona</t>
  </si>
  <si>
    <t>Crta. Torà, 34</t>
  </si>
  <si>
    <t>SOLSONA</t>
  </si>
  <si>
    <t>Tàrrega</t>
  </si>
  <si>
    <t>Plaça Riambau, s/n</t>
  </si>
  <si>
    <t>TÀRREGA</t>
  </si>
  <si>
    <t>Lleida</t>
  </si>
  <si>
    <t>Onze de setembre, s/n (cant. Dr. Fleming)</t>
  </si>
  <si>
    <t>LLEIDA</t>
  </si>
  <si>
    <t>Golmés</t>
  </si>
  <si>
    <t>Pol. Ind. Golpark - A2 (Antigua N-II), KM 486</t>
  </si>
  <si>
    <t>GOLMÉS</t>
  </si>
  <si>
    <t>Vielha</t>
  </si>
  <si>
    <t>Crta. De França, s/n</t>
  </si>
  <si>
    <t>VIELHA</t>
  </si>
  <si>
    <t>REDICOM</t>
  </si>
  <si>
    <t>,</t>
  </si>
  <si>
    <t>PLATAFORMA ABRERA  (A/A: Sr. Francisco Javier López) C/ Sacramento 26-32
Polígon Sant Armengol 
Abrera</t>
  </si>
  <si>
    <t>TOTAL REF. 21</t>
  </si>
  <si>
    <t>REF. 51</t>
  </si>
  <si>
    <r>
      <t xml:space="preserve">Nº DE PAGINAS:  16  PAGS.  </t>
    </r>
    <r>
      <rPr>
        <b/>
        <sz val="22"/>
        <color rgb="FFFF0000"/>
        <rFont val="Arial Black"/>
        <family val="2"/>
        <charset val="1"/>
      </rPr>
      <t xml:space="preserve">(190 X 285) </t>
    </r>
  </si>
  <si>
    <t>Verge de la Mercè cant. C/ del Molí</t>
  </si>
  <si>
    <r>
      <rPr>
        <b/>
        <sz val="14"/>
        <color rgb="FF0000FF"/>
        <rFont val="Arial Black"/>
        <family val="2"/>
        <charset val="1"/>
      </rPr>
      <t>ESPLUGUES - L'HOSPITALET DE LL</t>
    </r>
    <r>
      <rPr>
        <b/>
        <sz val="14"/>
        <color rgb="FFFF0000"/>
        <rFont val="Arial Black"/>
        <family val="2"/>
        <charset val="1"/>
      </rPr>
      <t xml:space="preserve"> </t>
    </r>
  </si>
  <si>
    <t>Hispanitat, 3</t>
  </si>
  <si>
    <t>TERRASSA - HISPANITAT</t>
  </si>
  <si>
    <t>Vallirana</t>
  </si>
  <si>
    <t>Major, 200</t>
  </si>
  <si>
    <t>VALLIRANA</t>
  </si>
  <si>
    <t>Cerdanyola del Vallès</t>
  </si>
  <si>
    <t>Avda. Catalunya, 25 - 27</t>
  </si>
  <si>
    <t>Sta. Marcelina. 9</t>
  </si>
  <si>
    <t>P38</t>
  </si>
  <si>
    <r>
      <rPr>
        <b/>
        <sz val="14"/>
        <color rgb="FF0000FF"/>
        <rFont val="Arial Black"/>
        <family val="2"/>
        <charset val="1"/>
      </rPr>
      <t>CERDANYOLA DEL VALLÈS</t>
    </r>
    <r>
      <rPr>
        <b/>
        <sz val="14"/>
        <color rgb="FFFF0000"/>
        <rFont val="Arial Black"/>
        <family val="2"/>
        <charset val="1"/>
      </rPr>
      <t xml:space="preserve"> </t>
    </r>
  </si>
  <si>
    <t>Sta. Coloma de Gramanet</t>
  </si>
  <si>
    <t>Avda. Generalitat, 44 - 46</t>
  </si>
  <si>
    <t>STA. COLOMA DE GRAMANET - AVDA. GENERALITAT</t>
  </si>
  <si>
    <t>Cornellà del Ll.</t>
  </si>
  <si>
    <t>Avda. Miranda, 81</t>
  </si>
  <si>
    <t xml:space="preserve">CORNELLÀ DEL LL </t>
  </si>
  <si>
    <t>Verge de Núria, s/n</t>
  </si>
  <si>
    <t>Sabadell</t>
  </si>
  <si>
    <t>Rambla, 141</t>
  </si>
  <si>
    <t>SABADELL</t>
  </si>
  <si>
    <t>Manresa</t>
  </si>
  <si>
    <t>Passeig Pere III, 55</t>
  </si>
  <si>
    <t>MANRESA</t>
  </si>
  <si>
    <t>Les Borges Blanques</t>
  </si>
  <si>
    <t>Passeig Terrall, 16 -18</t>
  </si>
  <si>
    <t>LES BORGES BLANQUES</t>
  </si>
  <si>
    <t>Piera</t>
  </si>
  <si>
    <t>Piereta, 52</t>
  </si>
  <si>
    <t>Avda. Dr. Pasteur, 10 - 14</t>
  </si>
  <si>
    <t>Puigcerdà</t>
  </si>
  <si>
    <t>Claustre, 3-5</t>
  </si>
  <si>
    <t>Tossa de Mar</t>
  </si>
  <si>
    <t>Avda. Ferran Aguiló, s/n cant. Calafat</t>
  </si>
  <si>
    <t>Ctra. Sta. Eugènia, 120</t>
  </si>
  <si>
    <t xml:space="preserve">GIRONA -SALT </t>
  </si>
  <si>
    <t>Reus</t>
  </si>
  <si>
    <t>Passeig Prim, s/n (cant. Font de Rubinat)</t>
  </si>
  <si>
    <t>REUS</t>
  </si>
  <si>
    <t>El Prat de Ll.</t>
  </si>
  <si>
    <t>Ctra. Marina, 18</t>
  </si>
  <si>
    <r>
      <rPr>
        <b/>
        <sz val="14"/>
        <color rgb="FF0000FF"/>
        <rFont val="Arial Black"/>
        <family val="2"/>
        <charset val="1"/>
      </rPr>
      <t>EL PRAT DE LL</t>
    </r>
    <r>
      <rPr>
        <b/>
        <sz val="14"/>
        <color rgb="FFFF0000"/>
        <rFont val="Arial Black"/>
        <family val="2"/>
        <charset val="1"/>
      </rPr>
      <t>.</t>
    </r>
  </si>
  <si>
    <t>Bon Viatge, 11</t>
  </si>
  <si>
    <t>ST. JOAN DESPÍ</t>
  </si>
  <si>
    <t>Sta. Eulàlia amb c/ Buenos Aires</t>
  </si>
  <si>
    <r>
      <rPr>
        <b/>
        <sz val="14"/>
        <color rgb="FF0000FF"/>
        <rFont val="Arial Black"/>
        <family val="2"/>
        <charset val="1"/>
      </rPr>
      <t>L'HOSPITALET DE LL. - MARTÍ CODOLAR</t>
    </r>
    <r>
      <rPr>
        <b/>
        <sz val="14"/>
        <color rgb="FFFF0000"/>
        <rFont val="Arial Black"/>
        <family val="2"/>
        <charset val="1"/>
      </rPr>
      <t xml:space="preserve"> </t>
    </r>
  </si>
  <si>
    <t>L'Hospitalet de LL.</t>
  </si>
  <si>
    <t xml:space="preserve">Rambla Marina, 303 </t>
  </si>
  <si>
    <t>L'HOSPITALET DE LL. - RAMBLA MARINA</t>
  </si>
  <si>
    <t>Balaguer</t>
  </si>
  <si>
    <t>Urgell, 61</t>
  </si>
  <si>
    <t>BALAGUER</t>
  </si>
  <si>
    <t>Pobla de Segur</t>
  </si>
  <si>
    <t>Avda. Pirineus, s/n</t>
  </si>
  <si>
    <t>Tremp</t>
  </si>
  <si>
    <t>Lleida,11</t>
  </si>
  <si>
    <t>P52</t>
  </si>
  <si>
    <t>TREMP - POBLA DE SEGUR</t>
  </si>
  <si>
    <t>Alcarràs</t>
  </si>
  <si>
    <t>Major, 91 - 93</t>
  </si>
  <si>
    <t>ALCARRÀS</t>
  </si>
  <si>
    <t>La Seu d'Urgell</t>
  </si>
  <si>
    <t>Passeig Pasqual Ingla, 9 - 11</t>
  </si>
  <si>
    <t>LA SEU D'URGELL</t>
  </si>
  <si>
    <t>Vinyar, 21-23</t>
  </si>
  <si>
    <t>Villarroel, 194-196</t>
  </si>
  <si>
    <t>Sicilia, 406 - 408</t>
  </si>
  <si>
    <t>Passeig de Fabra i Puig, 176-182</t>
  </si>
  <si>
    <t>Comte Borrell, 218</t>
  </si>
  <si>
    <t>Del Cinca, 48 - 56</t>
  </si>
  <si>
    <t>Rambla Guipúscoa, 116</t>
  </si>
  <si>
    <t>Escipió, 22</t>
  </si>
  <si>
    <t>Arimon, 55 - St. Marius, 52 - 54</t>
  </si>
  <si>
    <t>Sants, 71</t>
  </si>
  <si>
    <t>Bigai, 6</t>
  </si>
  <si>
    <t>Palència, 13 - 21 (nova entrada Felip II)</t>
  </si>
  <si>
    <t>Gran de St. Andreu, 140</t>
  </si>
  <si>
    <t>Castillejos, 320</t>
  </si>
  <si>
    <t>Avda. Jordà, 20 - 24</t>
  </si>
  <si>
    <t>Ctra. Antiga de Mataró, 20 - 20 bis</t>
  </si>
  <si>
    <t>Antoni Costa Cuixart, 23 (Avda. Borbó)</t>
  </si>
  <si>
    <t>Ricardo Villa, 2</t>
  </si>
  <si>
    <t>Providència, 160 - 166</t>
  </si>
  <si>
    <t>Moragas, 15</t>
  </si>
  <si>
    <t>Descartes, 26 - 28</t>
  </si>
  <si>
    <t>Encarnació, 86 - 88</t>
  </si>
  <si>
    <t>Cartellà, 87 - 89</t>
  </si>
  <si>
    <t>Madrazo,100</t>
  </si>
  <si>
    <t>Calvet, 41 - 45</t>
  </si>
  <si>
    <t>Gran de St. Andreu, 456 - 462</t>
  </si>
  <si>
    <t>Passeig Valldaura, 218 - 220</t>
  </si>
  <si>
    <t>Senillosa, 8 - 10</t>
  </si>
  <si>
    <t>Ganduxer, 14 - 16</t>
  </si>
  <si>
    <t>PLATAFORMA ABRERA  (A/A: Miguel Angel Castillo o Ruben Paredes.)  06:00-10:00. h 
C/ Sacramento 26-32
Polígon Sant Armengol 
Abrera</t>
  </si>
  <si>
    <t>TOTAL REF. 51</t>
  </si>
  <si>
    <t>&lt;</t>
  </si>
  <si>
    <t>REF. 71</t>
  </si>
  <si>
    <r>
      <t xml:space="preserve">Nº DE PAGINAS:  8 PAGS.  </t>
    </r>
    <r>
      <rPr>
        <b/>
        <sz val="22"/>
        <color rgb="FFFF0000"/>
        <rFont val="Arial Black"/>
        <family val="2"/>
        <charset val="1"/>
      </rPr>
      <t xml:space="preserve">(190 X 285) </t>
    </r>
  </si>
  <si>
    <t>Mercat Molins de Rei</t>
  </si>
  <si>
    <r>
      <rPr>
        <b/>
        <sz val="14"/>
        <color rgb="FF0000FF"/>
        <rFont val="Arial Black"/>
        <family val="2"/>
        <charset val="1"/>
      </rPr>
      <t>MOLINS DE RE</t>
    </r>
    <r>
      <rPr>
        <b/>
        <sz val="14"/>
        <color rgb="FFFF0000"/>
        <rFont val="Arial Black"/>
        <family val="2"/>
        <charset val="1"/>
      </rPr>
      <t xml:space="preserve">I </t>
    </r>
  </si>
  <si>
    <t>Pepe d'en Garraf, 5</t>
  </si>
  <si>
    <t>P40</t>
  </si>
  <si>
    <r>
      <rPr>
        <b/>
        <sz val="14"/>
        <color rgb="FF0000FF"/>
        <rFont val="Arial Black"/>
        <family val="2"/>
        <charset val="1"/>
      </rPr>
      <t>VILANOVA I LA GELTRÚ - SITGES</t>
    </r>
    <r>
      <rPr>
        <b/>
        <sz val="14"/>
        <color rgb="FFFF0000"/>
        <rFont val="Arial Black"/>
        <family val="2"/>
        <charset val="1"/>
      </rPr>
      <t xml:space="preserve"> </t>
    </r>
  </si>
  <si>
    <t>Cristòfol Colom, 32</t>
  </si>
  <si>
    <t>Muralla, 5</t>
  </si>
  <si>
    <t>Premià de Mar</t>
  </si>
  <si>
    <t>Gran Via President Companys, 117</t>
  </si>
  <si>
    <t>Alella</t>
  </si>
  <si>
    <t>Riera Fosca, 12 (entrada per Eduard Serra i Güell)</t>
  </si>
  <si>
    <t>P32</t>
  </si>
  <si>
    <t>Calella de la Costa</t>
  </si>
  <si>
    <t>Turisme, 53</t>
  </si>
  <si>
    <t>P39</t>
  </si>
  <si>
    <t>MALGRAT DE MAR - CALELLA DE LA COSTA - PINEDA DE MAR</t>
  </si>
  <si>
    <t>Manlleu</t>
  </si>
  <si>
    <t>Avda. Dr. Oliveres, 118</t>
  </si>
  <si>
    <t>MANLLEU</t>
  </si>
  <si>
    <t>Mataró</t>
  </si>
  <si>
    <t>Nicolau Guanyabens, 29</t>
  </si>
  <si>
    <t>MATARÓ - NICOLAU</t>
  </si>
  <si>
    <t>Ntra. Sra. De Bellvitge, 40-42</t>
  </si>
  <si>
    <t>L'HOSPITALET DE LL. - BELLVITGE</t>
  </si>
  <si>
    <t>Badalona</t>
  </si>
  <si>
    <t>Andreu Sefovia, s/n</t>
  </si>
  <si>
    <t>BADALONA</t>
  </si>
  <si>
    <t>Montcada i Reixac</t>
  </si>
  <si>
    <t xml:space="preserve">Passeig Jaume I, 40 </t>
  </si>
  <si>
    <r>
      <rPr>
        <b/>
        <sz val="14"/>
        <color rgb="FF0000FF"/>
        <rFont val="Arial Black"/>
        <family val="2"/>
        <charset val="1"/>
      </rPr>
      <t>MOLLET - LLIÇÀ DE VALL - MONTCADA - LA LLAGOSTA</t>
    </r>
    <r>
      <rPr>
        <b/>
        <sz val="14"/>
        <color rgb="FFFF0000"/>
        <rFont val="Arial Black"/>
        <family val="2"/>
        <charset val="1"/>
      </rPr>
      <t xml:space="preserve"> </t>
    </r>
  </si>
  <si>
    <t>Olesa de Montserrat</t>
  </si>
  <si>
    <t>Francesc Macià, 101 - 103</t>
  </si>
  <si>
    <r>
      <rPr>
        <b/>
        <sz val="14"/>
        <color rgb="FF0000FF"/>
        <rFont val="Arial Black"/>
        <family val="2"/>
        <charset val="1"/>
      </rPr>
      <t>PIERA - OLESA - ESPARREGUERA- ABRERA</t>
    </r>
    <r>
      <rPr>
        <b/>
        <sz val="14"/>
        <color rgb="FFFF0000"/>
        <rFont val="Arial Black"/>
        <family val="2"/>
        <charset val="1"/>
      </rPr>
      <t xml:space="preserve"> </t>
    </r>
  </si>
  <si>
    <t>Cornellà de Ll.</t>
  </si>
  <si>
    <t>Marcelino Menéndez Pelayo (Mercat del Centre)</t>
  </si>
  <si>
    <t xml:space="preserve">CORNELLÀ </t>
  </si>
  <si>
    <t>Sta. Eulàlia, 135</t>
  </si>
  <si>
    <t>L'HOSPITALET DE LL. - STA. EULÀLIA</t>
  </si>
  <si>
    <t>Vistalegre, 39 - 43</t>
  </si>
  <si>
    <t>Sol i Padrís, 100</t>
  </si>
  <si>
    <t>SABADELL - SOL I PADRIS</t>
  </si>
  <si>
    <t>Avda. del Molí, 31</t>
  </si>
  <si>
    <t>VILADECANS</t>
  </si>
  <si>
    <t>Riera de St. Llorenç, 44 - 46</t>
  </si>
  <si>
    <t xml:space="preserve">VILADECANS - RIERA ST. LLORENÇ </t>
  </si>
  <si>
    <t>Almeria,19</t>
  </si>
  <si>
    <t>Mare de Deu de Montserrat, 118</t>
  </si>
  <si>
    <t>Del Corró, 187</t>
  </si>
  <si>
    <t xml:space="preserve">GRANOLLERS - LA ROCA DEL VALLÈS - LES FRANQUESES DEL VALLÈS </t>
  </si>
  <si>
    <t>Castellbisbal</t>
  </si>
  <si>
    <t>C/ Esperanto, 8</t>
  </si>
  <si>
    <t>CASTELLBISBAL</t>
  </si>
  <si>
    <t>Sta. Margarida i Els Monjos</t>
  </si>
  <si>
    <t>Avda. Cal Rubió, 25</t>
  </si>
  <si>
    <t>STA. MARGARIDA I ELS MONJOS</t>
  </si>
  <si>
    <t>Cubelles</t>
  </si>
  <si>
    <t>Passeig de Narcis Bardaji, 19</t>
  </si>
  <si>
    <t>CUBELLES</t>
  </si>
  <si>
    <t>Carrer de Sant Casimir, 19</t>
  </si>
  <si>
    <t>CERDANYOLA DEL VALLÈS - ST. CASIMIR</t>
  </si>
  <si>
    <t>Carrer de Bonaire, 35</t>
  </si>
  <si>
    <t>MATARÓ - BONAIRE</t>
  </si>
  <si>
    <t>La Bisbal del Penedès</t>
  </si>
  <si>
    <t xml:space="preserve">Avinguda Generalitat, 22 local 1 </t>
  </si>
  <si>
    <t>LA BISBAL DEL PENEDÉS</t>
  </si>
  <si>
    <t>La Llagosta</t>
  </si>
  <si>
    <t xml:space="preserve">C/ Santa Rosalía, 6 </t>
  </si>
  <si>
    <t>LA LLAGOSTA</t>
  </si>
  <si>
    <t>C/ Manel Farrés, 105</t>
  </si>
  <si>
    <t>ST. CUGAT - M. FARRES</t>
  </si>
  <si>
    <t>C/ Brujas, 29 - 33</t>
  </si>
  <si>
    <t>SABADELL - BRUJAS</t>
  </si>
  <si>
    <t>C/ del Bruc, 26</t>
  </si>
  <si>
    <t>SABADELL - BRUC</t>
  </si>
  <si>
    <t>Joan Prim, 30 - 32</t>
  </si>
  <si>
    <t>GRANOLLERS - PRIM</t>
  </si>
  <si>
    <t xml:space="preserve">C/ Barcelona, 8 </t>
  </si>
  <si>
    <t>Bellvei</t>
  </si>
  <si>
    <t xml:space="preserve">Av/ Nostra Senyora de L’Assumpció, 37 </t>
  </si>
  <si>
    <t>BELLVEI</t>
  </si>
  <si>
    <t>St. Llorenç d'Hortons</t>
  </si>
  <si>
    <t xml:space="preserve">C/ Canals, 5 </t>
  </si>
  <si>
    <t>ST. LLORENÇ D'HORTONS</t>
  </si>
  <si>
    <t xml:space="preserve">Ps/ Del Nard, 132 </t>
  </si>
  <si>
    <t>ST. CUGAT - PS. NARD</t>
  </si>
  <si>
    <t xml:space="preserve">Av Lluis Companys, 40 </t>
  </si>
  <si>
    <t>ST. CUGAT - LL. COMPANYS</t>
  </si>
  <si>
    <t xml:space="preserve">C/ América, 12 </t>
  </si>
  <si>
    <t>STA. COLOMA DE GRAMANET</t>
  </si>
  <si>
    <t>Ronda President Macià, 68 - 70</t>
  </si>
  <si>
    <t>MATARÓ - F. MACIÀ</t>
  </si>
  <si>
    <t xml:space="preserve">C/ Bellprat, 3-5 </t>
  </si>
  <si>
    <t>IGUALADA - BELLPRAT</t>
  </si>
  <si>
    <t xml:space="preserve">Riera del Bisbe Pol, 52 </t>
  </si>
  <si>
    <t>Vilafranca del Penedès</t>
  </si>
  <si>
    <t xml:space="preserve">: C. Bisbe Morgades, 23 </t>
  </si>
  <si>
    <t>VILAFRANCA - BISBE</t>
  </si>
  <si>
    <t>Avda. Vidreres, 45</t>
  </si>
  <si>
    <t>LLORET - VIDRERES</t>
  </si>
  <si>
    <t>C/Balmes 4.</t>
  </si>
  <si>
    <t>ST. BOI - BALMES</t>
  </si>
  <si>
    <t>C/Pompeu Fabra, 5</t>
  </si>
  <si>
    <t>MANRESA - P. FABRA</t>
  </si>
  <si>
    <t>St. Boi de Ll.</t>
  </si>
  <si>
    <t xml:space="preserve">C/ Victor Balaguer, 42 </t>
  </si>
  <si>
    <t>SANT BOI - V. BALAGUER</t>
  </si>
  <si>
    <t>Vilanova i La Geltrú</t>
  </si>
  <si>
    <t>C/ Juan LLaverias, 7</t>
  </si>
  <si>
    <t>VILANOVA I LA GELTRÚ</t>
  </si>
  <si>
    <t>Vic</t>
  </si>
  <si>
    <t>Pare Coll, 9</t>
  </si>
  <si>
    <t>VIC</t>
  </si>
  <si>
    <t xml:space="preserve">C/ De Sant Joan, 76-78 </t>
  </si>
  <si>
    <t>CALELLA</t>
  </si>
  <si>
    <t>C/Sant Cristòfol, 18</t>
  </si>
  <si>
    <t>IGUALADA - CRISTOFOL</t>
  </si>
  <si>
    <t>Pineda de Mar</t>
  </si>
  <si>
    <t xml:space="preserve">Pç Espanya, 7 </t>
  </si>
  <si>
    <t>PINEDA DE MAR</t>
  </si>
  <si>
    <t>Argentona</t>
  </si>
  <si>
    <t>Samsó, 32 - 34</t>
  </si>
  <si>
    <t>ARGENTONA</t>
  </si>
  <si>
    <t>St. Andreu de Llavaneres</t>
  </si>
  <si>
    <t>Carrer Munt, 7</t>
  </si>
  <si>
    <t>SANT ANDREU LLAVANERES</t>
  </si>
  <si>
    <t>Artesa de Segre</t>
  </si>
  <si>
    <t>Crta. d'Agramunt, 90</t>
  </si>
  <si>
    <t>ARTESA DE SEGRE</t>
  </si>
  <si>
    <t>Artés</t>
  </si>
  <si>
    <t xml:space="preserve">Passeig Diagonal, 45-47 </t>
  </si>
  <si>
    <t>ARTÉS</t>
  </si>
  <si>
    <t>Angli, 31</t>
  </si>
  <si>
    <t>BCN - ANGLI</t>
  </si>
  <si>
    <t>Passeig de la Muntanya, 92</t>
  </si>
  <si>
    <t xml:space="preserve"> c/ Joaquim Rubio i Ors, 290. </t>
  </si>
  <si>
    <t>CORNELLÀ</t>
  </si>
  <si>
    <t>Avda. Puig i Cadafalch, 154-160</t>
  </si>
  <si>
    <t>MATARÓ - PUIG I CADAFALCH</t>
  </si>
  <si>
    <t>Capellades</t>
  </si>
  <si>
    <t>C/ Call, 23</t>
  </si>
  <si>
    <t>Ptge. Immaculada Concepció,  18</t>
  </si>
  <si>
    <t>CAPELLADES</t>
  </si>
  <si>
    <t>Sant Esteve Sesrovires</t>
  </si>
  <si>
    <t>c. Sant Joan, 16</t>
  </si>
  <si>
    <t>SANT ESTEVE SESROVIRES</t>
  </si>
  <si>
    <t>Avda. Barcelona, 21 - 23</t>
  </si>
  <si>
    <t>Crta. de Tiana 1 - 3</t>
  </si>
  <si>
    <t>Sta. Coloma de Farners</t>
  </si>
  <si>
    <t>Sta. Bàbara, 10</t>
  </si>
  <si>
    <t>STA. COLOMA DE FARNERS</t>
  </si>
  <si>
    <t>Sèquia, 9</t>
  </si>
  <si>
    <t>C/ Del Cap Norfeu, 7</t>
  </si>
  <si>
    <t>ROSES - NORFEU</t>
  </si>
  <si>
    <t xml:space="preserve">Girona </t>
  </si>
  <si>
    <t>Pau Vila i Dinarés,  14</t>
  </si>
  <si>
    <t>GIRONA - PAU VILA I DINARÉS</t>
  </si>
  <si>
    <r>
      <rPr>
        <b/>
        <sz val="22"/>
        <color rgb="FFFFFF00"/>
        <rFont val="Arial Black"/>
        <family val="2"/>
      </rPr>
      <t xml:space="preserve">TRAYCCO GIRONA </t>
    </r>
    <r>
      <rPr>
        <b/>
        <sz val="22"/>
        <color rgb="FFFFFFFF"/>
        <rFont val="Arial Black"/>
        <family val="2"/>
        <charset val="1"/>
      </rPr>
      <t>- CRTA. DE LA CANYA, 115   -  17800  OLOT   -  9 - 13h   - 659-535-152</t>
    </r>
  </si>
  <si>
    <t xml:space="preserve"> C/ Apodaca 32</t>
  </si>
  <si>
    <t>TARRAGONA - APODACA</t>
  </si>
  <si>
    <t>Salou</t>
  </si>
  <si>
    <t xml:space="preserve">C/ De la Ciutat de Reus, 8 </t>
  </si>
  <si>
    <t>SALOU</t>
  </si>
  <si>
    <t>Mont-Roig del Camp</t>
  </si>
  <si>
    <t>Ctra. N-340 (Cant. Marina Miami Platja)</t>
  </si>
  <si>
    <r>
      <rPr>
        <b/>
        <sz val="14"/>
        <color rgb="FF0000FF"/>
        <rFont val="Arial Black"/>
        <family val="2"/>
        <charset val="1"/>
      </rPr>
      <t>MONT-ROIG DEL CAMP</t>
    </r>
    <r>
      <rPr>
        <b/>
        <sz val="14"/>
        <color rgb="FFFF0000"/>
        <rFont val="Arial Black"/>
        <family val="2"/>
        <charset val="1"/>
      </rPr>
      <t xml:space="preserve"> </t>
    </r>
  </si>
  <si>
    <t xml:space="preserve"> </t>
  </si>
  <si>
    <t>Horta de Sant Joan</t>
  </si>
  <si>
    <t>Raval dels Angels, 20</t>
  </si>
  <si>
    <t>HORTA DE ST JOAN</t>
  </si>
  <si>
    <t xml:space="preserve">Amposta </t>
  </si>
  <si>
    <t xml:space="preserve">Crta/ Simpática, 39 </t>
  </si>
  <si>
    <t>AMPOSTA - SIMPATICA</t>
  </si>
  <si>
    <t>Huesca</t>
  </si>
  <si>
    <t>Tamarite de Litera</t>
  </si>
  <si>
    <t>Avda. San Vicente Paul, 1 bajos</t>
  </si>
  <si>
    <t>TAMARITE DE LITERA</t>
  </si>
  <si>
    <r>
      <rPr>
        <b/>
        <sz val="22"/>
        <color rgb="FFFFFF00"/>
        <rFont val="Arial Black"/>
        <family val="2"/>
      </rPr>
      <t>TRAYCCO MONZON</t>
    </r>
    <r>
      <rPr>
        <b/>
        <sz val="22"/>
        <color rgb="FFFFFFFF"/>
        <rFont val="Arial Black"/>
        <family val="2"/>
        <charset val="1"/>
      </rPr>
      <t xml:space="preserve"> - AVDA. DE PUEYO,24 - LOCAL  - 22400 MONZON  -  Horari: trucar abans - 650 398 802 (Tony)</t>
    </r>
  </si>
  <si>
    <t>Pl. El·líptica, s/n</t>
  </si>
  <si>
    <r>
      <rPr>
        <b/>
        <sz val="14"/>
        <color rgb="FF0000FF"/>
        <rFont val="Arial Black"/>
        <family val="2"/>
        <charset val="1"/>
      </rPr>
      <t>TÀRREGA</t>
    </r>
    <r>
      <rPr>
        <b/>
        <sz val="14"/>
        <color rgb="FFFF0000"/>
        <rFont val="Arial Black"/>
        <family val="2"/>
        <charset val="1"/>
      </rPr>
      <t xml:space="preserve"> </t>
    </r>
  </si>
  <si>
    <t>Pont de Suert</t>
  </si>
  <si>
    <t>C/  Ciutat de Lleida nº8 baixos</t>
  </si>
  <si>
    <t>PONT DE SUERT</t>
  </si>
  <si>
    <t>Avda. Barcelona, s/n</t>
  </si>
  <si>
    <t>Miquel Reverter, 11</t>
  </si>
  <si>
    <t>ST. JUST DESVERN</t>
  </si>
  <si>
    <t>Occident, 18 (Collblanc)</t>
  </si>
  <si>
    <t>L'HOSPITALET DE LL. - COLLBLANC</t>
  </si>
  <si>
    <t>Carrer de Tossa de Mar, 9</t>
  </si>
  <si>
    <t>EL PRAT - TOSSA</t>
  </si>
  <si>
    <t>C.Arquitectura, 26</t>
  </si>
  <si>
    <t>BCN- FONERIA</t>
  </si>
  <si>
    <t xml:space="preserve">Av. Can Serra, 52 </t>
  </si>
  <si>
    <t>L'HOSPITALET - CAN SERRA</t>
  </si>
  <si>
    <t xml:space="preserve">Av/ Pompeu Fabra, 12 </t>
  </si>
  <si>
    <t>EL PRAT - POMPEU FABRA</t>
  </si>
  <si>
    <t xml:space="preserve">Crta/Marina, 79 </t>
  </si>
  <si>
    <t>EL PRAT - MARINA</t>
  </si>
  <si>
    <t xml:space="preserve">C/ Enric Borras, 33 </t>
  </si>
  <si>
    <t>EL PRAT DE LL. E. BORRÀS</t>
  </si>
  <si>
    <t xml:space="preserve">C/ Coronel Sanfeliu, 7-9 </t>
  </si>
  <si>
    <t>EL PRAT - CORONEL SANFELIU</t>
  </si>
  <si>
    <t>Josep Tarradellas, 114</t>
  </si>
  <si>
    <t>Reina Elisenda de Montcada, 9 - 11</t>
  </si>
  <si>
    <t>Còrsega, 301</t>
  </si>
  <si>
    <t>Mercat de la Barceloneta</t>
  </si>
  <si>
    <t>Avda. Madrid, 5 - 7</t>
  </si>
  <si>
    <t>Travessera de les Corts, 373</t>
  </si>
  <si>
    <t>Antonio Machado, 6 (Canyelles)</t>
  </si>
  <si>
    <t>Freixures - Avda. Francesc Cambó (Mercat Sta. Caterina)</t>
  </si>
  <si>
    <t>Rambla Prim, 139</t>
  </si>
  <si>
    <t>Muntaner, 470 - 474</t>
  </si>
  <si>
    <t>Bailén,  161 - 163</t>
  </si>
  <si>
    <t>St. Antoni Ma. Claret, 218 - 322</t>
  </si>
  <si>
    <t>Verdi. 214 (Mercat de Lesseps)</t>
  </si>
  <si>
    <t>Avda. Barcelona, 204</t>
  </si>
  <si>
    <t>Pere IV,  224</t>
  </si>
  <si>
    <t>Mare de Deu del Coll, 121</t>
  </si>
  <si>
    <t>Mare de Deu del Remei, 30 - 32</t>
  </si>
  <si>
    <t>Plaça Nova, 7 A</t>
  </si>
  <si>
    <t>C/ Espronceda, 107</t>
  </si>
  <si>
    <t>Ronda Roca Blanca</t>
  </si>
  <si>
    <t>El Torrent, 15</t>
  </si>
  <si>
    <t>Juan de la Cierva, 3</t>
  </si>
  <si>
    <t>Rubí</t>
  </si>
  <si>
    <t xml:space="preserve">Avda. Pau Claris, 38-40 </t>
  </si>
  <si>
    <t>Av. Onze de Setembre, 70 – 76</t>
  </si>
  <si>
    <t xml:space="preserve">Pz/ Verge del Pilar, 32 </t>
  </si>
  <si>
    <t>St. Frederic, 23</t>
  </si>
  <si>
    <t>C/ Calderón de la Barca, 66</t>
  </si>
  <si>
    <t xml:space="preserve">C/ Independencia, 261 </t>
  </si>
  <si>
    <t>Passeig de Claudi Güell, 9</t>
  </si>
  <si>
    <t>Concepció Arenal, 257</t>
  </si>
  <si>
    <t xml:space="preserve">Av. Gran Vía de les Corts Catalanes, 798 </t>
  </si>
  <si>
    <t>Vallespir, 93</t>
  </si>
  <si>
    <t>Sant Pau, 116</t>
  </si>
  <si>
    <t>c/ Nou de la Rambla, 18</t>
  </si>
  <si>
    <t xml:space="preserve">Rambla del Brasil, 35 </t>
  </si>
  <si>
    <t>Joan Güell, 51</t>
  </si>
  <si>
    <t xml:space="preserve">Av de la Riera de Cassoles, 37 </t>
  </si>
  <si>
    <t xml:space="preserve">C/ Ribes, 29 </t>
  </si>
  <si>
    <t xml:space="preserve">C/ Nou de la Rambla, 157 </t>
  </si>
  <si>
    <t>Joaquin Costa, 64</t>
  </si>
  <si>
    <t xml:space="preserve">C/ Vilamarí, 114-116 </t>
  </si>
  <si>
    <t>Piquer, 24</t>
  </si>
  <si>
    <t>Rambla del Poble Nou, 38</t>
  </si>
  <si>
    <t xml:space="preserve">C/ Rocafort, 235-237 </t>
  </si>
  <si>
    <t>Asturies, 6</t>
  </si>
  <si>
    <t>St. Crist, 37</t>
  </si>
  <si>
    <t>Rocafort, 15</t>
  </si>
  <si>
    <t>Carrer de Josep Sangenís,  10</t>
  </si>
  <si>
    <t>C/ Hondures, 74 - 76</t>
  </si>
  <si>
    <t>Fluvià, 247</t>
  </si>
  <si>
    <t>La Pobla de l'Illet, 410</t>
  </si>
  <si>
    <t>Av. Mistral, 50</t>
  </si>
  <si>
    <t xml:space="preserve">Av de la República Argentina, 30-32 </t>
  </si>
  <si>
    <t>Carrer de la Conca de Tremp, 110</t>
  </si>
  <si>
    <t xml:space="preserve">Av. Gran Vía de les Corts Catalanes, 538 </t>
  </si>
  <si>
    <t>Camp Arriassa, 94</t>
  </si>
  <si>
    <t>Constitució, 52</t>
  </si>
  <si>
    <t>TOTAL REF. 71</t>
  </si>
  <si>
    <t>a</t>
  </si>
  <si>
    <t>REF.  7636</t>
  </si>
  <si>
    <r>
      <t xml:space="preserve">Nº DE PAGINAS:  12  PAGS.  </t>
    </r>
    <r>
      <rPr>
        <b/>
        <sz val="22"/>
        <color rgb="FFFF0000"/>
        <rFont val="Arial Black"/>
        <family val="2"/>
      </rPr>
      <t xml:space="preserve">(190 X 285)  </t>
    </r>
  </si>
  <si>
    <t>Cantidad Buzoneo</t>
  </si>
  <si>
    <t>ANDORRA</t>
  </si>
  <si>
    <t>La Massana</t>
  </si>
  <si>
    <t xml:space="preserve">C/ De les Costes de Giberga </t>
  </si>
  <si>
    <t>Andorra la Vella</t>
  </si>
  <si>
    <t>C/ Prat de la Creu, 56</t>
  </si>
  <si>
    <t>Escaldes - Engordany</t>
  </si>
  <si>
    <t>Avda. Carlemany, 68</t>
  </si>
  <si>
    <t xml:space="preserve">ANDORRA </t>
  </si>
  <si>
    <r>
      <rPr>
        <b/>
        <sz val="22"/>
        <color rgb="FFFFFF00"/>
        <rFont val="Arial Black"/>
        <family val="2"/>
      </rPr>
      <t>TRAYCCO LA SEU / ANDORRA</t>
    </r>
    <r>
      <rPr>
        <b/>
        <sz val="22"/>
        <color rgb="FFFFFFFF"/>
        <rFont val="Arial Black"/>
        <family val="2"/>
        <charset val="1"/>
      </rPr>
      <t xml:space="preserve"> - INSTAL·LACIONS SEGRE D'ALCOLETGE, C. DE LA PREMSA, 2   - 25660 ALCOLETGE  - 8 a 14 h.  -  973 196-600 </t>
    </r>
  </si>
  <si>
    <t>TOTAL REF. 7636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</si>
</sst>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Arial Black"/>
      <family val="2"/>
      <charset val="1"/>
    </font>
    <font>
      <b/>
      <sz val="14"/>
      <name val="Arial"/>
      <family val="2"/>
      <charset val="1"/>
    </font>
    <font>
      <b/>
      <sz val="16"/>
      <name val="Arial"/>
      <family val="2"/>
      <charset val="1"/>
    </font>
    <font>
      <sz val="14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32"/>
      <color rgb="FFFFFFFF"/>
      <name val="Arial Black"/>
      <family val="2"/>
      <charset val="1"/>
    </font>
    <font>
      <b/>
      <sz val="18"/>
      <color rgb="FFFF0000"/>
      <name val="Arial"/>
      <family val="2"/>
      <charset val="1"/>
    </font>
    <font>
      <b/>
      <sz val="18"/>
      <color rgb="FFFF0000"/>
      <name val="Arial Black"/>
      <family val="2"/>
      <charset val="1"/>
    </font>
    <font>
      <b/>
      <sz val="16"/>
      <color rgb="FFFF0000"/>
      <name val="Arial"/>
      <family val="2"/>
      <charset val="1"/>
    </font>
    <font>
      <b/>
      <sz val="18"/>
      <name val="Arial"/>
      <family val="2"/>
      <charset val="1"/>
    </font>
    <font>
      <b/>
      <sz val="10"/>
      <color rgb="FFFF0000"/>
      <name val="Arial Black"/>
      <family val="2"/>
      <charset val="1"/>
    </font>
    <font>
      <b/>
      <sz val="11"/>
      <name val="Arial Black"/>
      <family val="2"/>
      <charset val="1"/>
    </font>
    <font>
      <sz val="10"/>
      <name val="Arial"/>
      <family val="2"/>
    </font>
    <font>
      <b/>
      <sz val="22"/>
      <color indexed="12"/>
      <name val="Arial Black"/>
      <family val="2"/>
    </font>
    <font>
      <sz val="14"/>
      <color rgb="FFFF00FF"/>
      <name val="Arial Black"/>
      <family val="2"/>
      <charset val="1"/>
    </font>
    <font>
      <sz val="14"/>
      <name val="Arial Black"/>
      <family val="2"/>
      <charset val="1"/>
    </font>
    <font>
      <b/>
      <sz val="22"/>
      <color rgb="FF0000FF"/>
      <name val="Arial Black"/>
      <family val="2"/>
      <charset val="1"/>
    </font>
    <font>
      <b/>
      <sz val="14"/>
      <name val="Arial Black"/>
      <family val="2"/>
      <charset val="1"/>
    </font>
    <font>
      <b/>
      <sz val="10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4"/>
      <color rgb="FF0000FF"/>
      <name val="Arial"/>
      <family val="2"/>
      <charset val="1"/>
    </font>
    <font>
      <sz val="16"/>
      <color rgb="FF0000FF"/>
      <name val="Arial"/>
      <family val="2"/>
      <charset val="1"/>
    </font>
    <font>
      <b/>
      <sz val="14"/>
      <color rgb="FF0000FF"/>
      <name val="Arial Black"/>
      <family val="2"/>
      <charset val="1"/>
    </font>
    <font>
      <b/>
      <sz val="16"/>
      <color rgb="FF0000FF"/>
      <name val="Arial"/>
      <family val="2"/>
      <charset val="1"/>
    </font>
    <font>
      <b/>
      <sz val="16"/>
      <color indexed="12"/>
      <name val="Arial"/>
      <family val="2"/>
    </font>
    <font>
      <b/>
      <sz val="14"/>
      <name val="Arial"/>
      <family val="2"/>
    </font>
    <font>
      <b/>
      <sz val="11"/>
      <name val="Arial Black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color indexed="9"/>
      <name val="Arial"/>
      <family val="2"/>
    </font>
    <font>
      <b/>
      <sz val="14"/>
      <color rgb="FFFF00FF"/>
      <name val="Arial"/>
      <family val="2"/>
      <charset val="1"/>
    </font>
    <font>
      <sz val="18"/>
      <name val="Arial"/>
      <family val="2"/>
      <charset val="1"/>
    </font>
    <font>
      <b/>
      <sz val="18"/>
      <color rgb="FFFF00FF"/>
      <name val="Arial"/>
      <family val="2"/>
      <charset val="1"/>
    </font>
    <font>
      <b/>
      <sz val="18"/>
      <name val="Arial Black"/>
      <family val="2"/>
      <charset val="1"/>
    </font>
    <font>
      <b/>
      <sz val="16"/>
      <name val="Arial Black"/>
      <family val="2"/>
      <charset val="1"/>
    </font>
    <font>
      <sz val="18"/>
      <color rgb="FF00B0F0"/>
      <name val="Arial"/>
      <family val="2"/>
      <charset val="1"/>
    </font>
    <font>
      <b/>
      <sz val="18"/>
      <color rgb="FF0000FF"/>
      <name val="Arial Black"/>
      <family val="2"/>
      <charset val="1"/>
    </font>
    <font>
      <b/>
      <sz val="14"/>
      <color rgb="FFFF0000"/>
      <name val="Arial Black"/>
      <family val="2"/>
      <charset val="1"/>
    </font>
    <font>
      <b/>
      <sz val="18"/>
      <color rgb="FF0000FF"/>
      <name val="Arial"/>
      <family val="2"/>
      <charset val="1"/>
    </font>
    <font>
      <sz val="14"/>
      <color rgb="FF0000FF"/>
      <name val="Arial"/>
      <family val="2"/>
      <charset val="1"/>
    </font>
    <font>
      <sz val="16"/>
      <name val="Arial"/>
      <family val="2"/>
      <charset val="1"/>
    </font>
    <font>
      <b/>
      <sz val="14"/>
      <color rgb="FF0070C0"/>
      <name val="Arial Black"/>
      <family val="2"/>
      <charset val="1"/>
    </font>
    <font>
      <sz val="18"/>
      <color rgb="FF0000FF"/>
      <name val="Arial"/>
      <family val="2"/>
      <charset val="1"/>
    </font>
    <font>
      <sz val="14"/>
      <color rgb="FF0000FF"/>
      <name val="Arial Black"/>
      <family val="2"/>
      <charset val="1"/>
    </font>
    <font>
      <b/>
      <i/>
      <sz val="16"/>
      <name val="Arial"/>
      <family val="2"/>
      <charset val="1"/>
    </font>
    <font>
      <b/>
      <i/>
      <sz val="16"/>
      <color rgb="FF0000FF"/>
      <name val="Arial"/>
      <family val="2"/>
      <charset val="1"/>
    </font>
    <font>
      <sz val="11"/>
      <name val="‚l‚r ‚oƒSƒVƒbƒN"/>
      <charset val="128"/>
    </font>
    <font>
      <sz val="20"/>
      <name val="Arial"/>
      <family val="2"/>
      <charset val="1"/>
    </font>
    <font>
      <b/>
      <sz val="22"/>
      <color rgb="FFFFFFFF"/>
      <name val="Arial Black"/>
      <family val="2"/>
    </font>
    <font>
      <b/>
      <sz val="22"/>
      <color rgb="FFFFFF00"/>
      <name val="Arial Black"/>
      <family val="2"/>
    </font>
    <font>
      <b/>
      <sz val="22"/>
      <color rgb="FFFFFFFF"/>
      <name val="Arial Black"/>
      <family val="2"/>
      <charset val="1"/>
    </font>
    <font>
      <b/>
      <sz val="18"/>
      <name val="Arial"/>
      <family val="2"/>
    </font>
    <font>
      <b/>
      <sz val="14"/>
      <color rgb="FFFF0000"/>
      <name val="Arial"/>
      <family val="2"/>
      <charset val="1"/>
    </font>
    <font>
      <b/>
      <sz val="18"/>
      <color indexed="10"/>
      <name val="Arial"/>
      <family val="2"/>
    </font>
    <font>
      <b/>
      <sz val="22"/>
      <color theme="0"/>
      <name val="Arial Black"/>
      <family val="2"/>
    </font>
    <font>
      <b/>
      <sz val="18"/>
      <color indexed="12"/>
      <name val="Arial"/>
      <family val="2"/>
    </font>
    <font>
      <b/>
      <sz val="2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indexed="10"/>
      <name val="Arial Black"/>
      <family val="2"/>
    </font>
    <font>
      <b/>
      <sz val="22"/>
      <color indexed="9"/>
      <name val="Arial Black"/>
      <family val="2"/>
    </font>
    <font>
      <b/>
      <sz val="22"/>
      <name val="Arial Black"/>
      <family val="2"/>
    </font>
    <font>
      <b/>
      <sz val="26"/>
      <color indexed="9"/>
      <name val="Arial"/>
      <family val="2"/>
    </font>
    <font>
      <sz val="18"/>
      <color rgb="FFFF0000"/>
      <name val="Arial"/>
      <family val="2"/>
      <charset val="1"/>
    </font>
    <font>
      <b/>
      <sz val="22"/>
      <color rgb="FFFF0000"/>
      <name val="Arial Black"/>
      <family val="2"/>
      <charset val="1"/>
    </font>
    <font>
      <b/>
      <sz val="18"/>
      <color rgb="FF0070C0"/>
      <name val="Arial"/>
      <family val="2"/>
      <charset val="1"/>
    </font>
    <font>
      <b/>
      <sz val="18"/>
      <color rgb="FF00B050"/>
      <name val="Arial"/>
      <family val="2"/>
      <charset val="1"/>
    </font>
    <font>
      <sz val="18"/>
      <color rgb="FF0070C0"/>
      <name val="Arial"/>
      <family val="2"/>
      <charset val="1"/>
    </font>
    <font>
      <sz val="16"/>
      <color rgb="FF000000"/>
      <name val="Calibri"/>
      <family val="2"/>
      <charset val="1"/>
    </font>
    <font>
      <sz val="11"/>
      <name val="Arial Black"/>
      <family val="2"/>
      <charset val="1"/>
    </font>
    <font>
      <b/>
      <sz val="12"/>
      <color rgb="FF0000FF"/>
      <name val="Arial"/>
      <family val="2"/>
      <charset val="1"/>
    </font>
    <font>
      <sz val="18"/>
      <name val="Arial Black"/>
      <family val="2"/>
      <charset val="1"/>
    </font>
    <font>
      <b/>
      <sz val="14"/>
      <color indexed="14"/>
      <name val="Arial"/>
      <family val="2"/>
    </font>
    <font>
      <b/>
      <sz val="14"/>
      <name val="Arial Black"/>
      <family val="2"/>
    </font>
    <font>
      <sz val="16"/>
      <name val="Arial"/>
      <family val="2"/>
    </font>
    <font>
      <sz val="18"/>
      <name val="Arial"/>
      <family val="2"/>
    </font>
    <font>
      <b/>
      <sz val="12"/>
      <color rgb="FFFF0000"/>
      <name val="Arial"/>
      <family val="2"/>
      <charset val="1"/>
    </font>
    <font>
      <b/>
      <sz val="12"/>
      <color indexed="12"/>
      <name val="Arial"/>
      <family val="2"/>
    </font>
    <font>
      <b/>
      <sz val="18"/>
      <color indexed="14"/>
      <name val="Arial"/>
      <family val="2"/>
    </font>
    <font>
      <b/>
      <sz val="18"/>
      <name val="Arial Black"/>
      <family val="2"/>
    </font>
    <font>
      <b/>
      <sz val="18"/>
      <color indexed="12"/>
      <name val="Arial Black"/>
      <family val="2"/>
    </font>
    <font>
      <sz val="14"/>
      <color indexed="12"/>
      <name val="Arial"/>
      <family val="2"/>
    </font>
    <font>
      <sz val="18"/>
      <color rgb="FF00B0F0"/>
      <name val="Arial"/>
      <family val="2"/>
    </font>
    <font>
      <b/>
      <sz val="14"/>
      <color indexed="12"/>
      <name val="Arial Black"/>
      <family val="2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sz val="14"/>
      <name val="Arial Black"/>
      <family val="2"/>
    </font>
    <font>
      <sz val="22"/>
      <color rgb="FF000000"/>
      <name val="Calibri"/>
      <family val="2"/>
      <charset val="1"/>
    </font>
    <font>
      <b/>
      <sz val="10"/>
      <name val="Arial"/>
      <family val="2"/>
    </font>
    <font>
      <b/>
      <sz val="18"/>
      <color indexed="10"/>
      <name val="Arial Black"/>
      <family val="2"/>
    </font>
    <font>
      <b/>
      <sz val="16"/>
      <color indexed="10"/>
      <name val="Arial Black"/>
      <family val="2"/>
    </font>
    <font>
      <sz val="18"/>
      <color indexed="10"/>
      <name val="Arial"/>
      <family val="2"/>
    </font>
    <font>
      <sz val="10"/>
      <color indexed="10"/>
      <name val="Arial"/>
      <family val="2"/>
    </font>
    <font>
      <b/>
      <sz val="16"/>
      <name val="Arial Black"/>
      <family val="2"/>
    </font>
    <font>
      <sz val="18"/>
      <color theme="1"/>
      <name val="Arial"/>
      <family val="2"/>
    </font>
    <font>
      <b/>
      <sz val="22"/>
      <color rgb="FFFF0000"/>
      <name val="Arial Black"/>
      <family val="2"/>
    </font>
    <font>
      <b/>
      <sz val="11"/>
      <name val="Arial"/>
      <family val="2"/>
    </font>
    <font>
      <b/>
      <sz val="14"/>
      <color indexed="12"/>
      <name val="Arial"/>
      <family val="2"/>
    </font>
    <font>
      <b/>
      <sz val="16"/>
      <color indexed="12"/>
      <name val="Arial Black"/>
      <family val="2"/>
    </font>
    <font>
      <sz val="18"/>
      <color indexed="12"/>
      <name val="Arial"/>
      <family val="2"/>
    </font>
    <font>
      <b/>
      <sz val="18"/>
      <color theme="0"/>
      <name val="Arial Black"/>
      <family val="2"/>
    </font>
    <font>
      <b/>
      <sz val="16"/>
      <color theme="0"/>
      <name val="Arial Black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3366FF"/>
        <bgColor rgb="FF0070C0"/>
      </patternFill>
    </fill>
    <fill>
      <patternFill patternType="solid">
        <fgColor indexed="40"/>
        <bgColor indexed="64"/>
      </patternFill>
    </fill>
    <fill>
      <patternFill patternType="solid">
        <fgColor rgb="FF00CCFF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9F6FF"/>
      </patternFill>
    </fill>
    <fill>
      <patternFill patternType="solid">
        <fgColor rgb="FFFF00FF"/>
        <bgColor rgb="FFFF00FF"/>
      </patternFill>
    </fill>
    <fill>
      <patternFill patternType="solid">
        <fgColor rgb="FFC9F6FF"/>
        <bgColor rgb="FFCCFFFF"/>
      </patternFill>
    </fill>
    <fill>
      <patternFill patternType="solid">
        <fgColor rgb="FF000000"/>
        <bgColor rgb="FF003300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33CC"/>
        <bgColor rgb="FFFFFF00"/>
      </patternFill>
    </fill>
    <fill>
      <patternFill patternType="solid">
        <fgColor rgb="FFFF33CC"/>
        <bgColor rgb="FFFF9900"/>
      </patternFill>
    </fill>
    <fill>
      <patternFill patternType="solid">
        <fgColor rgb="FFFF00FF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BDD7EE"/>
        <bgColor rgb="FF99CCFF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C3E6"/>
        <bgColor rgb="FF99CCFF"/>
      </patternFill>
    </fill>
    <fill>
      <patternFill patternType="solid">
        <fgColor rgb="FF99CCFF"/>
        <bgColor rgb="FF9DC3E6"/>
      </patternFill>
    </fill>
    <fill>
      <patternFill patternType="solid">
        <fgColor theme="0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47">
    <border>
      <left/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indexed="64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FFFF"/>
      </top>
      <bottom style="medium">
        <color rgb="FF0000FF"/>
      </bottom>
      <diagonal/>
    </border>
    <border>
      <left/>
      <right/>
      <top style="medium">
        <color rgb="FF00FFFF"/>
      </top>
      <bottom style="medium">
        <color rgb="FF0000FF"/>
      </bottom>
      <diagonal/>
    </border>
    <border>
      <left/>
      <right style="medium">
        <color rgb="FF00FFFF"/>
      </right>
      <top style="medium">
        <color rgb="FF00FFFF"/>
      </top>
      <bottom style="medium">
        <color rgb="FF0000FF"/>
      </bottom>
      <diagonal/>
    </border>
    <border>
      <left style="medium">
        <color rgb="FF00FFFF"/>
      </left>
      <right style="medium">
        <color rgb="FF00FFFF"/>
      </right>
      <top style="medium">
        <color rgb="FF00FFFF"/>
      </top>
      <bottom style="medium">
        <color rgb="FF0000FF"/>
      </bottom>
      <diagonal/>
    </border>
    <border>
      <left style="medium">
        <color rgb="FF00FFFF"/>
      </left>
      <right/>
      <top style="medium">
        <color rgb="FF00FFFF"/>
      </top>
      <bottom/>
      <diagonal/>
    </border>
    <border>
      <left style="medium">
        <color rgb="FF00FFFF"/>
      </left>
      <right style="thin">
        <color rgb="FF00FFFF"/>
      </right>
      <top style="medium">
        <color rgb="FF00FFFF"/>
      </top>
      <bottom style="medium">
        <color rgb="FF0070C0"/>
      </bottom>
      <diagonal/>
    </border>
    <border>
      <left style="thin">
        <color rgb="FF00FFFF"/>
      </left>
      <right/>
      <top style="thin">
        <color rgb="FF00FFFF"/>
      </top>
      <bottom style="medium">
        <color rgb="FF0000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medium">
        <color rgb="FF0000FF"/>
      </bottom>
      <diagonal/>
    </border>
    <border>
      <left style="thin">
        <color rgb="FF00FFFF"/>
      </left>
      <right style="medium">
        <color rgb="FF0000FF"/>
      </right>
      <top style="thin">
        <color rgb="FF00FFFF"/>
      </top>
      <bottom style="medium">
        <color rgb="FF0000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FFFF"/>
      </bottom>
      <diagonal/>
    </border>
    <border>
      <left/>
      <right style="thin">
        <color rgb="FF00FFFF"/>
      </right>
      <top/>
      <bottom/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indexed="12"/>
      </bottom>
      <diagonal/>
    </border>
    <border>
      <left/>
      <right/>
      <top style="medium">
        <color indexed="15"/>
      </top>
      <bottom style="medium">
        <color indexed="12"/>
      </bottom>
      <diagonal/>
    </border>
    <border>
      <left/>
      <right style="medium">
        <color indexed="15"/>
      </right>
      <top style="medium">
        <color indexed="15"/>
      </top>
      <bottom style="medium">
        <color indexed="12"/>
      </bottom>
      <diagonal/>
    </border>
    <border>
      <left style="medium">
        <color indexed="15"/>
      </left>
      <right style="medium">
        <color indexed="15"/>
      </right>
      <top style="medium">
        <color indexed="15"/>
      </top>
      <bottom style="medium">
        <color indexed="12"/>
      </bottom>
      <diagonal/>
    </border>
    <border>
      <left style="thin">
        <color indexed="15"/>
      </left>
      <right/>
      <top style="thin">
        <color indexed="15"/>
      </top>
      <bottom style="medium">
        <color indexed="12"/>
      </bottom>
      <diagonal/>
    </border>
    <border>
      <left style="medium">
        <color indexed="12"/>
      </left>
      <right/>
      <top style="medium">
        <color indexed="15"/>
      </top>
      <bottom style="medium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/>
      <right style="medium">
        <color indexed="15"/>
      </right>
      <top/>
      <bottom style="medium">
        <color indexed="12"/>
      </bottom>
      <diagonal/>
    </border>
    <border>
      <left style="medium">
        <color indexed="15"/>
      </left>
      <right style="medium">
        <color indexed="15"/>
      </right>
      <top/>
      <bottom style="medium">
        <color indexed="12"/>
      </bottom>
      <diagonal/>
    </border>
    <border>
      <left style="thin">
        <color indexed="15"/>
      </left>
      <right style="thin">
        <color indexed="15"/>
      </right>
      <top/>
      <bottom style="medium">
        <color indexed="12"/>
      </bottom>
      <diagonal/>
    </border>
    <border>
      <left style="thin">
        <color indexed="15"/>
      </left>
      <right style="medium">
        <color indexed="12"/>
      </right>
      <top/>
      <bottom style="medium">
        <color indexed="12"/>
      </bottom>
      <diagonal/>
    </border>
  </borders>
  <cellStyleXfs count="12">
    <xf numFmtId="0" fontId="0" fillId="0" borderId="0"/>
    <xf numFmtId="0" fontId="2" fillId="0" borderId="0"/>
    <xf numFmtId="0" fontId="7" fillId="0" borderId="0"/>
    <xf numFmtId="0" fontId="16" fillId="0" borderId="0"/>
    <xf numFmtId="0" fontId="7" fillId="0" borderId="0"/>
    <xf numFmtId="0" fontId="50" fillId="0" borderId="0"/>
    <xf numFmtId="0" fontId="2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</cellStyleXfs>
  <cellXfs count="450">
    <xf numFmtId="0" fontId="0" fillId="0" borderId="0" xfId="0"/>
    <xf numFmtId="0" fontId="2" fillId="2" borderId="0" xfId="1" applyFill="1"/>
    <xf numFmtId="0" fontId="2" fillId="3" borderId="0" xfId="1" applyFill="1" applyAlignment="1">
      <alignment horizontal="center"/>
    </xf>
    <xf numFmtId="0" fontId="3" fillId="3" borderId="0" xfId="1" applyFont="1" applyFill="1" applyAlignment="1">
      <alignment horizontal="left"/>
    </xf>
    <xf numFmtId="0" fontId="4" fillId="3" borderId="0" xfId="1" applyFont="1" applyFill="1"/>
    <xf numFmtId="0" fontId="5" fillId="3" borderId="0" xfId="1" applyFont="1" applyFill="1"/>
    <xf numFmtId="0" fontId="6" fillId="3" borderId="0" xfId="1" applyFont="1" applyFill="1"/>
    <xf numFmtId="3" fontId="4" fillId="3" borderId="0" xfId="1" applyNumberFormat="1" applyFont="1" applyFill="1" applyAlignment="1">
      <alignment horizontal="center"/>
    </xf>
    <xf numFmtId="0" fontId="8" fillId="0" borderId="0" xfId="2" applyFont="1"/>
    <xf numFmtId="0" fontId="7" fillId="0" borderId="0" xfId="2"/>
    <xf numFmtId="0" fontId="10" fillId="2" borderId="0" xfId="1" applyFont="1" applyFill="1" applyAlignment="1">
      <alignment horizontal="left" vertical="center"/>
    </xf>
    <xf numFmtId="0" fontId="10" fillId="3" borderId="0" xfId="1" applyFont="1" applyFill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12" fillId="3" borderId="0" xfId="1" applyFont="1" applyFill="1" applyAlignment="1">
      <alignment horizontal="left" vertical="center"/>
    </xf>
    <xf numFmtId="0" fontId="13" fillId="3" borderId="0" xfId="1" applyFont="1" applyFill="1" applyAlignment="1">
      <alignment horizontal="left" vertical="center"/>
    </xf>
    <xf numFmtId="0" fontId="14" fillId="2" borderId="0" xfId="1" applyFont="1" applyFill="1" applyAlignment="1">
      <alignment vertical="center"/>
    </xf>
    <xf numFmtId="0" fontId="15" fillId="3" borderId="0" xfId="1" applyFont="1" applyFill="1" applyAlignment="1">
      <alignment horizontal="center"/>
    </xf>
    <xf numFmtId="3" fontId="18" fillId="3" borderId="0" xfId="1" applyNumberFormat="1" applyFont="1" applyFill="1" applyAlignment="1">
      <alignment horizontal="right"/>
    </xf>
    <xf numFmtId="3" fontId="19" fillId="3" borderId="0" xfId="1" applyNumberFormat="1" applyFont="1" applyFill="1" applyAlignment="1">
      <alignment horizontal="right"/>
    </xf>
    <xf numFmtId="3" fontId="19" fillId="3" borderId="0" xfId="1" applyNumberFormat="1" applyFont="1" applyFill="1" applyAlignment="1">
      <alignment horizontal="center"/>
    </xf>
    <xf numFmtId="0" fontId="19" fillId="3" borderId="0" xfId="1" applyFont="1" applyFill="1"/>
    <xf numFmtId="3" fontId="21" fillId="3" borderId="0" xfId="1" applyNumberFormat="1" applyFont="1" applyFill="1" applyAlignment="1">
      <alignment horizontal="center"/>
    </xf>
    <xf numFmtId="0" fontId="22" fillId="2" borderId="0" xfId="1" applyFont="1" applyFill="1" applyAlignment="1">
      <alignment vertical="center"/>
    </xf>
    <xf numFmtId="0" fontId="23" fillId="3" borderId="0" xfId="1" applyFont="1" applyFill="1" applyAlignment="1">
      <alignment horizontal="center"/>
    </xf>
    <xf numFmtId="0" fontId="15" fillId="3" borderId="0" xfId="1" applyFont="1" applyFill="1" applyAlignment="1">
      <alignment horizontal="left"/>
    </xf>
    <xf numFmtId="0" fontId="4" fillId="3" borderId="0" xfId="1" applyFont="1" applyFill="1" applyAlignment="1">
      <alignment horizontal="center"/>
    </xf>
    <xf numFmtId="0" fontId="5" fillId="3" borderId="0" xfId="1" applyFont="1" applyFill="1" applyAlignment="1">
      <alignment horizontal="center"/>
    </xf>
    <xf numFmtId="0" fontId="22" fillId="3" borderId="0" xfId="1" applyFont="1" applyFill="1" applyAlignment="1">
      <alignment horizontal="center" vertical="center"/>
    </xf>
    <xf numFmtId="0" fontId="14" fillId="3" borderId="0" xfId="1" applyFont="1" applyFill="1" applyAlignment="1">
      <alignment horizontal="left" vertical="center"/>
    </xf>
    <xf numFmtId="3" fontId="6" fillId="3" borderId="0" xfId="1" applyNumberFormat="1" applyFont="1" applyFill="1"/>
    <xf numFmtId="3" fontId="4" fillId="3" borderId="0" xfId="1" applyNumberFormat="1" applyFont="1" applyFill="1"/>
    <xf numFmtId="0" fontId="6" fillId="3" borderId="0" xfId="1" applyFont="1" applyFill="1" applyAlignment="1">
      <alignment horizontal="left"/>
    </xf>
    <xf numFmtId="0" fontId="24" fillId="2" borderId="3" xfId="1" applyFont="1" applyFill="1" applyBorder="1" applyAlignment="1">
      <alignment horizontal="center" vertical="center"/>
    </xf>
    <xf numFmtId="0" fontId="24" fillId="7" borderId="3" xfId="1" applyFont="1" applyFill="1" applyBorder="1" applyAlignment="1">
      <alignment horizontal="center" vertical="center" wrapText="1"/>
    </xf>
    <xf numFmtId="0" fontId="25" fillId="7" borderId="3" xfId="1" applyFont="1" applyFill="1" applyBorder="1" applyAlignment="1">
      <alignment horizontal="center" vertical="center"/>
    </xf>
    <xf numFmtId="0" fontId="26" fillId="7" borderId="3" xfId="1" applyFont="1" applyFill="1" applyBorder="1" applyAlignment="1">
      <alignment horizontal="center" vertical="center"/>
    </xf>
    <xf numFmtId="0" fontId="27" fillId="7" borderId="3" xfId="1" applyFont="1" applyFill="1" applyBorder="1" applyAlignment="1">
      <alignment horizontal="center" vertical="center"/>
    </xf>
    <xf numFmtId="0" fontId="24" fillId="7" borderId="3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3" fontId="4" fillId="7" borderId="3" xfId="1" applyNumberFormat="1" applyFont="1" applyFill="1" applyBorder="1" applyAlignment="1">
      <alignment horizontal="center" vertical="center" wrapText="1"/>
    </xf>
    <xf numFmtId="3" fontId="24" fillId="7" borderId="3" xfId="1" applyNumberFormat="1" applyFont="1" applyFill="1" applyBorder="1" applyAlignment="1">
      <alignment horizontal="center" vertical="center" wrapText="1"/>
    </xf>
    <xf numFmtId="3" fontId="24" fillId="7" borderId="3" xfId="1" applyNumberFormat="1" applyFont="1" applyFill="1" applyBorder="1" applyAlignment="1">
      <alignment horizontal="center" vertical="center"/>
    </xf>
    <xf numFmtId="0" fontId="28" fillId="2" borderId="4" xfId="3" applyFont="1" applyFill="1" applyBorder="1" applyAlignment="1">
      <alignment horizontal="left" vertical="center"/>
    </xf>
    <xf numFmtId="0" fontId="29" fillId="8" borderId="5" xfId="3" applyFont="1" applyFill="1" applyBorder="1" applyAlignment="1">
      <alignment horizontal="center"/>
    </xf>
    <xf numFmtId="0" fontId="30" fillId="8" borderId="5" xfId="3" applyFont="1" applyFill="1" applyBorder="1" applyAlignment="1">
      <alignment horizontal="left"/>
    </xf>
    <xf numFmtId="0" fontId="31" fillId="8" borderId="5" xfId="3" applyFont="1" applyFill="1" applyBorder="1" applyAlignment="1">
      <alignment horizontal="center"/>
    </xf>
    <xf numFmtId="0" fontId="32" fillId="8" borderId="5" xfId="3" applyFont="1" applyFill="1" applyBorder="1" applyAlignment="1">
      <alignment horizontal="center"/>
    </xf>
    <xf numFmtId="3" fontId="29" fillId="8" borderId="5" xfId="3" applyNumberFormat="1" applyFont="1" applyFill="1" applyBorder="1" applyAlignment="1">
      <alignment horizontal="center"/>
    </xf>
    <xf numFmtId="3" fontId="29" fillId="8" borderId="6" xfId="3" applyNumberFormat="1" applyFont="1" applyFill="1" applyBorder="1" applyAlignment="1">
      <alignment horizontal="center" wrapText="1"/>
    </xf>
    <xf numFmtId="3" fontId="33" fillId="9" borderId="7" xfId="3" applyNumberFormat="1" applyFont="1" applyFill="1" applyBorder="1" applyAlignment="1">
      <alignment horizontal="center" vertical="center"/>
    </xf>
    <xf numFmtId="0" fontId="10" fillId="2" borderId="8" xfId="4" applyFont="1" applyFill="1" applyBorder="1" applyAlignment="1">
      <alignment horizontal="left" vertical="center"/>
    </xf>
    <xf numFmtId="0" fontId="34" fillId="3" borderId="0" xfId="1" applyFont="1" applyFill="1" applyAlignment="1">
      <alignment horizontal="center"/>
    </xf>
    <xf numFmtId="0" fontId="21" fillId="3" borderId="0" xfId="1" applyFont="1" applyFill="1" applyAlignment="1">
      <alignment horizontal="left"/>
    </xf>
    <xf numFmtId="0" fontId="6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left" vertical="center"/>
    </xf>
    <xf numFmtId="3" fontId="6" fillId="3" borderId="0" xfId="1" applyNumberFormat="1" applyFont="1" applyFill="1" applyAlignment="1">
      <alignment horizontal="center"/>
    </xf>
    <xf numFmtId="0" fontId="35" fillId="3" borderId="9" xfId="1" applyFont="1" applyFill="1" applyBorder="1"/>
    <xf numFmtId="0" fontId="36" fillId="3" borderId="0" xfId="1" applyFont="1" applyFill="1" applyAlignment="1">
      <alignment horizontal="center"/>
    </xf>
    <xf numFmtId="0" fontId="37" fillId="10" borderId="0" xfId="1" applyFont="1" applyFill="1" applyAlignment="1">
      <alignment horizontal="left"/>
    </xf>
    <xf numFmtId="0" fontId="37" fillId="10" borderId="10" xfId="1" applyFont="1" applyFill="1" applyBorder="1" applyAlignment="1">
      <alignment horizontal="center"/>
    </xf>
    <xf numFmtId="0" fontId="38" fillId="10" borderId="10" xfId="1" applyFont="1" applyFill="1" applyBorder="1" applyAlignment="1">
      <alignment horizontal="center"/>
    </xf>
    <xf numFmtId="0" fontId="35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35" fillId="3" borderId="0" xfId="1" applyFont="1" applyFill="1" applyAlignment="1">
      <alignment horizontal="left" vertical="center"/>
    </xf>
    <xf numFmtId="3" fontId="10" fillId="0" borderId="0" xfId="1" applyNumberFormat="1" applyFont="1" applyAlignment="1">
      <alignment horizontal="center"/>
    </xf>
    <xf numFmtId="3" fontId="39" fillId="3" borderId="0" xfId="1" applyNumberFormat="1" applyFont="1" applyFill="1" applyAlignment="1">
      <alignment horizontal="center"/>
    </xf>
    <xf numFmtId="0" fontId="40" fillId="7" borderId="11" xfId="1" applyFont="1" applyFill="1" applyBorder="1" applyAlignment="1">
      <alignment horizontal="center"/>
    </xf>
    <xf numFmtId="0" fontId="40" fillId="7" borderId="12" xfId="1" applyFont="1" applyFill="1" applyBorder="1" applyAlignment="1">
      <alignment horizontal="center"/>
    </xf>
    <xf numFmtId="0" fontId="26" fillId="11" borderId="13" xfId="1" applyFont="1" applyFill="1" applyBorder="1" applyAlignment="1">
      <alignment horizontal="left" vertical="center"/>
    </xf>
    <xf numFmtId="0" fontId="42" fillId="11" borderId="12" xfId="1" applyFont="1" applyFill="1" applyBorder="1" applyAlignment="1">
      <alignment horizontal="center"/>
    </xf>
    <xf numFmtId="0" fontId="27" fillId="11" borderId="12" xfId="1" applyFont="1" applyFill="1" applyBorder="1" applyAlignment="1">
      <alignment horizontal="center"/>
    </xf>
    <xf numFmtId="0" fontId="43" fillId="11" borderId="14" xfId="1" applyFont="1" applyFill="1" applyBorder="1" applyAlignment="1">
      <alignment horizontal="center" vertical="center"/>
    </xf>
    <xf numFmtId="0" fontId="4" fillId="11" borderId="15" xfId="1" applyFont="1" applyFill="1" applyBorder="1" applyAlignment="1">
      <alignment horizontal="center" vertical="center"/>
    </xf>
    <xf numFmtId="3" fontId="44" fillId="11" borderId="16" xfId="1" applyNumberFormat="1" applyFont="1" applyFill="1" applyBorder="1" applyAlignment="1">
      <alignment horizontal="left" vertical="center"/>
    </xf>
    <xf numFmtId="3" fontId="5" fillId="11" borderId="17" xfId="1" applyNumberFormat="1" applyFont="1" applyFill="1" applyBorder="1" applyAlignment="1">
      <alignment horizontal="left" vertical="center"/>
    </xf>
    <xf numFmtId="3" fontId="13" fillId="11" borderId="18" xfId="1" applyNumberFormat="1" applyFont="1" applyFill="1" applyBorder="1" applyAlignment="1">
      <alignment horizontal="center"/>
    </xf>
    <xf numFmtId="3" fontId="42" fillId="7" borderId="3" xfId="1" applyNumberFormat="1" applyFont="1" applyFill="1" applyBorder="1" applyAlignment="1">
      <alignment horizontal="center"/>
    </xf>
    <xf numFmtId="0" fontId="45" fillId="11" borderId="13" xfId="1" applyFont="1" applyFill="1" applyBorder="1" applyAlignment="1">
      <alignment horizontal="left" vertical="center"/>
    </xf>
    <xf numFmtId="3" fontId="5" fillId="11" borderId="12" xfId="1" applyNumberFormat="1" applyFont="1" applyFill="1" applyBorder="1" applyAlignment="1">
      <alignment horizontal="left" vertical="center"/>
    </xf>
    <xf numFmtId="3" fontId="13" fillId="11" borderId="19" xfId="1" applyNumberFormat="1" applyFont="1" applyFill="1" applyBorder="1" applyAlignment="1">
      <alignment horizontal="center"/>
    </xf>
    <xf numFmtId="0" fontId="42" fillId="3" borderId="0" xfId="1" applyFont="1" applyFill="1" applyAlignment="1">
      <alignment horizontal="center"/>
    </xf>
    <xf numFmtId="0" fontId="26" fillId="3" borderId="0" xfId="1" applyFont="1" applyFill="1" applyAlignment="1">
      <alignment horizontal="left" vertical="center"/>
    </xf>
    <xf numFmtId="0" fontId="13" fillId="3" borderId="0" xfId="1" applyFont="1" applyFill="1" applyAlignment="1">
      <alignment horizontal="center"/>
    </xf>
    <xf numFmtId="0" fontId="46" fillId="3" borderId="0" xfId="1" applyFont="1" applyFill="1" applyAlignment="1">
      <alignment horizontal="left" vertical="center"/>
    </xf>
    <xf numFmtId="3" fontId="13" fillId="3" borderId="0" xfId="1" applyNumberFormat="1" applyFont="1" applyFill="1" applyAlignment="1">
      <alignment horizontal="center"/>
    </xf>
    <xf numFmtId="3" fontId="35" fillId="3" borderId="0" xfId="1" applyNumberFormat="1" applyFont="1" applyFill="1" applyAlignment="1">
      <alignment horizontal="center"/>
    </xf>
    <xf numFmtId="0" fontId="36" fillId="10" borderId="0" xfId="1" applyFont="1" applyFill="1" applyAlignment="1">
      <alignment horizontal="center"/>
    </xf>
    <xf numFmtId="0" fontId="37" fillId="12" borderId="0" xfId="1" applyFont="1" applyFill="1" applyAlignment="1">
      <alignment horizontal="left"/>
    </xf>
    <xf numFmtId="0" fontId="47" fillId="10" borderId="0" xfId="1" applyFont="1" applyFill="1" applyAlignment="1">
      <alignment horizontal="left" vertical="center"/>
    </xf>
    <xf numFmtId="0" fontId="4" fillId="11" borderId="12" xfId="1" applyFont="1" applyFill="1" applyBorder="1" applyAlignment="1">
      <alignment horizontal="center"/>
    </xf>
    <xf numFmtId="0" fontId="5" fillId="11" borderId="12" xfId="1" applyFont="1" applyFill="1" applyBorder="1" applyAlignment="1">
      <alignment horizontal="center"/>
    </xf>
    <xf numFmtId="0" fontId="35" fillId="11" borderId="14" xfId="1" applyFont="1" applyFill="1" applyBorder="1" applyAlignment="1">
      <alignment horizontal="center"/>
    </xf>
    <xf numFmtId="0" fontId="13" fillId="11" borderId="15" xfId="1" applyFont="1" applyFill="1" applyBorder="1" applyAlignment="1">
      <alignment horizontal="center"/>
    </xf>
    <xf numFmtId="3" fontId="35" fillId="11" borderId="20" xfId="1" applyNumberFormat="1" applyFont="1" applyFill="1" applyBorder="1" applyAlignment="1">
      <alignment horizontal="center"/>
    </xf>
    <xf numFmtId="3" fontId="13" fillId="11" borderId="21" xfId="1" applyNumberFormat="1" applyFont="1" applyFill="1" applyBorder="1" applyAlignment="1">
      <alignment horizontal="center"/>
    </xf>
    <xf numFmtId="0" fontId="4" fillId="3" borderId="0" xfId="1" applyFont="1" applyFill="1" applyAlignment="1">
      <alignment horizontal="left" vertical="center"/>
    </xf>
    <xf numFmtId="0" fontId="2" fillId="0" borderId="0" xfId="1"/>
    <xf numFmtId="0" fontId="42" fillId="11" borderId="14" xfId="1" applyFont="1" applyFill="1" applyBorder="1" applyAlignment="1">
      <alignment horizontal="center"/>
    </xf>
    <xf numFmtId="0" fontId="24" fillId="11" borderId="14" xfId="1" applyFont="1" applyFill="1" applyBorder="1" applyAlignment="1">
      <alignment horizontal="center" vertical="center"/>
    </xf>
    <xf numFmtId="0" fontId="6" fillId="11" borderId="15" xfId="1" applyFont="1" applyFill="1" applyBorder="1" applyAlignment="1">
      <alignment horizontal="center" vertical="center"/>
    </xf>
    <xf numFmtId="0" fontId="48" fillId="3" borderId="0" xfId="1" applyFont="1" applyFill="1" applyAlignment="1">
      <alignment horizontal="center"/>
    </xf>
    <xf numFmtId="0" fontId="37" fillId="10" borderId="22" xfId="1" applyFont="1" applyFill="1" applyBorder="1" applyAlignment="1">
      <alignment horizontal="left"/>
    </xf>
    <xf numFmtId="0" fontId="37" fillId="10" borderId="23" xfId="1" applyFont="1" applyFill="1" applyBorder="1" applyAlignment="1">
      <alignment horizontal="center"/>
    </xf>
    <xf numFmtId="0" fontId="49" fillId="11" borderId="12" xfId="1" applyFont="1" applyFill="1" applyBorder="1" applyAlignment="1">
      <alignment horizontal="center"/>
    </xf>
    <xf numFmtId="0" fontId="37" fillId="0" borderId="0" xfId="1" applyFont="1" applyAlignment="1">
      <alignment horizontal="left"/>
    </xf>
    <xf numFmtId="0" fontId="24" fillId="11" borderId="13" xfId="4" applyFont="1" applyFill="1" applyBorder="1" applyAlignment="1">
      <alignment horizontal="left" vertical="center"/>
    </xf>
    <xf numFmtId="0" fontId="42" fillId="11" borderId="12" xfId="4" applyFont="1" applyFill="1" applyBorder="1" applyAlignment="1">
      <alignment horizontal="center"/>
    </xf>
    <xf numFmtId="0" fontId="27" fillId="11" borderId="12" xfId="4" applyFont="1" applyFill="1" applyBorder="1" applyAlignment="1">
      <alignment horizontal="center"/>
    </xf>
    <xf numFmtId="0" fontId="43" fillId="11" borderId="14" xfId="4" applyFont="1" applyFill="1" applyBorder="1" applyAlignment="1">
      <alignment horizontal="center" vertical="center"/>
    </xf>
    <xf numFmtId="0" fontId="24" fillId="11" borderId="15" xfId="4" applyFont="1" applyFill="1" applyBorder="1" applyAlignment="1">
      <alignment horizontal="center" vertical="center"/>
    </xf>
    <xf numFmtId="0" fontId="43" fillId="11" borderId="12" xfId="4" applyFont="1" applyFill="1" applyBorder="1" applyAlignment="1">
      <alignment horizontal="center" vertical="center"/>
    </xf>
    <xf numFmtId="0" fontId="24" fillId="11" borderId="12" xfId="4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left" vertical="center"/>
    </xf>
    <xf numFmtId="0" fontId="35" fillId="3" borderId="24" xfId="5" applyFont="1" applyFill="1" applyBorder="1"/>
    <xf numFmtId="0" fontId="35" fillId="3" borderId="0" xfId="5" applyFont="1" applyFill="1"/>
    <xf numFmtId="3" fontId="13" fillId="13" borderId="19" xfId="1" applyNumberFormat="1" applyFont="1" applyFill="1" applyBorder="1" applyAlignment="1">
      <alignment horizontal="center"/>
    </xf>
    <xf numFmtId="0" fontId="26" fillId="11" borderId="14" xfId="1" applyFont="1" applyFill="1" applyBorder="1" applyAlignment="1">
      <alignment horizontal="left" vertical="center"/>
    </xf>
    <xf numFmtId="3" fontId="13" fillId="11" borderId="25" xfId="1" applyNumberFormat="1" applyFont="1" applyFill="1" applyBorder="1" applyAlignment="1">
      <alignment horizontal="center"/>
    </xf>
    <xf numFmtId="0" fontId="26" fillId="11" borderId="13" xfId="6" applyFont="1" applyFill="1" applyBorder="1" applyAlignment="1">
      <alignment horizontal="left" vertical="center"/>
    </xf>
    <xf numFmtId="0" fontId="13" fillId="11" borderId="12" xfId="6" applyFont="1" applyFill="1" applyBorder="1" applyAlignment="1">
      <alignment horizontal="center"/>
    </xf>
    <xf numFmtId="0" fontId="5" fillId="11" borderId="12" xfId="6" applyFont="1" applyFill="1" applyBorder="1" applyAlignment="1">
      <alignment horizontal="center"/>
    </xf>
    <xf numFmtId="0" fontId="43" fillId="11" borderId="14" xfId="6" applyFont="1" applyFill="1" applyBorder="1" applyAlignment="1">
      <alignment horizontal="center" vertical="center"/>
    </xf>
    <xf numFmtId="0" fontId="4" fillId="11" borderId="15" xfId="6" applyFont="1" applyFill="1" applyBorder="1" applyAlignment="1">
      <alignment horizontal="center" vertical="center"/>
    </xf>
    <xf numFmtId="3" fontId="44" fillId="11" borderId="16" xfId="6" applyNumberFormat="1" applyFont="1" applyFill="1" applyBorder="1" applyAlignment="1">
      <alignment horizontal="left" vertical="center"/>
    </xf>
    <xf numFmtId="3" fontId="5" fillId="11" borderId="12" xfId="6" applyNumberFormat="1" applyFont="1" applyFill="1" applyBorder="1" applyAlignment="1">
      <alignment horizontal="left" vertical="center"/>
    </xf>
    <xf numFmtId="0" fontId="51" fillId="3" borderId="0" xfId="1" applyFont="1" applyFill="1" applyAlignment="1">
      <alignment horizontal="center" vertical="center"/>
    </xf>
    <xf numFmtId="0" fontId="54" fillId="14" borderId="11" xfId="1" applyFont="1" applyFill="1" applyBorder="1" applyAlignment="1">
      <alignment horizontal="center" wrapText="1"/>
    </xf>
    <xf numFmtId="3" fontId="13" fillId="7" borderId="3" xfId="1" applyNumberFormat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55" fillId="0" borderId="0" xfId="1" applyFont="1" applyAlignment="1">
      <alignment horizontal="center" vertical="center"/>
    </xf>
    <xf numFmtId="0" fontId="10" fillId="11" borderId="12" xfId="1" applyFont="1" applyFill="1" applyBorder="1" applyAlignment="1">
      <alignment horizontal="center"/>
    </xf>
    <xf numFmtId="0" fontId="56" fillId="11" borderId="12" xfId="1" applyFont="1" applyFill="1" applyBorder="1" applyAlignment="1">
      <alignment horizontal="center" vertical="center"/>
    </xf>
    <xf numFmtId="3" fontId="5" fillId="11" borderId="16" xfId="1" applyNumberFormat="1" applyFont="1" applyFill="1" applyBorder="1" applyAlignment="1">
      <alignment horizontal="left" vertical="center"/>
    </xf>
    <xf numFmtId="0" fontId="42" fillId="10" borderId="0" xfId="1" applyFont="1" applyFill="1" applyAlignment="1">
      <alignment horizontal="center"/>
    </xf>
    <xf numFmtId="0" fontId="47" fillId="10" borderId="10" xfId="1" applyFont="1" applyFill="1" applyBorder="1" applyAlignment="1">
      <alignment horizontal="left" vertical="center"/>
    </xf>
    <xf numFmtId="0" fontId="26" fillId="11" borderId="28" xfId="1" applyFont="1" applyFill="1" applyBorder="1" applyAlignment="1">
      <alignment horizontal="left" vertical="center"/>
    </xf>
    <xf numFmtId="0" fontId="35" fillId="3" borderId="0" xfId="4" applyFont="1" applyFill="1" applyAlignment="1">
      <alignment horizontal="center" vertical="center"/>
    </xf>
    <xf numFmtId="0" fontId="35" fillId="0" borderId="0" xfId="4" applyFont="1"/>
    <xf numFmtId="3" fontId="39" fillId="0" borderId="0" xfId="4" applyNumberFormat="1" applyFont="1" applyAlignment="1">
      <alignment horizontal="center"/>
    </xf>
    <xf numFmtId="0" fontId="35" fillId="3" borderId="9" xfId="4" applyFont="1" applyFill="1" applyBorder="1"/>
    <xf numFmtId="0" fontId="24" fillId="11" borderId="12" xfId="1" applyFont="1" applyFill="1" applyBorder="1" applyAlignment="1">
      <alignment horizontal="center" vertical="center"/>
    </xf>
    <xf numFmtId="0" fontId="43" fillId="11" borderId="15" xfId="1" applyFont="1" applyFill="1" applyBorder="1" applyAlignment="1">
      <alignment horizontal="center" vertical="center"/>
    </xf>
    <xf numFmtId="0" fontId="24" fillId="11" borderId="15" xfId="1" applyFont="1" applyFill="1" applyBorder="1" applyAlignment="1">
      <alignment horizontal="center" vertical="center"/>
    </xf>
    <xf numFmtId="3" fontId="4" fillId="3" borderId="0" xfId="1" applyNumberFormat="1" applyFont="1" applyFill="1" applyAlignment="1">
      <alignment horizontal="center" wrapText="1"/>
    </xf>
    <xf numFmtId="0" fontId="6" fillId="3" borderId="0" xfId="1" applyFont="1" applyFill="1" applyAlignment="1">
      <alignment horizontal="center"/>
    </xf>
    <xf numFmtId="0" fontId="57" fillId="2" borderId="29" xfId="3" applyFont="1" applyFill="1" applyBorder="1" applyAlignment="1">
      <alignment horizontal="left" vertical="center"/>
    </xf>
    <xf numFmtId="0" fontId="58" fillId="15" borderId="6" xfId="3" applyFont="1" applyFill="1" applyBorder="1" applyAlignment="1">
      <alignment horizontal="center" vertical="center" wrapText="1"/>
    </xf>
    <xf numFmtId="3" fontId="55" fillId="16" borderId="31" xfId="3" applyNumberFormat="1" applyFont="1" applyFill="1" applyBorder="1" applyAlignment="1">
      <alignment horizontal="center"/>
    </xf>
    <xf numFmtId="3" fontId="59" fillId="16" borderId="31" xfId="3" applyNumberFormat="1" applyFont="1" applyFill="1" applyBorder="1" applyAlignment="1">
      <alignment horizontal="center"/>
    </xf>
    <xf numFmtId="3" fontId="60" fillId="5" borderId="31" xfId="3" applyNumberFormat="1" applyFont="1" applyFill="1" applyBorder="1" applyAlignment="1">
      <alignment horizontal="center" vertical="center"/>
    </xf>
    <xf numFmtId="0" fontId="57" fillId="2" borderId="0" xfId="3" applyFont="1" applyFill="1" applyAlignment="1">
      <alignment horizontal="left" vertical="center"/>
    </xf>
    <xf numFmtId="0" fontId="61" fillId="8" borderId="0" xfId="3" applyFont="1" applyFill="1" applyAlignment="1">
      <alignment horizontal="center" vertical="center"/>
    </xf>
    <xf numFmtId="0" fontId="62" fillId="8" borderId="0" xfId="3" applyFont="1" applyFill="1" applyAlignment="1">
      <alignment horizontal="left" vertical="center"/>
    </xf>
    <xf numFmtId="0" fontId="29" fillId="8" borderId="0" xfId="3" applyFont="1" applyFill="1" applyAlignment="1">
      <alignment horizontal="center"/>
    </xf>
    <xf numFmtId="0" fontId="31" fillId="8" borderId="0" xfId="3" applyFont="1" applyFill="1" applyAlignment="1">
      <alignment horizontal="center"/>
    </xf>
    <xf numFmtId="3" fontId="29" fillId="8" borderId="0" xfId="3" applyNumberFormat="1" applyFont="1" applyFill="1" applyAlignment="1">
      <alignment horizontal="center" wrapText="1"/>
    </xf>
    <xf numFmtId="0" fontId="32" fillId="8" borderId="0" xfId="3" applyFont="1" applyFill="1" applyAlignment="1">
      <alignment horizontal="center"/>
    </xf>
    <xf numFmtId="0" fontId="63" fillId="9" borderId="0" xfId="3" applyFont="1" applyFill="1" applyAlignment="1">
      <alignment horizontal="center"/>
    </xf>
    <xf numFmtId="0" fontId="64" fillId="9" borderId="0" xfId="3" applyFont="1" applyFill="1" applyAlignment="1">
      <alignment horizontal="center"/>
    </xf>
    <xf numFmtId="3" fontId="65" fillId="9" borderId="31" xfId="3" applyNumberFormat="1" applyFont="1" applyFill="1" applyBorder="1" applyAlignment="1">
      <alignment horizontal="center" vertical="center"/>
    </xf>
    <xf numFmtId="0" fontId="66" fillId="3" borderId="0" xfId="1" applyFont="1" applyFill="1" applyAlignment="1">
      <alignment horizontal="left" vertical="center"/>
    </xf>
    <xf numFmtId="3" fontId="21" fillId="3" borderId="0" xfId="1" applyNumberFormat="1" applyFont="1" applyFill="1" applyAlignment="1">
      <alignment horizontal="right"/>
    </xf>
    <xf numFmtId="0" fontId="43" fillId="7" borderId="3" xfId="1" applyFont="1" applyFill="1" applyBorder="1" applyAlignment="1">
      <alignment horizontal="center" vertical="center"/>
    </xf>
    <xf numFmtId="0" fontId="37" fillId="12" borderId="10" xfId="1" applyFont="1" applyFill="1" applyBorder="1" applyAlignment="1">
      <alignment horizontal="center"/>
    </xf>
    <xf numFmtId="0" fontId="38" fillId="12" borderId="10" xfId="1" applyFont="1" applyFill="1" applyBorder="1" applyAlignment="1">
      <alignment horizontal="center"/>
    </xf>
    <xf numFmtId="0" fontId="37" fillId="17" borderId="0" xfId="1" applyFont="1" applyFill="1" applyAlignment="1">
      <alignment horizontal="left"/>
    </xf>
    <xf numFmtId="0" fontId="36" fillId="12" borderId="0" xfId="1" applyFont="1" applyFill="1" applyAlignment="1">
      <alignment horizontal="center"/>
    </xf>
    <xf numFmtId="3" fontId="68" fillId="0" borderId="0" xfId="1" applyNumberFormat="1" applyFont="1" applyAlignment="1">
      <alignment horizontal="center"/>
    </xf>
    <xf numFmtId="0" fontId="37" fillId="18" borderId="10" xfId="1" applyFont="1" applyFill="1" applyBorder="1" applyAlignment="1">
      <alignment horizontal="center"/>
    </xf>
    <xf numFmtId="0" fontId="38" fillId="18" borderId="10" xfId="1" applyFont="1" applyFill="1" applyBorder="1" applyAlignment="1">
      <alignment horizontal="center"/>
    </xf>
    <xf numFmtId="0" fontId="40" fillId="3" borderId="0" xfId="1" applyFont="1" applyFill="1" applyAlignment="1">
      <alignment horizontal="center"/>
    </xf>
    <xf numFmtId="0" fontId="35" fillId="3" borderId="0" xfId="1" applyFont="1" applyFill="1" applyAlignment="1">
      <alignment horizontal="center"/>
    </xf>
    <xf numFmtId="0" fontId="37" fillId="12" borderId="10" xfId="1" applyFont="1" applyFill="1" applyBorder="1" applyAlignment="1">
      <alignment horizontal="left"/>
    </xf>
    <xf numFmtId="0" fontId="37" fillId="19" borderId="10" xfId="1" applyFont="1" applyFill="1" applyBorder="1" applyAlignment="1">
      <alignment horizontal="center"/>
    </xf>
    <xf numFmtId="0" fontId="38" fillId="19" borderId="10" xfId="1" applyFont="1" applyFill="1" applyBorder="1" applyAlignment="1">
      <alignment horizontal="center"/>
    </xf>
    <xf numFmtId="0" fontId="69" fillId="2" borderId="8" xfId="1" applyFont="1" applyFill="1" applyBorder="1" applyAlignment="1">
      <alignment horizontal="left" vertical="center"/>
    </xf>
    <xf numFmtId="0" fontId="24" fillId="2" borderId="8" xfId="1" applyFont="1" applyFill="1" applyBorder="1" applyAlignment="1">
      <alignment horizontal="center" vertical="center"/>
    </xf>
    <xf numFmtId="0" fontId="37" fillId="20" borderId="10" xfId="1" applyFont="1" applyFill="1" applyBorder="1" applyAlignment="1">
      <alignment horizontal="center"/>
    </xf>
    <xf numFmtId="0" fontId="38" fillId="20" borderId="10" xfId="1" applyFont="1" applyFill="1" applyBorder="1" applyAlignment="1">
      <alignment horizontal="center"/>
    </xf>
    <xf numFmtId="3" fontId="70" fillId="3" borderId="0" xfId="1" applyNumberFormat="1" applyFont="1" applyFill="1" applyAlignment="1">
      <alignment horizontal="center"/>
    </xf>
    <xf numFmtId="0" fontId="35" fillId="3" borderId="0" xfId="7" applyFont="1" applyFill="1" applyAlignment="1">
      <alignment horizontal="center" vertical="center"/>
    </xf>
    <xf numFmtId="0" fontId="13" fillId="3" borderId="0" xfId="7" applyFont="1" applyFill="1" applyAlignment="1">
      <alignment horizontal="center" vertical="center"/>
    </xf>
    <xf numFmtId="0" fontId="35" fillId="0" borderId="0" xfId="7" applyFont="1"/>
    <xf numFmtId="3" fontId="70" fillId="0" borderId="0" xfId="7" applyNumberFormat="1" applyFont="1" applyAlignment="1">
      <alignment horizontal="center"/>
    </xf>
    <xf numFmtId="0" fontId="10" fillId="2" borderId="8" xfId="7" applyFont="1" applyFill="1" applyBorder="1" applyAlignment="1">
      <alignment horizontal="left" vertical="center"/>
    </xf>
    <xf numFmtId="0" fontId="36" fillId="3" borderId="0" xfId="7" applyFont="1" applyFill="1" applyAlignment="1">
      <alignment horizontal="center"/>
    </xf>
    <xf numFmtId="3" fontId="71" fillId="0" borderId="0" xfId="2" applyNumberFormat="1" applyFont="1"/>
    <xf numFmtId="3" fontId="20" fillId="6" borderId="0" xfId="1" applyNumberFormat="1" applyFont="1" applyFill="1" applyAlignment="1">
      <alignment horizontal="center"/>
    </xf>
    <xf numFmtId="0" fontId="37" fillId="17" borderId="10" xfId="1" applyFont="1" applyFill="1" applyBorder="1" applyAlignment="1">
      <alignment horizontal="center"/>
    </xf>
    <xf numFmtId="0" fontId="38" fillId="17" borderId="10" xfId="1" applyFont="1" applyFill="1" applyBorder="1" applyAlignment="1">
      <alignment horizontal="center"/>
    </xf>
    <xf numFmtId="0" fontId="36" fillId="17" borderId="0" xfId="1" applyFont="1" applyFill="1" applyAlignment="1">
      <alignment horizontal="center"/>
    </xf>
    <xf numFmtId="0" fontId="42" fillId="17" borderId="0" xfId="1" applyFont="1" applyFill="1" applyAlignment="1">
      <alignment horizontal="center"/>
    </xf>
    <xf numFmtId="0" fontId="47" fillId="17" borderId="0" xfId="1" applyFont="1" applyFill="1" applyAlignment="1">
      <alignment horizontal="left" vertical="center"/>
    </xf>
    <xf numFmtId="0" fontId="72" fillId="17" borderId="0" xfId="1" applyFont="1" applyFill="1" applyAlignment="1">
      <alignment horizontal="left"/>
    </xf>
    <xf numFmtId="0" fontId="73" fillId="2" borderId="8" xfId="1" applyFont="1" applyFill="1" applyBorder="1" applyAlignment="1">
      <alignment horizontal="left" vertical="center"/>
    </xf>
    <xf numFmtId="0" fontId="46" fillId="11" borderId="14" xfId="1" applyFont="1" applyFill="1" applyBorder="1" applyAlignment="1">
      <alignment horizontal="center" vertical="center"/>
    </xf>
    <xf numFmtId="0" fontId="13" fillId="11" borderId="15" xfId="1" applyFont="1" applyFill="1" applyBorder="1" applyAlignment="1">
      <alignment horizontal="center" vertical="center"/>
    </xf>
    <xf numFmtId="3" fontId="35" fillId="11" borderId="20" xfId="1" applyNumberFormat="1" applyFont="1" applyFill="1" applyBorder="1" applyAlignment="1">
      <alignment horizontal="left" vertical="center"/>
    </xf>
    <xf numFmtId="3" fontId="13" fillId="11" borderId="19" xfId="1" applyNumberFormat="1" applyFont="1" applyFill="1" applyBorder="1" applyAlignment="1">
      <alignment horizontal="left" vertical="center"/>
    </xf>
    <xf numFmtId="0" fontId="74" fillId="17" borderId="0" xfId="1" applyFont="1" applyFill="1" applyAlignment="1">
      <alignment horizontal="left"/>
    </xf>
    <xf numFmtId="0" fontId="57" fillId="8" borderId="29" xfId="3" applyFont="1" applyFill="1" applyBorder="1" applyAlignment="1">
      <alignment horizontal="left" vertical="center"/>
    </xf>
    <xf numFmtId="0" fontId="75" fillId="8" borderId="0" xfId="3" applyFont="1" applyFill="1" applyAlignment="1">
      <alignment horizontal="center"/>
    </xf>
    <xf numFmtId="0" fontId="76" fillId="8" borderId="0" xfId="3" applyFont="1" applyFill="1" applyAlignment="1">
      <alignment horizontal="left"/>
    </xf>
    <xf numFmtId="0" fontId="77" fillId="8" borderId="0" xfId="3" applyFont="1" applyFill="1" applyAlignment="1">
      <alignment horizontal="center"/>
    </xf>
    <xf numFmtId="0" fontId="32" fillId="8" borderId="0" xfId="3" applyFont="1" applyFill="1" applyAlignment="1">
      <alignment horizontal="center" vertical="center"/>
    </xf>
    <xf numFmtId="0" fontId="32" fillId="8" borderId="0" xfId="3" applyFont="1" applyFill="1" applyAlignment="1">
      <alignment horizontal="left" vertical="center"/>
    </xf>
    <xf numFmtId="3" fontId="32" fillId="8" borderId="0" xfId="3" applyNumberFormat="1" applyFont="1" applyFill="1" applyAlignment="1">
      <alignment horizontal="center"/>
    </xf>
    <xf numFmtId="0" fontId="78" fillId="8" borderId="9" xfId="3" applyFont="1" applyFill="1" applyBorder="1"/>
    <xf numFmtId="0" fontId="59" fillId="8" borderId="0" xfId="3" applyFont="1" applyFill="1" applyAlignment="1">
      <alignment horizontal="center"/>
    </xf>
    <xf numFmtId="0" fontId="37" fillId="21" borderId="23" xfId="1" applyFont="1" applyFill="1" applyBorder="1" applyAlignment="1">
      <alignment horizontal="center"/>
    </xf>
    <xf numFmtId="0" fontId="38" fillId="21" borderId="10" xfId="1" applyFont="1" applyFill="1" applyBorder="1" applyAlignment="1">
      <alignment horizontal="center"/>
    </xf>
    <xf numFmtId="0" fontId="37" fillId="21" borderId="10" xfId="1" applyFont="1" applyFill="1" applyBorder="1" applyAlignment="1">
      <alignment horizontal="center"/>
    </xf>
    <xf numFmtId="0" fontId="37" fillId="3" borderId="0" xfId="1" applyFont="1" applyFill="1" applyAlignment="1">
      <alignment horizontal="left"/>
    </xf>
    <xf numFmtId="0" fontId="37" fillId="22" borderId="10" xfId="1" applyFont="1" applyFill="1" applyBorder="1" applyAlignment="1">
      <alignment horizontal="center"/>
    </xf>
    <xf numFmtId="0" fontId="38" fillId="22" borderId="10" xfId="1" applyFont="1" applyFill="1" applyBorder="1" applyAlignment="1">
      <alignment horizontal="center"/>
    </xf>
    <xf numFmtId="0" fontId="79" fillId="2" borderId="8" xfId="1" applyFont="1" applyFill="1" applyBorder="1" applyAlignment="1">
      <alignment vertical="center"/>
    </xf>
    <xf numFmtId="0" fontId="57" fillId="2" borderId="29" xfId="8" applyFont="1" applyFill="1" applyBorder="1" applyAlignment="1">
      <alignment horizontal="left" vertical="center"/>
    </xf>
    <xf numFmtId="0" fontId="80" fillId="2" borderId="29" xfId="8" applyFont="1" applyFill="1" applyBorder="1" applyAlignment="1">
      <alignment horizontal="left" vertical="center"/>
    </xf>
    <xf numFmtId="0" fontId="29" fillId="8" borderId="0" xfId="3" applyFont="1" applyFill="1" applyAlignment="1">
      <alignment horizontal="center" vertical="center"/>
    </xf>
    <xf numFmtId="3" fontId="55" fillId="8" borderId="0" xfId="3" applyNumberFormat="1" applyFont="1" applyFill="1" applyAlignment="1">
      <alignment horizontal="center"/>
    </xf>
    <xf numFmtId="3" fontId="78" fillId="8" borderId="0" xfId="3" applyNumberFormat="1" applyFont="1" applyFill="1" applyAlignment="1">
      <alignment horizontal="center"/>
    </xf>
    <xf numFmtId="0" fontId="81" fillId="8" borderId="0" xfId="8" applyFont="1" applyFill="1" applyAlignment="1">
      <alignment horizontal="center"/>
    </xf>
    <xf numFmtId="0" fontId="82" fillId="23" borderId="0" xfId="8" applyFont="1" applyFill="1" applyAlignment="1">
      <alignment horizontal="left"/>
    </xf>
    <xf numFmtId="0" fontId="78" fillId="8" borderId="0" xfId="8" applyFont="1" applyFill="1" applyAlignment="1">
      <alignment horizontal="center" vertical="center"/>
    </xf>
    <xf numFmtId="0" fontId="55" fillId="8" borderId="0" xfId="3" applyFont="1" applyFill="1" applyAlignment="1">
      <alignment horizontal="center" vertical="center"/>
    </xf>
    <xf numFmtId="0" fontId="78" fillId="0" borderId="0" xfId="8" applyFont="1"/>
    <xf numFmtId="0" fontId="78" fillId="8" borderId="9" xfId="8" applyFont="1" applyFill="1" applyBorder="1"/>
    <xf numFmtId="0" fontId="78" fillId="8" borderId="0" xfId="3" applyFont="1" applyFill="1" applyAlignment="1">
      <alignment horizontal="center" vertical="center"/>
    </xf>
    <xf numFmtId="0" fontId="55" fillId="2" borderId="0" xfId="3" applyFont="1" applyFill="1" applyAlignment="1">
      <alignment horizontal="center" vertical="center"/>
    </xf>
    <xf numFmtId="0" fontId="78" fillId="8" borderId="0" xfId="3" applyFont="1" applyFill="1" applyAlignment="1">
      <alignment horizontal="left" vertical="center" wrapText="1"/>
    </xf>
    <xf numFmtId="0" fontId="78" fillId="8" borderId="0" xfId="3" applyFont="1" applyFill="1" applyAlignment="1">
      <alignment horizontal="left" vertical="center"/>
    </xf>
    <xf numFmtId="0" fontId="83" fillId="16" borderId="6" xfId="3" applyFont="1" applyFill="1" applyBorder="1" applyAlignment="1">
      <alignment horizontal="center"/>
    </xf>
    <xf numFmtId="0" fontId="83" fillId="16" borderId="33" xfId="3" applyFont="1" applyFill="1" applyBorder="1" applyAlignment="1">
      <alignment horizontal="center"/>
    </xf>
    <xf numFmtId="0" fontId="26" fillId="11" borderId="13" xfId="4" applyFont="1" applyFill="1" applyBorder="1" applyAlignment="1">
      <alignment horizontal="left" vertical="center"/>
    </xf>
    <xf numFmtId="0" fontId="59" fillId="24" borderId="33" xfId="3" applyFont="1" applyFill="1" applyBorder="1" applyAlignment="1">
      <alignment horizontal="center"/>
    </xf>
    <xf numFmtId="0" fontId="28" fillId="24" borderId="33" xfId="3" applyFont="1" applyFill="1" applyBorder="1" applyAlignment="1">
      <alignment horizontal="center"/>
    </xf>
    <xf numFmtId="0" fontId="84" fillId="24" borderId="34" xfId="3" applyFont="1" applyFill="1" applyBorder="1" applyAlignment="1">
      <alignment horizontal="center" vertical="center"/>
    </xf>
    <xf numFmtId="0" fontId="29" fillId="24" borderId="35" xfId="3" applyFont="1" applyFill="1" applyBorder="1" applyAlignment="1">
      <alignment horizontal="center" vertical="center"/>
    </xf>
    <xf numFmtId="3" fontId="77" fillId="24" borderId="36" xfId="3" applyNumberFormat="1" applyFont="1" applyFill="1" applyBorder="1" applyAlignment="1">
      <alignment horizontal="left" vertical="center"/>
    </xf>
    <xf numFmtId="3" fontId="31" fillId="24" borderId="33" xfId="3" applyNumberFormat="1" applyFont="1" applyFill="1" applyBorder="1" applyAlignment="1">
      <alignment horizontal="left" vertical="center"/>
    </xf>
    <xf numFmtId="3" fontId="55" fillId="24" borderId="37" xfId="3" applyNumberFormat="1" applyFont="1" applyFill="1" applyBorder="1" applyAlignment="1">
      <alignment horizontal="center"/>
    </xf>
    <xf numFmtId="3" fontId="29" fillId="8" borderId="0" xfId="3" applyNumberFormat="1" applyFont="1" applyFill="1" applyAlignment="1">
      <alignment horizontal="center"/>
    </xf>
    <xf numFmtId="0" fontId="81" fillId="8" borderId="0" xfId="3" applyFont="1" applyFill="1" applyAlignment="1">
      <alignment horizontal="center"/>
    </xf>
    <xf numFmtId="0" fontId="82" fillId="25" borderId="0" xfId="3" applyFont="1" applyFill="1" applyAlignment="1">
      <alignment horizontal="left"/>
    </xf>
    <xf numFmtId="3" fontId="85" fillId="8" borderId="0" xfId="3" applyNumberFormat="1" applyFont="1" applyFill="1" applyAlignment="1">
      <alignment horizontal="center"/>
    </xf>
    <xf numFmtId="0" fontId="86" fillId="24" borderId="38" xfId="3" applyFont="1" applyFill="1" applyBorder="1" applyAlignment="1">
      <alignment horizontal="left" vertical="center"/>
    </xf>
    <xf numFmtId="0" fontId="36" fillId="3" borderId="0" xfId="4" applyFont="1" applyFill="1" applyAlignment="1">
      <alignment horizontal="center"/>
    </xf>
    <xf numFmtId="0" fontId="13" fillId="26" borderId="0" xfId="4" applyFont="1" applyFill="1" applyAlignment="1">
      <alignment horizontal="left"/>
    </xf>
    <xf numFmtId="0" fontId="37" fillId="27" borderId="10" xfId="1" applyFont="1" applyFill="1" applyBorder="1" applyAlignment="1">
      <alignment horizontal="center"/>
    </xf>
    <xf numFmtId="0" fontId="38" fillId="27" borderId="10" xfId="1" applyFont="1" applyFill="1" applyBorder="1" applyAlignment="1">
      <alignment horizontal="center"/>
    </xf>
    <xf numFmtId="0" fontId="13" fillId="3" borderId="0" xfId="4" applyFont="1" applyFill="1" applyAlignment="1">
      <alignment horizontal="center" vertical="center"/>
    </xf>
    <xf numFmtId="0" fontId="37" fillId="26" borderId="0" xfId="1" applyFont="1" applyFill="1" applyAlignment="1">
      <alignment horizontal="left"/>
    </xf>
    <xf numFmtId="0" fontId="37" fillId="21" borderId="0" xfId="1" applyFont="1" applyFill="1" applyAlignment="1">
      <alignment horizontal="left"/>
    </xf>
    <xf numFmtId="3" fontId="87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0" fontId="42" fillId="26" borderId="0" xfId="1" applyFont="1" applyFill="1" applyAlignment="1">
      <alignment horizontal="center"/>
    </xf>
    <xf numFmtId="0" fontId="37" fillId="27" borderId="39" xfId="1" applyFont="1" applyFill="1" applyBorder="1" applyAlignment="1">
      <alignment horizontal="center"/>
    </xf>
    <xf numFmtId="0" fontId="38" fillId="27" borderId="40" xfId="1" applyFont="1" applyFill="1" applyBorder="1" applyAlignment="1">
      <alignment horizontal="center"/>
    </xf>
    <xf numFmtId="0" fontId="42" fillId="11" borderId="14" xfId="1" applyFont="1" applyFill="1" applyBorder="1" applyAlignment="1">
      <alignment horizontal="center" vertical="center"/>
    </xf>
    <xf numFmtId="0" fontId="35" fillId="11" borderId="15" xfId="1" applyFont="1" applyFill="1" applyBorder="1" applyAlignment="1">
      <alignment horizontal="center" vertical="center"/>
    </xf>
    <xf numFmtId="3" fontId="13" fillId="11" borderId="20" xfId="1" applyNumberFormat="1" applyFont="1" applyFill="1" applyBorder="1" applyAlignment="1">
      <alignment horizontal="left" vertical="center"/>
    </xf>
    <xf numFmtId="3" fontId="13" fillId="11" borderId="20" xfId="1" applyNumberFormat="1" applyFont="1" applyFill="1" applyBorder="1" applyAlignment="1">
      <alignment horizontal="center" vertical="center"/>
    </xf>
    <xf numFmtId="0" fontId="47" fillId="0" borderId="0" xfId="1" applyFont="1" applyAlignment="1">
      <alignment horizontal="left" vertical="center"/>
    </xf>
    <xf numFmtId="0" fontId="47" fillId="26" borderId="0" xfId="1" applyFont="1" applyFill="1" applyAlignment="1">
      <alignment horizontal="left" vertical="center"/>
    </xf>
    <xf numFmtId="0" fontId="37" fillId="27" borderId="40" xfId="1" applyFont="1" applyFill="1" applyBorder="1" applyAlignment="1">
      <alignment horizontal="center"/>
    </xf>
    <xf numFmtId="0" fontId="35" fillId="0" borderId="0" xfId="1" applyFont="1" applyAlignment="1">
      <alignment horizontal="center" vertical="center"/>
    </xf>
    <xf numFmtId="0" fontId="37" fillId="17" borderId="40" xfId="1" applyFont="1" applyFill="1" applyBorder="1" applyAlignment="1">
      <alignment horizontal="center"/>
    </xf>
    <xf numFmtId="0" fontId="38" fillId="17" borderId="40" xfId="1" applyFont="1" applyFill="1" applyBorder="1" applyAlignment="1">
      <alignment horizontal="center"/>
    </xf>
    <xf numFmtId="0" fontId="37" fillId="22" borderId="40" xfId="1" applyFont="1" applyFill="1" applyBorder="1" applyAlignment="1">
      <alignment horizontal="center"/>
    </xf>
    <xf numFmtId="0" fontId="38" fillId="22" borderId="40" xfId="1" applyFont="1" applyFill="1" applyBorder="1" applyAlignment="1">
      <alignment horizontal="center"/>
    </xf>
    <xf numFmtId="0" fontId="37" fillId="21" borderId="40" xfId="1" applyFont="1" applyFill="1" applyBorder="1" applyAlignment="1">
      <alignment horizontal="center"/>
    </xf>
    <xf numFmtId="0" fontId="38" fillId="21" borderId="40" xfId="1" applyFont="1" applyFill="1" applyBorder="1" applyAlignment="1">
      <alignment horizontal="center"/>
    </xf>
    <xf numFmtId="0" fontId="78" fillId="28" borderId="0" xfId="1" applyFont="1" applyFill="1" applyAlignment="1">
      <alignment horizontal="center" vertical="center"/>
    </xf>
    <xf numFmtId="0" fontId="55" fillId="28" borderId="0" xfId="1" applyFont="1" applyFill="1" applyAlignment="1">
      <alignment horizontal="center" vertical="center"/>
    </xf>
    <xf numFmtId="0" fontId="35" fillId="28" borderId="0" xfId="1" applyFont="1" applyFill="1" applyAlignment="1">
      <alignment horizontal="left" vertical="center"/>
    </xf>
    <xf numFmtId="3" fontId="70" fillId="28" borderId="0" xfId="1" applyNumberFormat="1" applyFont="1" applyFill="1" applyAlignment="1">
      <alignment horizontal="center"/>
    </xf>
    <xf numFmtId="0" fontId="13" fillId="3" borderId="0" xfId="7" applyFont="1" applyFill="1" applyAlignment="1">
      <alignment horizontal="center"/>
    </xf>
    <xf numFmtId="0" fontId="37" fillId="26" borderId="0" xfId="7" applyFont="1" applyFill="1" applyAlignment="1">
      <alignment horizontal="left"/>
    </xf>
    <xf numFmtId="0" fontId="78" fillId="28" borderId="0" xfId="7" applyFont="1" applyFill="1" applyAlignment="1">
      <alignment horizontal="center" vertical="center"/>
    </xf>
    <xf numFmtId="0" fontId="55" fillId="28" borderId="0" xfId="7" applyFont="1" applyFill="1" applyAlignment="1">
      <alignment horizontal="center" vertical="center"/>
    </xf>
    <xf numFmtId="0" fontId="35" fillId="2" borderId="0" xfId="7" applyFont="1" applyFill="1"/>
    <xf numFmtId="3" fontId="35" fillId="28" borderId="0" xfId="1" applyNumberFormat="1" applyFont="1" applyFill="1" applyAlignment="1">
      <alignment horizontal="center"/>
    </xf>
    <xf numFmtId="0" fontId="35" fillId="2" borderId="0" xfId="1" applyFont="1" applyFill="1"/>
    <xf numFmtId="0" fontId="13" fillId="3" borderId="0" xfId="4" applyFont="1" applyFill="1" applyAlignment="1">
      <alignment horizontal="center"/>
    </xf>
    <xf numFmtId="0" fontId="78" fillId="28" borderId="0" xfId="4" applyFont="1" applyFill="1" applyAlignment="1">
      <alignment horizontal="center" vertical="center"/>
    </xf>
    <xf numFmtId="0" fontId="55" fillId="28" borderId="0" xfId="4" applyFont="1" applyFill="1" applyAlignment="1">
      <alignment horizontal="center" vertical="center"/>
    </xf>
    <xf numFmtId="0" fontId="35" fillId="2" borderId="0" xfId="4" applyFont="1" applyFill="1"/>
    <xf numFmtId="0" fontId="10" fillId="2" borderId="8" xfId="9" applyFont="1" applyFill="1" applyBorder="1" applyAlignment="1">
      <alignment horizontal="left" vertical="center"/>
    </xf>
    <xf numFmtId="0" fontId="13" fillId="3" borderId="0" xfId="9" applyFont="1" applyFill="1" applyAlignment="1">
      <alignment horizontal="center"/>
    </xf>
    <xf numFmtId="0" fontId="78" fillId="28" borderId="0" xfId="10" applyFont="1" applyFill="1" applyAlignment="1">
      <alignment horizontal="center" vertical="center"/>
    </xf>
    <xf numFmtId="0" fontId="55" fillId="28" borderId="0" xfId="10" applyFont="1" applyFill="1" applyAlignment="1">
      <alignment horizontal="center" vertical="center"/>
    </xf>
    <xf numFmtId="0" fontId="35" fillId="28" borderId="0" xfId="10" applyFont="1" applyFill="1" applyAlignment="1">
      <alignment horizontal="left" vertical="center"/>
    </xf>
    <xf numFmtId="0" fontId="19" fillId="0" borderId="0" xfId="1" applyFont="1" applyAlignment="1">
      <alignment horizontal="left" vertical="center"/>
    </xf>
    <xf numFmtId="3" fontId="78" fillId="2" borderId="0" xfId="1" applyNumberFormat="1" applyFont="1" applyFill="1" applyAlignment="1">
      <alignment horizontal="center"/>
    </xf>
    <xf numFmtId="3" fontId="39" fillId="0" borderId="0" xfId="1" applyNumberFormat="1" applyFont="1" applyAlignment="1">
      <alignment horizontal="center"/>
    </xf>
    <xf numFmtId="0" fontId="35" fillId="0" borderId="0" xfId="1" applyFont="1"/>
    <xf numFmtId="0" fontId="88" fillId="3" borderId="0" xfId="1" applyFont="1" applyFill="1" applyAlignment="1">
      <alignment horizontal="left" vertical="center"/>
    </xf>
    <xf numFmtId="3" fontId="78" fillId="28" borderId="0" xfId="1" applyNumberFormat="1" applyFont="1" applyFill="1" applyAlignment="1">
      <alignment horizontal="center"/>
    </xf>
    <xf numFmtId="3" fontId="78" fillId="2" borderId="0" xfId="4" applyNumberFormat="1" applyFont="1" applyFill="1" applyAlignment="1">
      <alignment horizontal="center"/>
    </xf>
    <xf numFmtId="3" fontId="78" fillId="2" borderId="0" xfId="7" applyNumberFormat="1" applyFont="1" applyFill="1" applyAlignment="1">
      <alignment horizontal="center"/>
    </xf>
    <xf numFmtId="3" fontId="39" fillId="0" borderId="0" xfId="7" applyNumberFormat="1" applyFont="1" applyAlignment="1">
      <alignment horizontal="center"/>
    </xf>
    <xf numFmtId="0" fontId="55" fillId="8" borderId="0" xfId="8" applyFont="1" applyFill="1" applyAlignment="1">
      <alignment horizontal="center"/>
    </xf>
    <xf numFmtId="0" fontId="78" fillId="2" borderId="0" xfId="8" applyFont="1" applyFill="1" applyAlignment="1">
      <alignment horizontal="center" vertical="center"/>
    </xf>
    <xf numFmtId="0" fontId="78" fillId="2" borderId="0" xfId="8" applyFont="1" applyFill="1"/>
    <xf numFmtId="3" fontId="78" fillId="2" borderId="0" xfId="8" applyNumberFormat="1" applyFont="1" applyFill="1" applyAlignment="1">
      <alignment horizontal="center"/>
    </xf>
    <xf numFmtId="3" fontId="85" fillId="0" borderId="0" xfId="8" applyNumberFormat="1" applyFont="1" applyAlignment="1">
      <alignment horizontal="center"/>
    </xf>
    <xf numFmtId="0" fontId="11" fillId="2" borderId="8" xfId="4" applyFont="1" applyFill="1" applyBorder="1" applyAlignment="1">
      <alignment horizontal="left" vertical="center"/>
    </xf>
    <xf numFmtId="0" fontId="55" fillId="2" borderId="0" xfId="8" applyFont="1" applyFill="1" applyAlignment="1">
      <alignment horizontal="center" vertical="center"/>
    </xf>
    <xf numFmtId="3" fontId="35" fillId="0" borderId="0" xfId="1" applyNumberFormat="1" applyFont="1" applyAlignment="1">
      <alignment horizontal="center"/>
    </xf>
    <xf numFmtId="0" fontId="80" fillId="2" borderId="29" xfId="3" applyFont="1" applyFill="1" applyBorder="1" applyAlignment="1">
      <alignment horizontal="left" vertical="center"/>
    </xf>
    <xf numFmtId="0" fontId="89" fillId="0" borderId="0" xfId="3" applyFont="1" applyAlignment="1">
      <alignment horizontal="left" vertical="center"/>
    </xf>
    <xf numFmtId="0" fontId="78" fillId="2" borderId="0" xfId="3" applyFont="1" applyFill="1" applyAlignment="1">
      <alignment horizontal="center" vertical="center"/>
    </xf>
    <xf numFmtId="0" fontId="78" fillId="2" borderId="0" xfId="3" applyFont="1" applyFill="1"/>
    <xf numFmtId="0" fontId="78" fillId="0" borderId="0" xfId="3" applyFont="1"/>
    <xf numFmtId="3" fontId="35" fillId="2" borderId="0" xfId="4" applyNumberFormat="1" applyFont="1" applyFill="1" applyAlignment="1">
      <alignment horizontal="center"/>
    </xf>
    <xf numFmtId="3" fontId="35" fillId="0" borderId="0" xfId="4" applyNumberFormat="1" applyFont="1" applyAlignment="1">
      <alignment horizontal="center"/>
    </xf>
    <xf numFmtId="0" fontId="78" fillId="2" borderId="0" xfId="0" applyFont="1" applyFill="1"/>
    <xf numFmtId="3" fontId="78" fillId="0" borderId="0" xfId="8" applyNumberFormat="1" applyFont="1" applyAlignment="1">
      <alignment horizontal="center"/>
    </xf>
    <xf numFmtId="0" fontId="6" fillId="28" borderId="0" xfId="1" applyFont="1" applyFill="1" applyAlignment="1">
      <alignment horizontal="center" vertical="center"/>
    </xf>
    <xf numFmtId="0" fontId="4" fillId="28" borderId="0" xfId="1" applyFont="1" applyFill="1" applyAlignment="1">
      <alignment horizontal="center" vertical="center"/>
    </xf>
    <xf numFmtId="0" fontId="6" fillId="28" borderId="0" xfId="1" applyFont="1" applyFill="1" applyAlignment="1">
      <alignment horizontal="left" vertical="center"/>
    </xf>
    <xf numFmtId="3" fontId="6" fillId="28" borderId="0" xfId="1" applyNumberFormat="1" applyFont="1" applyFill="1" applyAlignment="1">
      <alignment horizontal="center"/>
    </xf>
    <xf numFmtId="3" fontId="90" fillId="0" borderId="0" xfId="2" applyNumberFormat="1" applyFont="1"/>
    <xf numFmtId="0" fontId="2" fillId="2" borderId="0" xfId="1" applyFill="1" applyAlignment="1">
      <alignment horizontal="left"/>
    </xf>
    <xf numFmtId="0" fontId="19" fillId="2" borderId="0" xfId="1" applyFont="1" applyFill="1"/>
    <xf numFmtId="0" fontId="4" fillId="2" borderId="0" xfId="1" applyFont="1" applyFill="1"/>
    <xf numFmtId="0" fontId="5" fillId="2" borderId="0" xfId="1" applyFont="1" applyFill="1"/>
    <xf numFmtId="0" fontId="6" fillId="2" borderId="0" xfId="1" applyFont="1" applyFill="1"/>
    <xf numFmtId="3" fontId="6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/>
    </xf>
    <xf numFmtId="3" fontId="87" fillId="2" borderId="0" xfId="1" applyNumberFormat="1" applyFont="1" applyFill="1" applyAlignment="1">
      <alignment horizontal="center"/>
    </xf>
    <xf numFmtId="0" fontId="16" fillId="2" borderId="0" xfId="3" applyFill="1"/>
    <xf numFmtId="0" fontId="16" fillId="2" borderId="0" xfId="3" applyFill="1" applyAlignment="1">
      <alignment horizontal="left"/>
    </xf>
    <xf numFmtId="0" fontId="89" fillId="2" borderId="0" xfId="3" applyFont="1" applyFill="1"/>
    <xf numFmtId="0" fontId="29" fillId="2" borderId="0" xfId="3" applyFont="1" applyFill="1"/>
    <xf numFmtId="0" fontId="77" fillId="2" borderId="0" xfId="3" applyFont="1" applyFill="1"/>
    <xf numFmtId="0" fontId="32" fillId="2" borderId="0" xfId="3" applyFont="1" applyFill="1"/>
    <xf numFmtId="3" fontId="32" fillId="2" borderId="0" xfId="3" applyNumberFormat="1" applyFont="1" applyFill="1" applyAlignment="1">
      <alignment horizontal="center"/>
    </xf>
    <xf numFmtId="3" fontId="29" fillId="2" borderId="0" xfId="3" applyNumberFormat="1" applyFont="1" applyFill="1" applyAlignment="1">
      <alignment horizontal="center"/>
    </xf>
    <xf numFmtId="3" fontId="91" fillId="2" borderId="0" xfId="3" applyNumberFormat="1" applyFont="1" applyFill="1" applyAlignment="1">
      <alignment horizontal="center"/>
    </xf>
    <xf numFmtId="0" fontId="61" fillId="8" borderId="0" xfId="3" applyFont="1" applyFill="1" applyAlignment="1">
      <alignment horizontal="left" vertical="center"/>
    </xf>
    <xf numFmtId="0" fontId="92" fillId="8" borderId="0" xfId="3" applyFont="1" applyFill="1" applyAlignment="1">
      <alignment horizontal="left" vertical="center"/>
    </xf>
    <xf numFmtId="0" fontId="93" fillId="8" borderId="0" xfId="3" applyFont="1" applyFill="1" applyAlignment="1">
      <alignment horizontal="left" vertical="center"/>
    </xf>
    <xf numFmtId="0" fontId="94" fillId="8" borderId="0" xfId="3" applyFont="1" applyFill="1" applyAlignment="1">
      <alignment horizontal="left" vertical="center"/>
    </xf>
    <xf numFmtId="0" fontId="55" fillId="8" borderId="0" xfId="3" applyFont="1" applyFill="1" applyAlignment="1">
      <alignment horizontal="left" vertical="center"/>
    </xf>
    <xf numFmtId="0" fontId="95" fillId="8" borderId="0" xfId="3" applyFont="1" applyFill="1" applyAlignment="1">
      <alignment horizontal="left" vertical="center"/>
    </xf>
    <xf numFmtId="0" fontId="78" fillId="8" borderId="0" xfId="3" applyFont="1" applyFill="1"/>
    <xf numFmtId="0" fontId="82" fillId="2" borderId="0" xfId="3" applyFont="1" applyFill="1"/>
    <xf numFmtId="0" fontId="96" fillId="2" borderId="0" xfId="3" applyFont="1" applyFill="1"/>
    <xf numFmtId="3" fontId="55" fillId="2" borderId="0" xfId="3" applyNumberFormat="1" applyFont="1" applyFill="1" applyAlignment="1">
      <alignment horizontal="center"/>
    </xf>
    <xf numFmtId="0" fontId="82" fillId="8" borderId="0" xfId="3" applyFont="1" applyFill="1" applyAlignment="1">
      <alignment horizontal="center"/>
    </xf>
    <xf numFmtId="0" fontId="96" fillId="8" borderId="0" xfId="3" applyFont="1" applyFill="1" applyAlignment="1">
      <alignment horizontal="center"/>
    </xf>
    <xf numFmtId="0" fontId="78" fillId="8" borderId="0" xfId="3" applyFont="1" applyFill="1" applyAlignment="1">
      <alignment horizontal="center"/>
    </xf>
    <xf numFmtId="0" fontId="55" fillId="8" borderId="0" xfId="3" applyFont="1" applyFill="1" applyAlignment="1">
      <alignment horizontal="center"/>
    </xf>
    <xf numFmtId="3" fontId="32" fillId="8" borderId="0" xfId="3" applyNumberFormat="1" applyFont="1" applyFill="1" applyAlignment="1">
      <alignment horizontal="center" wrapText="1"/>
    </xf>
    <xf numFmtId="3" fontId="55" fillId="8" borderId="0" xfId="3" applyNumberFormat="1" applyFont="1" applyFill="1" applyAlignment="1">
      <alignment horizontal="center" wrapText="1"/>
    </xf>
    <xf numFmtId="0" fontId="97" fillId="0" borderId="0" xfId="0" applyFont="1"/>
    <xf numFmtId="0" fontId="62" fillId="2" borderId="0" xfId="3" applyFont="1" applyFill="1" applyAlignment="1">
      <alignment vertical="center"/>
    </xf>
    <xf numFmtId="0" fontId="30" fillId="8" borderId="0" xfId="3" applyFont="1" applyFill="1" applyAlignment="1">
      <alignment horizontal="center"/>
    </xf>
    <xf numFmtId="3" fontId="78" fillId="8" borderId="0" xfId="3" applyNumberFormat="1" applyFont="1" applyFill="1" applyAlignment="1">
      <alignment horizontal="right"/>
    </xf>
    <xf numFmtId="0" fontId="97" fillId="2" borderId="0" xfId="0" applyFont="1" applyFill="1"/>
    <xf numFmtId="0" fontId="61" fillId="2" borderId="0" xfId="3" applyFont="1" applyFill="1" applyAlignment="1">
      <alignment vertical="center"/>
    </xf>
    <xf numFmtId="0" fontId="99" fillId="8" borderId="0" xfId="3" applyFont="1" applyFill="1" applyAlignment="1">
      <alignment horizontal="center"/>
    </xf>
    <xf numFmtId="0" fontId="99" fillId="8" borderId="0" xfId="3" applyFont="1" applyFill="1" applyAlignment="1">
      <alignment horizontal="left"/>
    </xf>
    <xf numFmtId="0" fontId="96" fillId="8" borderId="0" xfId="3" applyFont="1" applyFill="1"/>
    <xf numFmtId="0" fontId="55" fillId="8" borderId="0" xfId="3" applyFont="1" applyFill="1"/>
    <xf numFmtId="3" fontId="96" fillId="8" borderId="0" xfId="3" applyNumberFormat="1" applyFont="1" applyFill="1"/>
    <xf numFmtId="3" fontId="78" fillId="8" borderId="0" xfId="3" applyNumberFormat="1" applyFont="1" applyFill="1"/>
    <xf numFmtId="0" fontId="78" fillId="8" borderId="0" xfId="3" applyFont="1" applyFill="1" applyAlignment="1">
      <alignment horizontal="left"/>
    </xf>
    <xf numFmtId="0" fontId="100" fillId="2" borderId="31" xfId="3" applyFont="1" applyFill="1" applyBorder="1" applyAlignment="1">
      <alignment horizontal="center" vertical="center"/>
    </xf>
    <xf numFmtId="0" fontId="100" fillId="16" borderId="31" xfId="3" applyFont="1" applyFill="1" applyBorder="1" applyAlignment="1">
      <alignment horizontal="center" vertical="center" wrapText="1"/>
    </xf>
    <xf numFmtId="0" fontId="86" fillId="16" borderId="31" xfId="3" applyFont="1" applyFill="1" applyBorder="1" applyAlignment="1">
      <alignment horizontal="center" vertical="center"/>
    </xf>
    <xf numFmtId="0" fontId="83" fillId="16" borderId="31" xfId="3" applyFont="1" applyFill="1" applyBorder="1" applyAlignment="1">
      <alignment horizontal="center" vertical="center"/>
    </xf>
    <xf numFmtId="0" fontId="101" fillId="16" borderId="31" xfId="3" applyFont="1" applyFill="1" applyBorder="1" applyAlignment="1">
      <alignment horizontal="center" vertical="center"/>
    </xf>
    <xf numFmtId="0" fontId="102" fillId="16" borderId="31" xfId="3" applyFont="1" applyFill="1" applyBorder="1" applyAlignment="1">
      <alignment horizontal="center" vertical="center"/>
    </xf>
    <xf numFmtId="0" fontId="55" fillId="16" borderId="31" xfId="3" applyFont="1" applyFill="1" applyBorder="1" applyAlignment="1">
      <alignment horizontal="center" vertical="center"/>
    </xf>
    <xf numFmtId="0" fontId="84" fillId="16" borderId="31" xfId="3" applyFont="1" applyFill="1" applyBorder="1" applyAlignment="1">
      <alignment horizontal="center" vertical="center"/>
    </xf>
    <xf numFmtId="0" fontId="100" fillId="16" borderId="31" xfId="3" applyFont="1" applyFill="1" applyBorder="1" applyAlignment="1">
      <alignment horizontal="center" vertical="center"/>
    </xf>
    <xf numFmtId="3" fontId="55" fillId="16" borderId="31" xfId="3" applyNumberFormat="1" applyFont="1" applyFill="1" applyBorder="1" applyAlignment="1">
      <alignment horizontal="center" vertical="center" wrapText="1"/>
    </xf>
    <xf numFmtId="3" fontId="59" fillId="16" borderId="31" xfId="3" applyNumberFormat="1" applyFont="1" applyFill="1" applyBorder="1" applyAlignment="1">
      <alignment horizontal="center" vertical="center" wrapText="1"/>
    </xf>
    <xf numFmtId="3" fontId="59" fillId="16" borderId="31" xfId="3" applyNumberFormat="1" applyFont="1" applyFill="1" applyBorder="1" applyAlignment="1">
      <alignment horizontal="center" vertical="center"/>
    </xf>
    <xf numFmtId="0" fontId="99" fillId="8" borderId="5" xfId="3" applyFont="1" applyFill="1" applyBorder="1" applyAlignment="1">
      <alignment horizontal="left"/>
    </xf>
    <xf numFmtId="0" fontId="82" fillId="8" borderId="5" xfId="3" applyFont="1" applyFill="1" applyBorder="1" applyAlignment="1">
      <alignment horizontal="center"/>
    </xf>
    <xf numFmtId="0" fontId="96" fillId="8" borderId="5" xfId="3" applyFont="1" applyFill="1" applyBorder="1" applyAlignment="1">
      <alignment horizontal="center"/>
    </xf>
    <xf numFmtId="0" fontId="78" fillId="8" borderId="5" xfId="3" applyFont="1" applyFill="1" applyBorder="1" applyAlignment="1">
      <alignment horizontal="center"/>
    </xf>
    <xf numFmtId="3" fontId="55" fillId="8" borderId="5" xfId="3" applyNumberFormat="1" applyFont="1" applyFill="1" applyBorder="1" applyAlignment="1">
      <alignment horizontal="center"/>
    </xf>
    <xf numFmtId="3" fontId="55" fillId="8" borderId="6" xfId="3" applyNumberFormat="1" applyFont="1" applyFill="1" applyBorder="1" applyAlignment="1">
      <alignment horizontal="center" wrapText="1"/>
    </xf>
    <xf numFmtId="0" fontId="29" fillId="8" borderId="0" xfId="3" applyFont="1" applyFill="1" applyAlignment="1">
      <alignment horizontal="left"/>
    </xf>
    <xf numFmtId="0" fontId="57" fillId="2" borderId="29" xfId="11" applyFont="1" applyFill="1" applyBorder="1" applyAlignment="1">
      <alignment horizontal="left" vertical="center"/>
    </xf>
    <xf numFmtId="0" fontId="57" fillId="8" borderId="0" xfId="11" applyFont="1" applyFill="1" applyAlignment="1">
      <alignment horizontal="left" vertical="center"/>
    </xf>
    <xf numFmtId="0" fontId="81" fillId="29" borderId="0" xfId="11" applyFont="1" applyFill="1" applyAlignment="1">
      <alignment horizontal="center"/>
    </xf>
    <xf numFmtId="0" fontId="55" fillId="29" borderId="0" xfId="11" applyFont="1" applyFill="1" applyAlignment="1">
      <alignment horizontal="center"/>
    </xf>
    <xf numFmtId="0" fontId="55" fillId="29" borderId="0" xfId="11" applyFont="1" applyFill="1" applyAlignment="1">
      <alignment horizontal="left"/>
    </xf>
    <xf numFmtId="0" fontId="82" fillId="29" borderId="40" xfId="11" applyFont="1" applyFill="1" applyBorder="1" applyAlignment="1">
      <alignment horizontal="center"/>
    </xf>
    <xf numFmtId="0" fontId="96" fillId="29" borderId="0" xfId="11" applyFont="1" applyFill="1" applyAlignment="1">
      <alignment horizontal="center"/>
    </xf>
    <xf numFmtId="0" fontId="78" fillId="8" borderId="0" xfId="11" applyFont="1" applyFill="1" applyAlignment="1">
      <alignment horizontal="center" vertical="center"/>
    </xf>
    <xf numFmtId="0" fontId="55" fillId="8" borderId="0" xfId="11" applyFont="1" applyFill="1" applyAlignment="1">
      <alignment horizontal="center" vertical="center"/>
    </xf>
    <xf numFmtId="0" fontId="78" fillId="2" borderId="0" xfId="11" applyFont="1" applyFill="1"/>
    <xf numFmtId="3" fontId="78" fillId="2" borderId="0" xfId="11" applyNumberFormat="1" applyFont="1" applyFill="1" applyAlignment="1">
      <alignment horizontal="center"/>
    </xf>
    <xf numFmtId="0" fontId="78" fillId="8" borderId="9" xfId="11" applyFont="1" applyFill="1" applyBorder="1"/>
    <xf numFmtId="0" fontId="81" fillId="30" borderId="0" xfId="11" applyFont="1" applyFill="1" applyAlignment="1">
      <alignment horizontal="center"/>
    </xf>
    <xf numFmtId="0" fontId="55" fillId="30" borderId="0" xfId="11" applyFont="1" applyFill="1" applyAlignment="1">
      <alignment horizontal="left"/>
    </xf>
    <xf numFmtId="0" fontId="103" fillId="30" borderId="40" xfId="11" applyFont="1" applyFill="1" applyBorder="1" applyAlignment="1">
      <alignment horizontal="center"/>
    </xf>
    <xf numFmtId="0" fontId="104" fillId="30" borderId="0" xfId="11" applyFont="1" applyFill="1" applyAlignment="1">
      <alignment horizontal="center"/>
    </xf>
    <xf numFmtId="0" fontId="59" fillId="23" borderId="0" xfId="3" applyFont="1" applyFill="1" applyAlignment="1">
      <alignment horizontal="center"/>
    </xf>
    <xf numFmtId="0" fontId="82" fillId="23" borderId="40" xfId="3" applyFont="1" applyFill="1" applyBorder="1" applyAlignment="1">
      <alignment horizontal="center"/>
    </xf>
    <xf numFmtId="0" fontId="96" fillId="23" borderId="40" xfId="3" applyFont="1" applyFill="1" applyBorder="1" applyAlignment="1">
      <alignment horizontal="center"/>
    </xf>
    <xf numFmtId="3" fontId="78" fillId="2" borderId="0" xfId="3" applyNumberFormat="1" applyFont="1" applyFill="1" applyAlignment="1">
      <alignment horizontal="center"/>
    </xf>
    <xf numFmtId="0" fontId="100" fillId="24" borderId="38" xfId="3" applyFont="1" applyFill="1" applyBorder="1" applyAlignment="1">
      <alignment horizontal="left" vertical="center"/>
    </xf>
    <xf numFmtId="0" fontId="83" fillId="24" borderId="33" xfId="3" applyFont="1" applyFill="1" applyBorder="1" applyAlignment="1">
      <alignment horizontal="center"/>
    </xf>
    <xf numFmtId="0" fontId="101" fillId="24" borderId="33" xfId="3" applyFont="1" applyFill="1" applyBorder="1" applyAlignment="1">
      <alignment horizontal="center" vertical="center"/>
    </xf>
    <xf numFmtId="0" fontId="102" fillId="24" borderId="35" xfId="3" applyFont="1" applyFill="1" applyBorder="1" applyAlignment="1">
      <alignment horizontal="center" vertical="center"/>
    </xf>
    <xf numFmtId="0" fontId="59" fillId="24" borderId="43" xfId="3" applyFont="1" applyFill="1" applyBorder="1" applyAlignment="1">
      <alignment horizontal="center" vertical="center"/>
    </xf>
    <xf numFmtId="3" fontId="77" fillId="24" borderId="44" xfId="3" applyNumberFormat="1" applyFont="1" applyFill="1" applyBorder="1" applyAlignment="1">
      <alignment horizontal="left" vertical="center"/>
    </xf>
    <xf numFmtId="3" fontId="55" fillId="24" borderId="45" xfId="3" applyNumberFormat="1" applyFont="1" applyFill="1" applyBorder="1" applyAlignment="1">
      <alignment horizontal="center"/>
    </xf>
    <xf numFmtId="3" fontId="55" fillId="24" borderId="46" xfId="3" applyNumberFormat="1" applyFont="1" applyFill="1" applyBorder="1" applyAlignment="1">
      <alignment horizontal="center"/>
    </xf>
    <xf numFmtId="0" fontId="81" fillId="8" borderId="41" xfId="3" applyFont="1" applyFill="1" applyBorder="1" applyAlignment="1">
      <alignment horizontal="center"/>
    </xf>
    <xf numFmtId="0" fontId="81" fillId="8" borderId="33" xfId="3" applyFont="1" applyFill="1" applyBorder="1" applyAlignment="1">
      <alignment horizontal="center"/>
    </xf>
    <xf numFmtId="0" fontId="100" fillId="8" borderId="33" xfId="3" applyFont="1" applyFill="1" applyBorder="1" applyAlignment="1">
      <alignment horizontal="left" vertical="center"/>
    </xf>
    <xf numFmtId="0" fontId="82" fillId="8" borderId="33" xfId="3" applyFont="1" applyFill="1" applyBorder="1" applyAlignment="1">
      <alignment horizontal="center"/>
    </xf>
    <xf numFmtId="0" fontId="96" fillId="8" borderId="33" xfId="3" applyFont="1" applyFill="1" applyBorder="1" applyAlignment="1">
      <alignment horizontal="center"/>
    </xf>
    <xf numFmtId="0" fontId="78" fillId="8" borderId="33" xfId="3" applyFont="1" applyFill="1" applyBorder="1" applyAlignment="1">
      <alignment horizontal="center"/>
    </xf>
    <xf numFmtId="0" fontId="55" fillId="8" borderId="33" xfId="3" applyFont="1" applyFill="1" applyBorder="1" applyAlignment="1">
      <alignment horizontal="center"/>
    </xf>
    <xf numFmtId="49" fontId="78" fillId="8" borderId="33" xfId="3" applyNumberFormat="1" applyFont="1" applyFill="1" applyBorder="1" applyAlignment="1">
      <alignment horizontal="left"/>
    </xf>
    <xf numFmtId="0" fontId="63" fillId="15" borderId="6" xfId="3" applyFont="1" applyFill="1" applyBorder="1" applyAlignment="1">
      <alignment horizontal="center" vertical="center" wrapText="1"/>
    </xf>
    <xf numFmtId="3" fontId="33" fillId="9" borderId="31" xfId="3" applyNumberFormat="1" applyFont="1" applyFill="1" applyBorder="1" applyAlignment="1">
      <alignment horizontal="center" vertical="center"/>
    </xf>
    <xf numFmtId="0" fontId="2" fillId="0" borderId="0" xfId="1" applyAlignment="1">
      <alignment horizontal="left"/>
    </xf>
    <xf numFmtId="0" fontId="19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3" fontId="6" fillId="0" borderId="0" xfId="1" applyNumberFormat="1" applyFont="1" applyAlignment="1">
      <alignment horizontal="center"/>
    </xf>
    <xf numFmtId="0" fontId="63" fillId="9" borderId="0" xfId="3" applyFont="1" applyFill="1" applyAlignment="1">
      <alignment horizontal="center"/>
    </xf>
    <xf numFmtId="3" fontId="17" fillId="5" borderId="1" xfId="3" applyNumberFormat="1" applyFont="1" applyFill="1" applyBorder="1" applyAlignment="1">
      <alignment horizontal="center"/>
    </xf>
    <xf numFmtId="3" fontId="17" fillId="5" borderId="41" xfId="3" applyNumberFormat="1" applyFont="1" applyFill="1" applyBorder="1" applyAlignment="1">
      <alignment horizontal="center"/>
    </xf>
    <xf numFmtId="3" fontId="17" fillId="5" borderId="33" xfId="3" applyNumberFormat="1" applyFont="1" applyFill="1" applyBorder="1" applyAlignment="1">
      <alignment horizontal="center"/>
    </xf>
    <xf numFmtId="3" fontId="17" fillId="5" borderId="42" xfId="3" applyNumberFormat="1" applyFont="1" applyFill="1" applyBorder="1" applyAlignment="1">
      <alignment horizontal="center"/>
    </xf>
    <xf numFmtId="0" fontId="52" fillId="14" borderId="26" xfId="1" applyFont="1" applyFill="1" applyBorder="1" applyAlignment="1">
      <alignment horizontal="center" vertical="center" wrapText="1"/>
    </xf>
    <xf numFmtId="0" fontId="54" fillId="14" borderId="27" xfId="1" applyFont="1" applyFill="1" applyBorder="1" applyAlignment="1">
      <alignment horizontal="center" vertical="center" wrapText="1"/>
    </xf>
    <xf numFmtId="0" fontId="54" fillId="14" borderId="11" xfId="1" applyFont="1" applyFill="1" applyBorder="1" applyAlignment="1">
      <alignment horizontal="center" vertical="center" wrapText="1"/>
    </xf>
    <xf numFmtId="0" fontId="52" fillId="14" borderId="27" xfId="1" applyFont="1" applyFill="1" applyBorder="1" applyAlignment="1">
      <alignment horizontal="center" vertical="center" wrapText="1"/>
    </xf>
    <xf numFmtId="0" fontId="52" fillId="14" borderId="11" xfId="1" applyFont="1" applyFill="1" applyBorder="1" applyAlignment="1">
      <alignment horizontal="center" vertical="center" wrapText="1"/>
    </xf>
    <xf numFmtId="0" fontId="58" fillId="15" borderId="30" xfId="3" applyFont="1" applyFill="1" applyBorder="1" applyAlignment="1">
      <alignment horizontal="center" vertical="center" wrapText="1"/>
    </xf>
    <xf numFmtId="0" fontId="58" fillId="15" borderId="5" xfId="3" applyFont="1" applyFill="1" applyBorder="1" applyAlignment="1">
      <alignment horizontal="center" vertical="center" wrapText="1"/>
    </xf>
    <xf numFmtId="0" fontId="58" fillId="15" borderId="6" xfId="3" applyFont="1" applyFill="1" applyBorder="1" applyAlignment="1">
      <alignment horizontal="center" vertical="center" wrapText="1"/>
    </xf>
    <xf numFmtId="3" fontId="20" fillId="6" borderId="32" xfId="1" applyNumberFormat="1" applyFont="1" applyFill="1" applyBorder="1" applyAlignment="1">
      <alignment horizontal="center"/>
    </xf>
    <xf numFmtId="3" fontId="20" fillId="6" borderId="2" xfId="1" applyNumberFormat="1" applyFont="1" applyFill="1" applyBorder="1" applyAlignment="1">
      <alignment horizontal="center"/>
    </xf>
    <xf numFmtId="0" fontId="53" fillId="14" borderId="2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center" vertical="center"/>
    </xf>
  </cellXfs>
  <cellStyles count="12">
    <cellStyle name="Estilo 1" xfId="5" xr:uid="{14D6743A-9FBA-4D36-92C5-61D9B98C0FF1}"/>
    <cellStyle name="Normal" xfId="0" builtinId="0"/>
    <cellStyle name="Normal 10 2" xfId="6" xr:uid="{42B689EF-F4E3-4114-978E-53DAF3256B2A}"/>
    <cellStyle name="Normal 3" xfId="2" xr:uid="{4E0BD7BD-290F-4414-AE5C-CA9D30DCBB58}"/>
    <cellStyle name="Normal 33 2" xfId="3" xr:uid="{EF4FB7D7-1EEC-4C91-BC77-4C9A8040194A}"/>
    <cellStyle name="Normal 33 2 2" xfId="1" xr:uid="{D4FACE1D-FA75-4040-8E38-C875151CC165}"/>
    <cellStyle name="Normal 50 5 2" xfId="10" xr:uid="{4381D14D-74E3-4459-9196-DBFD18DBDB8F}"/>
    <cellStyle name="Normal 52 2" xfId="11" xr:uid="{F43E2171-7795-4234-A059-2CB9E02D98C9}"/>
    <cellStyle name="Normal 52 2 2" xfId="7" xr:uid="{B5696DDA-30CB-4955-BFA3-0115DB7E03DF}"/>
    <cellStyle name="Normal 52 2 4 2" xfId="9" xr:uid="{0B07FC99-40EB-481C-9BB0-6A6E30118343}"/>
    <cellStyle name="Normal 56 3" xfId="8" xr:uid="{05E22538-D98F-49DF-BA72-BEA86CCA78F9}"/>
    <cellStyle name="Normal 56 3 2" xfId="4" xr:uid="{26028258-54FF-41D4-A64D-BA8E964FCF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232830</xdr:colOff>
      <xdr:row>0</xdr:row>
      <xdr:rowOff>169333</xdr:rowOff>
    </xdr:from>
    <xdr:ext cx="9252065" cy="2624667"/>
    <xdr:pic>
      <xdr:nvPicPr>
        <xdr:cNvPr id="2" name="Imagen 1">
          <a:extLst>
            <a:ext uri="{FF2B5EF4-FFF2-40B4-BE49-F238E27FC236}">
              <a16:creationId xmlns:a16="http://schemas.microsoft.com/office/drawing/2014/main" id="{0AD3B6E0-3DF4-40EE-973F-4ED87775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0" y="169333"/>
          <a:ext cx="9252065" cy="2624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eroski-my.sharepoint.com/remodelaciones/INFORMES/PROYECTO%20REMODELACIONES%20OT/2016/Agosto%20Plantilla_Seguimiento%2016_Remodelaciones%20Agosto%201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G%20-%20GASTOS%20ESTRUCTURA\19-Alquileres\2011\Cierres%20mensuales\02%20Marzo%202011\PLANTILLA%20CIERR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CO-FIN\CONTPRES\50%20Presupuestos\Presupuestaci&#243;n\10%20Plan%20Estrategico\PE%202021-2024\Tentativo\Corregido\03_PE_21-25%20Base_Cuex%20resumen_v4_20201106_compara%2021vs19_Rosa2_Corregido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ESE\CARACTTRANS19\Ficha%20caracterizaci&#243;n%20transformaci&#243;n%20de%20red%202019%20V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rc\data\frgeroski\REPORTS\99_PAPELERA\10%20PRUEBAS\IRUNE%20VARIAB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c\data\frgeroski\REPORTS\99_PAPELERA\10%20PRUEBAS\IRUNE%20VARIAB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rc\data\frgeroski\REPORTSADMIN\11%20AJUS+CONSO\POR%20CONCEPTO\(6)%20811%20ESTRUCTURA\CONC811-4%20-%20Informaci&#243;n%20para%20Corporativo%20(costeSEDE)%20mensu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O-FIN\CONTPRES\2004\40%20Otras%20variables\10%20Cierre%20mensual\10%20Rentabilidad\050%20%25%20Margen%20Brut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rc\data\frgeroski\REPORTS\20%20SEGUIMIENTO\200%20ACTIVIDAD\ACT12%20-%20Vtas%20(Mes%20y%20Acum)%20x%20Secc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eroski-my.sharepoint.com/DESARRO/Direccion/D%20Servicios%20a%20Centros/Informaci&#243;n%20&#218;til/0_PG2013%20Inversiones%20Comun_preparacion/0%20Propuestas%20Inversiones%20201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EA_COMERCIAL\OFERTAS%202017\03.MARZO\2&#170;QUINCENA\2Q%204&#170;%20Semana%20MARZO_Francisco%20Javier%20Martinez%20del%20Campo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205009\Documents\SAC%20MECANIZADO%202016\CARPETAS%20TAREAS\OFERTAS%20PGC%202017\HOJAS%20OFERTAS\1&#170;%20FEBRERO\1Q-FEBRERO_PERFU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eroski-my.sharepoint.com/Copia%20de%20Seguridad/MANTENIMIENTO/Seguimiento%20de%20inversiones/INVERSIONES%202012/Plantilla_PG_201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205009\Documents\Gl&#242;ria%20R\2017\03.MARZO\1&#170;QUINCENA\Ampliacion%201&#170;%20marz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.A\Centralitzacions\Mensajeria\RELACION%20ENVIOS%20MENSAJERI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eroski-my.sharepoint.com/Users/ccarranza/Documents/Eroski/Retos/Reto%205/5.5%20Personas/Plantilla%20de%20caracterizaci&#243;n/Ficha/Copy%20of%2020130918_Plantilla%20Caracterizacion%20Eroski%202013-2016_v6_Personal_VFinal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eroski-my.sharepoint.com/Users/jsarmiento/AppData/Local/Microsoft/Windows/Temporary%20Internet%20Files/Content.Outlook/FA32TB9X/4%203%20Propuesta%20de%20Valor%20Sup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dor\Mis%20documentos\TEMAS%20DE%20TRABAJO\CURSOS%20CEF\EXCEL%20FINANCIERO\Particular\Liquidaci&#243;n_Diaria_Futuros_171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207162\AppData\Local\Microsoft\Windows\INetCache\Content.Outlook\JXCQWVNY\A.Cabello%20PLANTILLA%20CUADRO%20DE%20PEDIDOS%20(32-54)_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19.deloitteonline.com/eRoomReq/Files/DTTEMA15/EROSKI/0_448d0/Plantilla%20Caracterizacion_Gesti%F3n%20Lean%20HP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19.deloitteonline.com/Users/ccarranza/Documents/Eroski/Retos/Reto%205/5.1%20Esfera%201-Coste/Plantilla%20de%20caracterizaci&#243;n/Ficha/Copy%20of%20Plantilla%20Caracterizacion_Esfera%20(3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O-FIN\CONTPRES\2004\10%20Actividad\30%20Por%20Ense&#241;as\10%20Ventas\000%20Vtas%20Consolidado%20(Por%20Ense&#241;a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xperezleon\Desktop\FPL_2016\CAPRABO-Documentacio&#769;n\PLAN%20CAPRABO%20NAVARRA-2017\01.Plantilla%20Caprabo%2018.11.2016%20DEFINITIV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G%20-%20GASTOS%20ESTRUCTURA\24-Marketing\2012\Cierres%20mensuales\Plantilla%20cierre%20MKT%202012%20con%20up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G%20-%20GASTOS%20ESTRUCTURA\24-Marketing\2013\Cierres%20mensuales\Plantilla%20cierres%20MKT%20201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AC%20MECANIZADO%202016/CARPETAS%20TAREAS/OFERTAS%20PGC%202017/HOJAS%20OFERTAS/1&#170;%20FEBRERO/1Q-FEBRERO_PERFU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l&#242;ria%20R/2017/03.MARZO/1&#170;QUINCENA/Ampliacion%201&#170;%20marz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ido"/>
      <sheetName val="0. Periodo"/>
      <sheetName val="1. Ficha de Caracterización"/>
      <sheetName val="2. Seguimiento Económico"/>
      <sheetName val="Real_Cuenta de Explotación"/>
      <sheetName val="Obj_Cuenta de Explotación"/>
      <sheetName val="3. Seguimiento Indicadores"/>
      <sheetName val="4. Seguimiento Hitos"/>
      <sheetName val="5. Próximas Actividades"/>
      <sheetName val="Check P&amp;L"/>
      <sheetName val="6. Riesgos Identificados"/>
      <sheetName val="Obj_Consolidación"/>
      <sheetName val="Real_Consolidación"/>
      <sheetName val="0__Periodo"/>
      <sheetName val="1__Ficha_de_Caracterización"/>
      <sheetName val="2__Seguimiento_Económico"/>
      <sheetName val="Real_Cuenta_de_Explotación"/>
      <sheetName val="Obj_Cuenta_de_Explotación"/>
      <sheetName val="3__Seguimiento_Indicadores"/>
      <sheetName val="4__Seguimiento_Hitos"/>
      <sheetName val="5__Próximas_Actividades"/>
      <sheetName val="Check_P&amp;L"/>
      <sheetName val="6__Riesgos_Identificados"/>
      <sheetName val="0__Periodo1"/>
      <sheetName val="1__Ficha_de_Caracterización1"/>
      <sheetName val="2__Seguimiento_Económico1"/>
      <sheetName val="Real_Cuenta_de_Explotación1"/>
      <sheetName val="Obj_Cuenta_de_Explotación1"/>
      <sheetName val="3__Seguimiento_Indicadores1"/>
      <sheetName val="4__Seguimiento_Hitos1"/>
      <sheetName val="5__Próximas_Actividades1"/>
      <sheetName val="Check_P&amp;L1"/>
      <sheetName val="6__Riesgos_Identificados1"/>
      <sheetName val="0__Periodo2"/>
      <sheetName val="1__Ficha_de_Caracterización2"/>
      <sheetName val="2__Seguimiento_Económico2"/>
      <sheetName val="Real_Cuenta_de_Explotación2"/>
      <sheetName val="Obj_Cuenta_de_Explotación2"/>
      <sheetName val="3__Seguimiento_Indicadores2"/>
      <sheetName val="4__Seguimiento_Hitos2"/>
      <sheetName val="5__Próximas_Actividades2"/>
      <sheetName val="Check_P&amp;L2"/>
      <sheetName val="6__Riesgos_Identificados2"/>
      <sheetName val="renta base re plantas"/>
      <sheetName val="Hoja2"/>
      <sheetName val="Configuracion"/>
      <sheetName val="0__Periodo3"/>
      <sheetName val="1__Ficha_de_Caracterización3"/>
      <sheetName val="2__Seguimiento_Económico3"/>
      <sheetName val="Real_Cuenta_de_Explotación3"/>
      <sheetName val="Obj_Cuenta_de_Explotación3"/>
      <sheetName val="3__Seguimiento_Indicadores3"/>
      <sheetName val="4__Seguimiento_Hitos3"/>
      <sheetName val="5__Próximas_Actividades3"/>
      <sheetName val="Check_P&amp;L3"/>
      <sheetName val="6__Riesgos_Identificados3"/>
      <sheetName val="0__Periodo4"/>
      <sheetName val="1__Ficha_de_Caracterización4"/>
      <sheetName val="2__Seguimiento_Económico4"/>
      <sheetName val="Real_Cuenta_de_Explotación4"/>
      <sheetName val="Obj_Cuenta_de_Explotación4"/>
      <sheetName val="3__Seguimiento_Indicadores4"/>
      <sheetName val="4__Seguimiento_Hitos4"/>
      <sheetName val="5__Próximas_Actividades4"/>
      <sheetName val="Check_P&amp;L4"/>
      <sheetName val="6__Riesgos_Identificados4"/>
    </sheetNames>
    <sheetDataSet>
      <sheetData sheetId="0"/>
      <sheetData sheetId="1"/>
      <sheetData sheetId="2"/>
      <sheetData sheetId="3"/>
      <sheetData sheetId="4"/>
      <sheetData sheetId="5"/>
      <sheetData sheetId="6">
        <row r="17">
          <cell r="AR17">
            <v>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7">
          <cell r="AR17">
            <v>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7">
          <cell r="AR17">
            <v>6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7">
          <cell r="AR17">
            <v>6</v>
          </cell>
        </row>
      </sheetData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>
        <row r="17">
          <cell r="AR17">
            <v>6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17">
          <cell r="AR17">
            <v>6</v>
          </cell>
        </row>
      </sheetData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abiertas"/>
      <sheetName val="tributs ppto"/>
      <sheetName val="lloguers ppto"/>
      <sheetName val="MODIF. PPTO"/>
      <sheetName val="analisis 62100011 marzo"/>
      <sheetName val="TD"/>
      <sheetName val="datos"/>
      <sheetName val="analisis marzo "/>
      <sheetName val="analisis 621 marzo"/>
      <sheetName val="analisis 6210001 marzo"/>
      <sheetName val="CABOEL"/>
      <sheetName val="170ZC"/>
      <sheetName val="rentas variables"/>
      <sheetName val="RENTA BASE RE PLANTAS"/>
      <sheetName val="PPTO PLANTAS NERET"/>
      <sheetName val="ANALISIS MARZO NERET"/>
      <sheetName val="relación plantas neret"/>
      <sheetName val="Plantas_abiertas"/>
      <sheetName val="tributs_ppto"/>
      <sheetName val="lloguers_ppto"/>
      <sheetName val="MODIF__PPTO"/>
      <sheetName val="analisis_62100011_marzo"/>
      <sheetName val="analisis_marzo_"/>
      <sheetName val="analisis_621_marzo"/>
      <sheetName val="analisis_6210001_marzo"/>
      <sheetName val="rentas_variables"/>
      <sheetName val="RENTA_BASE_RE_PLANTAS"/>
      <sheetName val="PPTO_PLANTAS_NERET"/>
      <sheetName val="ANALISIS_MARZO_NERET"/>
      <sheetName val="relación_plantas_ner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1A_C"/>
      <sheetName val="R1B_C"/>
      <sheetName val="R2_C"/>
      <sheetName val="R3_C"/>
      <sheetName val="R4_C"/>
      <sheetName val="R5_C"/>
      <sheetName val="R6_C"/>
      <sheetName val="R7_C"/>
      <sheetName val="PP_C"/>
      <sheetName val="PID_C"/>
      <sheetName val="Actualizaciones"/>
      <sheetName val="GtoVariable"/>
      <sheetName val="presentar"/>
      <sheetName val="ResumenPartidasDA_Sede"/>
      <sheetName val="ResumenPartidas2"/>
      <sheetName val="ResumenPartidas"/>
      <sheetName val="Retos"/>
      <sheetName val="Total"/>
      <sheetName val="TOTAL  DA  (sin VEG, sin Hp)"/>
      <sheetName val="TOTAL DA (Ex VEG, HpSur)+AjDA"/>
      <sheetName val="R1A Consol"/>
      <sheetName val="TOTAL CPB"/>
      <sheetName val="Inicio"/>
      <sheetName val="Vegalsa"/>
      <sheetName val="HpNorte"/>
      <sheetName val="SpNorte"/>
      <sheetName val="SpBaleares"/>
      <sheetName val="SpCaprabo"/>
      <sheetName val="FrqSp"/>
      <sheetName val="FrqCPB"/>
      <sheetName val="GasNorte"/>
      <sheetName val="GasBaleares"/>
      <sheetName val="GasCPB"/>
      <sheetName val="HpSurIN"/>
      <sheetName val="GasSurIN"/>
      <sheetName val="HpSurOUT"/>
      <sheetName val="GasSurOUT"/>
      <sheetName val="Sede"/>
      <sheetName val="SedeCPB"/>
      <sheetName val="AjuHp"/>
      <sheetName val="SpSur"/>
      <sheetName val="AjuSp"/>
      <sheetName val="FrqSur"/>
      <sheetName val="AjuGas"/>
      <sheetName val="Club"/>
      <sheetName val="AjuDA"/>
      <sheetName val="Viajes"/>
      <sheetName val="Forum"/>
      <sheetName val="OtrosDiver"/>
      <sheetName val="RestoDiver"/>
      <sheetName val="Plataformas"/>
      <sheetName val="PlataformasCPB"/>
      <sheetName val="OtrosDistri"/>
      <sheetName val="AjuDistri"/>
      <sheetName val="AjuDistriCPB"/>
      <sheetName val="Inmobiliario"/>
      <sheetName val="NoImputado"/>
      <sheetName val="Ajustes"/>
      <sheetName val="Fin"/>
      <sheetName val="R1B Consol"/>
      <sheetName val="R2 Consol"/>
      <sheetName val="R3 Consol"/>
      <sheetName val="R4 Consol"/>
      <sheetName val="R5 Consol"/>
      <sheetName val="R6 Consol"/>
      <sheetName val="R7 Consol"/>
      <sheetName val="Plan Personas Consol"/>
      <sheetName val="Plan Inn+ Dig Consol"/>
      <sheetName val="TOTAL__DA__(sin_VEG,_sin_Hp)"/>
      <sheetName val="TOTAL_DA_(Ex_VEG,_HpSur)+AjDA"/>
      <sheetName val="R1A_Consol"/>
      <sheetName val="TOTAL_CPB"/>
      <sheetName val="R1B_Consol"/>
      <sheetName val="R2_Consol"/>
      <sheetName val="R3_Consol"/>
      <sheetName val="R4_Consol"/>
      <sheetName val="R5_Consol"/>
      <sheetName val="R6_Consol"/>
      <sheetName val="R7_Consol"/>
      <sheetName val="Plan_Personas_Consol"/>
      <sheetName val="Plan_Inn+_Dig_Consol"/>
      <sheetName val="TOTAL__DA__(sin_VEG,_sin_Hp)1"/>
      <sheetName val="TOTAL_DA_(Ex_VEG,_HpSur)+AjDA1"/>
      <sheetName val="R1A_Consol1"/>
      <sheetName val="TOTAL_CPB1"/>
      <sheetName val="R1B_Consol1"/>
      <sheetName val="R2_Consol1"/>
      <sheetName val="R3_Consol1"/>
      <sheetName val="R4_Consol1"/>
      <sheetName val="R5_Consol1"/>
      <sheetName val="R6_Consol1"/>
      <sheetName val="R7_Consol1"/>
      <sheetName val="Plan_Personas_Consol1"/>
      <sheetName val="Plan_Inn+_Dig_Consol1"/>
      <sheetName val="2. información del proye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E6" t="str">
            <v>'R1A Consol'!$a$7:$ee$42</v>
          </cell>
        </row>
        <row r="7">
          <cell r="E7" t="str">
            <v>'R1B Consol'!$a$7:$ee$42</v>
          </cell>
        </row>
        <row r="8">
          <cell r="E8" t="str">
            <v>'R2 Consol'!$a$7:$ee$42</v>
          </cell>
        </row>
        <row r="9">
          <cell r="E9" t="str">
            <v>'R3 Consol'!$a$7:$ee$42</v>
          </cell>
        </row>
        <row r="10">
          <cell r="E10" t="str">
            <v>'R4 Consol'!$a$7:$ee$42</v>
          </cell>
        </row>
        <row r="11">
          <cell r="E11" t="str">
            <v>'R5 Consol'!$a$7:$ee$42</v>
          </cell>
        </row>
        <row r="12">
          <cell r="E12" t="str">
            <v>'R6 Consol'!$a$7:$ee$42</v>
          </cell>
        </row>
        <row r="13">
          <cell r="E13" t="str">
            <v>'R7 Consol'!$a$7:$ee$42</v>
          </cell>
        </row>
        <row r="14">
          <cell r="E14" t="str">
            <v>'Plan Personas Consol'!$a$7:$ee$42</v>
          </cell>
        </row>
        <row r="15">
          <cell r="E15" t="str">
            <v>'Plan Inn+ Dig Consol'!$a$7:$ee$42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Contenido"/>
      <sheetName val="2. Información del proyecto"/>
      <sheetName val="3. Cuenta de Explotación"/>
      <sheetName val="4. Resumen C. Explotación"/>
      <sheetName val="Caso de Negocio"/>
      <sheetName val="Export"/>
      <sheetName val="5. Indicadores Secundarios"/>
      <sheetName val="6. Recursos Totales"/>
      <sheetName val="7. Cronograma"/>
      <sheetName val="8. Hitos"/>
      <sheetName val="9. Riesgos"/>
      <sheetName val="10. Modelo de Gobernanza"/>
      <sheetName val="11. RFG"/>
      <sheetName val="Grupos contables-responsables"/>
      <sheetName val="1__Contenido"/>
      <sheetName val="2__Información_del_proyecto"/>
      <sheetName val="3__Cuenta_de_Explotación"/>
      <sheetName val="4__Resumen_C__Explotación"/>
      <sheetName val="Caso_de_Negocio"/>
      <sheetName val="5__Indicadores_Secundarios"/>
      <sheetName val="6__Recursos_Totales"/>
      <sheetName val="7__Cronograma"/>
      <sheetName val="8__Hitos"/>
      <sheetName val="9__Riesgos"/>
      <sheetName val="10__Modelo_de_Gobernanza"/>
      <sheetName val="11__RFG"/>
      <sheetName val="Grupos_contables-responsables"/>
      <sheetName val="1__Contenido1"/>
      <sheetName val="2__Información_del_proyecto1"/>
      <sheetName val="3__Cuenta_de_Explotación1"/>
      <sheetName val="4__Resumen_C__Explotación1"/>
      <sheetName val="Caso_de_Negocio1"/>
      <sheetName val="5__Indicadores_Secundarios1"/>
      <sheetName val="6__Recursos_Totales1"/>
      <sheetName val="7__Cronograma1"/>
      <sheetName val="8__Hitos1"/>
      <sheetName val="9__Riesgos1"/>
      <sheetName val="10__Modelo_de_Gobernanza1"/>
      <sheetName val="11__RFG1"/>
      <sheetName val="Grupos_contables-responsables1"/>
      <sheetName val="1__Contenido2"/>
      <sheetName val="2__Información_del_proyecto2"/>
      <sheetName val="3__Cuenta_de_Explotación2"/>
      <sheetName val="4__Resumen_C__Explotación2"/>
      <sheetName val="Caso_de_Negocio2"/>
      <sheetName val="5__Indicadores_Secundarios2"/>
      <sheetName val="6__Recursos_Totales2"/>
      <sheetName val="7__Cronograma2"/>
      <sheetName val="8__Hitos2"/>
      <sheetName val="9__Riesgos2"/>
      <sheetName val="10__Modelo_de_Gobernanza2"/>
      <sheetName val="11__RFG2"/>
      <sheetName val="Grupos_contables-responsables2"/>
      <sheetName val="1__Contenido3"/>
      <sheetName val="2__Información_del_proyecto3"/>
      <sheetName val="3__Cuenta_de_Explotación3"/>
      <sheetName val="4__Resumen_C__Explotación3"/>
      <sheetName val="Caso_de_Negocio3"/>
      <sheetName val="5__Indicadores_Secundarios3"/>
      <sheetName val="6__Recursos_Totales3"/>
      <sheetName val="7__Cronograma3"/>
      <sheetName val="8__Hitos3"/>
      <sheetName val="9__Riesgos3"/>
      <sheetName val="10__Modelo_de_Gobernanza3"/>
      <sheetName val="11__RFG3"/>
      <sheetName val="Grupos_contables-responsables3"/>
      <sheetName val="1__Contenido4"/>
      <sheetName val="2__Información_del_proyecto4"/>
      <sheetName val="3__Cuenta_de_Explotación4"/>
      <sheetName val="4__Resumen_C__Explotación4"/>
      <sheetName val="Caso_de_Negocio4"/>
      <sheetName val="5__Indicadores_Secundarios4"/>
      <sheetName val="6__Recursos_Totales4"/>
      <sheetName val="7__Cronograma4"/>
      <sheetName val="8__Hitos4"/>
      <sheetName val="9__Riesgos4"/>
      <sheetName val="10__Modelo_de_Gobernanza4"/>
      <sheetName val="11__RFG4"/>
      <sheetName val="Grupos_contables-responsabl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s"/>
      <sheetName val="Report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>
        <row r="12">
          <cell r="B12">
            <v>1</v>
          </cell>
        </row>
      </sheetData>
      <sheetData sheetId="2"/>
      <sheetData sheetId="3" refreshError="1"/>
      <sheetData sheetId="4">
        <row r="5">
          <cell r="D5">
            <v>9.02</v>
          </cell>
        </row>
      </sheetData>
      <sheetData sheetId="5">
        <row r="6">
          <cell r="F6" t="str">
            <v>Time Series</v>
          </cell>
        </row>
      </sheetData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s"/>
      <sheetName val="Report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>
        <row r="12">
          <cell r="B12">
            <v>1</v>
          </cell>
          <cell r="D12" t="str">
            <v>GRUPO EROSKI</v>
          </cell>
        </row>
      </sheetData>
      <sheetData sheetId="2"/>
      <sheetData sheetId="3" refreshError="1"/>
      <sheetData sheetId="4">
        <row r="5">
          <cell r="D5">
            <v>9.02</v>
          </cell>
        </row>
      </sheetData>
      <sheetData sheetId="5">
        <row r="6">
          <cell r="F6" t="str">
            <v>Time Series</v>
          </cell>
        </row>
      </sheetData>
      <sheetData sheetId="6" refreshError="1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Usuario PENDIENTE"/>
      <sheetName val="Settings"/>
      <sheetName val="Tablas"/>
      <sheetName val="Orientation"/>
      <sheetName val="Delivery"/>
      <sheetName val="User"/>
      <sheetName val="RptClose"/>
      <sheetName val="Hidden"/>
    </sheetNames>
    <sheetDataSet>
      <sheetData sheetId="0"/>
      <sheetData sheetId="1"/>
      <sheetData sheetId="2"/>
      <sheetData sheetId="3">
        <row r="8">
          <cell r="B8" t="str">
            <v>Administración</v>
          </cell>
        </row>
        <row r="9">
          <cell r="B9" t="str">
            <v>SubgrupoF</v>
          </cell>
        </row>
        <row r="10">
          <cell r="B10" t="str">
            <v>SociedadF</v>
          </cell>
        </row>
        <row r="11">
          <cell r="B11" t="str">
            <v>Sociedad</v>
          </cell>
        </row>
        <row r="12">
          <cell r="B12" t="str">
            <v xml:space="preserve"> -------------</v>
          </cell>
        </row>
        <row r="13">
          <cell r="B13" t="str">
            <v>Ambito</v>
          </cell>
        </row>
        <row r="14">
          <cell r="B14" t="str">
            <v>Dominio</v>
          </cell>
        </row>
        <row r="15">
          <cell r="B15" t="str">
            <v>Negocio</v>
          </cell>
        </row>
        <row r="16">
          <cell r="B16" t="str">
            <v>Enseña</v>
          </cell>
        </row>
        <row r="17">
          <cell r="B17" t="str">
            <v>Area</v>
          </cell>
        </row>
        <row r="18">
          <cell r="B18" t="str">
            <v>Región</v>
          </cell>
        </row>
        <row r="19">
          <cell r="B19" t="str">
            <v>Zona Comercial</v>
          </cell>
        </row>
        <row r="20">
          <cell r="B20" t="str">
            <v>Unidad Orgánica</v>
          </cell>
        </row>
        <row r="21">
          <cell r="B21" t="str">
            <v>CodGrupoDir19</v>
          </cell>
        </row>
        <row r="22">
          <cell r="B22" t="str">
            <v>SociedadPG</v>
          </cell>
        </row>
        <row r="23">
          <cell r="B23" t="str">
            <v>Origen</v>
          </cell>
        </row>
        <row r="24">
          <cell r="B24" t="str">
            <v>Super Origen</v>
          </cell>
        </row>
        <row r="25">
          <cell r="B25" t="str">
            <v>Centro</v>
          </cell>
        </row>
        <row r="26">
          <cell r="B26" t="str">
            <v xml:space="preserve"> -------------</v>
          </cell>
        </row>
        <row r="27">
          <cell r="B27" t="str">
            <v>codtiendacomp1</v>
          </cell>
        </row>
        <row r="28">
          <cell r="B28" t="str">
            <v>Reajuste</v>
          </cell>
        </row>
        <row r="29">
          <cell r="B29" t="str">
            <v>TipoTiendaFor</v>
          </cell>
        </row>
        <row r="30">
          <cell r="B30" t="str">
            <v>Tipo Tienda Externa</v>
          </cell>
        </row>
        <row r="31">
          <cell r="B31" t="str">
            <v>CodGrupoDir1</v>
          </cell>
        </row>
        <row r="32">
          <cell r="B32" t="str">
            <v>Tipo Tienda DG</v>
          </cell>
        </row>
        <row r="33">
          <cell r="B33" t="str">
            <v>Ajuste</v>
          </cell>
        </row>
        <row r="34">
          <cell r="B34" t="str">
            <v xml:space="preserve"> --------------</v>
          </cell>
        </row>
        <row r="35">
          <cell r="B35" t="str">
            <v>Comunidad Autónoma</v>
          </cell>
        </row>
        <row r="36">
          <cell r="B36" t="str">
            <v>Provincia</v>
          </cell>
        </row>
        <row r="37">
          <cell r="B37" t="str">
            <v>Población</v>
          </cell>
        </row>
        <row r="38">
          <cell r="B38" t="str">
            <v xml:space="preserve"> --------------</v>
          </cell>
        </row>
        <row r="39">
          <cell r="B39" t="str">
            <v>SociedadAjustada</v>
          </cell>
        </row>
        <row r="40">
          <cell r="B40" t="str">
            <v>Tipocuadre</v>
          </cell>
        </row>
        <row r="41">
          <cell r="B41" t="str">
            <v>Dom_Explo</v>
          </cell>
        </row>
        <row r="42">
          <cell r="B42" t="str">
            <v>Neg_Explo</v>
          </cell>
        </row>
        <row r="43">
          <cell r="B43" t="str">
            <v>Dominio14</v>
          </cell>
        </row>
        <row r="44">
          <cell r="B44" t="str">
            <v>Negocio14</v>
          </cell>
        </row>
        <row r="45">
          <cell r="B45" t="str">
            <v>Enseña14</v>
          </cell>
        </row>
        <row r="46">
          <cell r="B46" t="str">
            <v>SAdmon</v>
          </cell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88">
          <cell r="B88" t="str">
            <v>2017 - Real</v>
          </cell>
        </row>
        <row r="89">
          <cell r="B89" t="str">
            <v>2018 - Real</v>
          </cell>
        </row>
        <row r="90">
          <cell r="B90" t="str">
            <v>2019 - Real</v>
          </cell>
        </row>
        <row r="91">
          <cell r="B91" t="str">
            <v>2019 - Simulación</v>
          </cell>
        </row>
        <row r="92">
          <cell r="B92" t="str">
            <v>---</v>
          </cell>
        </row>
        <row r="93">
          <cell r="B93" t="str">
            <v>2019- UPA</v>
          </cell>
        </row>
        <row r="94">
          <cell r="B94" t="str">
            <v>2020 - SimPG</v>
          </cell>
        </row>
      </sheetData>
      <sheetData sheetId="4">
        <row r="22">
          <cell r="C22" t="str">
            <v>Financial</v>
          </cell>
        </row>
      </sheetData>
      <sheetData sheetId="5"/>
      <sheetData sheetId="6" refreshError="1"/>
      <sheetData sheetId="7" refreshError="1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MB"/>
      <sheetName val="Ventas"/>
      <sheetName val="%"/>
    </sheetNames>
    <sheetDataSet>
      <sheetData sheetId="0"/>
      <sheetData sheetId="1">
        <row r="1">
          <cell r="B1" t="str">
            <v>MES ANALISIS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>
        <row r="6">
          <cell r="C6" t="str">
            <v>CodAdmon</v>
          </cell>
        </row>
        <row r="7">
          <cell r="C7" t="str">
            <v>Admon</v>
          </cell>
        </row>
        <row r="8">
          <cell r="C8" t="str">
            <v xml:space="preserve"> -----------------</v>
          </cell>
        </row>
        <row r="9">
          <cell r="C9" t="str">
            <v>CodSociedad</v>
          </cell>
        </row>
        <row r="10">
          <cell r="C10" t="str">
            <v>Sociedad</v>
          </cell>
        </row>
        <row r="11">
          <cell r="C11" t="str">
            <v xml:space="preserve"> -----------------</v>
          </cell>
        </row>
        <row r="12">
          <cell r="C12" t="str">
            <v>CodAmbito</v>
          </cell>
        </row>
        <row r="13">
          <cell r="C13" t="str">
            <v>Ambito</v>
          </cell>
        </row>
        <row r="14">
          <cell r="C14" t="str">
            <v xml:space="preserve"> -----------------</v>
          </cell>
        </row>
        <row r="15">
          <cell r="C15" t="str">
            <v>CodDominio</v>
          </cell>
        </row>
        <row r="16">
          <cell r="C16" t="str">
            <v>Dominio</v>
          </cell>
        </row>
        <row r="17">
          <cell r="C17" t="str">
            <v xml:space="preserve"> -----------------</v>
          </cell>
        </row>
        <row r="18">
          <cell r="C18" t="str">
            <v>CodNegocio</v>
          </cell>
        </row>
        <row r="19">
          <cell r="C19" t="str">
            <v>Negocio</v>
          </cell>
        </row>
        <row r="20">
          <cell r="C20" t="str">
            <v xml:space="preserve"> -----------------</v>
          </cell>
        </row>
        <row r="21">
          <cell r="C21" t="str">
            <v>CodEnsenaPg</v>
          </cell>
        </row>
        <row r="22">
          <cell r="C22" t="str">
            <v>EnsenaPG</v>
          </cell>
        </row>
        <row r="23">
          <cell r="C23" t="str">
            <v xml:space="preserve"> -----------------</v>
          </cell>
        </row>
        <row r="24">
          <cell r="C24" t="str">
            <v>CodArea</v>
          </cell>
        </row>
        <row r="25">
          <cell r="C25" t="str">
            <v>Area</v>
          </cell>
        </row>
        <row r="26">
          <cell r="C26" t="str">
            <v xml:space="preserve"> -----------------</v>
          </cell>
        </row>
        <row r="27">
          <cell r="C27" t="str">
            <v>CodRegion</v>
          </cell>
        </row>
        <row r="28">
          <cell r="C28" t="str">
            <v>Region</v>
          </cell>
        </row>
        <row r="29">
          <cell r="C29" t="str">
            <v xml:space="preserve"> -----------------</v>
          </cell>
        </row>
        <row r="30">
          <cell r="C30" t="str">
            <v>CodZonaCom</v>
          </cell>
        </row>
        <row r="31">
          <cell r="C31" t="str">
            <v>ZonaCom</v>
          </cell>
        </row>
        <row r="32">
          <cell r="C32" t="str">
            <v xml:space="preserve"> -----------------</v>
          </cell>
        </row>
        <row r="33">
          <cell r="C33" t="str">
            <v>Ceco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DATOS"/>
      <sheetName val="DatosCentros"/>
      <sheetName val="PLANTILLA"/>
      <sheetName val="Configuracion"/>
      <sheetName val="Import"/>
      <sheetName val="Información del proyecto"/>
      <sheetName val="Hoja2"/>
    </sheetNames>
    <sheetDataSet>
      <sheetData sheetId="0" refreshError="1"/>
      <sheetData sheetId="1">
        <row r="4">
          <cell r="A4" t="str">
            <v>EQUIPAMIENTO</v>
          </cell>
        </row>
        <row r="5">
          <cell r="A5" t="str">
            <v>INSTALACIONES</v>
          </cell>
        </row>
        <row r="6">
          <cell r="A6" t="str">
            <v>MODELO</v>
          </cell>
        </row>
        <row r="7">
          <cell r="A7" t="str">
            <v>O.CIVIL</v>
          </cell>
        </row>
        <row r="8">
          <cell r="A8" t="str">
            <v>OCIOSOS</v>
          </cell>
        </row>
        <row r="9">
          <cell r="A9" t="str">
            <v>PREVENCION</v>
          </cell>
        </row>
      </sheetData>
      <sheetData sheetId="2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ignacionPromociones"/>
      <sheetName val="HIPER SUPERFRESCO"/>
      <sheetName val="PVP_SURTIDO"/>
      <sheetName val="Configuracion"/>
      <sheetName val="HIPER_SUPERFRESCO"/>
    </sheetNames>
    <sheetDataSet>
      <sheetData sheetId="0"/>
      <sheetData sheetId="1"/>
      <sheetData sheetId="2"/>
      <sheetData sheetId="3">
        <row r="30">
          <cell r="E30" t="str">
            <v>2ª UNIDAD</v>
          </cell>
          <cell r="J30">
            <v>0</v>
          </cell>
        </row>
        <row r="31">
          <cell r="J31">
            <v>1</v>
          </cell>
        </row>
      </sheetData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ignacionPromociones"/>
      <sheetName val="NecCon-CAT"/>
      <sheetName val="NecCon-CEN"/>
      <sheetName val="NecCon-NOR"/>
      <sheetName val="PGC"/>
      <sheetName val="CHARCU+PLATOS+PAN"/>
      <sheetName val="MEJORA CTE"/>
      <sheetName val="REDENCIONES"/>
      <sheetName val="INFORME REF. COSTE"/>
      <sheetName val="PVP_SURTIDO"/>
      <sheetName val="Configuracion"/>
      <sheetName val="MEJORA_CTE"/>
      <sheetName val="INFORME_REF__COSTE"/>
      <sheetName val="DatosCen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PLANTILLA"/>
      <sheetName val="DATOS"/>
      <sheetName val="DatosCentros"/>
    </sheetNames>
    <sheetDataSet>
      <sheetData sheetId="0"/>
      <sheetData sheetId="1"/>
      <sheetData sheetId="2"/>
      <sheetData sheetId="3">
        <row r="2">
          <cell r="A2">
            <v>5</v>
          </cell>
        </row>
        <row r="3">
          <cell r="A3">
            <v>6</v>
          </cell>
        </row>
        <row r="4">
          <cell r="A4">
            <v>16</v>
          </cell>
        </row>
        <row r="5">
          <cell r="A5">
            <v>17</v>
          </cell>
        </row>
        <row r="6">
          <cell r="A6">
            <v>22</v>
          </cell>
        </row>
        <row r="7">
          <cell r="A7">
            <v>25</v>
          </cell>
        </row>
        <row r="8">
          <cell r="A8">
            <v>26</v>
          </cell>
        </row>
        <row r="9">
          <cell r="A9">
            <v>28</v>
          </cell>
        </row>
        <row r="10">
          <cell r="A10">
            <v>29</v>
          </cell>
        </row>
        <row r="11">
          <cell r="A11">
            <v>30</v>
          </cell>
        </row>
        <row r="12">
          <cell r="A12">
            <v>31</v>
          </cell>
        </row>
        <row r="13">
          <cell r="A13">
            <v>36</v>
          </cell>
        </row>
        <row r="14">
          <cell r="A14">
            <v>41</v>
          </cell>
        </row>
        <row r="15">
          <cell r="A15">
            <v>46</v>
          </cell>
        </row>
        <row r="16">
          <cell r="A16">
            <v>47</v>
          </cell>
        </row>
        <row r="17">
          <cell r="A17">
            <v>48</v>
          </cell>
        </row>
        <row r="18">
          <cell r="A18">
            <v>51</v>
          </cell>
        </row>
        <row r="19">
          <cell r="A19">
            <v>52</v>
          </cell>
        </row>
        <row r="20">
          <cell r="A20">
            <v>63</v>
          </cell>
        </row>
        <row r="21">
          <cell r="A21">
            <v>68</v>
          </cell>
        </row>
        <row r="22">
          <cell r="A22">
            <v>74</v>
          </cell>
        </row>
        <row r="23">
          <cell r="A23">
            <v>86</v>
          </cell>
        </row>
        <row r="24">
          <cell r="A24">
            <v>87</v>
          </cell>
        </row>
        <row r="25">
          <cell r="A25">
            <v>88</v>
          </cell>
        </row>
        <row r="26">
          <cell r="A26">
            <v>93</v>
          </cell>
        </row>
        <row r="27">
          <cell r="A27">
            <v>96</v>
          </cell>
        </row>
        <row r="28">
          <cell r="A28">
            <v>98</v>
          </cell>
        </row>
        <row r="29">
          <cell r="A29">
            <v>99</v>
          </cell>
        </row>
        <row r="30">
          <cell r="A30">
            <v>101</v>
          </cell>
        </row>
        <row r="31">
          <cell r="A31">
            <v>103</v>
          </cell>
        </row>
        <row r="32">
          <cell r="A32">
            <v>106</v>
          </cell>
        </row>
        <row r="33">
          <cell r="A33">
            <v>107</v>
          </cell>
        </row>
        <row r="34">
          <cell r="A34">
            <v>108</v>
          </cell>
        </row>
        <row r="35">
          <cell r="A35">
            <v>119</v>
          </cell>
        </row>
        <row r="36">
          <cell r="A36">
            <v>120</v>
          </cell>
        </row>
        <row r="37">
          <cell r="A37">
            <v>125</v>
          </cell>
        </row>
        <row r="38">
          <cell r="A38">
            <v>133</v>
          </cell>
        </row>
        <row r="39">
          <cell r="A39">
            <v>138</v>
          </cell>
        </row>
        <row r="40">
          <cell r="A40">
            <v>143</v>
          </cell>
        </row>
        <row r="41">
          <cell r="A41">
            <v>144</v>
          </cell>
        </row>
        <row r="42">
          <cell r="A42">
            <v>145</v>
          </cell>
        </row>
        <row r="43">
          <cell r="A43">
            <v>149</v>
          </cell>
        </row>
        <row r="44">
          <cell r="A44">
            <v>155</v>
          </cell>
        </row>
        <row r="45">
          <cell r="A45">
            <v>156</v>
          </cell>
        </row>
        <row r="46">
          <cell r="A46">
            <v>157</v>
          </cell>
        </row>
        <row r="47">
          <cell r="A47">
            <v>159</v>
          </cell>
        </row>
        <row r="48">
          <cell r="A48">
            <v>164</v>
          </cell>
        </row>
        <row r="49">
          <cell r="A49">
            <v>165</v>
          </cell>
        </row>
        <row r="50">
          <cell r="A50">
            <v>175</v>
          </cell>
        </row>
        <row r="51">
          <cell r="A51">
            <v>181</v>
          </cell>
        </row>
        <row r="52">
          <cell r="A52">
            <v>182</v>
          </cell>
        </row>
        <row r="53">
          <cell r="A53">
            <v>184</v>
          </cell>
        </row>
        <row r="54">
          <cell r="A54">
            <v>185</v>
          </cell>
        </row>
        <row r="55">
          <cell r="A55">
            <v>187</v>
          </cell>
        </row>
        <row r="56">
          <cell r="A56">
            <v>190</v>
          </cell>
        </row>
        <row r="57">
          <cell r="A57">
            <v>191</v>
          </cell>
        </row>
        <row r="58">
          <cell r="A58">
            <v>192</v>
          </cell>
        </row>
        <row r="59">
          <cell r="A59">
            <v>201</v>
          </cell>
        </row>
        <row r="60">
          <cell r="A60">
            <v>202</v>
          </cell>
        </row>
        <row r="61">
          <cell r="A61">
            <v>207</v>
          </cell>
        </row>
        <row r="62">
          <cell r="A62">
            <v>208</v>
          </cell>
        </row>
        <row r="63">
          <cell r="A63">
            <v>209</v>
          </cell>
        </row>
        <row r="64">
          <cell r="A64">
            <v>210</v>
          </cell>
        </row>
        <row r="65">
          <cell r="A65">
            <v>212</v>
          </cell>
        </row>
        <row r="66">
          <cell r="A66">
            <v>213</v>
          </cell>
        </row>
        <row r="67">
          <cell r="A67">
            <v>217</v>
          </cell>
        </row>
        <row r="68">
          <cell r="A68">
            <v>219</v>
          </cell>
        </row>
        <row r="69">
          <cell r="A69">
            <v>221</v>
          </cell>
        </row>
        <row r="70">
          <cell r="A70">
            <v>223</v>
          </cell>
        </row>
        <row r="71">
          <cell r="A71">
            <v>224</v>
          </cell>
        </row>
        <row r="72">
          <cell r="A72">
            <v>230</v>
          </cell>
        </row>
        <row r="73">
          <cell r="A73">
            <v>231</v>
          </cell>
        </row>
        <row r="74">
          <cell r="A74">
            <v>233</v>
          </cell>
        </row>
        <row r="75">
          <cell r="A75">
            <v>234</v>
          </cell>
        </row>
        <row r="76">
          <cell r="A76">
            <v>235</v>
          </cell>
        </row>
        <row r="77">
          <cell r="A77">
            <v>236</v>
          </cell>
        </row>
        <row r="78">
          <cell r="A78">
            <v>238</v>
          </cell>
        </row>
        <row r="79">
          <cell r="A79">
            <v>240</v>
          </cell>
        </row>
        <row r="80">
          <cell r="A80">
            <v>243</v>
          </cell>
        </row>
        <row r="81">
          <cell r="A81">
            <v>244</v>
          </cell>
        </row>
        <row r="82">
          <cell r="A82">
            <v>245</v>
          </cell>
        </row>
        <row r="83">
          <cell r="A83">
            <v>247</v>
          </cell>
        </row>
        <row r="84">
          <cell r="A84">
            <v>248</v>
          </cell>
        </row>
        <row r="85">
          <cell r="A85">
            <v>249</v>
          </cell>
        </row>
        <row r="86">
          <cell r="A86">
            <v>250</v>
          </cell>
        </row>
        <row r="87">
          <cell r="A87">
            <v>259</v>
          </cell>
        </row>
        <row r="88">
          <cell r="A88">
            <v>260</v>
          </cell>
        </row>
        <row r="89">
          <cell r="A89">
            <v>262</v>
          </cell>
        </row>
        <row r="90">
          <cell r="A90">
            <v>263</v>
          </cell>
        </row>
        <row r="91">
          <cell r="A91">
            <v>264</v>
          </cell>
        </row>
        <row r="92">
          <cell r="A92">
            <v>266</v>
          </cell>
        </row>
        <row r="93">
          <cell r="A93">
            <v>271</v>
          </cell>
        </row>
        <row r="94">
          <cell r="A94">
            <v>272</v>
          </cell>
        </row>
        <row r="95">
          <cell r="A95">
            <v>273</v>
          </cell>
        </row>
        <row r="96">
          <cell r="A96">
            <v>277</v>
          </cell>
        </row>
        <row r="97">
          <cell r="A97">
            <v>278</v>
          </cell>
        </row>
        <row r="98">
          <cell r="A98">
            <v>280</v>
          </cell>
        </row>
        <row r="99">
          <cell r="A99">
            <v>281</v>
          </cell>
        </row>
        <row r="100">
          <cell r="A100">
            <v>282</v>
          </cell>
        </row>
        <row r="101">
          <cell r="A101">
            <v>283</v>
          </cell>
        </row>
        <row r="102">
          <cell r="A102">
            <v>288</v>
          </cell>
        </row>
        <row r="103">
          <cell r="A103">
            <v>289</v>
          </cell>
        </row>
        <row r="104">
          <cell r="A104">
            <v>290</v>
          </cell>
        </row>
        <row r="105">
          <cell r="A105">
            <v>291</v>
          </cell>
        </row>
        <row r="106">
          <cell r="A106">
            <v>300</v>
          </cell>
        </row>
        <row r="107">
          <cell r="A107">
            <v>302</v>
          </cell>
        </row>
        <row r="108">
          <cell r="A108">
            <v>308</v>
          </cell>
        </row>
        <row r="109">
          <cell r="A109">
            <v>316</v>
          </cell>
        </row>
        <row r="110">
          <cell r="A110">
            <v>320</v>
          </cell>
        </row>
        <row r="111">
          <cell r="A111">
            <v>323</v>
          </cell>
        </row>
        <row r="112">
          <cell r="A112">
            <v>325</v>
          </cell>
        </row>
        <row r="113">
          <cell r="A113">
            <v>326</v>
          </cell>
        </row>
        <row r="114">
          <cell r="A114">
            <v>330</v>
          </cell>
        </row>
        <row r="115">
          <cell r="A115">
            <v>331</v>
          </cell>
        </row>
        <row r="116">
          <cell r="A116">
            <v>332</v>
          </cell>
        </row>
        <row r="117">
          <cell r="A117">
            <v>333</v>
          </cell>
        </row>
        <row r="118">
          <cell r="A118">
            <v>334</v>
          </cell>
        </row>
        <row r="119">
          <cell r="A119">
            <v>335</v>
          </cell>
        </row>
        <row r="120">
          <cell r="A120">
            <v>336</v>
          </cell>
        </row>
        <row r="121">
          <cell r="A121">
            <v>346</v>
          </cell>
        </row>
        <row r="122">
          <cell r="A122">
            <v>347</v>
          </cell>
        </row>
        <row r="123">
          <cell r="A123">
            <v>349</v>
          </cell>
        </row>
        <row r="124">
          <cell r="A124">
            <v>350</v>
          </cell>
        </row>
        <row r="125">
          <cell r="A125">
            <v>352</v>
          </cell>
        </row>
        <row r="126">
          <cell r="A126">
            <v>357</v>
          </cell>
        </row>
        <row r="127">
          <cell r="A127">
            <v>358</v>
          </cell>
        </row>
        <row r="128">
          <cell r="A128">
            <v>359</v>
          </cell>
        </row>
        <row r="129">
          <cell r="A129">
            <v>371</v>
          </cell>
        </row>
        <row r="130">
          <cell r="A130">
            <v>378</v>
          </cell>
        </row>
        <row r="131">
          <cell r="A131">
            <v>379</v>
          </cell>
        </row>
        <row r="132">
          <cell r="A132">
            <v>380</v>
          </cell>
        </row>
        <row r="133">
          <cell r="A133">
            <v>381</v>
          </cell>
        </row>
        <row r="134">
          <cell r="A134">
            <v>382</v>
          </cell>
        </row>
        <row r="135">
          <cell r="A135">
            <v>383</v>
          </cell>
        </row>
        <row r="136">
          <cell r="A136">
            <v>384</v>
          </cell>
        </row>
        <row r="137">
          <cell r="A137">
            <v>385</v>
          </cell>
        </row>
        <row r="138">
          <cell r="A138">
            <v>386</v>
          </cell>
        </row>
        <row r="139">
          <cell r="A139">
            <v>387</v>
          </cell>
        </row>
        <row r="140">
          <cell r="A140">
            <v>388</v>
          </cell>
        </row>
        <row r="141">
          <cell r="A141">
            <v>389</v>
          </cell>
        </row>
        <row r="142">
          <cell r="A142">
            <v>390</v>
          </cell>
        </row>
        <row r="143">
          <cell r="A143">
            <v>393</v>
          </cell>
        </row>
        <row r="144">
          <cell r="A144">
            <v>397</v>
          </cell>
        </row>
        <row r="145">
          <cell r="A145">
            <v>399</v>
          </cell>
        </row>
        <row r="146">
          <cell r="A146">
            <v>400</v>
          </cell>
        </row>
        <row r="147">
          <cell r="A147">
            <v>401</v>
          </cell>
        </row>
        <row r="148">
          <cell r="A148">
            <v>403</v>
          </cell>
        </row>
        <row r="149">
          <cell r="A149">
            <v>410</v>
          </cell>
        </row>
        <row r="150">
          <cell r="A150">
            <v>418</v>
          </cell>
        </row>
        <row r="151">
          <cell r="A151">
            <v>419</v>
          </cell>
        </row>
        <row r="152">
          <cell r="A152">
            <v>420</v>
          </cell>
        </row>
        <row r="153">
          <cell r="A153">
            <v>421</v>
          </cell>
        </row>
        <row r="154">
          <cell r="A154">
            <v>422</v>
          </cell>
        </row>
        <row r="155">
          <cell r="A155">
            <v>423</v>
          </cell>
        </row>
        <row r="156">
          <cell r="A156">
            <v>424</v>
          </cell>
        </row>
        <row r="157">
          <cell r="A157">
            <v>425</v>
          </cell>
        </row>
        <row r="158">
          <cell r="A158">
            <v>427</v>
          </cell>
        </row>
        <row r="159">
          <cell r="A159">
            <v>429</v>
          </cell>
        </row>
        <row r="160">
          <cell r="A160">
            <v>430</v>
          </cell>
        </row>
        <row r="161">
          <cell r="A161">
            <v>433</v>
          </cell>
        </row>
        <row r="162">
          <cell r="A162">
            <v>436</v>
          </cell>
        </row>
        <row r="163">
          <cell r="A163">
            <v>445</v>
          </cell>
        </row>
        <row r="164">
          <cell r="A164">
            <v>446</v>
          </cell>
        </row>
        <row r="165">
          <cell r="A165">
            <v>469</v>
          </cell>
        </row>
        <row r="166">
          <cell r="A166">
            <v>471</v>
          </cell>
        </row>
        <row r="167">
          <cell r="A167">
            <v>475</v>
          </cell>
        </row>
        <row r="168">
          <cell r="A168">
            <v>476</v>
          </cell>
        </row>
        <row r="169">
          <cell r="A169">
            <v>479</v>
          </cell>
        </row>
        <row r="170">
          <cell r="A170">
            <v>480</v>
          </cell>
        </row>
        <row r="171">
          <cell r="A171">
            <v>484</v>
          </cell>
        </row>
        <row r="172">
          <cell r="A172">
            <v>488</v>
          </cell>
        </row>
        <row r="173">
          <cell r="A173">
            <v>489</v>
          </cell>
        </row>
        <row r="174">
          <cell r="A174">
            <v>495</v>
          </cell>
        </row>
        <row r="175">
          <cell r="A175">
            <v>496</v>
          </cell>
        </row>
        <row r="176">
          <cell r="A176">
            <v>497</v>
          </cell>
        </row>
        <row r="177">
          <cell r="A177">
            <v>498</v>
          </cell>
        </row>
        <row r="178">
          <cell r="A178">
            <v>501</v>
          </cell>
        </row>
        <row r="179">
          <cell r="A179">
            <v>502</v>
          </cell>
        </row>
        <row r="180">
          <cell r="A180">
            <v>505</v>
          </cell>
        </row>
        <row r="181">
          <cell r="A181">
            <v>512</v>
          </cell>
        </row>
        <row r="182">
          <cell r="A182">
            <v>513</v>
          </cell>
        </row>
        <row r="183">
          <cell r="A183">
            <v>516</v>
          </cell>
        </row>
        <row r="184">
          <cell r="A184">
            <v>517</v>
          </cell>
        </row>
        <row r="185">
          <cell r="A185">
            <v>542</v>
          </cell>
        </row>
        <row r="186">
          <cell r="A186">
            <v>543</v>
          </cell>
        </row>
        <row r="187">
          <cell r="A187">
            <v>544</v>
          </cell>
        </row>
        <row r="188">
          <cell r="A188">
            <v>546</v>
          </cell>
        </row>
        <row r="189">
          <cell r="A189">
            <v>547</v>
          </cell>
        </row>
        <row r="190">
          <cell r="A190">
            <v>548</v>
          </cell>
        </row>
        <row r="191">
          <cell r="A191">
            <v>549</v>
          </cell>
        </row>
        <row r="192">
          <cell r="A192">
            <v>550</v>
          </cell>
        </row>
        <row r="193">
          <cell r="A193">
            <v>551</v>
          </cell>
        </row>
        <row r="194">
          <cell r="A194">
            <v>552</v>
          </cell>
        </row>
        <row r="195">
          <cell r="A195">
            <v>553</v>
          </cell>
        </row>
        <row r="196">
          <cell r="A196">
            <v>555</v>
          </cell>
        </row>
        <row r="197">
          <cell r="A197">
            <v>556</v>
          </cell>
        </row>
        <row r="198">
          <cell r="A198">
            <v>558</v>
          </cell>
        </row>
        <row r="199">
          <cell r="A199">
            <v>562</v>
          </cell>
        </row>
        <row r="200">
          <cell r="A200">
            <v>587</v>
          </cell>
        </row>
        <row r="201">
          <cell r="A201">
            <v>597</v>
          </cell>
        </row>
        <row r="202">
          <cell r="A202">
            <v>599</v>
          </cell>
        </row>
        <row r="203">
          <cell r="A203">
            <v>601</v>
          </cell>
        </row>
        <row r="204">
          <cell r="A204">
            <v>602</v>
          </cell>
        </row>
        <row r="205">
          <cell r="A205">
            <v>604</v>
          </cell>
        </row>
        <row r="206">
          <cell r="A206">
            <v>605</v>
          </cell>
        </row>
        <row r="207">
          <cell r="A207">
            <v>606</v>
          </cell>
        </row>
        <row r="208">
          <cell r="A208">
            <v>607</v>
          </cell>
        </row>
        <row r="209">
          <cell r="A209">
            <v>608</v>
          </cell>
        </row>
        <row r="210">
          <cell r="A210">
            <v>663</v>
          </cell>
        </row>
        <row r="211">
          <cell r="A211">
            <v>664</v>
          </cell>
        </row>
        <row r="212">
          <cell r="A212">
            <v>665</v>
          </cell>
        </row>
        <row r="213">
          <cell r="A213">
            <v>666</v>
          </cell>
        </row>
        <row r="214">
          <cell r="A214">
            <v>667</v>
          </cell>
        </row>
        <row r="215">
          <cell r="A215">
            <v>668</v>
          </cell>
        </row>
        <row r="216">
          <cell r="A216">
            <v>669</v>
          </cell>
        </row>
        <row r="217">
          <cell r="A217">
            <v>670</v>
          </cell>
        </row>
        <row r="218">
          <cell r="A218">
            <v>671</v>
          </cell>
        </row>
        <row r="219">
          <cell r="A219">
            <v>673</v>
          </cell>
        </row>
        <row r="220">
          <cell r="A220">
            <v>674</v>
          </cell>
        </row>
        <row r="221">
          <cell r="A221">
            <v>677</v>
          </cell>
        </row>
        <row r="222">
          <cell r="A222">
            <v>678</v>
          </cell>
        </row>
        <row r="223">
          <cell r="A223">
            <v>679</v>
          </cell>
        </row>
        <row r="224">
          <cell r="A224">
            <v>690</v>
          </cell>
        </row>
        <row r="225">
          <cell r="A225">
            <v>691</v>
          </cell>
        </row>
        <row r="226">
          <cell r="A226">
            <v>719</v>
          </cell>
        </row>
        <row r="227">
          <cell r="A227">
            <v>721</v>
          </cell>
        </row>
        <row r="228">
          <cell r="A228">
            <v>730</v>
          </cell>
        </row>
        <row r="229">
          <cell r="A229">
            <v>733</v>
          </cell>
        </row>
        <row r="230">
          <cell r="A230">
            <v>734</v>
          </cell>
        </row>
        <row r="231">
          <cell r="A231">
            <v>735</v>
          </cell>
        </row>
        <row r="232">
          <cell r="A232">
            <v>736</v>
          </cell>
        </row>
        <row r="233">
          <cell r="A233">
            <v>740</v>
          </cell>
        </row>
        <row r="234">
          <cell r="A234">
            <v>748</v>
          </cell>
        </row>
        <row r="235">
          <cell r="A235">
            <v>755</v>
          </cell>
        </row>
        <row r="236">
          <cell r="A236">
            <v>890</v>
          </cell>
        </row>
        <row r="237">
          <cell r="A237">
            <v>1606</v>
          </cell>
        </row>
        <row r="238">
          <cell r="A238">
            <v>1607</v>
          </cell>
        </row>
        <row r="239">
          <cell r="A239">
            <v>1608</v>
          </cell>
        </row>
        <row r="240">
          <cell r="A240">
            <v>1609</v>
          </cell>
        </row>
        <row r="241">
          <cell r="A241">
            <v>1610</v>
          </cell>
        </row>
        <row r="242">
          <cell r="A242">
            <v>1611</v>
          </cell>
        </row>
        <row r="243">
          <cell r="A243">
            <v>1612</v>
          </cell>
        </row>
        <row r="244">
          <cell r="A244">
            <v>1613</v>
          </cell>
        </row>
        <row r="245">
          <cell r="A245">
            <v>1614</v>
          </cell>
        </row>
        <row r="246">
          <cell r="A246">
            <v>1615</v>
          </cell>
        </row>
        <row r="247">
          <cell r="A247">
            <v>1616</v>
          </cell>
        </row>
        <row r="248">
          <cell r="A248">
            <v>1617</v>
          </cell>
        </row>
        <row r="249">
          <cell r="A249">
            <v>1618</v>
          </cell>
        </row>
        <row r="250">
          <cell r="A250">
            <v>1619</v>
          </cell>
        </row>
        <row r="251">
          <cell r="A251">
            <v>1620</v>
          </cell>
        </row>
        <row r="252">
          <cell r="A252">
            <v>1621</v>
          </cell>
        </row>
        <row r="253">
          <cell r="A253">
            <v>1622</v>
          </cell>
        </row>
        <row r="254">
          <cell r="A254">
            <v>1623</v>
          </cell>
        </row>
        <row r="255">
          <cell r="A255">
            <v>1624</v>
          </cell>
        </row>
        <row r="256">
          <cell r="A256">
            <v>1626</v>
          </cell>
        </row>
        <row r="257">
          <cell r="A257">
            <v>1627</v>
          </cell>
        </row>
        <row r="258">
          <cell r="A258">
            <v>1628</v>
          </cell>
        </row>
        <row r="259">
          <cell r="A259">
            <v>1629</v>
          </cell>
        </row>
        <row r="260">
          <cell r="A260">
            <v>1630</v>
          </cell>
        </row>
        <row r="261">
          <cell r="A261">
            <v>1631</v>
          </cell>
        </row>
        <row r="262">
          <cell r="A262">
            <v>1632</v>
          </cell>
        </row>
        <row r="263">
          <cell r="A263">
            <v>1633</v>
          </cell>
        </row>
        <row r="264">
          <cell r="A264">
            <v>1634</v>
          </cell>
        </row>
        <row r="265">
          <cell r="A265">
            <v>1635</v>
          </cell>
        </row>
        <row r="266">
          <cell r="A266">
            <v>1636</v>
          </cell>
        </row>
        <row r="267">
          <cell r="A267">
            <v>1637</v>
          </cell>
        </row>
        <row r="268">
          <cell r="A268">
            <v>1638</v>
          </cell>
        </row>
        <row r="269">
          <cell r="A269">
            <v>1639</v>
          </cell>
        </row>
        <row r="270">
          <cell r="A270">
            <v>1640</v>
          </cell>
        </row>
        <row r="271">
          <cell r="A271">
            <v>1641</v>
          </cell>
        </row>
        <row r="272">
          <cell r="A272">
            <v>1642</v>
          </cell>
        </row>
        <row r="273">
          <cell r="A273">
            <v>1643</v>
          </cell>
        </row>
        <row r="274">
          <cell r="A274">
            <v>1644</v>
          </cell>
        </row>
        <row r="275">
          <cell r="A275">
            <v>1645</v>
          </cell>
        </row>
        <row r="276">
          <cell r="A276">
            <v>1646</v>
          </cell>
        </row>
        <row r="277">
          <cell r="A277">
            <v>1647</v>
          </cell>
        </row>
        <row r="278">
          <cell r="A278">
            <v>1648</v>
          </cell>
        </row>
        <row r="279">
          <cell r="A279">
            <v>1649</v>
          </cell>
        </row>
        <row r="280">
          <cell r="A280">
            <v>1650</v>
          </cell>
        </row>
        <row r="281">
          <cell r="A281">
            <v>1651</v>
          </cell>
        </row>
        <row r="282">
          <cell r="A282">
            <v>1652</v>
          </cell>
        </row>
        <row r="283">
          <cell r="A283">
            <v>1653</v>
          </cell>
        </row>
        <row r="284">
          <cell r="A284">
            <v>1654</v>
          </cell>
        </row>
        <row r="285">
          <cell r="A285">
            <v>1655</v>
          </cell>
        </row>
        <row r="286">
          <cell r="A286">
            <v>1656</v>
          </cell>
        </row>
        <row r="287">
          <cell r="A287">
            <v>1661</v>
          </cell>
        </row>
        <row r="288">
          <cell r="A288">
            <v>1722</v>
          </cell>
        </row>
        <row r="289">
          <cell r="A289">
            <v>1723</v>
          </cell>
        </row>
        <row r="290">
          <cell r="A290">
            <v>1724</v>
          </cell>
        </row>
        <row r="291">
          <cell r="A291">
            <v>1725</v>
          </cell>
        </row>
        <row r="292">
          <cell r="A292">
            <v>1726</v>
          </cell>
        </row>
        <row r="293">
          <cell r="A293">
            <v>1727</v>
          </cell>
        </row>
        <row r="294">
          <cell r="A294">
            <v>1734</v>
          </cell>
        </row>
        <row r="295">
          <cell r="A295">
            <v>2001</v>
          </cell>
        </row>
        <row r="296">
          <cell r="A296">
            <v>2002</v>
          </cell>
        </row>
        <row r="297">
          <cell r="A297">
            <v>2003</v>
          </cell>
        </row>
        <row r="298">
          <cell r="A298">
            <v>2005</v>
          </cell>
        </row>
        <row r="299">
          <cell r="A299">
            <v>2074</v>
          </cell>
        </row>
        <row r="300">
          <cell r="A300">
            <v>2081</v>
          </cell>
        </row>
        <row r="301">
          <cell r="A301">
            <v>2091</v>
          </cell>
        </row>
        <row r="302">
          <cell r="A302">
            <v>2092</v>
          </cell>
        </row>
        <row r="303">
          <cell r="A303">
            <v>2093</v>
          </cell>
        </row>
        <row r="304">
          <cell r="A304">
            <v>2094</v>
          </cell>
        </row>
        <row r="305">
          <cell r="A305">
            <v>2095</v>
          </cell>
        </row>
        <row r="306">
          <cell r="A306">
            <v>2194</v>
          </cell>
        </row>
        <row r="307">
          <cell r="A307">
            <v>2205</v>
          </cell>
        </row>
        <row r="308">
          <cell r="A308">
            <v>2206</v>
          </cell>
        </row>
        <row r="309">
          <cell r="A309">
            <v>2210</v>
          </cell>
        </row>
        <row r="310">
          <cell r="A310">
            <v>2803</v>
          </cell>
        </row>
        <row r="311">
          <cell r="A311">
            <v>2811</v>
          </cell>
        </row>
        <row r="312">
          <cell r="A312">
            <v>2904</v>
          </cell>
        </row>
        <row r="313">
          <cell r="A313">
            <v>2943</v>
          </cell>
        </row>
        <row r="314">
          <cell r="A314">
            <v>2944</v>
          </cell>
        </row>
        <row r="315">
          <cell r="A315">
            <v>2946</v>
          </cell>
        </row>
        <row r="316">
          <cell r="A316">
            <v>2950</v>
          </cell>
        </row>
        <row r="317">
          <cell r="A317">
            <v>2951</v>
          </cell>
        </row>
        <row r="318">
          <cell r="A318">
            <v>2952</v>
          </cell>
        </row>
        <row r="319">
          <cell r="A319">
            <v>2954</v>
          </cell>
        </row>
        <row r="320">
          <cell r="A320">
            <v>2955</v>
          </cell>
        </row>
        <row r="321">
          <cell r="A321">
            <v>2957</v>
          </cell>
        </row>
        <row r="322">
          <cell r="A322">
            <v>2966</v>
          </cell>
        </row>
        <row r="323">
          <cell r="A323">
            <v>2967</v>
          </cell>
        </row>
        <row r="324">
          <cell r="A324">
            <v>2969</v>
          </cell>
        </row>
        <row r="325">
          <cell r="A325">
            <v>2970</v>
          </cell>
        </row>
        <row r="326">
          <cell r="A326">
            <v>2972</v>
          </cell>
        </row>
        <row r="327">
          <cell r="A327">
            <v>2973</v>
          </cell>
        </row>
        <row r="328">
          <cell r="A328">
            <v>2974</v>
          </cell>
        </row>
        <row r="329">
          <cell r="A329">
            <v>2975</v>
          </cell>
        </row>
        <row r="330">
          <cell r="A330">
            <v>2976</v>
          </cell>
        </row>
        <row r="331">
          <cell r="A331">
            <v>2977</v>
          </cell>
        </row>
        <row r="332">
          <cell r="A332">
            <v>2978</v>
          </cell>
        </row>
        <row r="333">
          <cell r="A333">
            <v>2979</v>
          </cell>
        </row>
        <row r="334">
          <cell r="A334">
            <v>2980</v>
          </cell>
        </row>
        <row r="335">
          <cell r="A335">
            <v>2985</v>
          </cell>
        </row>
        <row r="336">
          <cell r="A336">
            <v>2987</v>
          </cell>
        </row>
        <row r="337">
          <cell r="A337">
            <v>2988</v>
          </cell>
        </row>
        <row r="338">
          <cell r="A338">
            <v>2989</v>
          </cell>
        </row>
        <row r="339">
          <cell r="A339">
            <v>2991</v>
          </cell>
        </row>
        <row r="340">
          <cell r="A340">
            <v>2998</v>
          </cell>
        </row>
        <row r="341">
          <cell r="A341">
            <v>3001</v>
          </cell>
        </row>
        <row r="342">
          <cell r="A342">
            <v>3004</v>
          </cell>
        </row>
        <row r="343">
          <cell r="A343">
            <v>3006</v>
          </cell>
        </row>
        <row r="344">
          <cell r="A344">
            <v>3008</v>
          </cell>
        </row>
        <row r="345">
          <cell r="A345">
            <v>3011</v>
          </cell>
        </row>
        <row r="346">
          <cell r="A346">
            <v>3013</v>
          </cell>
        </row>
        <row r="347">
          <cell r="A347">
            <v>3017</v>
          </cell>
        </row>
        <row r="348">
          <cell r="A348">
            <v>3020</v>
          </cell>
        </row>
        <row r="349">
          <cell r="A349">
            <v>3023</v>
          </cell>
        </row>
        <row r="350">
          <cell r="A350">
            <v>3024</v>
          </cell>
        </row>
        <row r="351">
          <cell r="A351">
            <v>3025</v>
          </cell>
        </row>
        <row r="352">
          <cell r="A352">
            <v>3026</v>
          </cell>
        </row>
        <row r="353">
          <cell r="A353">
            <v>3027</v>
          </cell>
        </row>
        <row r="354">
          <cell r="A354">
            <v>3028</v>
          </cell>
        </row>
        <row r="355">
          <cell r="A355">
            <v>3029</v>
          </cell>
        </row>
        <row r="356">
          <cell r="A356">
            <v>3034</v>
          </cell>
        </row>
        <row r="357">
          <cell r="A357">
            <v>3036</v>
          </cell>
        </row>
        <row r="358">
          <cell r="A358">
            <v>3042</v>
          </cell>
        </row>
        <row r="359">
          <cell r="A359">
            <v>3044</v>
          </cell>
        </row>
        <row r="360">
          <cell r="A360">
            <v>3045</v>
          </cell>
        </row>
        <row r="361">
          <cell r="A361">
            <v>3049</v>
          </cell>
        </row>
        <row r="362">
          <cell r="A362">
            <v>3050</v>
          </cell>
        </row>
        <row r="363">
          <cell r="A363">
            <v>3051</v>
          </cell>
        </row>
        <row r="364">
          <cell r="A364">
            <v>3052</v>
          </cell>
        </row>
        <row r="365">
          <cell r="A365">
            <v>3053</v>
          </cell>
        </row>
        <row r="366">
          <cell r="A366">
            <v>3054</v>
          </cell>
        </row>
        <row r="367">
          <cell r="A367">
            <v>3055</v>
          </cell>
        </row>
        <row r="368">
          <cell r="A368">
            <v>3056</v>
          </cell>
        </row>
        <row r="369">
          <cell r="A369">
            <v>3057</v>
          </cell>
        </row>
        <row r="370">
          <cell r="A370">
            <v>3058</v>
          </cell>
        </row>
        <row r="371">
          <cell r="A371">
            <v>3059</v>
          </cell>
        </row>
        <row r="372">
          <cell r="A372">
            <v>3090</v>
          </cell>
        </row>
        <row r="373">
          <cell r="A373">
            <v>3091</v>
          </cell>
        </row>
        <row r="374">
          <cell r="A374">
            <v>3092</v>
          </cell>
        </row>
        <row r="375">
          <cell r="A375">
            <v>3093</v>
          </cell>
        </row>
        <row r="376">
          <cell r="A376">
            <v>3094</v>
          </cell>
        </row>
        <row r="377">
          <cell r="A377">
            <v>3095</v>
          </cell>
        </row>
        <row r="378">
          <cell r="A378">
            <v>3097</v>
          </cell>
        </row>
        <row r="379">
          <cell r="A379">
            <v>3098</v>
          </cell>
        </row>
        <row r="380">
          <cell r="A380">
            <v>3099</v>
          </cell>
        </row>
        <row r="381">
          <cell r="A381">
            <v>3100</v>
          </cell>
        </row>
        <row r="382">
          <cell r="A382">
            <v>3102</v>
          </cell>
        </row>
        <row r="383">
          <cell r="A383">
            <v>3103</v>
          </cell>
        </row>
        <row r="384">
          <cell r="A384">
            <v>3104</v>
          </cell>
        </row>
        <row r="385">
          <cell r="A385">
            <v>3105</v>
          </cell>
        </row>
        <row r="386">
          <cell r="A386">
            <v>3106</v>
          </cell>
        </row>
        <row r="387">
          <cell r="A387">
            <v>3107</v>
          </cell>
        </row>
        <row r="388">
          <cell r="A388">
            <v>3108</v>
          </cell>
        </row>
        <row r="389">
          <cell r="A389">
            <v>3109</v>
          </cell>
        </row>
        <row r="390">
          <cell r="A390">
            <v>3110</v>
          </cell>
        </row>
        <row r="391">
          <cell r="A391">
            <v>3111</v>
          </cell>
        </row>
        <row r="392">
          <cell r="A392">
            <v>3112</v>
          </cell>
        </row>
        <row r="393">
          <cell r="A393">
            <v>3113</v>
          </cell>
        </row>
        <row r="394">
          <cell r="A394">
            <v>3114</v>
          </cell>
        </row>
        <row r="395">
          <cell r="A395">
            <v>3115</v>
          </cell>
        </row>
        <row r="396">
          <cell r="A396">
            <v>3116</v>
          </cell>
        </row>
        <row r="397">
          <cell r="A397">
            <v>3117</v>
          </cell>
        </row>
        <row r="398">
          <cell r="A398">
            <v>3118</v>
          </cell>
        </row>
        <row r="399">
          <cell r="A399">
            <v>3119</v>
          </cell>
        </row>
        <row r="400">
          <cell r="A400">
            <v>3120</v>
          </cell>
        </row>
        <row r="401">
          <cell r="A401">
            <v>3121</v>
          </cell>
        </row>
        <row r="402">
          <cell r="A402">
            <v>3122</v>
          </cell>
        </row>
        <row r="403">
          <cell r="A403">
            <v>3125</v>
          </cell>
        </row>
        <row r="404">
          <cell r="A404">
            <v>3126</v>
          </cell>
        </row>
        <row r="405">
          <cell r="A405">
            <v>3127</v>
          </cell>
        </row>
        <row r="406">
          <cell r="A406">
            <v>3128</v>
          </cell>
        </row>
        <row r="407">
          <cell r="A407">
            <v>3130</v>
          </cell>
        </row>
        <row r="408">
          <cell r="A408">
            <v>3131</v>
          </cell>
        </row>
        <row r="409">
          <cell r="A409">
            <v>3136</v>
          </cell>
        </row>
        <row r="410">
          <cell r="A410">
            <v>3138</v>
          </cell>
        </row>
        <row r="411">
          <cell r="A411">
            <v>3139</v>
          </cell>
        </row>
        <row r="412">
          <cell r="A412">
            <v>3154</v>
          </cell>
        </row>
        <row r="413">
          <cell r="A413">
            <v>3155</v>
          </cell>
        </row>
        <row r="414">
          <cell r="A414">
            <v>3159</v>
          </cell>
        </row>
        <row r="415">
          <cell r="A415">
            <v>3160</v>
          </cell>
        </row>
        <row r="416">
          <cell r="A416">
            <v>3203</v>
          </cell>
        </row>
        <row r="417">
          <cell r="A417">
            <v>3203</v>
          </cell>
        </row>
        <row r="418">
          <cell r="A418">
            <v>3207</v>
          </cell>
        </row>
        <row r="419">
          <cell r="A419">
            <v>3208</v>
          </cell>
        </row>
        <row r="420">
          <cell r="A420">
            <v>3209</v>
          </cell>
        </row>
        <row r="421">
          <cell r="A421">
            <v>3210</v>
          </cell>
        </row>
        <row r="422">
          <cell r="A422">
            <v>3211</v>
          </cell>
        </row>
        <row r="423">
          <cell r="A423">
            <v>3212</v>
          </cell>
        </row>
        <row r="424">
          <cell r="A424">
            <v>3213</v>
          </cell>
        </row>
        <row r="425">
          <cell r="A425">
            <v>3214</v>
          </cell>
        </row>
        <row r="426">
          <cell r="A426">
            <v>3217</v>
          </cell>
        </row>
        <row r="427">
          <cell r="A427">
            <v>3218</v>
          </cell>
        </row>
        <row r="428">
          <cell r="A428">
            <v>3219</v>
          </cell>
        </row>
        <row r="429">
          <cell r="A429">
            <v>3220</v>
          </cell>
        </row>
        <row r="430">
          <cell r="A430">
            <v>3225</v>
          </cell>
        </row>
        <row r="431">
          <cell r="A431">
            <v>3233</v>
          </cell>
        </row>
        <row r="432">
          <cell r="A432">
            <v>3561</v>
          </cell>
        </row>
        <row r="433">
          <cell r="A433">
            <v>3610</v>
          </cell>
        </row>
        <row r="434">
          <cell r="A434">
            <v>3643</v>
          </cell>
        </row>
        <row r="435">
          <cell r="A435">
            <v>3646</v>
          </cell>
        </row>
        <row r="436">
          <cell r="A436">
            <v>3648</v>
          </cell>
        </row>
        <row r="437">
          <cell r="A437">
            <v>3885</v>
          </cell>
        </row>
        <row r="438">
          <cell r="A438">
            <v>3886</v>
          </cell>
        </row>
        <row r="439">
          <cell r="A439">
            <v>3888</v>
          </cell>
        </row>
        <row r="440">
          <cell r="A440">
            <v>3902</v>
          </cell>
        </row>
        <row r="441">
          <cell r="A441">
            <v>3906</v>
          </cell>
        </row>
        <row r="442">
          <cell r="A442">
            <v>3909</v>
          </cell>
        </row>
        <row r="443">
          <cell r="A443">
            <v>3911</v>
          </cell>
        </row>
        <row r="444">
          <cell r="A444">
            <v>3912</v>
          </cell>
        </row>
        <row r="445">
          <cell r="A445">
            <v>3913</v>
          </cell>
        </row>
        <row r="446">
          <cell r="A446">
            <v>3914</v>
          </cell>
        </row>
        <row r="447">
          <cell r="A447">
            <v>3915</v>
          </cell>
        </row>
        <row r="448">
          <cell r="A448">
            <v>3917</v>
          </cell>
        </row>
        <row r="449">
          <cell r="A449">
            <v>3918</v>
          </cell>
        </row>
        <row r="450">
          <cell r="A450">
            <v>3919</v>
          </cell>
        </row>
        <row r="451">
          <cell r="A451">
            <v>3922</v>
          </cell>
        </row>
        <row r="452">
          <cell r="A452">
            <v>4039</v>
          </cell>
        </row>
        <row r="453">
          <cell r="A453">
            <v>4041</v>
          </cell>
        </row>
        <row r="454">
          <cell r="A454">
            <v>4043</v>
          </cell>
        </row>
        <row r="455">
          <cell r="A455">
            <v>4047</v>
          </cell>
        </row>
        <row r="456">
          <cell r="A456">
            <v>4090</v>
          </cell>
        </row>
        <row r="457">
          <cell r="A457">
            <v>4091</v>
          </cell>
        </row>
        <row r="458">
          <cell r="A458">
            <v>4092</v>
          </cell>
        </row>
        <row r="459">
          <cell r="A459">
            <v>4094</v>
          </cell>
        </row>
        <row r="460">
          <cell r="A460">
            <v>4095</v>
          </cell>
        </row>
        <row r="461">
          <cell r="A461">
            <v>4096</v>
          </cell>
        </row>
        <row r="462">
          <cell r="A462">
            <v>4102</v>
          </cell>
        </row>
        <row r="463">
          <cell r="A463">
            <v>4103</v>
          </cell>
        </row>
        <row r="464">
          <cell r="A464">
            <v>4106</v>
          </cell>
        </row>
        <row r="465">
          <cell r="A465">
            <v>4111</v>
          </cell>
        </row>
        <row r="466">
          <cell r="A466">
            <v>4115</v>
          </cell>
        </row>
        <row r="467">
          <cell r="A467">
            <v>4128</v>
          </cell>
        </row>
        <row r="468">
          <cell r="A468">
            <v>4133</v>
          </cell>
        </row>
        <row r="469">
          <cell r="A469">
            <v>4134</v>
          </cell>
        </row>
        <row r="470">
          <cell r="A470">
            <v>4136</v>
          </cell>
        </row>
        <row r="471">
          <cell r="A471">
            <v>4183</v>
          </cell>
        </row>
        <row r="472">
          <cell r="A472">
            <v>4201</v>
          </cell>
        </row>
        <row r="473">
          <cell r="A473">
            <v>4203</v>
          </cell>
        </row>
        <row r="474">
          <cell r="A474">
            <v>4210</v>
          </cell>
        </row>
        <row r="475">
          <cell r="A475">
            <v>4212</v>
          </cell>
        </row>
        <row r="476">
          <cell r="A476">
            <v>4224</v>
          </cell>
        </row>
        <row r="477">
          <cell r="A477">
            <v>4247</v>
          </cell>
        </row>
        <row r="478">
          <cell r="A478">
            <v>4248</v>
          </cell>
        </row>
        <row r="479">
          <cell r="A479">
            <v>4258</v>
          </cell>
        </row>
        <row r="480">
          <cell r="A480">
            <v>4260</v>
          </cell>
        </row>
        <row r="481">
          <cell r="A481">
            <v>4261</v>
          </cell>
        </row>
        <row r="482">
          <cell r="A482">
            <v>4263</v>
          </cell>
        </row>
        <row r="483">
          <cell r="A483">
            <v>4264</v>
          </cell>
        </row>
        <row r="484">
          <cell r="A484">
            <v>4265</v>
          </cell>
        </row>
        <row r="485">
          <cell r="A485">
            <v>4270</v>
          </cell>
        </row>
        <row r="486">
          <cell r="A486">
            <v>4273</v>
          </cell>
        </row>
        <row r="487">
          <cell r="A487">
            <v>4277</v>
          </cell>
        </row>
        <row r="488">
          <cell r="A488">
            <v>4279</v>
          </cell>
        </row>
        <row r="489">
          <cell r="A489">
            <v>4287</v>
          </cell>
        </row>
        <row r="490">
          <cell r="A490">
            <v>4288</v>
          </cell>
        </row>
        <row r="491">
          <cell r="A491">
            <v>4289</v>
          </cell>
        </row>
        <row r="492">
          <cell r="A492">
            <v>4292</v>
          </cell>
        </row>
        <row r="493">
          <cell r="A493">
            <v>4293</v>
          </cell>
        </row>
        <row r="494">
          <cell r="A494">
            <v>4295</v>
          </cell>
        </row>
        <row r="495">
          <cell r="A495">
            <v>4296</v>
          </cell>
        </row>
        <row r="496">
          <cell r="A496">
            <v>4297</v>
          </cell>
        </row>
        <row r="497">
          <cell r="A497">
            <v>4299</v>
          </cell>
        </row>
        <row r="498">
          <cell r="A498">
            <v>4302</v>
          </cell>
        </row>
        <row r="499">
          <cell r="A499">
            <v>4306</v>
          </cell>
        </row>
        <row r="500">
          <cell r="A500">
            <v>4309</v>
          </cell>
        </row>
        <row r="501">
          <cell r="A501">
            <v>4317</v>
          </cell>
        </row>
        <row r="502">
          <cell r="A502">
            <v>4318</v>
          </cell>
        </row>
        <row r="503">
          <cell r="A503">
            <v>4319</v>
          </cell>
        </row>
        <row r="504">
          <cell r="A504">
            <v>4320</v>
          </cell>
        </row>
        <row r="505">
          <cell r="A505">
            <v>4356</v>
          </cell>
        </row>
        <row r="506">
          <cell r="A506">
            <v>4357</v>
          </cell>
        </row>
        <row r="507">
          <cell r="A507">
            <v>4358</v>
          </cell>
        </row>
        <row r="508">
          <cell r="A508">
            <v>4360</v>
          </cell>
        </row>
        <row r="509">
          <cell r="A509">
            <v>4361</v>
          </cell>
        </row>
        <row r="510">
          <cell r="A510">
            <v>4369</v>
          </cell>
        </row>
        <row r="511">
          <cell r="A511">
            <v>4370</v>
          </cell>
        </row>
        <row r="512">
          <cell r="A512">
            <v>4371</v>
          </cell>
        </row>
        <row r="513">
          <cell r="A513">
            <v>4373</v>
          </cell>
        </row>
        <row r="514">
          <cell r="A514">
            <v>4374</v>
          </cell>
        </row>
        <row r="515">
          <cell r="A515">
            <v>4380</v>
          </cell>
        </row>
        <row r="516">
          <cell r="A516">
            <v>4382</v>
          </cell>
        </row>
        <row r="517">
          <cell r="A517">
            <v>4384</v>
          </cell>
        </row>
        <row r="518">
          <cell r="A518">
            <v>4388</v>
          </cell>
        </row>
        <row r="519">
          <cell r="A519">
            <v>4390</v>
          </cell>
        </row>
        <row r="520">
          <cell r="A520">
            <v>4396</v>
          </cell>
        </row>
        <row r="521">
          <cell r="A521">
            <v>4402</v>
          </cell>
        </row>
        <row r="522">
          <cell r="A522">
            <v>4403</v>
          </cell>
        </row>
        <row r="523">
          <cell r="A523">
            <v>4404</v>
          </cell>
        </row>
        <row r="524">
          <cell r="A524">
            <v>4405</v>
          </cell>
        </row>
        <row r="525">
          <cell r="A525">
            <v>4406</v>
          </cell>
        </row>
        <row r="526">
          <cell r="A526">
            <v>4412</v>
          </cell>
        </row>
        <row r="527">
          <cell r="A527">
            <v>4413</v>
          </cell>
        </row>
        <row r="528">
          <cell r="A528">
            <v>4423</v>
          </cell>
        </row>
        <row r="529">
          <cell r="A529">
            <v>4437</v>
          </cell>
        </row>
        <row r="530">
          <cell r="A530">
            <v>4447</v>
          </cell>
        </row>
        <row r="531">
          <cell r="A531">
            <v>4453</v>
          </cell>
        </row>
        <row r="532">
          <cell r="A532">
            <v>4455</v>
          </cell>
        </row>
        <row r="533">
          <cell r="A533">
            <v>4467</v>
          </cell>
        </row>
        <row r="534">
          <cell r="A534">
            <v>4468</v>
          </cell>
        </row>
        <row r="535">
          <cell r="A535">
            <v>4473</v>
          </cell>
        </row>
        <row r="536">
          <cell r="A536">
            <v>4483</v>
          </cell>
        </row>
        <row r="537">
          <cell r="A537">
            <v>4490</v>
          </cell>
        </row>
        <row r="538">
          <cell r="A538">
            <v>4496</v>
          </cell>
        </row>
        <row r="539">
          <cell r="A539">
            <v>4502</v>
          </cell>
        </row>
        <row r="540">
          <cell r="A540">
            <v>4503</v>
          </cell>
        </row>
        <row r="541">
          <cell r="A541">
            <v>4505</v>
          </cell>
        </row>
        <row r="542">
          <cell r="A542">
            <v>4508</v>
          </cell>
        </row>
        <row r="543">
          <cell r="A543">
            <v>4509</v>
          </cell>
        </row>
        <row r="544">
          <cell r="A544">
            <v>4512</v>
          </cell>
        </row>
        <row r="545">
          <cell r="A545">
            <v>4513</v>
          </cell>
        </row>
        <row r="546">
          <cell r="A546">
            <v>4518</v>
          </cell>
        </row>
        <row r="547">
          <cell r="A547">
            <v>4523</v>
          </cell>
        </row>
        <row r="548">
          <cell r="A548">
            <v>4524</v>
          </cell>
        </row>
        <row r="549">
          <cell r="A549">
            <v>4525</v>
          </cell>
        </row>
        <row r="550">
          <cell r="A550">
            <v>4529</v>
          </cell>
        </row>
        <row r="551">
          <cell r="A551">
            <v>4530</v>
          </cell>
        </row>
        <row r="552">
          <cell r="A552">
            <v>4535</v>
          </cell>
        </row>
        <row r="553">
          <cell r="A553">
            <v>4540</v>
          </cell>
        </row>
        <row r="554">
          <cell r="A554">
            <v>4542</v>
          </cell>
        </row>
        <row r="555">
          <cell r="A555">
            <v>4543</v>
          </cell>
        </row>
        <row r="556">
          <cell r="A556">
            <v>4544</v>
          </cell>
        </row>
        <row r="557">
          <cell r="A557">
            <v>4545</v>
          </cell>
        </row>
        <row r="558">
          <cell r="A558">
            <v>4547</v>
          </cell>
        </row>
        <row r="559">
          <cell r="A559">
            <v>4549</v>
          </cell>
        </row>
        <row r="560">
          <cell r="A560">
            <v>4550</v>
          </cell>
        </row>
        <row r="561">
          <cell r="A561">
            <v>4556</v>
          </cell>
        </row>
        <row r="562">
          <cell r="A562">
            <v>4560</v>
          </cell>
        </row>
        <row r="563">
          <cell r="A563">
            <v>4566</v>
          </cell>
        </row>
        <row r="564">
          <cell r="A564">
            <v>4567</v>
          </cell>
        </row>
        <row r="565">
          <cell r="A565">
            <v>4568</v>
          </cell>
        </row>
        <row r="566">
          <cell r="A566">
            <v>4576</v>
          </cell>
        </row>
        <row r="567">
          <cell r="A567">
            <v>4577</v>
          </cell>
        </row>
        <row r="568">
          <cell r="A568">
            <v>4590</v>
          </cell>
        </row>
        <row r="569">
          <cell r="A569">
            <v>4614</v>
          </cell>
        </row>
        <row r="570">
          <cell r="A570">
            <v>4615</v>
          </cell>
        </row>
        <row r="571">
          <cell r="A571">
            <v>4620</v>
          </cell>
        </row>
        <row r="572">
          <cell r="A572">
            <v>4622</v>
          </cell>
        </row>
        <row r="573">
          <cell r="A573">
            <v>4623</v>
          </cell>
        </row>
        <row r="574">
          <cell r="A574">
            <v>4626</v>
          </cell>
        </row>
        <row r="575">
          <cell r="A575">
            <v>4628</v>
          </cell>
        </row>
        <row r="576">
          <cell r="A576">
            <v>4629</v>
          </cell>
        </row>
        <row r="577">
          <cell r="A577">
            <v>4630</v>
          </cell>
        </row>
        <row r="578">
          <cell r="A578">
            <v>4636</v>
          </cell>
        </row>
        <row r="579">
          <cell r="A579">
            <v>4676</v>
          </cell>
        </row>
        <row r="580">
          <cell r="A580">
            <v>4677</v>
          </cell>
        </row>
        <row r="581">
          <cell r="A581">
            <v>4678</v>
          </cell>
        </row>
        <row r="582">
          <cell r="A582">
            <v>4681</v>
          </cell>
        </row>
        <row r="583">
          <cell r="A583">
            <v>4714</v>
          </cell>
        </row>
        <row r="584">
          <cell r="A584">
            <v>4721</v>
          </cell>
        </row>
        <row r="585">
          <cell r="A585">
            <v>4728</v>
          </cell>
        </row>
        <row r="586">
          <cell r="A586">
            <v>4737</v>
          </cell>
        </row>
        <row r="587">
          <cell r="A587">
            <v>4738</v>
          </cell>
        </row>
        <row r="588">
          <cell r="A588">
            <v>4739</v>
          </cell>
        </row>
        <row r="589">
          <cell r="A589">
            <v>4742</v>
          </cell>
        </row>
        <row r="590">
          <cell r="A590">
            <v>4743</v>
          </cell>
        </row>
        <row r="591">
          <cell r="A591">
            <v>4800</v>
          </cell>
        </row>
        <row r="592">
          <cell r="A592">
            <v>4801</v>
          </cell>
        </row>
        <row r="593">
          <cell r="A593">
            <v>4802</v>
          </cell>
        </row>
        <row r="594">
          <cell r="A594">
            <v>4804</v>
          </cell>
        </row>
        <row r="595">
          <cell r="A595">
            <v>4807</v>
          </cell>
        </row>
        <row r="596">
          <cell r="A596">
            <v>4810</v>
          </cell>
        </row>
        <row r="597">
          <cell r="A597">
            <v>4811</v>
          </cell>
        </row>
        <row r="598">
          <cell r="A598">
            <v>4813</v>
          </cell>
        </row>
        <row r="599">
          <cell r="A599">
            <v>4817</v>
          </cell>
        </row>
        <row r="600">
          <cell r="A600">
            <v>4818</v>
          </cell>
        </row>
        <row r="601">
          <cell r="A601">
            <v>4835</v>
          </cell>
        </row>
        <row r="602">
          <cell r="A602">
            <v>4836</v>
          </cell>
        </row>
        <row r="603">
          <cell r="A603">
            <v>4839</v>
          </cell>
        </row>
        <row r="604">
          <cell r="A604">
            <v>4842</v>
          </cell>
        </row>
        <row r="605">
          <cell r="A605">
            <v>4844</v>
          </cell>
        </row>
        <row r="606">
          <cell r="A606">
            <v>4845</v>
          </cell>
        </row>
        <row r="607">
          <cell r="A607">
            <v>4846</v>
          </cell>
        </row>
        <row r="608">
          <cell r="A608">
            <v>4847</v>
          </cell>
        </row>
        <row r="609">
          <cell r="A609">
            <v>4848</v>
          </cell>
        </row>
        <row r="610">
          <cell r="A610">
            <v>4855</v>
          </cell>
        </row>
        <row r="611">
          <cell r="A611">
            <v>4857</v>
          </cell>
        </row>
        <row r="612">
          <cell r="A612">
            <v>4858</v>
          </cell>
        </row>
        <row r="613">
          <cell r="A613">
            <v>4859</v>
          </cell>
        </row>
        <row r="614">
          <cell r="A614">
            <v>4860</v>
          </cell>
        </row>
        <row r="615">
          <cell r="A615">
            <v>4861</v>
          </cell>
        </row>
        <row r="616">
          <cell r="A616">
            <v>4862</v>
          </cell>
        </row>
        <row r="617">
          <cell r="A617">
            <v>4863</v>
          </cell>
        </row>
        <row r="618">
          <cell r="A618">
            <v>4865</v>
          </cell>
        </row>
        <row r="619">
          <cell r="A619">
            <v>4866</v>
          </cell>
        </row>
        <row r="620">
          <cell r="A620">
            <v>4867</v>
          </cell>
        </row>
        <row r="621">
          <cell r="A621">
            <v>4868</v>
          </cell>
        </row>
        <row r="622">
          <cell r="A622">
            <v>4869</v>
          </cell>
        </row>
        <row r="623">
          <cell r="A623">
            <v>4871</v>
          </cell>
        </row>
        <row r="624">
          <cell r="A624">
            <v>4872</v>
          </cell>
        </row>
        <row r="625">
          <cell r="A625">
            <v>5002</v>
          </cell>
        </row>
        <row r="626">
          <cell r="A626">
            <v>5004</v>
          </cell>
        </row>
        <row r="627">
          <cell r="A627">
            <v>5005</v>
          </cell>
        </row>
        <row r="628">
          <cell r="A628">
            <v>5006</v>
          </cell>
        </row>
        <row r="629">
          <cell r="A629">
            <v>5007</v>
          </cell>
        </row>
        <row r="630">
          <cell r="A630">
            <v>5008</v>
          </cell>
        </row>
        <row r="631">
          <cell r="A631">
            <v>5009</v>
          </cell>
        </row>
        <row r="632">
          <cell r="A632">
            <v>5010</v>
          </cell>
        </row>
        <row r="633">
          <cell r="A633">
            <v>5011</v>
          </cell>
        </row>
        <row r="634">
          <cell r="A634">
            <v>5012</v>
          </cell>
        </row>
        <row r="635">
          <cell r="A635">
            <v>5013</v>
          </cell>
        </row>
        <row r="636">
          <cell r="A636">
            <v>5014</v>
          </cell>
        </row>
        <row r="637">
          <cell r="A637">
            <v>5015</v>
          </cell>
        </row>
        <row r="638">
          <cell r="A638">
            <v>5016</v>
          </cell>
        </row>
        <row r="639">
          <cell r="A639">
            <v>5017</v>
          </cell>
        </row>
        <row r="640">
          <cell r="A640">
            <v>5018</v>
          </cell>
        </row>
        <row r="641">
          <cell r="A641">
            <v>5019</v>
          </cell>
        </row>
        <row r="642">
          <cell r="A642">
            <v>5021</v>
          </cell>
        </row>
        <row r="643">
          <cell r="A643">
            <v>5029</v>
          </cell>
        </row>
        <row r="644">
          <cell r="A644">
            <v>5033</v>
          </cell>
        </row>
        <row r="645">
          <cell r="A645">
            <v>5040</v>
          </cell>
        </row>
        <row r="646">
          <cell r="A646">
            <v>5042</v>
          </cell>
        </row>
        <row r="647">
          <cell r="A647">
            <v>5044</v>
          </cell>
        </row>
        <row r="648">
          <cell r="A648">
            <v>5048</v>
          </cell>
        </row>
        <row r="649">
          <cell r="A649">
            <v>5052</v>
          </cell>
        </row>
        <row r="650">
          <cell r="A650">
            <v>5058</v>
          </cell>
        </row>
        <row r="651">
          <cell r="A651">
            <v>5073</v>
          </cell>
        </row>
        <row r="652">
          <cell r="A652">
            <v>5081</v>
          </cell>
        </row>
        <row r="653">
          <cell r="A653">
            <v>5083</v>
          </cell>
        </row>
        <row r="654">
          <cell r="A654">
            <v>5086</v>
          </cell>
        </row>
        <row r="655">
          <cell r="A655">
            <v>5090</v>
          </cell>
        </row>
        <row r="656">
          <cell r="A656">
            <v>5091</v>
          </cell>
        </row>
        <row r="657">
          <cell r="A657">
            <v>5093</v>
          </cell>
        </row>
        <row r="658">
          <cell r="A658">
            <v>5094</v>
          </cell>
        </row>
        <row r="659">
          <cell r="A659">
            <v>5097</v>
          </cell>
        </row>
        <row r="660">
          <cell r="A660">
            <v>5103</v>
          </cell>
        </row>
        <row r="661">
          <cell r="A661">
            <v>5104</v>
          </cell>
        </row>
        <row r="662">
          <cell r="A662">
            <v>5106</v>
          </cell>
        </row>
        <row r="663">
          <cell r="A663">
            <v>5108</v>
          </cell>
        </row>
        <row r="664">
          <cell r="A664">
            <v>5109</v>
          </cell>
        </row>
        <row r="665">
          <cell r="A665">
            <v>5111</v>
          </cell>
        </row>
        <row r="666">
          <cell r="A666">
            <v>5122</v>
          </cell>
        </row>
        <row r="667">
          <cell r="A667">
            <v>5123</v>
          </cell>
        </row>
        <row r="668">
          <cell r="A668">
            <v>5126</v>
          </cell>
        </row>
        <row r="669">
          <cell r="A669">
            <v>5127</v>
          </cell>
        </row>
        <row r="670">
          <cell r="A670">
            <v>5139</v>
          </cell>
        </row>
        <row r="671">
          <cell r="A671">
            <v>5146</v>
          </cell>
        </row>
        <row r="672">
          <cell r="A672">
            <v>5147</v>
          </cell>
        </row>
        <row r="673">
          <cell r="A673">
            <v>5148</v>
          </cell>
        </row>
        <row r="674">
          <cell r="A674">
            <v>5149</v>
          </cell>
        </row>
        <row r="675">
          <cell r="A675">
            <v>5155</v>
          </cell>
        </row>
        <row r="676">
          <cell r="A676">
            <v>5157</v>
          </cell>
        </row>
        <row r="677">
          <cell r="A677">
            <v>5158</v>
          </cell>
        </row>
        <row r="678">
          <cell r="A678">
            <v>5159</v>
          </cell>
        </row>
        <row r="679">
          <cell r="A679">
            <v>5160</v>
          </cell>
        </row>
        <row r="680">
          <cell r="A680">
            <v>5162</v>
          </cell>
        </row>
        <row r="681">
          <cell r="A681">
            <v>5165</v>
          </cell>
        </row>
        <row r="682">
          <cell r="A682">
            <v>5166</v>
          </cell>
        </row>
        <row r="683">
          <cell r="A683">
            <v>5167</v>
          </cell>
        </row>
        <row r="684">
          <cell r="A684">
            <v>5168</v>
          </cell>
        </row>
        <row r="685">
          <cell r="A685">
            <v>5169</v>
          </cell>
        </row>
        <row r="686">
          <cell r="A686">
            <v>5170</v>
          </cell>
        </row>
        <row r="687">
          <cell r="A687">
            <v>5171</v>
          </cell>
        </row>
        <row r="688">
          <cell r="A688">
            <v>5172</v>
          </cell>
        </row>
        <row r="689">
          <cell r="A689">
            <v>5173</v>
          </cell>
        </row>
        <row r="690">
          <cell r="A690">
            <v>5177</v>
          </cell>
        </row>
        <row r="691">
          <cell r="A691">
            <v>5194</v>
          </cell>
        </row>
        <row r="692">
          <cell r="A692">
            <v>5195</v>
          </cell>
        </row>
        <row r="693">
          <cell r="A693">
            <v>5230</v>
          </cell>
        </row>
        <row r="694">
          <cell r="A694">
            <v>5231</v>
          </cell>
        </row>
        <row r="695">
          <cell r="A695">
            <v>5232</v>
          </cell>
        </row>
        <row r="696">
          <cell r="A696">
            <v>5235</v>
          </cell>
        </row>
        <row r="697">
          <cell r="A697">
            <v>5236</v>
          </cell>
        </row>
        <row r="698">
          <cell r="A698">
            <v>5239</v>
          </cell>
        </row>
        <row r="699">
          <cell r="A699">
            <v>5301</v>
          </cell>
        </row>
        <row r="700">
          <cell r="A700">
            <v>5302</v>
          </cell>
        </row>
        <row r="701">
          <cell r="A701">
            <v>5315</v>
          </cell>
        </row>
        <row r="702">
          <cell r="A702">
            <v>5317</v>
          </cell>
        </row>
        <row r="703">
          <cell r="A703">
            <v>5318</v>
          </cell>
        </row>
        <row r="704">
          <cell r="A704">
            <v>5320</v>
          </cell>
        </row>
        <row r="705">
          <cell r="A705">
            <v>5323</v>
          </cell>
        </row>
        <row r="706">
          <cell r="A706">
            <v>5324</v>
          </cell>
        </row>
        <row r="707">
          <cell r="A707">
            <v>5325</v>
          </cell>
        </row>
        <row r="708">
          <cell r="A708">
            <v>5326</v>
          </cell>
        </row>
        <row r="709">
          <cell r="A709">
            <v>5327</v>
          </cell>
        </row>
        <row r="710">
          <cell r="A710">
            <v>5328</v>
          </cell>
        </row>
        <row r="711">
          <cell r="A711">
            <v>5334</v>
          </cell>
        </row>
        <row r="712">
          <cell r="A712">
            <v>5338</v>
          </cell>
        </row>
        <row r="713">
          <cell r="A713">
            <v>5339</v>
          </cell>
        </row>
        <row r="714">
          <cell r="A714">
            <v>5340</v>
          </cell>
        </row>
        <row r="715">
          <cell r="A715">
            <v>5342</v>
          </cell>
        </row>
        <row r="716">
          <cell r="A716">
            <v>5343</v>
          </cell>
        </row>
        <row r="717">
          <cell r="A717">
            <v>5346</v>
          </cell>
        </row>
        <row r="718">
          <cell r="A718">
            <v>5347</v>
          </cell>
        </row>
        <row r="719">
          <cell r="A719">
            <v>5348</v>
          </cell>
        </row>
        <row r="720">
          <cell r="A720">
            <v>5351</v>
          </cell>
        </row>
        <row r="721">
          <cell r="A721">
            <v>5352</v>
          </cell>
        </row>
        <row r="722">
          <cell r="A722">
            <v>5354</v>
          </cell>
        </row>
        <row r="723">
          <cell r="A723">
            <v>5356</v>
          </cell>
        </row>
        <row r="724">
          <cell r="A724">
            <v>5357</v>
          </cell>
        </row>
        <row r="725">
          <cell r="A725">
            <v>5358</v>
          </cell>
        </row>
        <row r="726">
          <cell r="A726">
            <v>5359</v>
          </cell>
        </row>
        <row r="727">
          <cell r="A727">
            <v>5362</v>
          </cell>
        </row>
        <row r="728">
          <cell r="A728">
            <v>5363</v>
          </cell>
        </row>
        <row r="729">
          <cell r="A729">
            <v>5364</v>
          </cell>
        </row>
        <row r="730">
          <cell r="A730">
            <v>5365</v>
          </cell>
        </row>
        <row r="731">
          <cell r="A731">
            <v>5366</v>
          </cell>
        </row>
        <row r="732">
          <cell r="A732">
            <v>5371</v>
          </cell>
        </row>
        <row r="733">
          <cell r="A733">
            <v>5373</v>
          </cell>
        </row>
        <row r="734">
          <cell r="A734">
            <v>5374</v>
          </cell>
        </row>
        <row r="735">
          <cell r="A735">
            <v>5382</v>
          </cell>
        </row>
        <row r="736">
          <cell r="A736">
            <v>5386</v>
          </cell>
        </row>
        <row r="737">
          <cell r="A737">
            <v>5400</v>
          </cell>
        </row>
        <row r="738">
          <cell r="A738">
            <v>5403</v>
          </cell>
        </row>
        <row r="739">
          <cell r="A739">
            <v>5410</v>
          </cell>
        </row>
        <row r="740">
          <cell r="A740">
            <v>5446</v>
          </cell>
        </row>
        <row r="741">
          <cell r="A741">
            <v>5453</v>
          </cell>
        </row>
        <row r="742">
          <cell r="A742">
            <v>5456</v>
          </cell>
        </row>
        <row r="743">
          <cell r="A743">
            <v>5462</v>
          </cell>
        </row>
        <row r="744">
          <cell r="A744">
            <v>5474</v>
          </cell>
        </row>
        <row r="745">
          <cell r="A745">
            <v>5482</v>
          </cell>
        </row>
        <row r="746">
          <cell r="A746">
            <v>5725</v>
          </cell>
        </row>
        <row r="747">
          <cell r="A747">
            <v>5726</v>
          </cell>
        </row>
        <row r="748">
          <cell r="A748">
            <v>5728</v>
          </cell>
        </row>
        <row r="749">
          <cell r="A749">
            <v>5738</v>
          </cell>
        </row>
        <row r="750">
          <cell r="A750">
            <v>5740</v>
          </cell>
        </row>
        <row r="751">
          <cell r="A751">
            <v>5741</v>
          </cell>
        </row>
        <row r="752">
          <cell r="A752">
            <v>5742</v>
          </cell>
        </row>
        <row r="753">
          <cell r="A753">
            <v>5743</v>
          </cell>
        </row>
        <row r="754">
          <cell r="A754">
            <v>5744</v>
          </cell>
        </row>
        <row r="755">
          <cell r="A755">
            <v>5745</v>
          </cell>
        </row>
        <row r="756">
          <cell r="A756">
            <v>5749</v>
          </cell>
        </row>
        <row r="757">
          <cell r="A757">
            <v>5751</v>
          </cell>
        </row>
        <row r="758">
          <cell r="A758">
            <v>5755</v>
          </cell>
        </row>
        <row r="759">
          <cell r="A759">
            <v>5788</v>
          </cell>
        </row>
        <row r="760">
          <cell r="A760">
            <v>5789</v>
          </cell>
        </row>
        <row r="761">
          <cell r="A761">
            <v>5826</v>
          </cell>
        </row>
        <row r="762">
          <cell r="A762">
            <v>6001</v>
          </cell>
        </row>
        <row r="763">
          <cell r="A763">
            <v>6004</v>
          </cell>
        </row>
        <row r="764">
          <cell r="A764">
            <v>6005</v>
          </cell>
        </row>
        <row r="765">
          <cell r="A765">
            <v>6006</v>
          </cell>
        </row>
        <row r="766">
          <cell r="A766">
            <v>6007</v>
          </cell>
        </row>
        <row r="767">
          <cell r="A767">
            <v>6008</v>
          </cell>
        </row>
        <row r="768">
          <cell r="A768">
            <v>6066</v>
          </cell>
        </row>
        <row r="769">
          <cell r="A769">
            <v>6067</v>
          </cell>
        </row>
        <row r="770">
          <cell r="A770">
            <v>6108</v>
          </cell>
        </row>
        <row r="771">
          <cell r="A771">
            <v>6111</v>
          </cell>
        </row>
        <row r="772">
          <cell r="A772">
            <v>6113</v>
          </cell>
        </row>
        <row r="773">
          <cell r="A773">
            <v>6115</v>
          </cell>
        </row>
        <row r="774">
          <cell r="A774">
            <v>6117</v>
          </cell>
        </row>
        <row r="775">
          <cell r="A775">
            <v>6118</v>
          </cell>
        </row>
        <row r="776">
          <cell r="A776">
            <v>6119</v>
          </cell>
        </row>
        <row r="777">
          <cell r="A777">
            <v>6121</v>
          </cell>
        </row>
        <row r="778">
          <cell r="A778">
            <v>6122</v>
          </cell>
        </row>
        <row r="779">
          <cell r="A779">
            <v>6124</v>
          </cell>
        </row>
        <row r="780">
          <cell r="A780">
            <v>6125</v>
          </cell>
        </row>
        <row r="781">
          <cell r="A781">
            <v>6128</v>
          </cell>
        </row>
        <row r="782">
          <cell r="A782">
            <v>6129</v>
          </cell>
        </row>
        <row r="783">
          <cell r="A783">
            <v>6131</v>
          </cell>
        </row>
        <row r="784">
          <cell r="A784">
            <v>6132</v>
          </cell>
        </row>
        <row r="785">
          <cell r="A785">
            <v>6138</v>
          </cell>
        </row>
        <row r="786">
          <cell r="A786">
            <v>6140</v>
          </cell>
        </row>
        <row r="787">
          <cell r="A787">
            <v>6145</v>
          </cell>
        </row>
        <row r="788">
          <cell r="A788">
            <v>6147</v>
          </cell>
        </row>
        <row r="789">
          <cell r="A789">
            <v>6148</v>
          </cell>
        </row>
        <row r="790">
          <cell r="A790">
            <v>6149</v>
          </cell>
        </row>
        <row r="791">
          <cell r="A791">
            <v>6151</v>
          </cell>
        </row>
        <row r="792">
          <cell r="A792">
            <v>6152</v>
          </cell>
        </row>
        <row r="793">
          <cell r="A793">
            <v>6154</v>
          </cell>
        </row>
        <row r="794">
          <cell r="A794">
            <v>6155</v>
          </cell>
        </row>
        <row r="795">
          <cell r="A795">
            <v>6160</v>
          </cell>
        </row>
        <row r="796">
          <cell r="A796">
            <v>6162</v>
          </cell>
        </row>
        <row r="797">
          <cell r="A797">
            <v>6163</v>
          </cell>
        </row>
        <row r="798">
          <cell r="A798">
            <v>6165</v>
          </cell>
        </row>
        <row r="799">
          <cell r="A799">
            <v>6166</v>
          </cell>
        </row>
        <row r="800">
          <cell r="A800">
            <v>6167</v>
          </cell>
        </row>
        <row r="801">
          <cell r="A801">
            <v>6173</v>
          </cell>
        </row>
        <row r="802">
          <cell r="A802">
            <v>6175</v>
          </cell>
        </row>
        <row r="803">
          <cell r="A803">
            <v>6190</v>
          </cell>
        </row>
        <row r="804">
          <cell r="A804">
            <v>6191</v>
          </cell>
        </row>
        <row r="805">
          <cell r="A805">
            <v>6195</v>
          </cell>
        </row>
        <row r="806">
          <cell r="A806">
            <v>6197</v>
          </cell>
        </row>
        <row r="807">
          <cell r="A807">
            <v>6198</v>
          </cell>
        </row>
        <row r="808">
          <cell r="A808">
            <v>6199</v>
          </cell>
        </row>
        <row r="809">
          <cell r="A809">
            <v>6201</v>
          </cell>
        </row>
        <row r="810">
          <cell r="A810">
            <v>6202</v>
          </cell>
        </row>
        <row r="811">
          <cell r="A811">
            <v>6207</v>
          </cell>
        </row>
        <row r="812">
          <cell r="A812">
            <v>6210</v>
          </cell>
        </row>
        <row r="813">
          <cell r="A813">
            <v>6213</v>
          </cell>
        </row>
        <row r="814">
          <cell r="A814">
            <v>6217</v>
          </cell>
        </row>
        <row r="815">
          <cell r="A815">
            <v>6221</v>
          </cell>
        </row>
        <row r="816">
          <cell r="A816">
            <v>6222</v>
          </cell>
        </row>
        <row r="817">
          <cell r="A817">
            <v>6223</v>
          </cell>
        </row>
        <row r="818">
          <cell r="A818">
            <v>6225</v>
          </cell>
        </row>
        <row r="819">
          <cell r="A819">
            <v>6291</v>
          </cell>
        </row>
        <row r="820">
          <cell r="A820">
            <v>6302</v>
          </cell>
        </row>
        <row r="821">
          <cell r="A821">
            <v>6307</v>
          </cell>
        </row>
        <row r="822">
          <cell r="A822">
            <v>6308</v>
          </cell>
        </row>
        <row r="823">
          <cell r="A823">
            <v>6309</v>
          </cell>
        </row>
        <row r="824">
          <cell r="A824">
            <v>6310</v>
          </cell>
        </row>
        <row r="825">
          <cell r="A825">
            <v>6311</v>
          </cell>
        </row>
        <row r="826">
          <cell r="A826">
            <v>6312</v>
          </cell>
        </row>
        <row r="827">
          <cell r="A827">
            <v>6322</v>
          </cell>
        </row>
        <row r="828">
          <cell r="A828">
            <v>6328</v>
          </cell>
        </row>
        <row r="829">
          <cell r="A829">
            <v>6334</v>
          </cell>
        </row>
        <row r="830">
          <cell r="A830">
            <v>6346</v>
          </cell>
        </row>
        <row r="831">
          <cell r="A831">
            <v>6350</v>
          </cell>
        </row>
        <row r="832">
          <cell r="A832">
            <v>6360</v>
          </cell>
        </row>
        <row r="833">
          <cell r="A833">
            <v>6362</v>
          </cell>
        </row>
        <row r="834">
          <cell r="A834">
            <v>6363</v>
          </cell>
        </row>
        <row r="835">
          <cell r="A835">
            <v>6368</v>
          </cell>
        </row>
        <row r="836">
          <cell r="A836">
            <v>6372</v>
          </cell>
        </row>
        <row r="837">
          <cell r="A837">
            <v>6376</v>
          </cell>
        </row>
        <row r="838">
          <cell r="A838">
            <v>6377</v>
          </cell>
        </row>
        <row r="839">
          <cell r="A839">
            <v>6378</v>
          </cell>
        </row>
        <row r="840">
          <cell r="A840">
            <v>6385</v>
          </cell>
        </row>
        <row r="841">
          <cell r="A841">
            <v>6386</v>
          </cell>
        </row>
        <row r="842">
          <cell r="A842">
            <v>6390</v>
          </cell>
        </row>
        <row r="843">
          <cell r="A843">
            <v>6398</v>
          </cell>
        </row>
        <row r="844">
          <cell r="A844">
            <v>6415</v>
          </cell>
        </row>
        <row r="845">
          <cell r="A845">
            <v>6418</v>
          </cell>
        </row>
        <row r="846">
          <cell r="A846">
            <v>6419</v>
          </cell>
        </row>
        <row r="847">
          <cell r="A847">
            <v>6422</v>
          </cell>
        </row>
        <row r="848">
          <cell r="A848">
            <v>6426</v>
          </cell>
        </row>
        <row r="849">
          <cell r="A849">
            <v>6428</v>
          </cell>
        </row>
        <row r="850">
          <cell r="A850">
            <v>6431</v>
          </cell>
        </row>
        <row r="851">
          <cell r="A851">
            <v>6439</v>
          </cell>
        </row>
        <row r="852">
          <cell r="A852">
            <v>6495</v>
          </cell>
        </row>
        <row r="853">
          <cell r="A853">
            <v>6497</v>
          </cell>
        </row>
        <row r="854">
          <cell r="A854">
            <v>6499</v>
          </cell>
        </row>
        <row r="855">
          <cell r="A855">
            <v>6505</v>
          </cell>
        </row>
        <row r="856">
          <cell r="A856">
            <v>6512</v>
          </cell>
        </row>
        <row r="857">
          <cell r="A857">
            <v>6514</v>
          </cell>
        </row>
        <row r="858">
          <cell r="A858">
            <v>6515</v>
          </cell>
        </row>
        <row r="859">
          <cell r="A859">
            <v>6531</v>
          </cell>
        </row>
        <row r="860">
          <cell r="A860">
            <v>6537</v>
          </cell>
        </row>
        <row r="861">
          <cell r="A861">
            <v>6538</v>
          </cell>
        </row>
        <row r="862">
          <cell r="A862">
            <v>6549</v>
          </cell>
        </row>
        <row r="863">
          <cell r="A863">
            <v>6553</v>
          </cell>
        </row>
        <row r="864">
          <cell r="A864">
            <v>6554</v>
          </cell>
        </row>
        <row r="865">
          <cell r="A865">
            <v>6555</v>
          </cell>
        </row>
        <row r="866">
          <cell r="A866">
            <v>6564</v>
          </cell>
        </row>
        <row r="867">
          <cell r="A867">
            <v>6565</v>
          </cell>
        </row>
        <row r="868">
          <cell r="A868">
            <v>6572</v>
          </cell>
        </row>
        <row r="869">
          <cell r="A869">
            <v>6574</v>
          </cell>
        </row>
        <row r="870">
          <cell r="A870">
            <v>6577</v>
          </cell>
        </row>
        <row r="871">
          <cell r="A871">
            <v>6592</v>
          </cell>
        </row>
        <row r="872">
          <cell r="A872">
            <v>6625</v>
          </cell>
        </row>
        <row r="873">
          <cell r="A873">
            <v>6628</v>
          </cell>
        </row>
        <row r="874">
          <cell r="A874">
            <v>6632</v>
          </cell>
        </row>
        <row r="875">
          <cell r="A875">
            <v>6643</v>
          </cell>
        </row>
        <row r="876">
          <cell r="A876">
            <v>6649</v>
          </cell>
        </row>
        <row r="877">
          <cell r="A877">
            <v>6653</v>
          </cell>
        </row>
        <row r="878">
          <cell r="A878">
            <v>6654</v>
          </cell>
        </row>
        <row r="879">
          <cell r="A879">
            <v>6655</v>
          </cell>
        </row>
        <row r="880">
          <cell r="A880">
            <v>6656</v>
          </cell>
        </row>
        <row r="881">
          <cell r="A881">
            <v>6657</v>
          </cell>
        </row>
        <row r="882">
          <cell r="A882">
            <v>6671</v>
          </cell>
        </row>
        <row r="883">
          <cell r="A883">
            <v>6690</v>
          </cell>
        </row>
        <row r="884">
          <cell r="A884">
            <v>6691</v>
          </cell>
        </row>
        <row r="885">
          <cell r="A885">
            <v>6692</v>
          </cell>
        </row>
        <row r="886">
          <cell r="A886">
            <v>6694</v>
          </cell>
        </row>
        <row r="887">
          <cell r="A887">
            <v>6695</v>
          </cell>
        </row>
        <row r="888">
          <cell r="A888">
            <v>6701</v>
          </cell>
        </row>
        <row r="889">
          <cell r="A889">
            <v>6704</v>
          </cell>
        </row>
        <row r="890">
          <cell r="A890">
            <v>6705</v>
          </cell>
        </row>
        <row r="891">
          <cell r="A891">
            <v>6706</v>
          </cell>
        </row>
        <row r="892">
          <cell r="A892">
            <v>6707</v>
          </cell>
        </row>
        <row r="893">
          <cell r="A893">
            <v>6708</v>
          </cell>
        </row>
        <row r="894">
          <cell r="A894">
            <v>6711</v>
          </cell>
        </row>
        <row r="895">
          <cell r="A895">
            <v>6713</v>
          </cell>
        </row>
        <row r="896">
          <cell r="A896">
            <v>6714</v>
          </cell>
        </row>
        <row r="897">
          <cell r="A897">
            <v>6715</v>
          </cell>
        </row>
        <row r="898">
          <cell r="A898">
            <v>6717</v>
          </cell>
        </row>
        <row r="899">
          <cell r="A899">
            <v>6718</v>
          </cell>
        </row>
        <row r="900">
          <cell r="A900">
            <v>6719</v>
          </cell>
        </row>
        <row r="901">
          <cell r="A901">
            <v>6722</v>
          </cell>
        </row>
        <row r="902">
          <cell r="A902">
            <v>6726</v>
          </cell>
        </row>
        <row r="903">
          <cell r="A903">
            <v>6729</v>
          </cell>
        </row>
        <row r="904">
          <cell r="A904">
            <v>6734</v>
          </cell>
        </row>
        <row r="905">
          <cell r="A905">
            <v>6743</v>
          </cell>
        </row>
        <row r="906">
          <cell r="A906">
            <v>6744</v>
          </cell>
        </row>
        <row r="907">
          <cell r="A907">
            <v>6745</v>
          </cell>
        </row>
        <row r="908">
          <cell r="A908">
            <v>6747</v>
          </cell>
        </row>
        <row r="909">
          <cell r="A909">
            <v>6748</v>
          </cell>
        </row>
        <row r="910">
          <cell r="A910">
            <v>6749</v>
          </cell>
        </row>
        <row r="911">
          <cell r="A911">
            <v>6750</v>
          </cell>
        </row>
        <row r="912">
          <cell r="A912">
            <v>6751</v>
          </cell>
        </row>
        <row r="913">
          <cell r="A913">
            <v>6752</v>
          </cell>
        </row>
        <row r="914">
          <cell r="A914">
            <v>6753</v>
          </cell>
        </row>
        <row r="915">
          <cell r="A915">
            <v>6754</v>
          </cell>
        </row>
        <row r="916">
          <cell r="A916">
            <v>6756</v>
          </cell>
        </row>
        <row r="917">
          <cell r="A917">
            <v>6757</v>
          </cell>
        </row>
        <row r="918">
          <cell r="A918">
            <v>6759</v>
          </cell>
        </row>
        <row r="919">
          <cell r="A919">
            <v>6778</v>
          </cell>
        </row>
        <row r="920">
          <cell r="A920">
            <v>6784</v>
          </cell>
        </row>
        <row r="921">
          <cell r="A921">
            <v>6792</v>
          </cell>
        </row>
        <row r="922">
          <cell r="A922">
            <v>6793</v>
          </cell>
        </row>
        <row r="923">
          <cell r="A923">
            <v>6797</v>
          </cell>
        </row>
        <row r="924">
          <cell r="A924">
            <v>6798</v>
          </cell>
        </row>
        <row r="925">
          <cell r="A925">
            <v>6800</v>
          </cell>
        </row>
        <row r="926">
          <cell r="A926">
            <v>6801</v>
          </cell>
        </row>
        <row r="927">
          <cell r="A927">
            <v>6806</v>
          </cell>
        </row>
        <row r="928">
          <cell r="A928">
            <v>6807</v>
          </cell>
        </row>
        <row r="929">
          <cell r="A929">
            <v>6831</v>
          </cell>
        </row>
        <row r="930">
          <cell r="A930">
            <v>6882</v>
          </cell>
        </row>
        <row r="931">
          <cell r="A931">
            <v>6883</v>
          </cell>
        </row>
        <row r="932">
          <cell r="A932">
            <v>6885</v>
          </cell>
        </row>
        <row r="933">
          <cell r="A933">
            <v>6892</v>
          </cell>
        </row>
        <row r="934">
          <cell r="A934">
            <v>6931</v>
          </cell>
        </row>
        <row r="935">
          <cell r="A935">
            <v>6983</v>
          </cell>
        </row>
        <row r="936">
          <cell r="A936">
            <v>6985</v>
          </cell>
        </row>
        <row r="937">
          <cell r="A937">
            <v>7423</v>
          </cell>
        </row>
        <row r="938">
          <cell r="A938">
            <v>7425</v>
          </cell>
        </row>
        <row r="939">
          <cell r="A939">
            <v>7426</v>
          </cell>
        </row>
        <row r="940">
          <cell r="A940">
            <v>7427</v>
          </cell>
        </row>
        <row r="941">
          <cell r="A941">
            <v>7430</v>
          </cell>
        </row>
        <row r="942">
          <cell r="A942">
            <v>7431</v>
          </cell>
        </row>
        <row r="943">
          <cell r="A943">
            <v>7432</v>
          </cell>
        </row>
        <row r="944">
          <cell r="A944">
            <v>7433</v>
          </cell>
        </row>
        <row r="945">
          <cell r="A945">
            <v>7434</v>
          </cell>
        </row>
        <row r="946">
          <cell r="A946">
            <v>7435</v>
          </cell>
        </row>
        <row r="947">
          <cell r="A947">
            <v>7436</v>
          </cell>
        </row>
        <row r="948">
          <cell r="A948">
            <v>7437</v>
          </cell>
        </row>
        <row r="949">
          <cell r="A949">
            <v>7439</v>
          </cell>
        </row>
        <row r="950">
          <cell r="A950">
            <v>7440</v>
          </cell>
        </row>
        <row r="951">
          <cell r="A951">
            <v>7441</v>
          </cell>
        </row>
        <row r="952">
          <cell r="A952">
            <v>7442</v>
          </cell>
        </row>
        <row r="953">
          <cell r="A953">
            <v>7443</v>
          </cell>
        </row>
        <row r="954">
          <cell r="A954">
            <v>7444</v>
          </cell>
        </row>
        <row r="955">
          <cell r="A955">
            <v>7446</v>
          </cell>
        </row>
        <row r="956">
          <cell r="A956">
            <v>7447</v>
          </cell>
        </row>
        <row r="957">
          <cell r="A957">
            <v>7448</v>
          </cell>
        </row>
        <row r="958">
          <cell r="A958">
            <v>7449</v>
          </cell>
        </row>
        <row r="959">
          <cell r="A959">
            <v>7450</v>
          </cell>
        </row>
        <row r="960">
          <cell r="A960">
            <v>7451</v>
          </cell>
        </row>
        <row r="961">
          <cell r="A961">
            <v>7452</v>
          </cell>
        </row>
        <row r="962">
          <cell r="A962">
            <v>7453</v>
          </cell>
        </row>
        <row r="963">
          <cell r="A963">
            <v>7455</v>
          </cell>
        </row>
        <row r="964">
          <cell r="A964">
            <v>7456</v>
          </cell>
        </row>
        <row r="965">
          <cell r="A965">
            <v>7460</v>
          </cell>
        </row>
        <row r="966">
          <cell r="A966">
            <v>7461</v>
          </cell>
        </row>
        <row r="967">
          <cell r="A967">
            <v>7462</v>
          </cell>
        </row>
        <row r="968">
          <cell r="A968">
            <v>7464</v>
          </cell>
        </row>
        <row r="969">
          <cell r="A969">
            <v>7465</v>
          </cell>
        </row>
        <row r="970">
          <cell r="A970">
            <v>7466</v>
          </cell>
        </row>
        <row r="971">
          <cell r="A971">
            <v>7469</v>
          </cell>
        </row>
        <row r="972">
          <cell r="A972">
            <v>7471</v>
          </cell>
        </row>
        <row r="973">
          <cell r="A973">
            <v>7474</v>
          </cell>
        </row>
        <row r="974">
          <cell r="A974">
            <v>7475</v>
          </cell>
        </row>
        <row r="975">
          <cell r="A975">
            <v>7476</v>
          </cell>
        </row>
        <row r="976">
          <cell r="A976">
            <v>7477</v>
          </cell>
        </row>
        <row r="977">
          <cell r="A977">
            <v>7478</v>
          </cell>
        </row>
        <row r="978">
          <cell r="A978">
            <v>7479</v>
          </cell>
        </row>
        <row r="979">
          <cell r="A979">
            <v>7481</v>
          </cell>
        </row>
        <row r="980">
          <cell r="A980">
            <v>7482</v>
          </cell>
        </row>
        <row r="981">
          <cell r="A981">
            <v>7485</v>
          </cell>
        </row>
        <row r="982">
          <cell r="A982">
            <v>7486</v>
          </cell>
        </row>
        <row r="983">
          <cell r="A983">
            <v>7488</v>
          </cell>
        </row>
        <row r="984">
          <cell r="A984">
            <v>7489</v>
          </cell>
        </row>
        <row r="985">
          <cell r="A985">
            <v>7490</v>
          </cell>
        </row>
        <row r="986">
          <cell r="A986">
            <v>7491</v>
          </cell>
        </row>
        <row r="987">
          <cell r="A987">
            <v>7493</v>
          </cell>
        </row>
        <row r="988">
          <cell r="A988">
            <v>7494</v>
          </cell>
        </row>
        <row r="989">
          <cell r="A989">
            <v>7495</v>
          </cell>
        </row>
        <row r="990">
          <cell r="A990">
            <v>7496</v>
          </cell>
        </row>
        <row r="991">
          <cell r="A991">
            <v>7497</v>
          </cell>
        </row>
        <row r="992">
          <cell r="A992">
            <v>7498</v>
          </cell>
        </row>
        <row r="993">
          <cell r="A993">
            <v>7499</v>
          </cell>
        </row>
        <row r="994">
          <cell r="A994">
            <v>7500</v>
          </cell>
        </row>
        <row r="995">
          <cell r="A995">
            <v>7501</v>
          </cell>
        </row>
        <row r="996">
          <cell r="A996">
            <v>7505</v>
          </cell>
        </row>
        <row r="997">
          <cell r="A997">
            <v>7506</v>
          </cell>
        </row>
        <row r="998">
          <cell r="A998">
            <v>7507</v>
          </cell>
        </row>
        <row r="999">
          <cell r="A999">
            <v>7508</v>
          </cell>
        </row>
        <row r="1000">
          <cell r="A1000">
            <v>7509</v>
          </cell>
        </row>
        <row r="1001">
          <cell r="A1001">
            <v>7511</v>
          </cell>
        </row>
        <row r="1002">
          <cell r="A1002">
            <v>7513</v>
          </cell>
        </row>
        <row r="1003">
          <cell r="A1003">
            <v>7514</v>
          </cell>
        </row>
        <row r="1004">
          <cell r="A1004">
            <v>7515</v>
          </cell>
        </row>
        <row r="1005">
          <cell r="A1005">
            <v>7516</v>
          </cell>
        </row>
        <row r="1006">
          <cell r="A1006">
            <v>7517</v>
          </cell>
        </row>
        <row r="1007">
          <cell r="A1007">
            <v>7518</v>
          </cell>
        </row>
        <row r="1008">
          <cell r="A1008">
            <v>7519</v>
          </cell>
        </row>
        <row r="1009">
          <cell r="A1009">
            <v>7520</v>
          </cell>
        </row>
        <row r="1010">
          <cell r="A1010">
            <v>7521</v>
          </cell>
        </row>
        <row r="1011">
          <cell r="A1011">
            <v>7522</v>
          </cell>
        </row>
        <row r="1012">
          <cell r="A1012">
            <v>7523</v>
          </cell>
        </row>
        <row r="1013">
          <cell r="A1013">
            <v>7524</v>
          </cell>
        </row>
        <row r="1014">
          <cell r="A1014">
            <v>7525</v>
          </cell>
        </row>
        <row r="1015">
          <cell r="A1015">
            <v>7526</v>
          </cell>
        </row>
        <row r="1016">
          <cell r="A1016">
            <v>7527</v>
          </cell>
        </row>
        <row r="1017">
          <cell r="A1017">
            <v>7528</v>
          </cell>
        </row>
        <row r="1018">
          <cell r="A1018">
            <v>7529</v>
          </cell>
        </row>
        <row r="1019">
          <cell r="A1019">
            <v>7530</v>
          </cell>
        </row>
        <row r="1020">
          <cell r="A1020">
            <v>7531</v>
          </cell>
        </row>
        <row r="1021">
          <cell r="A1021">
            <v>7532</v>
          </cell>
        </row>
        <row r="1022">
          <cell r="A1022">
            <v>7533</v>
          </cell>
        </row>
        <row r="1023">
          <cell r="A1023">
            <v>7535</v>
          </cell>
        </row>
        <row r="1024">
          <cell r="A1024">
            <v>7536</v>
          </cell>
        </row>
        <row r="1025">
          <cell r="A1025">
            <v>7537</v>
          </cell>
        </row>
        <row r="1026">
          <cell r="A1026">
            <v>7538</v>
          </cell>
        </row>
        <row r="1027">
          <cell r="A1027">
            <v>7539</v>
          </cell>
        </row>
        <row r="1028">
          <cell r="A1028">
            <v>7540</v>
          </cell>
        </row>
        <row r="1029">
          <cell r="A1029">
            <v>7541</v>
          </cell>
        </row>
        <row r="1030">
          <cell r="A1030">
            <v>7542</v>
          </cell>
        </row>
        <row r="1031">
          <cell r="A1031">
            <v>7544</v>
          </cell>
        </row>
        <row r="1032">
          <cell r="A1032">
            <v>7545</v>
          </cell>
        </row>
        <row r="1033">
          <cell r="A1033">
            <v>7546</v>
          </cell>
        </row>
        <row r="1034">
          <cell r="A1034">
            <v>7547</v>
          </cell>
        </row>
        <row r="1035">
          <cell r="A1035">
            <v>7548</v>
          </cell>
        </row>
        <row r="1036">
          <cell r="A1036">
            <v>7549</v>
          </cell>
        </row>
        <row r="1037">
          <cell r="A1037">
            <v>7550</v>
          </cell>
        </row>
        <row r="1038">
          <cell r="A1038">
            <v>7551</v>
          </cell>
        </row>
        <row r="1039">
          <cell r="A1039">
            <v>7553</v>
          </cell>
        </row>
        <row r="1040">
          <cell r="A1040">
            <v>7555</v>
          </cell>
        </row>
        <row r="1041">
          <cell r="A1041">
            <v>7564</v>
          </cell>
        </row>
        <row r="1042">
          <cell r="A1042">
            <v>7565</v>
          </cell>
        </row>
        <row r="1043">
          <cell r="A1043">
            <v>7566</v>
          </cell>
        </row>
        <row r="1044">
          <cell r="A1044">
            <v>7567</v>
          </cell>
        </row>
        <row r="1045">
          <cell r="A1045">
            <v>7568</v>
          </cell>
        </row>
        <row r="1046">
          <cell r="A1046">
            <v>7569</v>
          </cell>
        </row>
        <row r="1047">
          <cell r="A1047">
            <v>7570</v>
          </cell>
        </row>
        <row r="1048">
          <cell r="A1048">
            <v>7573</v>
          </cell>
        </row>
        <row r="1049">
          <cell r="A1049">
            <v>7575</v>
          </cell>
        </row>
        <row r="1050">
          <cell r="A1050">
            <v>7927</v>
          </cell>
        </row>
        <row r="1051">
          <cell r="A1051">
            <v>8891</v>
          </cell>
        </row>
        <row r="1052">
          <cell r="A1052">
            <v>8892</v>
          </cell>
        </row>
        <row r="1053">
          <cell r="A1053">
            <v>8893</v>
          </cell>
        </row>
        <row r="1054">
          <cell r="A1054">
            <v>8894</v>
          </cell>
        </row>
        <row r="1055">
          <cell r="A1055">
            <v>8895</v>
          </cell>
        </row>
        <row r="1056">
          <cell r="A1056">
            <v>8896</v>
          </cell>
        </row>
        <row r="1057">
          <cell r="A1057">
            <v>8898</v>
          </cell>
        </row>
        <row r="1058">
          <cell r="A1058">
            <v>8900</v>
          </cell>
        </row>
        <row r="1059">
          <cell r="A1059">
            <v>8901</v>
          </cell>
        </row>
        <row r="1060">
          <cell r="A1060">
            <v>8905</v>
          </cell>
        </row>
        <row r="1061">
          <cell r="A1061">
            <v>8907</v>
          </cell>
        </row>
        <row r="1062">
          <cell r="A1062">
            <v>8910</v>
          </cell>
        </row>
        <row r="1063">
          <cell r="A1063">
            <v>8912</v>
          </cell>
        </row>
        <row r="1064">
          <cell r="A1064">
            <v>8913</v>
          </cell>
        </row>
        <row r="1065">
          <cell r="A1065">
            <v>8914</v>
          </cell>
        </row>
        <row r="1066">
          <cell r="A1066">
            <v>8917</v>
          </cell>
        </row>
        <row r="1067">
          <cell r="A1067">
            <v>8920</v>
          </cell>
        </row>
        <row r="1068">
          <cell r="A1068">
            <v>8921</v>
          </cell>
        </row>
        <row r="1069">
          <cell r="A1069">
            <v>8922</v>
          </cell>
        </row>
        <row r="1070">
          <cell r="A1070">
            <v>8923</v>
          </cell>
        </row>
        <row r="1071">
          <cell r="A1071">
            <v>8924</v>
          </cell>
        </row>
        <row r="1072">
          <cell r="A1072">
            <v>8925</v>
          </cell>
        </row>
        <row r="1073">
          <cell r="A1073">
            <v>8926</v>
          </cell>
        </row>
        <row r="1074">
          <cell r="A1074">
            <v>8927</v>
          </cell>
        </row>
        <row r="1075">
          <cell r="A1075">
            <v>8928</v>
          </cell>
        </row>
        <row r="1076">
          <cell r="A1076">
            <v>8929</v>
          </cell>
        </row>
        <row r="1077">
          <cell r="A1077">
            <v>8930</v>
          </cell>
        </row>
        <row r="1078">
          <cell r="A1078">
            <v>8931</v>
          </cell>
        </row>
        <row r="1079">
          <cell r="A1079">
            <v>8932</v>
          </cell>
        </row>
        <row r="1080">
          <cell r="A1080">
            <v>8933</v>
          </cell>
        </row>
        <row r="1081">
          <cell r="A1081">
            <v>8937</v>
          </cell>
        </row>
        <row r="1082">
          <cell r="A1082">
            <v>8939</v>
          </cell>
        </row>
        <row r="1083">
          <cell r="A1083">
            <v>8945</v>
          </cell>
        </row>
        <row r="1084">
          <cell r="A1084">
            <v>8946</v>
          </cell>
        </row>
        <row r="1085">
          <cell r="A1085">
            <v>8947</v>
          </cell>
        </row>
        <row r="1086">
          <cell r="A1086">
            <v>8948</v>
          </cell>
        </row>
        <row r="1087">
          <cell r="A1087">
            <v>8950</v>
          </cell>
        </row>
        <row r="1088">
          <cell r="A1088">
            <v>8951</v>
          </cell>
        </row>
        <row r="1089">
          <cell r="A1089">
            <v>8954</v>
          </cell>
        </row>
        <row r="1090">
          <cell r="A1090">
            <v>8955</v>
          </cell>
        </row>
        <row r="1091">
          <cell r="A1091">
            <v>8956</v>
          </cell>
        </row>
        <row r="1092">
          <cell r="A1092">
            <v>8958</v>
          </cell>
        </row>
        <row r="1093">
          <cell r="A1093">
            <v>8960</v>
          </cell>
        </row>
        <row r="1094">
          <cell r="A1094">
            <v>8962</v>
          </cell>
        </row>
        <row r="1095">
          <cell r="A1095">
            <v>8963</v>
          </cell>
        </row>
        <row r="1096">
          <cell r="A1096">
            <v>8964</v>
          </cell>
        </row>
        <row r="1097">
          <cell r="A1097">
            <v>8965</v>
          </cell>
        </row>
        <row r="1098">
          <cell r="A1098">
            <v>8966</v>
          </cell>
        </row>
        <row r="1099">
          <cell r="A1099">
            <v>8969</v>
          </cell>
        </row>
        <row r="1100">
          <cell r="A1100">
            <v>8972</v>
          </cell>
        </row>
        <row r="1101">
          <cell r="A1101">
            <v>8973</v>
          </cell>
        </row>
        <row r="1102">
          <cell r="A1102">
            <v>8974</v>
          </cell>
        </row>
        <row r="1103">
          <cell r="A1103">
            <v>8975</v>
          </cell>
        </row>
        <row r="1104">
          <cell r="A1104">
            <v>8976</v>
          </cell>
        </row>
        <row r="1105">
          <cell r="A1105">
            <v>8977</v>
          </cell>
        </row>
        <row r="1106">
          <cell r="A1106">
            <v>8981</v>
          </cell>
        </row>
        <row r="1107">
          <cell r="A1107">
            <v>8982</v>
          </cell>
        </row>
        <row r="1108">
          <cell r="A1108">
            <v>9606</v>
          </cell>
        </row>
        <row r="1109">
          <cell r="A1109">
            <v>9792</v>
          </cell>
        </row>
        <row r="1110">
          <cell r="A1110">
            <v>9813</v>
          </cell>
        </row>
        <row r="1111">
          <cell r="A1111">
            <v>9850</v>
          </cell>
        </row>
        <row r="1112">
          <cell r="A1112">
            <v>9853</v>
          </cell>
        </row>
        <row r="1113">
          <cell r="A1113">
            <v>9856</v>
          </cell>
        </row>
        <row r="1114">
          <cell r="A1114">
            <v>9860</v>
          </cell>
        </row>
        <row r="1115">
          <cell r="A1115">
            <v>9861</v>
          </cell>
        </row>
        <row r="1116">
          <cell r="A1116">
            <v>9863</v>
          </cell>
        </row>
        <row r="1117">
          <cell r="A1117">
            <v>9870</v>
          </cell>
        </row>
        <row r="1118">
          <cell r="A1118">
            <v>9875</v>
          </cell>
        </row>
        <row r="1119">
          <cell r="A1119">
            <v>9895</v>
          </cell>
        </row>
        <row r="1120">
          <cell r="A1120">
            <v>9901</v>
          </cell>
        </row>
        <row r="1121">
          <cell r="A1121">
            <v>9903</v>
          </cell>
        </row>
        <row r="1122">
          <cell r="A1122">
            <v>9904</v>
          </cell>
        </row>
        <row r="1123">
          <cell r="A1123">
            <v>9905</v>
          </cell>
        </row>
        <row r="1124">
          <cell r="A1124">
            <v>9906</v>
          </cell>
        </row>
        <row r="1125">
          <cell r="A1125">
            <v>9909</v>
          </cell>
        </row>
        <row r="1126">
          <cell r="A1126">
            <v>9910</v>
          </cell>
        </row>
        <row r="1127">
          <cell r="A1127">
            <v>9911</v>
          </cell>
        </row>
        <row r="1128">
          <cell r="A1128">
            <v>9912</v>
          </cell>
        </row>
        <row r="1129">
          <cell r="A1129">
            <v>9913</v>
          </cell>
        </row>
        <row r="1130">
          <cell r="A1130">
            <v>9915</v>
          </cell>
        </row>
        <row r="1131">
          <cell r="A1131">
            <v>9918</v>
          </cell>
        </row>
        <row r="1132">
          <cell r="A1132">
            <v>9920</v>
          </cell>
        </row>
        <row r="1133">
          <cell r="A1133">
            <v>9921</v>
          </cell>
        </row>
        <row r="1134">
          <cell r="A1134">
            <v>9924</v>
          </cell>
        </row>
        <row r="1135">
          <cell r="A1135">
            <v>9926</v>
          </cell>
        </row>
        <row r="1136">
          <cell r="A1136">
            <v>9927</v>
          </cell>
        </row>
        <row r="1137">
          <cell r="A1137">
            <v>9930</v>
          </cell>
        </row>
        <row r="1138">
          <cell r="A1138">
            <v>9931</v>
          </cell>
        </row>
        <row r="1139">
          <cell r="A1139">
            <v>9933</v>
          </cell>
        </row>
        <row r="1140">
          <cell r="A1140">
            <v>9935</v>
          </cell>
        </row>
        <row r="1141">
          <cell r="A1141">
            <v>9936</v>
          </cell>
        </row>
        <row r="1142">
          <cell r="A1142">
            <v>9939</v>
          </cell>
        </row>
        <row r="1143">
          <cell r="A1143">
            <v>9940</v>
          </cell>
        </row>
        <row r="1144">
          <cell r="A1144">
            <v>9943</v>
          </cell>
        </row>
        <row r="1145">
          <cell r="A1145">
            <v>9951</v>
          </cell>
        </row>
        <row r="1146">
          <cell r="A1146">
            <v>9952</v>
          </cell>
        </row>
        <row r="1147">
          <cell r="A1147">
            <v>9958</v>
          </cell>
        </row>
        <row r="1148">
          <cell r="A1148">
            <v>9961</v>
          </cell>
        </row>
        <row r="1149">
          <cell r="A1149">
            <v>9965</v>
          </cell>
        </row>
        <row r="1150">
          <cell r="A1150">
            <v>9967</v>
          </cell>
        </row>
        <row r="1151">
          <cell r="A1151">
            <v>9968</v>
          </cell>
        </row>
        <row r="1152">
          <cell r="A1152">
            <v>9970</v>
          </cell>
        </row>
        <row r="1153">
          <cell r="A1153">
            <v>9976</v>
          </cell>
        </row>
        <row r="1154">
          <cell r="A1154">
            <v>9977</v>
          </cell>
        </row>
        <row r="1155">
          <cell r="A1155">
            <v>9981</v>
          </cell>
        </row>
        <row r="1156">
          <cell r="A1156">
            <v>9983</v>
          </cell>
        </row>
        <row r="1157">
          <cell r="A1157">
            <v>9986</v>
          </cell>
        </row>
        <row r="1158">
          <cell r="A1158">
            <v>9987</v>
          </cell>
        </row>
        <row r="1159">
          <cell r="A1159">
            <v>9988</v>
          </cell>
        </row>
        <row r="1160">
          <cell r="A1160">
            <v>9991</v>
          </cell>
        </row>
        <row r="1161">
          <cell r="A1161">
            <v>9992</v>
          </cell>
        </row>
        <row r="1162">
          <cell r="A1162">
            <v>9993</v>
          </cell>
        </row>
        <row r="1163">
          <cell r="A1163">
            <v>9995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ignacionPromociones"/>
      <sheetName val="PVP_SURTIDO"/>
      <sheetName val="Configuracion"/>
      <sheetName val="Hoja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VIOS"/>
      <sheetName val="ENVIOS MASIVOS"/>
      <sheetName val="Hoja2"/>
      <sheetName val="Hoja3"/>
    </sheetNames>
    <sheetDataSet>
      <sheetData sheetId="0"/>
      <sheetData sheetId="1"/>
      <sheetData sheetId="2">
        <row r="2">
          <cell r="A2" t="str">
            <v>Bpack Provincial 24 H.</v>
          </cell>
        </row>
        <row r="3">
          <cell r="A3" t="str">
            <v xml:space="preserve">Bpack Provincial 13 H. </v>
          </cell>
          <cell r="E3" t="str">
            <v>MARKETING</v>
          </cell>
        </row>
        <row r="4">
          <cell r="A4" t="str">
            <v xml:space="preserve">Bpack Provincial 10 H. </v>
          </cell>
          <cell r="E4" t="str">
            <v>RELACIONES INSTITUCIONALES</v>
          </cell>
        </row>
        <row r="5">
          <cell r="A5" t="str">
            <v xml:space="preserve">Bpack Regional 24 H.  </v>
          </cell>
          <cell r="E5" t="str">
            <v>EXPANSION</v>
          </cell>
        </row>
        <row r="6">
          <cell r="A6" t="str">
            <v>Bpack Regional 13 H. .</v>
          </cell>
          <cell r="E6" t="str">
            <v>COMUNICACIÓN EXTERNA</v>
          </cell>
        </row>
        <row r="7">
          <cell r="A7" t="str">
            <v xml:space="preserve">Bpack Regional 10 H. </v>
          </cell>
          <cell r="E7" t="str">
            <v>CONTROL DE GESTIÓN</v>
          </cell>
        </row>
        <row r="8">
          <cell r="A8" t="str">
            <v xml:space="preserve">Bpack Nacional 24 H.  </v>
          </cell>
          <cell r="E8" t="str">
            <v>FINANCIERO</v>
          </cell>
        </row>
        <row r="9">
          <cell r="A9" t="str">
            <v xml:space="preserve">Bpack Nacional 13 H. </v>
          </cell>
          <cell r="E9" t="str">
            <v>JURIDICO</v>
          </cell>
        </row>
        <row r="10">
          <cell r="A10" t="str">
            <v xml:space="preserve">Bpack Nacional 10 H. </v>
          </cell>
          <cell r="E10" t="str">
            <v>OYS</v>
          </cell>
        </row>
        <row r="11">
          <cell r="A11" t="str">
            <v xml:space="preserve">Bpack Baleares 24 H. </v>
          </cell>
          <cell r="E11" t="str">
            <v>RRHH</v>
          </cell>
        </row>
        <row r="12">
          <cell r="A12" t="str">
            <v xml:space="preserve">Bpack Baleares 13 H. </v>
          </cell>
          <cell r="E12" t="str">
            <v>TECNICO</v>
          </cell>
        </row>
        <row r="13">
          <cell r="A13" t="str">
            <v xml:space="preserve">Bpack Baleares 10 H. </v>
          </cell>
          <cell r="E13" t="str">
            <v>VENTAS</v>
          </cell>
        </row>
        <row r="14">
          <cell r="A14" t="str">
            <v>Bpack Internacional</v>
          </cell>
          <cell r="E14" t="str">
            <v>LAYOUT</v>
          </cell>
        </row>
        <row r="15">
          <cell r="A15" t="str">
            <v>Dir Servicio inmediato</v>
          </cell>
          <cell r="E15" t="str">
            <v>LOGISTICA</v>
          </cell>
        </row>
        <row r="16">
          <cell r="E16" t="str">
            <v>E-BUSSINESS</v>
          </cell>
        </row>
        <row r="17">
          <cell r="E17" t="str">
            <v>DIRECCIÓN</v>
          </cell>
        </row>
        <row r="18">
          <cell r="E18" t="str">
            <v>AUDITORIA INTERNA</v>
          </cell>
        </row>
        <row r="19">
          <cell r="E19" t="str">
            <v>CALIDAD - SERVICIOS</v>
          </cell>
        </row>
        <row r="20">
          <cell r="E20" t="str">
            <v>CALIDAD - MERCADO</v>
          </cell>
        </row>
        <row r="21">
          <cell r="E21" t="str">
            <v>CALIDAD - PRODUCTO</v>
          </cell>
        </row>
        <row r="22">
          <cell r="E22" t="str">
            <v>CALIDAD - ANALISIS PROVEEDOR</v>
          </cell>
        </row>
        <row r="23">
          <cell r="E23" t="str">
            <v xml:space="preserve"> CCI</v>
          </cell>
        </row>
        <row r="24">
          <cell r="E24" t="str">
            <v xml:space="preserve"> CONTROL CALIDAD</v>
          </cell>
        </row>
        <row r="25">
          <cell r="E25" t="str">
            <v xml:space="preserve"> FRESCOS</v>
          </cell>
        </row>
        <row r="26">
          <cell r="E26" t="str">
            <v xml:space="preserve"> COMPRAS</v>
          </cell>
        </row>
        <row r="27">
          <cell r="E27" t="str">
            <v xml:space="preserve"> GESTIÓN DE CATEGORIAS</v>
          </cell>
        </row>
        <row r="28">
          <cell r="E28" t="str">
            <v xml:space="preserve"> CCD</v>
          </cell>
        </row>
        <row r="29">
          <cell r="E29" t="str">
            <v xml:space="preserve"> SECO PGC</v>
          </cell>
        </row>
        <row r="30">
          <cell r="E30" t="str">
            <v xml:space="preserve"> BAZAR</v>
          </cell>
        </row>
        <row r="31">
          <cell r="E31" t="str">
            <v xml:space="preserve"> OPERACIONES STAFF</v>
          </cell>
        </row>
        <row r="32">
          <cell r="E32" t="str">
            <v xml:space="preserve"> OPERACIONES AMS</v>
          </cell>
        </row>
        <row r="33">
          <cell r="E33" t="str">
            <v xml:space="preserve"> OPERACIONES MODELO COMERCIAL</v>
          </cell>
        </row>
        <row r="34">
          <cell r="E34" t="str">
            <v xml:space="preserve"> COMPRAS INTERNAS</v>
          </cell>
        </row>
        <row r="35">
          <cell r="E35" t="str">
            <v xml:space="preserve"> MARCA BLANCA</v>
          </cell>
        </row>
        <row r="36">
          <cell r="E36" t="str">
            <v>ALMACEN ABRERA</v>
          </cell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5 Negociación Colectiva"/>
      <sheetName val="Contenido"/>
      <sheetName val="Información del proyecto"/>
      <sheetName val="-&gt;&gt;Caso de Negocio"/>
      <sheetName val="P&amp;L-&gt;&gt;"/>
      <sheetName val="Recursos"/>
      <sheetName val="Organizativo"/>
      <sheetName val="Plan de Comunicación"/>
      <sheetName val="Hitos anuales"/>
      <sheetName val="Notas"/>
      <sheetName val="Import"/>
      <sheetName val="Export"/>
      <sheetName val="Lists"/>
      <sheetName val="Resumen Ahorros - Gonzalo"/>
      <sheetName val="2. información del proyecto"/>
    </sheetNames>
    <sheetDataSet>
      <sheetData sheetId="0" refreshError="1"/>
      <sheetData sheetId="1" refreshError="1"/>
      <sheetData sheetId="2">
        <row r="8">
          <cell r="G8" t="str">
            <v>Personal / Convenios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3 Propuesta de valor SP"/>
      <sheetName val="Contenido"/>
      <sheetName val="Información del proyecto"/>
      <sheetName val="P&amp;L-&gt;&gt;"/>
      <sheetName val="-&gt;&gt;Caso de Negocio"/>
      <sheetName val="Recursos"/>
      <sheetName val="Organizativo"/>
      <sheetName val="Plan de Comunicación"/>
      <sheetName val="Hitos anuales"/>
      <sheetName val="Notas"/>
      <sheetName val="Import"/>
      <sheetName val="Export"/>
      <sheetName val="Lists"/>
      <sheetName val="10. RFG"/>
      <sheetName val="11. RFG"/>
      <sheetName val="4_3_Propuesta_de_valor_SP"/>
      <sheetName val="Información_del_proyecto"/>
      <sheetName val="-&gt;&gt;Caso_de_Negocio"/>
      <sheetName val="Plan_de_Comunicación"/>
      <sheetName val="Hitos_anuales"/>
      <sheetName val="10__RFG"/>
      <sheetName val="11__RFG"/>
      <sheetName val="4_3_Propuesta_de_valor_SP1"/>
      <sheetName val="Información_del_proyecto1"/>
      <sheetName val="-&gt;&gt;Caso_de_Negocio1"/>
      <sheetName val="Plan_de_Comunicación1"/>
      <sheetName val="Hitos_anuales1"/>
      <sheetName val="10__RFG1"/>
      <sheetName val="11__RFG1"/>
      <sheetName val="4_3_Propuesta_de_valor_SP2"/>
      <sheetName val="Información_del_proyecto2"/>
      <sheetName val="-&gt;&gt;Caso_de_Negocio2"/>
      <sheetName val="Plan_de_Comunicación2"/>
      <sheetName val="Hitos_anuales2"/>
      <sheetName val="10__RFG2"/>
      <sheetName val="11__RFG2"/>
      <sheetName val="2. información del proyecto"/>
      <sheetName val="4_3_Propuesta_de_valor_SP3"/>
      <sheetName val="Información_del_proyecto3"/>
      <sheetName val="-&gt;&gt;Caso_de_Negocio3"/>
      <sheetName val="Plan_de_Comunicación3"/>
      <sheetName val="Hitos_anuales3"/>
      <sheetName val="10__RFG3"/>
      <sheetName val="11__RFG3"/>
      <sheetName val="4_3_Propuesta_de_valor_SP4"/>
      <sheetName val="Información_del_proyecto4"/>
      <sheetName val="-&gt;&gt;Caso_de_Negocio4"/>
      <sheetName val="Plan_de_Comunicación4"/>
      <sheetName val="Hitos_anuales4"/>
      <sheetName val="10__RFG4"/>
      <sheetName val="11__RFG4"/>
    </sheetNames>
    <sheetDataSet>
      <sheetData sheetId="0" refreshError="1"/>
      <sheetData sheetId="1" refreshError="1"/>
      <sheetData sheetId="2" refreshError="1">
        <row r="7">
          <cell r="G7" t="str">
            <v>4.3</v>
          </cell>
        </row>
        <row r="13">
          <cell r="G13">
            <v>41061</v>
          </cell>
        </row>
        <row r="31">
          <cell r="Q31" t="str">
            <v>Impacto en el negocio</v>
          </cell>
        </row>
      </sheetData>
      <sheetData sheetId="3" refreshError="1"/>
      <sheetData sheetId="4" refreshError="1">
        <row r="19">
          <cell r="B19" t="str">
            <v>Crecimiento Ingresos</v>
          </cell>
          <cell r="C19" t="str">
            <v>Volumen de ventas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12">
          <cell r="A1012" t="str">
            <v>Crecimiento</v>
          </cell>
        </row>
        <row r="1013">
          <cell r="A1013" t="str">
            <v>Mantenimiento</v>
          </cell>
        </row>
        <row r="1014">
          <cell r="A1014" t="str">
            <v>Innovación</v>
          </cell>
        </row>
        <row r="1015">
          <cell r="A1015" t="str">
            <v>Productividad</v>
          </cell>
        </row>
        <row r="1016">
          <cell r="A1016" t="str">
            <v xml:space="preserve"> </v>
          </cell>
        </row>
        <row r="1017">
          <cell r="A1017" t="str">
            <v xml:space="preserve"> </v>
          </cell>
        </row>
        <row r="1018">
          <cell r="A1018" t="str">
            <v xml:space="preserve"> </v>
          </cell>
        </row>
        <row r="1019">
          <cell r="A1019" t="str">
            <v xml:space="preserve"> 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>
        <row r="7">
          <cell r="G7" t="str">
            <v>4.3</v>
          </cell>
        </row>
      </sheetData>
      <sheetData sheetId="17">
        <row r="19">
          <cell r="B19" t="str">
            <v>Crecimiento Ingresos</v>
          </cell>
        </row>
      </sheetData>
      <sheetData sheetId="18"/>
      <sheetData sheetId="19"/>
      <sheetData sheetId="20"/>
      <sheetData sheetId="21"/>
      <sheetData sheetId="22"/>
      <sheetData sheetId="23">
        <row r="7">
          <cell r="G7" t="str">
            <v>4.3</v>
          </cell>
        </row>
      </sheetData>
      <sheetData sheetId="24">
        <row r="19">
          <cell r="B19" t="str">
            <v>Crecimiento Ingresos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G7" t="str">
            <v>4.3</v>
          </cell>
        </row>
      </sheetData>
      <sheetData sheetId="31">
        <row r="19">
          <cell r="B19" t="str">
            <v>Crecimiento Ingresos</v>
          </cell>
        </row>
      </sheetData>
      <sheetData sheetId="32"/>
      <sheetData sheetId="33"/>
      <sheetData sheetId="34"/>
      <sheetData sheetId="35"/>
      <sheetData sheetId="36" refreshError="1"/>
      <sheetData sheetId="37"/>
      <sheetData sheetId="38">
        <row r="7">
          <cell r="G7" t="str">
            <v>4.3</v>
          </cell>
        </row>
      </sheetData>
      <sheetData sheetId="39">
        <row r="19">
          <cell r="B19" t="str">
            <v>Crecimiento Ingresos</v>
          </cell>
        </row>
      </sheetData>
      <sheetData sheetId="40"/>
      <sheetData sheetId="41"/>
      <sheetData sheetId="42"/>
      <sheetData sheetId="43"/>
      <sheetData sheetId="44"/>
      <sheetData sheetId="45">
        <row r="7">
          <cell r="G7" t="str">
            <v>4.3</v>
          </cell>
        </row>
      </sheetData>
      <sheetData sheetId="46">
        <row r="19">
          <cell r="B19" t="str">
            <v>Crecimiento Ingresos</v>
          </cell>
        </row>
      </sheetData>
      <sheetData sheetId="47"/>
      <sheetData sheetId="48"/>
      <sheetData sheetId="49"/>
      <sheetData sheetId="5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ompra CONTADO"/>
      <sheetName val="C_CONTADO y CompraVenta_CRÉDITO"/>
      <sheetName val="FUTUROS"/>
      <sheetName val="Compra_CONTADO"/>
      <sheetName val="C_CONTADO_y_CompraVenta_CRÉDITO"/>
    </sheetNames>
    <sheetDataSet>
      <sheetData sheetId="0">
        <row r="4">
          <cell r="B4">
            <v>37622</v>
          </cell>
        </row>
        <row r="5">
          <cell r="B5">
            <v>37627</v>
          </cell>
        </row>
        <row r="6">
          <cell r="B6">
            <v>37729</v>
          </cell>
        </row>
        <row r="7">
          <cell r="B7">
            <v>37729</v>
          </cell>
        </row>
        <row r="8">
          <cell r="B8">
            <v>37732</v>
          </cell>
        </row>
        <row r="9">
          <cell r="B9">
            <v>37742</v>
          </cell>
        </row>
        <row r="10">
          <cell r="B10">
            <v>37848</v>
          </cell>
        </row>
        <row r="11">
          <cell r="B11">
            <v>37961</v>
          </cell>
        </row>
        <row r="12">
          <cell r="B12">
            <v>37963</v>
          </cell>
        </row>
        <row r="13">
          <cell r="B13">
            <v>37980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DIDOS"/>
      <sheetName val="Hoja1"/>
      <sheetName val="CECOS"/>
      <sheetName val="DATOS"/>
      <sheetName val="TTM"/>
      <sheetName val="PROVEEDORES"/>
      <sheetName val="PROYECTOSGASTO"/>
      <sheetName val="PROYECTOSINVERSION"/>
      <sheetName val="CONCEPTOSGASTO"/>
      <sheetName val="CONCEPTOSI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ido"/>
      <sheetName val="Información del proyecto"/>
      <sheetName val="Caso de Negocio"/>
      <sheetName val="Recursos"/>
      <sheetName val="Organizativo"/>
      <sheetName val="Plan de Comunicación"/>
      <sheetName val="Hitos anuales"/>
      <sheetName val="Notas"/>
      <sheetName val="Info Cuantitativa"/>
      <sheetName val="P&amp;L"/>
      <sheetName val="Hipótesis-&gt;&gt;"/>
      <sheetName val="Import"/>
      <sheetName val="Export"/>
      <sheetName val="Lists"/>
      <sheetName val="Información_del_proyecto"/>
      <sheetName val="Caso_de_Negocio"/>
      <sheetName val="Plan_de_Comunicación"/>
      <sheetName val="Hitos_anuales"/>
      <sheetName val="Info_Cuantitativa"/>
      <sheetName val="Información_del_proyecto1"/>
      <sheetName val="Caso_de_Negocio1"/>
      <sheetName val="Plan_de_Comunicación1"/>
      <sheetName val="Hitos_anuales1"/>
      <sheetName val="Info_Cuantitativa1"/>
      <sheetName val="Información_del_proyecto2"/>
      <sheetName val="Caso_de_Negocio2"/>
      <sheetName val="Plan_de_Comunicación2"/>
      <sheetName val="Hitos_anuales2"/>
      <sheetName val="Info_Cuantitativa2"/>
      <sheetName val="Información_del_proyecto3"/>
      <sheetName val="Caso_de_Negocio3"/>
      <sheetName val="Plan_de_Comunicación3"/>
      <sheetName val="Hitos_anuales3"/>
      <sheetName val="Info_Cuantitativa3"/>
      <sheetName val="Configuracion"/>
      <sheetName val="renta base re plantas"/>
      <sheetName val="Información_del_proyecto4"/>
      <sheetName val="Caso_de_Negocio4"/>
      <sheetName val="Plan_de_Comunicación4"/>
      <sheetName val="Hitos_anuales4"/>
      <sheetName val="Info_Cuantitativa4"/>
      <sheetName val="Información_del_proyecto5"/>
      <sheetName val="Caso_de_Negocio5"/>
      <sheetName val="Plan_de_Comunicación5"/>
      <sheetName val="Hitos_anuales5"/>
      <sheetName val="Info_Cuantitativa5"/>
    </sheetNames>
    <sheetDataSet>
      <sheetData sheetId="0"/>
      <sheetData sheetId="1">
        <row r="62">
          <cell r="Q62" t="str">
            <v>Gestionar inteligencia de negocio y capacidad analítica</v>
          </cell>
        </row>
        <row r="63">
          <cell r="Q63" t="str">
            <v>Desarrollar la Estrategia Corporativa</v>
          </cell>
        </row>
        <row r="64">
          <cell r="Q64" t="str">
            <v>Gestionar servicio al cliente</v>
          </cell>
        </row>
        <row r="65">
          <cell r="Q65" t="str">
            <v>Gestionar recursos humanos</v>
          </cell>
        </row>
        <row r="66">
          <cell r="Q66" t="str">
            <v>Gestionar sistemas de información</v>
          </cell>
        </row>
        <row r="68">
          <cell r="Q68" t="str">
            <v>Planificar y gestionar el negocio</v>
          </cell>
        </row>
        <row r="70">
          <cell r="Q70" t="str">
            <v>Gestionar servicios de soporte</v>
          </cell>
        </row>
        <row r="71">
          <cell r="Q71" t="str">
            <v>Preparar y gestionar tiendas (todos los canales)</v>
          </cell>
        </row>
        <row r="72">
          <cell r="Q72" t="str">
            <v>Gestionar marketing y promociones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04">
          <cell r="D704" t="str">
            <v>Gestionar inteligencia de negocio y capacidad analítica</v>
          </cell>
        </row>
        <row r="705">
          <cell r="D705" t="str">
            <v>Desarrollar la Estrategia Corporativa</v>
          </cell>
        </row>
        <row r="706">
          <cell r="D706" t="str">
            <v>Gestionar servicio al cliente</v>
          </cell>
        </row>
        <row r="707">
          <cell r="D707" t="str">
            <v>Gestionar recursos humanos</v>
          </cell>
        </row>
        <row r="708">
          <cell r="D708" t="str">
            <v>Gestionar sistemas de información</v>
          </cell>
        </row>
        <row r="709">
          <cell r="D709" t="str">
            <v>Planificar y gestionar el negocio</v>
          </cell>
        </row>
        <row r="710">
          <cell r="D710" t="str">
            <v>Gestionar capital y riesgo</v>
          </cell>
        </row>
        <row r="711">
          <cell r="D711" t="str">
            <v>Gestionar servicios de soporte</v>
          </cell>
        </row>
        <row r="712">
          <cell r="D712" t="str">
            <v>Preparar y gestionar tiendas (todos los canales)</v>
          </cell>
        </row>
        <row r="713">
          <cell r="D713" t="str">
            <v>Gestionar marketing y promociones</v>
          </cell>
        </row>
        <row r="714">
          <cell r="D714" t="str">
            <v>Capturar y gestionar pedidos del consumidor (Cross/Multicanal)</v>
          </cell>
        </row>
        <row r="715">
          <cell r="D715" t="str">
            <v>Gestionar distribución y cumplimiento de pedidos</v>
          </cell>
        </row>
        <row r="716">
          <cell r="D716" t="str">
            <v>Gestionar empleados y talento</v>
          </cell>
        </row>
        <row r="717">
          <cell r="D717" t="str">
            <v>Gestionar inventario global</v>
          </cell>
        </row>
        <row r="718">
          <cell r="D718" t="str">
            <v>Definir y gestionar el maestro de datos</v>
          </cell>
        </row>
        <row r="719">
          <cell r="D719" t="str">
            <v>Gestionar mercancía y planificar surtido</v>
          </cell>
        </row>
        <row r="720">
          <cell r="D720" t="str">
            <v xml:space="preserve">Gestionar producción y ejecución del surtido </v>
          </cell>
        </row>
        <row r="721">
          <cell r="D721" t="str">
            <v>Gestionar cobros y pagos</v>
          </cell>
        </row>
        <row r="722">
          <cell r="D722" t="str">
            <v xml:space="preserve"> </v>
          </cell>
        </row>
        <row r="723">
          <cell r="D723" t="str">
            <v xml:space="preserve"> </v>
          </cell>
        </row>
        <row r="724">
          <cell r="D724" t="str">
            <v xml:space="preserve"> </v>
          </cell>
        </row>
        <row r="725">
          <cell r="D725" t="str">
            <v xml:space="preserve"> </v>
          </cell>
        </row>
        <row r="726">
          <cell r="D726" t="str">
            <v xml:space="preserve"> </v>
          </cell>
        </row>
        <row r="727">
          <cell r="D727" t="str">
            <v xml:space="preserve"> </v>
          </cell>
        </row>
        <row r="728">
          <cell r="D728" t="str">
            <v xml:space="preserve"> </v>
          </cell>
        </row>
        <row r="729">
          <cell r="D729" t="str">
            <v xml:space="preserve"> </v>
          </cell>
        </row>
        <row r="730">
          <cell r="D730" t="str">
            <v xml:space="preserve"> </v>
          </cell>
        </row>
        <row r="731">
          <cell r="D731" t="str">
            <v xml:space="preserve"> </v>
          </cell>
        </row>
        <row r="732">
          <cell r="D732" t="str">
            <v xml:space="preserve"> </v>
          </cell>
        </row>
        <row r="733">
          <cell r="D733" t="str">
            <v xml:space="preserve"> </v>
          </cell>
        </row>
        <row r="734">
          <cell r="D734" t="str">
            <v xml:space="preserve"> </v>
          </cell>
        </row>
        <row r="735">
          <cell r="D735" t="str">
            <v xml:space="preserve"> </v>
          </cell>
        </row>
        <row r="736">
          <cell r="D736" t="str">
            <v xml:space="preserve"> </v>
          </cell>
        </row>
        <row r="737">
          <cell r="D737" t="str">
            <v xml:space="preserve"> </v>
          </cell>
        </row>
        <row r="738">
          <cell r="D738" t="str">
            <v xml:space="preserve"> </v>
          </cell>
        </row>
        <row r="739">
          <cell r="D739" t="str">
            <v xml:space="preserve"> </v>
          </cell>
        </row>
        <row r="740">
          <cell r="D740" t="str">
            <v xml:space="preserve"> </v>
          </cell>
        </row>
        <row r="741">
          <cell r="D741" t="str">
            <v xml:space="preserve"> </v>
          </cell>
        </row>
        <row r="742">
          <cell r="D742" t="str">
            <v xml:space="preserve"> </v>
          </cell>
        </row>
        <row r="743">
          <cell r="D743" t="str">
            <v xml:space="preserve"> </v>
          </cell>
        </row>
        <row r="744">
          <cell r="D744" t="str">
            <v xml:space="preserve"> </v>
          </cell>
        </row>
        <row r="745">
          <cell r="D745" t="str">
            <v xml:space="preserve"> </v>
          </cell>
        </row>
        <row r="746">
          <cell r="D746" t="str">
            <v xml:space="preserve"> </v>
          </cell>
        </row>
        <row r="747">
          <cell r="D747" t="str">
            <v xml:space="preserve"> </v>
          </cell>
        </row>
        <row r="748">
          <cell r="D748" t="str">
            <v xml:space="preserve"> </v>
          </cell>
        </row>
        <row r="749">
          <cell r="D749" t="str">
            <v xml:space="preserve"> </v>
          </cell>
        </row>
        <row r="750">
          <cell r="D750" t="str">
            <v xml:space="preserve"> </v>
          </cell>
        </row>
        <row r="751">
          <cell r="D751" t="str">
            <v xml:space="preserve"> </v>
          </cell>
        </row>
        <row r="752">
          <cell r="D752" t="str">
            <v xml:space="preserve"> </v>
          </cell>
        </row>
        <row r="753">
          <cell r="D753" t="str">
            <v xml:space="preserve"> </v>
          </cell>
        </row>
        <row r="754">
          <cell r="D754" t="str">
            <v xml:space="preserve"> </v>
          </cell>
        </row>
        <row r="755">
          <cell r="D755" t="str">
            <v xml:space="preserve"> </v>
          </cell>
        </row>
        <row r="756">
          <cell r="D756" t="str">
            <v xml:space="preserve"> </v>
          </cell>
        </row>
        <row r="757">
          <cell r="D757" t="str">
            <v xml:space="preserve"> </v>
          </cell>
        </row>
        <row r="758">
          <cell r="D758" t="str">
            <v xml:space="preserve"> </v>
          </cell>
        </row>
        <row r="759">
          <cell r="D759" t="str">
            <v xml:space="preserve"> </v>
          </cell>
        </row>
        <row r="760">
          <cell r="D760" t="str">
            <v xml:space="preserve"> </v>
          </cell>
        </row>
        <row r="761">
          <cell r="D761" t="str">
            <v xml:space="preserve"> </v>
          </cell>
        </row>
        <row r="762">
          <cell r="D762" t="str">
            <v xml:space="preserve"> </v>
          </cell>
        </row>
        <row r="763">
          <cell r="D763" t="str">
            <v xml:space="preserve"> </v>
          </cell>
        </row>
        <row r="764">
          <cell r="D764" t="str">
            <v xml:space="preserve"> </v>
          </cell>
        </row>
        <row r="765">
          <cell r="D765" t="str">
            <v xml:space="preserve"> </v>
          </cell>
        </row>
        <row r="766">
          <cell r="D766" t="str">
            <v xml:space="preserve"> </v>
          </cell>
        </row>
        <row r="767">
          <cell r="D767" t="str">
            <v xml:space="preserve"> </v>
          </cell>
        </row>
        <row r="768">
          <cell r="D768" t="str">
            <v xml:space="preserve"> </v>
          </cell>
        </row>
        <row r="769">
          <cell r="D769" t="str">
            <v xml:space="preserve"> </v>
          </cell>
        </row>
        <row r="770">
          <cell r="D770" t="str">
            <v xml:space="preserve"> </v>
          </cell>
        </row>
        <row r="771">
          <cell r="D771" t="str">
            <v xml:space="preserve"> </v>
          </cell>
        </row>
        <row r="772">
          <cell r="D772" t="str">
            <v xml:space="preserve"> </v>
          </cell>
        </row>
        <row r="773">
          <cell r="D773" t="str">
            <v xml:space="preserve"> </v>
          </cell>
        </row>
        <row r="774">
          <cell r="D774" t="str">
            <v xml:space="preserve"> </v>
          </cell>
        </row>
        <row r="775">
          <cell r="D775" t="str">
            <v xml:space="preserve"> </v>
          </cell>
        </row>
        <row r="776">
          <cell r="D776" t="str">
            <v xml:space="preserve"> </v>
          </cell>
        </row>
        <row r="777">
          <cell r="D777" t="str">
            <v xml:space="preserve"> </v>
          </cell>
        </row>
        <row r="778">
          <cell r="D778" t="str">
            <v xml:space="preserve"> </v>
          </cell>
        </row>
        <row r="779">
          <cell r="D779" t="str">
            <v xml:space="preserve"> </v>
          </cell>
        </row>
        <row r="780">
          <cell r="D780" t="str">
            <v xml:space="preserve"> </v>
          </cell>
        </row>
        <row r="781">
          <cell r="D781" t="str">
            <v xml:space="preserve"> </v>
          </cell>
        </row>
        <row r="782">
          <cell r="D782" t="str">
            <v xml:space="preserve"> </v>
          </cell>
        </row>
        <row r="783">
          <cell r="D783" t="str">
            <v xml:space="preserve"> </v>
          </cell>
        </row>
        <row r="784">
          <cell r="D784" t="str">
            <v xml:space="preserve"> </v>
          </cell>
        </row>
        <row r="785">
          <cell r="D785" t="str">
            <v xml:space="preserve"> </v>
          </cell>
        </row>
        <row r="786">
          <cell r="D786" t="str">
            <v xml:space="preserve"> </v>
          </cell>
        </row>
        <row r="787">
          <cell r="D787" t="str">
            <v xml:space="preserve"> </v>
          </cell>
        </row>
        <row r="788">
          <cell r="D788" t="str">
            <v xml:space="preserve"> </v>
          </cell>
        </row>
        <row r="789">
          <cell r="D789" t="str">
            <v xml:space="preserve"> </v>
          </cell>
        </row>
        <row r="790">
          <cell r="D790" t="str">
            <v xml:space="preserve"> </v>
          </cell>
        </row>
        <row r="791">
          <cell r="D791" t="str">
            <v xml:space="preserve"> </v>
          </cell>
        </row>
        <row r="792">
          <cell r="D792" t="str">
            <v xml:space="preserve"> </v>
          </cell>
        </row>
        <row r="793">
          <cell r="D793" t="str">
            <v xml:space="preserve"> </v>
          </cell>
        </row>
        <row r="794">
          <cell r="D794" t="str">
            <v xml:space="preserve"> </v>
          </cell>
        </row>
        <row r="795">
          <cell r="D795" t="str">
            <v xml:space="preserve"> </v>
          </cell>
        </row>
        <row r="796">
          <cell r="D796" t="str">
            <v xml:space="preserve"> </v>
          </cell>
        </row>
        <row r="797">
          <cell r="D797" t="str">
            <v xml:space="preserve"> </v>
          </cell>
        </row>
        <row r="798">
          <cell r="D798" t="str">
            <v xml:space="preserve"> </v>
          </cell>
        </row>
        <row r="799">
          <cell r="D799" t="str">
            <v xml:space="preserve"> </v>
          </cell>
        </row>
        <row r="800">
          <cell r="D800" t="str">
            <v xml:space="preserve"> </v>
          </cell>
        </row>
        <row r="801">
          <cell r="D801" t="str">
            <v xml:space="preserve"> </v>
          </cell>
        </row>
        <row r="802">
          <cell r="D802" t="str">
            <v xml:space="preserve"> </v>
          </cell>
        </row>
        <row r="803">
          <cell r="D803" t="str">
            <v xml:space="preserve"> </v>
          </cell>
        </row>
        <row r="804">
          <cell r="D804" t="str">
            <v xml:space="preserve"> </v>
          </cell>
        </row>
        <row r="805">
          <cell r="D805" t="str">
            <v xml:space="preserve"> </v>
          </cell>
        </row>
        <row r="806">
          <cell r="D806" t="str">
            <v xml:space="preserve"> </v>
          </cell>
        </row>
        <row r="807">
          <cell r="D807" t="str">
            <v xml:space="preserve"> </v>
          </cell>
        </row>
        <row r="808">
          <cell r="D808" t="str">
            <v xml:space="preserve"> </v>
          </cell>
        </row>
        <row r="809">
          <cell r="D809" t="str">
            <v xml:space="preserve"> </v>
          </cell>
        </row>
        <row r="810">
          <cell r="D810" t="str">
            <v xml:space="preserve"> </v>
          </cell>
        </row>
        <row r="811">
          <cell r="D811" t="str">
            <v xml:space="preserve"> </v>
          </cell>
        </row>
        <row r="812">
          <cell r="D812" t="str">
            <v xml:space="preserve"> </v>
          </cell>
        </row>
        <row r="813">
          <cell r="D813" t="str">
            <v xml:space="preserve"> </v>
          </cell>
        </row>
        <row r="814">
          <cell r="D814" t="str">
            <v xml:space="preserve"> </v>
          </cell>
        </row>
        <row r="815">
          <cell r="D815" t="str">
            <v xml:space="preserve"> </v>
          </cell>
        </row>
        <row r="816">
          <cell r="D816" t="str">
            <v xml:space="preserve"> </v>
          </cell>
        </row>
        <row r="817">
          <cell r="D817" t="str">
            <v xml:space="preserve"> </v>
          </cell>
        </row>
        <row r="818">
          <cell r="D818" t="str">
            <v xml:space="preserve"> </v>
          </cell>
        </row>
        <row r="819">
          <cell r="D819" t="str">
            <v xml:space="preserve"> </v>
          </cell>
        </row>
        <row r="820">
          <cell r="D820" t="str">
            <v xml:space="preserve"> </v>
          </cell>
        </row>
        <row r="821">
          <cell r="D821" t="str">
            <v xml:space="preserve"> </v>
          </cell>
        </row>
        <row r="822">
          <cell r="D822" t="str">
            <v xml:space="preserve"> </v>
          </cell>
        </row>
        <row r="823">
          <cell r="D823" t="str">
            <v xml:space="preserve"> </v>
          </cell>
        </row>
        <row r="824">
          <cell r="D824" t="str">
            <v xml:space="preserve"> </v>
          </cell>
        </row>
        <row r="825">
          <cell r="D825" t="str">
            <v xml:space="preserve"> </v>
          </cell>
        </row>
        <row r="826">
          <cell r="D826" t="str">
            <v xml:space="preserve"> </v>
          </cell>
        </row>
        <row r="827">
          <cell r="D827" t="str">
            <v xml:space="preserve"> </v>
          </cell>
        </row>
        <row r="828">
          <cell r="D828" t="str">
            <v xml:space="preserve"> </v>
          </cell>
        </row>
        <row r="829">
          <cell r="D829" t="str">
            <v xml:space="preserve"> </v>
          </cell>
        </row>
        <row r="830">
          <cell r="D830" t="str">
            <v xml:space="preserve"> </v>
          </cell>
        </row>
        <row r="831">
          <cell r="D831" t="str">
            <v xml:space="preserve"> </v>
          </cell>
        </row>
        <row r="832">
          <cell r="D832" t="str">
            <v xml:space="preserve"> </v>
          </cell>
        </row>
        <row r="833">
          <cell r="D833" t="str">
            <v xml:space="preserve"> </v>
          </cell>
        </row>
        <row r="834">
          <cell r="D834" t="str">
            <v xml:space="preserve"> </v>
          </cell>
        </row>
        <row r="835">
          <cell r="D835" t="str">
            <v xml:space="preserve"> </v>
          </cell>
        </row>
        <row r="836">
          <cell r="D836" t="str">
            <v xml:space="preserve"> </v>
          </cell>
        </row>
        <row r="837">
          <cell r="D837" t="str">
            <v xml:space="preserve"> </v>
          </cell>
        </row>
        <row r="838">
          <cell r="D838" t="str">
            <v xml:space="preserve"> </v>
          </cell>
        </row>
        <row r="839">
          <cell r="D839" t="str">
            <v xml:space="preserve"> </v>
          </cell>
        </row>
        <row r="840">
          <cell r="D840" t="str">
            <v xml:space="preserve"> </v>
          </cell>
        </row>
        <row r="841">
          <cell r="D841" t="str">
            <v xml:space="preserve"> </v>
          </cell>
        </row>
        <row r="842">
          <cell r="D842" t="str">
            <v xml:space="preserve"> </v>
          </cell>
        </row>
        <row r="843">
          <cell r="D843" t="str">
            <v xml:space="preserve"> </v>
          </cell>
        </row>
        <row r="844">
          <cell r="D844" t="str">
            <v xml:space="preserve"> </v>
          </cell>
        </row>
        <row r="845">
          <cell r="D845" t="str">
            <v xml:space="preserve"> </v>
          </cell>
        </row>
        <row r="846">
          <cell r="D846" t="str">
            <v xml:space="preserve"> </v>
          </cell>
        </row>
        <row r="847">
          <cell r="D847" t="str">
            <v xml:space="preserve"> </v>
          </cell>
        </row>
        <row r="848">
          <cell r="D848" t="str">
            <v xml:space="preserve"> </v>
          </cell>
        </row>
        <row r="849">
          <cell r="D849" t="str">
            <v xml:space="preserve"> </v>
          </cell>
        </row>
        <row r="850">
          <cell r="D850" t="str">
            <v xml:space="preserve"> </v>
          </cell>
        </row>
        <row r="851">
          <cell r="D851" t="str">
            <v xml:space="preserve"> </v>
          </cell>
        </row>
        <row r="852">
          <cell r="D852" t="str">
            <v xml:space="preserve"> </v>
          </cell>
        </row>
        <row r="853">
          <cell r="D853" t="str">
            <v xml:space="preserve"> </v>
          </cell>
        </row>
        <row r="854">
          <cell r="D854" t="str">
            <v xml:space="preserve"> </v>
          </cell>
        </row>
        <row r="1006">
          <cell r="A1006" t="str">
            <v>1 = Bajo</v>
          </cell>
        </row>
        <row r="1007">
          <cell r="A1007" t="str">
            <v>3 = Medio</v>
          </cell>
        </row>
        <row r="1008">
          <cell r="A1008" t="str">
            <v>5 = Alto</v>
          </cell>
        </row>
        <row r="1009">
          <cell r="A1009"/>
        </row>
        <row r="1010">
          <cell r="A1010"/>
        </row>
      </sheetData>
      <sheetData sheetId="12"/>
      <sheetData sheetId="13"/>
      <sheetData sheetId="14">
        <row r="62">
          <cell r="Q62" t="str">
            <v>Gestionar inteligencia de negocio y capacidad analítica</v>
          </cell>
        </row>
      </sheetData>
      <sheetData sheetId="15"/>
      <sheetData sheetId="16"/>
      <sheetData sheetId="17"/>
      <sheetData sheetId="18"/>
      <sheetData sheetId="19">
        <row r="62">
          <cell r="Q62" t="str">
            <v>Gestionar inteligencia de negocio y capacidad analítica</v>
          </cell>
        </row>
      </sheetData>
      <sheetData sheetId="20"/>
      <sheetData sheetId="21"/>
      <sheetData sheetId="22"/>
      <sheetData sheetId="23"/>
      <sheetData sheetId="24">
        <row r="62">
          <cell r="Q62" t="str">
            <v>Gestionar inteligencia de negocio y capacidad analítica</v>
          </cell>
        </row>
      </sheetData>
      <sheetData sheetId="25"/>
      <sheetData sheetId="26"/>
      <sheetData sheetId="27"/>
      <sheetData sheetId="28"/>
      <sheetData sheetId="29">
        <row r="62">
          <cell r="Q62" t="str">
            <v>Gestionar inteligencia de negocio y capacidad analítica</v>
          </cell>
        </row>
      </sheetData>
      <sheetData sheetId="30"/>
      <sheetData sheetId="31"/>
      <sheetData sheetId="32"/>
      <sheetData sheetId="33"/>
      <sheetData sheetId="34" refreshError="1"/>
      <sheetData sheetId="35" refreshError="1"/>
      <sheetData sheetId="36">
        <row r="62">
          <cell r="Q62" t="str">
            <v>Gestionar inteligencia de negocio y capacidad analítica</v>
          </cell>
        </row>
      </sheetData>
      <sheetData sheetId="37"/>
      <sheetData sheetId="38"/>
      <sheetData sheetId="39"/>
      <sheetData sheetId="40"/>
      <sheetData sheetId="41">
        <row r="62">
          <cell r="Q62" t="str">
            <v>Gestionar inteligencia de negocio y capacidad analítica</v>
          </cell>
        </row>
      </sheetData>
      <sheetData sheetId="42"/>
      <sheetData sheetId="43"/>
      <sheetData sheetId="44"/>
      <sheetData sheetId="4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 Esfera"/>
      <sheetName val="Contenido"/>
      <sheetName val="Información del proyecto"/>
      <sheetName val="Caso de Negocio"/>
      <sheetName val="Recursos"/>
      <sheetName val="Organizativo"/>
      <sheetName val="Plan de Comunicación"/>
      <sheetName val="Hitos anuales"/>
      <sheetName val="Notas"/>
      <sheetName val="Import"/>
      <sheetName val="Export"/>
      <sheetName val="Lists"/>
      <sheetName val="Info Económica-&gt;&gt;"/>
      <sheetName val="P&amp;L"/>
      <sheetName val="Impactos Esfera Corrgidos"/>
      <sheetName val="5_1_Esfera"/>
      <sheetName val="Información_del_proyecto"/>
      <sheetName val="Caso_de_Negocio"/>
      <sheetName val="Plan_de_Comunicación"/>
      <sheetName val="Hitos_anuales"/>
      <sheetName val="Info_Económica-&gt;&gt;"/>
      <sheetName val="Impactos_Esfera_Corrgidos"/>
      <sheetName val="5_1_Esfera1"/>
      <sheetName val="Información_del_proyecto1"/>
      <sheetName val="Caso_de_Negocio1"/>
      <sheetName val="Plan_de_Comunicación1"/>
      <sheetName val="Hitos_anuales1"/>
      <sheetName val="Info_Económica-&gt;&gt;1"/>
      <sheetName val="Impactos_Esfera_Corrgidos1"/>
      <sheetName val="5_1_Esfera2"/>
      <sheetName val="Información_del_proyecto2"/>
      <sheetName val="Caso_de_Negocio2"/>
      <sheetName val="Plan_de_Comunicación2"/>
      <sheetName val="Hitos_anuales2"/>
      <sheetName val="Info_Económica-&gt;&gt;2"/>
      <sheetName val="Impactos_Esfera_Corrgidos2"/>
      <sheetName val="5_1_Esfera3"/>
      <sheetName val="Información_del_proyecto3"/>
      <sheetName val="Caso_de_Negocio3"/>
      <sheetName val="Plan_de_Comunicación3"/>
      <sheetName val="Hitos_anuales3"/>
      <sheetName val="Info_Económica-&gt;&gt;3"/>
      <sheetName val="Impactos_Esfera_Corrgidos3"/>
      <sheetName val="DatosCentros"/>
      <sheetName val="2. información del proyecto"/>
      <sheetName val="5_1_Esfera4"/>
      <sheetName val="Información_del_proyecto4"/>
      <sheetName val="Caso_de_Negocio4"/>
      <sheetName val="Plan_de_Comunicación4"/>
      <sheetName val="Hitos_anuales4"/>
      <sheetName val="Info_Económica-&gt;&gt;4"/>
      <sheetName val="Impactos_Esfera_Corrgidos4"/>
      <sheetName val="5_1_Esfera5"/>
      <sheetName val="Información_del_proyecto5"/>
      <sheetName val="Caso_de_Negocio5"/>
      <sheetName val="Plan_de_Comunicación5"/>
      <sheetName val="Hitos_anuales5"/>
      <sheetName val="Info_Económica-&gt;&gt;5"/>
      <sheetName val="Impactos_Esfera_Corrgidos5"/>
    </sheetNames>
    <sheetDataSet>
      <sheetData sheetId="0"/>
      <sheetData sheetId="1"/>
      <sheetData sheetId="2">
        <row r="33">
          <cell r="Q33" t="str">
            <v>Grado de relación</v>
          </cell>
        </row>
        <row r="34">
          <cell r="Q34" t="str">
            <v>Complejidad tecnológica</v>
          </cell>
        </row>
        <row r="35">
          <cell r="Q35" t="str">
            <v>Respaldo organizativo</v>
          </cell>
        </row>
        <row r="36">
          <cell r="Q36" t="str">
            <v>Confianza del Business Case</v>
          </cell>
        </row>
        <row r="37">
          <cell r="Q37" t="str">
            <v>Disponibilidad de recursos adecuados (TI y Negocio)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Field List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3">
          <cell r="Q33" t="str">
            <v>Grado de relación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3">
          <cell r="Q33" t="str">
            <v>Grado de relación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33">
          <cell r="Q33" t="str">
            <v>Grado de relación</v>
          </cell>
        </row>
      </sheetData>
      <sheetData sheetId="31"/>
      <sheetData sheetId="32"/>
      <sheetData sheetId="33"/>
      <sheetData sheetId="34"/>
      <sheetData sheetId="35"/>
      <sheetData sheetId="36"/>
      <sheetData sheetId="37">
        <row r="33">
          <cell r="Q33" t="str">
            <v>Grado de relación</v>
          </cell>
        </row>
      </sheetData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>
        <row r="33">
          <cell r="Q33" t="str">
            <v>Grado de relación</v>
          </cell>
        </row>
      </sheetData>
      <sheetData sheetId="47"/>
      <sheetData sheetId="48"/>
      <sheetData sheetId="49"/>
      <sheetData sheetId="50"/>
      <sheetData sheetId="51"/>
      <sheetData sheetId="52"/>
      <sheetData sheetId="53">
        <row r="33">
          <cell r="Q33" t="str">
            <v>Grado de relación</v>
          </cell>
        </row>
      </sheetData>
      <sheetData sheetId="54"/>
      <sheetData sheetId="55"/>
      <sheetData sheetId="56"/>
      <sheetData sheetId="57"/>
      <sheetData sheetId="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Ventas"/>
      <sheetName val="Tickets"/>
      <sheetName val="Vts C.Media"/>
      <sheetName val="Compra Media"/>
      <sheetName val="Vts_C_Media"/>
      <sheetName val="Compra_Media"/>
    </sheetNames>
    <sheetDataSet>
      <sheetData sheetId="0">
        <row r="2">
          <cell r="H2">
            <v>1</v>
          </cell>
        </row>
        <row r="4">
          <cell r="H4">
            <v>1</v>
          </cell>
        </row>
        <row r="5">
          <cell r="J5" t="b">
            <v>0</v>
          </cell>
        </row>
        <row r="6">
          <cell r="H6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EJERA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 MARKETING"/>
      <sheetName val="TD MKT"/>
      <sheetName val="VAR MKT COMERCIAL"/>
      <sheetName val="TD MKT COMERCIAL"/>
      <sheetName val="VAR FIDELIZACIÓN"/>
      <sheetName val="TD Fidelización"/>
      <sheetName val="TD TreballL"/>
      <sheetName val="Plantilla cierre mensual "/>
      <sheetName val="Hoja1"/>
      <sheetName val="UPA 1+11"/>
      <sheetName val="DETALLE PPTO"/>
      <sheetName val="importe por mes"/>
      <sheetName val="Resumen ppto 2012"/>
      <sheetName val="62700059"/>
      <sheetName val="Ppto MKT 2012"/>
      <sheetName val="PPTO TOTAL 2012"/>
      <sheetName val="ACTIVIDADES (2009)"/>
      <sheetName val="ACTIVIDADES CIERRES"/>
      <sheetName val="SAP"/>
      <sheetName val="ACTIVIDADES REAL_NUEVO PG_COVID"/>
      <sheetName val="VAR_MARKETING"/>
      <sheetName val="TD_MKT"/>
      <sheetName val="VAR_MKT_COMERCIAL"/>
      <sheetName val="TD_MKT_COMERCIAL"/>
      <sheetName val="VAR_FIDELIZACIÓN"/>
      <sheetName val="TD_Fidelización"/>
      <sheetName val="TD_TreballL"/>
      <sheetName val="Plantilla_cierre_mensual_"/>
      <sheetName val="UPA_1+11"/>
      <sheetName val="DETALLE_PPTO"/>
      <sheetName val="importe_por_mes"/>
      <sheetName val="Resumen_ppto_2012"/>
      <sheetName val="Ppto_MKT_2012"/>
      <sheetName val="PPTO_TOTAL_2012"/>
      <sheetName val="ACTIVIDADES_(2009)"/>
      <sheetName val="ACTIVIDADES_CIERRES"/>
      <sheetName val="ACTIVIDADES_REAL_NUEVO_PG_COV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 MARKETING"/>
      <sheetName val="TD VAR MKT"/>
      <sheetName val="VAR MKT COMERCIAL"/>
      <sheetName val="TD VAR CIAL"/>
      <sheetName val="VAR CLUB CAPRABO"/>
      <sheetName val="TD VAR CLUB"/>
      <sheetName val="TD TREBALL"/>
      <sheetName val="PLANTILLA"/>
      <sheetName val="PPTO 2013"/>
      <sheetName val="Hoja1"/>
      <sheetName val="UPA 2+10"/>
      <sheetName val="ACTIVIDADES (2009)"/>
      <sheetName val="SAP"/>
      <sheetName val="ACTIVIDADES REAL_NUEVO PG_COVID"/>
      <sheetName val="VAR_MARKETING"/>
      <sheetName val="TD_VAR_MKT"/>
      <sheetName val="VAR_MKT_COMERCIAL"/>
      <sheetName val="TD_VAR_CIAL"/>
      <sheetName val="VAR_CLUB_CAPRABO"/>
      <sheetName val="TD_VAR_CLUB"/>
      <sheetName val="TD_TREBALL"/>
      <sheetName val="PPTO_2013"/>
      <sheetName val="UPA_2+10"/>
      <sheetName val="ACTIVIDADES_(2009)"/>
      <sheetName val="ACTIVIDADES_REAL_NUEVO_PG_COV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ignacionPromociones"/>
      <sheetName val="NecCon-CAT"/>
      <sheetName val="NecCon-CEN"/>
      <sheetName val="NecCon-NOR"/>
      <sheetName val="PGC"/>
      <sheetName val="CHARCU+PLATOS+PAN"/>
      <sheetName val="MEJORA CTE"/>
      <sheetName val="REDENCIONES"/>
      <sheetName val="INFORME REF. COSTE"/>
      <sheetName val="PVP_SURTIDO"/>
      <sheetName val="Configuracion"/>
      <sheetName val="MEJORA_CTE"/>
      <sheetName val="INFORME_REF__CO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0">
          <cell r="E30" t="str">
            <v>2ª UNIDAD</v>
          </cell>
          <cell r="G30" t="str">
            <v>EXPOSITORES</v>
          </cell>
        </row>
        <row r="31">
          <cell r="G31" t="str">
            <v>DESTACADOS</v>
          </cell>
        </row>
        <row r="32">
          <cell r="G32" t="str">
            <v>NOVEDADES</v>
          </cell>
        </row>
        <row r="33">
          <cell r="G33" t="str">
            <v>IN &amp; OUT</v>
          </cell>
        </row>
        <row r="34">
          <cell r="G34" t="str">
            <v>EXTRA CANTIDAD</v>
          </cell>
        </row>
        <row r="35">
          <cell r="G35" t="str">
            <v>CABECERAS</v>
          </cell>
        </row>
        <row r="36">
          <cell r="G36" t="str">
            <v>ROBACABECERAS</v>
          </cell>
        </row>
        <row r="37">
          <cell r="G37" t="str">
            <v>ESPECIAL MDD</v>
          </cell>
        </row>
        <row r="38">
          <cell r="G38" t="str">
            <v>RTP</v>
          </cell>
        </row>
      </sheetData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ignacionPromociones"/>
      <sheetName val="PVP_SURTIDO"/>
      <sheetName val="Configuracion"/>
    </sheetNames>
    <sheetDataSet>
      <sheetData sheetId="0"/>
      <sheetData sheetId="1"/>
      <sheetData sheetId="2">
        <row r="30">
          <cell r="E30" t="str">
            <v>2ª UNIDAD</v>
          </cell>
        </row>
        <row r="31">
          <cell r="E31" t="str">
            <v>PRECIO</v>
          </cell>
        </row>
        <row r="32">
          <cell r="E32" t="str">
            <v>NxM</v>
          </cell>
        </row>
        <row r="33">
          <cell r="E33" t="str">
            <v>DTO.EUROS</v>
          </cell>
        </row>
        <row r="34">
          <cell r="E34" t="str">
            <v>DTO.PORCENTAJE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536A-9340-4B01-B2A7-9FCBB5276917}">
  <sheetPr filterMode="1">
    <tabColor rgb="FFFFFF00"/>
  </sheetPr>
  <dimension ref="A1:AMK729"/>
  <sheetViews>
    <sheetView tabSelected="1" zoomScale="40" zoomScaleNormal="40" workbookViewId="0">
      <selection activeCell="A207" sqref="A207:XFD729"/>
    </sheetView>
  </sheetViews>
  <sheetFormatPr baseColWidth="10" defaultColWidth="8.7109375" defaultRowHeight="22.5"/>
  <cols>
    <col min="1" max="1" width="17.5703125" style="1" customWidth="1"/>
    <col min="2" max="2" width="38.5703125" style="427" customWidth="1"/>
    <col min="3" max="4" width="4.42578125" style="427" customWidth="1"/>
    <col min="5" max="5" width="4.42578125" style="428" customWidth="1"/>
    <col min="6" max="6" width="12.85546875" style="429" customWidth="1"/>
    <col min="7" max="7" width="30.140625" style="430" customWidth="1"/>
    <col min="8" max="8" width="25.140625" style="431" customWidth="1"/>
    <col min="9" max="9" width="47.7109375" style="429" customWidth="1"/>
    <col min="10" max="10" width="101.42578125" style="432" customWidth="1"/>
    <col min="11" max="11" width="4.85546875" style="255" customWidth="1"/>
    <col min="12" max="12" width="26.85546875" style="255" customWidth="1"/>
    <col min="13" max="13" width="22.5703125" style="254" customWidth="1"/>
    <col min="14" max="14" width="31.85546875" style="97" customWidth="1"/>
    <col min="15" max="15" width="10.5703125" style="8" customWidth="1"/>
    <col min="16" max="1021" width="10.5703125" style="9" customWidth="1"/>
    <col min="1022" max="16384" width="8.7109375" style="9"/>
  </cols>
  <sheetData>
    <row r="1" spans="1:1025" s="8" customFormat="1" ht="233.25" customHeight="1">
      <c r="A1" s="1"/>
      <c r="B1" s="2"/>
      <c r="C1" s="2"/>
      <c r="D1" s="2"/>
      <c r="E1" s="3"/>
      <c r="F1" s="4"/>
      <c r="G1" s="5"/>
      <c r="H1" s="6"/>
      <c r="I1" s="4"/>
      <c r="J1" s="6"/>
      <c r="K1" s="6"/>
      <c r="L1" s="7"/>
      <c r="M1" s="6"/>
      <c r="N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</row>
    <row r="2" spans="1:1025" s="8" customFormat="1" ht="48.75">
      <c r="A2" s="1"/>
      <c r="B2" s="449" t="s">
        <v>0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</row>
    <row r="3" spans="1:1025" s="8" customFormat="1" ht="27">
      <c r="A3" s="10"/>
      <c r="B3" s="11"/>
      <c r="C3" s="11"/>
      <c r="D3" s="11"/>
      <c r="E3" s="12"/>
      <c r="F3" s="11"/>
      <c r="G3" s="13"/>
      <c r="H3" s="11"/>
      <c r="I3" s="14"/>
      <c r="J3" s="11"/>
      <c r="K3" s="11"/>
      <c r="L3" s="14"/>
      <c r="M3" s="11"/>
      <c r="N3" s="11"/>
    </row>
    <row r="4" spans="1:1025" s="8" customFormat="1" ht="20.25">
      <c r="A4" s="1"/>
      <c r="B4" s="2"/>
      <c r="C4" s="2"/>
      <c r="D4" s="2"/>
      <c r="E4" s="3"/>
      <c r="F4" s="4"/>
      <c r="G4" s="5"/>
      <c r="H4" s="4"/>
      <c r="I4" s="4"/>
      <c r="J4" s="6"/>
      <c r="K4" s="6"/>
      <c r="L4" s="7"/>
      <c r="M4" s="6"/>
      <c r="N4" s="7"/>
    </row>
    <row r="5" spans="1:1025" s="8" customFormat="1" ht="27">
      <c r="A5" s="10"/>
      <c r="B5" s="11"/>
      <c r="C5" s="11"/>
      <c r="D5" s="11"/>
      <c r="E5" s="12"/>
      <c r="F5" s="11"/>
      <c r="G5" s="13"/>
      <c r="H5" s="11"/>
      <c r="I5" s="14"/>
      <c r="J5" s="11"/>
      <c r="K5" s="11"/>
      <c r="L5" s="14"/>
      <c r="M5" s="11"/>
      <c r="N5" s="11"/>
    </row>
    <row r="6" spans="1:1025" s="8" customFormat="1" ht="20.25">
      <c r="A6" s="1"/>
      <c r="B6" s="2"/>
      <c r="C6" s="2"/>
      <c r="D6" s="2"/>
      <c r="E6" s="3"/>
      <c r="F6" s="4"/>
      <c r="G6" s="5"/>
      <c r="H6" s="4"/>
      <c r="I6" s="4"/>
      <c r="J6" s="6"/>
      <c r="K6" s="6"/>
      <c r="L6" s="7"/>
      <c r="M6" s="6"/>
      <c r="N6" s="7"/>
    </row>
    <row r="7" spans="1:1025" s="8" customFormat="1" ht="27">
      <c r="A7" s="10"/>
      <c r="B7" s="11"/>
      <c r="C7" s="11"/>
      <c r="D7" s="11"/>
      <c r="E7" s="12"/>
      <c r="F7" s="11"/>
      <c r="G7" s="13"/>
      <c r="H7" s="11"/>
      <c r="I7" s="14"/>
      <c r="J7" s="11"/>
      <c r="K7" s="11"/>
      <c r="L7" s="14"/>
      <c r="M7" s="11"/>
      <c r="N7" s="11"/>
    </row>
    <row r="8" spans="1:1025" s="8" customFormat="1" ht="21" thickBot="1">
      <c r="A8" s="1"/>
      <c r="B8" s="2"/>
      <c r="C8" s="2"/>
      <c r="D8" s="2"/>
      <c r="E8" s="3"/>
      <c r="F8" s="4"/>
      <c r="G8" s="5"/>
      <c r="H8" s="4"/>
      <c r="I8" s="4"/>
      <c r="J8" s="6"/>
      <c r="K8" s="6"/>
      <c r="L8" s="7"/>
      <c r="M8" s="6"/>
      <c r="N8" s="7"/>
    </row>
    <row r="9" spans="1:1025" s="8" customFormat="1" ht="33.75">
      <c r="A9" s="15"/>
      <c r="B9" s="16"/>
      <c r="C9" s="16"/>
      <c r="D9" s="16"/>
      <c r="E9" s="434" t="s">
        <v>1</v>
      </c>
      <c r="F9" s="434"/>
      <c r="G9" s="434"/>
      <c r="H9" s="434"/>
      <c r="I9" s="434"/>
      <c r="J9" s="434"/>
      <c r="K9" s="17"/>
      <c r="L9" s="18"/>
      <c r="M9" s="19"/>
      <c r="N9" s="18"/>
    </row>
    <row r="10" spans="1:1025" s="8" customFormat="1" ht="34.5" thickBot="1">
      <c r="A10" s="15"/>
      <c r="B10" s="16"/>
      <c r="C10" s="16"/>
      <c r="D10" s="16"/>
      <c r="E10" s="447" t="s">
        <v>2</v>
      </c>
      <c r="F10" s="447"/>
      <c r="G10" s="447"/>
      <c r="H10" s="447"/>
      <c r="I10" s="447"/>
      <c r="J10" s="447"/>
      <c r="K10" s="17"/>
      <c r="L10" s="18"/>
      <c r="M10" s="20"/>
      <c r="N10" s="21"/>
    </row>
    <row r="11" spans="1:1025" s="8" customFormat="1" ht="21.75">
      <c r="A11" s="22"/>
      <c r="B11" s="23"/>
      <c r="C11" s="23"/>
      <c r="D11" s="23"/>
      <c r="E11" s="24"/>
      <c r="F11" s="25"/>
      <c r="G11" s="26"/>
      <c r="H11" s="6"/>
      <c r="I11" s="4"/>
      <c r="J11" s="4"/>
      <c r="K11" s="4"/>
      <c r="L11" s="7"/>
      <c r="M11" s="4"/>
      <c r="N11" s="7"/>
    </row>
    <row r="12" spans="1:1025" s="8" customFormat="1" ht="21" thickBot="1">
      <c r="A12" s="22"/>
      <c r="B12" s="27"/>
      <c r="C12" s="27"/>
      <c r="D12" s="27"/>
      <c r="E12" s="28"/>
      <c r="F12" s="25"/>
      <c r="G12" s="26"/>
      <c r="H12" s="29"/>
      <c r="I12" s="30"/>
      <c r="J12" s="31"/>
      <c r="K12" s="31"/>
      <c r="L12" s="7"/>
      <c r="M12" s="29"/>
      <c r="N12" s="7"/>
    </row>
    <row r="13" spans="1:1025" s="8" customFormat="1" ht="23.25" thickBot="1">
      <c r="A13" s="32" t="s">
        <v>3</v>
      </c>
      <c r="B13" s="33" t="s">
        <v>4</v>
      </c>
      <c r="C13" s="34"/>
      <c r="D13" s="33"/>
      <c r="E13" s="35" t="s">
        <v>5</v>
      </c>
      <c r="F13" s="36" t="s">
        <v>6</v>
      </c>
      <c r="G13" s="36" t="s">
        <v>7</v>
      </c>
      <c r="H13" s="37" t="s">
        <v>8</v>
      </c>
      <c r="I13" s="38" t="s">
        <v>9</v>
      </c>
      <c r="J13" s="37" t="s">
        <v>10</v>
      </c>
      <c r="K13" s="37"/>
      <c r="L13" s="39" t="s">
        <v>11</v>
      </c>
      <c r="M13" s="40" t="s">
        <v>12</v>
      </c>
      <c r="N13" s="41" t="s">
        <v>13</v>
      </c>
    </row>
    <row r="14" spans="1:1025" customFormat="1" ht="24" thickBot="1">
      <c r="A14" s="42" t="s">
        <v>14</v>
      </c>
      <c r="B14" s="43"/>
      <c r="C14" s="43"/>
      <c r="D14" s="43"/>
      <c r="E14" s="44"/>
      <c r="F14" s="43"/>
      <c r="G14" s="45"/>
      <c r="H14" s="46"/>
      <c r="I14" s="43"/>
      <c r="J14" s="46"/>
      <c r="K14" s="43"/>
      <c r="L14" s="47"/>
      <c r="M14" s="48"/>
      <c r="N14" s="49">
        <v>50</v>
      </c>
    </row>
    <row r="15" spans="1:1025" s="8" customFormat="1" ht="24.75">
      <c r="A15" s="50"/>
      <c r="B15" s="51"/>
      <c r="C15" s="51"/>
      <c r="D15" s="51"/>
      <c r="E15" s="52"/>
      <c r="F15" s="25"/>
      <c r="G15" s="26"/>
      <c r="H15" s="53"/>
      <c r="I15" s="54"/>
      <c r="J15" s="55"/>
      <c r="K15" s="55"/>
      <c r="L15" s="7"/>
      <c r="M15" s="56"/>
      <c r="N15" s="57"/>
    </row>
    <row r="16" spans="1:1025" s="8" customFormat="1" ht="27.75" thickBot="1">
      <c r="A16" s="50"/>
      <c r="B16" s="58"/>
      <c r="C16" s="59"/>
      <c r="D16" s="59"/>
      <c r="E16" s="59"/>
      <c r="F16" s="60">
        <v>7678</v>
      </c>
      <c r="G16" s="61">
        <v>420</v>
      </c>
      <c r="H16" s="62" t="s">
        <v>15</v>
      </c>
      <c r="I16" s="63" t="s">
        <v>16</v>
      </c>
      <c r="J16" s="64" t="s">
        <v>17</v>
      </c>
      <c r="K16" s="64"/>
      <c r="L16" s="65">
        <v>15600</v>
      </c>
      <c r="M16" s="66">
        <v>300</v>
      </c>
      <c r="N16" s="57"/>
    </row>
    <row r="17" spans="1:1025" s="8" customFormat="1" ht="27.75" thickBot="1">
      <c r="A17" s="50"/>
      <c r="B17" s="67">
        <f t="shared" ref="B17" si="0">F16</f>
        <v>7678</v>
      </c>
      <c r="C17" s="68"/>
      <c r="D17" s="68"/>
      <c r="E17" s="69" t="s">
        <v>18</v>
      </c>
      <c r="F17" s="70"/>
      <c r="G17" s="71"/>
      <c r="H17" s="72"/>
      <c r="I17" s="73"/>
      <c r="J17" s="74"/>
      <c r="K17" s="75"/>
      <c r="L17" s="76">
        <f>SUM(L16:L16)</f>
        <v>15600</v>
      </c>
      <c r="M17" s="76">
        <f>SUM(M16:M16)</f>
        <v>300</v>
      </c>
      <c r="N17" s="77">
        <f>M17+L17</f>
        <v>15900</v>
      </c>
    </row>
    <row r="18" spans="1:1025" s="8" customFormat="1" ht="24.75">
      <c r="A18" s="50"/>
      <c r="B18" s="51"/>
      <c r="C18" s="51"/>
      <c r="D18" s="51"/>
      <c r="E18" s="52"/>
      <c r="F18" s="25"/>
      <c r="G18" s="26"/>
      <c r="H18" s="53"/>
      <c r="I18" s="54"/>
      <c r="J18" s="55"/>
      <c r="K18" s="55"/>
      <c r="L18" s="7"/>
      <c r="M18" s="56"/>
      <c r="N18" s="57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</row>
    <row r="19" spans="1:1025" s="8" customFormat="1" ht="27.75" thickBot="1">
      <c r="A19" s="50"/>
      <c r="B19" s="58"/>
      <c r="C19" s="59"/>
      <c r="D19" s="59"/>
      <c r="E19" s="59"/>
      <c r="F19" s="60">
        <v>7675</v>
      </c>
      <c r="G19" s="61">
        <v>426</v>
      </c>
      <c r="H19" s="62" t="s">
        <v>15</v>
      </c>
      <c r="I19" s="63" t="s">
        <v>19</v>
      </c>
      <c r="J19" s="64" t="s">
        <v>20</v>
      </c>
      <c r="K19" s="64"/>
      <c r="L19" s="65">
        <v>7000</v>
      </c>
      <c r="M19" s="66">
        <v>200</v>
      </c>
      <c r="N19" s="57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  <c r="ALM19" s="9"/>
      <c r="ALN19" s="9"/>
      <c r="ALO19" s="9"/>
      <c r="ALP19" s="9"/>
      <c r="ALQ19" s="9"/>
      <c r="ALR19" s="9"/>
      <c r="ALS19" s="9"/>
      <c r="ALT19" s="9"/>
      <c r="ALU19" s="9"/>
      <c r="ALV19" s="9"/>
      <c r="ALW19" s="9"/>
      <c r="ALX19" s="9"/>
      <c r="ALY19" s="9"/>
      <c r="ALZ19" s="9"/>
      <c r="AMA19" s="9"/>
      <c r="AMB19" s="9"/>
      <c r="AMC19" s="9"/>
      <c r="AMD19" s="9"/>
      <c r="AME19" s="9"/>
      <c r="AMF19" s="9"/>
      <c r="AMG19" s="9"/>
      <c r="AMH19" s="9"/>
      <c r="AMI19" s="9"/>
      <c r="AMJ19" s="9"/>
      <c r="AMK19" s="9"/>
    </row>
    <row r="20" spans="1:1025" s="8" customFormat="1" ht="27.75" thickBot="1">
      <c r="A20" s="50"/>
      <c r="B20" s="67">
        <f t="shared" ref="B20" si="1">F19</f>
        <v>7675</v>
      </c>
      <c r="C20" s="68"/>
      <c r="D20" s="68"/>
      <c r="E20" s="78" t="s">
        <v>21</v>
      </c>
      <c r="F20" s="70"/>
      <c r="G20" s="71"/>
      <c r="H20" s="72"/>
      <c r="I20" s="73"/>
      <c r="J20" s="74"/>
      <c r="K20" s="79"/>
      <c r="L20" s="80">
        <f>SUM(L19:L19)</f>
        <v>7000</v>
      </c>
      <c r="M20" s="80">
        <f>SUM(M19:M19)</f>
        <v>200</v>
      </c>
      <c r="N20" s="77">
        <f>M20+L20</f>
        <v>7200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</row>
    <row r="21" spans="1:1025" s="8" customFormat="1" ht="24.75">
      <c r="A21" s="50"/>
      <c r="B21" s="51"/>
      <c r="C21" s="51"/>
      <c r="D21" s="51"/>
      <c r="E21" s="52"/>
      <c r="F21" s="25"/>
      <c r="G21" s="26"/>
      <c r="H21" s="53"/>
      <c r="I21" s="54"/>
      <c r="J21" s="55"/>
      <c r="K21" s="55"/>
      <c r="L21" s="7"/>
      <c r="M21" s="56"/>
      <c r="N21" s="5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  <c r="ALM21" s="9"/>
      <c r="ALN21" s="9"/>
      <c r="ALO21" s="9"/>
      <c r="ALP21" s="9"/>
      <c r="ALQ21" s="9"/>
      <c r="ALR21" s="9"/>
      <c r="ALS21" s="9"/>
      <c r="ALT21" s="9"/>
      <c r="ALU21" s="9"/>
      <c r="ALV21" s="9"/>
      <c r="ALW21" s="9"/>
      <c r="ALX21" s="9"/>
      <c r="ALY21" s="9"/>
      <c r="ALZ21" s="9"/>
      <c r="AMA21" s="9"/>
      <c r="AMB21" s="9"/>
      <c r="AMC21" s="9"/>
      <c r="AMD21" s="9"/>
      <c r="AME21" s="9"/>
      <c r="AMF21" s="9"/>
      <c r="AMG21" s="9"/>
      <c r="AMH21" s="9"/>
      <c r="AMI21" s="9"/>
      <c r="AMJ21" s="9"/>
      <c r="AMK21" s="9"/>
    </row>
    <row r="22" spans="1:1025" s="8" customFormat="1" ht="27.75" thickBot="1">
      <c r="A22" s="50"/>
      <c r="B22" s="58"/>
      <c r="C22" s="59"/>
      <c r="D22" s="59"/>
      <c r="E22" s="59"/>
      <c r="F22" s="60">
        <v>7641</v>
      </c>
      <c r="G22" s="61">
        <v>481</v>
      </c>
      <c r="H22" s="62" t="s">
        <v>15</v>
      </c>
      <c r="I22" s="63" t="s">
        <v>22</v>
      </c>
      <c r="J22" s="64" t="s">
        <v>23</v>
      </c>
      <c r="K22" s="64"/>
      <c r="L22" s="65">
        <v>17000</v>
      </c>
      <c r="M22" s="66">
        <v>300</v>
      </c>
      <c r="N22" s="5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</row>
    <row r="23" spans="1:1025" s="8" customFormat="1" ht="27.75" thickBot="1">
      <c r="A23" s="50"/>
      <c r="B23" s="67">
        <f t="shared" ref="B23" si="2">F22</f>
        <v>7641</v>
      </c>
      <c r="C23" s="68"/>
      <c r="D23" s="68"/>
      <c r="E23" s="69" t="s">
        <v>24</v>
      </c>
      <c r="F23" s="70"/>
      <c r="G23" s="71"/>
      <c r="H23" s="72"/>
      <c r="I23" s="73"/>
      <c r="J23" s="74"/>
      <c r="K23" s="79"/>
      <c r="L23" s="80">
        <f>SUM(L22:L22)</f>
        <v>17000</v>
      </c>
      <c r="M23" s="80">
        <f>SUM(M22:M22)</f>
        <v>300</v>
      </c>
      <c r="N23" s="77">
        <f>M23+L23</f>
        <v>17300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</row>
    <row r="24" spans="1:1025" s="8" customFormat="1" ht="23.25">
      <c r="A24" s="50"/>
      <c r="B24" s="81"/>
      <c r="C24" s="81"/>
      <c r="D24" s="81"/>
      <c r="E24" s="82"/>
      <c r="F24" s="83"/>
      <c r="G24" s="26"/>
      <c r="H24" s="62"/>
      <c r="I24" s="63"/>
      <c r="J24" s="84"/>
      <c r="K24" s="84"/>
      <c r="L24" s="85"/>
      <c r="M24" s="86"/>
      <c r="N24" s="5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</row>
    <row r="25" spans="1:1025" s="8" customFormat="1" ht="27">
      <c r="A25" s="50"/>
      <c r="B25" s="58"/>
      <c r="C25" s="87"/>
      <c r="D25" s="88"/>
      <c r="E25" s="88"/>
      <c r="F25" s="60">
        <v>7874</v>
      </c>
      <c r="G25" s="61">
        <v>55</v>
      </c>
      <c r="H25" s="62" t="s">
        <v>15</v>
      </c>
      <c r="I25" s="63" t="s">
        <v>25</v>
      </c>
      <c r="J25" s="64" t="s">
        <v>26</v>
      </c>
      <c r="K25" s="64"/>
      <c r="L25" s="65">
        <v>4400</v>
      </c>
      <c r="M25" s="66">
        <v>100</v>
      </c>
      <c r="N25" s="57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</row>
    <row r="26" spans="1:1025" s="8" customFormat="1" ht="27">
      <c r="A26" s="50"/>
      <c r="B26" s="81"/>
      <c r="C26" s="89"/>
      <c r="D26" s="89"/>
      <c r="E26" s="89"/>
      <c r="F26" s="60">
        <v>7666</v>
      </c>
      <c r="G26" s="61">
        <v>442</v>
      </c>
      <c r="H26" s="62" t="s">
        <v>15</v>
      </c>
      <c r="I26" s="63" t="s">
        <v>27</v>
      </c>
      <c r="J26" s="64" t="s">
        <v>28</v>
      </c>
      <c r="K26" s="64"/>
      <c r="L26" s="65">
        <v>6000</v>
      </c>
      <c r="M26" s="66">
        <v>200</v>
      </c>
      <c r="N26" s="57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</row>
    <row r="27" spans="1:1025" s="8" customFormat="1" ht="27.75" thickBot="1">
      <c r="A27" s="50"/>
      <c r="B27" s="58"/>
      <c r="C27" s="59"/>
      <c r="D27" s="59"/>
      <c r="E27" s="59"/>
      <c r="F27" s="60">
        <v>7752</v>
      </c>
      <c r="G27" s="61">
        <v>229</v>
      </c>
      <c r="H27" s="62" t="s">
        <v>15</v>
      </c>
      <c r="I27" s="63" t="s">
        <v>29</v>
      </c>
      <c r="J27" s="64" t="s">
        <v>30</v>
      </c>
      <c r="K27" s="64"/>
      <c r="L27" s="65">
        <v>4000</v>
      </c>
      <c r="M27" s="66">
        <v>100</v>
      </c>
      <c r="N27" s="57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</row>
    <row r="28" spans="1:1025" s="8" customFormat="1" ht="27.75" thickBot="1">
      <c r="A28" s="50"/>
      <c r="B28" s="67" t="s">
        <v>31</v>
      </c>
      <c r="C28" s="68"/>
      <c r="D28" s="68"/>
      <c r="E28" s="69" t="s">
        <v>32</v>
      </c>
      <c r="F28" s="90"/>
      <c r="G28" s="91"/>
      <c r="H28" s="92"/>
      <c r="I28" s="93"/>
      <c r="J28" s="94"/>
      <c r="K28" s="80"/>
      <c r="L28" s="80">
        <f>SUM(L25:L27)</f>
        <v>14400</v>
      </c>
      <c r="M28" s="80">
        <f>SUM(M25:M27)</f>
        <v>400</v>
      </c>
      <c r="N28" s="77">
        <f>M28+L28</f>
        <v>14800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</row>
    <row r="29" spans="1:1025" s="8" customFormat="1" ht="24.75">
      <c r="A29" s="50"/>
      <c r="B29" s="51"/>
      <c r="C29" s="51"/>
      <c r="D29" s="51"/>
      <c r="E29" s="52"/>
      <c r="F29" s="25"/>
      <c r="G29" s="26"/>
      <c r="H29" s="53"/>
      <c r="I29" s="54"/>
      <c r="J29" s="55"/>
      <c r="K29" s="55"/>
      <c r="L29" s="7"/>
      <c r="M29" s="56"/>
      <c r="N29" s="57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</row>
    <row r="30" spans="1:1025" s="8" customFormat="1" ht="27.75" thickBot="1">
      <c r="A30" s="50"/>
      <c r="B30" s="58"/>
      <c r="C30" s="87"/>
      <c r="D30" s="87"/>
      <c r="E30" s="59"/>
      <c r="F30" s="60">
        <v>2521</v>
      </c>
      <c r="G30" s="61">
        <v>408</v>
      </c>
      <c r="H30" s="62" t="s">
        <v>15</v>
      </c>
      <c r="I30" s="63" t="s">
        <v>15</v>
      </c>
      <c r="J30" s="64" t="s">
        <v>33</v>
      </c>
      <c r="K30" s="64"/>
      <c r="L30" s="65">
        <v>13200</v>
      </c>
      <c r="M30" s="66">
        <v>400</v>
      </c>
      <c r="N30" s="57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</row>
    <row r="31" spans="1:1025" s="8" customFormat="1" ht="27.75" thickBot="1">
      <c r="A31" s="50"/>
      <c r="B31" s="67">
        <f t="shared" ref="B31" si="3">F30</f>
        <v>2521</v>
      </c>
      <c r="C31" s="68"/>
      <c r="D31" s="68"/>
      <c r="E31" s="69" t="s">
        <v>34</v>
      </c>
      <c r="F31" s="70"/>
      <c r="G31" s="71"/>
      <c r="H31" s="72"/>
      <c r="I31" s="73"/>
      <c r="J31" s="74"/>
      <c r="K31" s="79"/>
      <c r="L31" s="80">
        <f>SUM(L30)</f>
        <v>13200</v>
      </c>
      <c r="M31" s="95">
        <f>SUM(M30:M30)</f>
        <v>400</v>
      </c>
      <c r="N31" s="77">
        <f>M31+L31</f>
        <v>13600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  <c r="ADS31" s="9"/>
      <c r="ADT31" s="9"/>
      <c r="ADU31" s="9"/>
      <c r="ADV31" s="9"/>
      <c r="ADW31" s="9"/>
      <c r="ADX31" s="9"/>
      <c r="ADY31" s="9"/>
      <c r="ADZ31" s="9"/>
      <c r="AEA31" s="9"/>
      <c r="AEB31" s="9"/>
      <c r="AEC31" s="9"/>
      <c r="AED31" s="9"/>
      <c r="AEE31" s="9"/>
      <c r="AEF31" s="9"/>
      <c r="AEG31" s="9"/>
      <c r="AEH31" s="9"/>
      <c r="AEI31" s="9"/>
      <c r="AEJ31" s="9"/>
      <c r="AEK31" s="9"/>
      <c r="AEL31" s="9"/>
      <c r="AEM31" s="9"/>
      <c r="AEN31" s="9"/>
      <c r="AEO31" s="9"/>
      <c r="AEP31" s="9"/>
      <c r="AEQ31" s="9"/>
      <c r="AER31" s="9"/>
      <c r="AES31" s="9"/>
      <c r="AET31" s="9"/>
      <c r="AEU31" s="9"/>
      <c r="AEV31" s="9"/>
      <c r="AEW31" s="9"/>
      <c r="AEX31" s="9"/>
      <c r="AEY31" s="9"/>
      <c r="AEZ31" s="9"/>
      <c r="AFA31" s="9"/>
      <c r="AFB31" s="9"/>
      <c r="AFC31" s="9"/>
      <c r="AFD31" s="9"/>
      <c r="AFE31" s="9"/>
      <c r="AFF31" s="9"/>
      <c r="AFG31" s="9"/>
      <c r="AFH31" s="9"/>
      <c r="AFI31" s="9"/>
      <c r="AFJ31" s="9"/>
      <c r="AFK31" s="9"/>
      <c r="AFL31" s="9"/>
      <c r="AFM31" s="9"/>
      <c r="AFN31" s="9"/>
      <c r="AFO31" s="9"/>
      <c r="AFP31" s="9"/>
      <c r="AFQ31" s="9"/>
      <c r="AFR31" s="9"/>
      <c r="AFS31" s="9"/>
      <c r="AFT31" s="9"/>
      <c r="AFU31" s="9"/>
      <c r="AFV31" s="9"/>
      <c r="AFW31" s="9"/>
      <c r="AFX31" s="9"/>
      <c r="AFY31" s="9"/>
      <c r="AFZ31" s="9"/>
      <c r="AGA31" s="9"/>
      <c r="AGB31" s="9"/>
      <c r="AGC31" s="9"/>
      <c r="AGD31" s="9"/>
      <c r="AGE31" s="9"/>
      <c r="AGF31" s="9"/>
      <c r="AGG31" s="9"/>
      <c r="AGH31" s="9"/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/>
      <c r="AHH31" s="9"/>
      <c r="AHI31" s="9"/>
      <c r="AHJ31" s="9"/>
      <c r="AHK31" s="9"/>
      <c r="AHL31" s="9"/>
      <c r="AHM31" s="9"/>
      <c r="AHN31" s="9"/>
      <c r="AHO31" s="9"/>
      <c r="AHP31" s="9"/>
      <c r="AHQ31" s="9"/>
      <c r="AHR31" s="9"/>
      <c r="AHS31" s="9"/>
      <c r="AHT31" s="9"/>
      <c r="AHU31" s="9"/>
      <c r="AHV31" s="9"/>
      <c r="AHW31" s="9"/>
      <c r="AHX31" s="9"/>
      <c r="AHY31" s="9"/>
      <c r="AHZ31" s="9"/>
      <c r="AIA31" s="9"/>
      <c r="AIB31" s="9"/>
      <c r="AIC31" s="9"/>
      <c r="AID31" s="9"/>
      <c r="AIE31" s="9"/>
      <c r="AIF31" s="9"/>
      <c r="AIG31" s="9"/>
      <c r="AIH31" s="9"/>
      <c r="AII31" s="9"/>
      <c r="AIJ31" s="9"/>
      <c r="AIK31" s="9"/>
      <c r="AIL31" s="9"/>
      <c r="AIM31" s="9"/>
      <c r="AIN31" s="9"/>
      <c r="AIO31" s="9"/>
      <c r="AIP31" s="9"/>
      <c r="AIQ31" s="9"/>
      <c r="AIR31" s="9"/>
      <c r="AIS31" s="9"/>
      <c r="AIT31" s="9"/>
      <c r="AIU31" s="9"/>
      <c r="AIV31" s="9"/>
      <c r="AIW31" s="9"/>
      <c r="AIX31" s="9"/>
      <c r="AIY31" s="9"/>
      <c r="AIZ31" s="9"/>
      <c r="AJA31" s="9"/>
      <c r="AJB31" s="9"/>
      <c r="AJC31" s="9"/>
      <c r="AJD31" s="9"/>
      <c r="AJE31" s="9"/>
      <c r="AJF31" s="9"/>
      <c r="AJG31" s="9"/>
      <c r="AJH31" s="9"/>
      <c r="AJI31" s="9"/>
      <c r="AJJ31" s="9"/>
      <c r="AJK31" s="9"/>
      <c r="AJL31" s="9"/>
      <c r="AJM31" s="9"/>
      <c r="AJN31" s="9"/>
      <c r="AJO31" s="9"/>
      <c r="AJP31" s="9"/>
      <c r="AJQ31" s="9"/>
      <c r="AJR31" s="9"/>
      <c r="AJS31" s="9"/>
      <c r="AJT31" s="9"/>
      <c r="AJU31" s="9"/>
      <c r="AJV31" s="9"/>
      <c r="AJW31" s="9"/>
      <c r="AJX31" s="9"/>
      <c r="AJY31" s="9"/>
      <c r="AJZ31" s="9"/>
      <c r="AKA31" s="9"/>
      <c r="AKB31" s="9"/>
      <c r="AKC31" s="9"/>
      <c r="AKD31" s="9"/>
      <c r="AKE31" s="9"/>
      <c r="AKF31" s="9"/>
      <c r="AKG31" s="9"/>
      <c r="AKH31" s="9"/>
      <c r="AKI31" s="9"/>
      <c r="AKJ31" s="9"/>
      <c r="AKK31" s="9"/>
      <c r="AKL31" s="9"/>
      <c r="AKM31" s="9"/>
      <c r="AKN31" s="9"/>
      <c r="AKO31" s="9"/>
      <c r="AKP31" s="9"/>
      <c r="AKQ31" s="9"/>
      <c r="AKR31" s="9"/>
      <c r="AKS31" s="9"/>
      <c r="AKT31" s="9"/>
      <c r="AKU31" s="9"/>
      <c r="AKV31" s="9"/>
      <c r="AKW31" s="9"/>
      <c r="AKX31" s="9"/>
      <c r="AKY31" s="9"/>
      <c r="AKZ31" s="9"/>
      <c r="ALA31" s="9"/>
      <c r="ALB31" s="9"/>
      <c r="ALC31" s="9"/>
      <c r="ALD31" s="9"/>
      <c r="ALE31" s="9"/>
      <c r="ALF31" s="9"/>
      <c r="ALG31" s="9"/>
      <c r="ALH31" s="9"/>
      <c r="ALI31" s="9"/>
      <c r="ALJ31" s="9"/>
      <c r="ALK31" s="9"/>
      <c r="ALL31" s="9"/>
      <c r="ALM31" s="9"/>
      <c r="ALN31" s="9"/>
      <c r="ALO31" s="9"/>
      <c r="ALP31" s="9"/>
      <c r="ALQ31" s="9"/>
      <c r="ALR31" s="9"/>
      <c r="ALS31" s="9"/>
      <c r="ALT31" s="9"/>
      <c r="ALU31" s="9"/>
      <c r="ALV31" s="9"/>
      <c r="ALW31" s="9"/>
      <c r="ALX31" s="9"/>
      <c r="ALY31" s="9"/>
      <c r="ALZ31" s="9"/>
      <c r="AMA31" s="9"/>
      <c r="AMB31" s="9"/>
      <c r="AMC31" s="9"/>
      <c r="AMD31" s="9"/>
      <c r="AME31" s="9"/>
      <c r="AMF31" s="9"/>
      <c r="AMG31" s="9"/>
      <c r="AMH31" s="9"/>
      <c r="AMI31" s="9"/>
      <c r="AMJ31" s="9"/>
      <c r="AMK31" s="9"/>
    </row>
    <row r="32" spans="1:1025" s="8" customFormat="1" ht="24.75">
      <c r="A32" s="50"/>
      <c r="B32" s="51"/>
      <c r="C32" s="51"/>
      <c r="D32" s="51"/>
      <c r="E32" s="52"/>
      <c r="F32" s="25"/>
      <c r="G32" s="26"/>
      <c r="H32" s="53"/>
      <c r="I32" s="54"/>
      <c r="J32" s="55"/>
      <c r="K32" s="55"/>
      <c r="L32" s="7"/>
      <c r="M32" s="56"/>
      <c r="N32" s="57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</row>
    <row r="33" spans="1:1025" s="8" customFormat="1" ht="27.75" thickBot="1">
      <c r="A33" s="50"/>
      <c r="B33" s="58"/>
      <c r="C33" s="59"/>
      <c r="D33" s="59"/>
      <c r="E33" s="59"/>
      <c r="F33" s="60">
        <v>7656</v>
      </c>
      <c r="G33" s="61">
        <v>453</v>
      </c>
      <c r="H33" s="62" t="s">
        <v>15</v>
      </c>
      <c r="I33" s="63" t="s">
        <v>35</v>
      </c>
      <c r="J33" s="64" t="s">
        <v>36</v>
      </c>
      <c r="K33" s="64"/>
      <c r="L33" s="65">
        <v>6600</v>
      </c>
      <c r="M33" s="66">
        <v>200</v>
      </c>
      <c r="N33" s="57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  <c r="XE33" s="9"/>
      <c r="XF33" s="9"/>
      <c r="XG33" s="9"/>
      <c r="XH33" s="9"/>
      <c r="XI33" s="9"/>
      <c r="XJ33" s="9"/>
      <c r="XK33" s="9"/>
      <c r="XL33" s="9"/>
      <c r="XM33" s="9"/>
      <c r="XN33" s="9"/>
      <c r="XO33" s="9"/>
      <c r="XP33" s="9"/>
      <c r="XQ33" s="9"/>
      <c r="XR33" s="9"/>
      <c r="XS33" s="9"/>
      <c r="XT33" s="9"/>
      <c r="XU33" s="9"/>
      <c r="XV33" s="9"/>
      <c r="XW33" s="9"/>
      <c r="XX33" s="9"/>
      <c r="XY33" s="9"/>
      <c r="XZ33" s="9"/>
      <c r="YA33" s="9"/>
      <c r="YB33" s="9"/>
      <c r="YC33" s="9"/>
      <c r="YD33" s="9"/>
      <c r="YE33" s="9"/>
      <c r="YF33" s="9"/>
      <c r="YG33" s="9"/>
      <c r="YH33" s="9"/>
      <c r="YI33" s="9"/>
      <c r="YJ33" s="9"/>
      <c r="YK33" s="9"/>
      <c r="YL33" s="9"/>
      <c r="YM33" s="9"/>
      <c r="YN33" s="9"/>
      <c r="YO33" s="9"/>
      <c r="YP33" s="9"/>
      <c r="YQ33" s="9"/>
      <c r="YR33" s="9"/>
      <c r="YS33" s="9"/>
      <c r="YT33" s="9"/>
      <c r="YU33" s="9"/>
      <c r="YV33" s="9"/>
      <c r="YW33" s="9"/>
      <c r="YX33" s="9"/>
      <c r="YY33" s="9"/>
      <c r="YZ33" s="9"/>
      <c r="ZA33" s="9"/>
      <c r="ZB33" s="9"/>
      <c r="ZC33" s="9"/>
      <c r="ZD33" s="9"/>
      <c r="ZE33" s="9"/>
      <c r="ZF33" s="9"/>
      <c r="ZG33" s="9"/>
      <c r="ZH33" s="9"/>
      <c r="ZI33" s="9"/>
      <c r="ZJ33" s="9"/>
      <c r="ZK33" s="9"/>
      <c r="ZL33" s="9"/>
      <c r="ZM33" s="9"/>
      <c r="ZN33" s="9"/>
      <c r="ZO33" s="9"/>
      <c r="ZP33" s="9"/>
      <c r="ZQ33" s="9"/>
      <c r="ZR33" s="9"/>
      <c r="ZS33" s="9"/>
      <c r="ZT33" s="9"/>
      <c r="ZU33" s="9"/>
      <c r="ZV33" s="9"/>
      <c r="ZW33" s="9"/>
      <c r="ZX33" s="9"/>
      <c r="ZY33" s="9"/>
      <c r="ZZ33" s="9"/>
      <c r="AAA33" s="9"/>
      <c r="AAB33" s="9"/>
      <c r="AAC33" s="9"/>
      <c r="AAD33" s="9"/>
      <c r="AAE33" s="9"/>
      <c r="AAF33" s="9"/>
      <c r="AAG33" s="9"/>
      <c r="AAH33" s="9"/>
      <c r="AAI33" s="9"/>
      <c r="AAJ33" s="9"/>
      <c r="AAK33" s="9"/>
      <c r="AAL33" s="9"/>
      <c r="AAM33" s="9"/>
      <c r="AAN33" s="9"/>
      <c r="AAO33" s="9"/>
      <c r="AAP33" s="9"/>
      <c r="AAQ33" s="9"/>
      <c r="AAR33" s="9"/>
      <c r="AAS33" s="9"/>
      <c r="AAT33" s="9"/>
      <c r="AAU33" s="9"/>
      <c r="AAV33" s="9"/>
      <c r="AAW33" s="9"/>
      <c r="AAX33" s="9"/>
      <c r="AAY33" s="9"/>
      <c r="AAZ33" s="9"/>
      <c r="ABA33" s="9"/>
      <c r="ABB33" s="9"/>
      <c r="ABC33" s="9"/>
      <c r="ABD33" s="9"/>
      <c r="ABE33" s="9"/>
      <c r="ABF33" s="9"/>
      <c r="ABG33" s="9"/>
      <c r="ABH33" s="9"/>
      <c r="ABI33" s="9"/>
      <c r="ABJ33" s="9"/>
      <c r="ABK33" s="9"/>
      <c r="ABL33" s="9"/>
      <c r="ABM33" s="9"/>
      <c r="ABN33" s="9"/>
      <c r="ABO33" s="9"/>
      <c r="ABP33" s="9"/>
      <c r="ABQ33" s="9"/>
      <c r="ABR33" s="9"/>
      <c r="ABS33" s="9"/>
      <c r="ABT33" s="9"/>
      <c r="ABU33" s="9"/>
      <c r="ABV33" s="9"/>
      <c r="ABW33" s="9"/>
      <c r="ABX33" s="9"/>
      <c r="ABY33" s="9"/>
      <c r="ABZ33" s="9"/>
      <c r="ACA33" s="9"/>
      <c r="ACB33" s="9"/>
      <c r="ACC33" s="9"/>
      <c r="ACD33" s="9"/>
      <c r="ACE33" s="9"/>
      <c r="ACF33" s="9"/>
      <c r="ACG33" s="9"/>
      <c r="ACH33" s="9"/>
      <c r="ACI33" s="9"/>
      <c r="ACJ33" s="9"/>
      <c r="ACK33" s="9"/>
      <c r="ACL33" s="9"/>
      <c r="ACM33" s="9"/>
      <c r="ACN33" s="9"/>
      <c r="ACO33" s="9"/>
      <c r="ACP33" s="9"/>
      <c r="ACQ33" s="9"/>
      <c r="ACR33" s="9"/>
      <c r="ACS33" s="9"/>
      <c r="ACT33" s="9"/>
      <c r="ACU33" s="9"/>
      <c r="ACV33" s="9"/>
      <c r="ACW33" s="9"/>
      <c r="ACX33" s="9"/>
      <c r="ACY33" s="9"/>
      <c r="ACZ33" s="9"/>
      <c r="ADA33" s="9"/>
      <c r="ADB33" s="9"/>
      <c r="ADC33" s="9"/>
      <c r="ADD33" s="9"/>
      <c r="ADE33" s="9"/>
      <c r="ADF33" s="9"/>
      <c r="ADG33" s="9"/>
      <c r="ADH33" s="9"/>
      <c r="ADI33" s="9"/>
      <c r="ADJ33" s="9"/>
      <c r="ADK33" s="9"/>
      <c r="ADL33" s="9"/>
      <c r="ADM33" s="9"/>
      <c r="ADN33" s="9"/>
      <c r="ADO33" s="9"/>
      <c r="ADP33" s="9"/>
      <c r="ADQ33" s="9"/>
      <c r="ADR33" s="9"/>
      <c r="ADS33" s="9"/>
      <c r="ADT33" s="9"/>
      <c r="ADU33" s="9"/>
      <c r="ADV33" s="9"/>
      <c r="ADW33" s="9"/>
      <c r="ADX33" s="9"/>
      <c r="ADY33" s="9"/>
      <c r="ADZ33" s="9"/>
      <c r="AEA33" s="9"/>
      <c r="AEB33" s="9"/>
      <c r="AEC33" s="9"/>
      <c r="AED33" s="9"/>
      <c r="AEE33" s="9"/>
      <c r="AEF33" s="9"/>
      <c r="AEG33" s="9"/>
      <c r="AEH33" s="9"/>
      <c r="AEI33" s="9"/>
      <c r="AEJ33" s="9"/>
      <c r="AEK33" s="9"/>
      <c r="AEL33" s="9"/>
      <c r="AEM33" s="9"/>
      <c r="AEN33" s="9"/>
      <c r="AEO33" s="9"/>
      <c r="AEP33" s="9"/>
      <c r="AEQ33" s="9"/>
      <c r="AER33" s="9"/>
      <c r="AES33" s="9"/>
      <c r="AET33" s="9"/>
      <c r="AEU33" s="9"/>
      <c r="AEV33" s="9"/>
      <c r="AEW33" s="9"/>
      <c r="AEX33" s="9"/>
      <c r="AEY33" s="9"/>
      <c r="AEZ33" s="9"/>
      <c r="AFA33" s="9"/>
      <c r="AFB33" s="9"/>
      <c r="AFC33" s="9"/>
      <c r="AFD33" s="9"/>
      <c r="AFE33" s="9"/>
      <c r="AFF33" s="9"/>
      <c r="AFG33" s="9"/>
      <c r="AFH33" s="9"/>
      <c r="AFI33" s="9"/>
      <c r="AFJ33" s="9"/>
      <c r="AFK33" s="9"/>
      <c r="AFL33" s="9"/>
      <c r="AFM33" s="9"/>
      <c r="AFN33" s="9"/>
      <c r="AFO33" s="9"/>
      <c r="AFP33" s="9"/>
      <c r="AFQ33" s="9"/>
      <c r="AFR33" s="9"/>
      <c r="AFS33" s="9"/>
      <c r="AFT33" s="9"/>
      <c r="AFU33" s="9"/>
      <c r="AFV33" s="9"/>
      <c r="AFW33" s="9"/>
      <c r="AFX33" s="9"/>
      <c r="AFY33" s="9"/>
      <c r="AFZ33" s="9"/>
      <c r="AGA33" s="9"/>
      <c r="AGB33" s="9"/>
      <c r="AGC33" s="9"/>
      <c r="AGD33" s="9"/>
      <c r="AGE33" s="9"/>
      <c r="AGF33" s="9"/>
      <c r="AGG33" s="9"/>
      <c r="AGH33" s="9"/>
      <c r="AGI33" s="9"/>
      <c r="AGJ33" s="9"/>
      <c r="AGK33" s="9"/>
      <c r="AGL33" s="9"/>
      <c r="AGM33" s="9"/>
      <c r="AGN33" s="9"/>
      <c r="AGO33" s="9"/>
      <c r="AGP33" s="9"/>
      <c r="AGQ33" s="9"/>
      <c r="AGR33" s="9"/>
      <c r="AGS33" s="9"/>
      <c r="AGT33" s="9"/>
      <c r="AGU33" s="9"/>
      <c r="AGV33" s="9"/>
      <c r="AGW33" s="9"/>
      <c r="AGX33" s="9"/>
      <c r="AGY33" s="9"/>
      <c r="AGZ33" s="9"/>
      <c r="AHA33" s="9"/>
      <c r="AHB33" s="9"/>
      <c r="AHC33" s="9"/>
      <c r="AHD33" s="9"/>
      <c r="AHE33" s="9"/>
      <c r="AHF33" s="9"/>
      <c r="AHG33" s="9"/>
      <c r="AHH33" s="9"/>
      <c r="AHI33" s="9"/>
      <c r="AHJ33" s="9"/>
      <c r="AHK33" s="9"/>
      <c r="AHL33" s="9"/>
      <c r="AHM33" s="9"/>
      <c r="AHN33" s="9"/>
      <c r="AHO33" s="9"/>
      <c r="AHP33" s="9"/>
      <c r="AHQ33" s="9"/>
      <c r="AHR33" s="9"/>
      <c r="AHS33" s="9"/>
      <c r="AHT33" s="9"/>
      <c r="AHU33" s="9"/>
      <c r="AHV33" s="9"/>
      <c r="AHW33" s="9"/>
      <c r="AHX33" s="9"/>
      <c r="AHY33" s="9"/>
      <c r="AHZ33" s="9"/>
      <c r="AIA33" s="9"/>
      <c r="AIB33" s="9"/>
      <c r="AIC33" s="9"/>
      <c r="AID33" s="9"/>
      <c r="AIE33" s="9"/>
      <c r="AIF33" s="9"/>
      <c r="AIG33" s="9"/>
      <c r="AIH33" s="9"/>
      <c r="AII33" s="9"/>
      <c r="AIJ33" s="9"/>
      <c r="AIK33" s="9"/>
      <c r="AIL33" s="9"/>
      <c r="AIM33" s="9"/>
      <c r="AIN33" s="9"/>
      <c r="AIO33" s="9"/>
      <c r="AIP33" s="9"/>
      <c r="AIQ33" s="9"/>
      <c r="AIR33" s="9"/>
      <c r="AIS33" s="9"/>
      <c r="AIT33" s="9"/>
      <c r="AIU33" s="9"/>
      <c r="AIV33" s="9"/>
      <c r="AIW33" s="9"/>
      <c r="AIX33" s="9"/>
      <c r="AIY33" s="9"/>
      <c r="AIZ33" s="9"/>
      <c r="AJA33" s="9"/>
      <c r="AJB33" s="9"/>
      <c r="AJC33" s="9"/>
      <c r="AJD33" s="9"/>
      <c r="AJE33" s="9"/>
      <c r="AJF33" s="9"/>
      <c r="AJG33" s="9"/>
      <c r="AJH33" s="9"/>
      <c r="AJI33" s="9"/>
      <c r="AJJ33" s="9"/>
      <c r="AJK33" s="9"/>
      <c r="AJL33" s="9"/>
      <c r="AJM33" s="9"/>
      <c r="AJN33" s="9"/>
      <c r="AJO33" s="9"/>
      <c r="AJP33" s="9"/>
      <c r="AJQ33" s="9"/>
      <c r="AJR33" s="9"/>
      <c r="AJS33" s="9"/>
      <c r="AJT33" s="9"/>
      <c r="AJU33" s="9"/>
      <c r="AJV33" s="9"/>
      <c r="AJW33" s="9"/>
      <c r="AJX33" s="9"/>
      <c r="AJY33" s="9"/>
      <c r="AJZ33" s="9"/>
      <c r="AKA33" s="9"/>
      <c r="AKB33" s="9"/>
      <c r="AKC33" s="9"/>
      <c r="AKD33" s="9"/>
      <c r="AKE33" s="9"/>
      <c r="AKF33" s="9"/>
      <c r="AKG33" s="9"/>
      <c r="AKH33" s="9"/>
      <c r="AKI33" s="9"/>
      <c r="AKJ33" s="9"/>
      <c r="AKK33" s="9"/>
      <c r="AKL33" s="9"/>
      <c r="AKM33" s="9"/>
      <c r="AKN33" s="9"/>
      <c r="AKO33" s="9"/>
      <c r="AKP33" s="9"/>
      <c r="AKQ33" s="9"/>
      <c r="AKR33" s="9"/>
      <c r="AKS33" s="9"/>
      <c r="AKT33" s="9"/>
      <c r="AKU33" s="9"/>
      <c r="AKV33" s="9"/>
      <c r="AKW33" s="9"/>
      <c r="AKX33" s="9"/>
      <c r="AKY33" s="9"/>
      <c r="AKZ33" s="9"/>
      <c r="ALA33" s="9"/>
      <c r="ALB33" s="9"/>
      <c r="ALC33" s="9"/>
      <c r="ALD33" s="9"/>
      <c r="ALE33" s="9"/>
      <c r="ALF33" s="9"/>
      <c r="ALG33" s="9"/>
      <c r="ALH33" s="9"/>
      <c r="ALI33" s="9"/>
      <c r="ALJ33" s="9"/>
      <c r="ALK33" s="9"/>
      <c r="ALL33" s="9"/>
      <c r="ALM33" s="9"/>
      <c r="ALN33" s="9"/>
      <c r="ALO33" s="9"/>
      <c r="ALP33" s="9"/>
      <c r="ALQ33" s="9"/>
      <c r="ALR33" s="9"/>
      <c r="ALS33" s="9"/>
      <c r="ALT33" s="9"/>
      <c r="ALU33" s="9"/>
      <c r="ALV33" s="9"/>
      <c r="ALW33" s="9"/>
      <c r="ALX33" s="9"/>
      <c r="ALY33" s="9"/>
      <c r="ALZ33" s="9"/>
      <c r="AMA33" s="9"/>
      <c r="AMB33" s="9"/>
      <c r="AMC33" s="9"/>
      <c r="AMD33" s="9"/>
      <c r="AME33" s="9"/>
      <c r="AMF33" s="9"/>
      <c r="AMG33" s="9"/>
      <c r="AMH33" s="9"/>
      <c r="AMI33" s="9"/>
      <c r="AMJ33" s="9"/>
      <c r="AMK33" s="9"/>
    </row>
    <row r="34" spans="1:1025" s="8" customFormat="1" ht="27.75" thickBot="1">
      <c r="A34" s="50"/>
      <c r="B34" s="67">
        <f t="shared" ref="B34:B46" si="4">F33</f>
        <v>7656</v>
      </c>
      <c r="C34" s="68"/>
      <c r="D34" s="68"/>
      <c r="E34" s="69" t="s">
        <v>37</v>
      </c>
      <c r="F34" s="70"/>
      <c r="G34" s="71"/>
      <c r="H34" s="72"/>
      <c r="I34" s="73"/>
      <c r="J34" s="74"/>
      <c r="K34" s="79"/>
      <c r="L34" s="80">
        <f>SUM(L33)</f>
        <v>6600</v>
      </c>
      <c r="M34" s="95">
        <f>SUM(M33)</f>
        <v>200</v>
      </c>
      <c r="N34" s="77">
        <f>M34+L34</f>
        <v>6800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</row>
    <row r="35" spans="1:1025" s="8" customFormat="1" ht="24.75">
      <c r="A35" s="50"/>
      <c r="B35" s="51"/>
      <c r="C35" s="51"/>
      <c r="D35" s="51"/>
      <c r="E35" s="52"/>
      <c r="F35" s="25"/>
      <c r="G35" s="26"/>
      <c r="H35" s="53"/>
      <c r="I35" s="54"/>
      <c r="J35" s="55"/>
      <c r="K35" s="55"/>
      <c r="L35" s="7"/>
      <c r="M35" s="56"/>
      <c r="N35" s="57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  <c r="ADS35" s="9"/>
      <c r="ADT35" s="9"/>
      <c r="ADU35" s="9"/>
      <c r="ADV35" s="9"/>
      <c r="ADW35" s="9"/>
      <c r="ADX35" s="9"/>
      <c r="ADY35" s="9"/>
      <c r="ADZ35" s="9"/>
      <c r="AEA35" s="9"/>
      <c r="AEB35" s="9"/>
      <c r="AEC35" s="9"/>
      <c r="AED35" s="9"/>
      <c r="AEE35" s="9"/>
      <c r="AEF35" s="9"/>
      <c r="AEG35" s="9"/>
      <c r="AEH35" s="9"/>
      <c r="AEI35" s="9"/>
      <c r="AEJ35" s="9"/>
      <c r="AEK35" s="9"/>
      <c r="AEL35" s="9"/>
      <c r="AEM35" s="9"/>
      <c r="AEN35" s="9"/>
      <c r="AEO35" s="9"/>
      <c r="AEP35" s="9"/>
      <c r="AEQ35" s="9"/>
      <c r="AER35" s="9"/>
      <c r="AES35" s="9"/>
      <c r="AET35" s="9"/>
      <c r="AEU35" s="9"/>
      <c r="AEV35" s="9"/>
      <c r="AEW35" s="9"/>
      <c r="AEX35" s="9"/>
      <c r="AEY35" s="9"/>
      <c r="AEZ35" s="9"/>
      <c r="AFA35" s="9"/>
      <c r="AFB35" s="9"/>
      <c r="AFC35" s="9"/>
      <c r="AFD35" s="9"/>
      <c r="AFE35" s="9"/>
      <c r="AFF35" s="9"/>
      <c r="AFG35" s="9"/>
      <c r="AFH35" s="9"/>
      <c r="AFI35" s="9"/>
      <c r="AFJ35" s="9"/>
      <c r="AFK35" s="9"/>
      <c r="AFL35" s="9"/>
      <c r="AFM35" s="9"/>
      <c r="AFN35" s="9"/>
      <c r="AFO35" s="9"/>
      <c r="AFP35" s="9"/>
      <c r="AFQ35" s="9"/>
      <c r="AFR35" s="9"/>
      <c r="AFS35" s="9"/>
      <c r="AFT35" s="9"/>
      <c r="AFU35" s="9"/>
      <c r="AFV35" s="9"/>
      <c r="AFW35" s="9"/>
      <c r="AFX35" s="9"/>
      <c r="AFY35" s="9"/>
      <c r="AFZ35" s="9"/>
      <c r="AGA35" s="9"/>
      <c r="AGB35" s="9"/>
      <c r="AGC35" s="9"/>
      <c r="AGD35" s="9"/>
      <c r="AGE35" s="9"/>
      <c r="AGF35" s="9"/>
      <c r="AGG35" s="9"/>
      <c r="AGH35" s="9"/>
      <c r="AGI35" s="9"/>
      <c r="AGJ35" s="9"/>
      <c r="AGK35" s="9"/>
      <c r="AGL35" s="9"/>
      <c r="AGM35" s="9"/>
      <c r="AGN35" s="9"/>
      <c r="AGO35" s="9"/>
      <c r="AGP35" s="9"/>
      <c r="AGQ35" s="9"/>
      <c r="AGR35" s="9"/>
      <c r="AGS35" s="9"/>
      <c r="AGT35" s="9"/>
      <c r="AGU35" s="9"/>
      <c r="AGV35" s="9"/>
      <c r="AGW35" s="9"/>
      <c r="AGX35" s="9"/>
      <c r="AGY35" s="9"/>
      <c r="AGZ35" s="9"/>
      <c r="AHA35" s="9"/>
      <c r="AHB35" s="9"/>
      <c r="AHC35" s="9"/>
      <c r="AHD35" s="9"/>
      <c r="AHE35" s="9"/>
      <c r="AHF35" s="9"/>
      <c r="AHG35" s="9"/>
      <c r="AHH35" s="9"/>
      <c r="AHI35" s="9"/>
      <c r="AHJ35" s="9"/>
      <c r="AHK35" s="9"/>
      <c r="AHL35" s="9"/>
      <c r="AHM35" s="9"/>
      <c r="AHN35" s="9"/>
      <c r="AHO35" s="9"/>
      <c r="AHP35" s="9"/>
      <c r="AHQ35" s="9"/>
      <c r="AHR35" s="9"/>
      <c r="AHS35" s="9"/>
      <c r="AHT35" s="9"/>
      <c r="AHU35" s="9"/>
      <c r="AHV35" s="9"/>
      <c r="AHW35" s="9"/>
      <c r="AHX35" s="9"/>
      <c r="AHY35" s="9"/>
      <c r="AHZ35" s="9"/>
      <c r="AIA35" s="9"/>
      <c r="AIB35" s="9"/>
      <c r="AIC35" s="9"/>
      <c r="AID35" s="9"/>
      <c r="AIE35" s="9"/>
      <c r="AIF35" s="9"/>
      <c r="AIG35" s="9"/>
      <c r="AIH35" s="9"/>
      <c r="AII35" s="9"/>
      <c r="AIJ35" s="9"/>
      <c r="AIK35" s="9"/>
      <c r="AIL35" s="9"/>
      <c r="AIM35" s="9"/>
      <c r="AIN35" s="9"/>
      <c r="AIO35" s="9"/>
      <c r="AIP35" s="9"/>
      <c r="AIQ35" s="9"/>
      <c r="AIR35" s="9"/>
      <c r="AIS35" s="9"/>
      <c r="AIT35" s="9"/>
      <c r="AIU35" s="9"/>
      <c r="AIV35" s="9"/>
      <c r="AIW35" s="9"/>
      <c r="AIX35" s="9"/>
      <c r="AIY35" s="9"/>
      <c r="AIZ35" s="9"/>
      <c r="AJA35" s="9"/>
      <c r="AJB35" s="9"/>
      <c r="AJC35" s="9"/>
      <c r="AJD35" s="9"/>
      <c r="AJE35" s="9"/>
      <c r="AJF35" s="9"/>
      <c r="AJG35" s="9"/>
      <c r="AJH35" s="9"/>
      <c r="AJI35" s="9"/>
      <c r="AJJ35" s="9"/>
      <c r="AJK35" s="9"/>
      <c r="AJL35" s="9"/>
      <c r="AJM35" s="9"/>
      <c r="AJN35" s="9"/>
      <c r="AJO35" s="9"/>
      <c r="AJP35" s="9"/>
      <c r="AJQ35" s="9"/>
      <c r="AJR35" s="9"/>
      <c r="AJS35" s="9"/>
      <c r="AJT35" s="9"/>
      <c r="AJU35" s="9"/>
      <c r="AJV35" s="9"/>
      <c r="AJW35" s="9"/>
      <c r="AJX35" s="9"/>
      <c r="AJY35" s="9"/>
      <c r="AJZ35" s="9"/>
      <c r="AKA35" s="9"/>
      <c r="AKB35" s="9"/>
      <c r="AKC35" s="9"/>
      <c r="AKD35" s="9"/>
      <c r="AKE35" s="9"/>
      <c r="AKF35" s="9"/>
      <c r="AKG35" s="9"/>
      <c r="AKH35" s="9"/>
      <c r="AKI35" s="9"/>
      <c r="AKJ35" s="9"/>
      <c r="AKK35" s="9"/>
      <c r="AKL35" s="9"/>
      <c r="AKM35" s="9"/>
      <c r="AKN35" s="9"/>
      <c r="AKO35" s="9"/>
      <c r="AKP35" s="9"/>
      <c r="AKQ35" s="9"/>
      <c r="AKR35" s="9"/>
      <c r="AKS35" s="9"/>
      <c r="AKT35" s="9"/>
      <c r="AKU35" s="9"/>
      <c r="AKV35" s="9"/>
      <c r="AKW35" s="9"/>
      <c r="AKX35" s="9"/>
      <c r="AKY35" s="9"/>
      <c r="AKZ35" s="9"/>
      <c r="ALA35" s="9"/>
      <c r="ALB35" s="9"/>
      <c r="ALC35" s="9"/>
      <c r="ALD35" s="9"/>
      <c r="ALE35" s="9"/>
      <c r="ALF35" s="9"/>
      <c r="ALG35" s="9"/>
      <c r="ALH35" s="9"/>
      <c r="ALI35" s="9"/>
      <c r="ALJ35" s="9"/>
      <c r="ALK35" s="9"/>
      <c r="ALL35" s="9"/>
      <c r="ALM35" s="9"/>
      <c r="ALN35" s="9"/>
      <c r="ALO35" s="9"/>
      <c r="ALP35" s="9"/>
      <c r="ALQ35" s="9"/>
      <c r="ALR35" s="9"/>
      <c r="ALS35" s="9"/>
      <c r="ALT35" s="9"/>
      <c r="ALU35" s="9"/>
      <c r="ALV35" s="9"/>
      <c r="ALW35" s="9"/>
      <c r="ALX35" s="9"/>
      <c r="ALY35" s="9"/>
      <c r="ALZ35" s="9"/>
      <c r="AMA35" s="9"/>
      <c r="AMB35" s="9"/>
      <c r="AMC35" s="9"/>
      <c r="AMD35" s="9"/>
      <c r="AME35" s="9"/>
      <c r="AMF35" s="9"/>
      <c r="AMG35" s="9"/>
      <c r="AMH35" s="9"/>
      <c r="AMI35" s="9"/>
      <c r="AMJ35" s="9"/>
      <c r="AMK35" s="9"/>
    </row>
    <row r="36" spans="1:1025" s="8" customFormat="1" ht="27.75" thickBot="1">
      <c r="A36" s="50"/>
      <c r="B36" s="58"/>
      <c r="C36" s="59"/>
      <c r="D36" s="59"/>
      <c r="E36" s="59"/>
      <c r="F36" s="60">
        <v>7643</v>
      </c>
      <c r="G36" s="61">
        <v>478</v>
      </c>
      <c r="H36" s="62" t="s">
        <v>15</v>
      </c>
      <c r="I36" s="63" t="s">
        <v>38</v>
      </c>
      <c r="J36" s="64" t="s">
        <v>39</v>
      </c>
      <c r="K36" s="64"/>
      <c r="L36" s="65">
        <v>6000</v>
      </c>
      <c r="M36" s="66">
        <v>200</v>
      </c>
      <c r="N36" s="57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</row>
    <row r="37" spans="1:1025" s="8" customFormat="1" ht="27.75" thickBot="1">
      <c r="A37" s="50"/>
      <c r="B37" s="67">
        <f t="shared" si="4"/>
        <v>7643</v>
      </c>
      <c r="C37" s="68"/>
      <c r="D37" s="68"/>
      <c r="E37" s="69" t="s">
        <v>40</v>
      </c>
      <c r="F37" s="70"/>
      <c r="G37" s="71"/>
      <c r="H37" s="72"/>
      <c r="I37" s="73"/>
      <c r="J37" s="74"/>
      <c r="K37" s="79"/>
      <c r="L37" s="80">
        <f>SUM(L36)</f>
        <v>6000</v>
      </c>
      <c r="M37" s="95">
        <f>SUM(M36)</f>
        <v>200</v>
      </c>
      <c r="N37" s="77">
        <f>M37+L37</f>
        <v>6200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  <c r="ADM37" s="9"/>
      <c r="ADN37" s="9"/>
      <c r="ADO37" s="9"/>
      <c r="ADP37" s="9"/>
      <c r="ADQ37" s="9"/>
      <c r="ADR37" s="9"/>
      <c r="ADS37" s="9"/>
      <c r="ADT37" s="9"/>
      <c r="ADU37" s="9"/>
      <c r="ADV37" s="9"/>
      <c r="ADW37" s="9"/>
      <c r="ADX37" s="9"/>
      <c r="ADY37" s="9"/>
      <c r="ADZ37" s="9"/>
      <c r="AEA37" s="9"/>
      <c r="AEB37" s="9"/>
      <c r="AEC37" s="9"/>
      <c r="AED37" s="9"/>
      <c r="AEE37" s="9"/>
      <c r="AEF37" s="9"/>
      <c r="AEG37" s="9"/>
      <c r="AEH37" s="9"/>
      <c r="AEI37" s="9"/>
      <c r="AEJ37" s="9"/>
      <c r="AEK37" s="9"/>
      <c r="AEL37" s="9"/>
      <c r="AEM37" s="9"/>
      <c r="AEN37" s="9"/>
      <c r="AEO37" s="9"/>
      <c r="AEP37" s="9"/>
      <c r="AEQ37" s="9"/>
      <c r="AER37" s="9"/>
      <c r="AES37" s="9"/>
      <c r="AET37" s="9"/>
      <c r="AEU37" s="9"/>
      <c r="AEV37" s="9"/>
      <c r="AEW37" s="9"/>
      <c r="AEX37" s="9"/>
      <c r="AEY37" s="9"/>
      <c r="AEZ37" s="9"/>
      <c r="AFA37" s="9"/>
      <c r="AFB37" s="9"/>
      <c r="AFC37" s="9"/>
      <c r="AFD37" s="9"/>
      <c r="AFE37" s="9"/>
      <c r="AFF37" s="9"/>
      <c r="AFG37" s="9"/>
      <c r="AFH37" s="9"/>
      <c r="AFI37" s="9"/>
      <c r="AFJ37" s="9"/>
      <c r="AFK37" s="9"/>
      <c r="AFL37" s="9"/>
      <c r="AFM37" s="9"/>
      <c r="AFN37" s="9"/>
      <c r="AFO37" s="9"/>
      <c r="AFP37" s="9"/>
      <c r="AFQ37" s="9"/>
      <c r="AFR37" s="9"/>
      <c r="AFS37" s="9"/>
      <c r="AFT37" s="9"/>
      <c r="AFU37" s="9"/>
      <c r="AFV37" s="9"/>
      <c r="AFW37" s="9"/>
      <c r="AFX37" s="9"/>
      <c r="AFY37" s="9"/>
      <c r="AFZ37" s="9"/>
      <c r="AGA37" s="9"/>
      <c r="AGB37" s="9"/>
      <c r="AGC37" s="9"/>
      <c r="AGD37" s="9"/>
      <c r="AGE37" s="9"/>
      <c r="AGF37" s="9"/>
      <c r="AGG37" s="9"/>
      <c r="AGH37" s="9"/>
      <c r="AGI37" s="9"/>
      <c r="AGJ37" s="9"/>
      <c r="AGK37" s="9"/>
      <c r="AGL37" s="9"/>
      <c r="AGM37" s="9"/>
      <c r="AGN37" s="9"/>
      <c r="AGO37" s="9"/>
      <c r="AGP37" s="9"/>
      <c r="AGQ37" s="9"/>
      <c r="AGR37" s="9"/>
      <c r="AGS37" s="9"/>
      <c r="AGT37" s="9"/>
      <c r="AGU37" s="9"/>
      <c r="AGV37" s="9"/>
      <c r="AGW37" s="9"/>
      <c r="AGX37" s="9"/>
      <c r="AGY37" s="9"/>
      <c r="AGZ37" s="9"/>
      <c r="AHA37" s="9"/>
      <c r="AHB37" s="9"/>
      <c r="AHC37" s="9"/>
      <c r="AHD37" s="9"/>
      <c r="AHE37" s="9"/>
      <c r="AHF37" s="9"/>
      <c r="AHG37" s="9"/>
      <c r="AHH37" s="9"/>
      <c r="AHI37" s="9"/>
      <c r="AHJ37" s="9"/>
      <c r="AHK37" s="9"/>
      <c r="AHL37" s="9"/>
      <c r="AHM37" s="9"/>
      <c r="AHN37" s="9"/>
      <c r="AHO37" s="9"/>
      <c r="AHP37" s="9"/>
      <c r="AHQ37" s="9"/>
      <c r="AHR37" s="9"/>
      <c r="AHS37" s="9"/>
      <c r="AHT37" s="9"/>
      <c r="AHU37" s="9"/>
      <c r="AHV37" s="9"/>
      <c r="AHW37" s="9"/>
      <c r="AHX37" s="9"/>
      <c r="AHY37" s="9"/>
      <c r="AHZ37" s="9"/>
      <c r="AIA37" s="9"/>
      <c r="AIB37" s="9"/>
      <c r="AIC37" s="9"/>
      <c r="AID37" s="9"/>
      <c r="AIE37" s="9"/>
      <c r="AIF37" s="9"/>
      <c r="AIG37" s="9"/>
      <c r="AIH37" s="9"/>
      <c r="AII37" s="9"/>
      <c r="AIJ37" s="9"/>
      <c r="AIK37" s="9"/>
      <c r="AIL37" s="9"/>
      <c r="AIM37" s="9"/>
      <c r="AIN37" s="9"/>
      <c r="AIO37" s="9"/>
      <c r="AIP37" s="9"/>
      <c r="AIQ37" s="9"/>
      <c r="AIR37" s="9"/>
      <c r="AIS37" s="9"/>
      <c r="AIT37" s="9"/>
      <c r="AIU37" s="9"/>
      <c r="AIV37" s="9"/>
      <c r="AIW37" s="9"/>
      <c r="AIX37" s="9"/>
      <c r="AIY37" s="9"/>
      <c r="AIZ37" s="9"/>
      <c r="AJA37" s="9"/>
      <c r="AJB37" s="9"/>
      <c r="AJC37" s="9"/>
      <c r="AJD37" s="9"/>
      <c r="AJE37" s="9"/>
      <c r="AJF37" s="9"/>
      <c r="AJG37" s="9"/>
      <c r="AJH37" s="9"/>
      <c r="AJI37" s="9"/>
      <c r="AJJ37" s="9"/>
      <c r="AJK37" s="9"/>
      <c r="AJL37" s="9"/>
      <c r="AJM37" s="9"/>
      <c r="AJN37" s="9"/>
      <c r="AJO37" s="9"/>
      <c r="AJP37" s="9"/>
      <c r="AJQ37" s="9"/>
      <c r="AJR37" s="9"/>
      <c r="AJS37" s="9"/>
      <c r="AJT37" s="9"/>
      <c r="AJU37" s="9"/>
      <c r="AJV37" s="9"/>
      <c r="AJW37" s="9"/>
      <c r="AJX37" s="9"/>
      <c r="AJY37" s="9"/>
      <c r="AJZ37" s="9"/>
      <c r="AKA37" s="9"/>
      <c r="AKB37" s="9"/>
      <c r="AKC37" s="9"/>
      <c r="AKD37" s="9"/>
      <c r="AKE37" s="9"/>
      <c r="AKF37" s="9"/>
      <c r="AKG37" s="9"/>
      <c r="AKH37" s="9"/>
      <c r="AKI37" s="9"/>
      <c r="AKJ37" s="9"/>
      <c r="AKK37" s="9"/>
      <c r="AKL37" s="9"/>
      <c r="AKM37" s="9"/>
      <c r="AKN37" s="9"/>
      <c r="AKO37" s="9"/>
      <c r="AKP37" s="9"/>
      <c r="AKQ37" s="9"/>
      <c r="AKR37" s="9"/>
      <c r="AKS37" s="9"/>
      <c r="AKT37" s="9"/>
      <c r="AKU37" s="9"/>
      <c r="AKV37" s="9"/>
      <c r="AKW37" s="9"/>
      <c r="AKX37" s="9"/>
      <c r="AKY37" s="9"/>
      <c r="AKZ37" s="9"/>
      <c r="ALA37" s="9"/>
      <c r="ALB37" s="9"/>
      <c r="ALC37" s="9"/>
      <c r="ALD37" s="9"/>
      <c r="ALE37" s="9"/>
      <c r="ALF37" s="9"/>
      <c r="ALG37" s="9"/>
      <c r="ALH37" s="9"/>
      <c r="ALI37" s="9"/>
      <c r="ALJ37" s="9"/>
      <c r="ALK37" s="9"/>
      <c r="ALL37" s="9"/>
      <c r="ALM37" s="9"/>
      <c r="ALN37" s="9"/>
      <c r="ALO37" s="9"/>
      <c r="ALP37" s="9"/>
      <c r="ALQ37" s="9"/>
      <c r="ALR37" s="9"/>
      <c r="ALS37" s="9"/>
      <c r="ALT37" s="9"/>
      <c r="ALU37" s="9"/>
      <c r="ALV37" s="9"/>
      <c r="ALW37" s="9"/>
      <c r="ALX37" s="9"/>
      <c r="ALY37" s="9"/>
      <c r="ALZ37" s="9"/>
      <c r="AMA37" s="9"/>
      <c r="AMB37" s="9"/>
      <c r="AMC37" s="9"/>
      <c r="AMD37" s="9"/>
      <c r="AME37" s="9"/>
      <c r="AMF37" s="9"/>
      <c r="AMG37" s="9"/>
      <c r="AMH37" s="9"/>
      <c r="AMI37" s="9"/>
      <c r="AMJ37" s="9"/>
      <c r="AMK37" s="9"/>
    </row>
    <row r="38" spans="1:1025" s="8" customFormat="1" ht="24.75">
      <c r="A38" s="50"/>
      <c r="B38" s="51"/>
      <c r="C38" s="51"/>
      <c r="D38" s="51"/>
      <c r="E38" s="52"/>
      <c r="F38" s="25"/>
      <c r="G38" s="54"/>
      <c r="H38" s="53"/>
      <c r="I38" s="96"/>
      <c r="J38" s="56"/>
      <c r="K38" s="56"/>
      <c r="L38" s="7"/>
      <c r="M38" s="57"/>
      <c r="N38" s="97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  <c r="AKI38" s="9"/>
      <c r="AKJ38" s="9"/>
      <c r="AKK38" s="9"/>
      <c r="AKL38" s="9"/>
      <c r="AKM38" s="9"/>
      <c r="AKN38" s="9"/>
      <c r="AKO38" s="9"/>
      <c r="AKP38" s="9"/>
      <c r="AKQ38" s="9"/>
      <c r="AKR38" s="9"/>
      <c r="AKS38" s="9"/>
      <c r="AKT38" s="9"/>
      <c r="AKU38" s="9"/>
      <c r="AKV38" s="9"/>
      <c r="AKW38" s="9"/>
      <c r="AKX38" s="9"/>
      <c r="AKY38" s="9"/>
      <c r="AKZ38" s="9"/>
      <c r="ALA38" s="9"/>
      <c r="ALB38" s="9"/>
      <c r="ALC38" s="9"/>
      <c r="ALD38" s="9"/>
      <c r="ALE38" s="9"/>
      <c r="ALF38" s="9"/>
      <c r="ALG38" s="9"/>
      <c r="ALH38" s="9"/>
      <c r="ALI38" s="9"/>
      <c r="ALJ38" s="9"/>
      <c r="ALK38" s="9"/>
      <c r="ALL38" s="9"/>
      <c r="ALM38" s="9"/>
      <c r="ALN38" s="9"/>
      <c r="ALO38" s="9"/>
      <c r="ALP38" s="9"/>
      <c r="ALQ38" s="9"/>
      <c r="ALR38" s="9"/>
      <c r="ALS38" s="9"/>
      <c r="ALT38" s="9"/>
      <c r="ALU38" s="9"/>
      <c r="ALV38" s="9"/>
      <c r="ALW38" s="9"/>
      <c r="ALX38" s="9"/>
      <c r="ALY38" s="9"/>
      <c r="ALZ38" s="9"/>
      <c r="AMA38" s="9"/>
      <c r="AMB38" s="9"/>
      <c r="AMC38" s="9"/>
      <c r="AMD38" s="9"/>
      <c r="AME38" s="9"/>
      <c r="AMF38" s="9"/>
      <c r="AMG38" s="9"/>
      <c r="AMH38" s="9"/>
      <c r="AMI38" s="9"/>
      <c r="AMJ38" s="9"/>
      <c r="AMK38" s="9"/>
    </row>
    <row r="39" spans="1:1025" s="8" customFormat="1" ht="27.75" thickBot="1">
      <c r="A39" s="50"/>
      <c r="B39" s="58"/>
      <c r="C39" s="59"/>
      <c r="D39" s="59"/>
      <c r="E39" s="59"/>
      <c r="F39" s="60">
        <v>7640</v>
      </c>
      <c r="G39" s="61">
        <v>483</v>
      </c>
      <c r="H39" s="62" t="s">
        <v>15</v>
      </c>
      <c r="I39" s="63" t="s">
        <v>41</v>
      </c>
      <c r="J39" s="64" t="s">
        <v>42</v>
      </c>
      <c r="K39" s="64"/>
      <c r="L39" s="65">
        <v>4500</v>
      </c>
      <c r="M39" s="66">
        <v>100</v>
      </c>
      <c r="N39" s="57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  <c r="AMK39" s="9"/>
    </row>
    <row r="40" spans="1:1025" s="8" customFormat="1" ht="27.75" thickBot="1">
      <c r="A40" s="50"/>
      <c r="B40" s="67">
        <f t="shared" si="4"/>
        <v>7640</v>
      </c>
      <c r="C40" s="68"/>
      <c r="D40" s="68"/>
      <c r="E40" s="69" t="s">
        <v>43</v>
      </c>
      <c r="F40" s="98"/>
      <c r="G40" s="99"/>
      <c r="H40" s="100"/>
      <c r="I40" s="73"/>
      <c r="J40" s="74"/>
      <c r="K40" s="79"/>
      <c r="L40" s="80">
        <f>SUM(L39)</f>
        <v>4500</v>
      </c>
      <c r="M40" s="95">
        <f>SUM(M39)</f>
        <v>100</v>
      </c>
      <c r="N40" s="77">
        <f>M40+L40</f>
        <v>4600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  <c r="SK40" s="9"/>
      <c r="SL40" s="9"/>
      <c r="SM40" s="9"/>
      <c r="SN40" s="9"/>
      <c r="SO40" s="9"/>
      <c r="SP40" s="9"/>
      <c r="SQ40" s="9"/>
      <c r="SR40" s="9"/>
      <c r="SS40" s="9"/>
      <c r="ST40" s="9"/>
      <c r="SU40" s="9"/>
      <c r="SV40" s="9"/>
      <c r="SW40" s="9"/>
      <c r="SX40" s="9"/>
      <c r="SY40" s="9"/>
      <c r="SZ40" s="9"/>
      <c r="TA40" s="9"/>
      <c r="TB40" s="9"/>
      <c r="TC40" s="9"/>
      <c r="TD40" s="9"/>
      <c r="TE40" s="9"/>
      <c r="TF40" s="9"/>
      <c r="TG40" s="9"/>
      <c r="TH40" s="9"/>
      <c r="TI40" s="9"/>
      <c r="TJ40" s="9"/>
      <c r="TK40" s="9"/>
      <c r="TL40" s="9"/>
      <c r="TM40" s="9"/>
      <c r="TN40" s="9"/>
      <c r="TO40" s="9"/>
      <c r="TP40" s="9"/>
      <c r="TQ40" s="9"/>
      <c r="TR40" s="9"/>
      <c r="TS40" s="9"/>
      <c r="TT40" s="9"/>
      <c r="TU40" s="9"/>
      <c r="TV40" s="9"/>
      <c r="TW40" s="9"/>
      <c r="TX40" s="9"/>
      <c r="TY40" s="9"/>
      <c r="TZ40" s="9"/>
      <c r="UA40" s="9"/>
      <c r="UB40" s="9"/>
      <c r="UC40" s="9"/>
      <c r="UD40" s="9"/>
      <c r="UE40" s="9"/>
      <c r="UF40" s="9"/>
      <c r="UG40" s="9"/>
      <c r="UH40" s="9"/>
      <c r="UI40" s="9"/>
      <c r="UJ40" s="9"/>
      <c r="UK40" s="9"/>
      <c r="UL40" s="9"/>
      <c r="UM40" s="9"/>
      <c r="UN40" s="9"/>
      <c r="UO40" s="9"/>
      <c r="UP40" s="9"/>
      <c r="UQ40" s="9"/>
      <c r="UR40" s="9"/>
      <c r="US40" s="9"/>
      <c r="UT40" s="9"/>
      <c r="UU40" s="9"/>
      <c r="UV40" s="9"/>
      <c r="UW40" s="9"/>
      <c r="UX40" s="9"/>
      <c r="UY40" s="9"/>
      <c r="UZ40" s="9"/>
      <c r="VA40" s="9"/>
      <c r="VB40" s="9"/>
      <c r="VC40" s="9"/>
      <c r="VD40" s="9"/>
      <c r="VE40" s="9"/>
      <c r="VF40" s="9"/>
      <c r="VG40" s="9"/>
      <c r="VH40" s="9"/>
      <c r="VI40" s="9"/>
      <c r="VJ40" s="9"/>
      <c r="VK40" s="9"/>
      <c r="VL40" s="9"/>
      <c r="VM40" s="9"/>
      <c r="VN40" s="9"/>
      <c r="VO40" s="9"/>
      <c r="VP40" s="9"/>
      <c r="VQ40" s="9"/>
      <c r="VR40" s="9"/>
      <c r="VS40" s="9"/>
      <c r="VT40" s="9"/>
      <c r="VU40" s="9"/>
      <c r="VV40" s="9"/>
      <c r="VW40" s="9"/>
      <c r="VX40" s="9"/>
      <c r="VY40" s="9"/>
      <c r="VZ40" s="9"/>
      <c r="WA40" s="9"/>
      <c r="WB40" s="9"/>
      <c r="WC40" s="9"/>
      <c r="WD40" s="9"/>
      <c r="WE40" s="9"/>
      <c r="WF40" s="9"/>
      <c r="WG40" s="9"/>
      <c r="WH40" s="9"/>
      <c r="WI40" s="9"/>
      <c r="WJ40" s="9"/>
      <c r="WK40" s="9"/>
      <c r="WL40" s="9"/>
      <c r="WM40" s="9"/>
      <c r="WN40" s="9"/>
      <c r="WO40" s="9"/>
      <c r="WP40" s="9"/>
      <c r="WQ40" s="9"/>
      <c r="WR40" s="9"/>
      <c r="WS40" s="9"/>
      <c r="WT40" s="9"/>
      <c r="WU40" s="9"/>
      <c r="WV40" s="9"/>
      <c r="WW40" s="9"/>
      <c r="WX40" s="9"/>
      <c r="WY40" s="9"/>
      <c r="WZ40" s="9"/>
      <c r="XA40" s="9"/>
      <c r="XB40" s="9"/>
      <c r="XC40" s="9"/>
      <c r="XD40" s="9"/>
      <c r="XE40" s="9"/>
      <c r="XF40" s="9"/>
      <c r="XG40" s="9"/>
      <c r="XH40" s="9"/>
      <c r="XI40" s="9"/>
      <c r="XJ40" s="9"/>
      <c r="XK40" s="9"/>
      <c r="XL40" s="9"/>
      <c r="XM40" s="9"/>
      <c r="XN40" s="9"/>
      <c r="XO40" s="9"/>
      <c r="XP40" s="9"/>
      <c r="XQ40" s="9"/>
      <c r="XR40" s="9"/>
      <c r="XS40" s="9"/>
      <c r="XT40" s="9"/>
      <c r="XU40" s="9"/>
      <c r="XV40" s="9"/>
      <c r="XW40" s="9"/>
      <c r="XX40" s="9"/>
      <c r="XY40" s="9"/>
      <c r="XZ40" s="9"/>
      <c r="YA40" s="9"/>
      <c r="YB40" s="9"/>
      <c r="YC40" s="9"/>
      <c r="YD40" s="9"/>
      <c r="YE40" s="9"/>
      <c r="YF40" s="9"/>
      <c r="YG40" s="9"/>
      <c r="YH40" s="9"/>
      <c r="YI40" s="9"/>
      <c r="YJ40" s="9"/>
      <c r="YK40" s="9"/>
      <c r="YL40" s="9"/>
      <c r="YM40" s="9"/>
      <c r="YN40" s="9"/>
      <c r="YO40" s="9"/>
      <c r="YP40" s="9"/>
      <c r="YQ40" s="9"/>
      <c r="YR40" s="9"/>
      <c r="YS40" s="9"/>
      <c r="YT40" s="9"/>
      <c r="YU40" s="9"/>
      <c r="YV40" s="9"/>
      <c r="YW40" s="9"/>
      <c r="YX40" s="9"/>
      <c r="YY40" s="9"/>
      <c r="YZ40" s="9"/>
      <c r="ZA40" s="9"/>
      <c r="ZB40" s="9"/>
      <c r="ZC40" s="9"/>
      <c r="ZD40" s="9"/>
      <c r="ZE40" s="9"/>
      <c r="ZF40" s="9"/>
      <c r="ZG40" s="9"/>
      <c r="ZH40" s="9"/>
      <c r="ZI40" s="9"/>
      <c r="ZJ40" s="9"/>
      <c r="ZK40" s="9"/>
      <c r="ZL40" s="9"/>
      <c r="ZM40" s="9"/>
      <c r="ZN40" s="9"/>
      <c r="ZO40" s="9"/>
      <c r="ZP40" s="9"/>
      <c r="ZQ40" s="9"/>
      <c r="ZR40" s="9"/>
      <c r="ZS40" s="9"/>
      <c r="ZT40" s="9"/>
      <c r="ZU40" s="9"/>
      <c r="ZV40" s="9"/>
      <c r="ZW40" s="9"/>
      <c r="ZX40" s="9"/>
      <c r="ZY40" s="9"/>
      <c r="ZZ40" s="9"/>
      <c r="AAA40" s="9"/>
      <c r="AAB40" s="9"/>
      <c r="AAC40" s="9"/>
      <c r="AAD40" s="9"/>
      <c r="AAE40" s="9"/>
      <c r="AAF40" s="9"/>
      <c r="AAG40" s="9"/>
      <c r="AAH40" s="9"/>
      <c r="AAI40" s="9"/>
      <c r="AAJ40" s="9"/>
      <c r="AAK40" s="9"/>
      <c r="AAL40" s="9"/>
      <c r="AAM40" s="9"/>
      <c r="AAN40" s="9"/>
      <c r="AAO40" s="9"/>
      <c r="AAP40" s="9"/>
      <c r="AAQ40" s="9"/>
      <c r="AAR40" s="9"/>
      <c r="AAS40" s="9"/>
      <c r="AAT40" s="9"/>
      <c r="AAU40" s="9"/>
      <c r="AAV40" s="9"/>
      <c r="AAW40" s="9"/>
      <c r="AAX40" s="9"/>
      <c r="AAY40" s="9"/>
      <c r="AAZ40" s="9"/>
      <c r="ABA40" s="9"/>
      <c r="ABB40" s="9"/>
      <c r="ABC40" s="9"/>
      <c r="ABD40" s="9"/>
      <c r="ABE40" s="9"/>
      <c r="ABF40" s="9"/>
      <c r="ABG40" s="9"/>
      <c r="ABH40" s="9"/>
      <c r="ABI40" s="9"/>
      <c r="ABJ40" s="9"/>
      <c r="ABK40" s="9"/>
      <c r="ABL40" s="9"/>
      <c r="ABM40" s="9"/>
      <c r="ABN40" s="9"/>
      <c r="ABO40" s="9"/>
      <c r="ABP40" s="9"/>
      <c r="ABQ40" s="9"/>
      <c r="ABR40" s="9"/>
      <c r="ABS40" s="9"/>
      <c r="ABT40" s="9"/>
      <c r="ABU40" s="9"/>
      <c r="ABV40" s="9"/>
      <c r="ABW40" s="9"/>
      <c r="ABX40" s="9"/>
      <c r="ABY40" s="9"/>
      <c r="ABZ40" s="9"/>
      <c r="ACA40" s="9"/>
      <c r="ACB40" s="9"/>
      <c r="ACC40" s="9"/>
      <c r="ACD40" s="9"/>
      <c r="ACE40" s="9"/>
      <c r="ACF40" s="9"/>
      <c r="ACG40" s="9"/>
      <c r="ACH40" s="9"/>
      <c r="ACI40" s="9"/>
      <c r="ACJ40" s="9"/>
      <c r="ACK40" s="9"/>
      <c r="ACL40" s="9"/>
      <c r="ACM40" s="9"/>
      <c r="ACN40" s="9"/>
      <c r="ACO40" s="9"/>
      <c r="ACP40" s="9"/>
      <c r="ACQ40" s="9"/>
      <c r="ACR40" s="9"/>
      <c r="ACS40" s="9"/>
      <c r="ACT40" s="9"/>
      <c r="ACU40" s="9"/>
      <c r="ACV40" s="9"/>
      <c r="ACW40" s="9"/>
      <c r="ACX40" s="9"/>
      <c r="ACY40" s="9"/>
      <c r="ACZ40" s="9"/>
      <c r="ADA40" s="9"/>
      <c r="ADB40" s="9"/>
      <c r="ADC40" s="9"/>
      <c r="ADD40" s="9"/>
      <c r="ADE40" s="9"/>
      <c r="ADF40" s="9"/>
      <c r="ADG40" s="9"/>
      <c r="ADH40" s="9"/>
      <c r="ADI40" s="9"/>
      <c r="ADJ40" s="9"/>
      <c r="ADK40" s="9"/>
      <c r="ADL40" s="9"/>
      <c r="ADM40" s="9"/>
      <c r="ADN40" s="9"/>
      <c r="ADO40" s="9"/>
      <c r="ADP40" s="9"/>
      <c r="ADQ40" s="9"/>
      <c r="ADR40" s="9"/>
      <c r="ADS40" s="9"/>
      <c r="ADT40" s="9"/>
      <c r="ADU40" s="9"/>
      <c r="ADV40" s="9"/>
      <c r="ADW40" s="9"/>
      <c r="ADX40" s="9"/>
      <c r="ADY40" s="9"/>
      <c r="ADZ40" s="9"/>
      <c r="AEA40" s="9"/>
      <c r="AEB40" s="9"/>
      <c r="AEC40" s="9"/>
      <c r="AED40" s="9"/>
      <c r="AEE40" s="9"/>
      <c r="AEF40" s="9"/>
      <c r="AEG40" s="9"/>
      <c r="AEH40" s="9"/>
      <c r="AEI40" s="9"/>
      <c r="AEJ40" s="9"/>
      <c r="AEK40" s="9"/>
      <c r="AEL40" s="9"/>
      <c r="AEM40" s="9"/>
      <c r="AEN40" s="9"/>
      <c r="AEO40" s="9"/>
      <c r="AEP40" s="9"/>
      <c r="AEQ40" s="9"/>
      <c r="AER40" s="9"/>
      <c r="AES40" s="9"/>
      <c r="AET40" s="9"/>
      <c r="AEU40" s="9"/>
      <c r="AEV40" s="9"/>
      <c r="AEW40" s="9"/>
      <c r="AEX40" s="9"/>
      <c r="AEY40" s="9"/>
      <c r="AEZ40" s="9"/>
      <c r="AFA40" s="9"/>
      <c r="AFB40" s="9"/>
      <c r="AFC40" s="9"/>
      <c r="AFD40" s="9"/>
      <c r="AFE40" s="9"/>
      <c r="AFF40" s="9"/>
      <c r="AFG40" s="9"/>
      <c r="AFH40" s="9"/>
      <c r="AFI40" s="9"/>
      <c r="AFJ40" s="9"/>
      <c r="AFK40" s="9"/>
      <c r="AFL40" s="9"/>
      <c r="AFM40" s="9"/>
      <c r="AFN40" s="9"/>
      <c r="AFO40" s="9"/>
      <c r="AFP40" s="9"/>
      <c r="AFQ40" s="9"/>
      <c r="AFR40" s="9"/>
      <c r="AFS40" s="9"/>
      <c r="AFT40" s="9"/>
      <c r="AFU40" s="9"/>
      <c r="AFV40" s="9"/>
      <c r="AFW40" s="9"/>
      <c r="AFX40" s="9"/>
      <c r="AFY40" s="9"/>
      <c r="AFZ40" s="9"/>
      <c r="AGA40" s="9"/>
      <c r="AGB40" s="9"/>
      <c r="AGC40" s="9"/>
      <c r="AGD40" s="9"/>
      <c r="AGE40" s="9"/>
      <c r="AGF40" s="9"/>
      <c r="AGG40" s="9"/>
      <c r="AGH40" s="9"/>
      <c r="AGI40" s="9"/>
      <c r="AGJ40" s="9"/>
      <c r="AGK40" s="9"/>
      <c r="AGL40" s="9"/>
      <c r="AGM40" s="9"/>
      <c r="AGN40" s="9"/>
      <c r="AGO40" s="9"/>
      <c r="AGP40" s="9"/>
      <c r="AGQ40" s="9"/>
      <c r="AGR40" s="9"/>
      <c r="AGS40" s="9"/>
      <c r="AGT40" s="9"/>
      <c r="AGU40" s="9"/>
      <c r="AGV40" s="9"/>
      <c r="AGW40" s="9"/>
      <c r="AGX40" s="9"/>
      <c r="AGY40" s="9"/>
      <c r="AGZ40" s="9"/>
      <c r="AHA40" s="9"/>
      <c r="AHB40" s="9"/>
      <c r="AHC40" s="9"/>
      <c r="AHD40" s="9"/>
      <c r="AHE40" s="9"/>
      <c r="AHF40" s="9"/>
      <c r="AHG40" s="9"/>
      <c r="AHH40" s="9"/>
      <c r="AHI40" s="9"/>
      <c r="AHJ40" s="9"/>
      <c r="AHK40" s="9"/>
      <c r="AHL40" s="9"/>
      <c r="AHM40" s="9"/>
      <c r="AHN40" s="9"/>
      <c r="AHO40" s="9"/>
      <c r="AHP40" s="9"/>
      <c r="AHQ40" s="9"/>
      <c r="AHR40" s="9"/>
      <c r="AHS40" s="9"/>
      <c r="AHT40" s="9"/>
      <c r="AHU40" s="9"/>
      <c r="AHV40" s="9"/>
      <c r="AHW40" s="9"/>
      <c r="AHX40" s="9"/>
      <c r="AHY40" s="9"/>
      <c r="AHZ40" s="9"/>
      <c r="AIA40" s="9"/>
      <c r="AIB40" s="9"/>
      <c r="AIC40" s="9"/>
      <c r="AID40" s="9"/>
      <c r="AIE40" s="9"/>
      <c r="AIF40" s="9"/>
      <c r="AIG40" s="9"/>
      <c r="AIH40" s="9"/>
      <c r="AII40" s="9"/>
      <c r="AIJ40" s="9"/>
      <c r="AIK40" s="9"/>
      <c r="AIL40" s="9"/>
      <c r="AIM40" s="9"/>
      <c r="AIN40" s="9"/>
      <c r="AIO40" s="9"/>
      <c r="AIP40" s="9"/>
      <c r="AIQ40" s="9"/>
      <c r="AIR40" s="9"/>
      <c r="AIS40" s="9"/>
      <c r="AIT40" s="9"/>
      <c r="AIU40" s="9"/>
      <c r="AIV40" s="9"/>
      <c r="AIW40" s="9"/>
      <c r="AIX40" s="9"/>
      <c r="AIY40" s="9"/>
      <c r="AIZ40" s="9"/>
      <c r="AJA40" s="9"/>
      <c r="AJB40" s="9"/>
      <c r="AJC40" s="9"/>
      <c r="AJD40" s="9"/>
      <c r="AJE40" s="9"/>
      <c r="AJF40" s="9"/>
      <c r="AJG40" s="9"/>
      <c r="AJH40" s="9"/>
      <c r="AJI40" s="9"/>
      <c r="AJJ40" s="9"/>
      <c r="AJK40" s="9"/>
      <c r="AJL40" s="9"/>
      <c r="AJM40" s="9"/>
      <c r="AJN40" s="9"/>
      <c r="AJO40" s="9"/>
      <c r="AJP40" s="9"/>
      <c r="AJQ40" s="9"/>
      <c r="AJR40" s="9"/>
      <c r="AJS40" s="9"/>
      <c r="AJT40" s="9"/>
      <c r="AJU40" s="9"/>
      <c r="AJV40" s="9"/>
      <c r="AJW40" s="9"/>
      <c r="AJX40" s="9"/>
      <c r="AJY40" s="9"/>
      <c r="AJZ40" s="9"/>
      <c r="AKA40" s="9"/>
      <c r="AKB40" s="9"/>
      <c r="AKC40" s="9"/>
      <c r="AKD40" s="9"/>
      <c r="AKE40" s="9"/>
      <c r="AKF40" s="9"/>
      <c r="AKG40" s="9"/>
      <c r="AKH40" s="9"/>
      <c r="AKI40" s="9"/>
      <c r="AKJ40" s="9"/>
      <c r="AKK40" s="9"/>
      <c r="AKL40" s="9"/>
      <c r="AKM40" s="9"/>
      <c r="AKN40" s="9"/>
      <c r="AKO40" s="9"/>
      <c r="AKP40" s="9"/>
      <c r="AKQ40" s="9"/>
      <c r="AKR40" s="9"/>
      <c r="AKS40" s="9"/>
      <c r="AKT40" s="9"/>
      <c r="AKU40" s="9"/>
      <c r="AKV40" s="9"/>
      <c r="AKW40" s="9"/>
      <c r="AKX40" s="9"/>
      <c r="AKY40" s="9"/>
      <c r="AKZ40" s="9"/>
      <c r="ALA40" s="9"/>
      <c r="ALB40" s="9"/>
      <c r="ALC40" s="9"/>
      <c r="ALD40" s="9"/>
      <c r="ALE40" s="9"/>
      <c r="ALF40" s="9"/>
      <c r="ALG40" s="9"/>
      <c r="ALH40" s="9"/>
      <c r="ALI40" s="9"/>
      <c r="ALJ40" s="9"/>
      <c r="ALK40" s="9"/>
      <c r="ALL40" s="9"/>
      <c r="ALM40" s="9"/>
      <c r="ALN40" s="9"/>
      <c r="ALO40" s="9"/>
      <c r="ALP40" s="9"/>
      <c r="ALQ40" s="9"/>
      <c r="ALR40" s="9"/>
      <c r="ALS40" s="9"/>
      <c r="ALT40" s="9"/>
      <c r="ALU40" s="9"/>
      <c r="ALV40" s="9"/>
      <c r="ALW40" s="9"/>
      <c r="ALX40" s="9"/>
      <c r="ALY40" s="9"/>
      <c r="ALZ40" s="9"/>
      <c r="AMA40" s="9"/>
      <c r="AMB40" s="9"/>
      <c r="AMC40" s="9"/>
      <c r="AMD40" s="9"/>
      <c r="AME40" s="9"/>
      <c r="AMF40" s="9"/>
      <c r="AMG40" s="9"/>
      <c r="AMH40" s="9"/>
      <c r="AMI40" s="9"/>
      <c r="AMJ40" s="9"/>
      <c r="AMK40" s="9"/>
    </row>
    <row r="41" spans="1:1025" s="8" customFormat="1" ht="24.75">
      <c r="A41" s="50"/>
      <c r="B41" s="51"/>
      <c r="C41" s="51"/>
      <c r="D41" s="51"/>
      <c r="E41" s="52"/>
      <c r="F41" s="25"/>
      <c r="G41" s="26"/>
      <c r="H41" s="53"/>
      <c r="I41" s="54"/>
      <c r="J41" s="55"/>
      <c r="K41" s="55"/>
      <c r="L41" s="7"/>
      <c r="M41" s="56"/>
      <c r="N41" s="57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</row>
    <row r="42" spans="1:1025" s="8" customFormat="1" ht="27.75" thickBot="1">
      <c r="A42" s="50"/>
      <c r="B42" s="58"/>
      <c r="C42" s="59"/>
      <c r="D42" s="88"/>
      <c r="E42" s="88"/>
      <c r="F42" s="60">
        <v>7914</v>
      </c>
      <c r="G42" s="61">
        <v>12</v>
      </c>
      <c r="H42" s="62" t="s">
        <v>15</v>
      </c>
      <c r="I42" s="63" t="s">
        <v>15</v>
      </c>
      <c r="J42" s="64" t="s">
        <v>44</v>
      </c>
      <c r="K42" s="64"/>
      <c r="L42" s="65">
        <v>6300</v>
      </c>
      <c r="M42" s="66">
        <v>200</v>
      </c>
      <c r="N42" s="57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  <c r="ADS42" s="9"/>
      <c r="ADT42" s="9"/>
      <c r="ADU42" s="9"/>
      <c r="ADV42" s="9"/>
      <c r="ADW42" s="9"/>
      <c r="ADX42" s="9"/>
      <c r="ADY42" s="9"/>
      <c r="ADZ42" s="9"/>
      <c r="AEA42" s="9"/>
      <c r="AEB42" s="9"/>
      <c r="AEC42" s="9"/>
      <c r="AED42" s="9"/>
      <c r="AEE42" s="9"/>
      <c r="AEF42" s="9"/>
      <c r="AEG42" s="9"/>
      <c r="AEH42" s="9"/>
      <c r="AEI42" s="9"/>
      <c r="AEJ42" s="9"/>
      <c r="AEK42" s="9"/>
      <c r="AEL42" s="9"/>
      <c r="AEM42" s="9"/>
      <c r="AEN42" s="9"/>
      <c r="AEO42" s="9"/>
      <c r="AEP42" s="9"/>
      <c r="AEQ42" s="9"/>
      <c r="AER42" s="9"/>
      <c r="AES42" s="9"/>
      <c r="AET42" s="9"/>
      <c r="AEU42" s="9"/>
      <c r="AEV42" s="9"/>
      <c r="AEW42" s="9"/>
      <c r="AEX42" s="9"/>
      <c r="AEY42" s="9"/>
      <c r="AEZ42" s="9"/>
      <c r="AFA42" s="9"/>
      <c r="AFB42" s="9"/>
      <c r="AFC42" s="9"/>
      <c r="AFD42" s="9"/>
      <c r="AFE42" s="9"/>
      <c r="AFF42" s="9"/>
      <c r="AFG42" s="9"/>
      <c r="AFH42" s="9"/>
      <c r="AFI42" s="9"/>
      <c r="AFJ42" s="9"/>
      <c r="AFK42" s="9"/>
      <c r="AFL42" s="9"/>
      <c r="AFM42" s="9"/>
      <c r="AFN42" s="9"/>
      <c r="AFO42" s="9"/>
      <c r="AFP42" s="9"/>
      <c r="AFQ42" s="9"/>
      <c r="AFR42" s="9"/>
      <c r="AFS42" s="9"/>
      <c r="AFT42" s="9"/>
      <c r="AFU42" s="9"/>
      <c r="AFV42" s="9"/>
      <c r="AFW42" s="9"/>
      <c r="AFX42" s="9"/>
      <c r="AFY42" s="9"/>
      <c r="AFZ42" s="9"/>
      <c r="AGA42" s="9"/>
      <c r="AGB42" s="9"/>
      <c r="AGC42" s="9"/>
      <c r="AGD42" s="9"/>
      <c r="AGE42" s="9"/>
      <c r="AGF42" s="9"/>
      <c r="AGG42" s="9"/>
      <c r="AGH42" s="9"/>
      <c r="AGI42" s="9"/>
      <c r="AGJ42" s="9"/>
      <c r="AGK42" s="9"/>
      <c r="AGL42" s="9"/>
      <c r="AGM42" s="9"/>
      <c r="AGN42" s="9"/>
      <c r="AGO42" s="9"/>
      <c r="AGP42" s="9"/>
      <c r="AGQ42" s="9"/>
      <c r="AGR42" s="9"/>
      <c r="AGS42" s="9"/>
      <c r="AGT42" s="9"/>
      <c r="AGU42" s="9"/>
      <c r="AGV42" s="9"/>
      <c r="AGW42" s="9"/>
      <c r="AGX42" s="9"/>
      <c r="AGY42" s="9"/>
      <c r="AGZ42" s="9"/>
      <c r="AHA42" s="9"/>
      <c r="AHB42" s="9"/>
      <c r="AHC42" s="9"/>
      <c r="AHD42" s="9"/>
      <c r="AHE42" s="9"/>
      <c r="AHF42" s="9"/>
      <c r="AHG42" s="9"/>
      <c r="AHH42" s="9"/>
      <c r="AHI42" s="9"/>
      <c r="AHJ42" s="9"/>
      <c r="AHK42" s="9"/>
      <c r="AHL42" s="9"/>
      <c r="AHM42" s="9"/>
      <c r="AHN42" s="9"/>
      <c r="AHO42" s="9"/>
      <c r="AHP42" s="9"/>
      <c r="AHQ42" s="9"/>
      <c r="AHR42" s="9"/>
      <c r="AHS42" s="9"/>
      <c r="AHT42" s="9"/>
      <c r="AHU42" s="9"/>
      <c r="AHV42" s="9"/>
      <c r="AHW42" s="9"/>
      <c r="AHX42" s="9"/>
      <c r="AHY42" s="9"/>
      <c r="AHZ42" s="9"/>
      <c r="AIA42" s="9"/>
      <c r="AIB42" s="9"/>
      <c r="AIC42" s="9"/>
      <c r="AID42" s="9"/>
      <c r="AIE42" s="9"/>
      <c r="AIF42" s="9"/>
      <c r="AIG42" s="9"/>
      <c r="AIH42" s="9"/>
      <c r="AII42" s="9"/>
      <c r="AIJ42" s="9"/>
      <c r="AIK42" s="9"/>
      <c r="AIL42" s="9"/>
      <c r="AIM42" s="9"/>
      <c r="AIN42" s="9"/>
      <c r="AIO42" s="9"/>
      <c r="AIP42" s="9"/>
      <c r="AIQ42" s="9"/>
      <c r="AIR42" s="9"/>
      <c r="AIS42" s="9"/>
      <c r="AIT42" s="9"/>
      <c r="AIU42" s="9"/>
      <c r="AIV42" s="9"/>
      <c r="AIW42" s="9"/>
      <c r="AIX42" s="9"/>
      <c r="AIY42" s="9"/>
      <c r="AIZ42" s="9"/>
      <c r="AJA42" s="9"/>
      <c r="AJB42" s="9"/>
      <c r="AJC42" s="9"/>
      <c r="AJD42" s="9"/>
      <c r="AJE42" s="9"/>
      <c r="AJF42" s="9"/>
      <c r="AJG42" s="9"/>
      <c r="AJH42" s="9"/>
      <c r="AJI42" s="9"/>
      <c r="AJJ42" s="9"/>
      <c r="AJK42" s="9"/>
      <c r="AJL42" s="9"/>
      <c r="AJM42" s="9"/>
      <c r="AJN42" s="9"/>
      <c r="AJO42" s="9"/>
      <c r="AJP42" s="9"/>
      <c r="AJQ42" s="9"/>
      <c r="AJR42" s="9"/>
      <c r="AJS42" s="9"/>
      <c r="AJT42" s="9"/>
      <c r="AJU42" s="9"/>
      <c r="AJV42" s="9"/>
      <c r="AJW42" s="9"/>
      <c r="AJX42" s="9"/>
      <c r="AJY42" s="9"/>
      <c r="AJZ42" s="9"/>
      <c r="AKA42" s="9"/>
      <c r="AKB42" s="9"/>
      <c r="AKC42" s="9"/>
      <c r="AKD42" s="9"/>
      <c r="AKE42" s="9"/>
      <c r="AKF42" s="9"/>
      <c r="AKG42" s="9"/>
      <c r="AKH42" s="9"/>
      <c r="AKI42" s="9"/>
      <c r="AKJ42" s="9"/>
      <c r="AKK42" s="9"/>
      <c r="AKL42" s="9"/>
      <c r="AKM42" s="9"/>
      <c r="AKN42" s="9"/>
      <c r="AKO42" s="9"/>
      <c r="AKP42" s="9"/>
      <c r="AKQ42" s="9"/>
      <c r="AKR42" s="9"/>
      <c r="AKS42" s="9"/>
      <c r="AKT42" s="9"/>
      <c r="AKU42" s="9"/>
      <c r="AKV42" s="9"/>
      <c r="AKW42" s="9"/>
      <c r="AKX42" s="9"/>
      <c r="AKY42" s="9"/>
      <c r="AKZ42" s="9"/>
      <c r="ALA42" s="9"/>
      <c r="ALB42" s="9"/>
      <c r="ALC42" s="9"/>
      <c r="ALD42" s="9"/>
      <c r="ALE42" s="9"/>
      <c r="ALF42" s="9"/>
      <c r="ALG42" s="9"/>
      <c r="ALH42" s="9"/>
      <c r="ALI42" s="9"/>
      <c r="ALJ42" s="9"/>
      <c r="ALK42" s="9"/>
      <c r="ALL42" s="9"/>
      <c r="ALM42" s="9"/>
      <c r="ALN42" s="9"/>
      <c r="ALO42" s="9"/>
      <c r="ALP42" s="9"/>
      <c r="ALQ42" s="9"/>
      <c r="ALR42" s="9"/>
      <c r="ALS42" s="9"/>
      <c r="ALT42" s="9"/>
      <c r="ALU42" s="9"/>
      <c r="ALV42" s="9"/>
      <c r="ALW42" s="9"/>
      <c r="ALX42" s="9"/>
      <c r="ALY42" s="9"/>
      <c r="ALZ42" s="9"/>
      <c r="AMA42" s="9"/>
      <c r="AMB42" s="9"/>
      <c r="AMC42" s="9"/>
      <c r="AMD42" s="9"/>
      <c r="AME42" s="9"/>
      <c r="AMF42" s="9"/>
      <c r="AMG42" s="9"/>
      <c r="AMH42" s="9"/>
      <c r="AMI42" s="9"/>
      <c r="AMJ42" s="9"/>
      <c r="AMK42" s="9"/>
    </row>
    <row r="43" spans="1:1025" s="8" customFormat="1" ht="27.75" thickBot="1">
      <c r="A43" s="50"/>
      <c r="B43" s="67">
        <f t="shared" si="4"/>
        <v>7914</v>
      </c>
      <c r="C43" s="68"/>
      <c r="D43" s="68"/>
      <c r="E43" s="69" t="s">
        <v>45</v>
      </c>
      <c r="F43" s="70"/>
      <c r="G43" s="71"/>
      <c r="H43" s="72"/>
      <c r="I43" s="73"/>
      <c r="J43" s="74"/>
      <c r="K43" s="79"/>
      <c r="L43" s="80">
        <f>SUM(L42:L42)</f>
        <v>6300</v>
      </c>
      <c r="M43" s="80">
        <f>SUM(M42:M42)</f>
        <v>200</v>
      </c>
      <c r="N43" s="77">
        <f>M43+L43</f>
        <v>6500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  <c r="ADS43" s="9"/>
      <c r="ADT43" s="9"/>
      <c r="ADU43" s="9"/>
      <c r="ADV43" s="9"/>
      <c r="ADW43" s="9"/>
      <c r="ADX43" s="9"/>
      <c r="ADY43" s="9"/>
      <c r="ADZ43" s="9"/>
      <c r="AEA43" s="9"/>
      <c r="AEB43" s="9"/>
      <c r="AEC43" s="9"/>
      <c r="AED43" s="9"/>
      <c r="AEE43" s="9"/>
      <c r="AEF43" s="9"/>
      <c r="AEG43" s="9"/>
      <c r="AEH43" s="9"/>
      <c r="AEI43" s="9"/>
      <c r="AEJ43" s="9"/>
      <c r="AEK43" s="9"/>
      <c r="AEL43" s="9"/>
      <c r="AEM43" s="9"/>
      <c r="AEN43" s="9"/>
      <c r="AEO43" s="9"/>
      <c r="AEP43" s="9"/>
      <c r="AEQ43" s="9"/>
      <c r="AER43" s="9"/>
      <c r="AES43" s="9"/>
      <c r="AET43" s="9"/>
      <c r="AEU43" s="9"/>
      <c r="AEV43" s="9"/>
      <c r="AEW43" s="9"/>
      <c r="AEX43" s="9"/>
      <c r="AEY43" s="9"/>
      <c r="AEZ43" s="9"/>
      <c r="AFA43" s="9"/>
      <c r="AFB43" s="9"/>
      <c r="AFC43" s="9"/>
      <c r="AFD43" s="9"/>
      <c r="AFE43" s="9"/>
      <c r="AFF43" s="9"/>
      <c r="AFG43" s="9"/>
      <c r="AFH43" s="9"/>
      <c r="AFI43" s="9"/>
      <c r="AFJ43" s="9"/>
      <c r="AFK43" s="9"/>
      <c r="AFL43" s="9"/>
      <c r="AFM43" s="9"/>
      <c r="AFN43" s="9"/>
      <c r="AFO43" s="9"/>
      <c r="AFP43" s="9"/>
      <c r="AFQ43" s="9"/>
      <c r="AFR43" s="9"/>
      <c r="AFS43" s="9"/>
      <c r="AFT43" s="9"/>
      <c r="AFU43" s="9"/>
      <c r="AFV43" s="9"/>
      <c r="AFW43" s="9"/>
      <c r="AFX43" s="9"/>
      <c r="AFY43" s="9"/>
      <c r="AFZ43" s="9"/>
      <c r="AGA43" s="9"/>
      <c r="AGB43" s="9"/>
      <c r="AGC43" s="9"/>
      <c r="AGD43" s="9"/>
      <c r="AGE43" s="9"/>
      <c r="AGF43" s="9"/>
      <c r="AGG43" s="9"/>
      <c r="AGH43" s="9"/>
      <c r="AGI43" s="9"/>
      <c r="AGJ43" s="9"/>
      <c r="AGK43" s="9"/>
      <c r="AGL43" s="9"/>
      <c r="AGM43" s="9"/>
      <c r="AGN43" s="9"/>
      <c r="AGO43" s="9"/>
      <c r="AGP43" s="9"/>
      <c r="AGQ43" s="9"/>
      <c r="AGR43" s="9"/>
      <c r="AGS43" s="9"/>
      <c r="AGT43" s="9"/>
      <c r="AGU43" s="9"/>
      <c r="AGV43" s="9"/>
      <c r="AGW43" s="9"/>
      <c r="AGX43" s="9"/>
      <c r="AGY43" s="9"/>
      <c r="AGZ43" s="9"/>
      <c r="AHA43" s="9"/>
      <c r="AHB43" s="9"/>
      <c r="AHC43" s="9"/>
      <c r="AHD43" s="9"/>
      <c r="AHE43" s="9"/>
      <c r="AHF43" s="9"/>
      <c r="AHG43" s="9"/>
      <c r="AHH43" s="9"/>
      <c r="AHI43" s="9"/>
      <c r="AHJ43" s="9"/>
      <c r="AHK43" s="9"/>
      <c r="AHL43" s="9"/>
      <c r="AHM43" s="9"/>
      <c r="AHN43" s="9"/>
      <c r="AHO43" s="9"/>
      <c r="AHP43" s="9"/>
      <c r="AHQ43" s="9"/>
      <c r="AHR43" s="9"/>
      <c r="AHS43" s="9"/>
      <c r="AHT43" s="9"/>
      <c r="AHU43" s="9"/>
      <c r="AHV43" s="9"/>
      <c r="AHW43" s="9"/>
      <c r="AHX43" s="9"/>
      <c r="AHY43" s="9"/>
      <c r="AHZ43" s="9"/>
      <c r="AIA43" s="9"/>
      <c r="AIB43" s="9"/>
      <c r="AIC43" s="9"/>
      <c r="AID43" s="9"/>
      <c r="AIE43" s="9"/>
      <c r="AIF43" s="9"/>
      <c r="AIG43" s="9"/>
      <c r="AIH43" s="9"/>
      <c r="AII43" s="9"/>
      <c r="AIJ43" s="9"/>
      <c r="AIK43" s="9"/>
      <c r="AIL43" s="9"/>
      <c r="AIM43" s="9"/>
      <c r="AIN43" s="9"/>
      <c r="AIO43" s="9"/>
      <c r="AIP43" s="9"/>
      <c r="AIQ43" s="9"/>
      <c r="AIR43" s="9"/>
      <c r="AIS43" s="9"/>
      <c r="AIT43" s="9"/>
      <c r="AIU43" s="9"/>
      <c r="AIV43" s="9"/>
      <c r="AIW43" s="9"/>
      <c r="AIX43" s="9"/>
      <c r="AIY43" s="9"/>
      <c r="AIZ43" s="9"/>
      <c r="AJA43" s="9"/>
      <c r="AJB43" s="9"/>
      <c r="AJC43" s="9"/>
      <c r="AJD43" s="9"/>
      <c r="AJE43" s="9"/>
      <c r="AJF43" s="9"/>
      <c r="AJG43" s="9"/>
      <c r="AJH43" s="9"/>
      <c r="AJI43" s="9"/>
      <c r="AJJ43" s="9"/>
      <c r="AJK43" s="9"/>
      <c r="AJL43" s="9"/>
      <c r="AJM43" s="9"/>
      <c r="AJN43" s="9"/>
      <c r="AJO43" s="9"/>
      <c r="AJP43" s="9"/>
      <c r="AJQ43" s="9"/>
      <c r="AJR43" s="9"/>
      <c r="AJS43" s="9"/>
      <c r="AJT43" s="9"/>
      <c r="AJU43" s="9"/>
      <c r="AJV43" s="9"/>
      <c r="AJW43" s="9"/>
      <c r="AJX43" s="9"/>
      <c r="AJY43" s="9"/>
      <c r="AJZ43" s="9"/>
      <c r="AKA43" s="9"/>
      <c r="AKB43" s="9"/>
      <c r="AKC43" s="9"/>
      <c r="AKD43" s="9"/>
      <c r="AKE43" s="9"/>
      <c r="AKF43" s="9"/>
      <c r="AKG43" s="9"/>
      <c r="AKH43" s="9"/>
      <c r="AKI43" s="9"/>
      <c r="AKJ43" s="9"/>
      <c r="AKK43" s="9"/>
      <c r="AKL43" s="9"/>
      <c r="AKM43" s="9"/>
      <c r="AKN43" s="9"/>
      <c r="AKO43" s="9"/>
      <c r="AKP43" s="9"/>
      <c r="AKQ43" s="9"/>
      <c r="AKR43" s="9"/>
      <c r="AKS43" s="9"/>
      <c r="AKT43" s="9"/>
      <c r="AKU43" s="9"/>
      <c r="AKV43" s="9"/>
      <c r="AKW43" s="9"/>
      <c r="AKX43" s="9"/>
      <c r="AKY43" s="9"/>
      <c r="AKZ43" s="9"/>
      <c r="ALA43" s="9"/>
      <c r="ALB43" s="9"/>
      <c r="ALC43" s="9"/>
      <c r="ALD43" s="9"/>
      <c r="ALE43" s="9"/>
      <c r="ALF43" s="9"/>
      <c r="ALG43" s="9"/>
      <c r="ALH43" s="9"/>
      <c r="ALI43" s="9"/>
      <c r="ALJ43" s="9"/>
      <c r="ALK43" s="9"/>
      <c r="ALL43" s="9"/>
      <c r="ALM43" s="9"/>
      <c r="ALN43" s="9"/>
      <c r="ALO43" s="9"/>
      <c r="ALP43" s="9"/>
      <c r="ALQ43" s="9"/>
      <c r="ALR43" s="9"/>
      <c r="ALS43" s="9"/>
      <c r="ALT43" s="9"/>
      <c r="ALU43" s="9"/>
      <c r="ALV43" s="9"/>
      <c r="ALW43" s="9"/>
      <c r="ALX43" s="9"/>
      <c r="ALY43" s="9"/>
      <c r="ALZ43" s="9"/>
      <c r="AMA43" s="9"/>
      <c r="AMB43" s="9"/>
      <c r="AMC43" s="9"/>
      <c r="AMD43" s="9"/>
      <c r="AME43" s="9"/>
      <c r="AMF43" s="9"/>
      <c r="AMG43" s="9"/>
      <c r="AMH43" s="9"/>
      <c r="AMI43" s="9"/>
      <c r="AMJ43" s="9"/>
      <c r="AMK43" s="9"/>
    </row>
    <row r="44" spans="1:1025" s="8" customFormat="1" ht="24.75">
      <c r="A44" s="50"/>
      <c r="B44" s="51"/>
      <c r="C44" s="51"/>
      <c r="D44" s="51"/>
      <c r="E44" s="52"/>
      <c r="F44" s="25"/>
      <c r="G44" s="26"/>
      <c r="H44" s="53"/>
      <c r="I44" s="54"/>
      <c r="J44" s="55"/>
      <c r="K44" s="55"/>
      <c r="L44" s="7"/>
      <c r="M44" s="56"/>
      <c r="N44" s="57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</row>
    <row r="45" spans="1:1025" s="8" customFormat="1" ht="27.75" thickBot="1">
      <c r="A45" s="50"/>
      <c r="B45" s="58"/>
      <c r="C45" s="59"/>
      <c r="D45" s="88"/>
      <c r="E45" s="88"/>
      <c r="F45" s="60">
        <v>7680</v>
      </c>
      <c r="G45" s="61">
        <v>417</v>
      </c>
      <c r="H45" s="62" t="s">
        <v>15</v>
      </c>
      <c r="I45" s="63" t="s">
        <v>46</v>
      </c>
      <c r="J45" s="64" t="s">
        <v>47</v>
      </c>
      <c r="K45" s="64"/>
      <c r="L45" s="65">
        <v>4100</v>
      </c>
      <c r="M45" s="66">
        <v>100</v>
      </c>
      <c r="N45" s="57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  <c r="ADS45" s="9"/>
      <c r="ADT45" s="9"/>
      <c r="ADU45" s="9"/>
      <c r="ADV45" s="9"/>
      <c r="ADW45" s="9"/>
      <c r="ADX45" s="9"/>
      <c r="ADY45" s="9"/>
      <c r="ADZ45" s="9"/>
      <c r="AEA45" s="9"/>
      <c r="AEB45" s="9"/>
      <c r="AEC45" s="9"/>
      <c r="AED45" s="9"/>
      <c r="AEE45" s="9"/>
      <c r="AEF45" s="9"/>
      <c r="AEG45" s="9"/>
      <c r="AEH45" s="9"/>
      <c r="AEI45" s="9"/>
      <c r="AEJ45" s="9"/>
      <c r="AEK45" s="9"/>
      <c r="AEL45" s="9"/>
      <c r="AEM45" s="9"/>
      <c r="AEN45" s="9"/>
      <c r="AEO45" s="9"/>
      <c r="AEP45" s="9"/>
      <c r="AEQ45" s="9"/>
      <c r="AER45" s="9"/>
      <c r="AES45" s="9"/>
      <c r="AET45" s="9"/>
      <c r="AEU45" s="9"/>
      <c r="AEV45" s="9"/>
      <c r="AEW45" s="9"/>
      <c r="AEX45" s="9"/>
      <c r="AEY45" s="9"/>
      <c r="AEZ45" s="9"/>
      <c r="AFA45" s="9"/>
      <c r="AFB45" s="9"/>
      <c r="AFC45" s="9"/>
      <c r="AFD45" s="9"/>
      <c r="AFE45" s="9"/>
      <c r="AFF45" s="9"/>
      <c r="AFG45" s="9"/>
      <c r="AFH45" s="9"/>
      <c r="AFI45" s="9"/>
      <c r="AFJ45" s="9"/>
      <c r="AFK45" s="9"/>
      <c r="AFL45" s="9"/>
      <c r="AFM45" s="9"/>
      <c r="AFN45" s="9"/>
      <c r="AFO45" s="9"/>
      <c r="AFP45" s="9"/>
      <c r="AFQ45" s="9"/>
      <c r="AFR45" s="9"/>
      <c r="AFS45" s="9"/>
      <c r="AFT45" s="9"/>
      <c r="AFU45" s="9"/>
      <c r="AFV45" s="9"/>
      <c r="AFW45" s="9"/>
      <c r="AFX45" s="9"/>
      <c r="AFY45" s="9"/>
      <c r="AFZ45" s="9"/>
      <c r="AGA45" s="9"/>
      <c r="AGB45" s="9"/>
      <c r="AGC45" s="9"/>
      <c r="AGD45" s="9"/>
      <c r="AGE45" s="9"/>
      <c r="AGF45" s="9"/>
      <c r="AGG45" s="9"/>
      <c r="AGH45" s="9"/>
      <c r="AGI45" s="9"/>
      <c r="AGJ45" s="9"/>
      <c r="AGK45" s="9"/>
      <c r="AGL45" s="9"/>
      <c r="AGM45" s="9"/>
      <c r="AGN45" s="9"/>
      <c r="AGO45" s="9"/>
      <c r="AGP45" s="9"/>
      <c r="AGQ45" s="9"/>
      <c r="AGR45" s="9"/>
      <c r="AGS45" s="9"/>
      <c r="AGT45" s="9"/>
      <c r="AGU45" s="9"/>
      <c r="AGV45" s="9"/>
      <c r="AGW45" s="9"/>
      <c r="AGX45" s="9"/>
      <c r="AGY45" s="9"/>
      <c r="AGZ45" s="9"/>
      <c r="AHA45" s="9"/>
      <c r="AHB45" s="9"/>
      <c r="AHC45" s="9"/>
      <c r="AHD45" s="9"/>
      <c r="AHE45" s="9"/>
      <c r="AHF45" s="9"/>
      <c r="AHG45" s="9"/>
      <c r="AHH45" s="9"/>
      <c r="AHI45" s="9"/>
      <c r="AHJ45" s="9"/>
      <c r="AHK45" s="9"/>
      <c r="AHL45" s="9"/>
      <c r="AHM45" s="9"/>
      <c r="AHN45" s="9"/>
      <c r="AHO45" s="9"/>
      <c r="AHP45" s="9"/>
      <c r="AHQ45" s="9"/>
      <c r="AHR45" s="9"/>
      <c r="AHS45" s="9"/>
      <c r="AHT45" s="9"/>
      <c r="AHU45" s="9"/>
      <c r="AHV45" s="9"/>
      <c r="AHW45" s="9"/>
      <c r="AHX45" s="9"/>
      <c r="AHY45" s="9"/>
      <c r="AHZ45" s="9"/>
      <c r="AIA45" s="9"/>
      <c r="AIB45" s="9"/>
      <c r="AIC45" s="9"/>
      <c r="AID45" s="9"/>
      <c r="AIE45" s="9"/>
      <c r="AIF45" s="9"/>
      <c r="AIG45" s="9"/>
      <c r="AIH45" s="9"/>
      <c r="AII45" s="9"/>
      <c r="AIJ45" s="9"/>
      <c r="AIK45" s="9"/>
      <c r="AIL45" s="9"/>
      <c r="AIM45" s="9"/>
      <c r="AIN45" s="9"/>
      <c r="AIO45" s="9"/>
      <c r="AIP45" s="9"/>
      <c r="AIQ45" s="9"/>
      <c r="AIR45" s="9"/>
      <c r="AIS45" s="9"/>
      <c r="AIT45" s="9"/>
      <c r="AIU45" s="9"/>
      <c r="AIV45" s="9"/>
      <c r="AIW45" s="9"/>
      <c r="AIX45" s="9"/>
      <c r="AIY45" s="9"/>
      <c r="AIZ45" s="9"/>
      <c r="AJA45" s="9"/>
      <c r="AJB45" s="9"/>
      <c r="AJC45" s="9"/>
      <c r="AJD45" s="9"/>
      <c r="AJE45" s="9"/>
      <c r="AJF45" s="9"/>
      <c r="AJG45" s="9"/>
      <c r="AJH45" s="9"/>
      <c r="AJI45" s="9"/>
      <c r="AJJ45" s="9"/>
      <c r="AJK45" s="9"/>
      <c r="AJL45" s="9"/>
      <c r="AJM45" s="9"/>
      <c r="AJN45" s="9"/>
      <c r="AJO45" s="9"/>
      <c r="AJP45" s="9"/>
      <c r="AJQ45" s="9"/>
      <c r="AJR45" s="9"/>
      <c r="AJS45" s="9"/>
      <c r="AJT45" s="9"/>
      <c r="AJU45" s="9"/>
      <c r="AJV45" s="9"/>
      <c r="AJW45" s="9"/>
      <c r="AJX45" s="9"/>
      <c r="AJY45" s="9"/>
      <c r="AJZ45" s="9"/>
      <c r="AKA45" s="9"/>
      <c r="AKB45" s="9"/>
      <c r="AKC45" s="9"/>
      <c r="AKD45" s="9"/>
      <c r="AKE45" s="9"/>
      <c r="AKF45" s="9"/>
      <c r="AKG45" s="9"/>
      <c r="AKH45" s="9"/>
      <c r="AKI45" s="9"/>
      <c r="AKJ45" s="9"/>
      <c r="AKK45" s="9"/>
      <c r="AKL45" s="9"/>
      <c r="AKM45" s="9"/>
      <c r="AKN45" s="9"/>
      <c r="AKO45" s="9"/>
      <c r="AKP45" s="9"/>
      <c r="AKQ45" s="9"/>
      <c r="AKR45" s="9"/>
      <c r="AKS45" s="9"/>
      <c r="AKT45" s="9"/>
      <c r="AKU45" s="9"/>
      <c r="AKV45" s="9"/>
      <c r="AKW45" s="9"/>
      <c r="AKX45" s="9"/>
      <c r="AKY45" s="9"/>
      <c r="AKZ45" s="9"/>
      <c r="ALA45" s="9"/>
      <c r="ALB45" s="9"/>
      <c r="ALC45" s="9"/>
      <c r="ALD45" s="9"/>
      <c r="ALE45" s="9"/>
      <c r="ALF45" s="9"/>
      <c r="ALG45" s="9"/>
      <c r="ALH45" s="9"/>
      <c r="ALI45" s="9"/>
      <c r="ALJ45" s="9"/>
      <c r="ALK45" s="9"/>
      <c r="ALL45" s="9"/>
      <c r="ALM45" s="9"/>
      <c r="ALN45" s="9"/>
      <c r="ALO45" s="9"/>
      <c r="ALP45" s="9"/>
      <c r="ALQ45" s="9"/>
      <c r="ALR45" s="9"/>
      <c r="ALS45" s="9"/>
      <c r="ALT45" s="9"/>
      <c r="ALU45" s="9"/>
      <c r="ALV45" s="9"/>
      <c r="ALW45" s="9"/>
      <c r="ALX45" s="9"/>
      <c r="ALY45" s="9"/>
      <c r="ALZ45" s="9"/>
      <c r="AMA45" s="9"/>
      <c r="AMB45" s="9"/>
      <c r="AMC45" s="9"/>
      <c r="AMD45" s="9"/>
      <c r="AME45" s="9"/>
      <c r="AMF45" s="9"/>
      <c r="AMG45" s="9"/>
      <c r="AMH45" s="9"/>
      <c r="AMI45" s="9"/>
      <c r="AMJ45" s="9"/>
      <c r="AMK45" s="9"/>
    </row>
    <row r="46" spans="1:1025" s="8" customFormat="1" ht="27.75" thickBot="1">
      <c r="A46" s="50"/>
      <c r="B46" s="67">
        <f t="shared" si="4"/>
        <v>7680</v>
      </c>
      <c r="C46" s="68"/>
      <c r="D46" s="68"/>
      <c r="E46" s="69" t="s">
        <v>48</v>
      </c>
      <c r="F46" s="70"/>
      <c r="G46" s="71"/>
      <c r="H46" s="72"/>
      <c r="I46" s="73"/>
      <c r="J46" s="74"/>
      <c r="K46" s="79"/>
      <c r="L46" s="80">
        <f>SUM(L45:L45)</f>
        <v>4100</v>
      </c>
      <c r="M46" s="80">
        <f>SUM(M45:M45)</f>
        <v>100</v>
      </c>
      <c r="N46" s="77">
        <f>M46+L46</f>
        <v>4200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  <c r="RF46" s="9"/>
      <c r="RG46" s="9"/>
      <c r="RH46" s="9"/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9"/>
      <c r="SL46" s="9"/>
      <c r="SM46" s="9"/>
      <c r="SN46" s="9"/>
      <c r="SO46" s="9"/>
      <c r="SP46" s="9"/>
      <c r="SQ46" s="9"/>
      <c r="SR46" s="9"/>
      <c r="SS46" s="9"/>
      <c r="ST46" s="9"/>
      <c r="SU46" s="9"/>
      <c r="SV46" s="9"/>
      <c r="SW46" s="9"/>
      <c r="SX46" s="9"/>
      <c r="SY46" s="9"/>
      <c r="SZ46" s="9"/>
      <c r="TA46" s="9"/>
      <c r="TB46" s="9"/>
      <c r="TC46" s="9"/>
      <c r="TD46" s="9"/>
      <c r="TE46" s="9"/>
      <c r="TF46" s="9"/>
      <c r="TG46" s="9"/>
      <c r="TH46" s="9"/>
      <c r="TI46" s="9"/>
      <c r="TJ46" s="9"/>
      <c r="TK46" s="9"/>
      <c r="TL46" s="9"/>
      <c r="TM46" s="9"/>
      <c r="TN46" s="9"/>
      <c r="TO46" s="9"/>
      <c r="TP46" s="9"/>
      <c r="TQ46" s="9"/>
      <c r="TR46" s="9"/>
      <c r="TS46" s="9"/>
      <c r="TT46" s="9"/>
      <c r="TU46" s="9"/>
      <c r="TV46" s="9"/>
      <c r="TW46" s="9"/>
      <c r="TX46" s="9"/>
      <c r="TY46" s="9"/>
      <c r="TZ46" s="9"/>
      <c r="UA46" s="9"/>
      <c r="UB46" s="9"/>
      <c r="UC46" s="9"/>
      <c r="UD46" s="9"/>
      <c r="UE46" s="9"/>
      <c r="UF46" s="9"/>
      <c r="UG46" s="9"/>
      <c r="UH46" s="9"/>
      <c r="UI46" s="9"/>
      <c r="UJ46" s="9"/>
      <c r="UK46" s="9"/>
      <c r="UL46" s="9"/>
      <c r="UM46" s="9"/>
      <c r="UN46" s="9"/>
      <c r="UO46" s="9"/>
      <c r="UP46" s="9"/>
      <c r="UQ46" s="9"/>
      <c r="UR46" s="9"/>
      <c r="US46" s="9"/>
      <c r="UT46" s="9"/>
      <c r="UU46" s="9"/>
      <c r="UV46" s="9"/>
      <c r="UW46" s="9"/>
      <c r="UX46" s="9"/>
      <c r="UY46" s="9"/>
      <c r="UZ46" s="9"/>
      <c r="VA46" s="9"/>
      <c r="VB46" s="9"/>
      <c r="VC46" s="9"/>
      <c r="VD46" s="9"/>
      <c r="VE46" s="9"/>
      <c r="VF46" s="9"/>
      <c r="VG46" s="9"/>
      <c r="VH46" s="9"/>
      <c r="VI46" s="9"/>
      <c r="VJ46" s="9"/>
      <c r="VK46" s="9"/>
      <c r="VL46" s="9"/>
      <c r="VM46" s="9"/>
      <c r="VN46" s="9"/>
      <c r="VO46" s="9"/>
      <c r="VP46" s="9"/>
      <c r="VQ46" s="9"/>
      <c r="VR46" s="9"/>
      <c r="VS46" s="9"/>
      <c r="VT46" s="9"/>
      <c r="VU46" s="9"/>
      <c r="VV46" s="9"/>
      <c r="VW46" s="9"/>
      <c r="VX46" s="9"/>
      <c r="VY46" s="9"/>
      <c r="VZ46" s="9"/>
      <c r="WA46" s="9"/>
      <c r="WB46" s="9"/>
      <c r="WC46" s="9"/>
      <c r="WD46" s="9"/>
      <c r="WE46" s="9"/>
      <c r="WF46" s="9"/>
      <c r="WG46" s="9"/>
      <c r="WH46" s="9"/>
      <c r="WI46" s="9"/>
      <c r="WJ46" s="9"/>
      <c r="WK46" s="9"/>
      <c r="WL46" s="9"/>
      <c r="WM46" s="9"/>
      <c r="WN46" s="9"/>
      <c r="WO46" s="9"/>
      <c r="WP46" s="9"/>
      <c r="WQ46" s="9"/>
      <c r="WR46" s="9"/>
      <c r="WS46" s="9"/>
      <c r="WT46" s="9"/>
      <c r="WU46" s="9"/>
      <c r="WV46" s="9"/>
      <c r="WW46" s="9"/>
      <c r="WX46" s="9"/>
      <c r="WY46" s="9"/>
      <c r="WZ46" s="9"/>
      <c r="XA46" s="9"/>
      <c r="XB46" s="9"/>
      <c r="XC46" s="9"/>
      <c r="XD46" s="9"/>
      <c r="XE46" s="9"/>
      <c r="XF46" s="9"/>
      <c r="XG46" s="9"/>
      <c r="XH46" s="9"/>
      <c r="XI46" s="9"/>
      <c r="XJ46" s="9"/>
      <c r="XK46" s="9"/>
      <c r="XL46" s="9"/>
      <c r="XM46" s="9"/>
      <c r="XN46" s="9"/>
      <c r="XO46" s="9"/>
      <c r="XP46" s="9"/>
      <c r="XQ46" s="9"/>
      <c r="XR46" s="9"/>
      <c r="XS46" s="9"/>
      <c r="XT46" s="9"/>
      <c r="XU46" s="9"/>
      <c r="XV46" s="9"/>
      <c r="XW46" s="9"/>
      <c r="XX46" s="9"/>
      <c r="XY46" s="9"/>
      <c r="XZ46" s="9"/>
      <c r="YA46" s="9"/>
      <c r="YB46" s="9"/>
      <c r="YC46" s="9"/>
      <c r="YD46" s="9"/>
      <c r="YE46" s="9"/>
      <c r="YF46" s="9"/>
      <c r="YG46" s="9"/>
      <c r="YH46" s="9"/>
      <c r="YI46" s="9"/>
      <c r="YJ46" s="9"/>
      <c r="YK46" s="9"/>
      <c r="YL46" s="9"/>
      <c r="YM46" s="9"/>
      <c r="YN46" s="9"/>
      <c r="YO46" s="9"/>
      <c r="YP46" s="9"/>
      <c r="YQ46" s="9"/>
      <c r="YR46" s="9"/>
      <c r="YS46" s="9"/>
      <c r="YT46" s="9"/>
      <c r="YU46" s="9"/>
      <c r="YV46" s="9"/>
      <c r="YW46" s="9"/>
      <c r="YX46" s="9"/>
      <c r="YY46" s="9"/>
      <c r="YZ46" s="9"/>
      <c r="ZA46" s="9"/>
      <c r="ZB46" s="9"/>
      <c r="ZC46" s="9"/>
      <c r="ZD46" s="9"/>
      <c r="ZE46" s="9"/>
      <c r="ZF46" s="9"/>
      <c r="ZG46" s="9"/>
      <c r="ZH46" s="9"/>
      <c r="ZI46" s="9"/>
      <c r="ZJ46" s="9"/>
      <c r="ZK46" s="9"/>
      <c r="ZL46" s="9"/>
      <c r="ZM46" s="9"/>
      <c r="ZN46" s="9"/>
      <c r="ZO46" s="9"/>
      <c r="ZP46" s="9"/>
      <c r="ZQ46" s="9"/>
      <c r="ZR46" s="9"/>
      <c r="ZS46" s="9"/>
      <c r="ZT46" s="9"/>
      <c r="ZU46" s="9"/>
      <c r="ZV46" s="9"/>
      <c r="ZW46" s="9"/>
      <c r="ZX46" s="9"/>
      <c r="ZY46" s="9"/>
      <c r="ZZ46" s="9"/>
      <c r="AAA46" s="9"/>
      <c r="AAB46" s="9"/>
      <c r="AAC46" s="9"/>
      <c r="AAD46" s="9"/>
      <c r="AAE46" s="9"/>
      <c r="AAF46" s="9"/>
      <c r="AAG46" s="9"/>
      <c r="AAH46" s="9"/>
      <c r="AAI46" s="9"/>
      <c r="AAJ46" s="9"/>
      <c r="AAK46" s="9"/>
      <c r="AAL46" s="9"/>
      <c r="AAM46" s="9"/>
      <c r="AAN46" s="9"/>
      <c r="AAO46" s="9"/>
      <c r="AAP46" s="9"/>
      <c r="AAQ46" s="9"/>
      <c r="AAR46" s="9"/>
      <c r="AAS46" s="9"/>
      <c r="AAT46" s="9"/>
      <c r="AAU46" s="9"/>
      <c r="AAV46" s="9"/>
      <c r="AAW46" s="9"/>
      <c r="AAX46" s="9"/>
      <c r="AAY46" s="9"/>
      <c r="AAZ46" s="9"/>
      <c r="ABA46" s="9"/>
      <c r="ABB46" s="9"/>
      <c r="ABC46" s="9"/>
      <c r="ABD46" s="9"/>
      <c r="ABE46" s="9"/>
      <c r="ABF46" s="9"/>
      <c r="ABG46" s="9"/>
      <c r="ABH46" s="9"/>
      <c r="ABI46" s="9"/>
      <c r="ABJ46" s="9"/>
      <c r="ABK46" s="9"/>
      <c r="ABL46" s="9"/>
      <c r="ABM46" s="9"/>
      <c r="ABN46" s="9"/>
      <c r="ABO46" s="9"/>
      <c r="ABP46" s="9"/>
      <c r="ABQ46" s="9"/>
      <c r="ABR46" s="9"/>
      <c r="ABS46" s="9"/>
      <c r="ABT46" s="9"/>
      <c r="ABU46" s="9"/>
      <c r="ABV46" s="9"/>
      <c r="ABW46" s="9"/>
      <c r="ABX46" s="9"/>
      <c r="ABY46" s="9"/>
      <c r="ABZ46" s="9"/>
      <c r="ACA46" s="9"/>
      <c r="ACB46" s="9"/>
      <c r="ACC46" s="9"/>
      <c r="ACD46" s="9"/>
      <c r="ACE46" s="9"/>
      <c r="ACF46" s="9"/>
      <c r="ACG46" s="9"/>
      <c r="ACH46" s="9"/>
      <c r="ACI46" s="9"/>
      <c r="ACJ46" s="9"/>
      <c r="ACK46" s="9"/>
      <c r="ACL46" s="9"/>
      <c r="ACM46" s="9"/>
      <c r="ACN46" s="9"/>
      <c r="ACO46" s="9"/>
      <c r="ACP46" s="9"/>
      <c r="ACQ46" s="9"/>
      <c r="ACR46" s="9"/>
      <c r="ACS46" s="9"/>
      <c r="ACT46" s="9"/>
      <c r="ACU46" s="9"/>
      <c r="ACV46" s="9"/>
      <c r="ACW46" s="9"/>
      <c r="ACX46" s="9"/>
      <c r="ACY46" s="9"/>
      <c r="ACZ46" s="9"/>
      <c r="ADA46" s="9"/>
      <c r="ADB46" s="9"/>
      <c r="ADC46" s="9"/>
      <c r="ADD46" s="9"/>
      <c r="ADE46" s="9"/>
      <c r="ADF46" s="9"/>
      <c r="ADG46" s="9"/>
      <c r="ADH46" s="9"/>
      <c r="ADI46" s="9"/>
      <c r="ADJ46" s="9"/>
      <c r="ADK46" s="9"/>
      <c r="ADL46" s="9"/>
      <c r="ADM46" s="9"/>
      <c r="ADN46" s="9"/>
      <c r="ADO46" s="9"/>
      <c r="ADP46" s="9"/>
      <c r="ADQ46" s="9"/>
      <c r="ADR46" s="9"/>
      <c r="ADS46" s="9"/>
      <c r="ADT46" s="9"/>
      <c r="ADU46" s="9"/>
      <c r="ADV46" s="9"/>
      <c r="ADW46" s="9"/>
      <c r="ADX46" s="9"/>
      <c r="ADY46" s="9"/>
      <c r="ADZ46" s="9"/>
      <c r="AEA46" s="9"/>
      <c r="AEB46" s="9"/>
      <c r="AEC46" s="9"/>
      <c r="AED46" s="9"/>
      <c r="AEE46" s="9"/>
      <c r="AEF46" s="9"/>
      <c r="AEG46" s="9"/>
      <c r="AEH46" s="9"/>
      <c r="AEI46" s="9"/>
      <c r="AEJ46" s="9"/>
      <c r="AEK46" s="9"/>
      <c r="AEL46" s="9"/>
      <c r="AEM46" s="9"/>
      <c r="AEN46" s="9"/>
      <c r="AEO46" s="9"/>
      <c r="AEP46" s="9"/>
      <c r="AEQ46" s="9"/>
      <c r="AER46" s="9"/>
      <c r="AES46" s="9"/>
      <c r="AET46" s="9"/>
      <c r="AEU46" s="9"/>
      <c r="AEV46" s="9"/>
      <c r="AEW46" s="9"/>
      <c r="AEX46" s="9"/>
      <c r="AEY46" s="9"/>
      <c r="AEZ46" s="9"/>
      <c r="AFA46" s="9"/>
      <c r="AFB46" s="9"/>
      <c r="AFC46" s="9"/>
      <c r="AFD46" s="9"/>
      <c r="AFE46" s="9"/>
      <c r="AFF46" s="9"/>
      <c r="AFG46" s="9"/>
      <c r="AFH46" s="9"/>
      <c r="AFI46" s="9"/>
      <c r="AFJ46" s="9"/>
      <c r="AFK46" s="9"/>
      <c r="AFL46" s="9"/>
      <c r="AFM46" s="9"/>
      <c r="AFN46" s="9"/>
      <c r="AFO46" s="9"/>
      <c r="AFP46" s="9"/>
      <c r="AFQ46" s="9"/>
      <c r="AFR46" s="9"/>
      <c r="AFS46" s="9"/>
      <c r="AFT46" s="9"/>
      <c r="AFU46" s="9"/>
      <c r="AFV46" s="9"/>
      <c r="AFW46" s="9"/>
      <c r="AFX46" s="9"/>
      <c r="AFY46" s="9"/>
      <c r="AFZ46" s="9"/>
      <c r="AGA46" s="9"/>
      <c r="AGB46" s="9"/>
      <c r="AGC46" s="9"/>
      <c r="AGD46" s="9"/>
      <c r="AGE46" s="9"/>
      <c r="AGF46" s="9"/>
      <c r="AGG46" s="9"/>
      <c r="AGH46" s="9"/>
      <c r="AGI46" s="9"/>
      <c r="AGJ46" s="9"/>
      <c r="AGK46" s="9"/>
      <c r="AGL46" s="9"/>
      <c r="AGM46" s="9"/>
      <c r="AGN46" s="9"/>
      <c r="AGO46" s="9"/>
      <c r="AGP46" s="9"/>
      <c r="AGQ46" s="9"/>
      <c r="AGR46" s="9"/>
      <c r="AGS46" s="9"/>
      <c r="AGT46" s="9"/>
      <c r="AGU46" s="9"/>
      <c r="AGV46" s="9"/>
      <c r="AGW46" s="9"/>
      <c r="AGX46" s="9"/>
      <c r="AGY46" s="9"/>
      <c r="AGZ46" s="9"/>
      <c r="AHA46" s="9"/>
      <c r="AHB46" s="9"/>
      <c r="AHC46" s="9"/>
      <c r="AHD46" s="9"/>
      <c r="AHE46" s="9"/>
      <c r="AHF46" s="9"/>
      <c r="AHG46" s="9"/>
      <c r="AHH46" s="9"/>
      <c r="AHI46" s="9"/>
      <c r="AHJ46" s="9"/>
      <c r="AHK46" s="9"/>
      <c r="AHL46" s="9"/>
      <c r="AHM46" s="9"/>
      <c r="AHN46" s="9"/>
      <c r="AHO46" s="9"/>
      <c r="AHP46" s="9"/>
      <c r="AHQ46" s="9"/>
      <c r="AHR46" s="9"/>
      <c r="AHS46" s="9"/>
      <c r="AHT46" s="9"/>
      <c r="AHU46" s="9"/>
      <c r="AHV46" s="9"/>
      <c r="AHW46" s="9"/>
      <c r="AHX46" s="9"/>
      <c r="AHY46" s="9"/>
      <c r="AHZ46" s="9"/>
      <c r="AIA46" s="9"/>
      <c r="AIB46" s="9"/>
      <c r="AIC46" s="9"/>
      <c r="AID46" s="9"/>
      <c r="AIE46" s="9"/>
      <c r="AIF46" s="9"/>
      <c r="AIG46" s="9"/>
      <c r="AIH46" s="9"/>
      <c r="AII46" s="9"/>
      <c r="AIJ46" s="9"/>
      <c r="AIK46" s="9"/>
      <c r="AIL46" s="9"/>
      <c r="AIM46" s="9"/>
      <c r="AIN46" s="9"/>
      <c r="AIO46" s="9"/>
      <c r="AIP46" s="9"/>
      <c r="AIQ46" s="9"/>
      <c r="AIR46" s="9"/>
      <c r="AIS46" s="9"/>
      <c r="AIT46" s="9"/>
      <c r="AIU46" s="9"/>
      <c r="AIV46" s="9"/>
      <c r="AIW46" s="9"/>
      <c r="AIX46" s="9"/>
      <c r="AIY46" s="9"/>
      <c r="AIZ46" s="9"/>
      <c r="AJA46" s="9"/>
      <c r="AJB46" s="9"/>
      <c r="AJC46" s="9"/>
      <c r="AJD46" s="9"/>
      <c r="AJE46" s="9"/>
      <c r="AJF46" s="9"/>
      <c r="AJG46" s="9"/>
      <c r="AJH46" s="9"/>
      <c r="AJI46" s="9"/>
      <c r="AJJ46" s="9"/>
      <c r="AJK46" s="9"/>
      <c r="AJL46" s="9"/>
      <c r="AJM46" s="9"/>
      <c r="AJN46" s="9"/>
      <c r="AJO46" s="9"/>
      <c r="AJP46" s="9"/>
      <c r="AJQ46" s="9"/>
      <c r="AJR46" s="9"/>
      <c r="AJS46" s="9"/>
      <c r="AJT46" s="9"/>
      <c r="AJU46" s="9"/>
      <c r="AJV46" s="9"/>
      <c r="AJW46" s="9"/>
      <c r="AJX46" s="9"/>
      <c r="AJY46" s="9"/>
      <c r="AJZ46" s="9"/>
      <c r="AKA46" s="9"/>
      <c r="AKB46" s="9"/>
      <c r="AKC46" s="9"/>
      <c r="AKD46" s="9"/>
      <c r="AKE46" s="9"/>
      <c r="AKF46" s="9"/>
      <c r="AKG46" s="9"/>
      <c r="AKH46" s="9"/>
      <c r="AKI46" s="9"/>
      <c r="AKJ46" s="9"/>
      <c r="AKK46" s="9"/>
      <c r="AKL46" s="9"/>
      <c r="AKM46" s="9"/>
      <c r="AKN46" s="9"/>
      <c r="AKO46" s="9"/>
      <c r="AKP46" s="9"/>
      <c r="AKQ46" s="9"/>
      <c r="AKR46" s="9"/>
      <c r="AKS46" s="9"/>
      <c r="AKT46" s="9"/>
      <c r="AKU46" s="9"/>
      <c r="AKV46" s="9"/>
      <c r="AKW46" s="9"/>
      <c r="AKX46" s="9"/>
      <c r="AKY46" s="9"/>
      <c r="AKZ46" s="9"/>
      <c r="ALA46" s="9"/>
      <c r="ALB46" s="9"/>
      <c r="ALC46" s="9"/>
      <c r="ALD46" s="9"/>
      <c r="ALE46" s="9"/>
      <c r="ALF46" s="9"/>
      <c r="ALG46" s="9"/>
      <c r="ALH46" s="9"/>
      <c r="ALI46" s="9"/>
      <c r="ALJ46" s="9"/>
      <c r="ALK46" s="9"/>
      <c r="ALL46" s="9"/>
      <c r="ALM46" s="9"/>
      <c r="ALN46" s="9"/>
      <c r="ALO46" s="9"/>
      <c r="ALP46" s="9"/>
      <c r="ALQ46" s="9"/>
      <c r="ALR46" s="9"/>
      <c r="ALS46" s="9"/>
      <c r="ALT46" s="9"/>
      <c r="ALU46" s="9"/>
      <c r="ALV46" s="9"/>
      <c r="ALW46" s="9"/>
      <c r="ALX46" s="9"/>
      <c r="ALY46" s="9"/>
      <c r="ALZ46" s="9"/>
      <c r="AMA46" s="9"/>
      <c r="AMB46" s="9"/>
      <c r="AMC46" s="9"/>
      <c r="AMD46" s="9"/>
      <c r="AME46" s="9"/>
      <c r="AMF46" s="9"/>
      <c r="AMG46" s="9"/>
      <c r="AMH46" s="9"/>
      <c r="AMI46" s="9"/>
      <c r="AMJ46" s="9"/>
      <c r="AMK46" s="9"/>
    </row>
    <row r="47" spans="1:1025" s="8" customFormat="1" ht="24.75">
      <c r="A47" s="50"/>
      <c r="B47" s="51"/>
      <c r="C47" s="51"/>
      <c r="D47" s="51"/>
      <c r="E47" s="52"/>
      <c r="F47" s="25"/>
      <c r="G47" s="101"/>
      <c r="H47" s="53"/>
      <c r="I47" s="54"/>
      <c r="J47" s="55"/>
      <c r="K47" s="55"/>
      <c r="L47" s="7"/>
      <c r="M47" s="56"/>
      <c r="N47" s="57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</row>
    <row r="48" spans="1:1025" s="8" customFormat="1" ht="27">
      <c r="A48" s="50"/>
      <c r="B48" s="58"/>
      <c r="C48" s="59"/>
      <c r="D48" s="88"/>
      <c r="E48" s="88"/>
      <c r="F48" s="60">
        <v>7883</v>
      </c>
      <c r="G48" s="61">
        <v>46</v>
      </c>
      <c r="H48" s="62" t="s">
        <v>15</v>
      </c>
      <c r="I48" s="63" t="s">
        <v>49</v>
      </c>
      <c r="J48" s="64" t="s">
        <v>50</v>
      </c>
      <c r="K48" s="64"/>
      <c r="L48" s="65">
        <v>8000</v>
      </c>
      <c r="M48" s="66">
        <v>100</v>
      </c>
      <c r="N48" s="57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  <c r="NU48" s="9"/>
      <c r="NV48" s="9"/>
      <c r="NW48" s="9"/>
      <c r="NX48" s="9"/>
      <c r="NY48" s="9"/>
      <c r="NZ48" s="9"/>
      <c r="OA48" s="9"/>
      <c r="OB48" s="9"/>
      <c r="OC48" s="9"/>
      <c r="OD48" s="9"/>
      <c r="OE48" s="9"/>
      <c r="OF48" s="9"/>
      <c r="OG48" s="9"/>
      <c r="OH48" s="9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  <c r="OU48" s="9"/>
      <c r="OV48" s="9"/>
      <c r="OW48" s="9"/>
      <c r="OX48" s="9"/>
      <c r="OY48" s="9"/>
      <c r="OZ48" s="9"/>
      <c r="PA48" s="9"/>
      <c r="PB48" s="9"/>
      <c r="PC48" s="9"/>
      <c r="PD48" s="9"/>
      <c r="PE48" s="9"/>
      <c r="PF48" s="9"/>
      <c r="PG48" s="9"/>
      <c r="PH48" s="9"/>
      <c r="PI48" s="9"/>
      <c r="PJ48" s="9"/>
      <c r="PK48" s="9"/>
      <c r="PL48" s="9"/>
      <c r="PM48" s="9"/>
      <c r="PN48" s="9"/>
      <c r="PO48" s="9"/>
      <c r="PP48" s="9"/>
      <c r="PQ48" s="9"/>
      <c r="PR48" s="9"/>
      <c r="PS48" s="9"/>
      <c r="PT48" s="9"/>
      <c r="PU48" s="9"/>
      <c r="PV48" s="9"/>
      <c r="PW48" s="9"/>
      <c r="PX48" s="9"/>
      <c r="PY48" s="9"/>
      <c r="PZ48" s="9"/>
      <c r="QA48" s="9"/>
      <c r="QB48" s="9"/>
      <c r="QC48" s="9"/>
      <c r="QD48" s="9"/>
      <c r="QE48" s="9"/>
      <c r="QF48" s="9"/>
      <c r="QG48" s="9"/>
      <c r="QH48" s="9"/>
      <c r="QI48" s="9"/>
      <c r="QJ48" s="9"/>
      <c r="QK48" s="9"/>
      <c r="QL48" s="9"/>
      <c r="QM48" s="9"/>
      <c r="QN48" s="9"/>
      <c r="QO48" s="9"/>
      <c r="QP48" s="9"/>
      <c r="QQ48" s="9"/>
      <c r="QR48" s="9"/>
      <c r="QS48" s="9"/>
      <c r="QT48" s="9"/>
      <c r="QU48" s="9"/>
      <c r="QV48" s="9"/>
      <c r="QW48" s="9"/>
      <c r="QX48" s="9"/>
      <c r="QY48" s="9"/>
      <c r="QZ48" s="9"/>
      <c r="RA48" s="9"/>
      <c r="RB48" s="9"/>
      <c r="RC48" s="9"/>
      <c r="RD48" s="9"/>
      <c r="RE48" s="9"/>
      <c r="RF48" s="9"/>
      <c r="RG48" s="9"/>
      <c r="RH48" s="9"/>
      <c r="RI48" s="9"/>
      <c r="RJ48" s="9"/>
      <c r="RK48" s="9"/>
      <c r="RL48" s="9"/>
      <c r="RM48" s="9"/>
      <c r="RN48" s="9"/>
      <c r="RO48" s="9"/>
      <c r="RP48" s="9"/>
      <c r="RQ48" s="9"/>
      <c r="RR48" s="9"/>
      <c r="RS48" s="9"/>
      <c r="RT48" s="9"/>
      <c r="RU48" s="9"/>
      <c r="RV48" s="9"/>
      <c r="RW48" s="9"/>
      <c r="RX48" s="9"/>
      <c r="RY48" s="9"/>
      <c r="RZ48" s="9"/>
      <c r="SA48" s="9"/>
      <c r="SB48" s="9"/>
      <c r="SC48" s="9"/>
      <c r="SD48" s="9"/>
      <c r="SE48" s="9"/>
      <c r="SF48" s="9"/>
      <c r="SG48" s="9"/>
      <c r="SH48" s="9"/>
      <c r="SI48" s="9"/>
      <c r="SJ48" s="9"/>
      <c r="SK48" s="9"/>
      <c r="SL48" s="9"/>
      <c r="SM48" s="9"/>
      <c r="SN48" s="9"/>
      <c r="SO48" s="9"/>
      <c r="SP48" s="9"/>
      <c r="SQ48" s="9"/>
      <c r="SR48" s="9"/>
      <c r="SS48" s="9"/>
      <c r="ST48" s="9"/>
      <c r="SU48" s="9"/>
      <c r="SV48" s="9"/>
      <c r="SW48" s="9"/>
      <c r="SX48" s="9"/>
      <c r="SY48" s="9"/>
      <c r="SZ48" s="9"/>
      <c r="TA48" s="9"/>
      <c r="TB48" s="9"/>
      <c r="TC48" s="9"/>
      <c r="TD48" s="9"/>
      <c r="TE48" s="9"/>
      <c r="TF48" s="9"/>
      <c r="TG48" s="9"/>
      <c r="TH48" s="9"/>
      <c r="TI48" s="9"/>
      <c r="TJ48" s="9"/>
      <c r="TK48" s="9"/>
      <c r="TL48" s="9"/>
      <c r="TM48" s="9"/>
      <c r="TN48" s="9"/>
      <c r="TO48" s="9"/>
      <c r="TP48" s="9"/>
      <c r="TQ48" s="9"/>
      <c r="TR48" s="9"/>
      <c r="TS48" s="9"/>
      <c r="TT48" s="9"/>
      <c r="TU48" s="9"/>
      <c r="TV48" s="9"/>
      <c r="TW48" s="9"/>
      <c r="TX48" s="9"/>
      <c r="TY48" s="9"/>
      <c r="TZ48" s="9"/>
      <c r="UA48" s="9"/>
      <c r="UB48" s="9"/>
      <c r="UC48" s="9"/>
      <c r="UD48" s="9"/>
      <c r="UE48" s="9"/>
      <c r="UF48" s="9"/>
      <c r="UG48" s="9"/>
      <c r="UH48" s="9"/>
      <c r="UI48" s="9"/>
      <c r="UJ48" s="9"/>
      <c r="UK48" s="9"/>
      <c r="UL48" s="9"/>
      <c r="UM48" s="9"/>
      <c r="UN48" s="9"/>
      <c r="UO48" s="9"/>
      <c r="UP48" s="9"/>
      <c r="UQ48" s="9"/>
      <c r="UR48" s="9"/>
      <c r="US48" s="9"/>
      <c r="UT48" s="9"/>
      <c r="UU48" s="9"/>
      <c r="UV48" s="9"/>
      <c r="UW48" s="9"/>
      <c r="UX48" s="9"/>
      <c r="UY48" s="9"/>
      <c r="UZ48" s="9"/>
      <c r="VA48" s="9"/>
      <c r="VB48" s="9"/>
      <c r="VC48" s="9"/>
      <c r="VD48" s="9"/>
      <c r="VE48" s="9"/>
      <c r="VF48" s="9"/>
      <c r="VG48" s="9"/>
      <c r="VH48" s="9"/>
      <c r="VI48" s="9"/>
      <c r="VJ48" s="9"/>
      <c r="VK48" s="9"/>
      <c r="VL48" s="9"/>
      <c r="VM48" s="9"/>
      <c r="VN48" s="9"/>
      <c r="VO48" s="9"/>
      <c r="VP48" s="9"/>
      <c r="VQ48" s="9"/>
      <c r="VR48" s="9"/>
      <c r="VS48" s="9"/>
      <c r="VT48" s="9"/>
      <c r="VU48" s="9"/>
      <c r="VV48" s="9"/>
      <c r="VW48" s="9"/>
      <c r="VX48" s="9"/>
      <c r="VY48" s="9"/>
      <c r="VZ48" s="9"/>
      <c r="WA48" s="9"/>
      <c r="WB48" s="9"/>
      <c r="WC48" s="9"/>
      <c r="WD48" s="9"/>
      <c r="WE48" s="9"/>
      <c r="WF48" s="9"/>
      <c r="WG48" s="9"/>
      <c r="WH48" s="9"/>
      <c r="WI48" s="9"/>
      <c r="WJ48" s="9"/>
      <c r="WK48" s="9"/>
      <c r="WL48" s="9"/>
      <c r="WM48" s="9"/>
      <c r="WN48" s="9"/>
      <c r="WO48" s="9"/>
      <c r="WP48" s="9"/>
      <c r="WQ48" s="9"/>
      <c r="WR48" s="9"/>
      <c r="WS48" s="9"/>
      <c r="WT48" s="9"/>
      <c r="WU48" s="9"/>
      <c r="WV48" s="9"/>
      <c r="WW48" s="9"/>
      <c r="WX48" s="9"/>
      <c r="WY48" s="9"/>
      <c r="WZ48" s="9"/>
      <c r="XA48" s="9"/>
      <c r="XB48" s="9"/>
      <c r="XC48" s="9"/>
      <c r="XD48" s="9"/>
      <c r="XE48" s="9"/>
      <c r="XF48" s="9"/>
      <c r="XG48" s="9"/>
      <c r="XH48" s="9"/>
      <c r="XI48" s="9"/>
      <c r="XJ48" s="9"/>
      <c r="XK48" s="9"/>
      <c r="XL48" s="9"/>
      <c r="XM48" s="9"/>
      <c r="XN48" s="9"/>
      <c r="XO48" s="9"/>
      <c r="XP48" s="9"/>
      <c r="XQ48" s="9"/>
      <c r="XR48" s="9"/>
      <c r="XS48" s="9"/>
      <c r="XT48" s="9"/>
      <c r="XU48" s="9"/>
      <c r="XV48" s="9"/>
      <c r="XW48" s="9"/>
      <c r="XX48" s="9"/>
      <c r="XY48" s="9"/>
      <c r="XZ48" s="9"/>
      <c r="YA48" s="9"/>
      <c r="YB48" s="9"/>
      <c r="YC48" s="9"/>
      <c r="YD48" s="9"/>
      <c r="YE48" s="9"/>
      <c r="YF48" s="9"/>
      <c r="YG48" s="9"/>
      <c r="YH48" s="9"/>
      <c r="YI48" s="9"/>
      <c r="YJ48" s="9"/>
      <c r="YK48" s="9"/>
      <c r="YL48" s="9"/>
      <c r="YM48" s="9"/>
      <c r="YN48" s="9"/>
      <c r="YO48" s="9"/>
      <c r="YP48" s="9"/>
      <c r="YQ48" s="9"/>
      <c r="YR48" s="9"/>
      <c r="YS48" s="9"/>
      <c r="YT48" s="9"/>
      <c r="YU48" s="9"/>
      <c r="YV48" s="9"/>
      <c r="YW48" s="9"/>
      <c r="YX48" s="9"/>
      <c r="YY48" s="9"/>
      <c r="YZ48" s="9"/>
      <c r="ZA48" s="9"/>
      <c r="ZB48" s="9"/>
      <c r="ZC48" s="9"/>
      <c r="ZD48" s="9"/>
      <c r="ZE48" s="9"/>
      <c r="ZF48" s="9"/>
      <c r="ZG48" s="9"/>
      <c r="ZH48" s="9"/>
      <c r="ZI48" s="9"/>
      <c r="ZJ48" s="9"/>
      <c r="ZK48" s="9"/>
      <c r="ZL48" s="9"/>
      <c r="ZM48" s="9"/>
      <c r="ZN48" s="9"/>
      <c r="ZO48" s="9"/>
      <c r="ZP48" s="9"/>
      <c r="ZQ48" s="9"/>
      <c r="ZR48" s="9"/>
      <c r="ZS48" s="9"/>
      <c r="ZT48" s="9"/>
      <c r="ZU48" s="9"/>
      <c r="ZV48" s="9"/>
      <c r="ZW48" s="9"/>
      <c r="ZX48" s="9"/>
      <c r="ZY48" s="9"/>
      <c r="ZZ48" s="9"/>
      <c r="AAA48" s="9"/>
      <c r="AAB48" s="9"/>
      <c r="AAC48" s="9"/>
      <c r="AAD48" s="9"/>
      <c r="AAE48" s="9"/>
      <c r="AAF48" s="9"/>
      <c r="AAG48" s="9"/>
      <c r="AAH48" s="9"/>
      <c r="AAI48" s="9"/>
      <c r="AAJ48" s="9"/>
      <c r="AAK48" s="9"/>
      <c r="AAL48" s="9"/>
      <c r="AAM48" s="9"/>
      <c r="AAN48" s="9"/>
      <c r="AAO48" s="9"/>
      <c r="AAP48" s="9"/>
      <c r="AAQ48" s="9"/>
      <c r="AAR48" s="9"/>
      <c r="AAS48" s="9"/>
      <c r="AAT48" s="9"/>
      <c r="AAU48" s="9"/>
      <c r="AAV48" s="9"/>
      <c r="AAW48" s="9"/>
      <c r="AAX48" s="9"/>
      <c r="AAY48" s="9"/>
      <c r="AAZ48" s="9"/>
      <c r="ABA48" s="9"/>
      <c r="ABB48" s="9"/>
      <c r="ABC48" s="9"/>
      <c r="ABD48" s="9"/>
      <c r="ABE48" s="9"/>
      <c r="ABF48" s="9"/>
      <c r="ABG48" s="9"/>
      <c r="ABH48" s="9"/>
      <c r="ABI48" s="9"/>
      <c r="ABJ48" s="9"/>
      <c r="ABK48" s="9"/>
      <c r="ABL48" s="9"/>
      <c r="ABM48" s="9"/>
      <c r="ABN48" s="9"/>
      <c r="ABO48" s="9"/>
      <c r="ABP48" s="9"/>
      <c r="ABQ48" s="9"/>
      <c r="ABR48" s="9"/>
      <c r="ABS48" s="9"/>
      <c r="ABT48" s="9"/>
      <c r="ABU48" s="9"/>
      <c r="ABV48" s="9"/>
      <c r="ABW48" s="9"/>
      <c r="ABX48" s="9"/>
      <c r="ABY48" s="9"/>
      <c r="ABZ48" s="9"/>
      <c r="ACA48" s="9"/>
      <c r="ACB48" s="9"/>
      <c r="ACC48" s="9"/>
      <c r="ACD48" s="9"/>
      <c r="ACE48" s="9"/>
      <c r="ACF48" s="9"/>
      <c r="ACG48" s="9"/>
      <c r="ACH48" s="9"/>
      <c r="ACI48" s="9"/>
      <c r="ACJ48" s="9"/>
      <c r="ACK48" s="9"/>
      <c r="ACL48" s="9"/>
      <c r="ACM48" s="9"/>
      <c r="ACN48" s="9"/>
      <c r="ACO48" s="9"/>
      <c r="ACP48" s="9"/>
      <c r="ACQ48" s="9"/>
      <c r="ACR48" s="9"/>
      <c r="ACS48" s="9"/>
      <c r="ACT48" s="9"/>
      <c r="ACU48" s="9"/>
      <c r="ACV48" s="9"/>
      <c r="ACW48" s="9"/>
      <c r="ACX48" s="9"/>
      <c r="ACY48" s="9"/>
      <c r="ACZ48" s="9"/>
      <c r="ADA48" s="9"/>
      <c r="ADB48" s="9"/>
      <c r="ADC48" s="9"/>
      <c r="ADD48" s="9"/>
      <c r="ADE48" s="9"/>
      <c r="ADF48" s="9"/>
      <c r="ADG48" s="9"/>
      <c r="ADH48" s="9"/>
      <c r="ADI48" s="9"/>
      <c r="ADJ48" s="9"/>
      <c r="ADK48" s="9"/>
      <c r="ADL48" s="9"/>
      <c r="ADM48" s="9"/>
      <c r="ADN48" s="9"/>
      <c r="ADO48" s="9"/>
      <c r="ADP48" s="9"/>
      <c r="ADQ48" s="9"/>
      <c r="ADR48" s="9"/>
      <c r="ADS48" s="9"/>
      <c r="ADT48" s="9"/>
      <c r="ADU48" s="9"/>
      <c r="ADV48" s="9"/>
      <c r="ADW48" s="9"/>
      <c r="ADX48" s="9"/>
      <c r="ADY48" s="9"/>
      <c r="ADZ48" s="9"/>
      <c r="AEA48" s="9"/>
      <c r="AEB48" s="9"/>
      <c r="AEC48" s="9"/>
      <c r="AED48" s="9"/>
      <c r="AEE48" s="9"/>
      <c r="AEF48" s="9"/>
      <c r="AEG48" s="9"/>
      <c r="AEH48" s="9"/>
      <c r="AEI48" s="9"/>
      <c r="AEJ48" s="9"/>
      <c r="AEK48" s="9"/>
      <c r="AEL48" s="9"/>
      <c r="AEM48" s="9"/>
      <c r="AEN48" s="9"/>
      <c r="AEO48" s="9"/>
      <c r="AEP48" s="9"/>
      <c r="AEQ48" s="9"/>
      <c r="AER48" s="9"/>
      <c r="AES48" s="9"/>
      <c r="AET48" s="9"/>
      <c r="AEU48" s="9"/>
      <c r="AEV48" s="9"/>
      <c r="AEW48" s="9"/>
      <c r="AEX48" s="9"/>
      <c r="AEY48" s="9"/>
      <c r="AEZ48" s="9"/>
      <c r="AFA48" s="9"/>
      <c r="AFB48" s="9"/>
      <c r="AFC48" s="9"/>
      <c r="AFD48" s="9"/>
      <c r="AFE48" s="9"/>
      <c r="AFF48" s="9"/>
      <c r="AFG48" s="9"/>
      <c r="AFH48" s="9"/>
      <c r="AFI48" s="9"/>
      <c r="AFJ48" s="9"/>
      <c r="AFK48" s="9"/>
      <c r="AFL48" s="9"/>
      <c r="AFM48" s="9"/>
      <c r="AFN48" s="9"/>
      <c r="AFO48" s="9"/>
      <c r="AFP48" s="9"/>
      <c r="AFQ48" s="9"/>
      <c r="AFR48" s="9"/>
      <c r="AFS48" s="9"/>
      <c r="AFT48" s="9"/>
      <c r="AFU48" s="9"/>
      <c r="AFV48" s="9"/>
      <c r="AFW48" s="9"/>
      <c r="AFX48" s="9"/>
      <c r="AFY48" s="9"/>
      <c r="AFZ48" s="9"/>
      <c r="AGA48" s="9"/>
      <c r="AGB48" s="9"/>
      <c r="AGC48" s="9"/>
      <c r="AGD48" s="9"/>
      <c r="AGE48" s="9"/>
      <c r="AGF48" s="9"/>
      <c r="AGG48" s="9"/>
      <c r="AGH48" s="9"/>
      <c r="AGI48" s="9"/>
      <c r="AGJ48" s="9"/>
      <c r="AGK48" s="9"/>
      <c r="AGL48" s="9"/>
      <c r="AGM48" s="9"/>
      <c r="AGN48" s="9"/>
      <c r="AGO48" s="9"/>
      <c r="AGP48" s="9"/>
      <c r="AGQ48" s="9"/>
      <c r="AGR48" s="9"/>
      <c r="AGS48" s="9"/>
      <c r="AGT48" s="9"/>
      <c r="AGU48" s="9"/>
      <c r="AGV48" s="9"/>
      <c r="AGW48" s="9"/>
      <c r="AGX48" s="9"/>
      <c r="AGY48" s="9"/>
      <c r="AGZ48" s="9"/>
      <c r="AHA48" s="9"/>
      <c r="AHB48" s="9"/>
      <c r="AHC48" s="9"/>
      <c r="AHD48" s="9"/>
      <c r="AHE48" s="9"/>
      <c r="AHF48" s="9"/>
      <c r="AHG48" s="9"/>
      <c r="AHH48" s="9"/>
      <c r="AHI48" s="9"/>
      <c r="AHJ48" s="9"/>
      <c r="AHK48" s="9"/>
      <c r="AHL48" s="9"/>
      <c r="AHM48" s="9"/>
      <c r="AHN48" s="9"/>
      <c r="AHO48" s="9"/>
      <c r="AHP48" s="9"/>
      <c r="AHQ48" s="9"/>
      <c r="AHR48" s="9"/>
      <c r="AHS48" s="9"/>
      <c r="AHT48" s="9"/>
      <c r="AHU48" s="9"/>
      <c r="AHV48" s="9"/>
      <c r="AHW48" s="9"/>
      <c r="AHX48" s="9"/>
      <c r="AHY48" s="9"/>
      <c r="AHZ48" s="9"/>
      <c r="AIA48" s="9"/>
      <c r="AIB48" s="9"/>
      <c r="AIC48" s="9"/>
      <c r="AID48" s="9"/>
      <c r="AIE48" s="9"/>
      <c r="AIF48" s="9"/>
      <c r="AIG48" s="9"/>
      <c r="AIH48" s="9"/>
      <c r="AII48" s="9"/>
      <c r="AIJ48" s="9"/>
      <c r="AIK48" s="9"/>
      <c r="AIL48" s="9"/>
      <c r="AIM48" s="9"/>
      <c r="AIN48" s="9"/>
      <c r="AIO48" s="9"/>
      <c r="AIP48" s="9"/>
      <c r="AIQ48" s="9"/>
      <c r="AIR48" s="9"/>
      <c r="AIS48" s="9"/>
      <c r="AIT48" s="9"/>
      <c r="AIU48" s="9"/>
      <c r="AIV48" s="9"/>
      <c r="AIW48" s="9"/>
      <c r="AIX48" s="9"/>
      <c r="AIY48" s="9"/>
      <c r="AIZ48" s="9"/>
      <c r="AJA48" s="9"/>
      <c r="AJB48" s="9"/>
      <c r="AJC48" s="9"/>
      <c r="AJD48" s="9"/>
      <c r="AJE48" s="9"/>
      <c r="AJF48" s="9"/>
      <c r="AJG48" s="9"/>
      <c r="AJH48" s="9"/>
      <c r="AJI48" s="9"/>
      <c r="AJJ48" s="9"/>
      <c r="AJK48" s="9"/>
      <c r="AJL48" s="9"/>
      <c r="AJM48" s="9"/>
      <c r="AJN48" s="9"/>
      <c r="AJO48" s="9"/>
      <c r="AJP48" s="9"/>
      <c r="AJQ48" s="9"/>
      <c r="AJR48" s="9"/>
      <c r="AJS48" s="9"/>
      <c r="AJT48" s="9"/>
      <c r="AJU48" s="9"/>
      <c r="AJV48" s="9"/>
      <c r="AJW48" s="9"/>
      <c r="AJX48" s="9"/>
      <c r="AJY48" s="9"/>
      <c r="AJZ48" s="9"/>
      <c r="AKA48" s="9"/>
      <c r="AKB48" s="9"/>
      <c r="AKC48" s="9"/>
      <c r="AKD48" s="9"/>
      <c r="AKE48" s="9"/>
      <c r="AKF48" s="9"/>
      <c r="AKG48" s="9"/>
      <c r="AKH48" s="9"/>
      <c r="AKI48" s="9"/>
      <c r="AKJ48" s="9"/>
      <c r="AKK48" s="9"/>
      <c r="AKL48" s="9"/>
      <c r="AKM48" s="9"/>
      <c r="AKN48" s="9"/>
      <c r="AKO48" s="9"/>
      <c r="AKP48" s="9"/>
      <c r="AKQ48" s="9"/>
      <c r="AKR48" s="9"/>
      <c r="AKS48" s="9"/>
      <c r="AKT48" s="9"/>
      <c r="AKU48" s="9"/>
      <c r="AKV48" s="9"/>
      <c r="AKW48" s="9"/>
      <c r="AKX48" s="9"/>
      <c r="AKY48" s="9"/>
      <c r="AKZ48" s="9"/>
      <c r="ALA48" s="9"/>
      <c r="ALB48" s="9"/>
      <c r="ALC48" s="9"/>
      <c r="ALD48" s="9"/>
      <c r="ALE48" s="9"/>
      <c r="ALF48" s="9"/>
      <c r="ALG48" s="9"/>
      <c r="ALH48" s="9"/>
      <c r="ALI48" s="9"/>
      <c r="ALJ48" s="9"/>
      <c r="ALK48" s="9"/>
      <c r="ALL48" s="9"/>
      <c r="ALM48" s="9"/>
      <c r="ALN48" s="9"/>
      <c r="ALO48" s="9"/>
      <c r="ALP48" s="9"/>
      <c r="ALQ48" s="9"/>
      <c r="ALR48" s="9"/>
      <c r="ALS48" s="9"/>
      <c r="ALT48" s="9"/>
      <c r="ALU48" s="9"/>
      <c r="ALV48" s="9"/>
      <c r="ALW48" s="9"/>
      <c r="ALX48" s="9"/>
      <c r="ALY48" s="9"/>
      <c r="ALZ48" s="9"/>
      <c r="AMA48" s="9"/>
      <c r="AMB48" s="9"/>
      <c r="AMC48" s="9"/>
      <c r="AMD48" s="9"/>
      <c r="AME48" s="9"/>
      <c r="AMF48" s="9"/>
      <c r="AMG48" s="9"/>
      <c r="AMH48" s="9"/>
      <c r="AMI48" s="9"/>
      <c r="AMJ48" s="9"/>
      <c r="AMK48" s="9"/>
    </row>
    <row r="49" spans="1:1025" s="8" customFormat="1" ht="27.75" thickBot="1">
      <c r="A49" s="50"/>
      <c r="B49" s="58"/>
      <c r="C49" s="59"/>
      <c r="D49" s="59"/>
      <c r="E49" s="59"/>
      <c r="F49" s="60">
        <v>7919</v>
      </c>
      <c r="G49" s="61">
        <v>6</v>
      </c>
      <c r="H49" s="62" t="s">
        <v>15</v>
      </c>
      <c r="I49" s="63" t="s">
        <v>51</v>
      </c>
      <c r="J49" s="64" t="s">
        <v>52</v>
      </c>
      <c r="K49" s="64"/>
      <c r="L49" s="65">
        <v>1600</v>
      </c>
      <c r="M49" s="66">
        <v>100</v>
      </c>
      <c r="N49" s="57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</row>
    <row r="50" spans="1:1025" s="8" customFormat="1" ht="27.75" thickBot="1">
      <c r="A50" s="50"/>
      <c r="B50" s="58"/>
      <c r="C50" s="59"/>
      <c r="D50" s="59"/>
      <c r="E50" s="102"/>
      <c r="F50" s="103">
        <v>7697</v>
      </c>
      <c r="G50" s="61">
        <v>307</v>
      </c>
      <c r="H50" s="62" t="s">
        <v>15</v>
      </c>
      <c r="I50" s="63" t="s">
        <v>53</v>
      </c>
      <c r="J50" s="64" t="s">
        <v>54</v>
      </c>
      <c r="K50" s="64"/>
      <c r="L50" s="65">
        <v>1500</v>
      </c>
      <c r="M50" s="66">
        <v>100</v>
      </c>
      <c r="N50" s="57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  <c r="ADS50" s="9"/>
      <c r="ADT50" s="9"/>
      <c r="ADU50" s="9"/>
      <c r="ADV50" s="9"/>
      <c r="ADW50" s="9"/>
      <c r="ADX50" s="9"/>
      <c r="ADY50" s="9"/>
      <c r="ADZ50" s="9"/>
      <c r="AEA50" s="9"/>
      <c r="AEB50" s="9"/>
      <c r="AEC50" s="9"/>
      <c r="AED50" s="9"/>
      <c r="AEE50" s="9"/>
      <c r="AEF50" s="9"/>
      <c r="AEG50" s="9"/>
      <c r="AEH50" s="9"/>
      <c r="AEI50" s="9"/>
      <c r="AEJ50" s="9"/>
      <c r="AEK50" s="9"/>
      <c r="AEL50" s="9"/>
      <c r="AEM50" s="9"/>
      <c r="AEN50" s="9"/>
      <c r="AEO50" s="9"/>
      <c r="AEP50" s="9"/>
      <c r="AEQ50" s="9"/>
      <c r="AER50" s="9"/>
      <c r="AES50" s="9"/>
      <c r="AET50" s="9"/>
      <c r="AEU50" s="9"/>
      <c r="AEV50" s="9"/>
      <c r="AEW50" s="9"/>
      <c r="AEX50" s="9"/>
      <c r="AEY50" s="9"/>
      <c r="AEZ50" s="9"/>
      <c r="AFA50" s="9"/>
      <c r="AFB50" s="9"/>
      <c r="AFC50" s="9"/>
      <c r="AFD50" s="9"/>
      <c r="AFE50" s="9"/>
      <c r="AFF50" s="9"/>
      <c r="AFG50" s="9"/>
      <c r="AFH50" s="9"/>
      <c r="AFI50" s="9"/>
      <c r="AFJ50" s="9"/>
      <c r="AFK50" s="9"/>
      <c r="AFL50" s="9"/>
      <c r="AFM50" s="9"/>
      <c r="AFN50" s="9"/>
      <c r="AFO50" s="9"/>
      <c r="AFP50" s="9"/>
      <c r="AFQ50" s="9"/>
      <c r="AFR50" s="9"/>
      <c r="AFS50" s="9"/>
      <c r="AFT50" s="9"/>
      <c r="AFU50" s="9"/>
      <c r="AFV50" s="9"/>
      <c r="AFW50" s="9"/>
      <c r="AFX50" s="9"/>
      <c r="AFY50" s="9"/>
      <c r="AFZ50" s="9"/>
      <c r="AGA50" s="9"/>
      <c r="AGB50" s="9"/>
      <c r="AGC50" s="9"/>
      <c r="AGD50" s="9"/>
      <c r="AGE50" s="9"/>
      <c r="AGF50" s="9"/>
      <c r="AGG50" s="9"/>
      <c r="AGH50" s="9"/>
      <c r="AGI50" s="9"/>
      <c r="AGJ50" s="9"/>
      <c r="AGK50" s="9"/>
      <c r="AGL50" s="9"/>
      <c r="AGM50" s="9"/>
      <c r="AGN50" s="9"/>
      <c r="AGO50" s="9"/>
      <c r="AGP50" s="9"/>
      <c r="AGQ50" s="9"/>
      <c r="AGR50" s="9"/>
      <c r="AGS50" s="9"/>
      <c r="AGT50" s="9"/>
      <c r="AGU50" s="9"/>
      <c r="AGV50" s="9"/>
      <c r="AGW50" s="9"/>
      <c r="AGX50" s="9"/>
      <c r="AGY50" s="9"/>
      <c r="AGZ50" s="9"/>
      <c r="AHA50" s="9"/>
      <c r="AHB50" s="9"/>
      <c r="AHC50" s="9"/>
      <c r="AHD50" s="9"/>
      <c r="AHE50" s="9"/>
      <c r="AHF50" s="9"/>
      <c r="AHG50" s="9"/>
      <c r="AHH50" s="9"/>
      <c r="AHI50" s="9"/>
      <c r="AHJ50" s="9"/>
      <c r="AHK50" s="9"/>
      <c r="AHL50" s="9"/>
      <c r="AHM50" s="9"/>
      <c r="AHN50" s="9"/>
      <c r="AHO50" s="9"/>
      <c r="AHP50" s="9"/>
      <c r="AHQ50" s="9"/>
      <c r="AHR50" s="9"/>
      <c r="AHS50" s="9"/>
      <c r="AHT50" s="9"/>
      <c r="AHU50" s="9"/>
      <c r="AHV50" s="9"/>
      <c r="AHW50" s="9"/>
      <c r="AHX50" s="9"/>
      <c r="AHY50" s="9"/>
      <c r="AHZ50" s="9"/>
      <c r="AIA50" s="9"/>
      <c r="AIB50" s="9"/>
      <c r="AIC50" s="9"/>
      <c r="AID50" s="9"/>
      <c r="AIE50" s="9"/>
      <c r="AIF50" s="9"/>
      <c r="AIG50" s="9"/>
      <c r="AIH50" s="9"/>
      <c r="AII50" s="9"/>
      <c r="AIJ50" s="9"/>
      <c r="AIK50" s="9"/>
      <c r="AIL50" s="9"/>
      <c r="AIM50" s="9"/>
      <c r="AIN50" s="9"/>
      <c r="AIO50" s="9"/>
      <c r="AIP50" s="9"/>
      <c r="AIQ50" s="9"/>
      <c r="AIR50" s="9"/>
      <c r="AIS50" s="9"/>
      <c r="AIT50" s="9"/>
      <c r="AIU50" s="9"/>
      <c r="AIV50" s="9"/>
      <c r="AIW50" s="9"/>
      <c r="AIX50" s="9"/>
      <c r="AIY50" s="9"/>
      <c r="AIZ50" s="9"/>
      <c r="AJA50" s="9"/>
      <c r="AJB50" s="9"/>
      <c r="AJC50" s="9"/>
      <c r="AJD50" s="9"/>
      <c r="AJE50" s="9"/>
      <c r="AJF50" s="9"/>
      <c r="AJG50" s="9"/>
      <c r="AJH50" s="9"/>
      <c r="AJI50" s="9"/>
      <c r="AJJ50" s="9"/>
      <c r="AJK50" s="9"/>
      <c r="AJL50" s="9"/>
      <c r="AJM50" s="9"/>
      <c r="AJN50" s="9"/>
      <c r="AJO50" s="9"/>
      <c r="AJP50" s="9"/>
      <c r="AJQ50" s="9"/>
      <c r="AJR50" s="9"/>
      <c r="AJS50" s="9"/>
      <c r="AJT50" s="9"/>
      <c r="AJU50" s="9"/>
      <c r="AJV50" s="9"/>
      <c r="AJW50" s="9"/>
      <c r="AJX50" s="9"/>
      <c r="AJY50" s="9"/>
      <c r="AJZ50" s="9"/>
      <c r="AKA50" s="9"/>
      <c r="AKB50" s="9"/>
      <c r="AKC50" s="9"/>
      <c r="AKD50" s="9"/>
      <c r="AKE50" s="9"/>
      <c r="AKF50" s="9"/>
      <c r="AKG50" s="9"/>
      <c r="AKH50" s="9"/>
      <c r="AKI50" s="9"/>
      <c r="AKJ50" s="9"/>
      <c r="AKK50" s="9"/>
      <c r="AKL50" s="9"/>
      <c r="AKM50" s="9"/>
      <c r="AKN50" s="9"/>
      <c r="AKO50" s="9"/>
      <c r="AKP50" s="9"/>
      <c r="AKQ50" s="9"/>
      <c r="AKR50" s="9"/>
      <c r="AKS50" s="9"/>
      <c r="AKT50" s="9"/>
      <c r="AKU50" s="9"/>
      <c r="AKV50" s="9"/>
      <c r="AKW50" s="9"/>
      <c r="AKX50" s="9"/>
      <c r="AKY50" s="9"/>
      <c r="AKZ50" s="9"/>
      <c r="ALA50" s="9"/>
      <c r="ALB50" s="9"/>
      <c r="ALC50" s="9"/>
      <c r="ALD50" s="9"/>
      <c r="ALE50" s="9"/>
      <c r="ALF50" s="9"/>
      <c r="ALG50" s="9"/>
      <c r="ALH50" s="9"/>
      <c r="ALI50" s="9"/>
      <c r="ALJ50" s="9"/>
      <c r="ALK50" s="9"/>
      <c r="ALL50" s="9"/>
      <c r="ALM50" s="9"/>
      <c r="ALN50" s="9"/>
      <c r="ALO50" s="9"/>
      <c r="ALP50" s="9"/>
      <c r="ALQ50" s="9"/>
      <c r="ALR50" s="9"/>
      <c r="ALS50" s="9"/>
      <c r="ALT50" s="9"/>
      <c r="ALU50" s="9"/>
      <c r="ALV50" s="9"/>
      <c r="ALW50" s="9"/>
      <c r="ALX50" s="9"/>
      <c r="ALY50" s="9"/>
      <c r="ALZ50" s="9"/>
      <c r="AMA50" s="9"/>
      <c r="AMB50" s="9"/>
      <c r="AMC50" s="9"/>
      <c r="AMD50" s="9"/>
      <c r="AME50" s="9"/>
      <c r="AMF50" s="9"/>
      <c r="AMG50" s="9"/>
      <c r="AMH50" s="9"/>
      <c r="AMI50" s="9"/>
      <c r="AMJ50" s="9"/>
      <c r="AMK50" s="9"/>
    </row>
    <row r="51" spans="1:1025" s="8" customFormat="1" ht="27.75" thickBot="1">
      <c r="A51" s="50"/>
      <c r="B51" s="67" t="s">
        <v>55</v>
      </c>
      <c r="C51" s="68"/>
      <c r="D51" s="68"/>
      <c r="E51" s="69" t="s">
        <v>56</v>
      </c>
      <c r="F51" s="70"/>
      <c r="G51" s="104"/>
      <c r="H51" s="72"/>
      <c r="I51" s="73"/>
      <c r="J51" s="74"/>
      <c r="K51" s="79"/>
      <c r="L51" s="80">
        <f>SUM(L48:L50)</f>
        <v>11100</v>
      </c>
      <c r="M51" s="95">
        <f>SUM(M48:M50)</f>
        <v>300</v>
      </c>
      <c r="N51" s="77">
        <f>M51+L51</f>
        <v>11400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9"/>
      <c r="RJ51" s="9"/>
      <c r="RK51" s="9"/>
      <c r="RL51" s="9"/>
      <c r="RM51" s="9"/>
      <c r="RN51" s="9"/>
      <c r="RO51" s="9"/>
      <c r="RP51" s="9"/>
      <c r="RQ51" s="9"/>
      <c r="RR51" s="9"/>
      <c r="RS51" s="9"/>
      <c r="RT51" s="9"/>
      <c r="RU51" s="9"/>
      <c r="RV51" s="9"/>
      <c r="RW51" s="9"/>
      <c r="RX51" s="9"/>
      <c r="RY51" s="9"/>
      <c r="RZ51" s="9"/>
      <c r="SA51" s="9"/>
      <c r="SB51" s="9"/>
      <c r="SC51" s="9"/>
      <c r="SD51" s="9"/>
      <c r="SE51" s="9"/>
      <c r="SF51" s="9"/>
      <c r="SG51" s="9"/>
      <c r="SH51" s="9"/>
      <c r="SI51" s="9"/>
      <c r="SJ51" s="9"/>
      <c r="SK51" s="9"/>
      <c r="SL51" s="9"/>
      <c r="SM51" s="9"/>
      <c r="SN51" s="9"/>
      <c r="SO51" s="9"/>
      <c r="SP51" s="9"/>
      <c r="SQ51" s="9"/>
      <c r="SR51" s="9"/>
      <c r="SS51" s="9"/>
      <c r="ST51" s="9"/>
      <c r="SU51" s="9"/>
      <c r="SV51" s="9"/>
      <c r="SW51" s="9"/>
      <c r="SX51" s="9"/>
      <c r="SY51" s="9"/>
      <c r="SZ51" s="9"/>
      <c r="TA51" s="9"/>
      <c r="TB51" s="9"/>
      <c r="TC51" s="9"/>
      <c r="TD51" s="9"/>
      <c r="TE51" s="9"/>
      <c r="TF51" s="9"/>
      <c r="TG51" s="9"/>
      <c r="TH51" s="9"/>
      <c r="TI51" s="9"/>
      <c r="TJ51" s="9"/>
      <c r="TK51" s="9"/>
      <c r="TL51" s="9"/>
      <c r="TM51" s="9"/>
      <c r="TN51" s="9"/>
      <c r="TO51" s="9"/>
      <c r="TP51" s="9"/>
      <c r="TQ51" s="9"/>
      <c r="TR51" s="9"/>
      <c r="TS51" s="9"/>
      <c r="TT51" s="9"/>
      <c r="TU51" s="9"/>
      <c r="TV51" s="9"/>
      <c r="TW51" s="9"/>
      <c r="TX51" s="9"/>
      <c r="TY51" s="9"/>
      <c r="TZ51" s="9"/>
      <c r="UA51" s="9"/>
      <c r="UB51" s="9"/>
      <c r="UC51" s="9"/>
      <c r="UD51" s="9"/>
      <c r="UE51" s="9"/>
      <c r="UF51" s="9"/>
      <c r="UG51" s="9"/>
      <c r="UH51" s="9"/>
      <c r="UI51" s="9"/>
      <c r="UJ51" s="9"/>
      <c r="UK51" s="9"/>
      <c r="UL51" s="9"/>
      <c r="UM51" s="9"/>
      <c r="UN51" s="9"/>
      <c r="UO51" s="9"/>
      <c r="UP51" s="9"/>
      <c r="UQ51" s="9"/>
      <c r="UR51" s="9"/>
      <c r="US51" s="9"/>
      <c r="UT51" s="9"/>
      <c r="UU51" s="9"/>
      <c r="UV51" s="9"/>
      <c r="UW51" s="9"/>
      <c r="UX51" s="9"/>
      <c r="UY51" s="9"/>
      <c r="UZ51" s="9"/>
      <c r="VA51" s="9"/>
      <c r="VB51" s="9"/>
      <c r="VC51" s="9"/>
      <c r="VD51" s="9"/>
      <c r="VE51" s="9"/>
      <c r="VF51" s="9"/>
      <c r="VG51" s="9"/>
      <c r="VH51" s="9"/>
      <c r="VI51" s="9"/>
      <c r="VJ51" s="9"/>
      <c r="VK51" s="9"/>
      <c r="VL51" s="9"/>
      <c r="VM51" s="9"/>
      <c r="VN51" s="9"/>
      <c r="VO51" s="9"/>
      <c r="VP51" s="9"/>
      <c r="VQ51" s="9"/>
      <c r="VR51" s="9"/>
      <c r="VS51" s="9"/>
      <c r="VT51" s="9"/>
      <c r="VU51" s="9"/>
      <c r="VV51" s="9"/>
      <c r="VW51" s="9"/>
      <c r="VX51" s="9"/>
      <c r="VY51" s="9"/>
      <c r="VZ51" s="9"/>
      <c r="WA51" s="9"/>
      <c r="WB51" s="9"/>
      <c r="WC51" s="9"/>
      <c r="WD51" s="9"/>
      <c r="WE51" s="9"/>
      <c r="WF51" s="9"/>
      <c r="WG51" s="9"/>
      <c r="WH51" s="9"/>
      <c r="WI51" s="9"/>
      <c r="WJ51" s="9"/>
      <c r="WK51" s="9"/>
      <c r="WL51" s="9"/>
      <c r="WM51" s="9"/>
      <c r="WN51" s="9"/>
      <c r="WO51" s="9"/>
      <c r="WP51" s="9"/>
      <c r="WQ51" s="9"/>
      <c r="WR51" s="9"/>
      <c r="WS51" s="9"/>
      <c r="WT51" s="9"/>
      <c r="WU51" s="9"/>
      <c r="WV51" s="9"/>
      <c r="WW51" s="9"/>
      <c r="WX51" s="9"/>
      <c r="WY51" s="9"/>
      <c r="WZ51" s="9"/>
      <c r="XA51" s="9"/>
      <c r="XB51" s="9"/>
      <c r="XC51" s="9"/>
      <c r="XD51" s="9"/>
      <c r="XE51" s="9"/>
      <c r="XF51" s="9"/>
      <c r="XG51" s="9"/>
      <c r="XH51" s="9"/>
      <c r="XI51" s="9"/>
      <c r="XJ51" s="9"/>
      <c r="XK51" s="9"/>
      <c r="XL51" s="9"/>
      <c r="XM51" s="9"/>
      <c r="XN51" s="9"/>
      <c r="XO51" s="9"/>
      <c r="XP51" s="9"/>
      <c r="XQ51" s="9"/>
      <c r="XR51" s="9"/>
      <c r="XS51" s="9"/>
      <c r="XT51" s="9"/>
      <c r="XU51" s="9"/>
      <c r="XV51" s="9"/>
      <c r="XW51" s="9"/>
      <c r="XX51" s="9"/>
      <c r="XY51" s="9"/>
      <c r="XZ51" s="9"/>
      <c r="YA51" s="9"/>
      <c r="YB51" s="9"/>
      <c r="YC51" s="9"/>
      <c r="YD51" s="9"/>
      <c r="YE51" s="9"/>
      <c r="YF51" s="9"/>
      <c r="YG51" s="9"/>
      <c r="YH51" s="9"/>
      <c r="YI51" s="9"/>
      <c r="YJ51" s="9"/>
      <c r="YK51" s="9"/>
      <c r="YL51" s="9"/>
      <c r="YM51" s="9"/>
      <c r="YN51" s="9"/>
      <c r="YO51" s="9"/>
      <c r="YP51" s="9"/>
      <c r="YQ51" s="9"/>
      <c r="YR51" s="9"/>
      <c r="YS51" s="9"/>
      <c r="YT51" s="9"/>
      <c r="YU51" s="9"/>
      <c r="YV51" s="9"/>
      <c r="YW51" s="9"/>
      <c r="YX51" s="9"/>
      <c r="YY51" s="9"/>
      <c r="YZ51" s="9"/>
      <c r="ZA51" s="9"/>
      <c r="ZB51" s="9"/>
      <c r="ZC51" s="9"/>
      <c r="ZD51" s="9"/>
      <c r="ZE51" s="9"/>
      <c r="ZF51" s="9"/>
      <c r="ZG51" s="9"/>
      <c r="ZH51" s="9"/>
      <c r="ZI51" s="9"/>
      <c r="ZJ51" s="9"/>
      <c r="ZK51" s="9"/>
      <c r="ZL51" s="9"/>
      <c r="ZM51" s="9"/>
      <c r="ZN51" s="9"/>
      <c r="ZO51" s="9"/>
      <c r="ZP51" s="9"/>
      <c r="ZQ51" s="9"/>
      <c r="ZR51" s="9"/>
      <c r="ZS51" s="9"/>
      <c r="ZT51" s="9"/>
      <c r="ZU51" s="9"/>
      <c r="ZV51" s="9"/>
      <c r="ZW51" s="9"/>
      <c r="ZX51" s="9"/>
      <c r="ZY51" s="9"/>
      <c r="ZZ51" s="9"/>
      <c r="AAA51" s="9"/>
      <c r="AAB51" s="9"/>
      <c r="AAC51" s="9"/>
      <c r="AAD51" s="9"/>
      <c r="AAE51" s="9"/>
      <c r="AAF51" s="9"/>
      <c r="AAG51" s="9"/>
      <c r="AAH51" s="9"/>
      <c r="AAI51" s="9"/>
      <c r="AAJ51" s="9"/>
      <c r="AAK51" s="9"/>
      <c r="AAL51" s="9"/>
      <c r="AAM51" s="9"/>
      <c r="AAN51" s="9"/>
      <c r="AAO51" s="9"/>
      <c r="AAP51" s="9"/>
      <c r="AAQ51" s="9"/>
      <c r="AAR51" s="9"/>
      <c r="AAS51" s="9"/>
      <c r="AAT51" s="9"/>
      <c r="AAU51" s="9"/>
      <c r="AAV51" s="9"/>
      <c r="AAW51" s="9"/>
      <c r="AAX51" s="9"/>
      <c r="AAY51" s="9"/>
      <c r="AAZ51" s="9"/>
      <c r="ABA51" s="9"/>
      <c r="ABB51" s="9"/>
      <c r="ABC51" s="9"/>
      <c r="ABD51" s="9"/>
      <c r="ABE51" s="9"/>
      <c r="ABF51" s="9"/>
      <c r="ABG51" s="9"/>
      <c r="ABH51" s="9"/>
      <c r="ABI51" s="9"/>
      <c r="ABJ51" s="9"/>
      <c r="ABK51" s="9"/>
      <c r="ABL51" s="9"/>
      <c r="ABM51" s="9"/>
      <c r="ABN51" s="9"/>
      <c r="ABO51" s="9"/>
      <c r="ABP51" s="9"/>
      <c r="ABQ51" s="9"/>
      <c r="ABR51" s="9"/>
      <c r="ABS51" s="9"/>
      <c r="ABT51" s="9"/>
      <c r="ABU51" s="9"/>
      <c r="ABV51" s="9"/>
      <c r="ABW51" s="9"/>
      <c r="ABX51" s="9"/>
      <c r="ABY51" s="9"/>
      <c r="ABZ51" s="9"/>
      <c r="ACA51" s="9"/>
      <c r="ACB51" s="9"/>
      <c r="ACC51" s="9"/>
      <c r="ACD51" s="9"/>
      <c r="ACE51" s="9"/>
      <c r="ACF51" s="9"/>
      <c r="ACG51" s="9"/>
      <c r="ACH51" s="9"/>
      <c r="ACI51" s="9"/>
      <c r="ACJ51" s="9"/>
      <c r="ACK51" s="9"/>
      <c r="ACL51" s="9"/>
      <c r="ACM51" s="9"/>
      <c r="ACN51" s="9"/>
      <c r="ACO51" s="9"/>
      <c r="ACP51" s="9"/>
      <c r="ACQ51" s="9"/>
      <c r="ACR51" s="9"/>
      <c r="ACS51" s="9"/>
      <c r="ACT51" s="9"/>
      <c r="ACU51" s="9"/>
      <c r="ACV51" s="9"/>
      <c r="ACW51" s="9"/>
      <c r="ACX51" s="9"/>
      <c r="ACY51" s="9"/>
      <c r="ACZ51" s="9"/>
      <c r="ADA51" s="9"/>
      <c r="ADB51" s="9"/>
      <c r="ADC51" s="9"/>
      <c r="ADD51" s="9"/>
      <c r="ADE51" s="9"/>
      <c r="ADF51" s="9"/>
      <c r="ADG51" s="9"/>
      <c r="ADH51" s="9"/>
      <c r="ADI51" s="9"/>
      <c r="ADJ51" s="9"/>
      <c r="ADK51" s="9"/>
      <c r="ADL51" s="9"/>
      <c r="ADM51" s="9"/>
      <c r="ADN51" s="9"/>
      <c r="ADO51" s="9"/>
      <c r="ADP51" s="9"/>
      <c r="ADQ51" s="9"/>
      <c r="ADR51" s="9"/>
      <c r="ADS51" s="9"/>
      <c r="ADT51" s="9"/>
      <c r="ADU51" s="9"/>
      <c r="ADV51" s="9"/>
      <c r="ADW51" s="9"/>
      <c r="ADX51" s="9"/>
      <c r="ADY51" s="9"/>
      <c r="ADZ51" s="9"/>
      <c r="AEA51" s="9"/>
      <c r="AEB51" s="9"/>
      <c r="AEC51" s="9"/>
      <c r="AED51" s="9"/>
      <c r="AEE51" s="9"/>
      <c r="AEF51" s="9"/>
      <c r="AEG51" s="9"/>
      <c r="AEH51" s="9"/>
      <c r="AEI51" s="9"/>
      <c r="AEJ51" s="9"/>
      <c r="AEK51" s="9"/>
      <c r="AEL51" s="9"/>
      <c r="AEM51" s="9"/>
      <c r="AEN51" s="9"/>
      <c r="AEO51" s="9"/>
      <c r="AEP51" s="9"/>
      <c r="AEQ51" s="9"/>
      <c r="AER51" s="9"/>
      <c r="AES51" s="9"/>
      <c r="AET51" s="9"/>
      <c r="AEU51" s="9"/>
      <c r="AEV51" s="9"/>
      <c r="AEW51" s="9"/>
      <c r="AEX51" s="9"/>
      <c r="AEY51" s="9"/>
      <c r="AEZ51" s="9"/>
      <c r="AFA51" s="9"/>
      <c r="AFB51" s="9"/>
      <c r="AFC51" s="9"/>
      <c r="AFD51" s="9"/>
      <c r="AFE51" s="9"/>
      <c r="AFF51" s="9"/>
      <c r="AFG51" s="9"/>
      <c r="AFH51" s="9"/>
      <c r="AFI51" s="9"/>
      <c r="AFJ51" s="9"/>
      <c r="AFK51" s="9"/>
      <c r="AFL51" s="9"/>
      <c r="AFM51" s="9"/>
      <c r="AFN51" s="9"/>
      <c r="AFO51" s="9"/>
      <c r="AFP51" s="9"/>
      <c r="AFQ51" s="9"/>
      <c r="AFR51" s="9"/>
      <c r="AFS51" s="9"/>
      <c r="AFT51" s="9"/>
      <c r="AFU51" s="9"/>
      <c r="AFV51" s="9"/>
      <c r="AFW51" s="9"/>
      <c r="AFX51" s="9"/>
      <c r="AFY51" s="9"/>
      <c r="AFZ51" s="9"/>
      <c r="AGA51" s="9"/>
      <c r="AGB51" s="9"/>
      <c r="AGC51" s="9"/>
      <c r="AGD51" s="9"/>
      <c r="AGE51" s="9"/>
      <c r="AGF51" s="9"/>
      <c r="AGG51" s="9"/>
      <c r="AGH51" s="9"/>
      <c r="AGI51" s="9"/>
      <c r="AGJ51" s="9"/>
      <c r="AGK51" s="9"/>
      <c r="AGL51" s="9"/>
      <c r="AGM51" s="9"/>
      <c r="AGN51" s="9"/>
      <c r="AGO51" s="9"/>
      <c r="AGP51" s="9"/>
      <c r="AGQ51" s="9"/>
      <c r="AGR51" s="9"/>
      <c r="AGS51" s="9"/>
      <c r="AGT51" s="9"/>
      <c r="AGU51" s="9"/>
      <c r="AGV51" s="9"/>
      <c r="AGW51" s="9"/>
      <c r="AGX51" s="9"/>
      <c r="AGY51" s="9"/>
      <c r="AGZ51" s="9"/>
      <c r="AHA51" s="9"/>
      <c r="AHB51" s="9"/>
      <c r="AHC51" s="9"/>
      <c r="AHD51" s="9"/>
      <c r="AHE51" s="9"/>
      <c r="AHF51" s="9"/>
      <c r="AHG51" s="9"/>
      <c r="AHH51" s="9"/>
      <c r="AHI51" s="9"/>
      <c r="AHJ51" s="9"/>
      <c r="AHK51" s="9"/>
      <c r="AHL51" s="9"/>
      <c r="AHM51" s="9"/>
      <c r="AHN51" s="9"/>
      <c r="AHO51" s="9"/>
      <c r="AHP51" s="9"/>
      <c r="AHQ51" s="9"/>
      <c r="AHR51" s="9"/>
      <c r="AHS51" s="9"/>
      <c r="AHT51" s="9"/>
      <c r="AHU51" s="9"/>
      <c r="AHV51" s="9"/>
      <c r="AHW51" s="9"/>
      <c r="AHX51" s="9"/>
      <c r="AHY51" s="9"/>
      <c r="AHZ51" s="9"/>
      <c r="AIA51" s="9"/>
      <c r="AIB51" s="9"/>
      <c r="AIC51" s="9"/>
      <c r="AID51" s="9"/>
      <c r="AIE51" s="9"/>
      <c r="AIF51" s="9"/>
      <c r="AIG51" s="9"/>
      <c r="AIH51" s="9"/>
      <c r="AII51" s="9"/>
      <c r="AIJ51" s="9"/>
      <c r="AIK51" s="9"/>
      <c r="AIL51" s="9"/>
      <c r="AIM51" s="9"/>
      <c r="AIN51" s="9"/>
      <c r="AIO51" s="9"/>
      <c r="AIP51" s="9"/>
      <c r="AIQ51" s="9"/>
      <c r="AIR51" s="9"/>
      <c r="AIS51" s="9"/>
      <c r="AIT51" s="9"/>
      <c r="AIU51" s="9"/>
      <c r="AIV51" s="9"/>
      <c r="AIW51" s="9"/>
      <c r="AIX51" s="9"/>
      <c r="AIY51" s="9"/>
      <c r="AIZ51" s="9"/>
      <c r="AJA51" s="9"/>
      <c r="AJB51" s="9"/>
      <c r="AJC51" s="9"/>
      <c r="AJD51" s="9"/>
      <c r="AJE51" s="9"/>
      <c r="AJF51" s="9"/>
      <c r="AJG51" s="9"/>
      <c r="AJH51" s="9"/>
      <c r="AJI51" s="9"/>
      <c r="AJJ51" s="9"/>
      <c r="AJK51" s="9"/>
      <c r="AJL51" s="9"/>
      <c r="AJM51" s="9"/>
      <c r="AJN51" s="9"/>
      <c r="AJO51" s="9"/>
      <c r="AJP51" s="9"/>
      <c r="AJQ51" s="9"/>
      <c r="AJR51" s="9"/>
      <c r="AJS51" s="9"/>
      <c r="AJT51" s="9"/>
      <c r="AJU51" s="9"/>
      <c r="AJV51" s="9"/>
      <c r="AJW51" s="9"/>
      <c r="AJX51" s="9"/>
      <c r="AJY51" s="9"/>
      <c r="AJZ51" s="9"/>
      <c r="AKA51" s="9"/>
      <c r="AKB51" s="9"/>
      <c r="AKC51" s="9"/>
      <c r="AKD51" s="9"/>
      <c r="AKE51" s="9"/>
      <c r="AKF51" s="9"/>
      <c r="AKG51" s="9"/>
      <c r="AKH51" s="9"/>
      <c r="AKI51" s="9"/>
      <c r="AKJ51" s="9"/>
      <c r="AKK51" s="9"/>
      <c r="AKL51" s="9"/>
      <c r="AKM51" s="9"/>
      <c r="AKN51" s="9"/>
      <c r="AKO51" s="9"/>
      <c r="AKP51" s="9"/>
      <c r="AKQ51" s="9"/>
      <c r="AKR51" s="9"/>
      <c r="AKS51" s="9"/>
      <c r="AKT51" s="9"/>
      <c r="AKU51" s="9"/>
      <c r="AKV51" s="9"/>
      <c r="AKW51" s="9"/>
      <c r="AKX51" s="9"/>
      <c r="AKY51" s="9"/>
      <c r="AKZ51" s="9"/>
      <c r="ALA51" s="9"/>
      <c r="ALB51" s="9"/>
      <c r="ALC51" s="9"/>
      <c r="ALD51" s="9"/>
      <c r="ALE51" s="9"/>
      <c r="ALF51" s="9"/>
      <c r="ALG51" s="9"/>
      <c r="ALH51" s="9"/>
      <c r="ALI51" s="9"/>
      <c r="ALJ51" s="9"/>
      <c r="ALK51" s="9"/>
      <c r="ALL51" s="9"/>
      <c r="ALM51" s="9"/>
      <c r="ALN51" s="9"/>
      <c r="ALO51" s="9"/>
      <c r="ALP51" s="9"/>
      <c r="ALQ51" s="9"/>
      <c r="ALR51" s="9"/>
      <c r="ALS51" s="9"/>
      <c r="ALT51" s="9"/>
      <c r="ALU51" s="9"/>
      <c r="ALV51" s="9"/>
      <c r="ALW51" s="9"/>
      <c r="ALX51" s="9"/>
      <c r="ALY51" s="9"/>
      <c r="ALZ51" s="9"/>
      <c r="AMA51" s="9"/>
      <c r="AMB51" s="9"/>
      <c r="AMC51" s="9"/>
      <c r="AMD51" s="9"/>
      <c r="AME51" s="9"/>
      <c r="AMF51" s="9"/>
      <c r="AMG51" s="9"/>
      <c r="AMH51" s="9"/>
      <c r="AMI51" s="9"/>
      <c r="AMJ51" s="9"/>
      <c r="AMK51" s="9"/>
    </row>
    <row r="52" spans="1:1025" s="8" customFormat="1" ht="24.75">
      <c r="A52" s="50"/>
      <c r="B52" s="51"/>
      <c r="C52" s="51"/>
      <c r="D52" s="51"/>
      <c r="E52" s="52"/>
      <c r="F52" s="25"/>
      <c r="G52" s="26"/>
      <c r="H52" s="53"/>
      <c r="I52" s="54"/>
      <c r="J52" s="55"/>
      <c r="K52" s="55"/>
      <c r="L52" s="7"/>
      <c r="M52" s="56"/>
      <c r="N52" s="57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9"/>
      <c r="QR52" s="9"/>
      <c r="QS52" s="9"/>
      <c r="QT52" s="9"/>
      <c r="QU52" s="9"/>
      <c r="QV52" s="9"/>
      <c r="QW52" s="9"/>
      <c r="QX52" s="9"/>
      <c r="QY52" s="9"/>
      <c r="QZ52" s="9"/>
      <c r="RA52" s="9"/>
      <c r="RB52" s="9"/>
      <c r="RC52" s="9"/>
      <c r="RD52" s="9"/>
      <c r="RE52" s="9"/>
      <c r="RF52" s="9"/>
      <c r="RG52" s="9"/>
      <c r="RH52" s="9"/>
      <c r="RI52" s="9"/>
      <c r="RJ52" s="9"/>
      <c r="RK52" s="9"/>
      <c r="RL52" s="9"/>
      <c r="RM52" s="9"/>
      <c r="RN52" s="9"/>
      <c r="RO52" s="9"/>
      <c r="RP52" s="9"/>
      <c r="RQ52" s="9"/>
      <c r="RR52" s="9"/>
      <c r="RS52" s="9"/>
      <c r="RT52" s="9"/>
      <c r="RU52" s="9"/>
      <c r="RV52" s="9"/>
      <c r="RW52" s="9"/>
      <c r="RX52" s="9"/>
      <c r="RY52" s="9"/>
      <c r="RZ52" s="9"/>
      <c r="SA52" s="9"/>
      <c r="SB52" s="9"/>
      <c r="SC52" s="9"/>
      <c r="SD52" s="9"/>
      <c r="SE52" s="9"/>
      <c r="SF52" s="9"/>
      <c r="SG52" s="9"/>
      <c r="SH52" s="9"/>
      <c r="SI52" s="9"/>
      <c r="SJ52" s="9"/>
      <c r="SK52" s="9"/>
      <c r="SL52" s="9"/>
      <c r="SM52" s="9"/>
      <c r="SN52" s="9"/>
      <c r="SO52" s="9"/>
      <c r="SP52" s="9"/>
      <c r="SQ52" s="9"/>
      <c r="SR52" s="9"/>
      <c r="SS52" s="9"/>
      <c r="ST52" s="9"/>
      <c r="SU52" s="9"/>
      <c r="SV52" s="9"/>
      <c r="SW52" s="9"/>
      <c r="SX52" s="9"/>
      <c r="SY52" s="9"/>
      <c r="SZ52" s="9"/>
      <c r="TA52" s="9"/>
      <c r="TB52" s="9"/>
      <c r="TC52" s="9"/>
      <c r="TD52" s="9"/>
      <c r="TE52" s="9"/>
      <c r="TF52" s="9"/>
      <c r="TG52" s="9"/>
      <c r="TH52" s="9"/>
      <c r="TI52" s="9"/>
      <c r="TJ52" s="9"/>
      <c r="TK52" s="9"/>
      <c r="TL52" s="9"/>
      <c r="TM52" s="9"/>
      <c r="TN52" s="9"/>
      <c r="TO52" s="9"/>
      <c r="TP52" s="9"/>
      <c r="TQ52" s="9"/>
      <c r="TR52" s="9"/>
      <c r="TS52" s="9"/>
      <c r="TT52" s="9"/>
      <c r="TU52" s="9"/>
      <c r="TV52" s="9"/>
      <c r="TW52" s="9"/>
      <c r="TX52" s="9"/>
      <c r="TY52" s="9"/>
      <c r="TZ52" s="9"/>
      <c r="UA52" s="9"/>
      <c r="UB52" s="9"/>
      <c r="UC52" s="9"/>
      <c r="UD52" s="9"/>
      <c r="UE52" s="9"/>
      <c r="UF52" s="9"/>
      <c r="UG52" s="9"/>
      <c r="UH52" s="9"/>
      <c r="UI52" s="9"/>
      <c r="UJ52" s="9"/>
      <c r="UK52" s="9"/>
      <c r="UL52" s="9"/>
      <c r="UM52" s="9"/>
      <c r="UN52" s="9"/>
      <c r="UO52" s="9"/>
      <c r="UP52" s="9"/>
      <c r="UQ52" s="9"/>
      <c r="UR52" s="9"/>
      <c r="US52" s="9"/>
      <c r="UT52" s="9"/>
      <c r="UU52" s="9"/>
      <c r="UV52" s="9"/>
      <c r="UW52" s="9"/>
      <c r="UX52" s="9"/>
      <c r="UY52" s="9"/>
      <c r="UZ52" s="9"/>
      <c r="VA52" s="9"/>
      <c r="VB52" s="9"/>
      <c r="VC52" s="9"/>
      <c r="VD52" s="9"/>
      <c r="VE52" s="9"/>
      <c r="VF52" s="9"/>
      <c r="VG52" s="9"/>
      <c r="VH52" s="9"/>
      <c r="VI52" s="9"/>
      <c r="VJ52" s="9"/>
      <c r="VK52" s="9"/>
      <c r="VL52" s="9"/>
      <c r="VM52" s="9"/>
      <c r="VN52" s="9"/>
      <c r="VO52" s="9"/>
      <c r="VP52" s="9"/>
      <c r="VQ52" s="9"/>
      <c r="VR52" s="9"/>
      <c r="VS52" s="9"/>
      <c r="VT52" s="9"/>
      <c r="VU52" s="9"/>
      <c r="VV52" s="9"/>
      <c r="VW52" s="9"/>
      <c r="VX52" s="9"/>
      <c r="VY52" s="9"/>
      <c r="VZ52" s="9"/>
      <c r="WA52" s="9"/>
      <c r="WB52" s="9"/>
      <c r="WC52" s="9"/>
      <c r="WD52" s="9"/>
      <c r="WE52" s="9"/>
      <c r="WF52" s="9"/>
      <c r="WG52" s="9"/>
      <c r="WH52" s="9"/>
      <c r="WI52" s="9"/>
      <c r="WJ52" s="9"/>
      <c r="WK52" s="9"/>
      <c r="WL52" s="9"/>
      <c r="WM52" s="9"/>
      <c r="WN52" s="9"/>
      <c r="WO52" s="9"/>
      <c r="WP52" s="9"/>
      <c r="WQ52" s="9"/>
      <c r="WR52" s="9"/>
      <c r="WS52" s="9"/>
      <c r="WT52" s="9"/>
      <c r="WU52" s="9"/>
      <c r="WV52" s="9"/>
      <c r="WW52" s="9"/>
      <c r="WX52" s="9"/>
      <c r="WY52" s="9"/>
      <c r="WZ52" s="9"/>
      <c r="XA52" s="9"/>
      <c r="XB52" s="9"/>
      <c r="XC52" s="9"/>
      <c r="XD52" s="9"/>
      <c r="XE52" s="9"/>
      <c r="XF52" s="9"/>
      <c r="XG52" s="9"/>
      <c r="XH52" s="9"/>
      <c r="XI52" s="9"/>
      <c r="XJ52" s="9"/>
      <c r="XK52" s="9"/>
      <c r="XL52" s="9"/>
      <c r="XM52" s="9"/>
      <c r="XN52" s="9"/>
      <c r="XO52" s="9"/>
      <c r="XP52" s="9"/>
      <c r="XQ52" s="9"/>
      <c r="XR52" s="9"/>
      <c r="XS52" s="9"/>
      <c r="XT52" s="9"/>
      <c r="XU52" s="9"/>
      <c r="XV52" s="9"/>
      <c r="XW52" s="9"/>
      <c r="XX52" s="9"/>
      <c r="XY52" s="9"/>
      <c r="XZ52" s="9"/>
      <c r="YA52" s="9"/>
      <c r="YB52" s="9"/>
      <c r="YC52" s="9"/>
      <c r="YD52" s="9"/>
      <c r="YE52" s="9"/>
      <c r="YF52" s="9"/>
      <c r="YG52" s="9"/>
      <c r="YH52" s="9"/>
      <c r="YI52" s="9"/>
      <c r="YJ52" s="9"/>
      <c r="YK52" s="9"/>
      <c r="YL52" s="9"/>
      <c r="YM52" s="9"/>
      <c r="YN52" s="9"/>
      <c r="YO52" s="9"/>
      <c r="YP52" s="9"/>
      <c r="YQ52" s="9"/>
      <c r="YR52" s="9"/>
      <c r="YS52" s="9"/>
      <c r="YT52" s="9"/>
      <c r="YU52" s="9"/>
      <c r="YV52" s="9"/>
      <c r="YW52" s="9"/>
      <c r="YX52" s="9"/>
      <c r="YY52" s="9"/>
      <c r="YZ52" s="9"/>
      <c r="ZA52" s="9"/>
      <c r="ZB52" s="9"/>
      <c r="ZC52" s="9"/>
      <c r="ZD52" s="9"/>
      <c r="ZE52" s="9"/>
      <c r="ZF52" s="9"/>
      <c r="ZG52" s="9"/>
      <c r="ZH52" s="9"/>
      <c r="ZI52" s="9"/>
      <c r="ZJ52" s="9"/>
      <c r="ZK52" s="9"/>
      <c r="ZL52" s="9"/>
      <c r="ZM52" s="9"/>
      <c r="ZN52" s="9"/>
      <c r="ZO52" s="9"/>
      <c r="ZP52" s="9"/>
      <c r="ZQ52" s="9"/>
      <c r="ZR52" s="9"/>
      <c r="ZS52" s="9"/>
      <c r="ZT52" s="9"/>
      <c r="ZU52" s="9"/>
      <c r="ZV52" s="9"/>
      <c r="ZW52" s="9"/>
      <c r="ZX52" s="9"/>
      <c r="ZY52" s="9"/>
      <c r="ZZ52" s="9"/>
      <c r="AAA52" s="9"/>
      <c r="AAB52" s="9"/>
      <c r="AAC52" s="9"/>
      <c r="AAD52" s="9"/>
      <c r="AAE52" s="9"/>
      <c r="AAF52" s="9"/>
      <c r="AAG52" s="9"/>
      <c r="AAH52" s="9"/>
      <c r="AAI52" s="9"/>
      <c r="AAJ52" s="9"/>
      <c r="AAK52" s="9"/>
      <c r="AAL52" s="9"/>
      <c r="AAM52" s="9"/>
      <c r="AAN52" s="9"/>
      <c r="AAO52" s="9"/>
      <c r="AAP52" s="9"/>
      <c r="AAQ52" s="9"/>
      <c r="AAR52" s="9"/>
      <c r="AAS52" s="9"/>
      <c r="AAT52" s="9"/>
      <c r="AAU52" s="9"/>
      <c r="AAV52" s="9"/>
      <c r="AAW52" s="9"/>
      <c r="AAX52" s="9"/>
      <c r="AAY52" s="9"/>
      <c r="AAZ52" s="9"/>
      <c r="ABA52" s="9"/>
      <c r="ABB52" s="9"/>
      <c r="ABC52" s="9"/>
      <c r="ABD52" s="9"/>
      <c r="ABE52" s="9"/>
      <c r="ABF52" s="9"/>
      <c r="ABG52" s="9"/>
      <c r="ABH52" s="9"/>
      <c r="ABI52" s="9"/>
      <c r="ABJ52" s="9"/>
      <c r="ABK52" s="9"/>
      <c r="ABL52" s="9"/>
      <c r="ABM52" s="9"/>
      <c r="ABN52" s="9"/>
      <c r="ABO52" s="9"/>
      <c r="ABP52" s="9"/>
      <c r="ABQ52" s="9"/>
      <c r="ABR52" s="9"/>
      <c r="ABS52" s="9"/>
      <c r="ABT52" s="9"/>
      <c r="ABU52" s="9"/>
      <c r="ABV52" s="9"/>
      <c r="ABW52" s="9"/>
      <c r="ABX52" s="9"/>
      <c r="ABY52" s="9"/>
      <c r="ABZ52" s="9"/>
      <c r="ACA52" s="9"/>
      <c r="ACB52" s="9"/>
      <c r="ACC52" s="9"/>
      <c r="ACD52" s="9"/>
      <c r="ACE52" s="9"/>
      <c r="ACF52" s="9"/>
      <c r="ACG52" s="9"/>
      <c r="ACH52" s="9"/>
      <c r="ACI52" s="9"/>
      <c r="ACJ52" s="9"/>
      <c r="ACK52" s="9"/>
      <c r="ACL52" s="9"/>
      <c r="ACM52" s="9"/>
      <c r="ACN52" s="9"/>
      <c r="ACO52" s="9"/>
      <c r="ACP52" s="9"/>
      <c r="ACQ52" s="9"/>
      <c r="ACR52" s="9"/>
      <c r="ACS52" s="9"/>
      <c r="ACT52" s="9"/>
      <c r="ACU52" s="9"/>
      <c r="ACV52" s="9"/>
      <c r="ACW52" s="9"/>
      <c r="ACX52" s="9"/>
      <c r="ACY52" s="9"/>
      <c r="ACZ52" s="9"/>
      <c r="ADA52" s="9"/>
      <c r="ADB52" s="9"/>
      <c r="ADC52" s="9"/>
      <c r="ADD52" s="9"/>
      <c r="ADE52" s="9"/>
      <c r="ADF52" s="9"/>
      <c r="ADG52" s="9"/>
      <c r="ADH52" s="9"/>
      <c r="ADI52" s="9"/>
      <c r="ADJ52" s="9"/>
      <c r="ADK52" s="9"/>
      <c r="ADL52" s="9"/>
      <c r="ADM52" s="9"/>
      <c r="ADN52" s="9"/>
      <c r="ADO52" s="9"/>
      <c r="ADP52" s="9"/>
      <c r="ADQ52" s="9"/>
      <c r="ADR52" s="9"/>
      <c r="ADS52" s="9"/>
      <c r="ADT52" s="9"/>
      <c r="ADU52" s="9"/>
      <c r="ADV52" s="9"/>
      <c r="ADW52" s="9"/>
      <c r="ADX52" s="9"/>
      <c r="ADY52" s="9"/>
      <c r="ADZ52" s="9"/>
      <c r="AEA52" s="9"/>
      <c r="AEB52" s="9"/>
      <c r="AEC52" s="9"/>
      <c r="AED52" s="9"/>
      <c r="AEE52" s="9"/>
      <c r="AEF52" s="9"/>
      <c r="AEG52" s="9"/>
      <c r="AEH52" s="9"/>
      <c r="AEI52" s="9"/>
      <c r="AEJ52" s="9"/>
      <c r="AEK52" s="9"/>
      <c r="AEL52" s="9"/>
      <c r="AEM52" s="9"/>
      <c r="AEN52" s="9"/>
      <c r="AEO52" s="9"/>
      <c r="AEP52" s="9"/>
      <c r="AEQ52" s="9"/>
      <c r="AER52" s="9"/>
      <c r="AES52" s="9"/>
      <c r="AET52" s="9"/>
      <c r="AEU52" s="9"/>
      <c r="AEV52" s="9"/>
      <c r="AEW52" s="9"/>
      <c r="AEX52" s="9"/>
      <c r="AEY52" s="9"/>
      <c r="AEZ52" s="9"/>
      <c r="AFA52" s="9"/>
      <c r="AFB52" s="9"/>
      <c r="AFC52" s="9"/>
      <c r="AFD52" s="9"/>
      <c r="AFE52" s="9"/>
      <c r="AFF52" s="9"/>
      <c r="AFG52" s="9"/>
      <c r="AFH52" s="9"/>
      <c r="AFI52" s="9"/>
      <c r="AFJ52" s="9"/>
      <c r="AFK52" s="9"/>
      <c r="AFL52" s="9"/>
      <c r="AFM52" s="9"/>
      <c r="AFN52" s="9"/>
      <c r="AFO52" s="9"/>
      <c r="AFP52" s="9"/>
      <c r="AFQ52" s="9"/>
      <c r="AFR52" s="9"/>
      <c r="AFS52" s="9"/>
      <c r="AFT52" s="9"/>
      <c r="AFU52" s="9"/>
      <c r="AFV52" s="9"/>
      <c r="AFW52" s="9"/>
      <c r="AFX52" s="9"/>
      <c r="AFY52" s="9"/>
      <c r="AFZ52" s="9"/>
      <c r="AGA52" s="9"/>
      <c r="AGB52" s="9"/>
      <c r="AGC52" s="9"/>
      <c r="AGD52" s="9"/>
      <c r="AGE52" s="9"/>
      <c r="AGF52" s="9"/>
      <c r="AGG52" s="9"/>
      <c r="AGH52" s="9"/>
      <c r="AGI52" s="9"/>
      <c r="AGJ52" s="9"/>
      <c r="AGK52" s="9"/>
      <c r="AGL52" s="9"/>
      <c r="AGM52" s="9"/>
      <c r="AGN52" s="9"/>
      <c r="AGO52" s="9"/>
      <c r="AGP52" s="9"/>
      <c r="AGQ52" s="9"/>
      <c r="AGR52" s="9"/>
      <c r="AGS52" s="9"/>
      <c r="AGT52" s="9"/>
      <c r="AGU52" s="9"/>
      <c r="AGV52" s="9"/>
      <c r="AGW52" s="9"/>
      <c r="AGX52" s="9"/>
      <c r="AGY52" s="9"/>
      <c r="AGZ52" s="9"/>
      <c r="AHA52" s="9"/>
      <c r="AHB52" s="9"/>
      <c r="AHC52" s="9"/>
      <c r="AHD52" s="9"/>
      <c r="AHE52" s="9"/>
      <c r="AHF52" s="9"/>
      <c r="AHG52" s="9"/>
      <c r="AHH52" s="9"/>
      <c r="AHI52" s="9"/>
      <c r="AHJ52" s="9"/>
      <c r="AHK52" s="9"/>
      <c r="AHL52" s="9"/>
      <c r="AHM52" s="9"/>
      <c r="AHN52" s="9"/>
      <c r="AHO52" s="9"/>
      <c r="AHP52" s="9"/>
      <c r="AHQ52" s="9"/>
      <c r="AHR52" s="9"/>
      <c r="AHS52" s="9"/>
      <c r="AHT52" s="9"/>
      <c r="AHU52" s="9"/>
      <c r="AHV52" s="9"/>
      <c r="AHW52" s="9"/>
      <c r="AHX52" s="9"/>
      <c r="AHY52" s="9"/>
      <c r="AHZ52" s="9"/>
      <c r="AIA52" s="9"/>
      <c r="AIB52" s="9"/>
      <c r="AIC52" s="9"/>
      <c r="AID52" s="9"/>
      <c r="AIE52" s="9"/>
      <c r="AIF52" s="9"/>
      <c r="AIG52" s="9"/>
      <c r="AIH52" s="9"/>
      <c r="AII52" s="9"/>
      <c r="AIJ52" s="9"/>
      <c r="AIK52" s="9"/>
      <c r="AIL52" s="9"/>
      <c r="AIM52" s="9"/>
      <c r="AIN52" s="9"/>
      <c r="AIO52" s="9"/>
      <c r="AIP52" s="9"/>
      <c r="AIQ52" s="9"/>
      <c r="AIR52" s="9"/>
      <c r="AIS52" s="9"/>
      <c r="AIT52" s="9"/>
      <c r="AIU52" s="9"/>
      <c r="AIV52" s="9"/>
      <c r="AIW52" s="9"/>
      <c r="AIX52" s="9"/>
      <c r="AIY52" s="9"/>
      <c r="AIZ52" s="9"/>
      <c r="AJA52" s="9"/>
      <c r="AJB52" s="9"/>
      <c r="AJC52" s="9"/>
      <c r="AJD52" s="9"/>
      <c r="AJE52" s="9"/>
      <c r="AJF52" s="9"/>
      <c r="AJG52" s="9"/>
      <c r="AJH52" s="9"/>
      <c r="AJI52" s="9"/>
      <c r="AJJ52" s="9"/>
      <c r="AJK52" s="9"/>
      <c r="AJL52" s="9"/>
      <c r="AJM52" s="9"/>
      <c r="AJN52" s="9"/>
      <c r="AJO52" s="9"/>
      <c r="AJP52" s="9"/>
      <c r="AJQ52" s="9"/>
      <c r="AJR52" s="9"/>
      <c r="AJS52" s="9"/>
      <c r="AJT52" s="9"/>
      <c r="AJU52" s="9"/>
      <c r="AJV52" s="9"/>
      <c r="AJW52" s="9"/>
      <c r="AJX52" s="9"/>
      <c r="AJY52" s="9"/>
      <c r="AJZ52" s="9"/>
      <c r="AKA52" s="9"/>
      <c r="AKB52" s="9"/>
      <c r="AKC52" s="9"/>
      <c r="AKD52" s="9"/>
      <c r="AKE52" s="9"/>
      <c r="AKF52" s="9"/>
      <c r="AKG52" s="9"/>
      <c r="AKH52" s="9"/>
      <c r="AKI52" s="9"/>
      <c r="AKJ52" s="9"/>
      <c r="AKK52" s="9"/>
      <c r="AKL52" s="9"/>
      <c r="AKM52" s="9"/>
      <c r="AKN52" s="9"/>
      <c r="AKO52" s="9"/>
      <c r="AKP52" s="9"/>
      <c r="AKQ52" s="9"/>
      <c r="AKR52" s="9"/>
      <c r="AKS52" s="9"/>
      <c r="AKT52" s="9"/>
      <c r="AKU52" s="9"/>
      <c r="AKV52" s="9"/>
      <c r="AKW52" s="9"/>
      <c r="AKX52" s="9"/>
      <c r="AKY52" s="9"/>
      <c r="AKZ52" s="9"/>
      <c r="ALA52" s="9"/>
      <c r="ALB52" s="9"/>
      <c r="ALC52" s="9"/>
      <c r="ALD52" s="9"/>
      <c r="ALE52" s="9"/>
      <c r="ALF52" s="9"/>
      <c r="ALG52" s="9"/>
      <c r="ALH52" s="9"/>
      <c r="ALI52" s="9"/>
      <c r="ALJ52" s="9"/>
      <c r="ALK52" s="9"/>
      <c r="ALL52" s="9"/>
      <c r="ALM52" s="9"/>
      <c r="ALN52" s="9"/>
      <c r="ALO52" s="9"/>
      <c r="ALP52" s="9"/>
      <c r="ALQ52" s="9"/>
      <c r="ALR52" s="9"/>
      <c r="ALS52" s="9"/>
      <c r="ALT52" s="9"/>
      <c r="ALU52" s="9"/>
      <c r="ALV52" s="9"/>
      <c r="ALW52" s="9"/>
      <c r="ALX52" s="9"/>
      <c r="ALY52" s="9"/>
      <c r="ALZ52" s="9"/>
      <c r="AMA52" s="9"/>
      <c r="AMB52" s="9"/>
      <c r="AMC52" s="9"/>
      <c r="AMD52" s="9"/>
      <c r="AME52" s="9"/>
      <c r="AMF52" s="9"/>
      <c r="AMG52" s="9"/>
      <c r="AMH52" s="9"/>
      <c r="AMI52" s="9"/>
      <c r="AMJ52" s="9"/>
      <c r="AMK52" s="9"/>
    </row>
    <row r="53" spans="1:1025" s="8" customFormat="1" ht="27.75" thickBot="1">
      <c r="A53" s="50"/>
      <c r="B53" s="58"/>
      <c r="C53" s="59"/>
      <c r="D53" s="59"/>
      <c r="E53" s="59"/>
      <c r="F53" s="60">
        <v>7676</v>
      </c>
      <c r="G53" s="61">
        <v>424</v>
      </c>
      <c r="H53" s="62" t="s">
        <v>15</v>
      </c>
      <c r="I53" s="63" t="s">
        <v>57</v>
      </c>
      <c r="J53" s="64" t="s">
        <v>58</v>
      </c>
      <c r="K53" s="64"/>
      <c r="L53" s="65">
        <v>6900</v>
      </c>
      <c r="M53" s="66">
        <v>200</v>
      </c>
      <c r="N53" s="5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  <c r="ADM53" s="9"/>
      <c r="ADN53" s="9"/>
      <c r="ADO53" s="9"/>
      <c r="ADP53" s="9"/>
      <c r="ADQ53" s="9"/>
      <c r="ADR53" s="9"/>
      <c r="ADS53" s="9"/>
      <c r="ADT53" s="9"/>
      <c r="ADU53" s="9"/>
      <c r="ADV53" s="9"/>
      <c r="ADW53" s="9"/>
      <c r="ADX53" s="9"/>
      <c r="ADY53" s="9"/>
      <c r="ADZ53" s="9"/>
      <c r="AEA53" s="9"/>
      <c r="AEB53" s="9"/>
      <c r="AEC53" s="9"/>
      <c r="AED53" s="9"/>
      <c r="AEE53" s="9"/>
      <c r="AEF53" s="9"/>
      <c r="AEG53" s="9"/>
      <c r="AEH53" s="9"/>
      <c r="AEI53" s="9"/>
      <c r="AEJ53" s="9"/>
      <c r="AEK53" s="9"/>
      <c r="AEL53" s="9"/>
      <c r="AEM53" s="9"/>
      <c r="AEN53" s="9"/>
      <c r="AEO53" s="9"/>
      <c r="AEP53" s="9"/>
      <c r="AEQ53" s="9"/>
      <c r="AER53" s="9"/>
      <c r="AES53" s="9"/>
      <c r="AET53" s="9"/>
      <c r="AEU53" s="9"/>
      <c r="AEV53" s="9"/>
      <c r="AEW53" s="9"/>
      <c r="AEX53" s="9"/>
      <c r="AEY53" s="9"/>
      <c r="AEZ53" s="9"/>
      <c r="AFA53" s="9"/>
      <c r="AFB53" s="9"/>
      <c r="AFC53" s="9"/>
      <c r="AFD53" s="9"/>
      <c r="AFE53" s="9"/>
      <c r="AFF53" s="9"/>
      <c r="AFG53" s="9"/>
      <c r="AFH53" s="9"/>
      <c r="AFI53" s="9"/>
      <c r="AFJ53" s="9"/>
      <c r="AFK53" s="9"/>
      <c r="AFL53" s="9"/>
      <c r="AFM53" s="9"/>
      <c r="AFN53" s="9"/>
      <c r="AFO53" s="9"/>
      <c r="AFP53" s="9"/>
      <c r="AFQ53" s="9"/>
      <c r="AFR53" s="9"/>
      <c r="AFS53" s="9"/>
      <c r="AFT53" s="9"/>
      <c r="AFU53" s="9"/>
      <c r="AFV53" s="9"/>
      <c r="AFW53" s="9"/>
      <c r="AFX53" s="9"/>
      <c r="AFY53" s="9"/>
      <c r="AFZ53" s="9"/>
      <c r="AGA53" s="9"/>
      <c r="AGB53" s="9"/>
      <c r="AGC53" s="9"/>
      <c r="AGD53" s="9"/>
      <c r="AGE53" s="9"/>
      <c r="AGF53" s="9"/>
      <c r="AGG53" s="9"/>
      <c r="AGH53" s="9"/>
      <c r="AGI53" s="9"/>
      <c r="AGJ53" s="9"/>
      <c r="AGK53" s="9"/>
      <c r="AGL53" s="9"/>
      <c r="AGM53" s="9"/>
      <c r="AGN53" s="9"/>
      <c r="AGO53" s="9"/>
      <c r="AGP53" s="9"/>
      <c r="AGQ53" s="9"/>
      <c r="AGR53" s="9"/>
      <c r="AGS53" s="9"/>
      <c r="AGT53" s="9"/>
      <c r="AGU53" s="9"/>
      <c r="AGV53" s="9"/>
      <c r="AGW53" s="9"/>
      <c r="AGX53" s="9"/>
      <c r="AGY53" s="9"/>
      <c r="AGZ53" s="9"/>
      <c r="AHA53" s="9"/>
      <c r="AHB53" s="9"/>
      <c r="AHC53" s="9"/>
      <c r="AHD53" s="9"/>
      <c r="AHE53" s="9"/>
      <c r="AHF53" s="9"/>
      <c r="AHG53" s="9"/>
      <c r="AHH53" s="9"/>
      <c r="AHI53" s="9"/>
      <c r="AHJ53" s="9"/>
      <c r="AHK53" s="9"/>
      <c r="AHL53" s="9"/>
      <c r="AHM53" s="9"/>
      <c r="AHN53" s="9"/>
      <c r="AHO53" s="9"/>
      <c r="AHP53" s="9"/>
      <c r="AHQ53" s="9"/>
      <c r="AHR53" s="9"/>
      <c r="AHS53" s="9"/>
      <c r="AHT53" s="9"/>
      <c r="AHU53" s="9"/>
      <c r="AHV53" s="9"/>
      <c r="AHW53" s="9"/>
      <c r="AHX53" s="9"/>
      <c r="AHY53" s="9"/>
      <c r="AHZ53" s="9"/>
      <c r="AIA53" s="9"/>
      <c r="AIB53" s="9"/>
      <c r="AIC53" s="9"/>
      <c r="AID53" s="9"/>
      <c r="AIE53" s="9"/>
      <c r="AIF53" s="9"/>
      <c r="AIG53" s="9"/>
      <c r="AIH53" s="9"/>
      <c r="AII53" s="9"/>
      <c r="AIJ53" s="9"/>
      <c r="AIK53" s="9"/>
      <c r="AIL53" s="9"/>
      <c r="AIM53" s="9"/>
      <c r="AIN53" s="9"/>
      <c r="AIO53" s="9"/>
      <c r="AIP53" s="9"/>
      <c r="AIQ53" s="9"/>
      <c r="AIR53" s="9"/>
      <c r="AIS53" s="9"/>
      <c r="AIT53" s="9"/>
      <c r="AIU53" s="9"/>
      <c r="AIV53" s="9"/>
      <c r="AIW53" s="9"/>
      <c r="AIX53" s="9"/>
      <c r="AIY53" s="9"/>
      <c r="AIZ53" s="9"/>
      <c r="AJA53" s="9"/>
      <c r="AJB53" s="9"/>
      <c r="AJC53" s="9"/>
      <c r="AJD53" s="9"/>
      <c r="AJE53" s="9"/>
      <c r="AJF53" s="9"/>
      <c r="AJG53" s="9"/>
      <c r="AJH53" s="9"/>
      <c r="AJI53" s="9"/>
      <c r="AJJ53" s="9"/>
      <c r="AJK53" s="9"/>
      <c r="AJL53" s="9"/>
      <c r="AJM53" s="9"/>
      <c r="AJN53" s="9"/>
      <c r="AJO53" s="9"/>
      <c r="AJP53" s="9"/>
      <c r="AJQ53" s="9"/>
      <c r="AJR53" s="9"/>
      <c r="AJS53" s="9"/>
      <c r="AJT53" s="9"/>
      <c r="AJU53" s="9"/>
      <c r="AJV53" s="9"/>
      <c r="AJW53" s="9"/>
      <c r="AJX53" s="9"/>
      <c r="AJY53" s="9"/>
      <c r="AJZ53" s="9"/>
      <c r="AKA53" s="9"/>
      <c r="AKB53" s="9"/>
      <c r="AKC53" s="9"/>
      <c r="AKD53" s="9"/>
      <c r="AKE53" s="9"/>
      <c r="AKF53" s="9"/>
      <c r="AKG53" s="9"/>
      <c r="AKH53" s="9"/>
      <c r="AKI53" s="9"/>
      <c r="AKJ53" s="9"/>
      <c r="AKK53" s="9"/>
      <c r="AKL53" s="9"/>
      <c r="AKM53" s="9"/>
      <c r="AKN53" s="9"/>
      <c r="AKO53" s="9"/>
      <c r="AKP53" s="9"/>
      <c r="AKQ53" s="9"/>
      <c r="AKR53" s="9"/>
      <c r="AKS53" s="9"/>
      <c r="AKT53" s="9"/>
      <c r="AKU53" s="9"/>
      <c r="AKV53" s="9"/>
      <c r="AKW53" s="9"/>
      <c r="AKX53" s="9"/>
      <c r="AKY53" s="9"/>
      <c r="AKZ53" s="9"/>
      <c r="ALA53" s="9"/>
      <c r="ALB53" s="9"/>
      <c r="ALC53" s="9"/>
      <c r="ALD53" s="9"/>
      <c r="ALE53" s="9"/>
      <c r="ALF53" s="9"/>
      <c r="ALG53" s="9"/>
      <c r="ALH53" s="9"/>
      <c r="ALI53" s="9"/>
      <c r="ALJ53" s="9"/>
      <c r="ALK53" s="9"/>
      <c r="ALL53" s="9"/>
      <c r="ALM53" s="9"/>
      <c r="ALN53" s="9"/>
      <c r="ALO53" s="9"/>
      <c r="ALP53" s="9"/>
      <c r="ALQ53" s="9"/>
      <c r="ALR53" s="9"/>
      <c r="ALS53" s="9"/>
      <c r="ALT53" s="9"/>
      <c r="ALU53" s="9"/>
      <c r="ALV53" s="9"/>
      <c r="ALW53" s="9"/>
      <c r="ALX53" s="9"/>
      <c r="ALY53" s="9"/>
      <c r="ALZ53" s="9"/>
      <c r="AMA53" s="9"/>
      <c r="AMB53" s="9"/>
      <c r="AMC53" s="9"/>
      <c r="AMD53" s="9"/>
      <c r="AME53" s="9"/>
      <c r="AMF53" s="9"/>
      <c r="AMG53" s="9"/>
      <c r="AMH53" s="9"/>
      <c r="AMI53" s="9"/>
      <c r="AMJ53" s="9"/>
      <c r="AMK53" s="9"/>
    </row>
    <row r="54" spans="1:1025" s="8" customFormat="1" ht="27.75" thickBot="1">
      <c r="A54" s="50"/>
      <c r="B54" s="67">
        <f t="shared" ref="B54" si="5">F53</f>
        <v>7676</v>
      </c>
      <c r="C54" s="68"/>
      <c r="D54" s="68"/>
      <c r="E54" s="69" t="s">
        <v>59</v>
      </c>
      <c r="F54" s="70"/>
      <c r="G54" s="71"/>
      <c r="H54" s="72"/>
      <c r="I54" s="73"/>
      <c r="J54" s="74"/>
      <c r="K54" s="79"/>
      <c r="L54" s="80">
        <f>SUM(L53)</f>
        <v>6900</v>
      </c>
      <c r="M54" s="95">
        <f>SUM(M53)</f>
        <v>200</v>
      </c>
      <c r="N54" s="77">
        <f>M54+L54</f>
        <v>7100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9"/>
      <c r="QR54" s="9"/>
      <c r="QS54" s="9"/>
      <c r="QT54" s="9"/>
      <c r="QU54" s="9"/>
      <c r="QV54" s="9"/>
      <c r="QW54" s="9"/>
      <c r="QX54" s="9"/>
      <c r="QY54" s="9"/>
      <c r="QZ54" s="9"/>
      <c r="RA54" s="9"/>
      <c r="RB54" s="9"/>
      <c r="RC54" s="9"/>
      <c r="RD54" s="9"/>
      <c r="RE54" s="9"/>
      <c r="RF54" s="9"/>
      <c r="RG54" s="9"/>
      <c r="RH54" s="9"/>
      <c r="RI54" s="9"/>
      <c r="RJ54" s="9"/>
      <c r="RK54" s="9"/>
      <c r="RL54" s="9"/>
      <c r="RM54" s="9"/>
      <c r="RN54" s="9"/>
      <c r="RO54" s="9"/>
      <c r="RP54" s="9"/>
      <c r="RQ54" s="9"/>
      <c r="RR54" s="9"/>
      <c r="RS54" s="9"/>
      <c r="RT54" s="9"/>
      <c r="RU54" s="9"/>
      <c r="RV54" s="9"/>
      <c r="RW54" s="9"/>
      <c r="RX54" s="9"/>
      <c r="RY54" s="9"/>
      <c r="RZ54" s="9"/>
      <c r="SA54" s="9"/>
      <c r="SB54" s="9"/>
      <c r="SC54" s="9"/>
      <c r="SD54" s="9"/>
      <c r="SE54" s="9"/>
      <c r="SF54" s="9"/>
      <c r="SG54" s="9"/>
      <c r="SH54" s="9"/>
      <c r="SI54" s="9"/>
      <c r="SJ54" s="9"/>
      <c r="SK54" s="9"/>
      <c r="SL54" s="9"/>
      <c r="SM54" s="9"/>
      <c r="SN54" s="9"/>
      <c r="SO54" s="9"/>
      <c r="SP54" s="9"/>
      <c r="SQ54" s="9"/>
      <c r="SR54" s="9"/>
      <c r="SS54" s="9"/>
      <c r="ST54" s="9"/>
      <c r="SU54" s="9"/>
      <c r="SV54" s="9"/>
      <c r="SW54" s="9"/>
      <c r="SX54" s="9"/>
      <c r="SY54" s="9"/>
      <c r="SZ54" s="9"/>
      <c r="TA54" s="9"/>
      <c r="TB54" s="9"/>
      <c r="TC54" s="9"/>
      <c r="TD54" s="9"/>
      <c r="TE54" s="9"/>
      <c r="TF54" s="9"/>
      <c r="TG54" s="9"/>
      <c r="TH54" s="9"/>
      <c r="TI54" s="9"/>
      <c r="TJ54" s="9"/>
      <c r="TK54" s="9"/>
      <c r="TL54" s="9"/>
      <c r="TM54" s="9"/>
      <c r="TN54" s="9"/>
      <c r="TO54" s="9"/>
      <c r="TP54" s="9"/>
      <c r="TQ54" s="9"/>
      <c r="TR54" s="9"/>
      <c r="TS54" s="9"/>
      <c r="TT54" s="9"/>
      <c r="TU54" s="9"/>
      <c r="TV54" s="9"/>
      <c r="TW54" s="9"/>
      <c r="TX54" s="9"/>
      <c r="TY54" s="9"/>
      <c r="TZ54" s="9"/>
      <c r="UA54" s="9"/>
      <c r="UB54" s="9"/>
      <c r="UC54" s="9"/>
      <c r="UD54" s="9"/>
      <c r="UE54" s="9"/>
      <c r="UF54" s="9"/>
      <c r="UG54" s="9"/>
      <c r="UH54" s="9"/>
      <c r="UI54" s="9"/>
      <c r="UJ54" s="9"/>
      <c r="UK54" s="9"/>
      <c r="UL54" s="9"/>
      <c r="UM54" s="9"/>
      <c r="UN54" s="9"/>
      <c r="UO54" s="9"/>
      <c r="UP54" s="9"/>
      <c r="UQ54" s="9"/>
      <c r="UR54" s="9"/>
      <c r="US54" s="9"/>
      <c r="UT54" s="9"/>
      <c r="UU54" s="9"/>
      <c r="UV54" s="9"/>
      <c r="UW54" s="9"/>
      <c r="UX54" s="9"/>
      <c r="UY54" s="9"/>
      <c r="UZ54" s="9"/>
      <c r="VA54" s="9"/>
      <c r="VB54" s="9"/>
      <c r="VC54" s="9"/>
      <c r="VD54" s="9"/>
      <c r="VE54" s="9"/>
      <c r="VF54" s="9"/>
      <c r="VG54" s="9"/>
      <c r="VH54" s="9"/>
      <c r="VI54" s="9"/>
      <c r="VJ54" s="9"/>
      <c r="VK54" s="9"/>
      <c r="VL54" s="9"/>
      <c r="VM54" s="9"/>
      <c r="VN54" s="9"/>
      <c r="VO54" s="9"/>
      <c r="VP54" s="9"/>
      <c r="VQ54" s="9"/>
      <c r="VR54" s="9"/>
      <c r="VS54" s="9"/>
      <c r="VT54" s="9"/>
      <c r="VU54" s="9"/>
      <c r="VV54" s="9"/>
      <c r="VW54" s="9"/>
      <c r="VX54" s="9"/>
      <c r="VY54" s="9"/>
      <c r="VZ54" s="9"/>
      <c r="WA54" s="9"/>
      <c r="WB54" s="9"/>
      <c r="WC54" s="9"/>
      <c r="WD54" s="9"/>
      <c r="WE54" s="9"/>
      <c r="WF54" s="9"/>
      <c r="WG54" s="9"/>
      <c r="WH54" s="9"/>
      <c r="WI54" s="9"/>
      <c r="WJ54" s="9"/>
      <c r="WK54" s="9"/>
      <c r="WL54" s="9"/>
      <c r="WM54" s="9"/>
      <c r="WN54" s="9"/>
      <c r="WO54" s="9"/>
      <c r="WP54" s="9"/>
      <c r="WQ54" s="9"/>
      <c r="WR54" s="9"/>
      <c r="WS54" s="9"/>
      <c r="WT54" s="9"/>
      <c r="WU54" s="9"/>
      <c r="WV54" s="9"/>
      <c r="WW54" s="9"/>
      <c r="WX54" s="9"/>
      <c r="WY54" s="9"/>
      <c r="WZ54" s="9"/>
      <c r="XA54" s="9"/>
      <c r="XB54" s="9"/>
      <c r="XC54" s="9"/>
      <c r="XD54" s="9"/>
      <c r="XE54" s="9"/>
      <c r="XF54" s="9"/>
      <c r="XG54" s="9"/>
      <c r="XH54" s="9"/>
      <c r="XI54" s="9"/>
      <c r="XJ54" s="9"/>
      <c r="XK54" s="9"/>
      <c r="XL54" s="9"/>
      <c r="XM54" s="9"/>
      <c r="XN54" s="9"/>
      <c r="XO54" s="9"/>
      <c r="XP54" s="9"/>
      <c r="XQ54" s="9"/>
      <c r="XR54" s="9"/>
      <c r="XS54" s="9"/>
      <c r="XT54" s="9"/>
      <c r="XU54" s="9"/>
      <c r="XV54" s="9"/>
      <c r="XW54" s="9"/>
      <c r="XX54" s="9"/>
      <c r="XY54" s="9"/>
      <c r="XZ54" s="9"/>
      <c r="YA54" s="9"/>
      <c r="YB54" s="9"/>
      <c r="YC54" s="9"/>
      <c r="YD54" s="9"/>
      <c r="YE54" s="9"/>
      <c r="YF54" s="9"/>
      <c r="YG54" s="9"/>
      <c r="YH54" s="9"/>
      <c r="YI54" s="9"/>
      <c r="YJ54" s="9"/>
      <c r="YK54" s="9"/>
      <c r="YL54" s="9"/>
      <c r="YM54" s="9"/>
      <c r="YN54" s="9"/>
      <c r="YO54" s="9"/>
      <c r="YP54" s="9"/>
      <c r="YQ54" s="9"/>
      <c r="YR54" s="9"/>
      <c r="YS54" s="9"/>
      <c r="YT54" s="9"/>
      <c r="YU54" s="9"/>
      <c r="YV54" s="9"/>
      <c r="YW54" s="9"/>
      <c r="YX54" s="9"/>
      <c r="YY54" s="9"/>
      <c r="YZ54" s="9"/>
      <c r="ZA54" s="9"/>
      <c r="ZB54" s="9"/>
      <c r="ZC54" s="9"/>
      <c r="ZD54" s="9"/>
      <c r="ZE54" s="9"/>
      <c r="ZF54" s="9"/>
      <c r="ZG54" s="9"/>
      <c r="ZH54" s="9"/>
      <c r="ZI54" s="9"/>
      <c r="ZJ54" s="9"/>
      <c r="ZK54" s="9"/>
      <c r="ZL54" s="9"/>
      <c r="ZM54" s="9"/>
      <c r="ZN54" s="9"/>
      <c r="ZO54" s="9"/>
      <c r="ZP54" s="9"/>
      <c r="ZQ54" s="9"/>
      <c r="ZR54" s="9"/>
      <c r="ZS54" s="9"/>
      <c r="ZT54" s="9"/>
      <c r="ZU54" s="9"/>
      <c r="ZV54" s="9"/>
      <c r="ZW54" s="9"/>
      <c r="ZX54" s="9"/>
      <c r="ZY54" s="9"/>
      <c r="ZZ54" s="9"/>
      <c r="AAA54" s="9"/>
      <c r="AAB54" s="9"/>
      <c r="AAC54" s="9"/>
      <c r="AAD54" s="9"/>
      <c r="AAE54" s="9"/>
      <c r="AAF54" s="9"/>
      <c r="AAG54" s="9"/>
      <c r="AAH54" s="9"/>
      <c r="AAI54" s="9"/>
      <c r="AAJ54" s="9"/>
      <c r="AAK54" s="9"/>
      <c r="AAL54" s="9"/>
      <c r="AAM54" s="9"/>
      <c r="AAN54" s="9"/>
      <c r="AAO54" s="9"/>
      <c r="AAP54" s="9"/>
      <c r="AAQ54" s="9"/>
      <c r="AAR54" s="9"/>
      <c r="AAS54" s="9"/>
      <c r="AAT54" s="9"/>
      <c r="AAU54" s="9"/>
      <c r="AAV54" s="9"/>
      <c r="AAW54" s="9"/>
      <c r="AAX54" s="9"/>
      <c r="AAY54" s="9"/>
      <c r="AAZ54" s="9"/>
      <c r="ABA54" s="9"/>
      <c r="ABB54" s="9"/>
      <c r="ABC54" s="9"/>
      <c r="ABD54" s="9"/>
      <c r="ABE54" s="9"/>
      <c r="ABF54" s="9"/>
      <c r="ABG54" s="9"/>
      <c r="ABH54" s="9"/>
      <c r="ABI54" s="9"/>
      <c r="ABJ54" s="9"/>
      <c r="ABK54" s="9"/>
      <c r="ABL54" s="9"/>
      <c r="ABM54" s="9"/>
      <c r="ABN54" s="9"/>
      <c r="ABO54" s="9"/>
      <c r="ABP54" s="9"/>
      <c r="ABQ54" s="9"/>
      <c r="ABR54" s="9"/>
      <c r="ABS54" s="9"/>
      <c r="ABT54" s="9"/>
      <c r="ABU54" s="9"/>
      <c r="ABV54" s="9"/>
      <c r="ABW54" s="9"/>
      <c r="ABX54" s="9"/>
      <c r="ABY54" s="9"/>
      <c r="ABZ54" s="9"/>
      <c r="ACA54" s="9"/>
      <c r="ACB54" s="9"/>
      <c r="ACC54" s="9"/>
      <c r="ACD54" s="9"/>
      <c r="ACE54" s="9"/>
      <c r="ACF54" s="9"/>
      <c r="ACG54" s="9"/>
      <c r="ACH54" s="9"/>
      <c r="ACI54" s="9"/>
      <c r="ACJ54" s="9"/>
      <c r="ACK54" s="9"/>
      <c r="ACL54" s="9"/>
      <c r="ACM54" s="9"/>
      <c r="ACN54" s="9"/>
      <c r="ACO54" s="9"/>
      <c r="ACP54" s="9"/>
      <c r="ACQ54" s="9"/>
      <c r="ACR54" s="9"/>
      <c r="ACS54" s="9"/>
      <c r="ACT54" s="9"/>
      <c r="ACU54" s="9"/>
      <c r="ACV54" s="9"/>
      <c r="ACW54" s="9"/>
      <c r="ACX54" s="9"/>
      <c r="ACY54" s="9"/>
      <c r="ACZ54" s="9"/>
      <c r="ADA54" s="9"/>
      <c r="ADB54" s="9"/>
      <c r="ADC54" s="9"/>
      <c r="ADD54" s="9"/>
      <c r="ADE54" s="9"/>
      <c r="ADF54" s="9"/>
      <c r="ADG54" s="9"/>
      <c r="ADH54" s="9"/>
      <c r="ADI54" s="9"/>
      <c r="ADJ54" s="9"/>
      <c r="ADK54" s="9"/>
      <c r="ADL54" s="9"/>
      <c r="ADM54" s="9"/>
      <c r="ADN54" s="9"/>
      <c r="ADO54" s="9"/>
      <c r="ADP54" s="9"/>
      <c r="ADQ54" s="9"/>
      <c r="ADR54" s="9"/>
      <c r="ADS54" s="9"/>
      <c r="ADT54" s="9"/>
      <c r="ADU54" s="9"/>
      <c r="ADV54" s="9"/>
      <c r="ADW54" s="9"/>
      <c r="ADX54" s="9"/>
      <c r="ADY54" s="9"/>
      <c r="ADZ54" s="9"/>
      <c r="AEA54" s="9"/>
      <c r="AEB54" s="9"/>
      <c r="AEC54" s="9"/>
      <c r="AED54" s="9"/>
      <c r="AEE54" s="9"/>
      <c r="AEF54" s="9"/>
      <c r="AEG54" s="9"/>
      <c r="AEH54" s="9"/>
      <c r="AEI54" s="9"/>
      <c r="AEJ54" s="9"/>
      <c r="AEK54" s="9"/>
      <c r="AEL54" s="9"/>
      <c r="AEM54" s="9"/>
      <c r="AEN54" s="9"/>
      <c r="AEO54" s="9"/>
      <c r="AEP54" s="9"/>
      <c r="AEQ54" s="9"/>
      <c r="AER54" s="9"/>
      <c r="AES54" s="9"/>
      <c r="AET54" s="9"/>
      <c r="AEU54" s="9"/>
      <c r="AEV54" s="9"/>
      <c r="AEW54" s="9"/>
      <c r="AEX54" s="9"/>
      <c r="AEY54" s="9"/>
      <c r="AEZ54" s="9"/>
      <c r="AFA54" s="9"/>
      <c r="AFB54" s="9"/>
      <c r="AFC54" s="9"/>
      <c r="AFD54" s="9"/>
      <c r="AFE54" s="9"/>
      <c r="AFF54" s="9"/>
      <c r="AFG54" s="9"/>
      <c r="AFH54" s="9"/>
      <c r="AFI54" s="9"/>
      <c r="AFJ54" s="9"/>
      <c r="AFK54" s="9"/>
      <c r="AFL54" s="9"/>
      <c r="AFM54" s="9"/>
      <c r="AFN54" s="9"/>
      <c r="AFO54" s="9"/>
      <c r="AFP54" s="9"/>
      <c r="AFQ54" s="9"/>
      <c r="AFR54" s="9"/>
      <c r="AFS54" s="9"/>
      <c r="AFT54" s="9"/>
      <c r="AFU54" s="9"/>
      <c r="AFV54" s="9"/>
      <c r="AFW54" s="9"/>
      <c r="AFX54" s="9"/>
      <c r="AFY54" s="9"/>
      <c r="AFZ54" s="9"/>
      <c r="AGA54" s="9"/>
      <c r="AGB54" s="9"/>
      <c r="AGC54" s="9"/>
      <c r="AGD54" s="9"/>
      <c r="AGE54" s="9"/>
      <c r="AGF54" s="9"/>
      <c r="AGG54" s="9"/>
      <c r="AGH54" s="9"/>
      <c r="AGI54" s="9"/>
      <c r="AGJ54" s="9"/>
      <c r="AGK54" s="9"/>
      <c r="AGL54" s="9"/>
      <c r="AGM54" s="9"/>
      <c r="AGN54" s="9"/>
      <c r="AGO54" s="9"/>
      <c r="AGP54" s="9"/>
      <c r="AGQ54" s="9"/>
      <c r="AGR54" s="9"/>
      <c r="AGS54" s="9"/>
      <c r="AGT54" s="9"/>
      <c r="AGU54" s="9"/>
      <c r="AGV54" s="9"/>
      <c r="AGW54" s="9"/>
      <c r="AGX54" s="9"/>
      <c r="AGY54" s="9"/>
      <c r="AGZ54" s="9"/>
      <c r="AHA54" s="9"/>
      <c r="AHB54" s="9"/>
      <c r="AHC54" s="9"/>
      <c r="AHD54" s="9"/>
      <c r="AHE54" s="9"/>
      <c r="AHF54" s="9"/>
      <c r="AHG54" s="9"/>
      <c r="AHH54" s="9"/>
      <c r="AHI54" s="9"/>
      <c r="AHJ54" s="9"/>
      <c r="AHK54" s="9"/>
      <c r="AHL54" s="9"/>
      <c r="AHM54" s="9"/>
      <c r="AHN54" s="9"/>
      <c r="AHO54" s="9"/>
      <c r="AHP54" s="9"/>
      <c r="AHQ54" s="9"/>
      <c r="AHR54" s="9"/>
      <c r="AHS54" s="9"/>
      <c r="AHT54" s="9"/>
      <c r="AHU54" s="9"/>
      <c r="AHV54" s="9"/>
      <c r="AHW54" s="9"/>
      <c r="AHX54" s="9"/>
      <c r="AHY54" s="9"/>
      <c r="AHZ54" s="9"/>
      <c r="AIA54" s="9"/>
      <c r="AIB54" s="9"/>
      <c r="AIC54" s="9"/>
      <c r="AID54" s="9"/>
      <c r="AIE54" s="9"/>
      <c r="AIF54" s="9"/>
      <c r="AIG54" s="9"/>
      <c r="AIH54" s="9"/>
      <c r="AII54" s="9"/>
      <c r="AIJ54" s="9"/>
      <c r="AIK54" s="9"/>
      <c r="AIL54" s="9"/>
      <c r="AIM54" s="9"/>
      <c r="AIN54" s="9"/>
      <c r="AIO54" s="9"/>
      <c r="AIP54" s="9"/>
      <c r="AIQ54" s="9"/>
      <c r="AIR54" s="9"/>
      <c r="AIS54" s="9"/>
      <c r="AIT54" s="9"/>
      <c r="AIU54" s="9"/>
      <c r="AIV54" s="9"/>
      <c r="AIW54" s="9"/>
      <c r="AIX54" s="9"/>
      <c r="AIY54" s="9"/>
      <c r="AIZ54" s="9"/>
      <c r="AJA54" s="9"/>
      <c r="AJB54" s="9"/>
      <c r="AJC54" s="9"/>
      <c r="AJD54" s="9"/>
      <c r="AJE54" s="9"/>
      <c r="AJF54" s="9"/>
      <c r="AJG54" s="9"/>
      <c r="AJH54" s="9"/>
      <c r="AJI54" s="9"/>
      <c r="AJJ54" s="9"/>
      <c r="AJK54" s="9"/>
      <c r="AJL54" s="9"/>
      <c r="AJM54" s="9"/>
      <c r="AJN54" s="9"/>
      <c r="AJO54" s="9"/>
      <c r="AJP54" s="9"/>
      <c r="AJQ54" s="9"/>
      <c r="AJR54" s="9"/>
      <c r="AJS54" s="9"/>
      <c r="AJT54" s="9"/>
      <c r="AJU54" s="9"/>
      <c r="AJV54" s="9"/>
      <c r="AJW54" s="9"/>
      <c r="AJX54" s="9"/>
      <c r="AJY54" s="9"/>
      <c r="AJZ54" s="9"/>
      <c r="AKA54" s="9"/>
      <c r="AKB54" s="9"/>
      <c r="AKC54" s="9"/>
      <c r="AKD54" s="9"/>
      <c r="AKE54" s="9"/>
      <c r="AKF54" s="9"/>
      <c r="AKG54" s="9"/>
      <c r="AKH54" s="9"/>
      <c r="AKI54" s="9"/>
      <c r="AKJ54" s="9"/>
      <c r="AKK54" s="9"/>
      <c r="AKL54" s="9"/>
      <c r="AKM54" s="9"/>
      <c r="AKN54" s="9"/>
      <c r="AKO54" s="9"/>
      <c r="AKP54" s="9"/>
      <c r="AKQ54" s="9"/>
      <c r="AKR54" s="9"/>
      <c r="AKS54" s="9"/>
      <c r="AKT54" s="9"/>
      <c r="AKU54" s="9"/>
      <c r="AKV54" s="9"/>
      <c r="AKW54" s="9"/>
      <c r="AKX54" s="9"/>
      <c r="AKY54" s="9"/>
      <c r="AKZ54" s="9"/>
      <c r="ALA54" s="9"/>
      <c r="ALB54" s="9"/>
      <c r="ALC54" s="9"/>
      <c r="ALD54" s="9"/>
      <c r="ALE54" s="9"/>
      <c r="ALF54" s="9"/>
      <c r="ALG54" s="9"/>
      <c r="ALH54" s="9"/>
      <c r="ALI54" s="9"/>
      <c r="ALJ54" s="9"/>
      <c r="ALK54" s="9"/>
      <c r="ALL54" s="9"/>
      <c r="ALM54" s="9"/>
      <c r="ALN54" s="9"/>
      <c r="ALO54" s="9"/>
      <c r="ALP54" s="9"/>
      <c r="ALQ54" s="9"/>
      <c r="ALR54" s="9"/>
      <c r="ALS54" s="9"/>
      <c r="ALT54" s="9"/>
      <c r="ALU54" s="9"/>
      <c r="ALV54" s="9"/>
      <c r="ALW54" s="9"/>
      <c r="ALX54" s="9"/>
      <c r="ALY54" s="9"/>
      <c r="ALZ54" s="9"/>
      <c r="AMA54" s="9"/>
      <c r="AMB54" s="9"/>
      <c r="AMC54" s="9"/>
      <c r="AMD54" s="9"/>
      <c r="AME54" s="9"/>
      <c r="AMF54" s="9"/>
      <c r="AMG54" s="9"/>
      <c r="AMH54" s="9"/>
      <c r="AMI54" s="9"/>
      <c r="AMJ54" s="9"/>
      <c r="AMK54" s="9"/>
    </row>
    <row r="55" spans="1:1025" s="8" customFormat="1" ht="24.75">
      <c r="A55" s="50"/>
      <c r="B55" s="51"/>
      <c r="C55" s="51"/>
      <c r="D55" s="51"/>
      <c r="E55" s="52"/>
      <c r="F55" s="25"/>
      <c r="G55" s="26"/>
      <c r="H55" s="53"/>
      <c r="I55" s="54"/>
      <c r="J55" s="55"/>
      <c r="K55" s="55"/>
      <c r="L55" s="7"/>
      <c r="M55" s="56"/>
      <c r="N55" s="57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  <c r="ADM55" s="9"/>
      <c r="ADN55" s="9"/>
      <c r="ADO55" s="9"/>
      <c r="ADP55" s="9"/>
      <c r="ADQ55" s="9"/>
      <c r="ADR55" s="9"/>
      <c r="ADS55" s="9"/>
      <c r="ADT55" s="9"/>
      <c r="ADU55" s="9"/>
      <c r="ADV55" s="9"/>
      <c r="ADW55" s="9"/>
      <c r="ADX55" s="9"/>
      <c r="ADY55" s="9"/>
      <c r="ADZ55" s="9"/>
      <c r="AEA55" s="9"/>
      <c r="AEB55" s="9"/>
      <c r="AEC55" s="9"/>
      <c r="AED55" s="9"/>
      <c r="AEE55" s="9"/>
      <c r="AEF55" s="9"/>
      <c r="AEG55" s="9"/>
      <c r="AEH55" s="9"/>
      <c r="AEI55" s="9"/>
      <c r="AEJ55" s="9"/>
      <c r="AEK55" s="9"/>
      <c r="AEL55" s="9"/>
      <c r="AEM55" s="9"/>
      <c r="AEN55" s="9"/>
      <c r="AEO55" s="9"/>
      <c r="AEP55" s="9"/>
      <c r="AEQ55" s="9"/>
      <c r="AER55" s="9"/>
      <c r="AES55" s="9"/>
      <c r="AET55" s="9"/>
      <c r="AEU55" s="9"/>
      <c r="AEV55" s="9"/>
      <c r="AEW55" s="9"/>
      <c r="AEX55" s="9"/>
      <c r="AEY55" s="9"/>
      <c r="AEZ55" s="9"/>
      <c r="AFA55" s="9"/>
      <c r="AFB55" s="9"/>
      <c r="AFC55" s="9"/>
      <c r="AFD55" s="9"/>
      <c r="AFE55" s="9"/>
      <c r="AFF55" s="9"/>
      <c r="AFG55" s="9"/>
      <c r="AFH55" s="9"/>
      <c r="AFI55" s="9"/>
      <c r="AFJ55" s="9"/>
      <c r="AFK55" s="9"/>
      <c r="AFL55" s="9"/>
      <c r="AFM55" s="9"/>
      <c r="AFN55" s="9"/>
      <c r="AFO55" s="9"/>
      <c r="AFP55" s="9"/>
      <c r="AFQ55" s="9"/>
      <c r="AFR55" s="9"/>
      <c r="AFS55" s="9"/>
      <c r="AFT55" s="9"/>
      <c r="AFU55" s="9"/>
      <c r="AFV55" s="9"/>
      <c r="AFW55" s="9"/>
      <c r="AFX55" s="9"/>
      <c r="AFY55" s="9"/>
      <c r="AFZ55" s="9"/>
      <c r="AGA55" s="9"/>
      <c r="AGB55" s="9"/>
      <c r="AGC55" s="9"/>
      <c r="AGD55" s="9"/>
      <c r="AGE55" s="9"/>
      <c r="AGF55" s="9"/>
      <c r="AGG55" s="9"/>
      <c r="AGH55" s="9"/>
      <c r="AGI55" s="9"/>
      <c r="AGJ55" s="9"/>
      <c r="AGK55" s="9"/>
      <c r="AGL55" s="9"/>
      <c r="AGM55" s="9"/>
      <c r="AGN55" s="9"/>
      <c r="AGO55" s="9"/>
      <c r="AGP55" s="9"/>
      <c r="AGQ55" s="9"/>
      <c r="AGR55" s="9"/>
      <c r="AGS55" s="9"/>
      <c r="AGT55" s="9"/>
      <c r="AGU55" s="9"/>
      <c r="AGV55" s="9"/>
      <c r="AGW55" s="9"/>
      <c r="AGX55" s="9"/>
      <c r="AGY55" s="9"/>
      <c r="AGZ55" s="9"/>
      <c r="AHA55" s="9"/>
      <c r="AHB55" s="9"/>
      <c r="AHC55" s="9"/>
      <c r="AHD55" s="9"/>
      <c r="AHE55" s="9"/>
      <c r="AHF55" s="9"/>
      <c r="AHG55" s="9"/>
      <c r="AHH55" s="9"/>
      <c r="AHI55" s="9"/>
      <c r="AHJ55" s="9"/>
      <c r="AHK55" s="9"/>
      <c r="AHL55" s="9"/>
      <c r="AHM55" s="9"/>
      <c r="AHN55" s="9"/>
      <c r="AHO55" s="9"/>
      <c r="AHP55" s="9"/>
      <c r="AHQ55" s="9"/>
      <c r="AHR55" s="9"/>
      <c r="AHS55" s="9"/>
      <c r="AHT55" s="9"/>
      <c r="AHU55" s="9"/>
      <c r="AHV55" s="9"/>
      <c r="AHW55" s="9"/>
      <c r="AHX55" s="9"/>
      <c r="AHY55" s="9"/>
      <c r="AHZ55" s="9"/>
      <c r="AIA55" s="9"/>
      <c r="AIB55" s="9"/>
      <c r="AIC55" s="9"/>
      <c r="AID55" s="9"/>
      <c r="AIE55" s="9"/>
      <c r="AIF55" s="9"/>
      <c r="AIG55" s="9"/>
      <c r="AIH55" s="9"/>
      <c r="AII55" s="9"/>
      <c r="AIJ55" s="9"/>
      <c r="AIK55" s="9"/>
      <c r="AIL55" s="9"/>
      <c r="AIM55" s="9"/>
      <c r="AIN55" s="9"/>
      <c r="AIO55" s="9"/>
      <c r="AIP55" s="9"/>
      <c r="AIQ55" s="9"/>
      <c r="AIR55" s="9"/>
      <c r="AIS55" s="9"/>
      <c r="AIT55" s="9"/>
      <c r="AIU55" s="9"/>
      <c r="AIV55" s="9"/>
      <c r="AIW55" s="9"/>
      <c r="AIX55" s="9"/>
      <c r="AIY55" s="9"/>
      <c r="AIZ55" s="9"/>
      <c r="AJA55" s="9"/>
      <c r="AJB55" s="9"/>
      <c r="AJC55" s="9"/>
      <c r="AJD55" s="9"/>
      <c r="AJE55" s="9"/>
      <c r="AJF55" s="9"/>
      <c r="AJG55" s="9"/>
      <c r="AJH55" s="9"/>
      <c r="AJI55" s="9"/>
      <c r="AJJ55" s="9"/>
      <c r="AJK55" s="9"/>
      <c r="AJL55" s="9"/>
      <c r="AJM55" s="9"/>
      <c r="AJN55" s="9"/>
      <c r="AJO55" s="9"/>
      <c r="AJP55" s="9"/>
      <c r="AJQ55" s="9"/>
      <c r="AJR55" s="9"/>
      <c r="AJS55" s="9"/>
      <c r="AJT55" s="9"/>
      <c r="AJU55" s="9"/>
      <c r="AJV55" s="9"/>
      <c r="AJW55" s="9"/>
      <c r="AJX55" s="9"/>
      <c r="AJY55" s="9"/>
      <c r="AJZ55" s="9"/>
      <c r="AKA55" s="9"/>
      <c r="AKB55" s="9"/>
      <c r="AKC55" s="9"/>
      <c r="AKD55" s="9"/>
      <c r="AKE55" s="9"/>
      <c r="AKF55" s="9"/>
      <c r="AKG55" s="9"/>
      <c r="AKH55" s="9"/>
      <c r="AKI55" s="9"/>
      <c r="AKJ55" s="9"/>
      <c r="AKK55" s="9"/>
      <c r="AKL55" s="9"/>
      <c r="AKM55" s="9"/>
      <c r="AKN55" s="9"/>
      <c r="AKO55" s="9"/>
      <c r="AKP55" s="9"/>
      <c r="AKQ55" s="9"/>
      <c r="AKR55" s="9"/>
      <c r="AKS55" s="9"/>
      <c r="AKT55" s="9"/>
      <c r="AKU55" s="9"/>
      <c r="AKV55" s="9"/>
      <c r="AKW55" s="9"/>
      <c r="AKX55" s="9"/>
      <c r="AKY55" s="9"/>
      <c r="AKZ55" s="9"/>
      <c r="ALA55" s="9"/>
      <c r="ALB55" s="9"/>
      <c r="ALC55" s="9"/>
      <c r="ALD55" s="9"/>
      <c r="ALE55" s="9"/>
      <c r="ALF55" s="9"/>
      <c r="ALG55" s="9"/>
      <c r="ALH55" s="9"/>
      <c r="ALI55" s="9"/>
      <c r="ALJ55" s="9"/>
      <c r="ALK55" s="9"/>
      <c r="ALL55" s="9"/>
      <c r="ALM55" s="9"/>
      <c r="ALN55" s="9"/>
      <c r="ALO55" s="9"/>
      <c r="ALP55" s="9"/>
      <c r="ALQ55" s="9"/>
      <c r="ALR55" s="9"/>
      <c r="ALS55" s="9"/>
      <c r="ALT55" s="9"/>
      <c r="ALU55" s="9"/>
      <c r="ALV55" s="9"/>
      <c r="ALW55" s="9"/>
      <c r="ALX55" s="9"/>
      <c r="ALY55" s="9"/>
      <c r="ALZ55" s="9"/>
      <c r="AMA55" s="9"/>
      <c r="AMB55" s="9"/>
      <c r="AMC55" s="9"/>
      <c r="AMD55" s="9"/>
      <c r="AME55" s="9"/>
      <c r="AMF55" s="9"/>
      <c r="AMG55" s="9"/>
      <c r="AMH55" s="9"/>
      <c r="AMI55" s="9"/>
      <c r="AMJ55" s="9"/>
      <c r="AMK55" s="9"/>
    </row>
    <row r="56" spans="1:1025" s="8" customFormat="1" ht="27.75" thickBot="1">
      <c r="A56" s="50"/>
      <c r="B56" s="58"/>
      <c r="C56" s="59"/>
      <c r="D56" s="59"/>
      <c r="E56" s="59"/>
      <c r="F56" s="60">
        <v>7657</v>
      </c>
      <c r="G56" s="61">
        <v>452</v>
      </c>
      <c r="H56" s="62" t="s">
        <v>15</v>
      </c>
      <c r="I56" s="63" t="s">
        <v>60</v>
      </c>
      <c r="J56" s="64" t="s">
        <v>61</v>
      </c>
      <c r="K56" s="64"/>
      <c r="L56" s="65">
        <v>6500</v>
      </c>
      <c r="M56" s="66">
        <v>200</v>
      </c>
      <c r="N56" s="57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  <c r="RF56" s="9"/>
      <c r="RG56" s="9"/>
      <c r="RH56" s="9"/>
      <c r="RI56" s="9"/>
      <c r="RJ56" s="9"/>
      <c r="RK56" s="9"/>
      <c r="RL56" s="9"/>
      <c r="RM56" s="9"/>
      <c r="RN56" s="9"/>
      <c r="RO56" s="9"/>
      <c r="RP56" s="9"/>
      <c r="RQ56" s="9"/>
      <c r="RR56" s="9"/>
      <c r="RS56" s="9"/>
      <c r="RT56" s="9"/>
      <c r="RU56" s="9"/>
      <c r="RV56" s="9"/>
      <c r="RW56" s="9"/>
      <c r="RX56" s="9"/>
      <c r="RY56" s="9"/>
      <c r="RZ56" s="9"/>
      <c r="SA56" s="9"/>
      <c r="SB56" s="9"/>
      <c r="SC56" s="9"/>
      <c r="SD56" s="9"/>
      <c r="SE56" s="9"/>
      <c r="SF56" s="9"/>
      <c r="SG56" s="9"/>
      <c r="SH56" s="9"/>
      <c r="SI56" s="9"/>
      <c r="SJ56" s="9"/>
      <c r="SK56" s="9"/>
      <c r="SL56" s="9"/>
      <c r="SM56" s="9"/>
      <c r="SN56" s="9"/>
      <c r="SO56" s="9"/>
      <c r="SP56" s="9"/>
      <c r="SQ56" s="9"/>
      <c r="SR56" s="9"/>
      <c r="SS56" s="9"/>
      <c r="ST56" s="9"/>
      <c r="SU56" s="9"/>
      <c r="SV56" s="9"/>
      <c r="SW56" s="9"/>
      <c r="SX56" s="9"/>
      <c r="SY56" s="9"/>
      <c r="SZ56" s="9"/>
      <c r="TA56" s="9"/>
      <c r="TB56" s="9"/>
      <c r="TC56" s="9"/>
      <c r="TD56" s="9"/>
      <c r="TE56" s="9"/>
      <c r="TF56" s="9"/>
      <c r="TG56" s="9"/>
      <c r="TH56" s="9"/>
      <c r="TI56" s="9"/>
      <c r="TJ56" s="9"/>
      <c r="TK56" s="9"/>
      <c r="TL56" s="9"/>
      <c r="TM56" s="9"/>
      <c r="TN56" s="9"/>
      <c r="TO56" s="9"/>
      <c r="TP56" s="9"/>
      <c r="TQ56" s="9"/>
      <c r="TR56" s="9"/>
      <c r="TS56" s="9"/>
      <c r="TT56" s="9"/>
      <c r="TU56" s="9"/>
      <c r="TV56" s="9"/>
      <c r="TW56" s="9"/>
      <c r="TX56" s="9"/>
      <c r="TY56" s="9"/>
      <c r="TZ56" s="9"/>
      <c r="UA56" s="9"/>
      <c r="UB56" s="9"/>
      <c r="UC56" s="9"/>
      <c r="UD56" s="9"/>
      <c r="UE56" s="9"/>
      <c r="UF56" s="9"/>
      <c r="UG56" s="9"/>
      <c r="UH56" s="9"/>
      <c r="UI56" s="9"/>
      <c r="UJ56" s="9"/>
      <c r="UK56" s="9"/>
      <c r="UL56" s="9"/>
      <c r="UM56" s="9"/>
      <c r="UN56" s="9"/>
      <c r="UO56" s="9"/>
      <c r="UP56" s="9"/>
      <c r="UQ56" s="9"/>
      <c r="UR56" s="9"/>
      <c r="US56" s="9"/>
      <c r="UT56" s="9"/>
      <c r="UU56" s="9"/>
      <c r="UV56" s="9"/>
      <c r="UW56" s="9"/>
      <c r="UX56" s="9"/>
      <c r="UY56" s="9"/>
      <c r="UZ56" s="9"/>
      <c r="VA56" s="9"/>
      <c r="VB56" s="9"/>
      <c r="VC56" s="9"/>
      <c r="VD56" s="9"/>
      <c r="VE56" s="9"/>
      <c r="VF56" s="9"/>
      <c r="VG56" s="9"/>
      <c r="VH56" s="9"/>
      <c r="VI56" s="9"/>
      <c r="VJ56" s="9"/>
      <c r="VK56" s="9"/>
      <c r="VL56" s="9"/>
      <c r="VM56" s="9"/>
      <c r="VN56" s="9"/>
      <c r="VO56" s="9"/>
      <c r="VP56" s="9"/>
      <c r="VQ56" s="9"/>
      <c r="VR56" s="9"/>
      <c r="VS56" s="9"/>
      <c r="VT56" s="9"/>
      <c r="VU56" s="9"/>
      <c r="VV56" s="9"/>
      <c r="VW56" s="9"/>
      <c r="VX56" s="9"/>
      <c r="VY56" s="9"/>
      <c r="VZ56" s="9"/>
      <c r="WA56" s="9"/>
      <c r="WB56" s="9"/>
      <c r="WC56" s="9"/>
      <c r="WD56" s="9"/>
      <c r="WE56" s="9"/>
      <c r="WF56" s="9"/>
      <c r="WG56" s="9"/>
      <c r="WH56" s="9"/>
      <c r="WI56" s="9"/>
      <c r="WJ56" s="9"/>
      <c r="WK56" s="9"/>
      <c r="WL56" s="9"/>
      <c r="WM56" s="9"/>
      <c r="WN56" s="9"/>
      <c r="WO56" s="9"/>
      <c r="WP56" s="9"/>
      <c r="WQ56" s="9"/>
      <c r="WR56" s="9"/>
      <c r="WS56" s="9"/>
      <c r="WT56" s="9"/>
      <c r="WU56" s="9"/>
      <c r="WV56" s="9"/>
      <c r="WW56" s="9"/>
      <c r="WX56" s="9"/>
      <c r="WY56" s="9"/>
      <c r="WZ56" s="9"/>
      <c r="XA56" s="9"/>
      <c r="XB56" s="9"/>
      <c r="XC56" s="9"/>
      <c r="XD56" s="9"/>
      <c r="XE56" s="9"/>
      <c r="XF56" s="9"/>
      <c r="XG56" s="9"/>
      <c r="XH56" s="9"/>
      <c r="XI56" s="9"/>
      <c r="XJ56" s="9"/>
      <c r="XK56" s="9"/>
      <c r="XL56" s="9"/>
      <c r="XM56" s="9"/>
      <c r="XN56" s="9"/>
      <c r="XO56" s="9"/>
      <c r="XP56" s="9"/>
      <c r="XQ56" s="9"/>
      <c r="XR56" s="9"/>
      <c r="XS56" s="9"/>
      <c r="XT56" s="9"/>
      <c r="XU56" s="9"/>
      <c r="XV56" s="9"/>
      <c r="XW56" s="9"/>
      <c r="XX56" s="9"/>
      <c r="XY56" s="9"/>
      <c r="XZ56" s="9"/>
      <c r="YA56" s="9"/>
      <c r="YB56" s="9"/>
      <c r="YC56" s="9"/>
      <c r="YD56" s="9"/>
      <c r="YE56" s="9"/>
      <c r="YF56" s="9"/>
      <c r="YG56" s="9"/>
      <c r="YH56" s="9"/>
      <c r="YI56" s="9"/>
      <c r="YJ56" s="9"/>
      <c r="YK56" s="9"/>
      <c r="YL56" s="9"/>
      <c r="YM56" s="9"/>
      <c r="YN56" s="9"/>
      <c r="YO56" s="9"/>
      <c r="YP56" s="9"/>
      <c r="YQ56" s="9"/>
      <c r="YR56" s="9"/>
      <c r="YS56" s="9"/>
      <c r="YT56" s="9"/>
      <c r="YU56" s="9"/>
      <c r="YV56" s="9"/>
      <c r="YW56" s="9"/>
      <c r="YX56" s="9"/>
      <c r="YY56" s="9"/>
      <c r="YZ56" s="9"/>
      <c r="ZA56" s="9"/>
      <c r="ZB56" s="9"/>
      <c r="ZC56" s="9"/>
      <c r="ZD56" s="9"/>
      <c r="ZE56" s="9"/>
      <c r="ZF56" s="9"/>
      <c r="ZG56" s="9"/>
      <c r="ZH56" s="9"/>
      <c r="ZI56" s="9"/>
      <c r="ZJ56" s="9"/>
      <c r="ZK56" s="9"/>
      <c r="ZL56" s="9"/>
      <c r="ZM56" s="9"/>
      <c r="ZN56" s="9"/>
      <c r="ZO56" s="9"/>
      <c r="ZP56" s="9"/>
      <c r="ZQ56" s="9"/>
      <c r="ZR56" s="9"/>
      <c r="ZS56" s="9"/>
      <c r="ZT56" s="9"/>
      <c r="ZU56" s="9"/>
      <c r="ZV56" s="9"/>
      <c r="ZW56" s="9"/>
      <c r="ZX56" s="9"/>
      <c r="ZY56" s="9"/>
      <c r="ZZ56" s="9"/>
      <c r="AAA56" s="9"/>
      <c r="AAB56" s="9"/>
      <c r="AAC56" s="9"/>
      <c r="AAD56" s="9"/>
      <c r="AAE56" s="9"/>
      <c r="AAF56" s="9"/>
      <c r="AAG56" s="9"/>
      <c r="AAH56" s="9"/>
      <c r="AAI56" s="9"/>
      <c r="AAJ56" s="9"/>
      <c r="AAK56" s="9"/>
      <c r="AAL56" s="9"/>
      <c r="AAM56" s="9"/>
      <c r="AAN56" s="9"/>
      <c r="AAO56" s="9"/>
      <c r="AAP56" s="9"/>
      <c r="AAQ56" s="9"/>
      <c r="AAR56" s="9"/>
      <c r="AAS56" s="9"/>
      <c r="AAT56" s="9"/>
      <c r="AAU56" s="9"/>
      <c r="AAV56" s="9"/>
      <c r="AAW56" s="9"/>
      <c r="AAX56" s="9"/>
      <c r="AAY56" s="9"/>
      <c r="AAZ56" s="9"/>
      <c r="ABA56" s="9"/>
      <c r="ABB56" s="9"/>
      <c r="ABC56" s="9"/>
      <c r="ABD56" s="9"/>
      <c r="ABE56" s="9"/>
      <c r="ABF56" s="9"/>
      <c r="ABG56" s="9"/>
      <c r="ABH56" s="9"/>
      <c r="ABI56" s="9"/>
      <c r="ABJ56" s="9"/>
      <c r="ABK56" s="9"/>
      <c r="ABL56" s="9"/>
      <c r="ABM56" s="9"/>
      <c r="ABN56" s="9"/>
      <c r="ABO56" s="9"/>
      <c r="ABP56" s="9"/>
      <c r="ABQ56" s="9"/>
      <c r="ABR56" s="9"/>
      <c r="ABS56" s="9"/>
      <c r="ABT56" s="9"/>
      <c r="ABU56" s="9"/>
      <c r="ABV56" s="9"/>
      <c r="ABW56" s="9"/>
      <c r="ABX56" s="9"/>
      <c r="ABY56" s="9"/>
      <c r="ABZ56" s="9"/>
      <c r="ACA56" s="9"/>
      <c r="ACB56" s="9"/>
      <c r="ACC56" s="9"/>
      <c r="ACD56" s="9"/>
      <c r="ACE56" s="9"/>
      <c r="ACF56" s="9"/>
      <c r="ACG56" s="9"/>
      <c r="ACH56" s="9"/>
      <c r="ACI56" s="9"/>
      <c r="ACJ56" s="9"/>
      <c r="ACK56" s="9"/>
      <c r="ACL56" s="9"/>
      <c r="ACM56" s="9"/>
      <c r="ACN56" s="9"/>
      <c r="ACO56" s="9"/>
      <c r="ACP56" s="9"/>
      <c r="ACQ56" s="9"/>
      <c r="ACR56" s="9"/>
      <c r="ACS56" s="9"/>
      <c r="ACT56" s="9"/>
      <c r="ACU56" s="9"/>
      <c r="ACV56" s="9"/>
      <c r="ACW56" s="9"/>
      <c r="ACX56" s="9"/>
      <c r="ACY56" s="9"/>
      <c r="ACZ56" s="9"/>
      <c r="ADA56" s="9"/>
      <c r="ADB56" s="9"/>
      <c r="ADC56" s="9"/>
      <c r="ADD56" s="9"/>
      <c r="ADE56" s="9"/>
      <c r="ADF56" s="9"/>
      <c r="ADG56" s="9"/>
      <c r="ADH56" s="9"/>
      <c r="ADI56" s="9"/>
      <c r="ADJ56" s="9"/>
      <c r="ADK56" s="9"/>
      <c r="ADL56" s="9"/>
      <c r="ADM56" s="9"/>
      <c r="ADN56" s="9"/>
      <c r="ADO56" s="9"/>
      <c r="ADP56" s="9"/>
      <c r="ADQ56" s="9"/>
      <c r="ADR56" s="9"/>
      <c r="ADS56" s="9"/>
      <c r="ADT56" s="9"/>
      <c r="ADU56" s="9"/>
      <c r="ADV56" s="9"/>
      <c r="ADW56" s="9"/>
      <c r="ADX56" s="9"/>
      <c r="ADY56" s="9"/>
      <c r="ADZ56" s="9"/>
      <c r="AEA56" s="9"/>
      <c r="AEB56" s="9"/>
      <c r="AEC56" s="9"/>
      <c r="AED56" s="9"/>
      <c r="AEE56" s="9"/>
      <c r="AEF56" s="9"/>
      <c r="AEG56" s="9"/>
      <c r="AEH56" s="9"/>
      <c r="AEI56" s="9"/>
      <c r="AEJ56" s="9"/>
      <c r="AEK56" s="9"/>
      <c r="AEL56" s="9"/>
      <c r="AEM56" s="9"/>
      <c r="AEN56" s="9"/>
      <c r="AEO56" s="9"/>
      <c r="AEP56" s="9"/>
      <c r="AEQ56" s="9"/>
      <c r="AER56" s="9"/>
      <c r="AES56" s="9"/>
      <c r="AET56" s="9"/>
      <c r="AEU56" s="9"/>
      <c r="AEV56" s="9"/>
      <c r="AEW56" s="9"/>
      <c r="AEX56" s="9"/>
      <c r="AEY56" s="9"/>
      <c r="AEZ56" s="9"/>
      <c r="AFA56" s="9"/>
      <c r="AFB56" s="9"/>
      <c r="AFC56" s="9"/>
      <c r="AFD56" s="9"/>
      <c r="AFE56" s="9"/>
      <c r="AFF56" s="9"/>
      <c r="AFG56" s="9"/>
      <c r="AFH56" s="9"/>
      <c r="AFI56" s="9"/>
      <c r="AFJ56" s="9"/>
      <c r="AFK56" s="9"/>
      <c r="AFL56" s="9"/>
      <c r="AFM56" s="9"/>
      <c r="AFN56" s="9"/>
      <c r="AFO56" s="9"/>
      <c r="AFP56" s="9"/>
      <c r="AFQ56" s="9"/>
      <c r="AFR56" s="9"/>
      <c r="AFS56" s="9"/>
      <c r="AFT56" s="9"/>
      <c r="AFU56" s="9"/>
      <c r="AFV56" s="9"/>
      <c r="AFW56" s="9"/>
      <c r="AFX56" s="9"/>
      <c r="AFY56" s="9"/>
      <c r="AFZ56" s="9"/>
      <c r="AGA56" s="9"/>
      <c r="AGB56" s="9"/>
      <c r="AGC56" s="9"/>
      <c r="AGD56" s="9"/>
      <c r="AGE56" s="9"/>
      <c r="AGF56" s="9"/>
      <c r="AGG56" s="9"/>
      <c r="AGH56" s="9"/>
      <c r="AGI56" s="9"/>
      <c r="AGJ56" s="9"/>
      <c r="AGK56" s="9"/>
      <c r="AGL56" s="9"/>
      <c r="AGM56" s="9"/>
      <c r="AGN56" s="9"/>
      <c r="AGO56" s="9"/>
      <c r="AGP56" s="9"/>
      <c r="AGQ56" s="9"/>
      <c r="AGR56" s="9"/>
      <c r="AGS56" s="9"/>
      <c r="AGT56" s="9"/>
      <c r="AGU56" s="9"/>
      <c r="AGV56" s="9"/>
      <c r="AGW56" s="9"/>
      <c r="AGX56" s="9"/>
      <c r="AGY56" s="9"/>
      <c r="AGZ56" s="9"/>
      <c r="AHA56" s="9"/>
      <c r="AHB56" s="9"/>
      <c r="AHC56" s="9"/>
      <c r="AHD56" s="9"/>
      <c r="AHE56" s="9"/>
      <c r="AHF56" s="9"/>
      <c r="AHG56" s="9"/>
      <c r="AHH56" s="9"/>
      <c r="AHI56" s="9"/>
      <c r="AHJ56" s="9"/>
      <c r="AHK56" s="9"/>
      <c r="AHL56" s="9"/>
      <c r="AHM56" s="9"/>
      <c r="AHN56" s="9"/>
      <c r="AHO56" s="9"/>
      <c r="AHP56" s="9"/>
      <c r="AHQ56" s="9"/>
      <c r="AHR56" s="9"/>
      <c r="AHS56" s="9"/>
      <c r="AHT56" s="9"/>
      <c r="AHU56" s="9"/>
      <c r="AHV56" s="9"/>
      <c r="AHW56" s="9"/>
      <c r="AHX56" s="9"/>
      <c r="AHY56" s="9"/>
      <c r="AHZ56" s="9"/>
      <c r="AIA56" s="9"/>
      <c r="AIB56" s="9"/>
      <c r="AIC56" s="9"/>
      <c r="AID56" s="9"/>
      <c r="AIE56" s="9"/>
      <c r="AIF56" s="9"/>
      <c r="AIG56" s="9"/>
      <c r="AIH56" s="9"/>
      <c r="AII56" s="9"/>
      <c r="AIJ56" s="9"/>
      <c r="AIK56" s="9"/>
      <c r="AIL56" s="9"/>
      <c r="AIM56" s="9"/>
      <c r="AIN56" s="9"/>
      <c r="AIO56" s="9"/>
      <c r="AIP56" s="9"/>
      <c r="AIQ56" s="9"/>
      <c r="AIR56" s="9"/>
      <c r="AIS56" s="9"/>
      <c r="AIT56" s="9"/>
      <c r="AIU56" s="9"/>
      <c r="AIV56" s="9"/>
      <c r="AIW56" s="9"/>
      <c r="AIX56" s="9"/>
      <c r="AIY56" s="9"/>
      <c r="AIZ56" s="9"/>
      <c r="AJA56" s="9"/>
      <c r="AJB56" s="9"/>
      <c r="AJC56" s="9"/>
      <c r="AJD56" s="9"/>
      <c r="AJE56" s="9"/>
      <c r="AJF56" s="9"/>
      <c r="AJG56" s="9"/>
      <c r="AJH56" s="9"/>
      <c r="AJI56" s="9"/>
      <c r="AJJ56" s="9"/>
      <c r="AJK56" s="9"/>
      <c r="AJL56" s="9"/>
      <c r="AJM56" s="9"/>
      <c r="AJN56" s="9"/>
      <c r="AJO56" s="9"/>
      <c r="AJP56" s="9"/>
      <c r="AJQ56" s="9"/>
      <c r="AJR56" s="9"/>
      <c r="AJS56" s="9"/>
      <c r="AJT56" s="9"/>
      <c r="AJU56" s="9"/>
      <c r="AJV56" s="9"/>
      <c r="AJW56" s="9"/>
      <c r="AJX56" s="9"/>
      <c r="AJY56" s="9"/>
      <c r="AJZ56" s="9"/>
      <c r="AKA56" s="9"/>
      <c r="AKB56" s="9"/>
      <c r="AKC56" s="9"/>
      <c r="AKD56" s="9"/>
      <c r="AKE56" s="9"/>
      <c r="AKF56" s="9"/>
      <c r="AKG56" s="9"/>
      <c r="AKH56" s="9"/>
      <c r="AKI56" s="9"/>
      <c r="AKJ56" s="9"/>
      <c r="AKK56" s="9"/>
      <c r="AKL56" s="9"/>
      <c r="AKM56" s="9"/>
      <c r="AKN56" s="9"/>
      <c r="AKO56" s="9"/>
      <c r="AKP56" s="9"/>
      <c r="AKQ56" s="9"/>
      <c r="AKR56" s="9"/>
      <c r="AKS56" s="9"/>
      <c r="AKT56" s="9"/>
      <c r="AKU56" s="9"/>
      <c r="AKV56" s="9"/>
      <c r="AKW56" s="9"/>
      <c r="AKX56" s="9"/>
      <c r="AKY56" s="9"/>
      <c r="AKZ56" s="9"/>
      <c r="ALA56" s="9"/>
      <c r="ALB56" s="9"/>
      <c r="ALC56" s="9"/>
      <c r="ALD56" s="9"/>
      <c r="ALE56" s="9"/>
      <c r="ALF56" s="9"/>
      <c r="ALG56" s="9"/>
      <c r="ALH56" s="9"/>
      <c r="ALI56" s="9"/>
      <c r="ALJ56" s="9"/>
      <c r="ALK56" s="9"/>
      <c r="ALL56" s="9"/>
      <c r="ALM56" s="9"/>
      <c r="ALN56" s="9"/>
      <c r="ALO56" s="9"/>
      <c r="ALP56" s="9"/>
      <c r="ALQ56" s="9"/>
      <c r="ALR56" s="9"/>
      <c r="ALS56" s="9"/>
      <c r="ALT56" s="9"/>
      <c r="ALU56" s="9"/>
      <c r="ALV56" s="9"/>
      <c r="ALW56" s="9"/>
      <c r="ALX56" s="9"/>
      <c r="ALY56" s="9"/>
      <c r="ALZ56" s="9"/>
      <c r="AMA56" s="9"/>
      <c r="AMB56" s="9"/>
      <c r="AMC56" s="9"/>
      <c r="AMD56" s="9"/>
      <c r="AME56" s="9"/>
      <c r="AMF56" s="9"/>
      <c r="AMG56" s="9"/>
      <c r="AMH56" s="9"/>
      <c r="AMI56" s="9"/>
      <c r="AMJ56" s="9"/>
      <c r="AMK56" s="9"/>
    </row>
    <row r="57" spans="1:1025" s="8" customFormat="1" ht="27.75" thickBot="1">
      <c r="A57" s="50"/>
      <c r="B57" s="67">
        <f t="shared" ref="B57:B66" si="6">F56</f>
        <v>7657</v>
      </c>
      <c r="C57" s="68"/>
      <c r="D57" s="68"/>
      <c r="E57" s="69" t="s">
        <v>62</v>
      </c>
      <c r="F57" s="70"/>
      <c r="G57" s="71"/>
      <c r="H57" s="72"/>
      <c r="I57" s="73"/>
      <c r="J57" s="74"/>
      <c r="K57" s="79"/>
      <c r="L57" s="80">
        <f>SUM(L56)</f>
        <v>6500</v>
      </c>
      <c r="M57" s="95">
        <f>SUM(M56)</f>
        <v>200</v>
      </c>
      <c r="N57" s="77">
        <f>M57+L57</f>
        <v>6700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  <c r="ADM57" s="9"/>
      <c r="ADN57" s="9"/>
      <c r="ADO57" s="9"/>
      <c r="ADP57" s="9"/>
      <c r="ADQ57" s="9"/>
      <c r="ADR57" s="9"/>
      <c r="ADS57" s="9"/>
      <c r="ADT57" s="9"/>
      <c r="ADU57" s="9"/>
      <c r="ADV57" s="9"/>
      <c r="ADW57" s="9"/>
      <c r="ADX57" s="9"/>
      <c r="ADY57" s="9"/>
      <c r="ADZ57" s="9"/>
      <c r="AEA57" s="9"/>
      <c r="AEB57" s="9"/>
      <c r="AEC57" s="9"/>
      <c r="AED57" s="9"/>
      <c r="AEE57" s="9"/>
      <c r="AEF57" s="9"/>
      <c r="AEG57" s="9"/>
      <c r="AEH57" s="9"/>
      <c r="AEI57" s="9"/>
      <c r="AEJ57" s="9"/>
      <c r="AEK57" s="9"/>
      <c r="AEL57" s="9"/>
      <c r="AEM57" s="9"/>
      <c r="AEN57" s="9"/>
      <c r="AEO57" s="9"/>
      <c r="AEP57" s="9"/>
      <c r="AEQ57" s="9"/>
      <c r="AER57" s="9"/>
      <c r="AES57" s="9"/>
      <c r="AET57" s="9"/>
      <c r="AEU57" s="9"/>
      <c r="AEV57" s="9"/>
      <c r="AEW57" s="9"/>
      <c r="AEX57" s="9"/>
      <c r="AEY57" s="9"/>
      <c r="AEZ57" s="9"/>
      <c r="AFA57" s="9"/>
      <c r="AFB57" s="9"/>
      <c r="AFC57" s="9"/>
      <c r="AFD57" s="9"/>
      <c r="AFE57" s="9"/>
      <c r="AFF57" s="9"/>
      <c r="AFG57" s="9"/>
      <c r="AFH57" s="9"/>
      <c r="AFI57" s="9"/>
      <c r="AFJ57" s="9"/>
      <c r="AFK57" s="9"/>
      <c r="AFL57" s="9"/>
      <c r="AFM57" s="9"/>
      <c r="AFN57" s="9"/>
      <c r="AFO57" s="9"/>
      <c r="AFP57" s="9"/>
      <c r="AFQ57" s="9"/>
      <c r="AFR57" s="9"/>
      <c r="AFS57" s="9"/>
      <c r="AFT57" s="9"/>
      <c r="AFU57" s="9"/>
      <c r="AFV57" s="9"/>
      <c r="AFW57" s="9"/>
      <c r="AFX57" s="9"/>
      <c r="AFY57" s="9"/>
      <c r="AFZ57" s="9"/>
      <c r="AGA57" s="9"/>
      <c r="AGB57" s="9"/>
      <c r="AGC57" s="9"/>
      <c r="AGD57" s="9"/>
      <c r="AGE57" s="9"/>
      <c r="AGF57" s="9"/>
      <c r="AGG57" s="9"/>
      <c r="AGH57" s="9"/>
      <c r="AGI57" s="9"/>
      <c r="AGJ57" s="9"/>
      <c r="AGK57" s="9"/>
      <c r="AGL57" s="9"/>
      <c r="AGM57" s="9"/>
      <c r="AGN57" s="9"/>
      <c r="AGO57" s="9"/>
      <c r="AGP57" s="9"/>
      <c r="AGQ57" s="9"/>
      <c r="AGR57" s="9"/>
      <c r="AGS57" s="9"/>
      <c r="AGT57" s="9"/>
      <c r="AGU57" s="9"/>
      <c r="AGV57" s="9"/>
      <c r="AGW57" s="9"/>
      <c r="AGX57" s="9"/>
      <c r="AGY57" s="9"/>
      <c r="AGZ57" s="9"/>
      <c r="AHA57" s="9"/>
      <c r="AHB57" s="9"/>
      <c r="AHC57" s="9"/>
      <c r="AHD57" s="9"/>
      <c r="AHE57" s="9"/>
      <c r="AHF57" s="9"/>
      <c r="AHG57" s="9"/>
      <c r="AHH57" s="9"/>
      <c r="AHI57" s="9"/>
      <c r="AHJ57" s="9"/>
      <c r="AHK57" s="9"/>
      <c r="AHL57" s="9"/>
      <c r="AHM57" s="9"/>
      <c r="AHN57" s="9"/>
      <c r="AHO57" s="9"/>
      <c r="AHP57" s="9"/>
      <c r="AHQ57" s="9"/>
      <c r="AHR57" s="9"/>
      <c r="AHS57" s="9"/>
      <c r="AHT57" s="9"/>
      <c r="AHU57" s="9"/>
      <c r="AHV57" s="9"/>
      <c r="AHW57" s="9"/>
      <c r="AHX57" s="9"/>
      <c r="AHY57" s="9"/>
      <c r="AHZ57" s="9"/>
      <c r="AIA57" s="9"/>
      <c r="AIB57" s="9"/>
      <c r="AIC57" s="9"/>
      <c r="AID57" s="9"/>
      <c r="AIE57" s="9"/>
      <c r="AIF57" s="9"/>
      <c r="AIG57" s="9"/>
      <c r="AIH57" s="9"/>
      <c r="AII57" s="9"/>
      <c r="AIJ57" s="9"/>
      <c r="AIK57" s="9"/>
      <c r="AIL57" s="9"/>
      <c r="AIM57" s="9"/>
      <c r="AIN57" s="9"/>
      <c r="AIO57" s="9"/>
      <c r="AIP57" s="9"/>
      <c r="AIQ57" s="9"/>
      <c r="AIR57" s="9"/>
      <c r="AIS57" s="9"/>
      <c r="AIT57" s="9"/>
      <c r="AIU57" s="9"/>
      <c r="AIV57" s="9"/>
      <c r="AIW57" s="9"/>
      <c r="AIX57" s="9"/>
      <c r="AIY57" s="9"/>
      <c r="AIZ57" s="9"/>
      <c r="AJA57" s="9"/>
      <c r="AJB57" s="9"/>
      <c r="AJC57" s="9"/>
      <c r="AJD57" s="9"/>
      <c r="AJE57" s="9"/>
      <c r="AJF57" s="9"/>
      <c r="AJG57" s="9"/>
      <c r="AJH57" s="9"/>
      <c r="AJI57" s="9"/>
      <c r="AJJ57" s="9"/>
      <c r="AJK57" s="9"/>
      <c r="AJL57" s="9"/>
      <c r="AJM57" s="9"/>
      <c r="AJN57" s="9"/>
      <c r="AJO57" s="9"/>
      <c r="AJP57" s="9"/>
      <c r="AJQ57" s="9"/>
      <c r="AJR57" s="9"/>
      <c r="AJS57" s="9"/>
      <c r="AJT57" s="9"/>
      <c r="AJU57" s="9"/>
      <c r="AJV57" s="9"/>
      <c r="AJW57" s="9"/>
      <c r="AJX57" s="9"/>
      <c r="AJY57" s="9"/>
      <c r="AJZ57" s="9"/>
      <c r="AKA57" s="9"/>
      <c r="AKB57" s="9"/>
      <c r="AKC57" s="9"/>
      <c r="AKD57" s="9"/>
      <c r="AKE57" s="9"/>
      <c r="AKF57" s="9"/>
      <c r="AKG57" s="9"/>
      <c r="AKH57" s="9"/>
      <c r="AKI57" s="9"/>
      <c r="AKJ57" s="9"/>
      <c r="AKK57" s="9"/>
      <c r="AKL57" s="9"/>
      <c r="AKM57" s="9"/>
      <c r="AKN57" s="9"/>
      <c r="AKO57" s="9"/>
      <c r="AKP57" s="9"/>
      <c r="AKQ57" s="9"/>
      <c r="AKR57" s="9"/>
      <c r="AKS57" s="9"/>
      <c r="AKT57" s="9"/>
      <c r="AKU57" s="9"/>
      <c r="AKV57" s="9"/>
      <c r="AKW57" s="9"/>
      <c r="AKX57" s="9"/>
      <c r="AKY57" s="9"/>
      <c r="AKZ57" s="9"/>
      <c r="ALA57" s="9"/>
      <c r="ALB57" s="9"/>
      <c r="ALC57" s="9"/>
      <c r="ALD57" s="9"/>
      <c r="ALE57" s="9"/>
      <c r="ALF57" s="9"/>
      <c r="ALG57" s="9"/>
      <c r="ALH57" s="9"/>
      <c r="ALI57" s="9"/>
      <c r="ALJ57" s="9"/>
      <c r="ALK57" s="9"/>
      <c r="ALL57" s="9"/>
      <c r="ALM57" s="9"/>
      <c r="ALN57" s="9"/>
      <c r="ALO57" s="9"/>
      <c r="ALP57" s="9"/>
      <c r="ALQ57" s="9"/>
      <c r="ALR57" s="9"/>
      <c r="ALS57" s="9"/>
      <c r="ALT57" s="9"/>
      <c r="ALU57" s="9"/>
      <c r="ALV57" s="9"/>
      <c r="ALW57" s="9"/>
      <c r="ALX57" s="9"/>
      <c r="ALY57" s="9"/>
      <c r="ALZ57" s="9"/>
      <c r="AMA57" s="9"/>
      <c r="AMB57" s="9"/>
      <c r="AMC57" s="9"/>
      <c r="AMD57" s="9"/>
      <c r="AME57" s="9"/>
      <c r="AMF57" s="9"/>
      <c r="AMG57" s="9"/>
      <c r="AMH57" s="9"/>
      <c r="AMI57" s="9"/>
      <c r="AMJ57" s="9"/>
      <c r="AMK57" s="9"/>
    </row>
    <row r="58" spans="1:1025" s="8" customFormat="1" ht="24.75">
      <c r="A58" s="50"/>
      <c r="B58" s="51"/>
      <c r="C58" s="51"/>
      <c r="D58" s="51"/>
      <c r="E58" s="52"/>
      <c r="F58" s="25"/>
      <c r="G58" s="26"/>
      <c r="H58" s="53"/>
      <c r="I58" s="54"/>
      <c r="J58" s="55"/>
      <c r="K58" s="55"/>
      <c r="L58" s="7"/>
      <c r="M58" s="56"/>
      <c r="N58" s="57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  <c r="ADS58" s="9"/>
      <c r="ADT58" s="9"/>
      <c r="ADU58" s="9"/>
      <c r="ADV58" s="9"/>
      <c r="ADW58" s="9"/>
      <c r="ADX58" s="9"/>
      <c r="ADY58" s="9"/>
      <c r="ADZ58" s="9"/>
      <c r="AEA58" s="9"/>
      <c r="AEB58" s="9"/>
      <c r="AEC58" s="9"/>
      <c r="AED58" s="9"/>
      <c r="AEE58" s="9"/>
      <c r="AEF58" s="9"/>
      <c r="AEG58" s="9"/>
      <c r="AEH58" s="9"/>
      <c r="AEI58" s="9"/>
      <c r="AEJ58" s="9"/>
      <c r="AEK58" s="9"/>
      <c r="AEL58" s="9"/>
      <c r="AEM58" s="9"/>
      <c r="AEN58" s="9"/>
      <c r="AEO58" s="9"/>
      <c r="AEP58" s="9"/>
      <c r="AEQ58" s="9"/>
      <c r="AER58" s="9"/>
      <c r="AES58" s="9"/>
      <c r="AET58" s="9"/>
      <c r="AEU58" s="9"/>
      <c r="AEV58" s="9"/>
      <c r="AEW58" s="9"/>
      <c r="AEX58" s="9"/>
      <c r="AEY58" s="9"/>
      <c r="AEZ58" s="9"/>
      <c r="AFA58" s="9"/>
      <c r="AFB58" s="9"/>
      <c r="AFC58" s="9"/>
      <c r="AFD58" s="9"/>
      <c r="AFE58" s="9"/>
      <c r="AFF58" s="9"/>
      <c r="AFG58" s="9"/>
      <c r="AFH58" s="9"/>
      <c r="AFI58" s="9"/>
      <c r="AFJ58" s="9"/>
      <c r="AFK58" s="9"/>
      <c r="AFL58" s="9"/>
      <c r="AFM58" s="9"/>
      <c r="AFN58" s="9"/>
      <c r="AFO58" s="9"/>
      <c r="AFP58" s="9"/>
      <c r="AFQ58" s="9"/>
      <c r="AFR58" s="9"/>
      <c r="AFS58" s="9"/>
      <c r="AFT58" s="9"/>
      <c r="AFU58" s="9"/>
      <c r="AFV58" s="9"/>
      <c r="AFW58" s="9"/>
      <c r="AFX58" s="9"/>
      <c r="AFY58" s="9"/>
      <c r="AFZ58" s="9"/>
      <c r="AGA58" s="9"/>
      <c r="AGB58" s="9"/>
      <c r="AGC58" s="9"/>
      <c r="AGD58" s="9"/>
      <c r="AGE58" s="9"/>
      <c r="AGF58" s="9"/>
      <c r="AGG58" s="9"/>
      <c r="AGH58" s="9"/>
      <c r="AGI58" s="9"/>
      <c r="AGJ58" s="9"/>
      <c r="AGK58" s="9"/>
      <c r="AGL58" s="9"/>
      <c r="AGM58" s="9"/>
      <c r="AGN58" s="9"/>
      <c r="AGO58" s="9"/>
      <c r="AGP58" s="9"/>
      <c r="AGQ58" s="9"/>
      <c r="AGR58" s="9"/>
      <c r="AGS58" s="9"/>
      <c r="AGT58" s="9"/>
      <c r="AGU58" s="9"/>
      <c r="AGV58" s="9"/>
      <c r="AGW58" s="9"/>
      <c r="AGX58" s="9"/>
      <c r="AGY58" s="9"/>
      <c r="AGZ58" s="9"/>
      <c r="AHA58" s="9"/>
      <c r="AHB58" s="9"/>
      <c r="AHC58" s="9"/>
      <c r="AHD58" s="9"/>
      <c r="AHE58" s="9"/>
      <c r="AHF58" s="9"/>
      <c r="AHG58" s="9"/>
      <c r="AHH58" s="9"/>
      <c r="AHI58" s="9"/>
      <c r="AHJ58" s="9"/>
      <c r="AHK58" s="9"/>
      <c r="AHL58" s="9"/>
      <c r="AHM58" s="9"/>
      <c r="AHN58" s="9"/>
      <c r="AHO58" s="9"/>
      <c r="AHP58" s="9"/>
      <c r="AHQ58" s="9"/>
      <c r="AHR58" s="9"/>
      <c r="AHS58" s="9"/>
      <c r="AHT58" s="9"/>
      <c r="AHU58" s="9"/>
      <c r="AHV58" s="9"/>
      <c r="AHW58" s="9"/>
      <c r="AHX58" s="9"/>
      <c r="AHY58" s="9"/>
      <c r="AHZ58" s="9"/>
      <c r="AIA58" s="9"/>
      <c r="AIB58" s="9"/>
      <c r="AIC58" s="9"/>
      <c r="AID58" s="9"/>
      <c r="AIE58" s="9"/>
      <c r="AIF58" s="9"/>
      <c r="AIG58" s="9"/>
      <c r="AIH58" s="9"/>
      <c r="AII58" s="9"/>
      <c r="AIJ58" s="9"/>
      <c r="AIK58" s="9"/>
      <c r="AIL58" s="9"/>
      <c r="AIM58" s="9"/>
      <c r="AIN58" s="9"/>
      <c r="AIO58" s="9"/>
      <c r="AIP58" s="9"/>
      <c r="AIQ58" s="9"/>
      <c r="AIR58" s="9"/>
      <c r="AIS58" s="9"/>
      <c r="AIT58" s="9"/>
      <c r="AIU58" s="9"/>
      <c r="AIV58" s="9"/>
      <c r="AIW58" s="9"/>
      <c r="AIX58" s="9"/>
      <c r="AIY58" s="9"/>
      <c r="AIZ58" s="9"/>
      <c r="AJA58" s="9"/>
      <c r="AJB58" s="9"/>
      <c r="AJC58" s="9"/>
      <c r="AJD58" s="9"/>
      <c r="AJE58" s="9"/>
      <c r="AJF58" s="9"/>
      <c r="AJG58" s="9"/>
      <c r="AJH58" s="9"/>
      <c r="AJI58" s="9"/>
      <c r="AJJ58" s="9"/>
      <c r="AJK58" s="9"/>
      <c r="AJL58" s="9"/>
      <c r="AJM58" s="9"/>
      <c r="AJN58" s="9"/>
      <c r="AJO58" s="9"/>
      <c r="AJP58" s="9"/>
      <c r="AJQ58" s="9"/>
      <c r="AJR58" s="9"/>
      <c r="AJS58" s="9"/>
      <c r="AJT58" s="9"/>
      <c r="AJU58" s="9"/>
      <c r="AJV58" s="9"/>
      <c r="AJW58" s="9"/>
      <c r="AJX58" s="9"/>
      <c r="AJY58" s="9"/>
      <c r="AJZ58" s="9"/>
      <c r="AKA58" s="9"/>
      <c r="AKB58" s="9"/>
      <c r="AKC58" s="9"/>
      <c r="AKD58" s="9"/>
      <c r="AKE58" s="9"/>
      <c r="AKF58" s="9"/>
      <c r="AKG58" s="9"/>
      <c r="AKH58" s="9"/>
      <c r="AKI58" s="9"/>
      <c r="AKJ58" s="9"/>
      <c r="AKK58" s="9"/>
      <c r="AKL58" s="9"/>
      <c r="AKM58" s="9"/>
      <c r="AKN58" s="9"/>
      <c r="AKO58" s="9"/>
      <c r="AKP58" s="9"/>
      <c r="AKQ58" s="9"/>
      <c r="AKR58" s="9"/>
      <c r="AKS58" s="9"/>
      <c r="AKT58" s="9"/>
      <c r="AKU58" s="9"/>
      <c r="AKV58" s="9"/>
      <c r="AKW58" s="9"/>
      <c r="AKX58" s="9"/>
      <c r="AKY58" s="9"/>
      <c r="AKZ58" s="9"/>
      <c r="ALA58" s="9"/>
      <c r="ALB58" s="9"/>
      <c r="ALC58" s="9"/>
      <c r="ALD58" s="9"/>
      <c r="ALE58" s="9"/>
      <c r="ALF58" s="9"/>
      <c r="ALG58" s="9"/>
      <c r="ALH58" s="9"/>
      <c r="ALI58" s="9"/>
      <c r="ALJ58" s="9"/>
      <c r="ALK58" s="9"/>
      <c r="ALL58" s="9"/>
      <c r="ALM58" s="9"/>
      <c r="ALN58" s="9"/>
      <c r="ALO58" s="9"/>
      <c r="ALP58" s="9"/>
      <c r="ALQ58" s="9"/>
      <c r="ALR58" s="9"/>
      <c r="ALS58" s="9"/>
      <c r="ALT58" s="9"/>
      <c r="ALU58" s="9"/>
      <c r="ALV58" s="9"/>
      <c r="ALW58" s="9"/>
      <c r="ALX58" s="9"/>
      <c r="ALY58" s="9"/>
      <c r="ALZ58" s="9"/>
      <c r="AMA58" s="9"/>
      <c r="AMB58" s="9"/>
      <c r="AMC58" s="9"/>
      <c r="AMD58" s="9"/>
      <c r="AME58" s="9"/>
      <c r="AMF58" s="9"/>
      <c r="AMG58" s="9"/>
      <c r="AMH58" s="9"/>
      <c r="AMI58" s="9"/>
      <c r="AMJ58" s="9"/>
      <c r="AMK58" s="9"/>
    </row>
    <row r="59" spans="1:1025" s="8" customFormat="1" ht="27.75" thickBot="1">
      <c r="A59" s="50"/>
      <c r="B59" s="58"/>
      <c r="C59" s="59"/>
      <c r="D59" s="59"/>
      <c r="E59" s="59"/>
      <c r="F59" s="60">
        <v>7711</v>
      </c>
      <c r="G59" s="61">
        <v>284</v>
      </c>
      <c r="H59" s="62" t="s">
        <v>15</v>
      </c>
      <c r="I59" s="63" t="s">
        <v>63</v>
      </c>
      <c r="J59" s="64" t="s">
        <v>64</v>
      </c>
      <c r="K59" s="64"/>
      <c r="L59" s="65">
        <v>4100</v>
      </c>
      <c r="M59" s="66">
        <v>100</v>
      </c>
      <c r="N59" s="57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  <c r="ADM59" s="9"/>
      <c r="ADN59" s="9"/>
      <c r="ADO59" s="9"/>
      <c r="ADP59" s="9"/>
      <c r="ADQ59" s="9"/>
      <c r="ADR59" s="9"/>
      <c r="ADS59" s="9"/>
      <c r="ADT59" s="9"/>
      <c r="ADU59" s="9"/>
      <c r="ADV59" s="9"/>
      <c r="ADW59" s="9"/>
      <c r="ADX59" s="9"/>
      <c r="ADY59" s="9"/>
      <c r="ADZ59" s="9"/>
      <c r="AEA59" s="9"/>
      <c r="AEB59" s="9"/>
      <c r="AEC59" s="9"/>
      <c r="AED59" s="9"/>
      <c r="AEE59" s="9"/>
      <c r="AEF59" s="9"/>
      <c r="AEG59" s="9"/>
      <c r="AEH59" s="9"/>
      <c r="AEI59" s="9"/>
      <c r="AEJ59" s="9"/>
      <c r="AEK59" s="9"/>
      <c r="AEL59" s="9"/>
      <c r="AEM59" s="9"/>
      <c r="AEN59" s="9"/>
      <c r="AEO59" s="9"/>
      <c r="AEP59" s="9"/>
      <c r="AEQ59" s="9"/>
      <c r="AER59" s="9"/>
      <c r="AES59" s="9"/>
      <c r="AET59" s="9"/>
      <c r="AEU59" s="9"/>
      <c r="AEV59" s="9"/>
      <c r="AEW59" s="9"/>
      <c r="AEX59" s="9"/>
      <c r="AEY59" s="9"/>
      <c r="AEZ59" s="9"/>
      <c r="AFA59" s="9"/>
      <c r="AFB59" s="9"/>
      <c r="AFC59" s="9"/>
      <c r="AFD59" s="9"/>
      <c r="AFE59" s="9"/>
      <c r="AFF59" s="9"/>
      <c r="AFG59" s="9"/>
      <c r="AFH59" s="9"/>
      <c r="AFI59" s="9"/>
      <c r="AFJ59" s="9"/>
      <c r="AFK59" s="9"/>
      <c r="AFL59" s="9"/>
      <c r="AFM59" s="9"/>
      <c r="AFN59" s="9"/>
      <c r="AFO59" s="9"/>
      <c r="AFP59" s="9"/>
      <c r="AFQ59" s="9"/>
      <c r="AFR59" s="9"/>
      <c r="AFS59" s="9"/>
      <c r="AFT59" s="9"/>
      <c r="AFU59" s="9"/>
      <c r="AFV59" s="9"/>
      <c r="AFW59" s="9"/>
      <c r="AFX59" s="9"/>
      <c r="AFY59" s="9"/>
      <c r="AFZ59" s="9"/>
      <c r="AGA59" s="9"/>
      <c r="AGB59" s="9"/>
      <c r="AGC59" s="9"/>
      <c r="AGD59" s="9"/>
      <c r="AGE59" s="9"/>
      <c r="AGF59" s="9"/>
      <c r="AGG59" s="9"/>
      <c r="AGH59" s="9"/>
      <c r="AGI59" s="9"/>
      <c r="AGJ59" s="9"/>
      <c r="AGK59" s="9"/>
      <c r="AGL59" s="9"/>
      <c r="AGM59" s="9"/>
      <c r="AGN59" s="9"/>
      <c r="AGO59" s="9"/>
      <c r="AGP59" s="9"/>
      <c r="AGQ59" s="9"/>
      <c r="AGR59" s="9"/>
      <c r="AGS59" s="9"/>
      <c r="AGT59" s="9"/>
      <c r="AGU59" s="9"/>
      <c r="AGV59" s="9"/>
      <c r="AGW59" s="9"/>
      <c r="AGX59" s="9"/>
      <c r="AGY59" s="9"/>
      <c r="AGZ59" s="9"/>
      <c r="AHA59" s="9"/>
      <c r="AHB59" s="9"/>
      <c r="AHC59" s="9"/>
      <c r="AHD59" s="9"/>
      <c r="AHE59" s="9"/>
      <c r="AHF59" s="9"/>
      <c r="AHG59" s="9"/>
      <c r="AHH59" s="9"/>
      <c r="AHI59" s="9"/>
      <c r="AHJ59" s="9"/>
      <c r="AHK59" s="9"/>
      <c r="AHL59" s="9"/>
      <c r="AHM59" s="9"/>
      <c r="AHN59" s="9"/>
      <c r="AHO59" s="9"/>
      <c r="AHP59" s="9"/>
      <c r="AHQ59" s="9"/>
      <c r="AHR59" s="9"/>
      <c r="AHS59" s="9"/>
      <c r="AHT59" s="9"/>
      <c r="AHU59" s="9"/>
      <c r="AHV59" s="9"/>
      <c r="AHW59" s="9"/>
      <c r="AHX59" s="9"/>
      <c r="AHY59" s="9"/>
      <c r="AHZ59" s="9"/>
      <c r="AIA59" s="9"/>
      <c r="AIB59" s="9"/>
      <c r="AIC59" s="9"/>
      <c r="AID59" s="9"/>
      <c r="AIE59" s="9"/>
      <c r="AIF59" s="9"/>
      <c r="AIG59" s="9"/>
      <c r="AIH59" s="9"/>
      <c r="AII59" s="9"/>
      <c r="AIJ59" s="9"/>
      <c r="AIK59" s="9"/>
      <c r="AIL59" s="9"/>
      <c r="AIM59" s="9"/>
      <c r="AIN59" s="9"/>
      <c r="AIO59" s="9"/>
      <c r="AIP59" s="9"/>
      <c r="AIQ59" s="9"/>
      <c r="AIR59" s="9"/>
      <c r="AIS59" s="9"/>
      <c r="AIT59" s="9"/>
      <c r="AIU59" s="9"/>
      <c r="AIV59" s="9"/>
      <c r="AIW59" s="9"/>
      <c r="AIX59" s="9"/>
      <c r="AIY59" s="9"/>
      <c r="AIZ59" s="9"/>
      <c r="AJA59" s="9"/>
      <c r="AJB59" s="9"/>
      <c r="AJC59" s="9"/>
      <c r="AJD59" s="9"/>
      <c r="AJE59" s="9"/>
      <c r="AJF59" s="9"/>
      <c r="AJG59" s="9"/>
      <c r="AJH59" s="9"/>
      <c r="AJI59" s="9"/>
      <c r="AJJ59" s="9"/>
      <c r="AJK59" s="9"/>
      <c r="AJL59" s="9"/>
      <c r="AJM59" s="9"/>
      <c r="AJN59" s="9"/>
      <c r="AJO59" s="9"/>
      <c r="AJP59" s="9"/>
      <c r="AJQ59" s="9"/>
      <c r="AJR59" s="9"/>
      <c r="AJS59" s="9"/>
      <c r="AJT59" s="9"/>
      <c r="AJU59" s="9"/>
      <c r="AJV59" s="9"/>
      <c r="AJW59" s="9"/>
      <c r="AJX59" s="9"/>
      <c r="AJY59" s="9"/>
      <c r="AJZ59" s="9"/>
      <c r="AKA59" s="9"/>
      <c r="AKB59" s="9"/>
      <c r="AKC59" s="9"/>
      <c r="AKD59" s="9"/>
      <c r="AKE59" s="9"/>
      <c r="AKF59" s="9"/>
      <c r="AKG59" s="9"/>
      <c r="AKH59" s="9"/>
      <c r="AKI59" s="9"/>
      <c r="AKJ59" s="9"/>
      <c r="AKK59" s="9"/>
      <c r="AKL59" s="9"/>
      <c r="AKM59" s="9"/>
      <c r="AKN59" s="9"/>
      <c r="AKO59" s="9"/>
      <c r="AKP59" s="9"/>
      <c r="AKQ59" s="9"/>
      <c r="AKR59" s="9"/>
      <c r="AKS59" s="9"/>
      <c r="AKT59" s="9"/>
      <c r="AKU59" s="9"/>
      <c r="AKV59" s="9"/>
      <c r="AKW59" s="9"/>
      <c r="AKX59" s="9"/>
      <c r="AKY59" s="9"/>
      <c r="AKZ59" s="9"/>
      <c r="ALA59" s="9"/>
      <c r="ALB59" s="9"/>
      <c r="ALC59" s="9"/>
      <c r="ALD59" s="9"/>
      <c r="ALE59" s="9"/>
      <c r="ALF59" s="9"/>
      <c r="ALG59" s="9"/>
      <c r="ALH59" s="9"/>
      <c r="ALI59" s="9"/>
      <c r="ALJ59" s="9"/>
      <c r="ALK59" s="9"/>
      <c r="ALL59" s="9"/>
      <c r="ALM59" s="9"/>
      <c r="ALN59" s="9"/>
      <c r="ALO59" s="9"/>
      <c r="ALP59" s="9"/>
      <c r="ALQ59" s="9"/>
      <c r="ALR59" s="9"/>
      <c r="ALS59" s="9"/>
      <c r="ALT59" s="9"/>
      <c r="ALU59" s="9"/>
      <c r="ALV59" s="9"/>
      <c r="ALW59" s="9"/>
      <c r="ALX59" s="9"/>
      <c r="ALY59" s="9"/>
      <c r="ALZ59" s="9"/>
      <c r="AMA59" s="9"/>
      <c r="AMB59" s="9"/>
      <c r="AMC59" s="9"/>
      <c r="AMD59" s="9"/>
      <c r="AME59" s="9"/>
      <c r="AMF59" s="9"/>
      <c r="AMG59" s="9"/>
      <c r="AMH59" s="9"/>
      <c r="AMI59" s="9"/>
      <c r="AMJ59" s="9"/>
      <c r="AMK59" s="9"/>
    </row>
    <row r="60" spans="1:1025" s="8" customFormat="1" ht="27.75" thickBot="1">
      <c r="A60" s="50"/>
      <c r="B60" s="67">
        <f t="shared" si="6"/>
        <v>7711</v>
      </c>
      <c r="C60" s="68"/>
      <c r="D60" s="68"/>
      <c r="E60" s="69" t="s">
        <v>65</v>
      </c>
      <c r="F60" s="70"/>
      <c r="G60" s="71"/>
      <c r="H60" s="72"/>
      <c r="I60" s="73"/>
      <c r="J60" s="74"/>
      <c r="K60" s="79"/>
      <c r="L60" s="80">
        <f>SUM(L59)</f>
        <v>4100</v>
      </c>
      <c r="M60" s="95">
        <f>SUM(M59)</f>
        <v>100</v>
      </c>
      <c r="N60" s="77">
        <f>M60+L60</f>
        <v>4200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  <c r="AAA60" s="9"/>
      <c r="AAB60" s="9"/>
      <c r="AAC60" s="9"/>
      <c r="AAD60" s="9"/>
      <c r="AAE60" s="9"/>
      <c r="AAF60" s="9"/>
      <c r="AAG60" s="9"/>
      <c r="AAH60" s="9"/>
      <c r="AAI60" s="9"/>
      <c r="AAJ60" s="9"/>
      <c r="AAK60" s="9"/>
      <c r="AAL60" s="9"/>
      <c r="AAM60" s="9"/>
      <c r="AAN60" s="9"/>
      <c r="AAO60" s="9"/>
      <c r="AAP60" s="9"/>
      <c r="AAQ60" s="9"/>
      <c r="AAR60" s="9"/>
      <c r="AAS60" s="9"/>
      <c r="AAT60" s="9"/>
      <c r="AAU60" s="9"/>
      <c r="AAV60" s="9"/>
      <c r="AAW60" s="9"/>
      <c r="AAX60" s="9"/>
      <c r="AAY60" s="9"/>
      <c r="AAZ60" s="9"/>
      <c r="ABA60" s="9"/>
      <c r="ABB60" s="9"/>
      <c r="ABC60" s="9"/>
      <c r="ABD60" s="9"/>
      <c r="ABE60" s="9"/>
      <c r="ABF60" s="9"/>
      <c r="ABG60" s="9"/>
      <c r="ABH60" s="9"/>
      <c r="ABI60" s="9"/>
      <c r="ABJ60" s="9"/>
      <c r="ABK60" s="9"/>
      <c r="ABL60" s="9"/>
      <c r="ABM60" s="9"/>
      <c r="ABN60" s="9"/>
      <c r="ABO60" s="9"/>
      <c r="ABP60" s="9"/>
      <c r="ABQ60" s="9"/>
      <c r="ABR60" s="9"/>
      <c r="ABS60" s="9"/>
      <c r="ABT60" s="9"/>
      <c r="ABU60" s="9"/>
      <c r="ABV60" s="9"/>
      <c r="ABW60" s="9"/>
      <c r="ABX60" s="9"/>
      <c r="ABY60" s="9"/>
      <c r="ABZ60" s="9"/>
      <c r="ACA60" s="9"/>
      <c r="ACB60" s="9"/>
      <c r="ACC60" s="9"/>
      <c r="ACD60" s="9"/>
      <c r="ACE60" s="9"/>
      <c r="ACF60" s="9"/>
      <c r="ACG60" s="9"/>
      <c r="ACH60" s="9"/>
      <c r="ACI60" s="9"/>
      <c r="ACJ60" s="9"/>
      <c r="ACK60" s="9"/>
      <c r="ACL60" s="9"/>
      <c r="ACM60" s="9"/>
      <c r="ACN60" s="9"/>
      <c r="ACO60" s="9"/>
      <c r="ACP60" s="9"/>
      <c r="ACQ60" s="9"/>
      <c r="ACR60" s="9"/>
      <c r="ACS60" s="9"/>
      <c r="ACT60" s="9"/>
      <c r="ACU60" s="9"/>
      <c r="ACV60" s="9"/>
      <c r="ACW60" s="9"/>
      <c r="ACX60" s="9"/>
      <c r="ACY60" s="9"/>
      <c r="ACZ60" s="9"/>
      <c r="ADA60" s="9"/>
      <c r="ADB60" s="9"/>
      <c r="ADC60" s="9"/>
      <c r="ADD60" s="9"/>
      <c r="ADE60" s="9"/>
      <c r="ADF60" s="9"/>
      <c r="ADG60" s="9"/>
      <c r="ADH60" s="9"/>
      <c r="ADI60" s="9"/>
      <c r="ADJ60" s="9"/>
      <c r="ADK60" s="9"/>
      <c r="ADL60" s="9"/>
      <c r="ADM60" s="9"/>
      <c r="ADN60" s="9"/>
      <c r="ADO60" s="9"/>
      <c r="ADP60" s="9"/>
      <c r="ADQ60" s="9"/>
      <c r="ADR60" s="9"/>
      <c r="ADS60" s="9"/>
      <c r="ADT60" s="9"/>
      <c r="ADU60" s="9"/>
      <c r="ADV60" s="9"/>
      <c r="ADW60" s="9"/>
      <c r="ADX60" s="9"/>
      <c r="ADY60" s="9"/>
      <c r="ADZ60" s="9"/>
      <c r="AEA60" s="9"/>
      <c r="AEB60" s="9"/>
      <c r="AEC60" s="9"/>
      <c r="AED60" s="9"/>
      <c r="AEE60" s="9"/>
      <c r="AEF60" s="9"/>
      <c r="AEG60" s="9"/>
      <c r="AEH60" s="9"/>
      <c r="AEI60" s="9"/>
      <c r="AEJ60" s="9"/>
      <c r="AEK60" s="9"/>
      <c r="AEL60" s="9"/>
      <c r="AEM60" s="9"/>
      <c r="AEN60" s="9"/>
      <c r="AEO60" s="9"/>
      <c r="AEP60" s="9"/>
      <c r="AEQ60" s="9"/>
      <c r="AER60" s="9"/>
      <c r="AES60" s="9"/>
      <c r="AET60" s="9"/>
      <c r="AEU60" s="9"/>
      <c r="AEV60" s="9"/>
      <c r="AEW60" s="9"/>
      <c r="AEX60" s="9"/>
      <c r="AEY60" s="9"/>
      <c r="AEZ60" s="9"/>
      <c r="AFA60" s="9"/>
      <c r="AFB60" s="9"/>
      <c r="AFC60" s="9"/>
      <c r="AFD60" s="9"/>
      <c r="AFE60" s="9"/>
      <c r="AFF60" s="9"/>
      <c r="AFG60" s="9"/>
      <c r="AFH60" s="9"/>
      <c r="AFI60" s="9"/>
      <c r="AFJ60" s="9"/>
      <c r="AFK60" s="9"/>
      <c r="AFL60" s="9"/>
      <c r="AFM60" s="9"/>
      <c r="AFN60" s="9"/>
      <c r="AFO60" s="9"/>
      <c r="AFP60" s="9"/>
      <c r="AFQ60" s="9"/>
      <c r="AFR60" s="9"/>
      <c r="AFS60" s="9"/>
      <c r="AFT60" s="9"/>
      <c r="AFU60" s="9"/>
      <c r="AFV60" s="9"/>
      <c r="AFW60" s="9"/>
      <c r="AFX60" s="9"/>
      <c r="AFY60" s="9"/>
      <c r="AFZ60" s="9"/>
      <c r="AGA60" s="9"/>
      <c r="AGB60" s="9"/>
      <c r="AGC60" s="9"/>
      <c r="AGD60" s="9"/>
      <c r="AGE60" s="9"/>
      <c r="AGF60" s="9"/>
      <c r="AGG60" s="9"/>
      <c r="AGH60" s="9"/>
      <c r="AGI60" s="9"/>
      <c r="AGJ60" s="9"/>
      <c r="AGK60" s="9"/>
      <c r="AGL60" s="9"/>
      <c r="AGM60" s="9"/>
      <c r="AGN60" s="9"/>
      <c r="AGO60" s="9"/>
      <c r="AGP60" s="9"/>
      <c r="AGQ60" s="9"/>
      <c r="AGR60" s="9"/>
      <c r="AGS60" s="9"/>
      <c r="AGT60" s="9"/>
      <c r="AGU60" s="9"/>
      <c r="AGV60" s="9"/>
      <c r="AGW60" s="9"/>
      <c r="AGX60" s="9"/>
      <c r="AGY60" s="9"/>
      <c r="AGZ60" s="9"/>
      <c r="AHA60" s="9"/>
      <c r="AHB60" s="9"/>
      <c r="AHC60" s="9"/>
      <c r="AHD60" s="9"/>
      <c r="AHE60" s="9"/>
      <c r="AHF60" s="9"/>
      <c r="AHG60" s="9"/>
      <c r="AHH60" s="9"/>
      <c r="AHI60" s="9"/>
      <c r="AHJ60" s="9"/>
      <c r="AHK60" s="9"/>
      <c r="AHL60" s="9"/>
      <c r="AHM60" s="9"/>
      <c r="AHN60" s="9"/>
      <c r="AHO60" s="9"/>
      <c r="AHP60" s="9"/>
      <c r="AHQ60" s="9"/>
      <c r="AHR60" s="9"/>
      <c r="AHS60" s="9"/>
      <c r="AHT60" s="9"/>
      <c r="AHU60" s="9"/>
      <c r="AHV60" s="9"/>
      <c r="AHW60" s="9"/>
      <c r="AHX60" s="9"/>
      <c r="AHY60" s="9"/>
      <c r="AHZ60" s="9"/>
      <c r="AIA60" s="9"/>
      <c r="AIB60" s="9"/>
      <c r="AIC60" s="9"/>
      <c r="AID60" s="9"/>
      <c r="AIE60" s="9"/>
      <c r="AIF60" s="9"/>
      <c r="AIG60" s="9"/>
      <c r="AIH60" s="9"/>
      <c r="AII60" s="9"/>
      <c r="AIJ60" s="9"/>
      <c r="AIK60" s="9"/>
      <c r="AIL60" s="9"/>
      <c r="AIM60" s="9"/>
      <c r="AIN60" s="9"/>
      <c r="AIO60" s="9"/>
      <c r="AIP60" s="9"/>
      <c r="AIQ60" s="9"/>
      <c r="AIR60" s="9"/>
      <c r="AIS60" s="9"/>
      <c r="AIT60" s="9"/>
      <c r="AIU60" s="9"/>
      <c r="AIV60" s="9"/>
      <c r="AIW60" s="9"/>
      <c r="AIX60" s="9"/>
      <c r="AIY60" s="9"/>
      <c r="AIZ60" s="9"/>
      <c r="AJA60" s="9"/>
      <c r="AJB60" s="9"/>
      <c r="AJC60" s="9"/>
      <c r="AJD60" s="9"/>
      <c r="AJE60" s="9"/>
      <c r="AJF60" s="9"/>
      <c r="AJG60" s="9"/>
      <c r="AJH60" s="9"/>
      <c r="AJI60" s="9"/>
      <c r="AJJ60" s="9"/>
      <c r="AJK60" s="9"/>
      <c r="AJL60" s="9"/>
      <c r="AJM60" s="9"/>
      <c r="AJN60" s="9"/>
      <c r="AJO60" s="9"/>
      <c r="AJP60" s="9"/>
      <c r="AJQ60" s="9"/>
      <c r="AJR60" s="9"/>
      <c r="AJS60" s="9"/>
      <c r="AJT60" s="9"/>
      <c r="AJU60" s="9"/>
      <c r="AJV60" s="9"/>
      <c r="AJW60" s="9"/>
      <c r="AJX60" s="9"/>
      <c r="AJY60" s="9"/>
      <c r="AJZ60" s="9"/>
      <c r="AKA60" s="9"/>
      <c r="AKB60" s="9"/>
      <c r="AKC60" s="9"/>
      <c r="AKD60" s="9"/>
      <c r="AKE60" s="9"/>
      <c r="AKF60" s="9"/>
      <c r="AKG60" s="9"/>
      <c r="AKH60" s="9"/>
      <c r="AKI60" s="9"/>
      <c r="AKJ60" s="9"/>
      <c r="AKK60" s="9"/>
      <c r="AKL60" s="9"/>
      <c r="AKM60" s="9"/>
      <c r="AKN60" s="9"/>
      <c r="AKO60" s="9"/>
      <c r="AKP60" s="9"/>
      <c r="AKQ60" s="9"/>
      <c r="AKR60" s="9"/>
      <c r="AKS60" s="9"/>
      <c r="AKT60" s="9"/>
      <c r="AKU60" s="9"/>
      <c r="AKV60" s="9"/>
      <c r="AKW60" s="9"/>
      <c r="AKX60" s="9"/>
      <c r="AKY60" s="9"/>
      <c r="AKZ60" s="9"/>
      <c r="ALA60" s="9"/>
      <c r="ALB60" s="9"/>
      <c r="ALC60" s="9"/>
      <c r="ALD60" s="9"/>
      <c r="ALE60" s="9"/>
      <c r="ALF60" s="9"/>
      <c r="ALG60" s="9"/>
      <c r="ALH60" s="9"/>
      <c r="ALI60" s="9"/>
      <c r="ALJ60" s="9"/>
      <c r="ALK60" s="9"/>
      <c r="ALL60" s="9"/>
      <c r="ALM60" s="9"/>
      <c r="ALN60" s="9"/>
      <c r="ALO60" s="9"/>
      <c r="ALP60" s="9"/>
      <c r="ALQ60" s="9"/>
      <c r="ALR60" s="9"/>
      <c r="ALS60" s="9"/>
      <c r="ALT60" s="9"/>
      <c r="ALU60" s="9"/>
      <c r="ALV60" s="9"/>
      <c r="ALW60" s="9"/>
      <c r="ALX60" s="9"/>
      <c r="ALY60" s="9"/>
      <c r="ALZ60" s="9"/>
      <c r="AMA60" s="9"/>
      <c r="AMB60" s="9"/>
      <c r="AMC60" s="9"/>
      <c r="AMD60" s="9"/>
      <c r="AME60" s="9"/>
      <c r="AMF60" s="9"/>
      <c r="AMG60" s="9"/>
      <c r="AMH60" s="9"/>
      <c r="AMI60" s="9"/>
      <c r="AMJ60" s="9"/>
      <c r="AMK60" s="9"/>
    </row>
    <row r="61" spans="1:1025" s="8" customFormat="1" ht="24.75">
      <c r="A61" s="50"/>
      <c r="B61" s="51"/>
      <c r="C61" s="51"/>
      <c r="D61" s="51"/>
      <c r="E61" s="52"/>
      <c r="F61" s="25"/>
      <c r="G61" s="26"/>
      <c r="H61" s="53"/>
      <c r="I61" s="54"/>
      <c r="J61" s="55"/>
      <c r="K61" s="55"/>
      <c r="L61" s="7"/>
      <c r="M61" s="56"/>
      <c r="N61" s="57"/>
    </row>
    <row r="62" spans="1:1025" s="8" customFormat="1" ht="27.75" thickBot="1">
      <c r="A62" s="50"/>
      <c r="B62" s="58"/>
      <c r="C62" s="88"/>
      <c r="D62" s="88"/>
      <c r="E62" s="88"/>
      <c r="F62" s="60">
        <v>7866</v>
      </c>
      <c r="G62" s="61">
        <v>63</v>
      </c>
      <c r="H62" s="62" t="s">
        <v>15</v>
      </c>
      <c r="I62" s="63" t="s">
        <v>46</v>
      </c>
      <c r="J62" s="64" t="s">
        <v>66</v>
      </c>
      <c r="K62" s="64"/>
      <c r="L62" s="65">
        <v>2500</v>
      </c>
      <c r="M62" s="66">
        <v>100</v>
      </c>
      <c r="N62" s="57"/>
    </row>
    <row r="63" spans="1:1025" s="8" customFormat="1" ht="27.75" thickBot="1">
      <c r="A63" s="50"/>
      <c r="B63" s="67">
        <f t="shared" si="6"/>
        <v>7866</v>
      </c>
      <c r="C63" s="68"/>
      <c r="D63" s="68"/>
      <c r="E63" s="69" t="s">
        <v>48</v>
      </c>
      <c r="F63" s="70"/>
      <c r="G63" s="71"/>
      <c r="H63" s="72"/>
      <c r="I63" s="73"/>
      <c r="J63" s="74"/>
      <c r="K63" s="79"/>
      <c r="L63" s="80">
        <f>SUM(L62:L62)</f>
        <v>2500</v>
      </c>
      <c r="M63" s="80">
        <f>SUM(M62:M62)</f>
        <v>100</v>
      </c>
      <c r="N63" s="77">
        <f>M63+L63</f>
        <v>2600</v>
      </c>
    </row>
    <row r="64" spans="1:1025" s="8" customFormat="1" ht="24.75">
      <c r="A64" s="50"/>
      <c r="B64" s="51"/>
      <c r="C64" s="51"/>
      <c r="D64" s="51"/>
      <c r="E64" s="52"/>
      <c r="F64" s="25"/>
      <c r="G64" s="26"/>
      <c r="H64" s="53"/>
      <c r="I64" s="54"/>
      <c r="J64" s="55"/>
      <c r="K64" s="55"/>
      <c r="L64" s="7"/>
      <c r="M64" s="56"/>
      <c r="N64" s="57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  <c r="ZQ64" s="9"/>
      <c r="ZR64" s="9"/>
      <c r="ZS64" s="9"/>
      <c r="ZT64" s="9"/>
      <c r="ZU64" s="9"/>
      <c r="ZV64" s="9"/>
      <c r="ZW64" s="9"/>
      <c r="ZX64" s="9"/>
      <c r="ZY64" s="9"/>
      <c r="ZZ64" s="9"/>
      <c r="AAA64" s="9"/>
      <c r="AAB64" s="9"/>
      <c r="AAC64" s="9"/>
      <c r="AAD64" s="9"/>
      <c r="AAE64" s="9"/>
      <c r="AAF64" s="9"/>
      <c r="AAG64" s="9"/>
      <c r="AAH64" s="9"/>
      <c r="AAI64" s="9"/>
      <c r="AAJ64" s="9"/>
      <c r="AAK64" s="9"/>
      <c r="AAL64" s="9"/>
      <c r="AAM64" s="9"/>
      <c r="AAN64" s="9"/>
      <c r="AAO64" s="9"/>
      <c r="AAP64" s="9"/>
      <c r="AAQ64" s="9"/>
      <c r="AAR64" s="9"/>
      <c r="AAS64" s="9"/>
      <c r="AAT64" s="9"/>
      <c r="AAU64" s="9"/>
      <c r="AAV64" s="9"/>
      <c r="AAW64" s="9"/>
      <c r="AAX64" s="9"/>
      <c r="AAY64" s="9"/>
      <c r="AAZ64" s="9"/>
      <c r="ABA64" s="9"/>
      <c r="ABB64" s="9"/>
      <c r="ABC64" s="9"/>
      <c r="ABD64" s="9"/>
      <c r="ABE64" s="9"/>
      <c r="ABF64" s="9"/>
      <c r="ABG64" s="9"/>
      <c r="ABH64" s="9"/>
      <c r="ABI64" s="9"/>
      <c r="ABJ64" s="9"/>
      <c r="ABK64" s="9"/>
      <c r="ABL64" s="9"/>
      <c r="ABM64" s="9"/>
      <c r="ABN64" s="9"/>
      <c r="ABO64" s="9"/>
      <c r="ABP64" s="9"/>
      <c r="ABQ64" s="9"/>
      <c r="ABR64" s="9"/>
      <c r="ABS64" s="9"/>
      <c r="ABT64" s="9"/>
      <c r="ABU64" s="9"/>
      <c r="ABV64" s="9"/>
      <c r="ABW64" s="9"/>
      <c r="ABX64" s="9"/>
      <c r="ABY64" s="9"/>
      <c r="ABZ64" s="9"/>
      <c r="ACA64" s="9"/>
      <c r="ACB64" s="9"/>
      <c r="ACC64" s="9"/>
      <c r="ACD64" s="9"/>
      <c r="ACE64" s="9"/>
      <c r="ACF64" s="9"/>
      <c r="ACG64" s="9"/>
      <c r="ACH64" s="9"/>
      <c r="ACI64" s="9"/>
      <c r="ACJ64" s="9"/>
      <c r="ACK64" s="9"/>
      <c r="ACL64" s="9"/>
      <c r="ACM64" s="9"/>
      <c r="ACN64" s="9"/>
      <c r="ACO64" s="9"/>
      <c r="ACP64" s="9"/>
      <c r="ACQ64" s="9"/>
      <c r="ACR64" s="9"/>
      <c r="ACS64" s="9"/>
      <c r="ACT64" s="9"/>
      <c r="ACU64" s="9"/>
      <c r="ACV64" s="9"/>
      <c r="ACW64" s="9"/>
      <c r="ACX64" s="9"/>
      <c r="ACY64" s="9"/>
      <c r="ACZ64" s="9"/>
      <c r="ADA64" s="9"/>
      <c r="ADB64" s="9"/>
      <c r="ADC64" s="9"/>
      <c r="ADD64" s="9"/>
      <c r="ADE64" s="9"/>
      <c r="ADF64" s="9"/>
      <c r="ADG64" s="9"/>
      <c r="ADH64" s="9"/>
      <c r="ADI64" s="9"/>
      <c r="ADJ64" s="9"/>
      <c r="ADK64" s="9"/>
      <c r="ADL64" s="9"/>
      <c r="ADM64" s="9"/>
      <c r="ADN64" s="9"/>
      <c r="ADO64" s="9"/>
      <c r="ADP64" s="9"/>
      <c r="ADQ64" s="9"/>
      <c r="ADR64" s="9"/>
      <c r="ADS64" s="9"/>
      <c r="ADT64" s="9"/>
      <c r="ADU64" s="9"/>
      <c r="ADV64" s="9"/>
      <c r="ADW64" s="9"/>
      <c r="ADX64" s="9"/>
      <c r="ADY64" s="9"/>
      <c r="ADZ64" s="9"/>
      <c r="AEA64" s="9"/>
      <c r="AEB64" s="9"/>
      <c r="AEC64" s="9"/>
      <c r="AED64" s="9"/>
      <c r="AEE64" s="9"/>
      <c r="AEF64" s="9"/>
      <c r="AEG64" s="9"/>
      <c r="AEH64" s="9"/>
      <c r="AEI64" s="9"/>
      <c r="AEJ64" s="9"/>
      <c r="AEK64" s="9"/>
      <c r="AEL64" s="9"/>
      <c r="AEM64" s="9"/>
      <c r="AEN64" s="9"/>
      <c r="AEO64" s="9"/>
      <c r="AEP64" s="9"/>
      <c r="AEQ64" s="9"/>
      <c r="AER64" s="9"/>
      <c r="AES64" s="9"/>
      <c r="AET64" s="9"/>
      <c r="AEU64" s="9"/>
      <c r="AEV64" s="9"/>
      <c r="AEW64" s="9"/>
      <c r="AEX64" s="9"/>
      <c r="AEY64" s="9"/>
      <c r="AEZ64" s="9"/>
      <c r="AFA64" s="9"/>
      <c r="AFB64" s="9"/>
      <c r="AFC64" s="9"/>
      <c r="AFD64" s="9"/>
      <c r="AFE64" s="9"/>
      <c r="AFF64" s="9"/>
      <c r="AFG64" s="9"/>
      <c r="AFH64" s="9"/>
      <c r="AFI64" s="9"/>
      <c r="AFJ64" s="9"/>
      <c r="AFK64" s="9"/>
      <c r="AFL64" s="9"/>
      <c r="AFM64" s="9"/>
      <c r="AFN64" s="9"/>
      <c r="AFO64" s="9"/>
      <c r="AFP64" s="9"/>
      <c r="AFQ64" s="9"/>
      <c r="AFR64" s="9"/>
      <c r="AFS64" s="9"/>
      <c r="AFT64" s="9"/>
      <c r="AFU64" s="9"/>
      <c r="AFV64" s="9"/>
      <c r="AFW64" s="9"/>
      <c r="AFX64" s="9"/>
      <c r="AFY64" s="9"/>
      <c r="AFZ64" s="9"/>
      <c r="AGA64" s="9"/>
      <c r="AGB64" s="9"/>
      <c r="AGC64" s="9"/>
      <c r="AGD64" s="9"/>
      <c r="AGE64" s="9"/>
      <c r="AGF64" s="9"/>
      <c r="AGG64" s="9"/>
      <c r="AGH64" s="9"/>
      <c r="AGI64" s="9"/>
      <c r="AGJ64" s="9"/>
      <c r="AGK64" s="9"/>
      <c r="AGL64" s="9"/>
      <c r="AGM64" s="9"/>
      <c r="AGN64" s="9"/>
      <c r="AGO64" s="9"/>
      <c r="AGP64" s="9"/>
      <c r="AGQ64" s="9"/>
      <c r="AGR64" s="9"/>
      <c r="AGS64" s="9"/>
      <c r="AGT64" s="9"/>
      <c r="AGU64" s="9"/>
      <c r="AGV64" s="9"/>
      <c r="AGW64" s="9"/>
      <c r="AGX64" s="9"/>
      <c r="AGY64" s="9"/>
      <c r="AGZ64" s="9"/>
      <c r="AHA64" s="9"/>
      <c r="AHB64" s="9"/>
      <c r="AHC64" s="9"/>
      <c r="AHD64" s="9"/>
      <c r="AHE64" s="9"/>
      <c r="AHF64" s="9"/>
      <c r="AHG64" s="9"/>
      <c r="AHH64" s="9"/>
      <c r="AHI64" s="9"/>
      <c r="AHJ64" s="9"/>
      <c r="AHK64" s="9"/>
      <c r="AHL64" s="9"/>
      <c r="AHM64" s="9"/>
      <c r="AHN64" s="9"/>
      <c r="AHO64" s="9"/>
      <c r="AHP64" s="9"/>
      <c r="AHQ64" s="9"/>
      <c r="AHR64" s="9"/>
      <c r="AHS64" s="9"/>
      <c r="AHT64" s="9"/>
      <c r="AHU64" s="9"/>
      <c r="AHV64" s="9"/>
      <c r="AHW64" s="9"/>
      <c r="AHX64" s="9"/>
      <c r="AHY64" s="9"/>
      <c r="AHZ64" s="9"/>
      <c r="AIA64" s="9"/>
      <c r="AIB64" s="9"/>
      <c r="AIC64" s="9"/>
      <c r="AID64" s="9"/>
      <c r="AIE64" s="9"/>
      <c r="AIF64" s="9"/>
      <c r="AIG64" s="9"/>
      <c r="AIH64" s="9"/>
      <c r="AII64" s="9"/>
      <c r="AIJ64" s="9"/>
      <c r="AIK64" s="9"/>
      <c r="AIL64" s="9"/>
      <c r="AIM64" s="9"/>
      <c r="AIN64" s="9"/>
      <c r="AIO64" s="9"/>
      <c r="AIP64" s="9"/>
      <c r="AIQ64" s="9"/>
      <c r="AIR64" s="9"/>
      <c r="AIS64" s="9"/>
      <c r="AIT64" s="9"/>
      <c r="AIU64" s="9"/>
      <c r="AIV64" s="9"/>
      <c r="AIW64" s="9"/>
      <c r="AIX64" s="9"/>
      <c r="AIY64" s="9"/>
      <c r="AIZ64" s="9"/>
      <c r="AJA64" s="9"/>
      <c r="AJB64" s="9"/>
      <c r="AJC64" s="9"/>
      <c r="AJD64" s="9"/>
      <c r="AJE64" s="9"/>
      <c r="AJF64" s="9"/>
      <c r="AJG64" s="9"/>
      <c r="AJH64" s="9"/>
      <c r="AJI64" s="9"/>
      <c r="AJJ64" s="9"/>
      <c r="AJK64" s="9"/>
      <c r="AJL64" s="9"/>
      <c r="AJM64" s="9"/>
      <c r="AJN64" s="9"/>
      <c r="AJO64" s="9"/>
      <c r="AJP64" s="9"/>
      <c r="AJQ64" s="9"/>
      <c r="AJR64" s="9"/>
      <c r="AJS64" s="9"/>
      <c r="AJT64" s="9"/>
      <c r="AJU64" s="9"/>
      <c r="AJV64" s="9"/>
      <c r="AJW64" s="9"/>
      <c r="AJX64" s="9"/>
      <c r="AJY64" s="9"/>
      <c r="AJZ64" s="9"/>
      <c r="AKA64" s="9"/>
      <c r="AKB64" s="9"/>
      <c r="AKC64" s="9"/>
      <c r="AKD64" s="9"/>
      <c r="AKE64" s="9"/>
      <c r="AKF64" s="9"/>
      <c r="AKG64" s="9"/>
      <c r="AKH64" s="9"/>
      <c r="AKI64" s="9"/>
      <c r="AKJ64" s="9"/>
      <c r="AKK64" s="9"/>
      <c r="AKL64" s="9"/>
      <c r="AKM64" s="9"/>
      <c r="AKN64" s="9"/>
      <c r="AKO64" s="9"/>
      <c r="AKP64" s="9"/>
      <c r="AKQ64" s="9"/>
      <c r="AKR64" s="9"/>
      <c r="AKS64" s="9"/>
      <c r="AKT64" s="9"/>
      <c r="AKU64" s="9"/>
      <c r="AKV64" s="9"/>
      <c r="AKW64" s="9"/>
      <c r="AKX64" s="9"/>
      <c r="AKY64" s="9"/>
      <c r="AKZ64" s="9"/>
      <c r="ALA64" s="9"/>
      <c r="ALB64" s="9"/>
      <c r="ALC64" s="9"/>
      <c r="ALD64" s="9"/>
      <c r="ALE64" s="9"/>
      <c r="ALF64" s="9"/>
      <c r="ALG64" s="9"/>
      <c r="ALH64" s="9"/>
      <c r="ALI64" s="9"/>
      <c r="ALJ64" s="9"/>
      <c r="ALK64" s="9"/>
      <c r="ALL64" s="9"/>
      <c r="ALM64" s="9"/>
      <c r="ALN64" s="9"/>
      <c r="ALO64" s="9"/>
      <c r="ALP64" s="9"/>
      <c r="ALQ64" s="9"/>
      <c r="ALR64" s="9"/>
      <c r="ALS64" s="9"/>
      <c r="ALT64" s="9"/>
      <c r="ALU64" s="9"/>
      <c r="ALV64" s="9"/>
      <c r="ALW64" s="9"/>
      <c r="ALX64" s="9"/>
      <c r="ALY64" s="9"/>
      <c r="ALZ64" s="9"/>
      <c r="AMA64" s="9"/>
      <c r="AMB64" s="9"/>
      <c r="AMC64" s="9"/>
      <c r="AMD64" s="9"/>
      <c r="AME64" s="9"/>
      <c r="AMF64" s="9"/>
      <c r="AMG64" s="9"/>
      <c r="AMH64" s="9"/>
      <c r="AMI64" s="9"/>
      <c r="AMJ64" s="9"/>
      <c r="AMK64" s="9"/>
    </row>
    <row r="65" spans="1:1025" s="8" customFormat="1" ht="27.75" thickBot="1">
      <c r="A65" s="50"/>
      <c r="B65" s="58"/>
      <c r="C65" s="88"/>
      <c r="D65" s="59"/>
      <c r="E65" s="59"/>
      <c r="F65" s="60">
        <v>7776</v>
      </c>
      <c r="G65" s="61">
        <v>201</v>
      </c>
      <c r="H65" s="62" t="s">
        <v>67</v>
      </c>
      <c r="I65" s="63" t="s">
        <v>68</v>
      </c>
      <c r="J65" s="64" t="s">
        <v>69</v>
      </c>
      <c r="K65" s="64"/>
      <c r="L65" s="65">
        <v>2600</v>
      </c>
      <c r="M65" s="66">
        <v>100</v>
      </c>
      <c r="N65" s="57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  <c r="ADM65" s="9"/>
      <c r="ADN65" s="9"/>
      <c r="ADO65" s="9"/>
      <c r="ADP65" s="9"/>
      <c r="ADQ65" s="9"/>
      <c r="ADR65" s="9"/>
      <c r="ADS65" s="9"/>
      <c r="ADT65" s="9"/>
      <c r="ADU65" s="9"/>
      <c r="ADV65" s="9"/>
      <c r="ADW65" s="9"/>
      <c r="ADX65" s="9"/>
      <c r="ADY65" s="9"/>
      <c r="ADZ65" s="9"/>
      <c r="AEA65" s="9"/>
      <c r="AEB65" s="9"/>
      <c r="AEC65" s="9"/>
      <c r="AED65" s="9"/>
      <c r="AEE65" s="9"/>
      <c r="AEF65" s="9"/>
      <c r="AEG65" s="9"/>
      <c r="AEH65" s="9"/>
      <c r="AEI65" s="9"/>
      <c r="AEJ65" s="9"/>
      <c r="AEK65" s="9"/>
      <c r="AEL65" s="9"/>
      <c r="AEM65" s="9"/>
      <c r="AEN65" s="9"/>
      <c r="AEO65" s="9"/>
      <c r="AEP65" s="9"/>
      <c r="AEQ65" s="9"/>
      <c r="AER65" s="9"/>
      <c r="AES65" s="9"/>
      <c r="AET65" s="9"/>
      <c r="AEU65" s="9"/>
      <c r="AEV65" s="9"/>
      <c r="AEW65" s="9"/>
      <c r="AEX65" s="9"/>
      <c r="AEY65" s="9"/>
      <c r="AEZ65" s="9"/>
      <c r="AFA65" s="9"/>
      <c r="AFB65" s="9"/>
      <c r="AFC65" s="9"/>
      <c r="AFD65" s="9"/>
      <c r="AFE65" s="9"/>
      <c r="AFF65" s="9"/>
      <c r="AFG65" s="9"/>
      <c r="AFH65" s="9"/>
      <c r="AFI65" s="9"/>
      <c r="AFJ65" s="9"/>
      <c r="AFK65" s="9"/>
      <c r="AFL65" s="9"/>
      <c r="AFM65" s="9"/>
      <c r="AFN65" s="9"/>
      <c r="AFO65" s="9"/>
      <c r="AFP65" s="9"/>
      <c r="AFQ65" s="9"/>
      <c r="AFR65" s="9"/>
      <c r="AFS65" s="9"/>
      <c r="AFT65" s="9"/>
      <c r="AFU65" s="9"/>
      <c r="AFV65" s="9"/>
      <c r="AFW65" s="9"/>
      <c r="AFX65" s="9"/>
      <c r="AFY65" s="9"/>
      <c r="AFZ65" s="9"/>
      <c r="AGA65" s="9"/>
      <c r="AGB65" s="9"/>
      <c r="AGC65" s="9"/>
      <c r="AGD65" s="9"/>
      <c r="AGE65" s="9"/>
      <c r="AGF65" s="9"/>
      <c r="AGG65" s="9"/>
      <c r="AGH65" s="9"/>
      <c r="AGI65" s="9"/>
      <c r="AGJ65" s="9"/>
      <c r="AGK65" s="9"/>
      <c r="AGL65" s="9"/>
      <c r="AGM65" s="9"/>
      <c r="AGN65" s="9"/>
      <c r="AGO65" s="9"/>
      <c r="AGP65" s="9"/>
      <c r="AGQ65" s="9"/>
      <c r="AGR65" s="9"/>
      <c r="AGS65" s="9"/>
      <c r="AGT65" s="9"/>
      <c r="AGU65" s="9"/>
      <c r="AGV65" s="9"/>
      <c r="AGW65" s="9"/>
      <c r="AGX65" s="9"/>
      <c r="AGY65" s="9"/>
      <c r="AGZ65" s="9"/>
      <c r="AHA65" s="9"/>
      <c r="AHB65" s="9"/>
      <c r="AHC65" s="9"/>
      <c r="AHD65" s="9"/>
      <c r="AHE65" s="9"/>
      <c r="AHF65" s="9"/>
      <c r="AHG65" s="9"/>
      <c r="AHH65" s="9"/>
      <c r="AHI65" s="9"/>
      <c r="AHJ65" s="9"/>
      <c r="AHK65" s="9"/>
      <c r="AHL65" s="9"/>
      <c r="AHM65" s="9"/>
      <c r="AHN65" s="9"/>
      <c r="AHO65" s="9"/>
      <c r="AHP65" s="9"/>
      <c r="AHQ65" s="9"/>
      <c r="AHR65" s="9"/>
      <c r="AHS65" s="9"/>
      <c r="AHT65" s="9"/>
      <c r="AHU65" s="9"/>
      <c r="AHV65" s="9"/>
      <c r="AHW65" s="9"/>
      <c r="AHX65" s="9"/>
      <c r="AHY65" s="9"/>
      <c r="AHZ65" s="9"/>
      <c r="AIA65" s="9"/>
      <c r="AIB65" s="9"/>
      <c r="AIC65" s="9"/>
      <c r="AID65" s="9"/>
      <c r="AIE65" s="9"/>
      <c r="AIF65" s="9"/>
      <c r="AIG65" s="9"/>
      <c r="AIH65" s="9"/>
      <c r="AII65" s="9"/>
      <c r="AIJ65" s="9"/>
      <c r="AIK65" s="9"/>
      <c r="AIL65" s="9"/>
      <c r="AIM65" s="9"/>
      <c r="AIN65" s="9"/>
      <c r="AIO65" s="9"/>
      <c r="AIP65" s="9"/>
      <c r="AIQ65" s="9"/>
      <c r="AIR65" s="9"/>
      <c r="AIS65" s="9"/>
      <c r="AIT65" s="9"/>
      <c r="AIU65" s="9"/>
      <c r="AIV65" s="9"/>
      <c r="AIW65" s="9"/>
      <c r="AIX65" s="9"/>
      <c r="AIY65" s="9"/>
      <c r="AIZ65" s="9"/>
      <c r="AJA65" s="9"/>
      <c r="AJB65" s="9"/>
      <c r="AJC65" s="9"/>
      <c r="AJD65" s="9"/>
      <c r="AJE65" s="9"/>
      <c r="AJF65" s="9"/>
      <c r="AJG65" s="9"/>
      <c r="AJH65" s="9"/>
      <c r="AJI65" s="9"/>
      <c r="AJJ65" s="9"/>
      <c r="AJK65" s="9"/>
      <c r="AJL65" s="9"/>
      <c r="AJM65" s="9"/>
      <c r="AJN65" s="9"/>
      <c r="AJO65" s="9"/>
      <c r="AJP65" s="9"/>
      <c r="AJQ65" s="9"/>
      <c r="AJR65" s="9"/>
      <c r="AJS65" s="9"/>
      <c r="AJT65" s="9"/>
      <c r="AJU65" s="9"/>
      <c r="AJV65" s="9"/>
      <c r="AJW65" s="9"/>
      <c r="AJX65" s="9"/>
      <c r="AJY65" s="9"/>
      <c r="AJZ65" s="9"/>
      <c r="AKA65" s="9"/>
      <c r="AKB65" s="9"/>
      <c r="AKC65" s="9"/>
      <c r="AKD65" s="9"/>
      <c r="AKE65" s="9"/>
      <c r="AKF65" s="9"/>
      <c r="AKG65" s="9"/>
      <c r="AKH65" s="9"/>
      <c r="AKI65" s="9"/>
      <c r="AKJ65" s="9"/>
      <c r="AKK65" s="9"/>
      <c r="AKL65" s="9"/>
      <c r="AKM65" s="9"/>
      <c r="AKN65" s="9"/>
      <c r="AKO65" s="9"/>
      <c r="AKP65" s="9"/>
      <c r="AKQ65" s="9"/>
      <c r="AKR65" s="9"/>
      <c r="AKS65" s="9"/>
      <c r="AKT65" s="9"/>
      <c r="AKU65" s="9"/>
      <c r="AKV65" s="9"/>
      <c r="AKW65" s="9"/>
      <c r="AKX65" s="9"/>
      <c r="AKY65" s="9"/>
      <c r="AKZ65" s="9"/>
      <c r="ALA65" s="9"/>
      <c r="ALB65" s="9"/>
      <c r="ALC65" s="9"/>
      <c r="ALD65" s="9"/>
      <c r="ALE65" s="9"/>
      <c r="ALF65" s="9"/>
      <c r="ALG65" s="9"/>
      <c r="ALH65" s="9"/>
      <c r="ALI65" s="9"/>
      <c r="ALJ65" s="9"/>
      <c r="ALK65" s="9"/>
      <c r="ALL65" s="9"/>
      <c r="ALM65" s="9"/>
      <c r="ALN65" s="9"/>
      <c r="ALO65" s="9"/>
      <c r="ALP65" s="9"/>
      <c r="ALQ65" s="9"/>
      <c r="ALR65" s="9"/>
      <c r="ALS65" s="9"/>
      <c r="ALT65" s="9"/>
      <c r="ALU65" s="9"/>
      <c r="ALV65" s="9"/>
      <c r="ALW65" s="9"/>
      <c r="ALX65" s="9"/>
      <c r="ALY65" s="9"/>
      <c r="ALZ65" s="9"/>
      <c r="AMA65" s="9"/>
      <c r="AMB65" s="9"/>
      <c r="AMC65" s="9"/>
      <c r="AMD65" s="9"/>
      <c r="AME65" s="9"/>
      <c r="AMF65" s="9"/>
      <c r="AMG65" s="9"/>
      <c r="AMH65" s="9"/>
      <c r="AMI65" s="9"/>
      <c r="AMJ65" s="9"/>
      <c r="AMK65" s="9"/>
    </row>
    <row r="66" spans="1:1025" s="8" customFormat="1" ht="27.75" thickBot="1">
      <c r="A66" s="50"/>
      <c r="B66" s="67">
        <f t="shared" si="6"/>
        <v>7776</v>
      </c>
      <c r="C66" s="68"/>
      <c r="D66" s="68"/>
      <c r="E66" s="69" t="s">
        <v>70</v>
      </c>
      <c r="F66" s="70"/>
      <c r="G66" s="71"/>
      <c r="H66" s="72"/>
      <c r="I66" s="73"/>
      <c r="J66" s="74"/>
      <c r="K66" s="79"/>
      <c r="L66" s="80">
        <f>SUM(L65:L65)</f>
        <v>2600</v>
      </c>
      <c r="M66" s="80">
        <f>SUM(M65:M65)</f>
        <v>100</v>
      </c>
      <c r="N66" s="77">
        <f>M66+L66</f>
        <v>2700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  <c r="NU66" s="9"/>
      <c r="NV66" s="9"/>
      <c r="NW66" s="9"/>
      <c r="NX66" s="9"/>
      <c r="NY66" s="9"/>
      <c r="NZ66" s="9"/>
      <c r="OA66" s="9"/>
      <c r="OB66" s="9"/>
      <c r="OC66" s="9"/>
      <c r="OD66" s="9"/>
      <c r="OE66" s="9"/>
      <c r="OF66" s="9"/>
      <c r="OG66" s="9"/>
      <c r="OH66" s="9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  <c r="OU66" s="9"/>
      <c r="OV66" s="9"/>
      <c r="OW66" s="9"/>
      <c r="OX66" s="9"/>
      <c r="OY66" s="9"/>
      <c r="OZ66" s="9"/>
      <c r="PA66" s="9"/>
      <c r="PB66" s="9"/>
      <c r="PC66" s="9"/>
      <c r="PD66" s="9"/>
      <c r="PE66" s="9"/>
      <c r="PF66" s="9"/>
      <c r="PG66" s="9"/>
      <c r="PH66" s="9"/>
      <c r="PI66" s="9"/>
      <c r="PJ66" s="9"/>
      <c r="PK66" s="9"/>
      <c r="PL66" s="9"/>
      <c r="PM66" s="9"/>
      <c r="PN66" s="9"/>
      <c r="PO66" s="9"/>
      <c r="PP66" s="9"/>
      <c r="PQ66" s="9"/>
      <c r="PR66" s="9"/>
      <c r="PS66" s="9"/>
      <c r="PT66" s="9"/>
      <c r="PU66" s="9"/>
      <c r="PV66" s="9"/>
      <c r="PW66" s="9"/>
      <c r="PX66" s="9"/>
      <c r="PY66" s="9"/>
      <c r="PZ66" s="9"/>
      <c r="QA66" s="9"/>
      <c r="QB66" s="9"/>
      <c r="QC66" s="9"/>
      <c r="QD66" s="9"/>
      <c r="QE66" s="9"/>
      <c r="QF66" s="9"/>
      <c r="QG66" s="9"/>
      <c r="QH66" s="9"/>
      <c r="QI66" s="9"/>
      <c r="QJ66" s="9"/>
      <c r="QK66" s="9"/>
      <c r="QL66" s="9"/>
      <c r="QM66" s="9"/>
      <c r="QN66" s="9"/>
      <c r="QO66" s="9"/>
      <c r="QP66" s="9"/>
      <c r="QQ66" s="9"/>
      <c r="QR66" s="9"/>
      <c r="QS66" s="9"/>
      <c r="QT66" s="9"/>
      <c r="QU66" s="9"/>
      <c r="QV66" s="9"/>
      <c r="QW66" s="9"/>
      <c r="QX66" s="9"/>
      <c r="QY66" s="9"/>
      <c r="QZ66" s="9"/>
      <c r="RA66" s="9"/>
      <c r="RB66" s="9"/>
      <c r="RC66" s="9"/>
      <c r="RD66" s="9"/>
      <c r="RE66" s="9"/>
      <c r="RF66" s="9"/>
      <c r="RG66" s="9"/>
      <c r="RH66" s="9"/>
      <c r="RI66" s="9"/>
      <c r="RJ66" s="9"/>
      <c r="RK66" s="9"/>
      <c r="RL66" s="9"/>
      <c r="RM66" s="9"/>
      <c r="RN66" s="9"/>
      <c r="RO66" s="9"/>
      <c r="RP66" s="9"/>
      <c r="RQ66" s="9"/>
      <c r="RR66" s="9"/>
      <c r="RS66" s="9"/>
      <c r="RT66" s="9"/>
      <c r="RU66" s="9"/>
      <c r="RV66" s="9"/>
      <c r="RW66" s="9"/>
      <c r="RX66" s="9"/>
      <c r="RY66" s="9"/>
      <c r="RZ66" s="9"/>
      <c r="SA66" s="9"/>
      <c r="SB66" s="9"/>
      <c r="SC66" s="9"/>
      <c r="SD66" s="9"/>
      <c r="SE66" s="9"/>
      <c r="SF66" s="9"/>
      <c r="SG66" s="9"/>
      <c r="SH66" s="9"/>
      <c r="SI66" s="9"/>
      <c r="SJ66" s="9"/>
      <c r="SK66" s="9"/>
      <c r="SL66" s="9"/>
      <c r="SM66" s="9"/>
      <c r="SN66" s="9"/>
      <c r="SO66" s="9"/>
      <c r="SP66" s="9"/>
      <c r="SQ66" s="9"/>
      <c r="SR66" s="9"/>
      <c r="SS66" s="9"/>
      <c r="ST66" s="9"/>
      <c r="SU66" s="9"/>
      <c r="SV66" s="9"/>
      <c r="SW66" s="9"/>
      <c r="SX66" s="9"/>
      <c r="SY66" s="9"/>
      <c r="SZ66" s="9"/>
      <c r="TA66" s="9"/>
      <c r="TB66" s="9"/>
      <c r="TC66" s="9"/>
      <c r="TD66" s="9"/>
      <c r="TE66" s="9"/>
      <c r="TF66" s="9"/>
      <c r="TG66" s="9"/>
      <c r="TH66" s="9"/>
      <c r="TI66" s="9"/>
      <c r="TJ66" s="9"/>
      <c r="TK66" s="9"/>
      <c r="TL66" s="9"/>
      <c r="TM66" s="9"/>
      <c r="TN66" s="9"/>
      <c r="TO66" s="9"/>
      <c r="TP66" s="9"/>
      <c r="TQ66" s="9"/>
      <c r="TR66" s="9"/>
      <c r="TS66" s="9"/>
      <c r="TT66" s="9"/>
      <c r="TU66" s="9"/>
      <c r="TV66" s="9"/>
      <c r="TW66" s="9"/>
      <c r="TX66" s="9"/>
      <c r="TY66" s="9"/>
      <c r="TZ66" s="9"/>
      <c r="UA66" s="9"/>
      <c r="UB66" s="9"/>
      <c r="UC66" s="9"/>
      <c r="UD66" s="9"/>
      <c r="UE66" s="9"/>
      <c r="UF66" s="9"/>
      <c r="UG66" s="9"/>
      <c r="UH66" s="9"/>
      <c r="UI66" s="9"/>
      <c r="UJ66" s="9"/>
      <c r="UK66" s="9"/>
      <c r="UL66" s="9"/>
      <c r="UM66" s="9"/>
      <c r="UN66" s="9"/>
      <c r="UO66" s="9"/>
      <c r="UP66" s="9"/>
      <c r="UQ66" s="9"/>
      <c r="UR66" s="9"/>
      <c r="US66" s="9"/>
      <c r="UT66" s="9"/>
      <c r="UU66" s="9"/>
      <c r="UV66" s="9"/>
      <c r="UW66" s="9"/>
      <c r="UX66" s="9"/>
      <c r="UY66" s="9"/>
      <c r="UZ66" s="9"/>
      <c r="VA66" s="9"/>
      <c r="VB66" s="9"/>
      <c r="VC66" s="9"/>
      <c r="VD66" s="9"/>
      <c r="VE66" s="9"/>
      <c r="VF66" s="9"/>
      <c r="VG66" s="9"/>
      <c r="VH66" s="9"/>
      <c r="VI66" s="9"/>
      <c r="VJ66" s="9"/>
      <c r="VK66" s="9"/>
      <c r="VL66" s="9"/>
      <c r="VM66" s="9"/>
      <c r="VN66" s="9"/>
      <c r="VO66" s="9"/>
      <c r="VP66" s="9"/>
      <c r="VQ66" s="9"/>
      <c r="VR66" s="9"/>
      <c r="VS66" s="9"/>
      <c r="VT66" s="9"/>
      <c r="VU66" s="9"/>
      <c r="VV66" s="9"/>
      <c r="VW66" s="9"/>
      <c r="VX66" s="9"/>
      <c r="VY66" s="9"/>
      <c r="VZ66" s="9"/>
      <c r="WA66" s="9"/>
      <c r="WB66" s="9"/>
      <c r="WC66" s="9"/>
      <c r="WD66" s="9"/>
      <c r="WE66" s="9"/>
      <c r="WF66" s="9"/>
      <c r="WG66" s="9"/>
      <c r="WH66" s="9"/>
      <c r="WI66" s="9"/>
      <c r="WJ66" s="9"/>
      <c r="WK66" s="9"/>
      <c r="WL66" s="9"/>
      <c r="WM66" s="9"/>
      <c r="WN66" s="9"/>
      <c r="WO66" s="9"/>
      <c r="WP66" s="9"/>
      <c r="WQ66" s="9"/>
      <c r="WR66" s="9"/>
      <c r="WS66" s="9"/>
      <c r="WT66" s="9"/>
      <c r="WU66" s="9"/>
      <c r="WV66" s="9"/>
      <c r="WW66" s="9"/>
      <c r="WX66" s="9"/>
      <c r="WY66" s="9"/>
      <c r="WZ66" s="9"/>
      <c r="XA66" s="9"/>
      <c r="XB66" s="9"/>
      <c r="XC66" s="9"/>
      <c r="XD66" s="9"/>
      <c r="XE66" s="9"/>
      <c r="XF66" s="9"/>
      <c r="XG66" s="9"/>
      <c r="XH66" s="9"/>
      <c r="XI66" s="9"/>
      <c r="XJ66" s="9"/>
      <c r="XK66" s="9"/>
      <c r="XL66" s="9"/>
      <c r="XM66" s="9"/>
      <c r="XN66" s="9"/>
      <c r="XO66" s="9"/>
      <c r="XP66" s="9"/>
      <c r="XQ66" s="9"/>
      <c r="XR66" s="9"/>
      <c r="XS66" s="9"/>
      <c r="XT66" s="9"/>
      <c r="XU66" s="9"/>
      <c r="XV66" s="9"/>
      <c r="XW66" s="9"/>
      <c r="XX66" s="9"/>
      <c r="XY66" s="9"/>
      <c r="XZ66" s="9"/>
      <c r="YA66" s="9"/>
      <c r="YB66" s="9"/>
      <c r="YC66" s="9"/>
      <c r="YD66" s="9"/>
      <c r="YE66" s="9"/>
      <c r="YF66" s="9"/>
      <c r="YG66" s="9"/>
      <c r="YH66" s="9"/>
      <c r="YI66" s="9"/>
      <c r="YJ66" s="9"/>
      <c r="YK66" s="9"/>
      <c r="YL66" s="9"/>
      <c r="YM66" s="9"/>
      <c r="YN66" s="9"/>
      <c r="YO66" s="9"/>
      <c r="YP66" s="9"/>
      <c r="YQ66" s="9"/>
      <c r="YR66" s="9"/>
      <c r="YS66" s="9"/>
      <c r="YT66" s="9"/>
      <c r="YU66" s="9"/>
      <c r="YV66" s="9"/>
      <c r="YW66" s="9"/>
      <c r="YX66" s="9"/>
      <c r="YY66" s="9"/>
      <c r="YZ66" s="9"/>
      <c r="ZA66" s="9"/>
      <c r="ZB66" s="9"/>
      <c r="ZC66" s="9"/>
      <c r="ZD66" s="9"/>
      <c r="ZE66" s="9"/>
      <c r="ZF66" s="9"/>
      <c r="ZG66" s="9"/>
      <c r="ZH66" s="9"/>
      <c r="ZI66" s="9"/>
      <c r="ZJ66" s="9"/>
      <c r="ZK66" s="9"/>
      <c r="ZL66" s="9"/>
      <c r="ZM66" s="9"/>
      <c r="ZN66" s="9"/>
      <c r="ZO66" s="9"/>
      <c r="ZP66" s="9"/>
      <c r="ZQ66" s="9"/>
      <c r="ZR66" s="9"/>
      <c r="ZS66" s="9"/>
      <c r="ZT66" s="9"/>
      <c r="ZU66" s="9"/>
      <c r="ZV66" s="9"/>
      <c r="ZW66" s="9"/>
      <c r="ZX66" s="9"/>
      <c r="ZY66" s="9"/>
      <c r="ZZ66" s="9"/>
      <c r="AAA66" s="9"/>
      <c r="AAB66" s="9"/>
      <c r="AAC66" s="9"/>
      <c r="AAD66" s="9"/>
      <c r="AAE66" s="9"/>
      <c r="AAF66" s="9"/>
      <c r="AAG66" s="9"/>
      <c r="AAH66" s="9"/>
      <c r="AAI66" s="9"/>
      <c r="AAJ66" s="9"/>
      <c r="AAK66" s="9"/>
      <c r="AAL66" s="9"/>
      <c r="AAM66" s="9"/>
      <c r="AAN66" s="9"/>
      <c r="AAO66" s="9"/>
      <c r="AAP66" s="9"/>
      <c r="AAQ66" s="9"/>
      <c r="AAR66" s="9"/>
      <c r="AAS66" s="9"/>
      <c r="AAT66" s="9"/>
      <c r="AAU66" s="9"/>
      <c r="AAV66" s="9"/>
      <c r="AAW66" s="9"/>
      <c r="AAX66" s="9"/>
      <c r="AAY66" s="9"/>
      <c r="AAZ66" s="9"/>
      <c r="ABA66" s="9"/>
      <c r="ABB66" s="9"/>
      <c r="ABC66" s="9"/>
      <c r="ABD66" s="9"/>
      <c r="ABE66" s="9"/>
      <c r="ABF66" s="9"/>
      <c r="ABG66" s="9"/>
      <c r="ABH66" s="9"/>
      <c r="ABI66" s="9"/>
      <c r="ABJ66" s="9"/>
      <c r="ABK66" s="9"/>
      <c r="ABL66" s="9"/>
      <c r="ABM66" s="9"/>
      <c r="ABN66" s="9"/>
      <c r="ABO66" s="9"/>
      <c r="ABP66" s="9"/>
      <c r="ABQ66" s="9"/>
      <c r="ABR66" s="9"/>
      <c r="ABS66" s="9"/>
      <c r="ABT66" s="9"/>
      <c r="ABU66" s="9"/>
      <c r="ABV66" s="9"/>
      <c r="ABW66" s="9"/>
      <c r="ABX66" s="9"/>
      <c r="ABY66" s="9"/>
      <c r="ABZ66" s="9"/>
      <c r="ACA66" s="9"/>
      <c r="ACB66" s="9"/>
      <c r="ACC66" s="9"/>
      <c r="ACD66" s="9"/>
      <c r="ACE66" s="9"/>
      <c r="ACF66" s="9"/>
      <c r="ACG66" s="9"/>
      <c r="ACH66" s="9"/>
      <c r="ACI66" s="9"/>
      <c r="ACJ66" s="9"/>
      <c r="ACK66" s="9"/>
      <c r="ACL66" s="9"/>
      <c r="ACM66" s="9"/>
      <c r="ACN66" s="9"/>
      <c r="ACO66" s="9"/>
      <c r="ACP66" s="9"/>
      <c r="ACQ66" s="9"/>
      <c r="ACR66" s="9"/>
      <c r="ACS66" s="9"/>
      <c r="ACT66" s="9"/>
      <c r="ACU66" s="9"/>
      <c r="ACV66" s="9"/>
      <c r="ACW66" s="9"/>
      <c r="ACX66" s="9"/>
      <c r="ACY66" s="9"/>
      <c r="ACZ66" s="9"/>
      <c r="ADA66" s="9"/>
      <c r="ADB66" s="9"/>
      <c r="ADC66" s="9"/>
      <c r="ADD66" s="9"/>
      <c r="ADE66" s="9"/>
      <c r="ADF66" s="9"/>
      <c r="ADG66" s="9"/>
      <c r="ADH66" s="9"/>
      <c r="ADI66" s="9"/>
      <c r="ADJ66" s="9"/>
      <c r="ADK66" s="9"/>
      <c r="ADL66" s="9"/>
      <c r="ADM66" s="9"/>
      <c r="ADN66" s="9"/>
      <c r="ADO66" s="9"/>
      <c r="ADP66" s="9"/>
      <c r="ADQ66" s="9"/>
      <c r="ADR66" s="9"/>
      <c r="ADS66" s="9"/>
      <c r="ADT66" s="9"/>
      <c r="ADU66" s="9"/>
      <c r="ADV66" s="9"/>
      <c r="ADW66" s="9"/>
      <c r="ADX66" s="9"/>
      <c r="ADY66" s="9"/>
      <c r="ADZ66" s="9"/>
      <c r="AEA66" s="9"/>
      <c r="AEB66" s="9"/>
      <c r="AEC66" s="9"/>
      <c r="AED66" s="9"/>
      <c r="AEE66" s="9"/>
      <c r="AEF66" s="9"/>
      <c r="AEG66" s="9"/>
      <c r="AEH66" s="9"/>
      <c r="AEI66" s="9"/>
      <c r="AEJ66" s="9"/>
      <c r="AEK66" s="9"/>
      <c r="AEL66" s="9"/>
      <c r="AEM66" s="9"/>
      <c r="AEN66" s="9"/>
      <c r="AEO66" s="9"/>
      <c r="AEP66" s="9"/>
      <c r="AEQ66" s="9"/>
      <c r="AER66" s="9"/>
      <c r="AES66" s="9"/>
      <c r="AET66" s="9"/>
      <c r="AEU66" s="9"/>
      <c r="AEV66" s="9"/>
      <c r="AEW66" s="9"/>
      <c r="AEX66" s="9"/>
      <c r="AEY66" s="9"/>
      <c r="AEZ66" s="9"/>
      <c r="AFA66" s="9"/>
      <c r="AFB66" s="9"/>
      <c r="AFC66" s="9"/>
      <c r="AFD66" s="9"/>
      <c r="AFE66" s="9"/>
      <c r="AFF66" s="9"/>
      <c r="AFG66" s="9"/>
      <c r="AFH66" s="9"/>
      <c r="AFI66" s="9"/>
      <c r="AFJ66" s="9"/>
      <c r="AFK66" s="9"/>
      <c r="AFL66" s="9"/>
      <c r="AFM66" s="9"/>
      <c r="AFN66" s="9"/>
      <c r="AFO66" s="9"/>
      <c r="AFP66" s="9"/>
      <c r="AFQ66" s="9"/>
      <c r="AFR66" s="9"/>
      <c r="AFS66" s="9"/>
      <c r="AFT66" s="9"/>
      <c r="AFU66" s="9"/>
      <c r="AFV66" s="9"/>
      <c r="AFW66" s="9"/>
      <c r="AFX66" s="9"/>
      <c r="AFY66" s="9"/>
      <c r="AFZ66" s="9"/>
      <c r="AGA66" s="9"/>
      <c r="AGB66" s="9"/>
      <c r="AGC66" s="9"/>
      <c r="AGD66" s="9"/>
      <c r="AGE66" s="9"/>
      <c r="AGF66" s="9"/>
      <c r="AGG66" s="9"/>
      <c r="AGH66" s="9"/>
      <c r="AGI66" s="9"/>
      <c r="AGJ66" s="9"/>
      <c r="AGK66" s="9"/>
      <c r="AGL66" s="9"/>
      <c r="AGM66" s="9"/>
      <c r="AGN66" s="9"/>
      <c r="AGO66" s="9"/>
      <c r="AGP66" s="9"/>
      <c r="AGQ66" s="9"/>
      <c r="AGR66" s="9"/>
      <c r="AGS66" s="9"/>
      <c r="AGT66" s="9"/>
      <c r="AGU66" s="9"/>
      <c r="AGV66" s="9"/>
      <c r="AGW66" s="9"/>
      <c r="AGX66" s="9"/>
      <c r="AGY66" s="9"/>
      <c r="AGZ66" s="9"/>
      <c r="AHA66" s="9"/>
      <c r="AHB66" s="9"/>
      <c r="AHC66" s="9"/>
      <c r="AHD66" s="9"/>
      <c r="AHE66" s="9"/>
      <c r="AHF66" s="9"/>
      <c r="AHG66" s="9"/>
      <c r="AHH66" s="9"/>
      <c r="AHI66" s="9"/>
      <c r="AHJ66" s="9"/>
      <c r="AHK66" s="9"/>
      <c r="AHL66" s="9"/>
      <c r="AHM66" s="9"/>
      <c r="AHN66" s="9"/>
      <c r="AHO66" s="9"/>
      <c r="AHP66" s="9"/>
      <c r="AHQ66" s="9"/>
      <c r="AHR66" s="9"/>
      <c r="AHS66" s="9"/>
      <c r="AHT66" s="9"/>
      <c r="AHU66" s="9"/>
      <c r="AHV66" s="9"/>
      <c r="AHW66" s="9"/>
      <c r="AHX66" s="9"/>
      <c r="AHY66" s="9"/>
      <c r="AHZ66" s="9"/>
      <c r="AIA66" s="9"/>
      <c r="AIB66" s="9"/>
      <c r="AIC66" s="9"/>
      <c r="AID66" s="9"/>
      <c r="AIE66" s="9"/>
      <c r="AIF66" s="9"/>
      <c r="AIG66" s="9"/>
      <c r="AIH66" s="9"/>
      <c r="AII66" s="9"/>
      <c r="AIJ66" s="9"/>
      <c r="AIK66" s="9"/>
      <c r="AIL66" s="9"/>
      <c r="AIM66" s="9"/>
      <c r="AIN66" s="9"/>
      <c r="AIO66" s="9"/>
      <c r="AIP66" s="9"/>
      <c r="AIQ66" s="9"/>
      <c r="AIR66" s="9"/>
      <c r="AIS66" s="9"/>
      <c r="AIT66" s="9"/>
      <c r="AIU66" s="9"/>
      <c r="AIV66" s="9"/>
      <c r="AIW66" s="9"/>
      <c r="AIX66" s="9"/>
      <c r="AIY66" s="9"/>
      <c r="AIZ66" s="9"/>
      <c r="AJA66" s="9"/>
      <c r="AJB66" s="9"/>
      <c r="AJC66" s="9"/>
      <c r="AJD66" s="9"/>
      <c r="AJE66" s="9"/>
      <c r="AJF66" s="9"/>
      <c r="AJG66" s="9"/>
      <c r="AJH66" s="9"/>
      <c r="AJI66" s="9"/>
      <c r="AJJ66" s="9"/>
      <c r="AJK66" s="9"/>
      <c r="AJL66" s="9"/>
      <c r="AJM66" s="9"/>
      <c r="AJN66" s="9"/>
      <c r="AJO66" s="9"/>
      <c r="AJP66" s="9"/>
      <c r="AJQ66" s="9"/>
      <c r="AJR66" s="9"/>
      <c r="AJS66" s="9"/>
      <c r="AJT66" s="9"/>
      <c r="AJU66" s="9"/>
      <c r="AJV66" s="9"/>
      <c r="AJW66" s="9"/>
      <c r="AJX66" s="9"/>
      <c r="AJY66" s="9"/>
      <c r="AJZ66" s="9"/>
      <c r="AKA66" s="9"/>
      <c r="AKB66" s="9"/>
      <c r="AKC66" s="9"/>
      <c r="AKD66" s="9"/>
      <c r="AKE66" s="9"/>
      <c r="AKF66" s="9"/>
      <c r="AKG66" s="9"/>
      <c r="AKH66" s="9"/>
      <c r="AKI66" s="9"/>
      <c r="AKJ66" s="9"/>
      <c r="AKK66" s="9"/>
      <c r="AKL66" s="9"/>
      <c r="AKM66" s="9"/>
      <c r="AKN66" s="9"/>
      <c r="AKO66" s="9"/>
      <c r="AKP66" s="9"/>
      <c r="AKQ66" s="9"/>
      <c r="AKR66" s="9"/>
      <c r="AKS66" s="9"/>
      <c r="AKT66" s="9"/>
      <c r="AKU66" s="9"/>
      <c r="AKV66" s="9"/>
      <c r="AKW66" s="9"/>
      <c r="AKX66" s="9"/>
      <c r="AKY66" s="9"/>
      <c r="AKZ66" s="9"/>
      <c r="ALA66" s="9"/>
      <c r="ALB66" s="9"/>
      <c r="ALC66" s="9"/>
      <c r="ALD66" s="9"/>
      <c r="ALE66" s="9"/>
      <c r="ALF66" s="9"/>
      <c r="ALG66" s="9"/>
      <c r="ALH66" s="9"/>
      <c r="ALI66" s="9"/>
      <c r="ALJ66" s="9"/>
      <c r="ALK66" s="9"/>
      <c r="ALL66" s="9"/>
      <c r="ALM66" s="9"/>
      <c r="ALN66" s="9"/>
      <c r="ALO66" s="9"/>
      <c r="ALP66" s="9"/>
      <c r="ALQ66" s="9"/>
      <c r="ALR66" s="9"/>
      <c r="ALS66" s="9"/>
      <c r="ALT66" s="9"/>
      <c r="ALU66" s="9"/>
      <c r="ALV66" s="9"/>
      <c r="ALW66" s="9"/>
      <c r="ALX66" s="9"/>
      <c r="ALY66" s="9"/>
      <c r="ALZ66" s="9"/>
      <c r="AMA66" s="9"/>
      <c r="AMB66" s="9"/>
      <c r="AMC66" s="9"/>
      <c r="AMD66" s="9"/>
      <c r="AME66" s="9"/>
      <c r="AMF66" s="9"/>
      <c r="AMG66" s="9"/>
      <c r="AMH66" s="9"/>
      <c r="AMI66" s="9"/>
      <c r="AMJ66" s="9"/>
      <c r="AMK66" s="9"/>
    </row>
    <row r="67" spans="1:1025" ht="24.75">
      <c r="A67" s="50"/>
      <c r="B67" s="51"/>
      <c r="C67" s="51"/>
      <c r="D67" s="51"/>
      <c r="E67" s="52"/>
      <c r="F67" s="25"/>
      <c r="G67" s="26"/>
      <c r="H67" s="53"/>
      <c r="I67" s="54"/>
      <c r="J67" s="55"/>
      <c r="K67" s="55"/>
      <c r="L67" s="56"/>
      <c r="M67" s="56"/>
      <c r="N67" s="57"/>
    </row>
    <row r="68" spans="1:1025" ht="27.75" thickBot="1">
      <c r="A68" s="50"/>
      <c r="B68" s="58"/>
      <c r="C68" s="105"/>
      <c r="D68" s="105"/>
      <c r="E68" s="105"/>
      <c r="F68" s="60">
        <v>5891</v>
      </c>
      <c r="G68" s="61">
        <v>331</v>
      </c>
      <c r="H68" s="62" t="s">
        <v>15</v>
      </c>
      <c r="I68" s="63" t="s">
        <v>71</v>
      </c>
      <c r="J68" s="64" t="s">
        <v>72</v>
      </c>
      <c r="K68" s="64"/>
      <c r="L68" s="65">
        <v>13800</v>
      </c>
      <c r="M68" s="66">
        <v>400</v>
      </c>
      <c r="N68" s="57"/>
    </row>
    <row r="69" spans="1:1025" ht="27.75" thickBot="1">
      <c r="A69" s="50"/>
      <c r="B69" s="67" t="s">
        <v>73</v>
      </c>
      <c r="C69" s="68"/>
      <c r="D69" s="68"/>
      <c r="E69" s="106" t="s">
        <v>74</v>
      </c>
      <c r="F69" s="107"/>
      <c r="G69" s="108"/>
      <c r="H69" s="109"/>
      <c r="I69" s="110"/>
      <c r="J69" s="111"/>
      <c r="K69" s="112"/>
      <c r="L69" s="80">
        <f>SUM(L68:L68)</f>
        <v>13800</v>
      </c>
      <c r="M69" s="80">
        <f>SUM(M68:M68)</f>
        <v>400</v>
      </c>
      <c r="N69" s="77">
        <f>M69+L69</f>
        <v>14200</v>
      </c>
    </row>
    <row r="70" spans="1:1025" s="8" customFormat="1" ht="24.75">
      <c r="A70" s="113"/>
      <c r="B70" s="51"/>
      <c r="C70" s="51"/>
      <c r="D70" s="51"/>
      <c r="E70" s="52"/>
      <c r="F70" s="25"/>
      <c r="G70" s="26"/>
      <c r="H70" s="53"/>
      <c r="I70" s="54"/>
      <c r="J70" s="55"/>
      <c r="K70" s="55"/>
      <c r="L70" s="7"/>
      <c r="M70" s="56"/>
      <c r="N70" s="57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/>
      <c r="ADL70" s="9"/>
      <c r="ADM70" s="9"/>
      <c r="ADN70" s="9"/>
      <c r="ADO70" s="9"/>
      <c r="ADP70" s="9"/>
      <c r="ADQ70" s="9"/>
      <c r="ADR70" s="9"/>
      <c r="ADS70" s="9"/>
      <c r="ADT70" s="9"/>
      <c r="ADU70" s="9"/>
      <c r="ADV70" s="9"/>
      <c r="ADW70" s="9"/>
      <c r="ADX70" s="9"/>
      <c r="ADY70" s="9"/>
      <c r="ADZ70" s="9"/>
      <c r="AEA70" s="9"/>
      <c r="AEB70" s="9"/>
      <c r="AEC70" s="9"/>
      <c r="AED70" s="9"/>
      <c r="AEE70" s="9"/>
      <c r="AEF70" s="9"/>
      <c r="AEG70" s="9"/>
      <c r="AEH70" s="9"/>
      <c r="AEI70" s="9"/>
      <c r="AEJ70" s="9"/>
      <c r="AEK70" s="9"/>
      <c r="AEL70" s="9"/>
      <c r="AEM70" s="9"/>
      <c r="AEN70" s="9"/>
      <c r="AEO70" s="9"/>
      <c r="AEP70" s="9"/>
      <c r="AEQ70" s="9"/>
      <c r="AER70" s="9"/>
      <c r="AES70" s="9"/>
      <c r="AET70" s="9"/>
      <c r="AEU70" s="9"/>
      <c r="AEV70" s="9"/>
      <c r="AEW70" s="9"/>
      <c r="AEX70" s="9"/>
      <c r="AEY70" s="9"/>
      <c r="AEZ70" s="9"/>
      <c r="AFA70" s="9"/>
      <c r="AFB70" s="9"/>
      <c r="AFC70" s="9"/>
      <c r="AFD70" s="9"/>
      <c r="AFE70" s="9"/>
      <c r="AFF70" s="9"/>
      <c r="AFG70" s="9"/>
      <c r="AFH70" s="9"/>
      <c r="AFI70" s="9"/>
      <c r="AFJ70" s="9"/>
      <c r="AFK70" s="9"/>
      <c r="AFL70" s="9"/>
      <c r="AFM70" s="9"/>
      <c r="AFN70" s="9"/>
      <c r="AFO70" s="9"/>
      <c r="AFP70" s="9"/>
      <c r="AFQ70" s="9"/>
      <c r="AFR70" s="9"/>
      <c r="AFS70" s="9"/>
      <c r="AFT70" s="9"/>
      <c r="AFU70" s="9"/>
      <c r="AFV70" s="9"/>
      <c r="AFW70" s="9"/>
      <c r="AFX70" s="9"/>
      <c r="AFY70" s="9"/>
      <c r="AFZ70" s="9"/>
      <c r="AGA70" s="9"/>
      <c r="AGB70" s="9"/>
      <c r="AGC70" s="9"/>
      <c r="AGD70" s="9"/>
      <c r="AGE70" s="9"/>
      <c r="AGF70" s="9"/>
      <c r="AGG70" s="9"/>
      <c r="AGH70" s="9"/>
      <c r="AGI70" s="9"/>
      <c r="AGJ70" s="9"/>
      <c r="AGK70" s="9"/>
      <c r="AGL70" s="9"/>
      <c r="AGM70" s="9"/>
      <c r="AGN70" s="9"/>
      <c r="AGO70" s="9"/>
      <c r="AGP70" s="9"/>
      <c r="AGQ70" s="9"/>
      <c r="AGR70" s="9"/>
      <c r="AGS70" s="9"/>
      <c r="AGT70" s="9"/>
      <c r="AGU70" s="9"/>
      <c r="AGV70" s="9"/>
      <c r="AGW70" s="9"/>
      <c r="AGX70" s="9"/>
      <c r="AGY70" s="9"/>
      <c r="AGZ70" s="9"/>
      <c r="AHA70" s="9"/>
      <c r="AHB70" s="9"/>
      <c r="AHC70" s="9"/>
      <c r="AHD70" s="9"/>
      <c r="AHE70" s="9"/>
      <c r="AHF70" s="9"/>
      <c r="AHG70" s="9"/>
      <c r="AHH70" s="9"/>
      <c r="AHI70" s="9"/>
      <c r="AHJ70" s="9"/>
      <c r="AHK70" s="9"/>
      <c r="AHL70" s="9"/>
      <c r="AHM70" s="9"/>
      <c r="AHN70" s="9"/>
      <c r="AHO70" s="9"/>
      <c r="AHP70" s="9"/>
      <c r="AHQ70" s="9"/>
      <c r="AHR70" s="9"/>
      <c r="AHS70" s="9"/>
      <c r="AHT70" s="9"/>
      <c r="AHU70" s="9"/>
      <c r="AHV70" s="9"/>
      <c r="AHW70" s="9"/>
      <c r="AHX70" s="9"/>
      <c r="AHY70" s="9"/>
      <c r="AHZ70" s="9"/>
      <c r="AIA70" s="9"/>
      <c r="AIB70" s="9"/>
      <c r="AIC70" s="9"/>
      <c r="AID70" s="9"/>
      <c r="AIE70" s="9"/>
      <c r="AIF70" s="9"/>
      <c r="AIG70" s="9"/>
      <c r="AIH70" s="9"/>
      <c r="AII70" s="9"/>
      <c r="AIJ70" s="9"/>
      <c r="AIK70" s="9"/>
      <c r="AIL70" s="9"/>
      <c r="AIM70" s="9"/>
      <c r="AIN70" s="9"/>
      <c r="AIO70" s="9"/>
      <c r="AIP70" s="9"/>
      <c r="AIQ70" s="9"/>
      <c r="AIR70" s="9"/>
      <c r="AIS70" s="9"/>
      <c r="AIT70" s="9"/>
      <c r="AIU70" s="9"/>
      <c r="AIV70" s="9"/>
      <c r="AIW70" s="9"/>
      <c r="AIX70" s="9"/>
      <c r="AIY70" s="9"/>
      <c r="AIZ70" s="9"/>
      <c r="AJA70" s="9"/>
      <c r="AJB70" s="9"/>
      <c r="AJC70" s="9"/>
      <c r="AJD70" s="9"/>
      <c r="AJE70" s="9"/>
      <c r="AJF70" s="9"/>
      <c r="AJG70" s="9"/>
      <c r="AJH70" s="9"/>
      <c r="AJI70" s="9"/>
      <c r="AJJ70" s="9"/>
      <c r="AJK70" s="9"/>
      <c r="AJL70" s="9"/>
      <c r="AJM70" s="9"/>
      <c r="AJN70" s="9"/>
      <c r="AJO70" s="9"/>
      <c r="AJP70" s="9"/>
      <c r="AJQ70" s="9"/>
      <c r="AJR70" s="9"/>
      <c r="AJS70" s="9"/>
      <c r="AJT70" s="9"/>
      <c r="AJU70" s="9"/>
      <c r="AJV70" s="9"/>
      <c r="AJW70" s="9"/>
      <c r="AJX70" s="9"/>
      <c r="AJY70" s="9"/>
      <c r="AJZ70" s="9"/>
      <c r="AKA70" s="9"/>
      <c r="AKB70" s="9"/>
      <c r="AKC70" s="9"/>
      <c r="AKD70" s="9"/>
      <c r="AKE70" s="9"/>
      <c r="AKF70" s="9"/>
      <c r="AKG70" s="9"/>
      <c r="AKH70" s="9"/>
      <c r="AKI70" s="9"/>
      <c r="AKJ70" s="9"/>
      <c r="AKK70" s="9"/>
      <c r="AKL70" s="9"/>
      <c r="AKM70" s="9"/>
      <c r="AKN70" s="9"/>
      <c r="AKO70" s="9"/>
      <c r="AKP70" s="9"/>
      <c r="AKQ70" s="9"/>
      <c r="AKR70" s="9"/>
      <c r="AKS70" s="9"/>
      <c r="AKT70" s="9"/>
      <c r="AKU70" s="9"/>
      <c r="AKV70" s="9"/>
      <c r="AKW70" s="9"/>
      <c r="AKX70" s="9"/>
      <c r="AKY70" s="9"/>
      <c r="AKZ70" s="9"/>
      <c r="ALA70" s="9"/>
      <c r="ALB70" s="9"/>
      <c r="ALC70" s="9"/>
      <c r="ALD70" s="9"/>
      <c r="ALE70" s="9"/>
      <c r="ALF70" s="9"/>
      <c r="ALG70" s="9"/>
      <c r="ALH70" s="9"/>
      <c r="ALI70" s="9"/>
      <c r="ALJ70" s="9"/>
      <c r="ALK70" s="9"/>
      <c r="ALL70" s="9"/>
      <c r="ALM70" s="9"/>
      <c r="ALN70" s="9"/>
      <c r="ALO70" s="9"/>
      <c r="ALP70" s="9"/>
      <c r="ALQ70" s="9"/>
      <c r="ALR70" s="9"/>
      <c r="ALS70" s="9"/>
      <c r="ALT70" s="9"/>
      <c r="ALU70" s="9"/>
      <c r="ALV70" s="9"/>
      <c r="ALW70" s="9"/>
      <c r="ALX70" s="9"/>
      <c r="ALY70" s="9"/>
      <c r="ALZ70" s="9"/>
      <c r="AMA70" s="9"/>
      <c r="AMB70" s="9"/>
      <c r="AMC70" s="9"/>
      <c r="AMD70" s="9"/>
      <c r="AME70" s="9"/>
      <c r="AMF70" s="9"/>
      <c r="AMG70" s="9"/>
      <c r="AMH70" s="9"/>
      <c r="AMI70" s="9"/>
      <c r="AMJ70" s="9"/>
      <c r="AMK70" s="9"/>
    </row>
    <row r="71" spans="1:1025" s="8" customFormat="1" ht="27">
      <c r="A71" s="113"/>
      <c r="B71" s="58"/>
      <c r="C71" s="59"/>
      <c r="D71" s="59"/>
      <c r="E71" s="59"/>
      <c r="F71" s="60">
        <v>5890</v>
      </c>
      <c r="G71" s="61">
        <v>329</v>
      </c>
      <c r="H71" s="62" t="s">
        <v>15</v>
      </c>
      <c r="I71" s="63" t="s">
        <v>75</v>
      </c>
      <c r="J71" s="64" t="s">
        <v>76</v>
      </c>
      <c r="K71" s="64"/>
      <c r="L71" s="65">
        <v>4000</v>
      </c>
      <c r="M71" s="66">
        <v>100</v>
      </c>
      <c r="N71" s="57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9"/>
      <c r="RI71" s="9"/>
      <c r="RJ71" s="9"/>
      <c r="RK71" s="9"/>
      <c r="RL71" s="9"/>
      <c r="RM71" s="9"/>
      <c r="RN71" s="9"/>
      <c r="RO71" s="9"/>
      <c r="RP71" s="9"/>
      <c r="RQ71" s="9"/>
      <c r="RR71" s="9"/>
      <c r="RS71" s="9"/>
      <c r="RT71" s="9"/>
      <c r="RU71" s="9"/>
      <c r="RV71" s="9"/>
      <c r="RW71" s="9"/>
      <c r="RX71" s="9"/>
      <c r="RY71" s="9"/>
      <c r="RZ71" s="9"/>
      <c r="SA71" s="9"/>
      <c r="SB71" s="9"/>
      <c r="SC71" s="9"/>
      <c r="SD71" s="9"/>
      <c r="SE71" s="9"/>
      <c r="SF71" s="9"/>
      <c r="SG71" s="9"/>
      <c r="SH71" s="9"/>
      <c r="SI71" s="9"/>
      <c r="SJ71" s="9"/>
      <c r="SK71" s="9"/>
      <c r="SL71" s="9"/>
      <c r="SM71" s="9"/>
      <c r="SN71" s="9"/>
      <c r="SO71" s="9"/>
      <c r="SP71" s="9"/>
      <c r="SQ71" s="9"/>
      <c r="SR71" s="9"/>
      <c r="SS71" s="9"/>
      <c r="ST71" s="9"/>
      <c r="SU71" s="9"/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9"/>
      <c r="TS71" s="9"/>
      <c r="TT71" s="9"/>
      <c r="TU71" s="9"/>
      <c r="TV71" s="9"/>
      <c r="TW71" s="9"/>
      <c r="TX71" s="9"/>
      <c r="TY71" s="9"/>
      <c r="TZ71" s="9"/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9"/>
      <c r="UY71" s="9"/>
      <c r="UZ71" s="9"/>
      <c r="VA71" s="9"/>
      <c r="VB71" s="9"/>
      <c r="VC71" s="9"/>
      <c r="VD71" s="9"/>
      <c r="VE71" s="9"/>
      <c r="VF71" s="9"/>
      <c r="VG71" s="9"/>
      <c r="VH71" s="9"/>
      <c r="VI71" s="9"/>
      <c r="VJ71" s="9"/>
      <c r="VK71" s="9"/>
      <c r="VL71" s="9"/>
      <c r="VM71" s="9"/>
      <c r="VN71" s="9"/>
      <c r="VO71" s="9"/>
      <c r="VP71" s="9"/>
      <c r="VQ71" s="9"/>
      <c r="VR71" s="9"/>
      <c r="VS71" s="9"/>
      <c r="VT71" s="9"/>
      <c r="VU71" s="9"/>
      <c r="VV71" s="9"/>
      <c r="VW71" s="9"/>
      <c r="VX71" s="9"/>
      <c r="VY71" s="9"/>
      <c r="VZ71" s="9"/>
      <c r="WA71" s="9"/>
      <c r="WB71" s="9"/>
      <c r="WC71" s="9"/>
      <c r="WD71" s="9"/>
      <c r="WE71" s="9"/>
      <c r="WF71" s="9"/>
      <c r="WG71" s="9"/>
      <c r="WH71" s="9"/>
      <c r="WI71" s="9"/>
      <c r="WJ71" s="9"/>
      <c r="WK71" s="9"/>
      <c r="WL71" s="9"/>
      <c r="WM71" s="9"/>
      <c r="WN71" s="9"/>
      <c r="WO71" s="9"/>
      <c r="WP71" s="9"/>
      <c r="WQ71" s="9"/>
      <c r="WR71" s="9"/>
      <c r="WS71" s="9"/>
      <c r="WT71" s="9"/>
      <c r="WU71" s="9"/>
      <c r="WV71" s="9"/>
      <c r="WW71" s="9"/>
      <c r="WX71" s="9"/>
      <c r="WY71" s="9"/>
      <c r="WZ71" s="9"/>
      <c r="XA71" s="9"/>
      <c r="XB71" s="9"/>
      <c r="XC71" s="9"/>
      <c r="XD71" s="9"/>
      <c r="XE71" s="9"/>
      <c r="XF71" s="9"/>
      <c r="XG71" s="9"/>
      <c r="XH71" s="9"/>
      <c r="XI71" s="9"/>
      <c r="XJ71" s="9"/>
      <c r="XK71" s="9"/>
      <c r="XL71" s="9"/>
      <c r="XM71" s="9"/>
      <c r="XN71" s="9"/>
      <c r="XO71" s="9"/>
      <c r="XP71" s="9"/>
      <c r="XQ71" s="9"/>
      <c r="XR71" s="9"/>
      <c r="XS71" s="9"/>
      <c r="XT71" s="9"/>
      <c r="XU71" s="9"/>
      <c r="XV71" s="9"/>
      <c r="XW71" s="9"/>
      <c r="XX71" s="9"/>
      <c r="XY71" s="9"/>
      <c r="XZ71" s="9"/>
      <c r="YA71" s="9"/>
      <c r="YB71" s="9"/>
      <c r="YC71" s="9"/>
      <c r="YD71" s="9"/>
      <c r="YE71" s="9"/>
      <c r="YF71" s="9"/>
      <c r="YG71" s="9"/>
      <c r="YH71" s="9"/>
      <c r="YI71" s="9"/>
      <c r="YJ71" s="9"/>
      <c r="YK71" s="9"/>
      <c r="YL71" s="9"/>
      <c r="YM71" s="9"/>
      <c r="YN71" s="9"/>
      <c r="YO71" s="9"/>
      <c r="YP71" s="9"/>
      <c r="YQ71" s="9"/>
      <c r="YR71" s="9"/>
      <c r="YS71" s="9"/>
      <c r="YT71" s="9"/>
      <c r="YU71" s="9"/>
      <c r="YV71" s="9"/>
      <c r="YW71" s="9"/>
      <c r="YX71" s="9"/>
      <c r="YY71" s="9"/>
      <c r="YZ71" s="9"/>
      <c r="ZA71" s="9"/>
      <c r="ZB71" s="9"/>
      <c r="ZC71" s="9"/>
      <c r="ZD71" s="9"/>
      <c r="ZE71" s="9"/>
      <c r="ZF71" s="9"/>
      <c r="ZG71" s="9"/>
      <c r="ZH71" s="9"/>
      <c r="ZI71" s="9"/>
      <c r="ZJ71" s="9"/>
      <c r="ZK71" s="9"/>
      <c r="ZL71" s="9"/>
      <c r="ZM71" s="9"/>
      <c r="ZN71" s="9"/>
      <c r="ZO71" s="9"/>
      <c r="ZP71" s="9"/>
      <c r="ZQ71" s="9"/>
      <c r="ZR71" s="9"/>
      <c r="ZS71" s="9"/>
      <c r="ZT71" s="9"/>
      <c r="ZU71" s="9"/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9"/>
      <c r="AAL71" s="9"/>
      <c r="AAM71" s="9"/>
      <c r="AAN71" s="9"/>
      <c r="AAO71" s="9"/>
      <c r="AAP71" s="9"/>
      <c r="AAQ71" s="9"/>
      <c r="AAR71" s="9"/>
      <c r="AAS71" s="9"/>
      <c r="AAT71" s="9"/>
      <c r="AAU71" s="9"/>
      <c r="AAV71" s="9"/>
      <c r="AAW71" s="9"/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9"/>
      <c r="ABV71" s="9"/>
      <c r="ABW71" s="9"/>
      <c r="ABX71" s="9"/>
      <c r="ABY71" s="9"/>
      <c r="ABZ71" s="9"/>
      <c r="ACA71" s="9"/>
      <c r="ACB71" s="9"/>
      <c r="ACC71" s="9"/>
      <c r="ACD71" s="9"/>
      <c r="ACE71" s="9"/>
      <c r="ACF71" s="9"/>
      <c r="ACG71" s="9"/>
      <c r="ACH71" s="9"/>
      <c r="ACI71" s="9"/>
      <c r="ACJ71" s="9"/>
      <c r="ACK71" s="9"/>
      <c r="ACL71" s="9"/>
      <c r="ACM71" s="9"/>
      <c r="ACN71" s="9"/>
      <c r="ACO71" s="9"/>
      <c r="ACP71" s="9"/>
      <c r="ACQ71" s="9"/>
      <c r="ACR71" s="9"/>
      <c r="ACS71" s="9"/>
      <c r="ACT71" s="9"/>
      <c r="ACU71" s="9"/>
      <c r="ACV71" s="9"/>
      <c r="ACW71" s="9"/>
      <c r="ACX71" s="9"/>
      <c r="ACY71" s="9"/>
      <c r="ACZ71" s="9"/>
      <c r="ADA71" s="9"/>
      <c r="ADB71" s="9"/>
      <c r="ADC71" s="9"/>
      <c r="ADD71" s="9"/>
      <c r="ADE71" s="9"/>
      <c r="ADF71" s="9"/>
      <c r="ADG71" s="9"/>
      <c r="ADH71" s="9"/>
      <c r="ADI71" s="9"/>
      <c r="ADJ71" s="9"/>
      <c r="ADK71" s="9"/>
      <c r="ADL71" s="9"/>
      <c r="ADM71" s="9"/>
      <c r="ADN71" s="9"/>
      <c r="ADO71" s="9"/>
      <c r="ADP71" s="9"/>
      <c r="ADQ71" s="9"/>
      <c r="ADR71" s="9"/>
      <c r="ADS71" s="9"/>
      <c r="ADT71" s="9"/>
      <c r="ADU71" s="9"/>
      <c r="ADV71" s="9"/>
      <c r="ADW71" s="9"/>
      <c r="ADX71" s="9"/>
      <c r="ADY71" s="9"/>
      <c r="ADZ71" s="9"/>
      <c r="AEA71" s="9"/>
      <c r="AEB71" s="9"/>
      <c r="AEC71" s="9"/>
      <c r="AED71" s="9"/>
      <c r="AEE71" s="9"/>
      <c r="AEF71" s="9"/>
      <c r="AEG71" s="9"/>
      <c r="AEH71" s="9"/>
      <c r="AEI71" s="9"/>
      <c r="AEJ71" s="9"/>
      <c r="AEK71" s="9"/>
      <c r="AEL71" s="9"/>
      <c r="AEM71" s="9"/>
      <c r="AEN71" s="9"/>
      <c r="AEO71" s="9"/>
      <c r="AEP71" s="9"/>
      <c r="AEQ71" s="9"/>
      <c r="AER71" s="9"/>
      <c r="AES71" s="9"/>
      <c r="AET71" s="9"/>
      <c r="AEU71" s="9"/>
      <c r="AEV71" s="9"/>
      <c r="AEW71" s="9"/>
      <c r="AEX71" s="9"/>
      <c r="AEY71" s="9"/>
      <c r="AEZ71" s="9"/>
      <c r="AFA71" s="9"/>
      <c r="AFB71" s="9"/>
      <c r="AFC71" s="9"/>
      <c r="AFD71" s="9"/>
      <c r="AFE71" s="9"/>
      <c r="AFF71" s="9"/>
      <c r="AFG71" s="9"/>
      <c r="AFH71" s="9"/>
      <c r="AFI71" s="9"/>
      <c r="AFJ71" s="9"/>
      <c r="AFK71" s="9"/>
      <c r="AFL71" s="9"/>
      <c r="AFM71" s="9"/>
      <c r="AFN71" s="9"/>
      <c r="AFO71" s="9"/>
      <c r="AFP71" s="9"/>
      <c r="AFQ71" s="9"/>
      <c r="AFR71" s="9"/>
      <c r="AFS71" s="9"/>
      <c r="AFT71" s="9"/>
      <c r="AFU71" s="9"/>
      <c r="AFV71" s="9"/>
      <c r="AFW71" s="9"/>
      <c r="AFX71" s="9"/>
      <c r="AFY71" s="9"/>
      <c r="AFZ71" s="9"/>
      <c r="AGA71" s="9"/>
      <c r="AGB71" s="9"/>
      <c r="AGC71" s="9"/>
      <c r="AGD71" s="9"/>
      <c r="AGE71" s="9"/>
      <c r="AGF71" s="9"/>
      <c r="AGG71" s="9"/>
      <c r="AGH71" s="9"/>
      <c r="AGI71" s="9"/>
      <c r="AGJ71" s="9"/>
      <c r="AGK71" s="9"/>
      <c r="AGL71" s="9"/>
      <c r="AGM71" s="9"/>
      <c r="AGN71" s="9"/>
      <c r="AGO71" s="9"/>
      <c r="AGP71" s="9"/>
      <c r="AGQ71" s="9"/>
      <c r="AGR71" s="9"/>
      <c r="AGS71" s="9"/>
      <c r="AGT71" s="9"/>
      <c r="AGU71" s="9"/>
      <c r="AGV71" s="9"/>
      <c r="AGW71" s="9"/>
      <c r="AGX71" s="9"/>
      <c r="AGY71" s="9"/>
      <c r="AGZ71" s="9"/>
      <c r="AHA71" s="9"/>
      <c r="AHB71" s="9"/>
      <c r="AHC71" s="9"/>
      <c r="AHD71" s="9"/>
      <c r="AHE71" s="9"/>
      <c r="AHF71" s="9"/>
      <c r="AHG71" s="9"/>
      <c r="AHH71" s="9"/>
      <c r="AHI71" s="9"/>
      <c r="AHJ71" s="9"/>
      <c r="AHK71" s="9"/>
      <c r="AHL71" s="9"/>
      <c r="AHM71" s="9"/>
      <c r="AHN71" s="9"/>
      <c r="AHO71" s="9"/>
      <c r="AHP71" s="9"/>
      <c r="AHQ71" s="9"/>
      <c r="AHR71" s="9"/>
      <c r="AHS71" s="9"/>
      <c r="AHT71" s="9"/>
      <c r="AHU71" s="9"/>
      <c r="AHV71" s="9"/>
      <c r="AHW71" s="9"/>
      <c r="AHX71" s="9"/>
      <c r="AHY71" s="9"/>
      <c r="AHZ71" s="9"/>
      <c r="AIA71" s="9"/>
      <c r="AIB71" s="9"/>
      <c r="AIC71" s="9"/>
      <c r="AID71" s="9"/>
      <c r="AIE71" s="9"/>
      <c r="AIF71" s="9"/>
      <c r="AIG71" s="9"/>
      <c r="AIH71" s="9"/>
      <c r="AII71" s="9"/>
      <c r="AIJ71" s="9"/>
      <c r="AIK71" s="9"/>
      <c r="AIL71" s="9"/>
      <c r="AIM71" s="9"/>
      <c r="AIN71" s="9"/>
      <c r="AIO71" s="9"/>
      <c r="AIP71" s="9"/>
      <c r="AIQ71" s="9"/>
      <c r="AIR71" s="9"/>
      <c r="AIS71" s="9"/>
      <c r="AIT71" s="9"/>
      <c r="AIU71" s="9"/>
      <c r="AIV71" s="9"/>
      <c r="AIW71" s="9"/>
      <c r="AIX71" s="9"/>
      <c r="AIY71" s="9"/>
      <c r="AIZ71" s="9"/>
      <c r="AJA71" s="9"/>
      <c r="AJB71" s="9"/>
      <c r="AJC71" s="9"/>
      <c r="AJD71" s="9"/>
      <c r="AJE71" s="9"/>
      <c r="AJF71" s="9"/>
      <c r="AJG71" s="9"/>
      <c r="AJH71" s="9"/>
      <c r="AJI71" s="9"/>
      <c r="AJJ71" s="9"/>
      <c r="AJK71" s="9"/>
      <c r="AJL71" s="9"/>
      <c r="AJM71" s="9"/>
      <c r="AJN71" s="9"/>
      <c r="AJO71" s="9"/>
      <c r="AJP71" s="9"/>
      <c r="AJQ71" s="9"/>
      <c r="AJR71" s="9"/>
      <c r="AJS71" s="9"/>
      <c r="AJT71" s="9"/>
      <c r="AJU71" s="9"/>
      <c r="AJV71" s="9"/>
      <c r="AJW71" s="9"/>
      <c r="AJX71" s="9"/>
      <c r="AJY71" s="9"/>
      <c r="AJZ71" s="9"/>
      <c r="AKA71" s="9"/>
      <c r="AKB71" s="9"/>
      <c r="AKC71" s="9"/>
      <c r="AKD71" s="9"/>
      <c r="AKE71" s="9"/>
      <c r="AKF71" s="9"/>
      <c r="AKG71" s="9"/>
      <c r="AKH71" s="9"/>
      <c r="AKI71" s="9"/>
      <c r="AKJ71" s="9"/>
      <c r="AKK71" s="9"/>
      <c r="AKL71" s="9"/>
      <c r="AKM71" s="9"/>
      <c r="AKN71" s="9"/>
      <c r="AKO71" s="9"/>
      <c r="AKP71" s="9"/>
      <c r="AKQ71" s="9"/>
      <c r="AKR71" s="9"/>
      <c r="AKS71" s="9"/>
      <c r="AKT71" s="9"/>
      <c r="AKU71" s="9"/>
      <c r="AKV71" s="9"/>
      <c r="AKW71" s="9"/>
      <c r="AKX71" s="9"/>
      <c r="AKY71" s="9"/>
      <c r="AKZ71" s="9"/>
      <c r="ALA71" s="9"/>
      <c r="ALB71" s="9"/>
      <c r="ALC71" s="9"/>
      <c r="ALD71" s="9"/>
      <c r="ALE71" s="9"/>
      <c r="ALF71" s="9"/>
      <c r="ALG71" s="9"/>
      <c r="ALH71" s="9"/>
      <c r="ALI71" s="9"/>
      <c r="ALJ71" s="9"/>
      <c r="ALK71" s="9"/>
      <c r="ALL71" s="9"/>
      <c r="ALM71" s="9"/>
      <c r="ALN71" s="9"/>
      <c r="ALO71" s="9"/>
      <c r="ALP71" s="9"/>
      <c r="ALQ71" s="9"/>
      <c r="ALR71" s="9"/>
      <c r="ALS71" s="9"/>
      <c r="ALT71" s="9"/>
      <c r="ALU71" s="9"/>
      <c r="ALV71" s="9"/>
      <c r="ALW71" s="9"/>
      <c r="ALX71" s="9"/>
      <c r="ALY71" s="9"/>
      <c r="ALZ71" s="9"/>
      <c r="AMA71" s="9"/>
      <c r="AMB71" s="9"/>
      <c r="AMC71" s="9"/>
      <c r="AMD71" s="9"/>
      <c r="AME71" s="9"/>
      <c r="AMF71" s="9"/>
      <c r="AMG71" s="9"/>
      <c r="AMH71" s="9"/>
      <c r="AMI71" s="9"/>
      <c r="AMJ71" s="9"/>
      <c r="AMK71" s="9"/>
    </row>
    <row r="72" spans="1:1025" s="8" customFormat="1" ht="27.75" thickBot="1">
      <c r="A72" s="113"/>
      <c r="B72" s="58"/>
      <c r="C72" s="59"/>
      <c r="D72" s="59"/>
      <c r="E72" s="59"/>
      <c r="F72" s="60">
        <v>7665</v>
      </c>
      <c r="G72" s="61">
        <v>444</v>
      </c>
      <c r="H72" s="62" t="s">
        <v>15</v>
      </c>
      <c r="I72" s="63" t="s">
        <v>75</v>
      </c>
      <c r="J72" s="64" t="s">
        <v>77</v>
      </c>
      <c r="K72" s="64"/>
      <c r="L72" s="65">
        <v>4400</v>
      </c>
      <c r="M72" s="66">
        <v>100</v>
      </c>
      <c r="N72" s="57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  <c r="NU72" s="9"/>
      <c r="NV72" s="9"/>
      <c r="NW72" s="9"/>
      <c r="NX72" s="9"/>
      <c r="NY72" s="9"/>
      <c r="NZ72" s="9"/>
      <c r="OA72" s="9"/>
      <c r="OB72" s="9"/>
      <c r="OC72" s="9"/>
      <c r="OD72" s="9"/>
      <c r="OE72" s="9"/>
      <c r="OF72" s="9"/>
      <c r="OG72" s="9"/>
      <c r="OH72" s="9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  <c r="OU72" s="9"/>
      <c r="OV72" s="9"/>
      <c r="OW72" s="9"/>
      <c r="OX72" s="9"/>
      <c r="OY72" s="9"/>
      <c r="OZ72" s="9"/>
      <c r="PA72" s="9"/>
      <c r="PB72" s="9"/>
      <c r="PC72" s="9"/>
      <c r="PD72" s="9"/>
      <c r="PE72" s="9"/>
      <c r="PF72" s="9"/>
      <c r="PG72" s="9"/>
      <c r="PH72" s="9"/>
      <c r="PI72" s="9"/>
      <c r="PJ72" s="9"/>
      <c r="PK72" s="9"/>
      <c r="PL72" s="9"/>
      <c r="PM72" s="9"/>
      <c r="PN72" s="9"/>
      <c r="PO72" s="9"/>
      <c r="PP72" s="9"/>
      <c r="PQ72" s="9"/>
      <c r="PR72" s="9"/>
      <c r="PS72" s="9"/>
      <c r="PT72" s="9"/>
      <c r="PU72" s="9"/>
      <c r="PV72" s="9"/>
      <c r="PW72" s="9"/>
      <c r="PX72" s="9"/>
      <c r="PY72" s="9"/>
      <c r="PZ72" s="9"/>
      <c r="QA72" s="9"/>
      <c r="QB72" s="9"/>
      <c r="QC72" s="9"/>
      <c r="QD72" s="9"/>
      <c r="QE72" s="9"/>
      <c r="QF72" s="9"/>
      <c r="QG72" s="9"/>
      <c r="QH72" s="9"/>
      <c r="QI72" s="9"/>
      <c r="QJ72" s="9"/>
      <c r="QK72" s="9"/>
      <c r="QL72" s="9"/>
      <c r="QM72" s="9"/>
      <c r="QN72" s="9"/>
      <c r="QO72" s="9"/>
      <c r="QP72" s="9"/>
      <c r="QQ72" s="9"/>
      <c r="QR72" s="9"/>
      <c r="QS72" s="9"/>
      <c r="QT72" s="9"/>
      <c r="QU72" s="9"/>
      <c r="QV72" s="9"/>
      <c r="QW72" s="9"/>
      <c r="QX72" s="9"/>
      <c r="QY72" s="9"/>
      <c r="QZ72" s="9"/>
      <c r="RA72" s="9"/>
      <c r="RB72" s="9"/>
      <c r="RC72" s="9"/>
      <c r="RD72" s="9"/>
      <c r="RE72" s="9"/>
      <c r="RF72" s="9"/>
      <c r="RG72" s="9"/>
      <c r="RH72" s="9"/>
      <c r="RI72" s="9"/>
      <c r="RJ72" s="9"/>
      <c r="RK72" s="9"/>
      <c r="RL72" s="9"/>
      <c r="RM72" s="9"/>
      <c r="RN72" s="9"/>
      <c r="RO72" s="9"/>
      <c r="RP72" s="9"/>
      <c r="RQ72" s="9"/>
      <c r="RR72" s="9"/>
      <c r="RS72" s="9"/>
      <c r="RT72" s="9"/>
      <c r="RU72" s="9"/>
      <c r="RV72" s="9"/>
      <c r="RW72" s="9"/>
      <c r="RX72" s="9"/>
      <c r="RY72" s="9"/>
      <c r="RZ72" s="9"/>
      <c r="SA72" s="9"/>
      <c r="SB72" s="9"/>
      <c r="SC72" s="9"/>
      <c r="SD72" s="9"/>
      <c r="SE72" s="9"/>
      <c r="SF72" s="9"/>
      <c r="SG72" s="9"/>
      <c r="SH72" s="9"/>
      <c r="SI72" s="9"/>
      <c r="SJ72" s="9"/>
      <c r="SK72" s="9"/>
      <c r="SL72" s="9"/>
      <c r="SM72" s="9"/>
      <c r="SN72" s="9"/>
      <c r="SO72" s="9"/>
      <c r="SP72" s="9"/>
      <c r="SQ72" s="9"/>
      <c r="SR72" s="9"/>
      <c r="SS72" s="9"/>
      <c r="ST72" s="9"/>
      <c r="SU72" s="9"/>
      <c r="SV72" s="9"/>
      <c r="SW72" s="9"/>
      <c r="SX72" s="9"/>
      <c r="SY72" s="9"/>
      <c r="SZ72" s="9"/>
      <c r="TA72" s="9"/>
      <c r="TB72" s="9"/>
      <c r="TC72" s="9"/>
      <c r="TD72" s="9"/>
      <c r="TE72" s="9"/>
      <c r="TF72" s="9"/>
      <c r="TG72" s="9"/>
      <c r="TH72" s="9"/>
      <c r="TI72" s="9"/>
      <c r="TJ72" s="9"/>
      <c r="TK72" s="9"/>
      <c r="TL72" s="9"/>
      <c r="TM72" s="9"/>
      <c r="TN72" s="9"/>
      <c r="TO72" s="9"/>
      <c r="TP72" s="9"/>
      <c r="TQ72" s="9"/>
      <c r="TR72" s="9"/>
      <c r="TS72" s="9"/>
      <c r="TT72" s="9"/>
      <c r="TU72" s="9"/>
      <c r="TV72" s="9"/>
      <c r="TW72" s="9"/>
      <c r="TX72" s="9"/>
      <c r="TY72" s="9"/>
      <c r="TZ72" s="9"/>
      <c r="UA72" s="9"/>
      <c r="UB72" s="9"/>
      <c r="UC72" s="9"/>
      <c r="UD72" s="9"/>
      <c r="UE72" s="9"/>
      <c r="UF72" s="9"/>
      <c r="UG72" s="9"/>
      <c r="UH72" s="9"/>
      <c r="UI72" s="9"/>
      <c r="UJ72" s="9"/>
      <c r="UK72" s="9"/>
      <c r="UL72" s="9"/>
      <c r="UM72" s="9"/>
      <c r="UN72" s="9"/>
      <c r="UO72" s="9"/>
      <c r="UP72" s="9"/>
      <c r="UQ72" s="9"/>
      <c r="UR72" s="9"/>
      <c r="US72" s="9"/>
      <c r="UT72" s="9"/>
      <c r="UU72" s="9"/>
      <c r="UV72" s="9"/>
      <c r="UW72" s="9"/>
      <c r="UX72" s="9"/>
      <c r="UY72" s="9"/>
      <c r="UZ72" s="9"/>
      <c r="VA72" s="9"/>
      <c r="VB72" s="9"/>
      <c r="VC72" s="9"/>
      <c r="VD72" s="9"/>
      <c r="VE72" s="9"/>
      <c r="VF72" s="9"/>
      <c r="VG72" s="9"/>
      <c r="VH72" s="9"/>
      <c r="VI72" s="9"/>
      <c r="VJ72" s="9"/>
      <c r="VK72" s="9"/>
      <c r="VL72" s="9"/>
      <c r="VM72" s="9"/>
      <c r="VN72" s="9"/>
      <c r="VO72" s="9"/>
      <c r="VP72" s="9"/>
      <c r="VQ72" s="9"/>
      <c r="VR72" s="9"/>
      <c r="VS72" s="9"/>
      <c r="VT72" s="9"/>
      <c r="VU72" s="9"/>
      <c r="VV72" s="9"/>
      <c r="VW72" s="9"/>
      <c r="VX72" s="9"/>
      <c r="VY72" s="9"/>
      <c r="VZ72" s="9"/>
      <c r="WA72" s="9"/>
      <c r="WB72" s="9"/>
      <c r="WC72" s="9"/>
      <c r="WD72" s="9"/>
      <c r="WE72" s="9"/>
      <c r="WF72" s="9"/>
      <c r="WG72" s="9"/>
      <c r="WH72" s="9"/>
      <c r="WI72" s="9"/>
      <c r="WJ72" s="9"/>
      <c r="WK72" s="9"/>
      <c r="WL72" s="9"/>
      <c r="WM72" s="9"/>
      <c r="WN72" s="9"/>
      <c r="WO72" s="9"/>
      <c r="WP72" s="9"/>
      <c r="WQ72" s="9"/>
      <c r="WR72" s="9"/>
      <c r="WS72" s="9"/>
      <c r="WT72" s="9"/>
      <c r="WU72" s="9"/>
      <c r="WV72" s="9"/>
      <c r="WW72" s="9"/>
      <c r="WX72" s="9"/>
      <c r="WY72" s="9"/>
      <c r="WZ72" s="9"/>
      <c r="XA72" s="9"/>
      <c r="XB72" s="9"/>
      <c r="XC72" s="9"/>
      <c r="XD72" s="9"/>
      <c r="XE72" s="9"/>
      <c r="XF72" s="9"/>
      <c r="XG72" s="9"/>
      <c r="XH72" s="9"/>
      <c r="XI72" s="9"/>
      <c r="XJ72" s="9"/>
      <c r="XK72" s="9"/>
      <c r="XL72" s="9"/>
      <c r="XM72" s="9"/>
      <c r="XN72" s="9"/>
      <c r="XO72" s="9"/>
      <c r="XP72" s="9"/>
      <c r="XQ72" s="9"/>
      <c r="XR72" s="9"/>
      <c r="XS72" s="9"/>
      <c r="XT72" s="9"/>
      <c r="XU72" s="9"/>
      <c r="XV72" s="9"/>
      <c r="XW72" s="9"/>
      <c r="XX72" s="9"/>
      <c r="XY72" s="9"/>
      <c r="XZ72" s="9"/>
      <c r="YA72" s="9"/>
      <c r="YB72" s="9"/>
      <c r="YC72" s="9"/>
      <c r="YD72" s="9"/>
      <c r="YE72" s="9"/>
      <c r="YF72" s="9"/>
      <c r="YG72" s="9"/>
      <c r="YH72" s="9"/>
      <c r="YI72" s="9"/>
      <c r="YJ72" s="9"/>
      <c r="YK72" s="9"/>
      <c r="YL72" s="9"/>
      <c r="YM72" s="9"/>
      <c r="YN72" s="9"/>
      <c r="YO72" s="9"/>
      <c r="YP72" s="9"/>
      <c r="YQ72" s="9"/>
      <c r="YR72" s="9"/>
      <c r="YS72" s="9"/>
      <c r="YT72" s="9"/>
      <c r="YU72" s="9"/>
      <c r="YV72" s="9"/>
      <c r="YW72" s="9"/>
      <c r="YX72" s="9"/>
      <c r="YY72" s="9"/>
      <c r="YZ72" s="9"/>
      <c r="ZA72" s="9"/>
      <c r="ZB72" s="9"/>
      <c r="ZC72" s="9"/>
      <c r="ZD72" s="9"/>
      <c r="ZE72" s="9"/>
      <c r="ZF72" s="9"/>
      <c r="ZG72" s="9"/>
      <c r="ZH72" s="9"/>
      <c r="ZI72" s="9"/>
      <c r="ZJ72" s="9"/>
      <c r="ZK72" s="9"/>
      <c r="ZL72" s="9"/>
      <c r="ZM72" s="9"/>
      <c r="ZN72" s="9"/>
      <c r="ZO72" s="9"/>
      <c r="ZP72" s="9"/>
      <c r="ZQ72" s="9"/>
      <c r="ZR72" s="9"/>
      <c r="ZS72" s="9"/>
      <c r="ZT72" s="9"/>
      <c r="ZU72" s="9"/>
      <c r="ZV72" s="9"/>
      <c r="ZW72" s="9"/>
      <c r="ZX72" s="9"/>
      <c r="ZY72" s="9"/>
      <c r="ZZ72" s="9"/>
      <c r="AAA72" s="9"/>
      <c r="AAB72" s="9"/>
      <c r="AAC72" s="9"/>
      <c r="AAD72" s="9"/>
      <c r="AAE72" s="9"/>
      <c r="AAF72" s="9"/>
      <c r="AAG72" s="9"/>
      <c r="AAH72" s="9"/>
      <c r="AAI72" s="9"/>
      <c r="AAJ72" s="9"/>
      <c r="AAK72" s="9"/>
      <c r="AAL72" s="9"/>
      <c r="AAM72" s="9"/>
      <c r="AAN72" s="9"/>
      <c r="AAO72" s="9"/>
      <c r="AAP72" s="9"/>
      <c r="AAQ72" s="9"/>
      <c r="AAR72" s="9"/>
      <c r="AAS72" s="9"/>
      <c r="AAT72" s="9"/>
      <c r="AAU72" s="9"/>
      <c r="AAV72" s="9"/>
      <c r="AAW72" s="9"/>
      <c r="AAX72" s="9"/>
      <c r="AAY72" s="9"/>
      <c r="AAZ72" s="9"/>
      <c r="ABA72" s="9"/>
      <c r="ABB72" s="9"/>
      <c r="ABC72" s="9"/>
      <c r="ABD72" s="9"/>
      <c r="ABE72" s="9"/>
      <c r="ABF72" s="9"/>
      <c r="ABG72" s="9"/>
      <c r="ABH72" s="9"/>
      <c r="ABI72" s="9"/>
      <c r="ABJ72" s="9"/>
      <c r="ABK72" s="9"/>
      <c r="ABL72" s="9"/>
      <c r="ABM72" s="9"/>
      <c r="ABN72" s="9"/>
      <c r="ABO72" s="9"/>
      <c r="ABP72" s="9"/>
      <c r="ABQ72" s="9"/>
      <c r="ABR72" s="9"/>
      <c r="ABS72" s="9"/>
      <c r="ABT72" s="9"/>
      <c r="ABU72" s="9"/>
      <c r="ABV72" s="9"/>
      <c r="ABW72" s="9"/>
      <c r="ABX72" s="9"/>
      <c r="ABY72" s="9"/>
      <c r="ABZ72" s="9"/>
      <c r="ACA72" s="9"/>
      <c r="ACB72" s="9"/>
      <c r="ACC72" s="9"/>
      <c r="ACD72" s="9"/>
      <c r="ACE72" s="9"/>
      <c r="ACF72" s="9"/>
      <c r="ACG72" s="9"/>
      <c r="ACH72" s="9"/>
      <c r="ACI72" s="9"/>
      <c r="ACJ72" s="9"/>
      <c r="ACK72" s="9"/>
      <c r="ACL72" s="9"/>
      <c r="ACM72" s="9"/>
      <c r="ACN72" s="9"/>
      <c r="ACO72" s="9"/>
      <c r="ACP72" s="9"/>
      <c r="ACQ72" s="9"/>
      <c r="ACR72" s="9"/>
      <c r="ACS72" s="9"/>
      <c r="ACT72" s="9"/>
      <c r="ACU72" s="9"/>
      <c r="ACV72" s="9"/>
      <c r="ACW72" s="9"/>
      <c r="ACX72" s="9"/>
      <c r="ACY72" s="9"/>
      <c r="ACZ72" s="9"/>
      <c r="ADA72" s="9"/>
      <c r="ADB72" s="9"/>
      <c r="ADC72" s="9"/>
      <c r="ADD72" s="9"/>
      <c r="ADE72" s="9"/>
      <c r="ADF72" s="9"/>
      <c r="ADG72" s="9"/>
      <c r="ADH72" s="9"/>
      <c r="ADI72" s="9"/>
      <c r="ADJ72" s="9"/>
      <c r="ADK72" s="9"/>
      <c r="ADL72" s="9"/>
      <c r="ADM72" s="9"/>
      <c r="ADN72" s="9"/>
      <c r="ADO72" s="9"/>
      <c r="ADP72" s="9"/>
      <c r="ADQ72" s="9"/>
      <c r="ADR72" s="9"/>
      <c r="ADS72" s="9"/>
      <c r="ADT72" s="9"/>
      <c r="ADU72" s="9"/>
      <c r="ADV72" s="9"/>
      <c r="ADW72" s="9"/>
      <c r="ADX72" s="9"/>
      <c r="ADY72" s="9"/>
      <c r="ADZ72" s="9"/>
      <c r="AEA72" s="9"/>
      <c r="AEB72" s="9"/>
      <c r="AEC72" s="9"/>
      <c r="AED72" s="9"/>
      <c r="AEE72" s="9"/>
      <c r="AEF72" s="9"/>
      <c r="AEG72" s="9"/>
      <c r="AEH72" s="9"/>
      <c r="AEI72" s="9"/>
      <c r="AEJ72" s="9"/>
      <c r="AEK72" s="9"/>
      <c r="AEL72" s="9"/>
      <c r="AEM72" s="9"/>
      <c r="AEN72" s="9"/>
      <c r="AEO72" s="9"/>
      <c r="AEP72" s="9"/>
      <c r="AEQ72" s="9"/>
      <c r="AER72" s="9"/>
      <c r="AES72" s="9"/>
      <c r="AET72" s="9"/>
      <c r="AEU72" s="9"/>
      <c r="AEV72" s="9"/>
      <c r="AEW72" s="9"/>
      <c r="AEX72" s="9"/>
      <c r="AEY72" s="9"/>
      <c r="AEZ72" s="9"/>
      <c r="AFA72" s="9"/>
      <c r="AFB72" s="9"/>
      <c r="AFC72" s="9"/>
      <c r="AFD72" s="9"/>
      <c r="AFE72" s="9"/>
      <c r="AFF72" s="9"/>
      <c r="AFG72" s="9"/>
      <c r="AFH72" s="9"/>
      <c r="AFI72" s="9"/>
      <c r="AFJ72" s="9"/>
      <c r="AFK72" s="9"/>
      <c r="AFL72" s="9"/>
      <c r="AFM72" s="9"/>
      <c r="AFN72" s="9"/>
      <c r="AFO72" s="9"/>
      <c r="AFP72" s="9"/>
      <c r="AFQ72" s="9"/>
      <c r="AFR72" s="9"/>
      <c r="AFS72" s="9"/>
      <c r="AFT72" s="9"/>
      <c r="AFU72" s="9"/>
      <c r="AFV72" s="9"/>
      <c r="AFW72" s="9"/>
      <c r="AFX72" s="9"/>
      <c r="AFY72" s="9"/>
      <c r="AFZ72" s="9"/>
      <c r="AGA72" s="9"/>
      <c r="AGB72" s="9"/>
      <c r="AGC72" s="9"/>
      <c r="AGD72" s="9"/>
      <c r="AGE72" s="9"/>
      <c r="AGF72" s="9"/>
      <c r="AGG72" s="9"/>
      <c r="AGH72" s="9"/>
      <c r="AGI72" s="9"/>
      <c r="AGJ72" s="9"/>
      <c r="AGK72" s="9"/>
      <c r="AGL72" s="9"/>
      <c r="AGM72" s="9"/>
      <c r="AGN72" s="9"/>
      <c r="AGO72" s="9"/>
      <c r="AGP72" s="9"/>
      <c r="AGQ72" s="9"/>
      <c r="AGR72" s="9"/>
      <c r="AGS72" s="9"/>
      <c r="AGT72" s="9"/>
      <c r="AGU72" s="9"/>
      <c r="AGV72" s="9"/>
      <c r="AGW72" s="9"/>
      <c r="AGX72" s="9"/>
      <c r="AGY72" s="9"/>
      <c r="AGZ72" s="9"/>
      <c r="AHA72" s="9"/>
      <c r="AHB72" s="9"/>
      <c r="AHC72" s="9"/>
      <c r="AHD72" s="9"/>
      <c r="AHE72" s="9"/>
      <c r="AHF72" s="9"/>
      <c r="AHG72" s="9"/>
      <c r="AHH72" s="9"/>
      <c r="AHI72" s="9"/>
      <c r="AHJ72" s="9"/>
      <c r="AHK72" s="9"/>
      <c r="AHL72" s="9"/>
      <c r="AHM72" s="9"/>
      <c r="AHN72" s="9"/>
      <c r="AHO72" s="9"/>
      <c r="AHP72" s="9"/>
      <c r="AHQ72" s="9"/>
      <c r="AHR72" s="9"/>
      <c r="AHS72" s="9"/>
      <c r="AHT72" s="9"/>
      <c r="AHU72" s="9"/>
      <c r="AHV72" s="9"/>
      <c r="AHW72" s="9"/>
      <c r="AHX72" s="9"/>
      <c r="AHY72" s="9"/>
      <c r="AHZ72" s="9"/>
      <c r="AIA72" s="9"/>
      <c r="AIB72" s="9"/>
      <c r="AIC72" s="9"/>
      <c r="AID72" s="9"/>
      <c r="AIE72" s="9"/>
      <c r="AIF72" s="9"/>
      <c r="AIG72" s="9"/>
      <c r="AIH72" s="9"/>
      <c r="AII72" s="9"/>
      <c r="AIJ72" s="9"/>
      <c r="AIK72" s="9"/>
      <c r="AIL72" s="9"/>
      <c r="AIM72" s="9"/>
      <c r="AIN72" s="9"/>
      <c r="AIO72" s="9"/>
      <c r="AIP72" s="9"/>
      <c r="AIQ72" s="9"/>
      <c r="AIR72" s="9"/>
      <c r="AIS72" s="9"/>
      <c r="AIT72" s="9"/>
      <c r="AIU72" s="9"/>
      <c r="AIV72" s="9"/>
      <c r="AIW72" s="9"/>
      <c r="AIX72" s="9"/>
      <c r="AIY72" s="9"/>
      <c r="AIZ72" s="9"/>
      <c r="AJA72" s="9"/>
      <c r="AJB72" s="9"/>
      <c r="AJC72" s="9"/>
      <c r="AJD72" s="9"/>
      <c r="AJE72" s="9"/>
      <c r="AJF72" s="9"/>
      <c r="AJG72" s="9"/>
      <c r="AJH72" s="9"/>
      <c r="AJI72" s="9"/>
      <c r="AJJ72" s="9"/>
      <c r="AJK72" s="9"/>
      <c r="AJL72" s="9"/>
      <c r="AJM72" s="9"/>
      <c r="AJN72" s="9"/>
      <c r="AJO72" s="9"/>
      <c r="AJP72" s="9"/>
      <c r="AJQ72" s="9"/>
      <c r="AJR72" s="9"/>
      <c r="AJS72" s="9"/>
      <c r="AJT72" s="9"/>
      <c r="AJU72" s="9"/>
      <c r="AJV72" s="9"/>
      <c r="AJW72" s="9"/>
      <c r="AJX72" s="9"/>
      <c r="AJY72" s="9"/>
      <c r="AJZ72" s="9"/>
      <c r="AKA72" s="9"/>
      <c r="AKB72" s="9"/>
      <c r="AKC72" s="9"/>
      <c r="AKD72" s="9"/>
      <c r="AKE72" s="9"/>
      <c r="AKF72" s="9"/>
      <c r="AKG72" s="9"/>
      <c r="AKH72" s="9"/>
      <c r="AKI72" s="9"/>
      <c r="AKJ72" s="9"/>
      <c r="AKK72" s="9"/>
      <c r="AKL72" s="9"/>
      <c r="AKM72" s="9"/>
      <c r="AKN72" s="9"/>
      <c r="AKO72" s="9"/>
      <c r="AKP72" s="9"/>
      <c r="AKQ72" s="9"/>
      <c r="AKR72" s="9"/>
      <c r="AKS72" s="9"/>
      <c r="AKT72" s="9"/>
      <c r="AKU72" s="9"/>
      <c r="AKV72" s="9"/>
      <c r="AKW72" s="9"/>
      <c r="AKX72" s="9"/>
      <c r="AKY72" s="9"/>
      <c r="AKZ72" s="9"/>
      <c r="ALA72" s="9"/>
      <c r="ALB72" s="9"/>
      <c r="ALC72" s="9"/>
      <c r="ALD72" s="9"/>
      <c r="ALE72" s="9"/>
      <c r="ALF72" s="9"/>
      <c r="ALG72" s="9"/>
      <c r="ALH72" s="9"/>
      <c r="ALI72" s="9"/>
      <c r="ALJ72" s="9"/>
      <c r="ALK72" s="9"/>
      <c r="ALL72" s="9"/>
      <c r="ALM72" s="9"/>
      <c r="ALN72" s="9"/>
      <c r="ALO72" s="9"/>
      <c r="ALP72" s="9"/>
      <c r="ALQ72" s="9"/>
      <c r="ALR72" s="9"/>
      <c r="ALS72" s="9"/>
      <c r="ALT72" s="9"/>
      <c r="ALU72" s="9"/>
      <c r="ALV72" s="9"/>
      <c r="ALW72" s="9"/>
      <c r="ALX72" s="9"/>
      <c r="ALY72" s="9"/>
      <c r="ALZ72" s="9"/>
      <c r="AMA72" s="9"/>
      <c r="AMB72" s="9"/>
      <c r="AMC72" s="9"/>
      <c r="AMD72" s="9"/>
      <c r="AME72" s="9"/>
      <c r="AMF72" s="9"/>
      <c r="AMG72" s="9"/>
      <c r="AMH72" s="9"/>
      <c r="AMI72" s="9"/>
      <c r="AMJ72" s="9"/>
      <c r="AMK72" s="9"/>
    </row>
    <row r="73" spans="1:1025" s="8" customFormat="1" ht="27.75" thickBot="1">
      <c r="A73" s="113"/>
      <c r="B73" s="67" t="s">
        <v>78</v>
      </c>
      <c r="C73" s="68"/>
      <c r="D73" s="68"/>
      <c r="E73" s="69" t="s">
        <v>79</v>
      </c>
      <c r="F73" s="70"/>
      <c r="G73" s="71"/>
      <c r="H73" s="72"/>
      <c r="I73" s="73"/>
      <c r="J73" s="74"/>
      <c r="K73" s="79"/>
      <c r="L73" s="80">
        <f>SUM(L71:L72)</f>
        <v>8400</v>
      </c>
      <c r="M73" s="80">
        <f>SUM(M71:M72)</f>
        <v>200</v>
      </c>
      <c r="N73" s="77">
        <f>M73+L73</f>
        <v>8600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  <c r="RF73" s="9"/>
      <c r="RG73" s="9"/>
      <c r="RH73" s="9"/>
      <c r="RI73" s="9"/>
      <c r="RJ73" s="9"/>
      <c r="RK73" s="9"/>
      <c r="RL73" s="9"/>
      <c r="RM73" s="9"/>
      <c r="RN73" s="9"/>
      <c r="RO73" s="9"/>
      <c r="RP73" s="9"/>
      <c r="RQ73" s="9"/>
      <c r="RR73" s="9"/>
      <c r="RS73" s="9"/>
      <c r="RT73" s="9"/>
      <c r="RU73" s="9"/>
      <c r="RV73" s="9"/>
      <c r="RW73" s="9"/>
      <c r="RX73" s="9"/>
      <c r="RY73" s="9"/>
      <c r="RZ73" s="9"/>
      <c r="SA73" s="9"/>
      <c r="SB73" s="9"/>
      <c r="SC73" s="9"/>
      <c r="SD73" s="9"/>
      <c r="SE73" s="9"/>
      <c r="SF73" s="9"/>
      <c r="SG73" s="9"/>
      <c r="SH73" s="9"/>
      <c r="SI73" s="9"/>
      <c r="SJ73" s="9"/>
      <c r="SK73" s="9"/>
      <c r="SL73" s="9"/>
      <c r="SM73" s="9"/>
      <c r="SN73" s="9"/>
      <c r="SO73" s="9"/>
      <c r="SP73" s="9"/>
      <c r="SQ73" s="9"/>
      <c r="SR73" s="9"/>
      <c r="SS73" s="9"/>
      <c r="ST73" s="9"/>
      <c r="SU73" s="9"/>
      <c r="SV73" s="9"/>
      <c r="SW73" s="9"/>
      <c r="SX73" s="9"/>
      <c r="SY73" s="9"/>
      <c r="SZ73" s="9"/>
      <c r="TA73" s="9"/>
      <c r="TB73" s="9"/>
      <c r="TC73" s="9"/>
      <c r="TD73" s="9"/>
      <c r="TE73" s="9"/>
      <c r="TF73" s="9"/>
      <c r="TG73" s="9"/>
      <c r="TH73" s="9"/>
      <c r="TI73" s="9"/>
      <c r="TJ73" s="9"/>
      <c r="TK73" s="9"/>
      <c r="TL73" s="9"/>
      <c r="TM73" s="9"/>
      <c r="TN73" s="9"/>
      <c r="TO73" s="9"/>
      <c r="TP73" s="9"/>
      <c r="TQ73" s="9"/>
      <c r="TR73" s="9"/>
      <c r="TS73" s="9"/>
      <c r="TT73" s="9"/>
      <c r="TU73" s="9"/>
      <c r="TV73" s="9"/>
      <c r="TW73" s="9"/>
      <c r="TX73" s="9"/>
      <c r="TY73" s="9"/>
      <c r="TZ73" s="9"/>
      <c r="UA73" s="9"/>
      <c r="UB73" s="9"/>
      <c r="UC73" s="9"/>
      <c r="UD73" s="9"/>
      <c r="UE73" s="9"/>
      <c r="UF73" s="9"/>
      <c r="UG73" s="9"/>
      <c r="UH73" s="9"/>
      <c r="UI73" s="9"/>
      <c r="UJ73" s="9"/>
      <c r="UK73" s="9"/>
      <c r="UL73" s="9"/>
      <c r="UM73" s="9"/>
      <c r="UN73" s="9"/>
      <c r="UO73" s="9"/>
      <c r="UP73" s="9"/>
      <c r="UQ73" s="9"/>
      <c r="UR73" s="9"/>
      <c r="US73" s="9"/>
      <c r="UT73" s="9"/>
      <c r="UU73" s="9"/>
      <c r="UV73" s="9"/>
      <c r="UW73" s="9"/>
      <c r="UX73" s="9"/>
      <c r="UY73" s="9"/>
      <c r="UZ73" s="9"/>
      <c r="VA73" s="9"/>
      <c r="VB73" s="9"/>
      <c r="VC73" s="9"/>
      <c r="VD73" s="9"/>
      <c r="VE73" s="9"/>
      <c r="VF73" s="9"/>
      <c r="VG73" s="9"/>
      <c r="VH73" s="9"/>
      <c r="VI73" s="9"/>
      <c r="VJ73" s="9"/>
      <c r="VK73" s="9"/>
      <c r="VL73" s="9"/>
      <c r="VM73" s="9"/>
      <c r="VN73" s="9"/>
      <c r="VO73" s="9"/>
      <c r="VP73" s="9"/>
      <c r="VQ73" s="9"/>
      <c r="VR73" s="9"/>
      <c r="VS73" s="9"/>
      <c r="VT73" s="9"/>
      <c r="VU73" s="9"/>
      <c r="VV73" s="9"/>
      <c r="VW73" s="9"/>
      <c r="VX73" s="9"/>
      <c r="VY73" s="9"/>
      <c r="VZ73" s="9"/>
      <c r="WA73" s="9"/>
      <c r="WB73" s="9"/>
      <c r="WC73" s="9"/>
      <c r="WD73" s="9"/>
      <c r="WE73" s="9"/>
      <c r="WF73" s="9"/>
      <c r="WG73" s="9"/>
      <c r="WH73" s="9"/>
      <c r="WI73" s="9"/>
      <c r="WJ73" s="9"/>
      <c r="WK73" s="9"/>
      <c r="WL73" s="9"/>
      <c r="WM73" s="9"/>
      <c r="WN73" s="9"/>
      <c r="WO73" s="9"/>
      <c r="WP73" s="9"/>
      <c r="WQ73" s="9"/>
      <c r="WR73" s="9"/>
      <c r="WS73" s="9"/>
      <c r="WT73" s="9"/>
      <c r="WU73" s="9"/>
      <c r="WV73" s="9"/>
      <c r="WW73" s="9"/>
      <c r="WX73" s="9"/>
      <c r="WY73" s="9"/>
      <c r="WZ73" s="9"/>
      <c r="XA73" s="9"/>
      <c r="XB73" s="9"/>
      <c r="XC73" s="9"/>
      <c r="XD73" s="9"/>
      <c r="XE73" s="9"/>
      <c r="XF73" s="9"/>
      <c r="XG73" s="9"/>
      <c r="XH73" s="9"/>
      <c r="XI73" s="9"/>
      <c r="XJ73" s="9"/>
      <c r="XK73" s="9"/>
      <c r="XL73" s="9"/>
      <c r="XM73" s="9"/>
      <c r="XN73" s="9"/>
      <c r="XO73" s="9"/>
      <c r="XP73" s="9"/>
      <c r="XQ73" s="9"/>
      <c r="XR73" s="9"/>
      <c r="XS73" s="9"/>
      <c r="XT73" s="9"/>
      <c r="XU73" s="9"/>
      <c r="XV73" s="9"/>
      <c r="XW73" s="9"/>
      <c r="XX73" s="9"/>
      <c r="XY73" s="9"/>
      <c r="XZ73" s="9"/>
      <c r="YA73" s="9"/>
      <c r="YB73" s="9"/>
      <c r="YC73" s="9"/>
      <c r="YD73" s="9"/>
      <c r="YE73" s="9"/>
      <c r="YF73" s="9"/>
      <c r="YG73" s="9"/>
      <c r="YH73" s="9"/>
      <c r="YI73" s="9"/>
      <c r="YJ73" s="9"/>
      <c r="YK73" s="9"/>
      <c r="YL73" s="9"/>
      <c r="YM73" s="9"/>
      <c r="YN73" s="9"/>
      <c r="YO73" s="9"/>
      <c r="YP73" s="9"/>
      <c r="YQ73" s="9"/>
      <c r="YR73" s="9"/>
      <c r="YS73" s="9"/>
      <c r="YT73" s="9"/>
      <c r="YU73" s="9"/>
      <c r="YV73" s="9"/>
      <c r="YW73" s="9"/>
      <c r="YX73" s="9"/>
      <c r="YY73" s="9"/>
      <c r="YZ73" s="9"/>
      <c r="ZA73" s="9"/>
      <c r="ZB73" s="9"/>
      <c r="ZC73" s="9"/>
      <c r="ZD73" s="9"/>
      <c r="ZE73" s="9"/>
      <c r="ZF73" s="9"/>
      <c r="ZG73" s="9"/>
      <c r="ZH73" s="9"/>
      <c r="ZI73" s="9"/>
      <c r="ZJ73" s="9"/>
      <c r="ZK73" s="9"/>
      <c r="ZL73" s="9"/>
      <c r="ZM73" s="9"/>
      <c r="ZN73" s="9"/>
      <c r="ZO73" s="9"/>
      <c r="ZP73" s="9"/>
      <c r="ZQ73" s="9"/>
      <c r="ZR73" s="9"/>
      <c r="ZS73" s="9"/>
      <c r="ZT73" s="9"/>
      <c r="ZU73" s="9"/>
      <c r="ZV73" s="9"/>
      <c r="ZW73" s="9"/>
      <c r="ZX73" s="9"/>
      <c r="ZY73" s="9"/>
      <c r="ZZ73" s="9"/>
      <c r="AAA73" s="9"/>
      <c r="AAB73" s="9"/>
      <c r="AAC73" s="9"/>
      <c r="AAD73" s="9"/>
      <c r="AAE73" s="9"/>
      <c r="AAF73" s="9"/>
      <c r="AAG73" s="9"/>
      <c r="AAH73" s="9"/>
      <c r="AAI73" s="9"/>
      <c r="AAJ73" s="9"/>
      <c r="AAK73" s="9"/>
      <c r="AAL73" s="9"/>
      <c r="AAM73" s="9"/>
      <c r="AAN73" s="9"/>
      <c r="AAO73" s="9"/>
      <c r="AAP73" s="9"/>
      <c r="AAQ73" s="9"/>
      <c r="AAR73" s="9"/>
      <c r="AAS73" s="9"/>
      <c r="AAT73" s="9"/>
      <c r="AAU73" s="9"/>
      <c r="AAV73" s="9"/>
      <c r="AAW73" s="9"/>
      <c r="AAX73" s="9"/>
      <c r="AAY73" s="9"/>
      <c r="AAZ73" s="9"/>
      <c r="ABA73" s="9"/>
      <c r="ABB73" s="9"/>
      <c r="ABC73" s="9"/>
      <c r="ABD73" s="9"/>
      <c r="ABE73" s="9"/>
      <c r="ABF73" s="9"/>
      <c r="ABG73" s="9"/>
      <c r="ABH73" s="9"/>
      <c r="ABI73" s="9"/>
      <c r="ABJ73" s="9"/>
      <c r="ABK73" s="9"/>
      <c r="ABL73" s="9"/>
      <c r="ABM73" s="9"/>
      <c r="ABN73" s="9"/>
      <c r="ABO73" s="9"/>
      <c r="ABP73" s="9"/>
      <c r="ABQ73" s="9"/>
      <c r="ABR73" s="9"/>
      <c r="ABS73" s="9"/>
      <c r="ABT73" s="9"/>
      <c r="ABU73" s="9"/>
      <c r="ABV73" s="9"/>
      <c r="ABW73" s="9"/>
      <c r="ABX73" s="9"/>
      <c r="ABY73" s="9"/>
      <c r="ABZ73" s="9"/>
      <c r="ACA73" s="9"/>
      <c r="ACB73" s="9"/>
      <c r="ACC73" s="9"/>
      <c r="ACD73" s="9"/>
      <c r="ACE73" s="9"/>
      <c r="ACF73" s="9"/>
      <c r="ACG73" s="9"/>
      <c r="ACH73" s="9"/>
      <c r="ACI73" s="9"/>
      <c r="ACJ73" s="9"/>
      <c r="ACK73" s="9"/>
      <c r="ACL73" s="9"/>
      <c r="ACM73" s="9"/>
      <c r="ACN73" s="9"/>
      <c r="ACO73" s="9"/>
      <c r="ACP73" s="9"/>
      <c r="ACQ73" s="9"/>
      <c r="ACR73" s="9"/>
      <c r="ACS73" s="9"/>
      <c r="ACT73" s="9"/>
      <c r="ACU73" s="9"/>
      <c r="ACV73" s="9"/>
      <c r="ACW73" s="9"/>
      <c r="ACX73" s="9"/>
      <c r="ACY73" s="9"/>
      <c r="ACZ73" s="9"/>
      <c r="ADA73" s="9"/>
      <c r="ADB73" s="9"/>
      <c r="ADC73" s="9"/>
      <c r="ADD73" s="9"/>
      <c r="ADE73" s="9"/>
      <c r="ADF73" s="9"/>
      <c r="ADG73" s="9"/>
      <c r="ADH73" s="9"/>
      <c r="ADI73" s="9"/>
      <c r="ADJ73" s="9"/>
      <c r="ADK73" s="9"/>
      <c r="ADL73" s="9"/>
      <c r="ADM73" s="9"/>
      <c r="ADN73" s="9"/>
      <c r="ADO73" s="9"/>
      <c r="ADP73" s="9"/>
      <c r="ADQ73" s="9"/>
      <c r="ADR73" s="9"/>
      <c r="ADS73" s="9"/>
      <c r="ADT73" s="9"/>
      <c r="ADU73" s="9"/>
      <c r="ADV73" s="9"/>
      <c r="ADW73" s="9"/>
      <c r="ADX73" s="9"/>
      <c r="ADY73" s="9"/>
      <c r="ADZ73" s="9"/>
      <c r="AEA73" s="9"/>
      <c r="AEB73" s="9"/>
      <c r="AEC73" s="9"/>
      <c r="AED73" s="9"/>
      <c r="AEE73" s="9"/>
      <c r="AEF73" s="9"/>
      <c r="AEG73" s="9"/>
      <c r="AEH73" s="9"/>
      <c r="AEI73" s="9"/>
      <c r="AEJ73" s="9"/>
      <c r="AEK73" s="9"/>
      <c r="AEL73" s="9"/>
      <c r="AEM73" s="9"/>
      <c r="AEN73" s="9"/>
      <c r="AEO73" s="9"/>
      <c r="AEP73" s="9"/>
      <c r="AEQ73" s="9"/>
      <c r="AER73" s="9"/>
      <c r="AES73" s="9"/>
      <c r="AET73" s="9"/>
      <c r="AEU73" s="9"/>
      <c r="AEV73" s="9"/>
      <c r="AEW73" s="9"/>
      <c r="AEX73" s="9"/>
      <c r="AEY73" s="9"/>
      <c r="AEZ73" s="9"/>
      <c r="AFA73" s="9"/>
      <c r="AFB73" s="9"/>
      <c r="AFC73" s="9"/>
      <c r="AFD73" s="9"/>
      <c r="AFE73" s="9"/>
      <c r="AFF73" s="9"/>
      <c r="AFG73" s="9"/>
      <c r="AFH73" s="9"/>
      <c r="AFI73" s="9"/>
      <c r="AFJ73" s="9"/>
      <c r="AFK73" s="9"/>
      <c r="AFL73" s="9"/>
      <c r="AFM73" s="9"/>
      <c r="AFN73" s="9"/>
      <c r="AFO73" s="9"/>
      <c r="AFP73" s="9"/>
      <c r="AFQ73" s="9"/>
      <c r="AFR73" s="9"/>
      <c r="AFS73" s="9"/>
      <c r="AFT73" s="9"/>
      <c r="AFU73" s="9"/>
      <c r="AFV73" s="9"/>
      <c r="AFW73" s="9"/>
      <c r="AFX73" s="9"/>
      <c r="AFY73" s="9"/>
      <c r="AFZ73" s="9"/>
      <c r="AGA73" s="9"/>
      <c r="AGB73" s="9"/>
      <c r="AGC73" s="9"/>
      <c r="AGD73" s="9"/>
      <c r="AGE73" s="9"/>
      <c r="AGF73" s="9"/>
      <c r="AGG73" s="9"/>
      <c r="AGH73" s="9"/>
      <c r="AGI73" s="9"/>
      <c r="AGJ73" s="9"/>
      <c r="AGK73" s="9"/>
      <c r="AGL73" s="9"/>
      <c r="AGM73" s="9"/>
      <c r="AGN73" s="9"/>
      <c r="AGO73" s="9"/>
      <c r="AGP73" s="9"/>
      <c r="AGQ73" s="9"/>
      <c r="AGR73" s="9"/>
      <c r="AGS73" s="9"/>
      <c r="AGT73" s="9"/>
      <c r="AGU73" s="9"/>
      <c r="AGV73" s="9"/>
      <c r="AGW73" s="9"/>
      <c r="AGX73" s="9"/>
      <c r="AGY73" s="9"/>
      <c r="AGZ73" s="9"/>
      <c r="AHA73" s="9"/>
      <c r="AHB73" s="9"/>
      <c r="AHC73" s="9"/>
      <c r="AHD73" s="9"/>
      <c r="AHE73" s="9"/>
      <c r="AHF73" s="9"/>
      <c r="AHG73" s="9"/>
      <c r="AHH73" s="9"/>
      <c r="AHI73" s="9"/>
      <c r="AHJ73" s="9"/>
      <c r="AHK73" s="9"/>
      <c r="AHL73" s="9"/>
      <c r="AHM73" s="9"/>
      <c r="AHN73" s="9"/>
      <c r="AHO73" s="9"/>
      <c r="AHP73" s="9"/>
      <c r="AHQ73" s="9"/>
      <c r="AHR73" s="9"/>
      <c r="AHS73" s="9"/>
      <c r="AHT73" s="9"/>
      <c r="AHU73" s="9"/>
      <c r="AHV73" s="9"/>
      <c r="AHW73" s="9"/>
      <c r="AHX73" s="9"/>
      <c r="AHY73" s="9"/>
      <c r="AHZ73" s="9"/>
      <c r="AIA73" s="9"/>
      <c r="AIB73" s="9"/>
      <c r="AIC73" s="9"/>
      <c r="AID73" s="9"/>
      <c r="AIE73" s="9"/>
      <c r="AIF73" s="9"/>
      <c r="AIG73" s="9"/>
      <c r="AIH73" s="9"/>
      <c r="AII73" s="9"/>
      <c r="AIJ73" s="9"/>
      <c r="AIK73" s="9"/>
      <c r="AIL73" s="9"/>
      <c r="AIM73" s="9"/>
      <c r="AIN73" s="9"/>
      <c r="AIO73" s="9"/>
      <c r="AIP73" s="9"/>
      <c r="AIQ73" s="9"/>
      <c r="AIR73" s="9"/>
      <c r="AIS73" s="9"/>
      <c r="AIT73" s="9"/>
      <c r="AIU73" s="9"/>
      <c r="AIV73" s="9"/>
      <c r="AIW73" s="9"/>
      <c r="AIX73" s="9"/>
      <c r="AIY73" s="9"/>
      <c r="AIZ73" s="9"/>
      <c r="AJA73" s="9"/>
      <c r="AJB73" s="9"/>
      <c r="AJC73" s="9"/>
      <c r="AJD73" s="9"/>
      <c r="AJE73" s="9"/>
      <c r="AJF73" s="9"/>
      <c r="AJG73" s="9"/>
      <c r="AJH73" s="9"/>
      <c r="AJI73" s="9"/>
      <c r="AJJ73" s="9"/>
      <c r="AJK73" s="9"/>
      <c r="AJL73" s="9"/>
      <c r="AJM73" s="9"/>
      <c r="AJN73" s="9"/>
      <c r="AJO73" s="9"/>
      <c r="AJP73" s="9"/>
      <c r="AJQ73" s="9"/>
      <c r="AJR73" s="9"/>
      <c r="AJS73" s="9"/>
      <c r="AJT73" s="9"/>
      <c r="AJU73" s="9"/>
      <c r="AJV73" s="9"/>
      <c r="AJW73" s="9"/>
      <c r="AJX73" s="9"/>
      <c r="AJY73" s="9"/>
      <c r="AJZ73" s="9"/>
      <c r="AKA73" s="9"/>
      <c r="AKB73" s="9"/>
      <c r="AKC73" s="9"/>
      <c r="AKD73" s="9"/>
      <c r="AKE73" s="9"/>
      <c r="AKF73" s="9"/>
      <c r="AKG73" s="9"/>
      <c r="AKH73" s="9"/>
      <c r="AKI73" s="9"/>
      <c r="AKJ73" s="9"/>
      <c r="AKK73" s="9"/>
      <c r="AKL73" s="9"/>
      <c r="AKM73" s="9"/>
      <c r="AKN73" s="9"/>
      <c r="AKO73" s="9"/>
      <c r="AKP73" s="9"/>
      <c r="AKQ73" s="9"/>
      <c r="AKR73" s="9"/>
      <c r="AKS73" s="9"/>
      <c r="AKT73" s="9"/>
      <c r="AKU73" s="9"/>
      <c r="AKV73" s="9"/>
      <c r="AKW73" s="9"/>
      <c r="AKX73" s="9"/>
      <c r="AKY73" s="9"/>
      <c r="AKZ73" s="9"/>
      <c r="ALA73" s="9"/>
      <c r="ALB73" s="9"/>
      <c r="ALC73" s="9"/>
      <c r="ALD73" s="9"/>
      <c r="ALE73" s="9"/>
      <c r="ALF73" s="9"/>
      <c r="ALG73" s="9"/>
      <c r="ALH73" s="9"/>
      <c r="ALI73" s="9"/>
      <c r="ALJ73" s="9"/>
      <c r="ALK73" s="9"/>
      <c r="ALL73" s="9"/>
      <c r="ALM73" s="9"/>
      <c r="ALN73" s="9"/>
      <c r="ALO73" s="9"/>
      <c r="ALP73" s="9"/>
      <c r="ALQ73" s="9"/>
      <c r="ALR73" s="9"/>
      <c r="ALS73" s="9"/>
      <c r="ALT73" s="9"/>
      <c r="ALU73" s="9"/>
      <c r="ALV73" s="9"/>
      <c r="ALW73" s="9"/>
      <c r="ALX73" s="9"/>
      <c r="ALY73" s="9"/>
      <c r="ALZ73" s="9"/>
      <c r="AMA73" s="9"/>
      <c r="AMB73" s="9"/>
      <c r="AMC73" s="9"/>
      <c r="AMD73" s="9"/>
      <c r="AME73" s="9"/>
      <c r="AMF73" s="9"/>
      <c r="AMG73" s="9"/>
      <c r="AMH73" s="9"/>
      <c r="AMI73" s="9"/>
      <c r="AMJ73" s="9"/>
      <c r="AMK73" s="9"/>
    </row>
    <row r="74" spans="1:1025" s="8" customFormat="1" ht="24.75">
      <c r="A74" s="113"/>
      <c r="B74" s="51"/>
      <c r="C74" s="51"/>
      <c r="D74" s="51"/>
      <c r="E74" s="52"/>
      <c r="F74" s="25"/>
      <c r="G74" s="26"/>
      <c r="H74" s="53"/>
      <c r="I74" s="54"/>
      <c r="J74" s="55"/>
      <c r="K74" s="55"/>
      <c r="L74" s="7"/>
      <c r="M74" s="56"/>
      <c r="N74" s="57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  <c r="LZ74" s="9"/>
      <c r="MA74" s="9"/>
      <c r="MB74" s="9"/>
      <c r="MC74" s="9"/>
      <c r="MD74" s="9"/>
      <c r="ME74" s="9"/>
      <c r="MF74" s="9"/>
      <c r="MG74" s="9"/>
      <c r="MH74" s="9"/>
      <c r="MI74" s="9"/>
      <c r="MJ74" s="9"/>
      <c r="MK74" s="9"/>
      <c r="ML74" s="9"/>
      <c r="MM74" s="9"/>
      <c r="MN74" s="9"/>
      <c r="MO74" s="9"/>
      <c r="MP74" s="9"/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/>
      <c r="ND74" s="9"/>
      <c r="NE74" s="9"/>
      <c r="NF74" s="9"/>
      <c r="NG74" s="9"/>
      <c r="NH74" s="9"/>
      <c r="NI74" s="9"/>
      <c r="NJ74" s="9"/>
      <c r="NK74" s="9"/>
      <c r="NL74" s="9"/>
      <c r="NM74" s="9"/>
      <c r="NN74" s="9"/>
      <c r="NO74" s="9"/>
      <c r="NP74" s="9"/>
      <c r="NQ74" s="9"/>
      <c r="NR74" s="9"/>
      <c r="NS74" s="9"/>
      <c r="NT74" s="9"/>
      <c r="NU74" s="9"/>
      <c r="NV74" s="9"/>
      <c r="NW74" s="9"/>
      <c r="NX74" s="9"/>
      <c r="NY74" s="9"/>
      <c r="NZ74" s="9"/>
      <c r="OA74" s="9"/>
      <c r="OB74" s="9"/>
      <c r="OC74" s="9"/>
      <c r="OD74" s="9"/>
      <c r="OE74" s="9"/>
      <c r="OF74" s="9"/>
      <c r="OG74" s="9"/>
      <c r="OH74" s="9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  <c r="OU74" s="9"/>
      <c r="OV74" s="9"/>
      <c r="OW74" s="9"/>
      <c r="OX74" s="9"/>
      <c r="OY74" s="9"/>
      <c r="OZ74" s="9"/>
      <c r="PA74" s="9"/>
      <c r="PB74" s="9"/>
      <c r="PC74" s="9"/>
      <c r="PD74" s="9"/>
      <c r="PE74" s="9"/>
      <c r="PF74" s="9"/>
      <c r="PG74" s="9"/>
      <c r="PH74" s="9"/>
      <c r="PI74" s="9"/>
      <c r="PJ74" s="9"/>
      <c r="PK74" s="9"/>
      <c r="PL74" s="9"/>
      <c r="PM74" s="9"/>
      <c r="PN74" s="9"/>
      <c r="PO74" s="9"/>
      <c r="PP74" s="9"/>
      <c r="PQ74" s="9"/>
      <c r="PR74" s="9"/>
      <c r="PS74" s="9"/>
      <c r="PT74" s="9"/>
      <c r="PU74" s="9"/>
      <c r="PV74" s="9"/>
      <c r="PW74" s="9"/>
      <c r="PX74" s="9"/>
      <c r="PY74" s="9"/>
      <c r="PZ74" s="9"/>
      <c r="QA74" s="9"/>
      <c r="QB74" s="9"/>
      <c r="QC74" s="9"/>
      <c r="QD74" s="9"/>
      <c r="QE74" s="9"/>
      <c r="QF74" s="9"/>
      <c r="QG74" s="9"/>
      <c r="QH74" s="9"/>
      <c r="QI74" s="9"/>
      <c r="QJ74" s="9"/>
      <c r="QK74" s="9"/>
      <c r="QL74" s="9"/>
      <c r="QM74" s="9"/>
      <c r="QN74" s="9"/>
      <c r="QO74" s="9"/>
      <c r="QP74" s="9"/>
      <c r="QQ74" s="9"/>
      <c r="QR74" s="9"/>
      <c r="QS74" s="9"/>
      <c r="QT74" s="9"/>
      <c r="QU74" s="9"/>
      <c r="QV74" s="9"/>
      <c r="QW74" s="9"/>
      <c r="QX74" s="9"/>
      <c r="QY74" s="9"/>
      <c r="QZ74" s="9"/>
      <c r="RA74" s="9"/>
      <c r="RB74" s="9"/>
      <c r="RC74" s="9"/>
      <c r="RD74" s="9"/>
      <c r="RE74" s="9"/>
      <c r="RF74" s="9"/>
      <c r="RG74" s="9"/>
      <c r="RH74" s="9"/>
      <c r="RI74" s="9"/>
      <c r="RJ74" s="9"/>
      <c r="RK74" s="9"/>
      <c r="RL74" s="9"/>
      <c r="RM74" s="9"/>
      <c r="RN74" s="9"/>
      <c r="RO74" s="9"/>
      <c r="RP74" s="9"/>
      <c r="RQ74" s="9"/>
      <c r="RR74" s="9"/>
      <c r="RS74" s="9"/>
      <c r="RT74" s="9"/>
      <c r="RU74" s="9"/>
      <c r="RV74" s="9"/>
      <c r="RW74" s="9"/>
      <c r="RX74" s="9"/>
      <c r="RY74" s="9"/>
      <c r="RZ74" s="9"/>
      <c r="SA74" s="9"/>
      <c r="SB74" s="9"/>
      <c r="SC74" s="9"/>
      <c r="SD74" s="9"/>
      <c r="SE74" s="9"/>
      <c r="SF74" s="9"/>
      <c r="SG74" s="9"/>
      <c r="SH74" s="9"/>
      <c r="SI74" s="9"/>
      <c r="SJ74" s="9"/>
      <c r="SK74" s="9"/>
      <c r="SL74" s="9"/>
      <c r="SM74" s="9"/>
      <c r="SN74" s="9"/>
      <c r="SO74" s="9"/>
      <c r="SP74" s="9"/>
      <c r="SQ74" s="9"/>
      <c r="SR74" s="9"/>
      <c r="SS74" s="9"/>
      <c r="ST74" s="9"/>
      <c r="SU74" s="9"/>
      <c r="SV74" s="9"/>
      <c r="SW74" s="9"/>
      <c r="SX74" s="9"/>
      <c r="SY74" s="9"/>
      <c r="SZ74" s="9"/>
      <c r="TA74" s="9"/>
      <c r="TB74" s="9"/>
      <c r="TC74" s="9"/>
      <c r="TD74" s="9"/>
      <c r="TE74" s="9"/>
      <c r="TF74" s="9"/>
      <c r="TG74" s="9"/>
      <c r="TH74" s="9"/>
      <c r="TI74" s="9"/>
      <c r="TJ74" s="9"/>
      <c r="TK74" s="9"/>
      <c r="TL74" s="9"/>
      <c r="TM74" s="9"/>
      <c r="TN74" s="9"/>
      <c r="TO74" s="9"/>
      <c r="TP74" s="9"/>
      <c r="TQ74" s="9"/>
      <c r="TR74" s="9"/>
      <c r="TS74" s="9"/>
      <c r="TT74" s="9"/>
      <c r="TU74" s="9"/>
      <c r="TV74" s="9"/>
      <c r="TW74" s="9"/>
      <c r="TX74" s="9"/>
      <c r="TY74" s="9"/>
      <c r="TZ74" s="9"/>
      <c r="UA74" s="9"/>
      <c r="UB74" s="9"/>
      <c r="UC74" s="9"/>
      <c r="UD74" s="9"/>
      <c r="UE74" s="9"/>
      <c r="UF74" s="9"/>
      <c r="UG74" s="9"/>
      <c r="UH74" s="9"/>
      <c r="UI74" s="9"/>
      <c r="UJ74" s="9"/>
      <c r="UK74" s="9"/>
      <c r="UL74" s="9"/>
      <c r="UM74" s="9"/>
      <c r="UN74" s="9"/>
      <c r="UO74" s="9"/>
      <c r="UP74" s="9"/>
      <c r="UQ74" s="9"/>
      <c r="UR74" s="9"/>
      <c r="US74" s="9"/>
      <c r="UT74" s="9"/>
      <c r="UU74" s="9"/>
      <c r="UV74" s="9"/>
      <c r="UW74" s="9"/>
      <c r="UX74" s="9"/>
      <c r="UY74" s="9"/>
      <c r="UZ74" s="9"/>
      <c r="VA74" s="9"/>
      <c r="VB74" s="9"/>
      <c r="VC74" s="9"/>
      <c r="VD74" s="9"/>
      <c r="VE74" s="9"/>
      <c r="VF74" s="9"/>
      <c r="VG74" s="9"/>
      <c r="VH74" s="9"/>
      <c r="VI74" s="9"/>
      <c r="VJ74" s="9"/>
      <c r="VK74" s="9"/>
      <c r="VL74" s="9"/>
      <c r="VM74" s="9"/>
      <c r="VN74" s="9"/>
      <c r="VO74" s="9"/>
      <c r="VP74" s="9"/>
      <c r="VQ74" s="9"/>
      <c r="VR74" s="9"/>
      <c r="VS74" s="9"/>
      <c r="VT74" s="9"/>
      <c r="VU74" s="9"/>
      <c r="VV74" s="9"/>
      <c r="VW74" s="9"/>
      <c r="VX74" s="9"/>
      <c r="VY74" s="9"/>
      <c r="VZ74" s="9"/>
      <c r="WA74" s="9"/>
      <c r="WB74" s="9"/>
      <c r="WC74" s="9"/>
      <c r="WD74" s="9"/>
      <c r="WE74" s="9"/>
      <c r="WF74" s="9"/>
      <c r="WG74" s="9"/>
      <c r="WH74" s="9"/>
      <c r="WI74" s="9"/>
      <c r="WJ74" s="9"/>
      <c r="WK74" s="9"/>
      <c r="WL74" s="9"/>
      <c r="WM74" s="9"/>
      <c r="WN74" s="9"/>
      <c r="WO74" s="9"/>
      <c r="WP74" s="9"/>
      <c r="WQ74" s="9"/>
      <c r="WR74" s="9"/>
      <c r="WS74" s="9"/>
      <c r="WT74" s="9"/>
      <c r="WU74" s="9"/>
      <c r="WV74" s="9"/>
      <c r="WW74" s="9"/>
      <c r="WX74" s="9"/>
      <c r="WY74" s="9"/>
      <c r="WZ74" s="9"/>
      <c r="XA74" s="9"/>
      <c r="XB74" s="9"/>
      <c r="XC74" s="9"/>
      <c r="XD74" s="9"/>
      <c r="XE74" s="9"/>
      <c r="XF74" s="9"/>
      <c r="XG74" s="9"/>
      <c r="XH74" s="9"/>
      <c r="XI74" s="9"/>
      <c r="XJ74" s="9"/>
      <c r="XK74" s="9"/>
      <c r="XL74" s="9"/>
      <c r="XM74" s="9"/>
      <c r="XN74" s="9"/>
      <c r="XO74" s="9"/>
      <c r="XP74" s="9"/>
      <c r="XQ74" s="9"/>
      <c r="XR74" s="9"/>
      <c r="XS74" s="9"/>
      <c r="XT74" s="9"/>
      <c r="XU74" s="9"/>
      <c r="XV74" s="9"/>
      <c r="XW74" s="9"/>
      <c r="XX74" s="9"/>
      <c r="XY74" s="9"/>
      <c r="XZ74" s="9"/>
      <c r="YA74" s="9"/>
      <c r="YB74" s="9"/>
      <c r="YC74" s="9"/>
      <c r="YD74" s="9"/>
      <c r="YE74" s="9"/>
      <c r="YF74" s="9"/>
      <c r="YG74" s="9"/>
      <c r="YH74" s="9"/>
      <c r="YI74" s="9"/>
      <c r="YJ74" s="9"/>
      <c r="YK74" s="9"/>
      <c r="YL74" s="9"/>
      <c r="YM74" s="9"/>
      <c r="YN74" s="9"/>
      <c r="YO74" s="9"/>
      <c r="YP74" s="9"/>
      <c r="YQ74" s="9"/>
      <c r="YR74" s="9"/>
      <c r="YS74" s="9"/>
      <c r="YT74" s="9"/>
      <c r="YU74" s="9"/>
      <c r="YV74" s="9"/>
      <c r="YW74" s="9"/>
      <c r="YX74" s="9"/>
      <c r="YY74" s="9"/>
      <c r="YZ74" s="9"/>
      <c r="ZA74" s="9"/>
      <c r="ZB74" s="9"/>
      <c r="ZC74" s="9"/>
      <c r="ZD74" s="9"/>
      <c r="ZE74" s="9"/>
      <c r="ZF74" s="9"/>
      <c r="ZG74" s="9"/>
      <c r="ZH74" s="9"/>
      <c r="ZI74" s="9"/>
      <c r="ZJ74" s="9"/>
      <c r="ZK74" s="9"/>
      <c r="ZL74" s="9"/>
      <c r="ZM74" s="9"/>
      <c r="ZN74" s="9"/>
      <c r="ZO74" s="9"/>
      <c r="ZP74" s="9"/>
      <c r="ZQ74" s="9"/>
      <c r="ZR74" s="9"/>
      <c r="ZS74" s="9"/>
      <c r="ZT74" s="9"/>
      <c r="ZU74" s="9"/>
      <c r="ZV74" s="9"/>
      <c r="ZW74" s="9"/>
      <c r="ZX74" s="9"/>
      <c r="ZY74" s="9"/>
      <c r="ZZ74" s="9"/>
      <c r="AAA74" s="9"/>
      <c r="AAB74" s="9"/>
      <c r="AAC74" s="9"/>
      <c r="AAD74" s="9"/>
      <c r="AAE74" s="9"/>
      <c r="AAF74" s="9"/>
      <c r="AAG74" s="9"/>
      <c r="AAH74" s="9"/>
      <c r="AAI74" s="9"/>
      <c r="AAJ74" s="9"/>
      <c r="AAK74" s="9"/>
      <c r="AAL74" s="9"/>
      <c r="AAM74" s="9"/>
      <c r="AAN74" s="9"/>
      <c r="AAO74" s="9"/>
      <c r="AAP74" s="9"/>
      <c r="AAQ74" s="9"/>
      <c r="AAR74" s="9"/>
      <c r="AAS74" s="9"/>
      <c r="AAT74" s="9"/>
      <c r="AAU74" s="9"/>
      <c r="AAV74" s="9"/>
      <c r="AAW74" s="9"/>
      <c r="AAX74" s="9"/>
      <c r="AAY74" s="9"/>
      <c r="AAZ74" s="9"/>
      <c r="ABA74" s="9"/>
      <c r="ABB74" s="9"/>
      <c r="ABC74" s="9"/>
      <c r="ABD74" s="9"/>
      <c r="ABE74" s="9"/>
      <c r="ABF74" s="9"/>
      <c r="ABG74" s="9"/>
      <c r="ABH74" s="9"/>
      <c r="ABI74" s="9"/>
      <c r="ABJ74" s="9"/>
      <c r="ABK74" s="9"/>
      <c r="ABL74" s="9"/>
      <c r="ABM74" s="9"/>
      <c r="ABN74" s="9"/>
      <c r="ABO74" s="9"/>
      <c r="ABP74" s="9"/>
      <c r="ABQ74" s="9"/>
      <c r="ABR74" s="9"/>
      <c r="ABS74" s="9"/>
      <c r="ABT74" s="9"/>
      <c r="ABU74" s="9"/>
      <c r="ABV74" s="9"/>
      <c r="ABW74" s="9"/>
      <c r="ABX74" s="9"/>
      <c r="ABY74" s="9"/>
      <c r="ABZ74" s="9"/>
      <c r="ACA74" s="9"/>
      <c r="ACB74" s="9"/>
      <c r="ACC74" s="9"/>
      <c r="ACD74" s="9"/>
      <c r="ACE74" s="9"/>
      <c r="ACF74" s="9"/>
      <c r="ACG74" s="9"/>
      <c r="ACH74" s="9"/>
      <c r="ACI74" s="9"/>
      <c r="ACJ74" s="9"/>
      <c r="ACK74" s="9"/>
      <c r="ACL74" s="9"/>
      <c r="ACM74" s="9"/>
      <c r="ACN74" s="9"/>
      <c r="ACO74" s="9"/>
      <c r="ACP74" s="9"/>
      <c r="ACQ74" s="9"/>
      <c r="ACR74" s="9"/>
      <c r="ACS74" s="9"/>
      <c r="ACT74" s="9"/>
      <c r="ACU74" s="9"/>
      <c r="ACV74" s="9"/>
      <c r="ACW74" s="9"/>
      <c r="ACX74" s="9"/>
      <c r="ACY74" s="9"/>
      <c r="ACZ74" s="9"/>
      <c r="ADA74" s="9"/>
      <c r="ADB74" s="9"/>
      <c r="ADC74" s="9"/>
      <c r="ADD74" s="9"/>
      <c r="ADE74" s="9"/>
      <c r="ADF74" s="9"/>
      <c r="ADG74" s="9"/>
      <c r="ADH74" s="9"/>
      <c r="ADI74" s="9"/>
      <c r="ADJ74" s="9"/>
      <c r="ADK74" s="9"/>
      <c r="ADL74" s="9"/>
      <c r="ADM74" s="9"/>
      <c r="ADN74" s="9"/>
      <c r="ADO74" s="9"/>
      <c r="ADP74" s="9"/>
      <c r="ADQ74" s="9"/>
      <c r="ADR74" s="9"/>
      <c r="ADS74" s="9"/>
      <c r="ADT74" s="9"/>
      <c r="ADU74" s="9"/>
      <c r="ADV74" s="9"/>
      <c r="ADW74" s="9"/>
      <c r="ADX74" s="9"/>
      <c r="ADY74" s="9"/>
      <c r="ADZ74" s="9"/>
      <c r="AEA74" s="9"/>
      <c r="AEB74" s="9"/>
      <c r="AEC74" s="9"/>
      <c r="AED74" s="9"/>
      <c r="AEE74" s="9"/>
      <c r="AEF74" s="9"/>
      <c r="AEG74" s="9"/>
      <c r="AEH74" s="9"/>
      <c r="AEI74" s="9"/>
      <c r="AEJ74" s="9"/>
      <c r="AEK74" s="9"/>
      <c r="AEL74" s="9"/>
      <c r="AEM74" s="9"/>
      <c r="AEN74" s="9"/>
      <c r="AEO74" s="9"/>
      <c r="AEP74" s="9"/>
      <c r="AEQ74" s="9"/>
      <c r="AER74" s="9"/>
      <c r="AES74" s="9"/>
      <c r="AET74" s="9"/>
      <c r="AEU74" s="9"/>
      <c r="AEV74" s="9"/>
      <c r="AEW74" s="9"/>
      <c r="AEX74" s="9"/>
      <c r="AEY74" s="9"/>
      <c r="AEZ74" s="9"/>
      <c r="AFA74" s="9"/>
      <c r="AFB74" s="9"/>
      <c r="AFC74" s="9"/>
      <c r="AFD74" s="9"/>
      <c r="AFE74" s="9"/>
      <c r="AFF74" s="9"/>
      <c r="AFG74" s="9"/>
      <c r="AFH74" s="9"/>
      <c r="AFI74" s="9"/>
      <c r="AFJ74" s="9"/>
      <c r="AFK74" s="9"/>
      <c r="AFL74" s="9"/>
      <c r="AFM74" s="9"/>
      <c r="AFN74" s="9"/>
      <c r="AFO74" s="9"/>
      <c r="AFP74" s="9"/>
      <c r="AFQ74" s="9"/>
      <c r="AFR74" s="9"/>
      <c r="AFS74" s="9"/>
      <c r="AFT74" s="9"/>
      <c r="AFU74" s="9"/>
      <c r="AFV74" s="9"/>
      <c r="AFW74" s="9"/>
      <c r="AFX74" s="9"/>
      <c r="AFY74" s="9"/>
      <c r="AFZ74" s="9"/>
      <c r="AGA74" s="9"/>
      <c r="AGB74" s="9"/>
      <c r="AGC74" s="9"/>
      <c r="AGD74" s="9"/>
      <c r="AGE74" s="9"/>
      <c r="AGF74" s="9"/>
      <c r="AGG74" s="9"/>
      <c r="AGH74" s="9"/>
      <c r="AGI74" s="9"/>
      <c r="AGJ74" s="9"/>
      <c r="AGK74" s="9"/>
      <c r="AGL74" s="9"/>
      <c r="AGM74" s="9"/>
      <c r="AGN74" s="9"/>
      <c r="AGO74" s="9"/>
      <c r="AGP74" s="9"/>
      <c r="AGQ74" s="9"/>
      <c r="AGR74" s="9"/>
      <c r="AGS74" s="9"/>
      <c r="AGT74" s="9"/>
      <c r="AGU74" s="9"/>
      <c r="AGV74" s="9"/>
      <c r="AGW74" s="9"/>
      <c r="AGX74" s="9"/>
      <c r="AGY74" s="9"/>
      <c r="AGZ74" s="9"/>
      <c r="AHA74" s="9"/>
      <c r="AHB74" s="9"/>
      <c r="AHC74" s="9"/>
      <c r="AHD74" s="9"/>
      <c r="AHE74" s="9"/>
      <c r="AHF74" s="9"/>
      <c r="AHG74" s="9"/>
      <c r="AHH74" s="9"/>
      <c r="AHI74" s="9"/>
      <c r="AHJ74" s="9"/>
      <c r="AHK74" s="9"/>
      <c r="AHL74" s="9"/>
      <c r="AHM74" s="9"/>
      <c r="AHN74" s="9"/>
      <c r="AHO74" s="9"/>
      <c r="AHP74" s="9"/>
      <c r="AHQ74" s="9"/>
      <c r="AHR74" s="9"/>
      <c r="AHS74" s="9"/>
      <c r="AHT74" s="9"/>
      <c r="AHU74" s="9"/>
      <c r="AHV74" s="9"/>
      <c r="AHW74" s="9"/>
      <c r="AHX74" s="9"/>
      <c r="AHY74" s="9"/>
      <c r="AHZ74" s="9"/>
      <c r="AIA74" s="9"/>
      <c r="AIB74" s="9"/>
      <c r="AIC74" s="9"/>
      <c r="AID74" s="9"/>
      <c r="AIE74" s="9"/>
      <c r="AIF74" s="9"/>
      <c r="AIG74" s="9"/>
      <c r="AIH74" s="9"/>
      <c r="AII74" s="9"/>
      <c r="AIJ74" s="9"/>
      <c r="AIK74" s="9"/>
      <c r="AIL74" s="9"/>
      <c r="AIM74" s="9"/>
      <c r="AIN74" s="9"/>
      <c r="AIO74" s="9"/>
      <c r="AIP74" s="9"/>
      <c r="AIQ74" s="9"/>
      <c r="AIR74" s="9"/>
      <c r="AIS74" s="9"/>
      <c r="AIT74" s="9"/>
      <c r="AIU74" s="9"/>
      <c r="AIV74" s="9"/>
      <c r="AIW74" s="9"/>
      <c r="AIX74" s="9"/>
      <c r="AIY74" s="9"/>
      <c r="AIZ74" s="9"/>
      <c r="AJA74" s="9"/>
      <c r="AJB74" s="9"/>
      <c r="AJC74" s="9"/>
      <c r="AJD74" s="9"/>
      <c r="AJE74" s="9"/>
      <c r="AJF74" s="9"/>
      <c r="AJG74" s="9"/>
      <c r="AJH74" s="9"/>
      <c r="AJI74" s="9"/>
      <c r="AJJ74" s="9"/>
      <c r="AJK74" s="9"/>
      <c r="AJL74" s="9"/>
      <c r="AJM74" s="9"/>
      <c r="AJN74" s="9"/>
      <c r="AJO74" s="9"/>
      <c r="AJP74" s="9"/>
      <c r="AJQ74" s="9"/>
      <c r="AJR74" s="9"/>
      <c r="AJS74" s="9"/>
      <c r="AJT74" s="9"/>
      <c r="AJU74" s="9"/>
      <c r="AJV74" s="9"/>
      <c r="AJW74" s="9"/>
      <c r="AJX74" s="9"/>
      <c r="AJY74" s="9"/>
      <c r="AJZ74" s="9"/>
      <c r="AKA74" s="9"/>
      <c r="AKB74" s="9"/>
      <c r="AKC74" s="9"/>
      <c r="AKD74" s="9"/>
      <c r="AKE74" s="9"/>
      <c r="AKF74" s="9"/>
      <c r="AKG74" s="9"/>
      <c r="AKH74" s="9"/>
      <c r="AKI74" s="9"/>
      <c r="AKJ74" s="9"/>
      <c r="AKK74" s="9"/>
      <c r="AKL74" s="9"/>
      <c r="AKM74" s="9"/>
      <c r="AKN74" s="9"/>
      <c r="AKO74" s="9"/>
      <c r="AKP74" s="9"/>
      <c r="AKQ74" s="9"/>
      <c r="AKR74" s="9"/>
      <c r="AKS74" s="9"/>
      <c r="AKT74" s="9"/>
      <c r="AKU74" s="9"/>
      <c r="AKV74" s="9"/>
      <c r="AKW74" s="9"/>
      <c r="AKX74" s="9"/>
      <c r="AKY74" s="9"/>
      <c r="AKZ74" s="9"/>
      <c r="ALA74" s="9"/>
      <c r="ALB74" s="9"/>
      <c r="ALC74" s="9"/>
      <c r="ALD74" s="9"/>
      <c r="ALE74" s="9"/>
      <c r="ALF74" s="9"/>
      <c r="ALG74" s="9"/>
      <c r="ALH74" s="9"/>
      <c r="ALI74" s="9"/>
      <c r="ALJ74" s="9"/>
      <c r="ALK74" s="9"/>
      <c r="ALL74" s="9"/>
      <c r="ALM74" s="9"/>
      <c r="ALN74" s="9"/>
      <c r="ALO74" s="9"/>
      <c r="ALP74" s="9"/>
      <c r="ALQ74" s="9"/>
      <c r="ALR74" s="9"/>
      <c r="ALS74" s="9"/>
      <c r="ALT74" s="9"/>
      <c r="ALU74" s="9"/>
      <c r="ALV74" s="9"/>
      <c r="ALW74" s="9"/>
      <c r="ALX74" s="9"/>
      <c r="ALY74" s="9"/>
      <c r="ALZ74" s="9"/>
      <c r="AMA74" s="9"/>
      <c r="AMB74" s="9"/>
      <c r="AMC74" s="9"/>
      <c r="AMD74" s="9"/>
      <c r="AME74" s="9"/>
      <c r="AMF74" s="9"/>
      <c r="AMG74" s="9"/>
      <c r="AMH74" s="9"/>
      <c r="AMI74" s="9"/>
      <c r="AMJ74" s="9"/>
      <c r="AMK74" s="9"/>
    </row>
    <row r="75" spans="1:1025" s="8" customFormat="1" ht="27">
      <c r="A75" s="113"/>
      <c r="B75" s="58"/>
      <c r="C75" s="59"/>
      <c r="D75" s="59"/>
      <c r="E75" s="59"/>
      <c r="F75" s="60">
        <v>7756</v>
      </c>
      <c r="G75" s="61">
        <v>225</v>
      </c>
      <c r="H75" s="62" t="s">
        <v>80</v>
      </c>
      <c r="I75" s="63" t="s">
        <v>81</v>
      </c>
      <c r="J75" s="64" t="s">
        <v>82</v>
      </c>
      <c r="K75" s="64"/>
      <c r="L75" s="65">
        <v>1600</v>
      </c>
      <c r="M75" s="66">
        <v>100</v>
      </c>
      <c r="N75" s="57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  <c r="LW75" s="9"/>
      <c r="LX75" s="9"/>
      <c r="LY75" s="9"/>
      <c r="LZ75" s="9"/>
      <c r="MA75" s="9"/>
      <c r="MB75" s="9"/>
      <c r="MC75" s="9"/>
      <c r="MD75" s="9"/>
      <c r="ME75" s="9"/>
      <c r="MF75" s="9"/>
      <c r="MG75" s="9"/>
      <c r="MH75" s="9"/>
      <c r="MI75" s="9"/>
      <c r="MJ75" s="9"/>
      <c r="MK75" s="9"/>
      <c r="ML75" s="9"/>
      <c r="MM75" s="9"/>
      <c r="MN75" s="9"/>
      <c r="MO75" s="9"/>
      <c r="MP75" s="9"/>
      <c r="MQ75" s="9"/>
      <c r="MR75" s="9"/>
      <c r="MS75" s="9"/>
      <c r="MT75" s="9"/>
      <c r="MU75" s="9"/>
      <c r="MV75" s="9"/>
      <c r="MW75" s="9"/>
      <c r="MX75" s="9"/>
      <c r="MY75" s="9"/>
      <c r="MZ75" s="9"/>
      <c r="NA75" s="9"/>
      <c r="NB75" s="9"/>
      <c r="NC75" s="9"/>
      <c r="ND75" s="9"/>
      <c r="NE75" s="9"/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9"/>
      <c r="NR75" s="9"/>
      <c r="NS75" s="9"/>
      <c r="NT75" s="9"/>
      <c r="NU75" s="9"/>
      <c r="NV75" s="9"/>
      <c r="NW75" s="9"/>
      <c r="NX75" s="9"/>
      <c r="NY75" s="9"/>
      <c r="NZ75" s="9"/>
      <c r="OA75" s="9"/>
      <c r="OB75" s="9"/>
      <c r="OC75" s="9"/>
      <c r="OD75" s="9"/>
      <c r="OE75" s="9"/>
      <c r="OF75" s="9"/>
      <c r="OG75" s="9"/>
      <c r="OH75" s="9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  <c r="OU75" s="9"/>
      <c r="OV75" s="9"/>
      <c r="OW75" s="9"/>
      <c r="OX75" s="9"/>
      <c r="OY75" s="9"/>
      <c r="OZ75" s="9"/>
      <c r="PA75" s="9"/>
      <c r="PB75" s="9"/>
      <c r="PC75" s="9"/>
      <c r="PD75" s="9"/>
      <c r="PE75" s="9"/>
      <c r="PF75" s="9"/>
      <c r="PG75" s="9"/>
      <c r="PH75" s="9"/>
      <c r="PI75" s="9"/>
      <c r="PJ75" s="9"/>
      <c r="PK75" s="9"/>
      <c r="PL75" s="9"/>
      <c r="PM75" s="9"/>
      <c r="PN75" s="9"/>
      <c r="PO75" s="9"/>
      <c r="PP75" s="9"/>
      <c r="PQ75" s="9"/>
      <c r="PR75" s="9"/>
      <c r="PS75" s="9"/>
      <c r="PT75" s="9"/>
      <c r="PU75" s="9"/>
      <c r="PV75" s="9"/>
      <c r="PW75" s="9"/>
      <c r="PX75" s="9"/>
      <c r="PY75" s="9"/>
      <c r="PZ75" s="9"/>
      <c r="QA75" s="9"/>
      <c r="QB75" s="9"/>
      <c r="QC75" s="9"/>
      <c r="QD75" s="9"/>
      <c r="QE75" s="9"/>
      <c r="QF75" s="9"/>
      <c r="QG75" s="9"/>
      <c r="QH75" s="9"/>
      <c r="QI75" s="9"/>
      <c r="QJ75" s="9"/>
      <c r="QK75" s="9"/>
      <c r="QL75" s="9"/>
      <c r="QM75" s="9"/>
      <c r="QN75" s="9"/>
      <c r="QO75" s="9"/>
      <c r="QP75" s="9"/>
      <c r="QQ75" s="9"/>
      <c r="QR75" s="9"/>
      <c r="QS75" s="9"/>
      <c r="QT75" s="9"/>
      <c r="QU75" s="9"/>
      <c r="QV75" s="9"/>
      <c r="QW75" s="9"/>
      <c r="QX75" s="9"/>
      <c r="QY75" s="9"/>
      <c r="QZ75" s="9"/>
      <c r="RA75" s="9"/>
      <c r="RB75" s="9"/>
      <c r="RC75" s="9"/>
      <c r="RD75" s="9"/>
      <c r="RE75" s="9"/>
      <c r="RF75" s="9"/>
      <c r="RG75" s="9"/>
      <c r="RH75" s="9"/>
      <c r="RI75" s="9"/>
      <c r="RJ75" s="9"/>
      <c r="RK75" s="9"/>
      <c r="RL75" s="9"/>
      <c r="RM75" s="9"/>
      <c r="RN75" s="9"/>
      <c r="RO75" s="9"/>
      <c r="RP75" s="9"/>
      <c r="RQ75" s="9"/>
      <c r="RR75" s="9"/>
      <c r="RS75" s="9"/>
      <c r="RT75" s="9"/>
      <c r="RU75" s="9"/>
      <c r="RV75" s="9"/>
      <c r="RW75" s="9"/>
      <c r="RX75" s="9"/>
      <c r="RY75" s="9"/>
      <c r="RZ75" s="9"/>
      <c r="SA75" s="9"/>
      <c r="SB75" s="9"/>
      <c r="SC75" s="9"/>
      <c r="SD75" s="9"/>
      <c r="SE75" s="9"/>
      <c r="SF75" s="9"/>
      <c r="SG75" s="9"/>
      <c r="SH75" s="9"/>
      <c r="SI75" s="9"/>
      <c r="SJ75" s="9"/>
      <c r="SK75" s="9"/>
      <c r="SL75" s="9"/>
      <c r="SM75" s="9"/>
      <c r="SN75" s="9"/>
      <c r="SO75" s="9"/>
      <c r="SP75" s="9"/>
      <c r="SQ75" s="9"/>
      <c r="SR75" s="9"/>
      <c r="SS75" s="9"/>
      <c r="ST75" s="9"/>
      <c r="SU75" s="9"/>
      <c r="SV75" s="9"/>
      <c r="SW75" s="9"/>
      <c r="SX75" s="9"/>
      <c r="SY75" s="9"/>
      <c r="SZ75" s="9"/>
      <c r="TA75" s="9"/>
      <c r="TB75" s="9"/>
      <c r="TC75" s="9"/>
      <c r="TD75" s="9"/>
      <c r="TE75" s="9"/>
      <c r="TF75" s="9"/>
      <c r="TG75" s="9"/>
      <c r="TH75" s="9"/>
      <c r="TI75" s="9"/>
      <c r="TJ75" s="9"/>
      <c r="TK75" s="9"/>
      <c r="TL75" s="9"/>
      <c r="TM75" s="9"/>
      <c r="TN75" s="9"/>
      <c r="TO75" s="9"/>
      <c r="TP75" s="9"/>
      <c r="TQ75" s="9"/>
      <c r="TR75" s="9"/>
      <c r="TS75" s="9"/>
      <c r="TT75" s="9"/>
      <c r="TU75" s="9"/>
      <c r="TV75" s="9"/>
      <c r="TW75" s="9"/>
      <c r="TX75" s="9"/>
      <c r="TY75" s="9"/>
      <c r="TZ75" s="9"/>
      <c r="UA75" s="9"/>
      <c r="UB75" s="9"/>
      <c r="UC75" s="9"/>
      <c r="UD75" s="9"/>
      <c r="UE75" s="9"/>
      <c r="UF75" s="9"/>
      <c r="UG75" s="9"/>
      <c r="UH75" s="9"/>
      <c r="UI75" s="9"/>
      <c r="UJ75" s="9"/>
      <c r="UK75" s="9"/>
      <c r="UL75" s="9"/>
      <c r="UM75" s="9"/>
      <c r="UN75" s="9"/>
      <c r="UO75" s="9"/>
      <c r="UP75" s="9"/>
      <c r="UQ75" s="9"/>
      <c r="UR75" s="9"/>
      <c r="US75" s="9"/>
      <c r="UT75" s="9"/>
      <c r="UU75" s="9"/>
      <c r="UV75" s="9"/>
      <c r="UW75" s="9"/>
      <c r="UX75" s="9"/>
      <c r="UY75" s="9"/>
      <c r="UZ75" s="9"/>
      <c r="VA75" s="9"/>
      <c r="VB75" s="9"/>
      <c r="VC75" s="9"/>
      <c r="VD75" s="9"/>
      <c r="VE75" s="9"/>
      <c r="VF75" s="9"/>
      <c r="VG75" s="9"/>
      <c r="VH75" s="9"/>
      <c r="VI75" s="9"/>
      <c r="VJ75" s="9"/>
      <c r="VK75" s="9"/>
      <c r="VL75" s="9"/>
      <c r="VM75" s="9"/>
      <c r="VN75" s="9"/>
      <c r="VO75" s="9"/>
      <c r="VP75" s="9"/>
      <c r="VQ75" s="9"/>
      <c r="VR75" s="9"/>
      <c r="VS75" s="9"/>
      <c r="VT75" s="9"/>
      <c r="VU75" s="9"/>
      <c r="VV75" s="9"/>
      <c r="VW75" s="9"/>
      <c r="VX75" s="9"/>
      <c r="VY75" s="9"/>
      <c r="VZ75" s="9"/>
      <c r="WA75" s="9"/>
      <c r="WB75" s="9"/>
      <c r="WC75" s="9"/>
      <c r="WD75" s="9"/>
      <c r="WE75" s="9"/>
      <c r="WF75" s="9"/>
      <c r="WG75" s="9"/>
      <c r="WH75" s="9"/>
      <c r="WI75" s="9"/>
      <c r="WJ75" s="9"/>
      <c r="WK75" s="9"/>
      <c r="WL75" s="9"/>
      <c r="WM75" s="9"/>
      <c r="WN75" s="9"/>
      <c r="WO75" s="9"/>
      <c r="WP75" s="9"/>
      <c r="WQ75" s="9"/>
      <c r="WR75" s="9"/>
      <c r="WS75" s="9"/>
      <c r="WT75" s="9"/>
      <c r="WU75" s="9"/>
      <c r="WV75" s="9"/>
      <c r="WW75" s="9"/>
      <c r="WX75" s="9"/>
      <c r="WY75" s="9"/>
      <c r="WZ75" s="9"/>
      <c r="XA75" s="9"/>
      <c r="XB75" s="9"/>
      <c r="XC75" s="9"/>
      <c r="XD75" s="9"/>
      <c r="XE75" s="9"/>
      <c r="XF75" s="9"/>
      <c r="XG75" s="9"/>
      <c r="XH75" s="9"/>
      <c r="XI75" s="9"/>
      <c r="XJ75" s="9"/>
      <c r="XK75" s="9"/>
      <c r="XL75" s="9"/>
      <c r="XM75" s="9"/>
      <c r="XN75" s="9"/>
      <c r="XO75" s="9"/>
      <c r="XP75" s="9"/>
      <c r="XQ75" s="9"/>
      <c r="XR75" s="9"/>
      <c r="XS75" s="9"/>
      <c r="XT75" s="9"/>
      <c r="XU75" s="9"/>
      <c r="XV75" s="9"/>
      <c r="XW75" s="9"/>
      <c r="XX75" s="9"/>
      <c r="XY75" s="9"/>
      <c r="XZ75" s="9"/>
      <c r="YA75" s="9"/>
      <c r="YB75" s="9"/>
      <c r="YC75" s="9"/>
      <c r="YD75" s="9"/>
      <c r="YE75" s="9"/>
      <c r="YF75" s="9"/>
      <c r="YG75" s="9"/>
      <c r="YH75" s="9"/>
      <c r="YI75" s="9"/>
      <c r="YJ75" s="9"/>
      <c r="YK75" s="9"/>
      <c r="YL75" s="9"/>
      <c r="YM75" s="9"/>
      <c r="YN75" s="9"/>
      <c r="YO75" s="9"/>
      <c r="YP75" s="9"/>
      <c r="YQ75" s="9"/>
      <c r="YR75" s="9"/>
      <c r="YS75" s="9"/>
      <c r="YT75" s="9"/>
      <c r="YU75" s="9"/>
      <c r="YV75" s="9"/>
      <c r="YW75" s="9"/>
      <c r="YX75" s="9"/>
      <c r="YY75" s="9"/>
      <c r="YZ75" s="9"/>
      <c r="ZA75" s="9"/>
      <c r="ZB75" s="9"/>
      <c r="ZC75" s="9"/>
      <c r="ZD75" s="9"/>
      <c r="ZE75" s="9"/>
      <c r="ZF75" s="9"/>
      <c r="ZG75" s="9"/>
      <c r="ZH75" s="9"/>
      <c r="ZI75" s="9"/>
      <c r="ZJ75" s="9"/>
      <c r="ZK75" s="9"/>
      <c r="ZL75" s="9"/>
      <c r="ZM75" s="9"/>
      <c r="ZN75" s="9"/>
      <c r="ZO75" s="9"/>
      <c r="ZP75" s="9"/>
      <c r="ZQ75" s="9"/>
      <c r="ZR75" s="9"/>
      <c r="ZS75" s="9"/>
      <c r="ZT75" s="9"/>
      <c r="ZU75" s="9"/>
      <c r="ZV75" s="9"/>
      <c r="ZW75" s="9"/>
      <c r="ZX75" s="9"/>
      <c r="ZY75" s="9"/>
      <c r="ZZ75" s="9"/>
      <c r="AAA75" s="9"/>
      <c r="AAB75" s="9"/>
      <c r="AAC75" s="9"/>
      <c r="AAD75" s="9"/>
      <c r="AAE75" s="9"/>
      <c r="AAF75" s="9"/>
      <c r="AAG75" s="9"/>
      <c r="AAH75" s="9"/>
      <c r="AAI75" s="9"/>
      <c r="AAJ75" s="9"/>
      <c r="AAK75" s="9"/>
      <c r="AAL75" s="9"/>
      <c r="AAM75" s="9"/>
      <c r="AAN75" s="9"/>
      <c r="AAO75" s="9"/>
      <c r="AAP75" s="9"/>
      <c r="AAQ75" s="9"/>
      <c r="AAR75" s="9"/>
      <c r="AAS75" s="9"/>
      <c r="AAT75" s="9"/>
      <c r="AAU75" s="9"/>
      <c r="AAV75" s="9"/>
      <c r="AAW75" s="9"/>
      <c r="AAX75" s="9"/>
      <c r="AAY75" s="9"/>
      <c r="AAZ75" s="9"/>
      <c r="ABA75" s="9"/>
      <c r="ABB75" s="9"/>
      <c r="ABC75" s="9"/>
      <c r="ABD75" s="9"/>
      <c r="ABE75" s="9"/>
      <c r="ABF75" s="9"/>
      <c r="ABG75" s="9"/>
      <c r="ABH75" s="9"/>
      <c r="ABI75" s="9"/>
      <c r="ABJ75" s="9"/>
      <c r="ABK75" s="9"/>
      <c r="ABL75" s="9"/>
      <c r="ABM75" s="9"/>
      <c r="ABN75" s="9"/>
      <c r="ABO75" s="9"/>
      <c r="ABP75" s="9"/>
      <c r="ABQ75" s="9"/>
      <c r="ABR75" s="9"/>
      <c r="ABS75" s="9"/>
      <c r="ABT75" s="9"/>
      <c r="ABU75" s="9"/>
      <c r="ABV75" s="9"/>
      <c r="ABW75" s="9"/>
      <c r="ABX75" s="9"/>
      <c r="ABY75" s="9"/>
      <c r="ABZ75" s="9"/>
      <c r="ACA75" s="9"/>
      <c r="ACB75" s="9"/>
      <c r="ACC75" s="9"/>
      <c r="ACD75" s="9"/>
      <c r="ACE75" s="9"/>
      <c r="ACF75" s="9"/>
      <c r="ACG75" s="9"/>
      <c r="ACH75" s="9"/>
      <c r="ACI75" s="9"/>
      <c r="ACJ75" s="9"/>
      <c r="ACK75" s="9"/>
      <c r="ACL75" s="9"/>
      <c r="ACM75" s="9"/>
      <c r="ACN75" s="9"/>
      <c r="ACO75" s="9"/>
      <c r="ACP75" s="9"/>
      <c r="ACQ75" s="9"/>
      <c r="ACR75" s="9"/>
      <c r="ACS75" s="9"/>
      <c r="ACT75" s="9"/>
      <c r="ACU75" s="9"/>
      <c r="ACV75" s="9"/>
      <c r="ACW75" s="9"/>
      <c r="ACX75" s="9"/>
      <c r="ACY75" s="9"/>
      <c r="ACZ75" s="9"/>
      <c r="ADA75" s="9"/>
      <c r="ADB75" s="9"/>
      <c r="ADC75" s="9"/>
      <c r="ADD75" s="9"/>
      <c r="ADE75" s="9"/>
      <c r="ADF75" s="9"/>
      <c r="ADG75" s="9"/>
      <c r="ADH75" s="9"/>
      <c r="ADI75" s="9"/>
      <c r="ADJ75" s="9"/>
      <c r="ADK75" s="9"/>
      <c r="ADL75" s="9"/>
      <c r="ADM75" s="9"/>
      <c r="ADN75" s="9"/>
      <c r="ADO75" s="9"/>
      <c r="ADP75" s="9"/>
      <c r="ADQ75" s="9"/>
      <c r="ADR75" s="9"/>
      <c r="ADS75" s="9"/>
      <c r="ADT75" s="9"/>
      <c r="ADU75" s="9"/>
      <c r="ADV75" s="9"/>
      <c r="ADW75" s="9"/>
      <c r="ADX75" s="9"/>
      <c r="ADY75" s="9"/>
      <c r="ADZ75" s="9"/>
      <c r="AEA75" s="9"/>
      <c r="AEB75" s="9"/>
      <c r="AEC75" s="9"/>
      <c r="AED75" s="9"/>
      <c r="AEE75" s="9"/>
      <c r="AEF75" s="9"/>
      <c r="AEG75" s="9"/>
      <c r="AEH75" s="9"/>
      <c r="AEI75" s="9"/>
      <c r="AEJ75" s="9"/>
      <c r="AEK75" s="9"/>
      <c r="AEL75" s="9"/>
      <c r="AEM75" s="9"/>
      <c r="AEN75" s="9"/>
      <c r="AEO75" s="9"/>
      <c r="AEP75" s="9"/>
      <c r="AEQ75" s="9"/>
      <c r="AER75" s="9"/>
      <c r="AES75" s="9"/>
      <c r="AET75" s="9"/>
      <c r="AEU75" s="9"/>
      <c r="AEV75" s="9"/>
      <c r="AEW75" s="9"/>
      <c r="AEX75" s="9"/>
      <c r="AEY75" s="9"/>
      <c r="AEZ75" s="9"/>
      <c r="AFA75" s="9"/>
      <c r="AFB75" s="9"/>
      <c r="AFC75" s="9"/>
      <c r="AFD75" s="9"/>
      <c r="AFE75" s="9"/>
      <c r="AFF75" s="9"/>
      <c r="AFG75" s="9"/>
      <c r="AFH75" s="9"/>
      <c r="AFI75" s="9"/>
      <c r="AFJ75" s="9"/>
      <c r="AFK75" s="9"/>
      <c r="AFL75" s="9"/>
      <c r="AFM75" s="9"/>
      <c r="AFN75" s="9"/>
      <c r="AFO75" s="9"/>
      <c r="AFP75" s="9"/>
      <c r="AFQ75" s="9"/>
      <c r="AFR75" s="9"/>
      <c r="AFS75" s="9"/>
      <c r="AFT75" s="9"/>
      <c r="AFU75" s="9"/>
      <c r="AFV75" s="9"/>
      <c r="AFW75" s="9"/>
      <c r="AFX75" s="9"/>
      <c r="AFY75" s="9"/>
      <c r="AFZ75" s="9"/>
      <c r="AGA75" s="9"/>
      <c r="AGB75" s="9"/>
      <c r="AGC75" s="9"/>
      <c r="AGD75" s="9"/>
      <c r="AGE75" s="9"/>
      <c r="AGF75" s="9"/>
      <c r="AGG75" s="9"/>
      <c r="AGH75" s="9"/>
      <c r="AGI75" s="9"/>
      <c r="AGJ75" s="9"/>
      <c r="AGK75" s="9"/>
      <c r="AGL75" s="9"/>
      <c r="AGM75" s="9"/>
      <c r="AGN75" s="9"/>
      <c r="AGO75" s="9"/>
      <c r="AGP75" s="9"/>
      <c r="AGQ75" s="9"/>
      <c r="AGR75" s="9"/>
      <c r="AGS75" s="9"/>
      <c r="AGT75" s="9"/>
      <c r="AGU75" s="9"/>
      <c r="AGV75" s="9"/>
      <c r="AGW75" s="9"/>
      <c r="AGX75" s="9"/>
      <c r="AGY75" s="9"/>
      <c r="AGZ75" s="9"/>
      <c r="AHA75" s="9"/>
      <c r="AHB75" s="9"/>
      <c r="AHC75" s="9"/>
      <c r="AHD75" s="9"/>
      <c r="AHE75" s="9"/>
      <c r="AHF75" s="9"/>
      <c r="AHG75" s="9"/>
      <c r="AHH75" s="9"/>
      <c r="AHI75" s="9"/>
      <c r="AHJ75" s="9"/>
      <c r="AHK75" s="9"/>
      <c r="AHL75" s="9"/>
      <c r="AHM75" s="9"/>
      <c r="AHN75" s="9"/>
      <c r="AHO75" s="9"/>
      <c r="AHP75" s="9"/>
      <c r="AHQ75" s="9"/>
      <c r="AHR75" s="9"/>
      <c r="AHS75" s="9"/>
      <c r="AHT75" s="9"/>
      <c r="AHU75" s="9"/>
      <c r="AHV75" s="9"/>
      <c r="AHW75" s="9"/>
      <c r="AHX75" s="9"/>
      <c r="AHY75" s="9"/>
      <c r="AHZ75" s="9"/>
      <c r="AIA75" s="9"/>
      <c r="AIB75" s="9"/>
      <c r="AIC75" s="9"/>
      <c r="AID75" s="9"/>
      <c r="AIE75" s="9"/>
      <c r="AIF75" s="9"/>
      <c r="AIG75" s="9"/>
      <c r="AIH75" s="9"/>
      <c r="AII75" s="9"/>
      <c r="AIJ75" s="9"/>
      <c r="AIK75" s="9"/>
      <c r="AIL75" s="9"/>
      <c r="AIM75" s="9"/>
      <c r="AIN75" s="9"/>
      <c r="AIO75" s="9"/>
      <c r="AIP75" s="9"/>
      <c r="AIQ75" s="9"/>
      <c r="AIR75" s="9"/>
      <c r="AIS75" s="9"/>
      <c r="AIT75" s="9"/>
      <c r="AIU75" s="9"/>
      <c r="AIV75" s="9"/>
      <c r="AIW75" s="9"/>
      <c r="AIX75" s="9"/>
      <c r="AIY75" s="9"/>
      <c r="AIZ75" s="9"/>
      <c r="AJA75" s="9"/>
      <c r="AJB75" s="9"/>
      <c r="AJC75" s="9"/>
      <c r="AJD75" s="9"/>
      <c r="AJE75" s="9"/>
      <c r="AJF75" s="9"/>
      <c r="AJG75" s="9"/>
      <c r="AJH75" s="9"/>
      <c r="AJI75" s="9"/>
      <c r="AJJ75" s="9"/>
      <c r="AJK75" s="9"/>
      <c r="AJL75" s="9"/>
      <c r="AJM75" s="9"/>
      <c r="AJN75" s="9"/>
      <c r="AJO75" s="9"/>
      <c r="AJP75" s="9"/>
      <c r="AJQ75" s="9"/>
      <c r="AJR75" s="9"/>
      <c r="AJS75" s="9"/>
      <c r="AJT75" s="9"/>
      <c r="AJU75" s="9"/>
      <c r="AJV75" s="9"/>
      <c r="AJW75" s="9"/>
      <c r="AJX75" s="9"/>
      <c r="AJY75" s="9"/>
      <c r="AJZ75" s="9"/>
      <c r="AKA75" s="9"/>
      <c r="AKB75" s="9"/>
      <c r="AKC75" s="9"/>
      <c r="AKD75" s="9"/>
      <c r="AKE75" s="9"/>
      <c r="AKF75" s="9"/>
      <c r="AKG75" s="9"/>
      <c r="AKH75" s="9"/>
      <c r="AKI75" s="9"/>
      <c r="AKJ75" s="9"/>
      <c r="AKK75" s="9"/>
      <c r="AKL75" s="9"/>
      <c r="AKM75" s="9"/>
      <c r="AKN75" s="9"/>
      <c r="AKO75" s="9"/>
      <c r="AKP75" s="9"/>
      <c r="AKQ75" s="9"/>
      <c r="AKR75" s="9"/>
      <c r="AKS75" s="9"/>
      <c r="AKT75" s="9"/>
      <c r="AKU75" s="9"/>
      <c r="AKV75" s="9"/>
      <c r="AKW75" s="9"/>
      <c r="AKX75" s="9"/>
      <c r="AKY75" s="9"/>
      <c r="AKZ75" s="9"/>
      <c r="ALA75" s="9"/>
      <c r="ALB75" s="9"/>
      <c r="ALC75" s="9"/>
      <c r="ALD75" s="9"/>
      <c r="ALE75" s="9"/>
      <c r="ALF75" s="9"/>
      <c r="ALG75" s="9"/>
      <c r="ALH75" s="9"/>
      <c r="ALI75" s="9"/>
      <c r="ALJ75" s="9"/>
      <c r="ALK75" s="9"/>
      <c r="ALL75" s="9"/>
      <c r="ALM75" s="9"/>
      <c r="ALN75" s="9"/>
      <c r="ALO75" s="9"/>
      <c r="ALP75" s="9"/>
      <c r="ALQ75" s="9"/>
      <c r="ALR75" s="9"/>
      <c r="ALS75" s="9"/>
      <c r="ALT75" s="9"/>
      <c r="ALU75" s="9"/>
      <c r="ALV75" s="9"/>
      <c r="ALW75" s="9"/>
      <c r="ALX75" s="9"/>
      <c r="ALY75" s="9"/>
      <c r="ALZ75" s="9"/>
      <c r="AMA75" s="9"/>
      <c r="AMB75" s="9"/>
      <c r="AMC75" s="9"/>
      <c r="AMD75" s="9"/>
      <c r="AME75" s="9"/>
      <c r="AMF75" s="9"/>
      <c r="AMG75" s="9"/>
      <c r="AMH75" s="9"/>
      <c r="AMI75" s="9"/>
      <c r="AMJ75" s="9"/>
      <c r="AMK75" s="9"/>
    </row>
    <row r="76" spans="1:1025" s="8" customFormat="1" ht="27">
      <c r="A76" s="113"/>
      <c r="B76" s="58"/>
      <c r="C76" s="59"/>
      <c r="D76" s="59"/>
      <c r="E76" s="59"/>
      <c r="F76" s="60">
        <v>7437</v>
      </c>
      <c r="G76" s="61">
        <v>437</v>
      </c>
      <c r="H76" s="62" t="s">
        <v>80</v>
      </c>
      <c r="I76" s="63" t="s">
        <v>83</v>
      </c>
      <c r="J76" s="114" t="s">
        <v>84</v>
      </c>
      <c r="K76" s="115"/>
      <c r="L76" s="65">
        <v>7400</v>
      </c>
      <c r="M76" s="66">
        <v>500</v>
      </c>
      <c r="N76" s="57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9"/>
      <c r="QR76" s="9"/>
      <c r="QS76" s="9"/>
      <c r="QT76" s="9"/>
      <c r="QU76" s="9"/>
      <c r="QV76" s="9"/>
      <c r="QW76" s="9"/>
      <c r="QX76" s="9"/>
      <c r="QY76" s="9"/>
      <c r="QZ76" s="9"/>
      <c r="RA76" s="9"/>
      <c r="RB76" s="9"/>
      <c r="RC76" s="9"/>
      <c r="RD76" s="9"/>
      <c r="RE76" s="9"/>
      <c r="RF76" s="9"/>
      <c r="RG76" s="9"/>
      <c r="RH76" s="9"/>
      <c r="RI76" s="9"/>
      <c r="RJ76" s="9"/>
      <c r="RK76" s="9"/>
      <c r="RL76" s="9"/>
      <c r="RM76" s="9"/>
      <c r="RN76" s="9"/>
      <c r="RO76" s="9"/>
      <c r="RP76" s="9"/>
      <c r="RQ76" s="9"/>
      <c r="RR76" s="9"/>
      <c r="RS76" s="9"/>
      <c r="RT76" s="9"/>
      <c r="RU76" s="9"/>
      <c r="RV76" s="9"/>
      <c r="RW76" s="9"/>
      <c r="RX76" s="9"/>
      <c r="RY76" s="9"/>
      <c r="RZ76" s="9"/>
      <c r="SA76" s="9"/>
      <c r="SB76" s="9"/>
      <c r="SC76" s="9"/>
      <c r="SD76" s="9"/>
      <c r="SE76" s="9"/>
      <c r="SF76" s="9"/>
      <c r="SG76" s="9"/>
      <c r="SH76" s="9"/>
      <c r="SI76" s="9"/>
      <c r="SJ76" s="9"/>
      <c r="SK76" s="9"/>
      <c r="SL76" s="9"/>
      <c r="SM76" s="9"/>
      <c r="SN76" s="9"/>
      <c r="SO76" s="9"/>
      <c r="SP76" s="9"/>
      <c r="SQ76" s="9"/>
      <c r="SR76" s="9"/>
      <c r="SS76" s="9"/>
      <c r="ST76" s="9"/>
      <c r="SU76" s="9"/>
      <c r="SV76" s="9"/>
      <c r="SW76" s="9"/>
      <c r="SX76" s="9"/>
      <c r="SY76" s="9"/>
      <c r="SZ76" s="9"/>
      <c r="TA76" s="9"/>
      <c r="TB76" s="9"/>
      <c r="TC76" s="9"/>
      <c r="TD76" s="9"/>
      <c r="TE76" s="9"/>
      <c r="TF76" s="9"/>
      <c r="TG76" s="9"/>
      <c r="TH76" s="9"/>
      <c r="TI76" s="9"/>
      <c r="TJ76" s="9"/>
      <c r="TK76" s="9"/>
      <c r="TL76" s="9"/>
      <c r="TM76" s="9"/>
      <c r="TN76" s="9"/>
      <c r="TO76" s="9"/>
      <c r="TP76" s="9"/>
      <c r="TQ76" s="9"/>
      <c r="TR76" s="9"/>
      <c r="TS76" s="9"/>
      <c r="TT76" s="9"/>
      <c r="TU76" s="9"/>
      <c r="TV76" s="9"/>
      <c r="TW76" s="9"/>
      <c r="TX76" s="9"/>
      <c r="TY76" s="9"/>
      <c r="TZ76" s="9"/>
      <c r="UA76" s="9"/>
      <c r="UB76" s="9"/>
      <c r="UC76" s="9"/>
      <c r="UD76" s="9"/>
      <c r="UE76" s="9"/>
      <c r="UF76" s="9"/>
      <c r="UG76" s="9"/>
      <c r="UH76" s="9"/>
      <c r="UI76" s="9"/>
      <c r="UJ76" s="9"/>
      <c r="UK76" s="9"/>
      <c r="UL76" s="9"/>
      <c r="UM76" s="9"/>
      <c r="UN76" s="9"/>
      <c r="UO76" s="9"/>
      <c r="UP76" s="9"/>
      <c r="UQ76" s="9"/>
      <c r="UR76" s="9"/>
      <c r="US76" s="9"/>
      <c r="UT76" s="9"/>
      <c r="UU76" s="9"/>
      <c r="UV76" s="9"/>
      <c r="UW76" s="9"/>
      <c r="UX76" s="9"/>
      <c r="UY76" s="9"/>
      <c r="UZ76" s="9"/>
      <c r="VA76" s="9"/>
      <c r="VB76" s="9"/>
      <c r="VC76" s="9"/>
      <c r="VD76" s="9"/>
      <c r="VE76" s="9"/>
      <c r="VF76" s="9"/>
      <c r="VG76" s="9"/>
      <c r="VH76" s="9"/>
      <c r="VI76" s="9"/>
      <c r="VJ76" s="9"/>
      <c r="VK76" s="9"/>
      <c r="VL76" s="9"/>
      <c r="VM76" s="9"/>
      <c r="VN76" s="9"/>
      <c r="VO76" s="9"/>
      <c r="VP76" s="9"/>
      <c r="VQ76" s="9"/>
      <c r="VR76" s="9"/>
      <c r="VS76" s="9"/>
      <c r="VT76" s="9"/>
      <c r="VU76" s="9"/>
      <c r="VV76" s="9"/>
      <c r="VW76" s="9"/>
      <c r="VX76" s="9"/>
      <c r="VY76" s="9"/>
      <c r="VZ76" s="9"/>
      <c r="WA76" s="9"/>
      <c r="WB76" s="9"/>
      <c r="WC76" s="9"/>
      <c r="WD76" s="9"/>
      <c r="WE76" s="9"/>
      <c r="WF76" s="9"/>
      <c r="WG76" s="9"/>
      <c r="WH76" s="9"/>
      <c r="WI76" s="9"/>
      <c r="WJ76" s="9"/>
      <c r="WK76" s="9"/>
      <c r="WL76" s="9"/>
      <c r="WM76" s="9"/>
      <c r="WN76" s="9"/>
      <c r="WO76" s="9"/>
      <c r="WP76" s="9"/>
      <c r="WQ76" s="9"/>
      <c r="WR76" s="9"/>
      <c r="WS76" s="9"/>
      <c r="WT76" s="9"/>
      <c r="WU76" s="9"/>
      <c r="WV76" s="9"/>
      <c r="WW76" s="9"/>
      <c r="WX76" s="9"/>
      <c r="WY76" s="9"/>
      <c r="WZ76" s="9"/>
      <c r="XA76" s="9"/>
      <c r="XB76" s="9"/>
      <c r="XC76" s="9"/>
      <c r="XD76" s="9"/>
      <c r="XE76" s="9"/>
      <c r="XF76" s="9"/>
      <c r="XG76" s="9"/>
      <c r="XH76" s="9"/>
      <c r="XI76" s="9"/>
      <c r="XJ76" s="9"/>
      <c r="XK76" s="9"/>
      <c r="XL76" s="9"/>
      <c r="XM76" s="9"/>
      <c r="XN76" s="9"/>
      <c r="XO76" s="9"/>
      <c r="XP76" s="9"/>
      <c r="XQ76" s="9"/>
      <c r="XR76" s="9"/>
      <c r="XS76" s="9"/>
      <c r="XT76" s="9"/>
      <c r="XU76" s="9"/>
      <c r="XV76" s="9"/>
      <c r="XW76" s="9"/>
      <c r="XX76" s="9"/>
      <c r="XY76" s="9"/>
      <c r="XZ76" s="9"/>
      <c r="YA76" s="9"/>
      <c r="YB76" s="9"/>
      <c r="YC76" s="9"/>
      <c r="YD76" s="9"/>
      <c r="YE76" s="9"/>
      <c r="YF76" s="9"/>
      <c r="YG76" s="9"/>
      <c r="YH76" s="9"/>
      <c r="YI76" s="9"/>
      <c r="YJ76" s="9"/>
      <c r="YK76" s="9"/>
      <c r="YL76" s="9"/>
      <c r="YM76" s="9"/>
      <c r="YN76" s="9"/>
      <c r="YO76" s="9"/>
      <c r="YP76" s="9"/>
      <c r="YQ76" s="9"/>
      <c r="YR76" s="9"/>
      <c r="YS76" s="9"/>
      <c r="YT76" s="9"/>
      <c r="YU76" s="9"/>
      <c r="YV76" s="9"/>
      <c r="YW76" s="9"/>
      <c r="YX76" s="9"/>
      <c r="YY76" s="9"/>
      <c r="YZ76" s="9"/>
      <c r="ZA76" s="9"/>
      <c r="ZB76" s="9"/>
      <c r="ZC76" s="9"/>
      <c r="ZD76" s="9"/>
      <c r="ZE76" s="9"/>
      <c r="ZF76" s="9"/>
      <c r="ZG76" s="9"/>
      <c r="ZH76" s="9"/>
      <c r="ZI76" s="9"/>
      <c r="ZJ76" s="9"/>
      <c r="ZK76" s="9"/>
      <c r="ZL76" s="9"/>
      <c r="ZM76" s="9"/>
      <c r="ZN76" s="9"/>
      <c r="ZO76" s="9"/>
      <c r="ZP76" s="9"/>
      <c r="ZQ76" s="9"/>
      <c r="ZR76" s="9"/>
      <c r="ZS76" s="9"/>
      <c r="ZT76" s="9"/>
      <c r="ZU76" s="9"/>
      <c r="ZV76" s="9"/>
      <c r="ZW76" s="9"/>
      <c r="ZX76" s="9"/>
      <c r="ZY76" s="9"/>
      <c r="ZZ76" s="9"/>
      <c r="AAA76" s="9"/>
      <c r="AAB76" s="9"/>
      <c r="AAC76" s="9"/>
      <c r="AAD76" s="9"/>
      <c r="AAE76" s="9"/>
      <c r="AAF76" s="9"/>
      <c r="AAG76" s="9"/>
      <c r="AAH76" s="9"/>
      <c r="AAI76" s="9"/>
      <c r="AAJ76" s="9"/>
      <c r="AAK76" s="9"/>
      <c r="AAL76" s="9"/>
      <c r="AAM76" s="9"/>
      <c r="AAN76" s="9"/>
      <c r="AAO76" s="9"/>
      <c r="AAP76" s="9"/>
      <c r="AAQ76" s="9"/>
      <c r="AAR76" s="9"/>
      <c r="AAS76" s="9"/>
      <c r="AAT76" s="9"/>
      <c r="AAU76" s="9"/>
      <c r="AAV76" s="9"/>
      <c r="AAW76" s="9"/>
      <c r="AAX76" s="9"/>
      <c r="AAY76" s="9"/>
      <c r="AAZ76" s="9"/>
      <c r="ABA76" s="9"/>
      <c r="ABB76" s="9"/>
      <c r="ABC76" s="9"/>
      <c r="ABD76" s="9"/>
      <c r="ABE76" s="9"/>
      <c r="ABF76" s="9"/>
      <c r="ABG76" s="9"/>
      <c r="ABH76" s="9"/>
      <c r="ABI76" s="9"/>
      <c r="ABJ76" s="9"/>
      <c r="ABK76" s="9"/>
      <c r="ABL76" s="9"/>
      <c r="ABM76" s="9"/>
      <c r="ABN76" s="9"/>
      <c r="ABO76" s="9"/>
      <c r="ABP76" s="9"/>
      <c r="ABQ76" s="9"/>
      <c r="ABR76" s="9"/>
      <c r="ABS76" s="9"/>
      <c r="ABT76" s="9"/>
      <c r="ABU76" s="9"/>
      <c r="ABV76" s="9"/>
      <c r="ABW76" s="9"/>
      <c r="ABX76" s="9"/>
      <c r="ABY76" s="9"/>
      <c r="ABZ76" s="9"/>
      <c r="ACA76" s="9"/>
      <c r="ACB76" s="9"/>
      <c r="ACC76" s="9"/>
      <c r="ACD76" s="9"/>
      <c r="ACE76" s="9"/>
      <c r="ACF76" s="9"/>
      <c r="ACG76" s="9"/>
      <c r="ACH76" s="9"/>
      <c r="ACI76" s="9"/>
      <c r="ACJ76" s="9"/>
      <c r="ACK76" s="9"/>
      <c r="ACL76" s="9"/>
      <c r="ACM76" s="9"/>
      <c r="ACN76" s="9"/>
      <c r="ACO76" s="9"/>
      <c r="ACP76" s="9"/>
      <c r="ACQ76" s="9"/>
      <c r="ACR76" s="9"/>
      <c r="ACS76" s="9"/>
      <c r="ACT76" s="9"/>
      <c r="ACU76" s="9"/>
      <c r="ACV76" s="9"/>
      <c r="ACW76" s="9"/>
      <c r="ACX76" s="9"/>
      <c r="ACY76" s="9"/>
      <c r="ACZ76" s="9"/>
      <c r="ADA76" s="9"/>
      <c r="ADB76" s="9"/>
      <c r="ADC76" s="9"/>
      <c r="ADD76" s="9"/>
      <c r="ADE76" s="9"/>
      <c r="ADF76" s="9"/>
      <c r="ADG76" s="9"/>
      <c r="ADH76" s="9"/>
      <c r="ADI76" s="9"/>
      <c r="ADJ76" s="9"/>
      <c r="ADK76" s="9"/>
      <c r="ADL76" s="9"/>
      <c r="ADM76" s="9"/>
      <c r="ADN76" s="9"/>
      <c r="ADO76" s="9"/>
      <c r="ADP76" s="9"/>
      <c r="ADQ76" s="9"/>
      <c r="ADR76" s="9"/>
      <c r="ADS76" s="9"/>
      <c r="ADT76" s="9"/>
      <c r="ADU76" s="9"/>
      <c r="ADV76" s="9"/>
      <c r="ADW76" s="9"/>
      <c r="ADX76" s="9"/>
      <c r="ADY76" s="9"/>
      <c r="ADZ76" s="9"/>
      <c r="AEA76" s="9"/>
      <c r="AEB76" s="9"/>
      <c r="AEC76" s="9"/>
      <c r="AED76" s="9"/>
      <c r="AEE76" s="9"/>
      <c r="AEF76" s="9"/>
      <c r="AEG76" s="9"/>
      <c r="AEH76" s="9"/>
      <c r="AEI76" s="9"/>
      <c r="AEJ76" s="9"/>
      <c r="AEK76" s="9"/>
      <c r="AEL76" s="9"/>
      <c r="AEM76" s="9"/>
      <c r="AEN76" s="9"/>
      <c r="AEO76" s="9"/>
      <c r="AEP76" s="9"/>
      <c r="AEQ76" s="9"/>
      <c r="AER76" s="9"/>
      <c r="AES76" s="9"/>
      <c r="AET76" s="9"/>
      <c r="AEU76" s="9"/>
      <c r="AEV76" s="9"/>
      <c r="AEW76" s="9"/>
      <c r="AEX76" s="9"/>
      <c r="AEY76" s="9"/>
      <c r="AEZ76" s="9"/>
      <c r="AFA76" s="9"/>
      <c r="AFB76" s="9"/>
      <c r="AFC76" s="9"/>
      <c r="AFD76" s="9"/>
      <c r="AFE76" s="9"/>
      <c r="AFF76" s="9"/>
      <c r="AFG76" s="9"/>
      <c r="AFH76" s="9"/>
      <c r="AFI76" s="9"/>
      <c r="AFJ76" s="9"/>
      <c r="AFK76" s="9"/>
      <c r="AFL76" s="9"/>
      <c r="AFM76" s="9"/>
      <c r="AFN76" s="9"/>
      <c r="AFO76" s="9"/>
      <c r="AFP76" s="9"/>
      <c r="AFQ76" s="9"/>
      <c r="AFR76" s="9"/>
      <c r="AFS76" s="9"/>
      <c r="AFT76" s="9"/>
      <c r="AFU76" s="9"/>
      <c r="AFV76" s="9"/>
      <c r="AFW76" s="9"/>
      <c r="AFX76" s="9"/>
      <c r="AFY76" s="9"/>
      <c r="AFZ76" s="9"/>
      <c r="AGA76" s="9"/>
      <c r="AGB76" s="9"/>
      <c r="AGC76" s="9"/>
      <c r="AGD76" s="9"/>
      <c r="AGE76" s="9"/>
      <c r="AGF76" s="9"/>
      <c r="AGG76" s="9"/>
      <c r="AGH76" s="9"/>
      <c r="AGI76" s="9"/>
      <c r="AGJ76" s="9"/>
      <c r="AGK76" s="9"/>
      <c r="AGL76" s="9"/>
      <c r="AGM76" s="9"/>
      <c r="AGN76" s="9"/>
      <c r="AGO76" s="9"/>
      <c r="AGP76" s="9"/>
      <c r="AGQ76" s="9"/>
      <c r="AGR76" s="9"/>
      <c r="AGS76" s="9"/>
      <c r="AGT76" s="9"/>
      <c r="AGU76" s="9"/>
      <c r="AGV76" s="9"/>
      <c r="AGW76" s="9"/>
      <c r="AGX76" s="9"/>
      <c r="AGY76" s="9"/>
      <c r="AGZ76" s="9"/>
      <c r="AHA76" s="9"/>
      <c r="AHB76" s="9"/>
      <c r="AHC76" s="9"/>
      <c r="AHD76" s="9"/>
      <c r="AHE76" s="9"/>
      <c r="AHF76" s="9"/>
      <c r="AHG76" s="9"/>
      <c r="AHH76" s="9"/>
      <c r="AHI76" s="9"/>
      <c r="AHJ76" s="9"/>
      <c r="AHK76" s="9"/>
      <c r="AHL76" s="9"/>
      <c r="AHM76" s="9"/>
      <c r="AHN76" s="9"/>
      <c r="AHO76" s="9"/>
      <c r="AHP76" s="9"/>
      <c r="AHQ76" s="9"/>
      <c r="AHR76" s="9"/>
      <c r="AHS76" s="9"/>
      <c r="AHT76" s="9"/>
      <c r="AHU76" s="9"/>
      <c r="AHV76" s="9"/>
      <c r="AHW76" s="9"/>
      <c r="AHX76" s="9"/>
      <c r="AHY76" s="9"/>
      <c r="AHZ76" s="9"/>
      <c r="AIA76" s="9"/>
      <c r="AIB76" s="9"/>
      <c r="AIC76" s="9"/>
      <c r="AID76" s="9"/>
      <c r="AIE76" s="9"/>
      <c r="AIF76" s="9"/>
      <c r="AIG76" s="9"/>
      <c r="AIH76" s="9"/>
      <c r="AII76" s="9"/>
      <c r="AIJ76" s="9"/>
      <c r="AIK76" s="9"/>
      <c r="AIL76" s="9"/>
      <c r="AIM76" s="9"/>
      <c r="AIN76" s="9"/>
      <c r="AIO76" s="9"/>
      <c r="AIP76" s="9"/>
      <c r="AIQ76" s="9"/>
      <c r="AIR76" s="9"/>
      <c r="AIS76" s="9"/>
      <c r="AIT76" s="9"/>
      <c r="AIU76" s="9"/>
      <c r="AIV76" s="9"/>
      <c r="AIW76" s="9"/>
      <c r="AIX76" s="9"/>
      <c r="AIY76" s="9"/>
      <c r="AIZ76" s="9"/>
      <c r="AJA76" s="9"/>
      <c r="AJB76" s="9"/>
      <c r="AJC76" s="9"/>
      <c r="AJD76" s="9"/>
      <c r="AJE76" s="9"/>
      <c r="AJF76" s="9"/>
      <c r="AJG76" s="9"/>
      <c r="AJH76" s="9"/>
      <c r="AJI76" s="9"/>
      <c r="AJJ76" s="9"/>
      <c r="AJK76" s="9"/>
      <c r="AJL76" s="9"/>
      <c r="AJM76" s="9"/>
      <c r="AJN76" s="9"/>
      <c r="AJO76" s="9"/>
      <c r="AJP76" s="9"/>
      <c r="AJQ76" s="9"/>
      <c r="AJR76" s="9"/>
      <c r="AJS76" s="9"/>
      <c r="AJT76" s="9"/>
      <c r="AJU76" s="9"/>
      <c r="AJV76" s="9"/>
      <c r="AJW76" s="9"/>
      <c r="AJX76" s="9"/>
      <c r="AJY76" s="9"/>
      <c r="AJZ76" s="9"/>
      <c r="AKA76" s="9"/>
      <c r="AKB76" s="9"/>
      <c r="AKC76" s="9"/>
      <c r="AKD76" s="9"/>
      <c r="AKE76" s="9"/>
      <c r="AKF76" s="9"/>
      <c r="AKG76" s="9"/>
      <c r="AKH76" s="9"/>
      <c r="AKI76" s="9"/>
      <c r="AKJ76" s="9"/>
      <c r="AKK76" s="9"/>
      <c r="AKL76" s="9"/>
      <c r="AKM76" s="9"/>
      <c r="AKN76" s="9"/>
      <c r="AKO76" s="9"/>
      <c r="AKP76" s="9"/>
      <c r="AKQ76" s="9"/>
      <c r="AKR76" s="9"/>
      <c r="AKS76" s="9"/>
      <c r="AKT76" s="9"/>
      <c r="AKU76" s="9"/>
      <c r="AKV76" s="9"/>
      <c r="AKW76" s="9"/>
      <c r="AKX76" s="9"/>
      <c r="AKY76" s="9"/>
      <c r="AKZ76" s="9"/>
      <c r="ALA76" s="9"/>
      <c r="ALB76" s="9"/>
      <c r="ALC76" s="9"/>
      <c r="ALD76" s="9"/>
      <c r="ALE76" s="9"/>
      <c r="ALF76" s="9"/>
      <c r="ALG76" s="9"/>
      <c r="ALH76" s="9"/>
      <c r="ALI76" s="9"/>
      <c r="ALJ76" s="9"/>
      <c r="ALK76" s="9"/>
      <c r="ALL76" s="9"/>
      <c r="ALM76" s="9"/>
      <c r="ALN76" s="9"/>
      <c r="ALO76" s="9"/>
      <c r="ALP76" s="9"/>
      <c r="ALQ76" s="9"/>
      <c r="ALR76" s="9"/>
      <c r="ALS76" s="9"/>
      <c r="ALT76" s="9"/>
      <c r="ALU76" s="9"/>
      <c r="ALV76" s="9"/>
      <c r="ALW76" s="9"/>
      <c r="ALX76" s="9"/>
      <c r="ALY76" s="9"/>
      <c r="ALZ76" s="9"/>
      <c r="AMA76" s="9"/>
      <c r="AMB76" s="9"/>
      <c r="AMC76" s="9"/>
      <c r="AMD76" s="9"/>
      <c r="AME76" s="9"/>
      <c r="AMF76" s="9"/>
      <c r="AMG76" s="9"/>
      <c r="AMH76" s="9"/>
      <c r="AMI76" s="9"/>
      <c r="AMJ76" s="9"/>
      <c r="AMK76" s="9"/>
    </row>
    <row r="77" spans="1:1025" s="8" customFormat="1" ht="27">
      <c r="A77" s="113"/>
      <c r="B77" s="58"/>
      <c r="C77" s="59"/>
      <c r="D77" s="59"/>
      <c r="E77" s="59"/>
      <c r="F77" s="60">
        <v>7435</v>
      </c>
      <c r="G77" s="61">
        <v>430</v>
      </c>
      <c r="H77" s="62" t="s">
        <v>80</v>
      </c>
      <c r="I77" s="63" t="s">
        <v>85</v>
      </c>
      <c r="J77" s="64" t="s">
        <v>86</v>
      </c>
      <c r="K77" s="64"/>
      <c r="L77" s="65">
        <v>6500</v>
      </c>
      <c r="M77" s="66">
        <v>200</v>
      </c>
      <c r="N77" s="57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9"/>
      <c r="QR77" s="9"/>
      <c r="QS77" s="9"/>
      <c r="QT77" s="9"/>
      <c r="QU77" s="9"/>
      <c r="QV77" s="9"/>
      <c r="QW77" s="9"/>
      <c r="QX77" s="9"/>
      <c r="QY77" s="9"/>
      <c r="QZ77" s="9"/>
      <c r="RA77" s="9"/>
      <c r="RB77" s="9"/>
      <c r="RC77" s="9"/>
      <c r="RD77" s="9"/>
      <c r="RE77" s="9"/>
      <c r="RF77" s="9"/>
      <c r="RG77" s="9"/>
      <c r="RH77" s="9"/>
      <c r="RI77" s="9"/>
      <c r="RJ77" s="9"/>
      <c r="RK77" s="9"/>
      <c r="RL77" s="9"/>
      <c r="RM77" s="9"/>
      <c r="RN77" s="9"/>
      <c r="RO77" s="9"/>
      <c r="RP77" s="9"/>
      <c r="RQ77" s="9"/>
      <c r="RR77" s="9"/>
      <c r="RS77" s="9"/>
      <c r="RT77" s="9"/>
      <c r="RU77" s="9"/>
      <c r="RV77" s="9"/>
      <c r="RW77" s="9"/>
      <c r="RX77" s="9"/>
      <c r="RY77" s="9"/>
      <c r="RZ77" s="9"/>
      <c r="SA77" s="9"/>
      <c r="SB77" s="9"/>
      <c r="SC77" s="9"/>
      <c r="SD77" s="9"/>
      <c r="SE77" s="9"/>
      <c r="SF77" s="9"/>
      <c r="SG77" s="9"/>
      <c r="SH77" s="9"/>
      <c r="SI77" s="9"/>
      <c r="SJ77" s="9"/>
      <c r="SK77" s="9"/>
      <c r="SL77" s="9"/>
      <c r="SM77" s="9"/>
      <c r="SN77" s="9"/>
      <c r="SO77" s="9"/>
      <c r="SP77" s="9"/>
      <c r="SQ77" s="9"/>
      <c r="SR77" s="9"/>
      <c r="SS77" s="9"/>
      <c r="ST77" s="9"/>
      <c r="SU77" s="9"/>
      <c r="SV77" s="9"/>
      <c r="SW77" s="9"/>
      <c r="SX77" s="9"/>
      <c r="SY77" s="9"/>
      <c r="SZ77" s="9"/>
      <c r="TA77" s="9"/>
      <c r="TB77" s="9"/>
      <c r="TC77" s="9"/>
      <c r="TD77" s="9"/>
      <c r="TE77" s="9"/>
      <c r="TF77" s="9"/>
      <c r="TG77" s="9"/>
      <c r="TH77" s="9"/>
      <c r="TI77" s="9"/>
      <c r="TJ77" s="9"/>
      <c r="TK77" s="9"/>
      <c r="TL77" s="9"/>
      <c r="TM77" s="9"/>
      <c r="TN77" s="9"/>
      <c r="TO77" s="9"/>
      <c r="TP77" s="9"/>
      <c r="TQ77" s="9"/>
      <c r="TR77" s="9"/>
      <c r="TS77" s="9"/>
      <c r="TT77" s="9"/>
      <c r="TU77" s="9"/>
      <c r="TV77" s="9"/>
      <c r="TW77" s="9"/>
      <c r="TX77" s="9"/>
      <c r="TY77" s="9"/>
      <c r="TZ77" s="9"/>
      <c r="UA77" s="9"/>
      <c r="UB77" s="9"/>
      <c r="UC77" s="9"/>
      <c r="UD77" s="9"/>
      <c r="UE77" s="9"/>
      <c r="UF77" s="9"/>
      <c r="UG77" s="9"/>
      <c r="UH77" s="9"/>
      <c r="UI77" s="9"/>
      <c r="UJ77" s="9"/>
      <c r="UK77" s="9"/>
      <c r="UL77" s="9"/>
      <c r="UM77" s="9"/>
      <c r="UN77" s="9"/>
      <c r="UO77" s="9"/>
      <c r="UP77" s="9"/>
      <c r="UQ77" s="9"/>
      <c r="UR77" s="9"/>
      <c r="US77" s="9"/>
      <c r="UT77" s="9"/>
      <c r="UU77" s="9"/>
      <c r="UV77" s="9"/>
      <c r="UW77" s="9"/>
      <c r="UX77" s="9"/>
      <c r="UY77" s="9"/>
      <c r="UZ77" s="9"/>
      <c r="VA77" s="9"/>
      <c r="VB77" s="9"/>
      <c r="VC77" s="9"/>
      <c r="VD77" s="9"/>
      <c r="VE77" s="9"/>
      <c r="VF77" s="9"/>
      <c r="VG77" s="9"/>
      <c r="VH77" s="9"/>
      <c r="VI77" s="9"/>
      <c r="VJ77" s="9"/>
      <c r="VK77" s="9"/>
      <c r="VL77" s="9"/>
      <c r="VM77" s="9"/>
      <c r="VN77" s="9"/>
      <c r="VO77" s="9"/>
      <c r="VP77" s="9"/>
      <c r="VQ77" s="9"/>
      <c r="VR77" s="9"/>
      <c r="VS77" s="9"/>
      <c r="VT77" s="9"/>
      <c r="VU77" s="9"/>
      <c r="VV77" s="9"/>
      <c r="VW77" s="9"/>
      <c r="VX77" s="9"/>
      <c r="VY77" s="9"/>
      <c r="VZ77" s="9"/>
      <c r="WA77" s="9"/>
      <c r="WB77" s="9"/>
      <c r="WC77" s="9"/>
      <c r="WD77" s="9"/>
      <c r="WE77" s="9"/>
      <c r="WF77" s="9"/>
      <c r="WG77" s="9"/>
      <c r="WH77" s="9"/>
      <c r="WI77" s="9"/>
      <c r="WJ77" s="9"/>
      <c r="WK77" s="9"/>
      <c r="WL77" s="9"/>
      <c r="WM77" s="9"/>
      <c r="WN77" s="9"/>
      <c r="WO77" s="9"/>
      <c r="WP77" s="9"/>
      <c r="WQ77" s="9"/>
      <c r="WR77" s="9"/>
      <c r="WS77" s="9"/>
      <c r="WT77" s="9"/>
      <c r="WU77" s="9"/>
      <c r="WV77" s="9"/>
      <c r="WW77" s="9"/>
      <c r="WX77" s="9"/>
      <c r="WY77" s="9"/>
      <c r="WZ77" s="9"/>
      <c r="XA77" s="9"/>
      <c r="XB77" s="9"/>
      <c r="XC77" s="9"/>
      <c r="XD77" s="9"/>
      <c r="XE77" s="9"/>
      <c r="XF77" s="9"/>
      <c r="XG77" s="9"/>
      <c r="XH77" s="9"/>
      <c r="XI77" s="9"/>
      <c r="XJ77" s="9"/>
      <c r="XK77" s="9"/>
      <c r="XL77" s="9"/>
      <c r="XM77" s="9"/>
      <c r="XN77" s="9"/>
      <c r="XO77" s="9"/>
      <c r="XP77" s="9"/>
      <c r="XQ77" s="9"/>
      <c r="XR77" s="9"/>
      <c r="XS77" s="9"/>
      <c r="XT77" s="9"/>
      <c r="XU77" s="9"/>
      <c r="XV77" s="9"/>
      <c r="XW77" s="9"/>
      <c r="XX77" s="9"/>
      <c r="XY77" s="9"/>
      <c r="XZ77" s="9"/>
      <c r="YA77" s="9"/>
      <c r="YB77" s="9"/>
      <c r="YC77" s="9"/>
      <c r="YD77" s="9"/>
      <c r="YE77" s="9"/>
      <c r="YF77" s="9"/>
      <c r="YG77" s="9"/>
      <c r="YH77" s="9"/>
      <c r="YI77" s="9"/>
      <c r="YJ77" s="9"/>
      <c r="YK77" s="9"/>
      <c r="YL77" s="9"/>
      <c r="YM77" s="9"/>
      <c r="YN77" s="9"/>
      <c r="YO77" s="9"/>
      <c r="YP77" s="9"/>
      <c r="YQ77" s="9"/>
      <c r="YR77" s="9"/>
      <c r="YS77" s="9"/>
      <c r="YT77" s="9"/>
      <c r="YU77" s="9"/>
      <c r="YV77" s="9"/>
      <c r="YW77" s="9"/>
      <c r="YX77" s="9"/>
      <c r="YY77" s="9"/>
      <c r="YZ77" s="9"/>
      <c r="ZA77" s="9"/>
      <c r="ZB77" s="9"/>
      <c r="ZC77" s="9"/>
      <c r="ZD77" s="9"/>
      <c r="ZE77" s="9"/>
      <c r="ZF77" s="9"/>
      <c r="ZG77" s="9"/>
      <c r="ZH77" s="9"/>
      <c r="ZI77" s="9"/>
      <c r="ZJ77" s="9"/>
      <c r="ZK77" s="9"/>
      <c r="ZL77" s="9"/>
      <c r="ZM77" s="9"/>
      <c r="ZN77" s="9"/>
      <c r="ZO77" s="9"/>
      <c r="ZP77" s="9"/>
      <c r="ZQ77" s="9"/>
      <c r="ZR77" s="9"/>
      <c r="ZS77" s="9"/>
      <c r="ZT77" s="9"/>
      <c r="ZU77" s="9"/>
      <c r="ZV77" s="9"/>
      <c r="ZW77" s="9"/>
      <c r="ZX77" s="9"/>
      <c r="ZY77" s="9"/>
      <c r="ZZ77" s="9"/>
      <c r="AAA77" s="9"/>
      <c r="AAB77" s="9"/>
      <c r="AAC77" s="9"/>
      <c r="AAD77" s="9"/>
      <c r="AAE77" s="9"/>
      <c r="AAF77" s="9"/>
      <c r="AAG77" s="9"/>
      <c r="AAH77" s="9"/>
      <c r="AAI77" s="9"/>
      <c r="AAJ77" s="9"/>
      <c r="AAK77" s="9"/>
      <c r="AAL77" s="9"/>
      <c r="AAM77" s="9"/>
      <c r="AAN77" s="9"/>
      <c r="AAO77" s="9"/>
      <c r="AAP77" s="9"/>
      <c r="AAQ77" s="9"/>
      <c r="AAR77" s="9"/>
      <c r="AAS77" s="9"/>
      <c r="AAT77" s="9"/>
      <c r="AAU77" s="9"/>
      <c r="AAV77" s="9"/>
      <c r="AAW77" s="9"/>
      <c r="AAX77" s="9"/>
      <c r="AAY77" s="9"/>
      <c r="AAZ77" s="9"/>
      <c r="ABA77" s="9"/>
      <c r="ABB77" s="9"/>
      <c r="ABC77" s="9"/>
      <c r="ABD77" s="9"/>
      <c r="ABE77" s="9"/>
      <c r="ABF77" s="9"/>
      <c r="ABG77" s="9"/>
      <c r="ABH77" s="9"/>
      <c r="ABI77" s="9"/>
      <c r="ABJ77" s="9"/>
      <c r="ABK77" s="9"/>
      <c r="ABL77" s="9"/>
      <c r="ABM77" s="9"/>
      <c r="ABN77" s="9"/>
      <c r="ABO77" s="9"/>
      <c r="ABP77" s="9"/>
      <c r="ABQ77" s="9"/>
      <c r="ABR77" s="9"/>
      <c r="ABS77" s="9"/>
      <c r="ABT77" s="9"/>
      <c r="ABU77" s="9"/>
      <c r="ABV77" s="9"/>
      <c r="ABW77" s="9"/>
      <c r="ABX77" s="9"/>
      <c r="ABY77" s="9"/>
      <c r="ABZ77" s="9"/>
      <c r="ACA77" s="9"/>
      <c r="ACB77" s="9"/>
      <c r="ACC77" s="9"/>
      <c r="ACD77" s="9"/>
      <c r="ACE77" s="9"/>
      <c r="ACF77" s="9"/>
      <c r="ACG77" s="9"/>
      <c r="ACH77" s="9"/>
      <c r="ACI77" s="9"/>
      <c r="ACJ77" s="9"/>
      <c r="ACK77" s="9"/>
      <c r="ACL77" s="9"/>
      <c r="ACM77" s="9"/>
      <c r="ACN77" s="9"/>
      <c r="ACO77" s="9"/>
      <c r="ACP77" s="9"/>
      <c r="ACQ77" s="9"/>
      <c r="ACR77" s="9"/>
      <c r="ACS77" s="9"/>
      <c r="ACT77" s="9"/>
      <c r="ACU77" s="9"/>
      <c r="ACV77" s="9"/>
      <c r="ACW77" s="9"/>
      <c r="ACX77" s="9"/>
      <c r="ACY77" s="9"/>
      <c r="ACZ77" s="9"/>
      <c r="ADA77" s="9"/>
      <c r="ADB77" s="9"/>
      <c r="ADC77" s="9"/>
      <c r="ADD77" s="9"/>
      <c r="ADE77" s="9"/>
      <c r="ADF77" s="9"/>
      <c r="ADG77" s="9"/>
      <c r="ADH77" s="9"/>
      <c r="ADI77" s="9"/>
      <c r="ADJ77" s="9"/>
      <c r="ADK77" s="9"/>
      <c r="ADL77" s="9"/>
      <c r="ADM77" s="9"/>
      <c r="ADN77" s="9"/>
      <c r="ADO77" s="9"/>
      <c r="ADP77" s="9"/>
      <c r="ADQ77" s="9"/>
      <c r="ADR77" s="9"/>
      <c r="ADS77" s="9"/>
      <c r="ADT77" s="9"/>
      <c r="ADU77" s="9"/>
      <c r="ADV77" s="9"/>
      <c r="ADW77" s="9"/>
      <c r="ADX77" s="9"/>
      <c r="ADY77" s="9"/>
      <c r="ADZ77" s="9"/>
      <c r="AEA77" s="9"/>
      <c r="AEB77" s="9"/>
      <c r="AEC77" s="9"/>
      <c r="AED77" s="9"/>
      <c r="AEE77" s="9"/>
      <c r="AEF77" s="9"/>
      <c r="AEG77" s="9"/>
      <c r="AEH77" s="9"/>
      <c r="AEI77" s="9"/>
      <c r="AEJ77" s="9"/>
      <c r="AEK77" s="9"/>
      <c r="AEL77" s="9"/>
      <c r="AEM77" s="9"/>
      <c r="AEN77" s="9"/>
      <c r="AEO77" s="9"/>
      <c r="AEP77" s="9"/>
      <c r="AEQ77" s="9"/>
      <c r="AER77" s="9"/>
      <c r="AES77" s="9"/>
      <c r="AET77" s="9"/>
      <c r="AEU77" s="9"/>
      <c r="AEV77" s="9"/>
      <c r="AEW77" s="9"/>
      <c r="AEX77" s="9"/>
      <c r="AEY77" s="9"/>
      <c r="AEZ77" s="9"/>
      <c r="AFA77" s="9"/>
      <c r="AFB77" s="9"/>
      <c r="AFC77" s="9"/>
      <c r="AFD77" s="9"/>
      <c r="AFE77" s="9"/>
      <c r="AFF77" s="9"/>
      <c r="AFG77" s="9"/>
      <c r="AFH77" s="9"/>
      <c r="AFI77" s="9"/>
      <c r="AFJ77" s="9"/>
      <c r="AFK77" s="9"/>
      <c r="AFL77" s="9"/>
      <c r="AFM77" s="9"/>
      <c r="AFN77" s="9"/>
      <c r="AFO77" s="9"/>
      <c r="AFP77" s="9"/>
      <c r="AFQ77" s="9"/>
      <c r="AFR77" s="9"/>
      <c r="AFS77" s="9"/>
      <c r="AFT77" s="9"/>
      <c r="AFU77" s="9"/>
      <c r="AFV77" s="9"/>
      <c r="AFW77" s="9"/>
      <c r="AFX77" s="9"/>
      <c r="AFY77" s="9"/>
      <c r="AFZ77" s="9"/>
      <c r="AGA77" s="9"/>
      <c r="AGB77" s="9"/>
      <c r="AGC77" s="9"/>
      <c r="AGD77" s="9"/>
      <c r="AGE77" s="9"/>
      <c r="AGF77" s="9"/>
      <c r="AGG77" s="9"/>
      <c r="AGH77" s="9"/>
      <c r="AGI77" s="9"/>
      <c r="AGJ77" s="9"/>
      <c r="AGK77" s="9"/>
      <c r="AGL77" s="9"/>
      <c r="AGM77" s="9"/>
      <c r="AGN77" s="9"/>
      <c r="AGO77" s="9"/>
      <c r="AGP77" s="9"/>
      <c r="AGQ77" s="9"/>
      <c r="AGR77" s="9"/>
      <c r="AGS77" s="9"/>
      <c r="AGT77" s="9"/>
      <c r="AGU77" s="9"/>
      <c r="AGV77" s="9"/>
      <c r="AGW77" s="9"/>
      <c r="AGX77" s="9"/>
      <c r="AGY77" s="9"/>
      <c r="AGZ77" s="9"/>
      <c r="AHA77" s="9"/>
      <c r="AHB77" s="9"/>
      <c r="AHC77" s="9"/>
      <c r="AHD77" s="9"/>
      <c r="AHE77" s="9"/>
      <c r="AHF77" s="9"/>
      <c r="AHG77" s="9"/>
      <c r="AHH77" s="9"/>
      <c r="AHI77" s="9"/>
      <c r="AHJ77" s="9"/>
      <c r="AHK77" s="9"/>
      <c r="AHL77" s="9"/>
      <c r="AHM77" s="9"/>
      <c r="AHN77" s="9"/>
      <c r="AHO77" s="9"/>
      <c r="AHP77" s="9"/>
      <c r="AHQ77" s="9"/>
      <c r="AHR77" s="9"/>
      <c r="AHS77" s="9"/>
      <c r="AHT77" s="9"/>
      <c r="AHU77" s="9"/>
      <c r="AHV77" s="9"/>
      <c r="AHW77" s="9"/>
      <c r="AHX77" s="9"/>
      <c r="AHY77" s="9"/>
      <c r="AHZ77" s="9"/>
      <c r="AIA77" s="9"/>
      <c r="AIB77" s="9"/>
      <c r="AIC77" s="9"/>
      <c r="AID77" s="9"/>
      <c r="AIE77" s="9"/>
      <c r="AIF77" s="9"/>
      <c r="AIG77" s="9"/>
      <c r="AIH77" s="9"/>
      <c r="AII77" s="9"/>
      <c r="AIJ77" s="9"/>
      <c r="AIK77" s="9"/>
      <c r="AIL77" s="9"/>
      <c r="AIM77" s="9"/>
      <c r="AIN77" s="9"/>
      <c r="AIO77" s="9"/>
      <c r="AIP77" s="9"/>
      <c r="AIQ77" s="9"/>
      <c r="AIR77" s="9"/>
      <c r="AIS77" s="9"/>
      <c r="AIT77" s="9"/>
      <c r="AIU77" s="9"/>
      <c r="AIV77" s="9"/>
      <c r="AIW77" s="9"/>
      <c r="AIX77" s="9"/>
      <c r="AIY77" s="9"/>
      <c r="AIZ77" s="9"/>
      <c r="AJA77" s="9"/>
      <c r="AJB77" s="9"/>
      <c r="AJC77" s="9"/>
      <c r="AJD77" s="9"/>
      <c r="AJE77" s="9"/>
      <c r="AJF77" s="9"/>
      <c r="AJG77" s="9"/>
      <c r="AJH77" s="9"/>
      <c r="AJI77" s="9"/>
      <c r="AJJ77" s="9"/>
      <c r="AJK77" s="9"/>
      <c r="AJL77" s="9"/>
      <c r="AJM77" s="9"/>
      <c r="AJN77" s="9"/>
      <c r="AJO77" s="9"/>
      <c r="AJP77" s="9"/>
      <c r="AJQ77" s="9"/>
      <c r="AJR77" s="9"/>
      <c r="AJS77" s="9"/>
      <c r="AJT77" s="9"/>
      <c r="AJU77" s="9"/>
      <c r="AJV77" s="9"/>
      <c r="AJW77" s="9"/>
      <c r="AJX77" s="9"/>
      <c r="AJY77" s="9"/>
      <c r="AJZ77" s="9"/>
      <c r="AKA77" s="9"/>
      <c r="AKB77" s="9"/>
      <c r="AKC77" s="9"/>
      <c r="AKD77" s="9"/>
      <c r="AKE77" s="9"/>
      <c r="AKF77" s="9"/>
      <c r="AKG77" s="9"/>
      <c r="AKH77" s="9"/>
      <c r="AKI77" s="9"/>
      <c r="AKJ77" s="9"/>
      <c r="AKK77" s="9"/>
      <c r="AKL77" s="9"/>
      <c r="AKM77" s="9"/>
      <c r="AKN77" s="9"/>
      <c r="AKO77" s="9"/>
      <c r="AKP77" s="9"/>
      <c r="AKQ77" s="9"/>
      <c r="AKR77" s="9"/>
      <c r="AKS77" s="9"/>
      <c r="AKT77" s="9"/>
      <c r="AKU77" s="9"/>
      <c r="AKV77" s="9"/>
      <c r="AKW77" s="9"/>
      <c r="AKX77" s="9"/>
      <c r="AKY77" s="9"/>
      <c r="AKZ77" s="9"/>
      <c r="ALA77" s="9"/>
      <c r="ALB77" s="9"/>
      <c r="ALC77" s="9"/>
      <c r="ALD77" s="9"/>
      <c r="ALE77" s="9"/>
      <c r="ALF77" s="9"/>
      <c r="ALG77" s="9"/>
      <c r="ALH77" s="9"/>
      <c r="ALI77" s="9"/>
      <c r="ALJ77" s="9"/>
      <c r="ALK77" s="9"/>
      <c r="ALL77" s="9"/>
      <c r="ALM77" s="9"/>
      <c r="ALN77" s="9"/>
      <c r="ALO77" s="9"/>
      <c r="ALP77" s="9"/>
      <c r="ALQ77" s="9"/>
      <c r="ALR77" s="9"/>
      <c r="ALS77" s="9"/>
      <c r="ALT77" s="9"/>
      <c r="ALU77" s="9"/>
      <c r="ALV77" s="9"/>
      <c r="ALW77" s="9"/>
      <c r="ALX77" s="9"/>
      <c r="ALY77" s="9"/>
      <c r="ALZ77" s="9"/>
      <c r="AMA77" s="9"/>
      <c r="AMB77" s="9"/>
      <c r="AMC77" s="9"/>
      <c r="AMD77" s="9"/>
      <c r="AME77" s="9"/>
      <c r="AMF77" s="9"/>
      <c r="AMG77" s="9"/>
      <c r="AMH77" s="9"/>
      <c r="AMI77" s="9"/>
      <c r="AMJ77" s="9"/>
      <c r="AMK77" s="9"/>
    </row>
    <row r="78" spans="1:1025" s="8" customFormat="1" ht="27">
      <c r="A78" s="113"/>
      <c r="B78" s="58"/>
      <c r="C78" s="59"/>
      <c r="D78" s="59"/>
      <c r="E78" s="59"/>
      <c r="F78" s="60">
        <v>7683</v>
      </c>
      <c r="G78" s="61">
        <v>413</v>
      </c>
      <c r="H78" s="62" t="s">
        <v>80</v>
      </c>
      <c r="I78" s="63" t="s">
        <v>87</v>
      </c>
      <c r="J78" s="64" t="s">
        <v>88</v>
      </c>
      <c r="K78" s="64"/>
      <c r="L78" s="65">
        <v>6900</v>
      </c>
      <c r="M78" s="66">
        <v>200</v>
      </c>
      <c r="N78" s="57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  <c r="LZ78" s="9"/>
      <c r="MA78" s="9"/>
      <c r="MB78" s="9"/>
      <c r="MC78" s="9"/>
      <c r="MD78" s="9"/>
      <c r="ME78" s="9"/>
      <c r="MF78" s="9"/>
      <c r="MG78" s="9"/>
      <c r="MH78" s="9"/>
      <c r="MI78" s="9"/>
      <c r="MJ78" s="9"/>
      <c r="MK78" s="9"/>
      <c r="ML78" s="9"/>
      <c r="MM78" s="9"/>
      <c r="MN78" s="9"/>
      <c r="MO78" s="9"/>
      <c r="MP78" s="9"/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/>
      <c r="ND78" s="9"/>
      <c r="NE78" s="9"/>
      <c r="NF78" s="9"/>
      <c r="NG78" s="9"/>
      <c r="NH78" s="9"/>
      <c r="NI78" s="9"/>
      <c r="NJ78" s="9"/>
      <c r="NK78" s="9"/>
      <c r="NL78" s="9"/>
      <c r="NM78" s="9"/>
      <c r="NN78" s="9"/>
      <c r="NO78" s="9"/>
      <c r="NP78" s="9"/>
      <c r="NQ78" s="9"/>
      <c r="NR78" s="9"/>
      <c r="NS78" s="9"/>
      <c r="NT78" s="9"/>
      <c r="NU78" s="9"/>
      <c r="NV78" s="9"/>
      <c r="NW78" s="9"/>
      <c r="NX78" s="9"/>
      <c r="NY78" s="9"/>
      <c r="NZ78" s="9"/>
      <c r="OA78" s="9"/>
      <c r="OB78" s="9"/>
      <c r="OC78" s="9"/>
      <c r="OD78" s="9"/>
      <c r="OE78" s="9"/>
      <c r="OF78" s="9"/>
      <c r="OG78" s="9"/>
      <c r="OH78" s="9"/>
      <c r="OI78" s="9"/>
      <c r="OJ78" s="9"/>
      <c r="OK78" s="9"/>
      <c r="OL78" s="9"/>
      <c r="OM78" s="9"/>
      <c r="ON78" s="9"/>
      <c r="OO78" s="9"/>
      <c r="OP78" s="9"/>
      <c r="OQ78" s="9"/>
      <c r="OR78" s="9"/>
      <c r="OS78" s="9"/>
      <c r="OT78" s="9"/>
      <c r="OU78" s="9"/>
      <c r="OV78" s="9"/>
      <c r="OW78" s="9"/>
      <c r="OX78" s="9"/>
      <c r="OY78" s="9"/>
      <c r="OZ78" s="9"/>
      <c r="PA78" s="9"/>
      <c r="PB78" s="9"/>
      <c r="PC78" s="9"/>
      <c r="PD78" s="9"/>
      <c r="PE78" s="9"/>
      <c r="PF78" s="9"/>
      <c r="PG78" s="9"/>
      <c r="PH78" s="9"/>
      <c r="PI78" s="9"/>
      <c r="PJ78" s="9"/>
      <c r="PK78" s="9"/>
      <c r="PL78" s="9"/>
      <c r="PM78" s="9"/>
      <c r="PN78" s="9"/>
      <c r="PO78" s="9"/>
      <c r="PP78" s="9"/>
      <c r="PQ78" s="9"/>
      <c r="PR78" s="9"/>
      <c r="PS78" s="9"/>
      <c r="PT78" s="9"/>
      <c r="PU78" s="9"/>
      <c r="PV78" s="9"/>
      <c r="PW78" s="9"/>
      <c r="PX78" s="9"/>
      <c r="PY78" s="9"/>
      <c r="PZ78" s="9"/>
      <c r="QA78" s="9"/>
      <c r="QB78" s="9"/>
      <c r="QC78" s="9"/>
      <c r="QD78" s="9"/>
      <c r="QE78" s="9"/>
      <c r="QF78" s="9"/>
      <c r="QG78" s="9"/>
      <c r="QH78" s="9"/>
      <c r="QI78" s="9"/>
      <c r="QJ78" s="9"/>
      <c r="QK78" s="9"/>
      <c r="QL78" s="9"/>
      <c r="QM78" s="9"/>
      <c r="QN78" s="9"/>
      <c r="QO78" s="9"/>
      <c r="QP78" s="9"/>
      <c r="QQ78" s="9"/>
      <c r="QR78" s="9"/>
      <c r="QS78" s="9"/>
      <c r="QT78" s="9"/>
      <c r="QU78" s="9"/>
      <c r="QV78" s="9"/>
      <c r="QW78" s="9"/>
      <c r="QX78" s="9"/>
      <c r="QY78" s="9"/>
      <c r="QZ78" s="9"/>
      <c r="RA78" s="9"/>
      <c r="RB78" s="9"/>
      <c r="RC78" s="9"/>
      <c r="RD78" s="9"/>
      <c r="RE78" s="9"/>
      <c r="RF78" s="9"/>
      <c r="RG78" s="9"/>
      <c r="RH78" s="9"/>
      <c r="RI78" s="9"/>
      <c r="RJ78" s="9"/>
      <c r="RK78" s="9"/>
      <c r="RL78" s="9"/>
      <c r="RM78" s="9"/>
      <c r="RN78" s="9"/>
      <c r="RO78" s="9"/>
      <c r="RP78" s="9"/>
      <c r="RQ78" s="9"/>
      <c r="RR78" s="9"/>
      <c r="RS78" s="9"/>
      <c r="RT78" s="9"/>
      <c r="RU78" s="9"/>
      <c r="RV78" s="9"/>
      <c r="RW78" s="9"/>
      <c r="RX78" s="9"/>
      <c r="RY78" s="9"/>
      <c r="RZ78" s="9"/>
      <c r="SA78" s="9"/>
      <c r="SB78" s="9"/>
      <c r="SC78" s="9"/>
      <c r="SD78" s="9"/>
      <c r="SE78" s="9"/>
      <c r="SF78" s="9"/>
      <c r="SG78" s="9"/>
      <c r="SH78" s="9"/>
      <c r="SI78" s="9"/>
      <c r="SJ78" s="9"/>
      <c r="SK78" s="9"/>
      <c r="SL78" s="9"/>
      <c r="SM78" s="9"/>
      <c r="SN78" s="9"/>
      <c r="SO78" s="9"/>
      <c r="SP78" s="9"/>
      <c r="SQ78" s="9"/>
      <c r="SR78" s="9"/>
      <c r="SS78" s="9"/>
      <c r="ST78" s="9"/>
      <c r="SU78" s="9"/>
      <c r="SV78" s="9"/>
      <c r="SW78" s="9"/>
      <c r="SX78" s="9"/>
      <c r="SY78" s="9"/>
      <c r="SZ78" s="9"/>
      <c r="TA78" s="9"/>
      <c r="TB78" s="9"/>
      <c r="TC78" s="9"/>
      <c r="TD78" s="9"/>
      <c r="TE78" s="9"/>
      <c r="TF78" s="9"/>
      <c r="TG78" s="9"/>
      <c r="TH78" s="9"/>
      <c r="TI78" s="9"/>
      <c r="TJ78" s="9"/>
      <c r="TK78" s="9"/>
      <c r="TL78" s="9"/>
      <c r="TM78" s="9"/>
      <c r="TN78" s="9"/>
      <c r="TO78" s="9"/>
      <c r="TP78" s="9"/>
      <c r="TQ78" s="9"/>
      <c r="TR78" s="9"/>
      <c r="TS78" s="9"/>
      <c r="TT78" s="9"/>
      <c r="TU78" s="9"/>
      <c r="TV78" s="9"/>
      <c r="TW78" s="9"/>
      <c r="TX78" s="9"/>
      <c r="TY78" s="9"/>
      <c r="TZ78" s="9"/>
      <c r="UA78" s="9"/>
      <c r="UB78" s="9"/>
      <c r="UC78" s="9"/>
      <c r="UD78" s="9"/>
      <c r="UE78" s="9"/>
      <c r="UF78" s="9"/>
      <c r="UG78" s="9"/>
      <c r="UH78" s="9"/>
      <c r="UI78" s="9"/>
      <c r="UJ78" s="9"/>
      <c r="UK78" s="9"/>
      <c r="UL78" s="9"/>
      <c r="UM78" s="9"/>
      <c r="UN78" s="9"/>
      <c r="UO78" s="9"/>
      <c r="UP78" s="9"/>
      <c r="UQ78" s="9"/>
      <c r="UR78" s="9"/>
      <c r="US78" s="9"/>
      <c r="UT78" s="9"/>
      <c r="UU78" s="9"/>
      <c r="UV78" s="9"/>
      <c r="UW78" s="9"/>
      <c r="UX78" s="9"/>
      <c r="UY78" s="9"/>
      <c r="UZ78" s="9"/>
      <c r="VA78" s="9"/>
      <c r="VB78" s="9"/>
      <c r="VC78" s="9"/>
      <c r="VD78" s="9"/>
      <c r="VE78" s="9"/>
      <c r="VF78" s="9"/>
      <c r="VG78" s="9"/>
      <c r="VH78" s="9"/>
      <c r="VI78" s="9"/>
      <c r="VJ78" s="9"/>
      <c r="VK78" s="9"/>
      <c r="VL78" s="9"/>
      <c r="VM78" s="9"/>
      <c r="VN78" s="9"/>
      <c r="VO78" s="9"/>
      <c r="VP78" s="9"/>
      <c r="VQ78" s="9"/>
      <c r="VR78" s="9"/>
      <c r="VS78" s="9"/>
      <c r="VT78" s="9"/>
      <c r="VU78" s="9"/>
      <c r="VV78" s="9"/>
      <c r="VW78" s="9"/>
      <c r="VX78" s="9"/>
      <c r="VY78" s="9"/>
      <c r="VZ78" s="9"/>
      <c r="WA78" s="9"/>
      <c r="WB78" s="9"/>
      <c r="WC78" s="9"/>
      <c r="WD78" s="9"/>
      <c r="WE78" s="9"/>
      <c r="WF78" s="9"/>
      <c r="WG78" s="9"/>
      <c r="WH78" s="9"/>
      <c r="WI78" s="9"/>
      <c r="WJ78" s="9"/>
      <c r="WK78" s="9"/>
      <c r="WL78" s="9"/>
      <c r="WM78" s="9"/>
      <c r="WN78" s="9"/>
      <c r="WO78" s="9"/>
      <c r="WP78" s="9"/>
      <c r="WQ78" s="9"/>
      <c r="WR78" s="9"/>
      <c r="WS78" s="9"/>
      <c r="WT78" s="9"/>
      <c r="WU78" s="9"/>
      <c r="WV78" s="9"/>
      <c r="WW78" s="9"/>
      <c r="WX78" s="9"/>
      <c r="WY78" s="9"/>
      <c r="WZ78" s="9"/>
      <c r="XA78" s="9"/>
      <c r="XB78" s="9"/>
      <c r="XC78" s="9"/>
      <c r="XD78" s="9"/>
      <c r="XE78" s="9"/>
      <c r="XF78" s="9"/>
      <c r="XG78" s="9"/>
      <c r="XH78" s="9"/>
      <c r="XI78" s="9"/>
      <c r="XJ78" s="9"/>
      <c r="XK78" s="9"/>
      <c r="XL78" s="9"/>
      <c r="XM78" s="9"/>
      <c r="XN78" s="9"/>
      <c r="XO78" s="9"/>
      <c r="XP78" s="9"/>
      <c r="XQ78" s="9"/>
      <c r="XR78" s="9"/>
      <c r="XS78" s="9"/>
      <c r="XT78" s="9"/>
      <c r="XU78" s="9"/>
      <c r="XV78" s="9"/>
      <c r="XW78" s="9"/>
      <c r="XX78" s="9"/>
      <c r="XY78" s="9"/>
      <c r="XZ78" s="9"/>
      <c r="YA78" s="9"/>
      <c r="YB78" s="9"/>
      <c r="YC78" s="9"/>
      <c r="YD78" s="9"/>
      <c r="YE78" s="9"/>
      <c r="YF78" s="9"/>
      <c r="YG78" s="9"/>
      <c r="YH78" s="9"/>
      <c r="YI78" s="9"/>
      <c r="YJ78" s="9"/>
      <c r="YK78" s="9"/>
      <c r="YL78" s="9"/>
      <c r="YM78" s="9"/>
      <c r="YN78" s="9"/>
      <c r="YO78" s="9"/>
      <c r="YP78" s="9"/>
      <c r="YQ78" s="9"/>
      <c r="YR78" s="9"/>
      <c r="YS78" s="9"/>
      <c r="YT78" s="9"/>
      <c r="YU78" s="9"/>
      <c r="YV78" s="9"/>
      <c r="YW78" s="9"/>
      <c r="YX78" s="9"/>
      <c r="YY78" s="9"/>
      <c r="YZ78" s="9"/>
      <c r="ZA78" s="9"/>
      <c r="ZB78" s="9"/>
      <c r="ZC78" s="9"/>
      <c r="ZD78" s="9"/>
      <c r="ZE78" s="9"/>
      <c r="ZF78" s="9"/>
      <c r="ZG78" s="9"/>
      <c r="ZH78" s="9"/>
      <c r="ZI78" s="9"/>
      <c r="ZJ78" s="9"/>
      <c r="ZK78" s="9"/>
      <c r="ZL78" s="9"/>
      <c r="ZM78" s="9"/>
      <c r="ZN78" s="9"/>
      <c r="ZO78" s="9"/>
      <c r="ZP78" s="9"/>
      <c r="ZQ78" s="9"/>
      <c r="ZR78" s="9"/>
      <c r="ZS78" s="9"/>
      <c r="ZT78" s="9"/>
      <c r="ZU78" s="9"/>
      <c r="ZV78" s="9"/>
      <c r="ZW78" s="9"/>
      <c r="ZX78" s="9"/>
      <c r="ZY78" s="9"/>
      <c r="ZZ78" s="9"/>
      <c r="AAA78" s="9"/>
      <c r="AAB78" s="9"/>
      <c r="AAC78" s="9"/>
      <c r="AAD78" s="9"/>
      <c r="AAE78" s="9"/>
      <c r="AAF78" s="9"/>
      <c r="AAG78" s="9"/>
      <c r="AAH78" s="9"/>
      <c r="AAI78" s="9"/>
      <c r="AAJ78" s="9"/>
      <c r="AAK78" s="9"/>
      <c r="AAL78" s="9"/>
      <c r="AAM78" s="9"/>
      <c r="AAN78" s="9"/>
      <c r="AAO78" s="9"/>
      <c r="AAP78" s="9"/>
      <c r="AAQ78" s="9"/>
      <c r="AAR78" s="9"/>
      <c r="AAS78" s="9"/>
      <c r="AAT78" s="9"/>
      <c r="AAU78" s="9"/>
      <c r="AAV78" s="9"/>
      <c r="AAW78" s="9"/>
      <c r="AAX78" s="9"/>
      <c r="AAY78" s="9"/>
      <c r="AAZ78" s="9"/>
      <c r="ABA78" s="9"/>
      <c r="ABB78" s="9"/>
      <c r="ABC78" s="9"/>
      <c r="ABD78" s="9"/>
      <c r="ABE78" s="9"/>
      <c r="ABF78" s="9"/>
      <c r="ABG78" s="9"/>
      <c r="ABH78" s="9"/>
      <c r="ABI78" s="9"/>
      <c r="ABJ78" s="9"/>
      <c r="ABK78" s="9"/>
      <c r="ABL78" s="9"/>
      <c r="ABM78" s="9"/>
      <c r="ABN78" s="9"/>
      <c r="ABO78" s="9"/>
      <c r="ABP78" s="9"/>
      <c r="ABQ78" s="9"/>
      <c r="ABR78" s="9"/>
      <c r="ABS78" s="9"/>
      <c r="ABT78" s="9"/>
      <c r="ABU78" s="9"/>
      <c r="ABV78" s="9"/>
      <c r="ABW78" s="9"/>
      <c r="ABX78" s="9"/>
      <c r="ABY78" s="9"/>
      <c r="ABZ78" s="9"/>
      <c r="ACA78" s="9"/>
      <c r="ACB78" s="9"/>
      <c r="ACC78" s="9"/>
      <c r="ACD78" s="9"/>
      <c r="ACE78" s="9"/>
      <c r="ACF78" s="9"/>
      <c r="ACG78" s="9"/>
      <c r="ACH78" s="9"/>
      <c r="ACI78" s="9"/>
      <c r="ACJ78" s="9"/>
      <c r="ACK78" s="9"/>
      <c r="ACL78" s="9"/>
      <c r="ACM78" s="9"/>
      <c r="ACN78" s="9"/>
      <c r="ACO78" s="9"/>
      <c r="ACP78" s="9"/>
      <c r="ACQ78" s="9"/>
      <c r="ACR78" s="9"/>
      <c r="ACS78" s="9"/>
      <c r="ACT78" s="9"/>
      <c r="ACU78" s="9"/>
      <c r="ACV78" s="9"/>
      <c r="ACW78" s="9"/>
      <c r="ACX78" s="9"/>
      <c r="ACY78" s="9"/>
      <c r="ACZ78" s="9"/>
      <c r="ADA78" s="9"/>
      <c r="ADB78" s="9"/>
      <c r="ADC78" s="9"/>
      <c r="ADD78" s="9"/>
      <c r="ADE78" s="9"/>
      <c r="ADF78" s="9"/>
      <c r="ADG78" s="9"/>
      <c r="ADH78" s="9"/>
      <c r="ADI78" s="9"/>
      <c r="ADJ78" s="9"/>
      <c r="ADK78" s="9"/>
      <c r="ADL78" s="9"/>
      <c r="ADM78" s="9"/>
      <c r="ADN78" s="9"/>
      <c r="ADO78" s="9"/>
      <c r="ADP78" s="9"/>
      <c r="ADQ78" s="9"/>
      <c r="ADR78" s="9"/>
      <c r="ADS78" s="9"/>
      <c r="ADT78" s="9"/>
      <c r="ADU78" s="9"/>
      <c r="ADV78" s="9"/>
      <c r="ADW78" s="9"/>
      <c r="ADX78" s="9"/>
      <c r="ADY78" s="9"/>
      <c r="ADZ78" s="9"/>
      <c r="AEA78" s="9"/>
      <c r="AEB78" s="9"/>
      <c r="AEC78" s="9"/>
      <c r="AED78" s="9"/>
      <c r="AEE78" s="9"/>
      <c r="AEF78" s="9"/>
      <c r="AEG78" s="9"/>
      <c r="AEH78" s="9"/>
      <c r="AEI78" s="9"/>
      <c r="AEJ78" s="9"/>
      <c r="AEK78" s="9"/>
      <c r="AEL78" s="9"/>
      <c r="AEM78" s="9"/>
      <c r="AEN78" s="9"/>
      <c r="AEO78" s="9"/>
      <c r="AEP78" s="9"/>
      <c r="AEQ78" s="9"/>
      <c r="AER78" s="9"/>
      <c r="AES78" s="9"/>
      <c r="AET78" s="9"/>
      <c r="AEU78" s="9"/>
      <c r="AEV78" s="9"/>
      <c r="AEW78" s="9"/>
      <c r="AEX78" s="9"/>
      <c r="AEY78" s="9"/>
      <c r="AEZ78" s="9"/>
      <c r="AFA78" s="9"/>
      <c r="AFB78" s="9"/>
      <c r="AFC78" s="9"/>
      <c r="AFD78" s="9"/>
      <c r="AFE78" s="9"/>
      <c r="AFF78" s="9"/>
      <c r="AFG78" s="9"/>
      <c r="AFH78" s="9"/>
      <c r="AFI78" s="9"/>
      <c r="AFJ78" s="9"/>
      <c r="AFK78" s="9"/>
      <c r="AFL78" s="9"/>
      <c r="AFM78" s="9"/>
      <c r="AFN78" s="9"/>
      <c r="AFO78" s="9"/>
      <c r="AFP78" s="9"/>
      <c r="AFQ78" s="9"/>
      <c r="AFR78" s="9"/>
      <c r="AFS78" s="9"/>
      <c r="AFT78" s="9"/>
      <c r="AFU78" s="9"/>
      <c r="AFV78" s="9"/>
      <c r="AFW78" s="9"/>
      <c r="AFX78" s="9"/>
      <c r="AFY78" s="9"/>
      <c r="AFZ78" s="9"/>
      <c r="AGA78" s="9"/>
      <c r="AGB78" s="9"/>
      <c r="AGC78" s="9"/>
      <c r="AGD78" s="9"/>
      <c r="AGE78" s="9"/>
      <c r="AGF78" s="9"/>
      <c r="AGG78" s="9"/>
      <c r="AGH78" s="9"/>
      <c r="AGI78" s="9"/>
      <c r="AGJ78" s="9"/>
      <c r="AGK78" s="9"/>
      <c r="AGL78" s="9"/>
      <c r="AGM78" s="9"/>
      <c r="AGN78" s="9"/>
      <c r="AGO78" s="9"/>
      <c r="AGP78" s="9"/>
      <c r="AGQ78" s="9"/>
      <c r="AGR78" s="9"/>
      <c r="AGS78" s="9"/>
      <c r="AGT78" s="9"/>
      <c r="AGU78" s="9"/>
      <c r="AGV78" s="9"/>
      <c r="AGW78" s="9"/>
      <c r="AGX78" s="9"/>
      <c r="AGY78" s="9"/>
      <c r="AGZ78" s="9"/>
      <c r="AHA78" s="9"/>
      <c r="AHB78" s="9"/>
      <c r="AHC78" s="9"/>
      <c r="AHD78" s="9"/>
      <c r="AHE78" s="9"/>
      <c r="AHF78" s="9"/>
      <c r="AHG78" s="9"/>
      <c r="AHH78" s="9"/>
      <c r="AHI78" s="9"/>
      <c r="AHJ78" s="9"/>
      <c r="AHK78" s="9"/>
      <c r="AHL78" s="9"/>
      <c r="AHM78" s="9"/>
      <c r="AHN78" s="9"/>
      <c r="AHO78" s="9"/>
      <c r="AHP78" s="9"/>
      <c r="AHQ78" s="9"/>
      <c r="AHR78" s="9"/>
      <c r="AHS78" s="9"/>
      <c r="AHT78" s="9"/>
      <c r="AHU78" s="9"/>
      <c r="AHV78" s="9"/>
      <c r="AHW78" s="9"/>
      <c r="AHX78" s="9"/>
      <c r="AHY78" s="9"/>
      <c r="AHZ78" s="9"/>
      <c r="AIA78" s="9"/>
      <c r="AIB78" s="9"/>
      <c r="AIC78" s="9"/>
      <c r="AID78" s="9"/>
      <c r="AIE78" s="9"/>
      <c r="AIF78" s="9"/>
      <c r="AIG78" s="9"/>
      <c r="AIH78" s="9"/>
      <c r="AII78" s="9"/>
      <c r="AIJ78" s="9"/>
      <c r="AIK78" s="9"/>
      <c r="AIL78" s="9"/>
      <c r="AIM78" s="9"/>
      <c r="AIN78" s="9"/>
      <c r="AIO78" s="9"/>
      <c r="AIP78" s="9"/>
      <c r="AIQ78" s="9"/>
      <c r="AIR78" s="9"/>
      <c r="AIS78" s="9"/>
      <c r="AIT78" s="9"/>
      <c r="AIU78" s="9"/>
      <c r="AIV78" s="9"/>
      <c r="AIW78" s="9"/>
      <c r="AIX78" s="9"/>
      <c r="AIY78" s="9"/>
      <c r="AIZ78" s="9"/>
      <c r="AJA78" s="9"/>
      <c r="AJB78" s="9"/>
      <c r="AJC78" s="9"/>
      <c r="AJD78" s="9"/>
      <c r="AJE78" s="9"/>
      <c r="AJF78" s="9"/>
      <c r="AJG78" s="9"/>
      <c r="AJH78" s="9"/>
      <c r="AJI78" s="9"/>
      <c r="AJJ78" s="9"/>
      <c r="AJK78" s="9"/>
      <c r="AJL78" s="9"/>
      <c r="AJM78" s="9"/>
      <c r="AJN78" s="9"/>
      <c r="AJO78" s="9"/>
      <c r="AJP78" s="9"/>
      <c r="AJQ78" s="9"/>
      <c r="AJR78" s="9"/>
      <c r="AJS78" s="9"/>
      <c r="AJT78" s="9"/>
      <c r="AJU78" s="9"/>
      <c r="AJV78" s="9"/>
      <c r="AJW78" s="9"/>
      <c r="AJX78" s="9"/>
      <c r="AJY78" s="9"/>
      <c r="AJZ78" s="9"/>
      <c r="AKA78" s="9"/>
      <c r="AKB78" s="9"/>
      <c r="AKC78" s="9"/>
      <c r="AKD78" s="9"/>
      <c r="AKE78" s="9"/>
      <c r="AKF78" s="9"/>
      <c r="AKG78" s="9"/>
      <c r="AKH78" s="9"/>
      <c r="AKI78" s="9"/>
      <c r="AKJ78" s="9"/>
      <c r="AKK78" s="9"/>
      <c r="AKL78" s="9"/>
      <c r="AKM78" s="9"/>
      <c r="AKN78" s="9"/>
      <c r="AKO78" s="9"/>
      <c r="AKP78" s="9"/>
      <c r="AKQ78" s="9"/>
      <c r="AKR78" s="9"/>
      <c r="AKS78" s="9"/>
      <c r="AKT78" s="9"/>
      <c r="AKU78" s="9"/>
      <c r="AKV78" s="9"/>
      <c r="AKW78" s="9"/>
      <c r="AKX78" s="9"/>
      <c r="AKY78" s="9"/>
      <c r="AKZ78" s="9"/>
      <c r="ALA78" s="9"/>
      <c r="ALB78" s="9"/>
      <c r="ALC78" s="9"/>
      <c r="ALD78" s="9"/>
      <c r="ALE78" s="9"/>
      <c r="ALF78" s="9"/>
      <c r="ALG78" s="9"/>
      <c r="ALH78" s="9"/>
      <c r="ALI78" s="9"/>
      <c r="ALJ78" s="9"/>
      <c r="ALK78" s="9"/>
      <c r="ALL78" s="9"/>
      <c r="ALM78" s="9"/>
      <c r="ALN78" s="9"/>
      <c r="ALO78" s="9"/>
      <c r="ALP78" s="9"/>
      <c r="ALQ78" s="9"/>
      <c r="ALR78" s="9"/>
      <c r="ALS78" s="9"/>
      <c r="ALT78" s="9"/>
      <c r="ALU78" s="9"/>
      <c r="ALV78" s="9"/>
      <c r="ALW78" s="9"/>
      <c r="ALX78" s="9"/>
      <c r="ALY78" s="9"/>
      <c r="ALZ78" s="9"/>
      <c r="AMA78" s="9"/>
      <c r="AMB78" s="9"/>
      <c r="AMC78" s="9"/>
      <c r="AMD78" s="9"/>
      <c r="AME78" s="9"/>
      <c r="AMF78" s="9"/>
      <c r="AMG78" s="9"/>
      <c r="AMH78" s="9"/>
      <c r="AMI78" s="9"/>
      <c r="AMJ78" s="9"/>
      <c r="AMK78" s="9"/>
    </row>
    <row r="79" spans="1:1025" s="8" customFormat="1" ht="27.75" thickBot="1">
      <c r="A79" s="113"/>
      <c r="B79" s="58"/>
      <c r="C79" s="59"/>
      <c r="D79" s="59"/>
      <c r="E79" s="59"/>
      <c r="F79" s="60">
        <v>7870</v>
      </c>
      <c r="G79" s="61">
        <v>59</v>
      </c>
      <c r="H79" s="62" t="s">
        <v>80</v>
      </c>
      <c r="I79" s="63" t="s">
        <v>89</v>
      </c>
      <c r="J79" s="64" t="s">
        <v>90</v>
      </c>
      <c r="K79" s="64"/>
      <c r="L79" s="65">
        <v>8000</v>
      </c>
      <c r="M79" s="66">
        <v>200</v>
      </c>
      <c r="N79" s="57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/>
      <c r="ADL79" s="9"/>
      <c r="ADM79" s="9"/>
      <c r="ADN79" s="9"/>
      <c r="ADO79" s="9"/>
      <c r="ADP79" s="9"/>
      <c r="ADQ79" s="9"/>
      <c r="ADR79" s="9"/>
      <c r="ADS79" s="9"/>
      <c r="ADT79" s="9"/>
      <c r="ADU79" s="9"/>
      <c r="ADV79" s="9"/>
      <c r="ADW79" s="9"/>
      <c r="ADX79" s="9"/>
      <c r="ADY79" s="9"/>
      <c r="ADZ79" s="9"/>
      <c r="AEA79" s="9"/>
      <c r="AEB79" s="9"/>
      <c r="AEC79" s="9"/>
      <c r="AED79" s="9"/>
      <c r="AEE79" s="9"/>
      <c r="AEF79" s="9"/>
      <c r="AEG79" s="9"/>
      <c r="AEH79" s="9"/>
      <c r="AEI79" s="9"/>
      <c r="AEJ79" s="9"/>
      <c r="AEK79" s="9"/>
      <c r="AEL79" s="9"/>
      <c r="AEM79" s="9"/>
      <c r="AEN79" s="9"/>
      <c r="AEO79" s="9"/>
      <c r="AEP79" s="9"/>
      <c r="AEQ79" s="9"/>
      <c r="AER79" s="9"/>
      <c r="AES79" s="9"/>
      <c r="AET79" s="9"/>
      <c r="AEU79" s="9"/>
      <c r="AEV79" s="9"/>
      <c r="AEW79" s="9"/>
      <c r="AEX79" s="9"/>
      <c r="AEY79" s="9"/>
      <c r="AEZ79" s="9"/>
      <c r="AFA79" s="9"/>
      <c r="AFB79" s="9"/>
      <c r="AFC79" s="9"/>
      <c r="AFD79" s="9"/>
      <c r="AFE79" s="9"/>
      <c r="AFF79" s="9"/>
      <c r="AFG79" s="9"/>
      <c r="AFH79" s="9"/>
      <c r="AFI79" s="9"/>
      <c r="AFJ79" s="9"/>
      <c r="AFK79" s="9"/>
      <c r="AFL79" s="9"/>
      <c r="AFM79" s="9"/>
      <c r="AFN79" s="9"/>
      <c r="AFO79" s="9"/>
      <c r="AFP79" s="9"/>
      <c r="AFQ79" s="9"/>
      <c r="AFR79" s="9"/>
      <c r="AFS79" s="9"/>
      <c r="AFT79" s="9"/>
      <c r="AFU79" s="9"/>
      <c r="AFV79" s="9"/>
      <c r="AFW79" s="9"/>
      <c r="AFX79" s="9"/>
      <c r="AFY79" s="9"/>
      <c r="AFZ79" s="9"/>
      <c r="AGA79" s="9"/>
      <c r="AGB79" s="9"/>
      <c r="AGC79" s="9"/>
      <c r="AGD79" s="9"/>
      <c r="AGE79" s="9"/>
      <c r="AGF79" s="9"/>
      <c r="AGG79" s="9"/>
      <c r="AGH79" s="9"/>
      <c r="AGI79" s="9"/>
      <c r="AGJ79" s="9"/>
      <c r="AGK79" s="9"/>
      <c r="AGL79" s="9"/>
      <c r="AGM79" s="9"/>
      <c r="AGN79" s="9"/>
      <c r="AGO79" s="9"/>
      <c r="AGP79" s="9"/>
      <c r="AGQ79" s="9"/>
      <c r="AGR79" s="9"/>
      <c r="AGS79" s="9"/>
      <c r="AGT79" s="9"/>
      <c r="AGU79" s="9"/>
      <c r="AGV79" s="9"/>
      <c r="AGW79" s="9"/>
      <c r="AGX79" s="9"/>
      <c r="AGY79" s="9"/>
      <c r="AGZ79" s="9"/>
      <c r="AHA79" s="9"/>
      <c r="AHB79" s="9"/>
      <c r="AHC79" s="9"/>
      <c r="AHD79" s="9"/>
      <c r="AHE79" s="9"/>
      <c r="AHF79" s="9"/>
      <c r="AHG79" s="9"/>
      <c r="AHH79" s="9"/>
      <c r="AHI79" s="9"/>
      <c r="AHJ79" s="9"/>
      <c r="AHK79" s="9"/>
      <c r="AHL79" s="9"/>
      <c r="AHM79" s="9"/>
      <c r="AHN79" s="9"/>
      <c r="AHO79" s="9"/>
      <c r="AHP79" s="9"/>
      <c r="AHQ79" s="9"/>
      <c r="AHR79" s="9"/>
      <c r="AHS79" s="9"/>
      <c r="AHT79" s="9"/>
      <c r="AHU79" s="9"/>
      <c r="AHV79" s="9"/>
      <c r="AHW79" s="9"/>
      <c r="AHX79" s="9"/>
      <c r="AHY79" s="9"/>
      <c r="AHZ79" s="9"/>
      <c r="AIA79" s="9"/>
      <c r="AIB79" s="9"/>
      <c r="AIC79" s="9"/>
      <c r="AID79" s="9"/>
      <c r="AIE79" s="9"/>
      <c r="AIF79" s="9"/>
      <c r="AIG79" s="9"/>
      <c r="AIH79" s="9"/>
      <c r="AII79" s="9"/>
      <c r="AIJ79" s="9"/>
      <c r="AIK79" s="9"/>
      <c r="AIL79" s="9"/>
      <c r="AIM79" s="9"/>
      <c r="AIN79" s="9"/>
      <c r="AIO79" s="9"/>
      <c r="AIP79" s="9"/>
      <c r="AIQ79" s="9"/>
      <c r="AIR79" s="9"/>
      <c r="AIS79" s="9"/>
      <c r="AIT79" s="9"/>
      <c r="AIU79" s="9"/>
      <c r="AIV79" s="9"/>
      <c r="AIW79" s="9"/>
      <c r="AIX79" s="9"/>
      <c r="AIY79" s="9"/>
      <c r="AIZ79" s="9"/>
      <c r="AJA79" s="9"/>
      <c r="AJB79" s="9"/>
      <c r="AJC79" s="9"/>
      <c r="AJD79" s="9"/>
      <c r="AJE79" s="9"/>
      <c r="AJF79" s="9"/>
      <c r="AJG79" s="9"/>
      <c r="AJH79" s="9"/>
      <c r="AJI79" s="9"/>
      <c r="AJJ79" s="9"/>
      <c r="AJK79" s="9"/>
      <c r="AJL79" s="9"/>
      <c r="AJM79" s="9"/>
      <c r="AJN79" s="9"/>
      <c r="AJO79" s="9"/>
      <c r="AJP79" s="9"/>
      <c r="AJQ79" s="9"/>
      <c r="AJR79" s="9"/>
      <c r="AJS79" s="9"/>
      <c r="AJT79" s="9"/>
      <c r="AJU79" s="9"/>
      <c r="AJV79" s="9"/>
      <c r="AJW79" s="9"/>
      <c r="AJX79" s="9"/>
      <c r="AJY79" s="9"/>
      <c r="AJZ79" s="9"/>
      <c r="AKA79" s="9"/>
      <c r="AKB79" s="9"/>
      <c r="AKC79" s="9"/>
      <c r="AKD79" s="9"/>
      <c r="AKE79" s="9"/>
      <c r="AKF79" s="9"/>
      <c r="AKG79" s="9"/>
      <c r="AKH79" s="9"/>
      <c r="AKI79" s="9"/>
      <c r="AKJ79" s="9"/>
      <c r="AKK79" s="9"/>
      <c r="AKL79" s="9"/>
      <c r="AKM79" s="9"/>
      <c r="AKN79" s="9"/>
      <c r="AKO79" s="9"/>
      <c r="AKP79" s="9"/>
      <c r="AKQ79" s="9"/>
      <c r="AKR79" s="9"/>
      <c r="AKS79" s="9"/>
      <c r="AKT79" s="9"/>
      <c r="AKU79" s="9"/>
      <c r="AKV79" s="9"/>
      <c r="AKW79" s="9"/>
      <c r="AKX79" s="9"/>
      <c r="AKY79" s="9"/>
      <c r="AKZ79" s="9"/>
      <c r="ALA79" s="9"/>
      <c r="ALB79" s="9"/>
      <c r="ALC79" s="9"/>
      <c r="ALD79" s="9"/>
      <c r="ALE79" s="9"/>
      <c r="ALF79" s="9"/>
      <c r="ALG79" s="9"/>
      <c r="ALH79" s="9"/>
      <c r="ALI79" s="9"/>
      <c r="ALJ79" s="9"/>
      <c r="ALK79" s="9"/>
      <c r="ALL79" s="9"/>
      <c r="ALM79" s="9"/>
      <c r="ALN79" s="9"/>
      <c r="ALO79" s="9"/>
      <c r="ALP79" s="9"/>
      <c r="ALQ79" s="9"/>
      <c r="ALR79" s="9"/>
      <c r="ALS79" s="9"/>
      <c r="ALT79" s="9"/>
      <c r="ALU79" s="9"/>
      <c r="ALV79" s="9"/>
      <c r="ALW79" s="9"/>
      <c r="ALX79" s="9"/>
      <c r="ALY79" s="9"/>
      <c r="ALZ79" s="9"/>
      <c r="AMA79" s="9"/>
      <c r="AMB79" s="9"/>
      <c r="AMC79" s="9"/>
      <c r="AMD79" s="9"/>
      <c r="AME79" s="9"/>
      <c r="AMF79" s="9"/>
      <c r="AMG79" s="9"/>
      <c r="AMH79" s="9"/>
      <c r="AMI79" s="9"/>
      <c r="AMJ79" s="9"/>
      <c r="AMK79" s="9"/>
    </row>
    <row r="80" spans="1:1025" s="8" customFormat="1" ht="27.75" thickBot="1">
      <c r="A80" s="113"/>
      <c r="B80" s="67" t="s">
        <v>91</v>
      </c>
      <c r="C80" s="68"/>
      <c r="D80" s="68"/>
      <c r="E80" s="69" t="s">
        <v>92</v>
      </c>
      <c r="F80" s="70"/>
      <c r="G80" s="71"/>
      <c r="H80" s="72"/>
      <c r="I80" s="73"/>
      <c r="J80" s="74"/>
      <c r="K80" s="79"/>
      <c r="L80" s="116">
        <f>SUM(L75:L79)</f>
        <v>30400</v>
      </c>
      <c r="M80" s="116">
        <f>SUM(M75:M79)</f>
        <v>1200</v>
      </c>
      <c r="N80" s="77">
        <f>M80+L80</f>
        <v>31600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  <c r="NX80" s="9"/>
      <c r="NY80" s="9"/>
      <c r="NZ80" s="9"/>
      <c r="OA80" s="9"/>
      <c r="OB80" s="9"/>
      <c r="OC80" s="9"/>
      <c r="OD80" s="9"/>
      <c r="OE80" s="9"/>
      <c r="OF80" s="9"/>
      <c r="OG80" s="9"/>
      <c r="OH80" s="9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  <c r="OU80" s="9"/>
      <c r="OV80" s="9"/>
      <c r="OW80" s="9"/>
      <c r="OX80" s="9"/>
      <c r="OY80" s="9"/>
      <c r="OZ80" s="9"/>
      <c r="PA80" s="9"/>
      <c r="PB80" s="9"/>
      <c r="PC80" s="9"/>
      <c r="PD80" s="9"/>
      <c r="PE80" s="9"/>
      <c r="PF80" s="9"/>
      <c r="PG80" s="9"/>
      <c r="PH80" s="9"/>
      <c r="PI80" s="9"/>
      <c r="PJ80" s="9"/>
      <c r="PK80" s="9"/>
      <c r="PL80" s="9"/>
      <c r="PM80" s="9"/>
      <c r="PN80" s="9"/>
      <c r="PO80" s="9"/>
      <c r="PP80" s="9"/>
      <c r="PQ80" s="9"/>
      <c r="PR80" s="9"/>
      <c r="PS80" s="9"/>
      <c r="PT80" s="9"/>
      <c r="PU80" s="9"/>
      <c r="PV80" s="9"/>
      <c r="PW80" s="9"/>
      <c r="PX80" s="9"/>
      <c r="PY80" s="9"/>
      <c r="PZ80" s="9"/>
      <c r="QA80" s="9"/>
      <c r="QB80" s="9"/>
      <c r="QC80" s="9"/>
      <c r="QD80" s="9"/>
      <c r="QE80" s="9"/>
      <c r="QF80" s="9"/>
      <c r="QG80" s="9"/>
      <c r="QH80" s="9"/>
      <c r="QI80" s="9"/>
      <c r="QJ80" s="9"/>
      <c r="QK80" s="9"/>
      <c r="QL80" s="9"/>
      <c r="QM80" s="9"/>
      <c r="QN80" s="9"/>
      <c r="QO80" s="9"/>
      <c r="QP80" s="9"/>
      <c r="QQ80" s="9"/>
      <c r="QR80" s="9"/>
      <c r="QS80" s="9"/>
      <c r="QT80" s="9"/>
      <c r="QU80" s="9"/>
      <c r="QV80" s="9"/>
      <c r="QW80" s="9"/>
      <c r="QX80" s="9"/>
      <c r="QY80" s="9"/>
      <c r="QZ80" s="9"/>
      <c r="RA80" s="9"/>
      <c r="RB80" s="9"/>
      <c r="RC80" s="9"/>
      <c r="RD80" s="9"/>
      <c r="RE80" s="9"/>
      <c r="RF80" s="9"/>
      <c r="RG80" s="9"/>
      <c r="RH80" s="9"/>
      <c r="RI80" s="9"/>
      <c r="RJ80" s="9"/>
      <c r="RK80" s="9"/>
      <c r="RL80" s="9"/>
      <c r="RM80" s="9"/>
      <c r="RN80" s="9"/>
      <c r="RO80" s="9"/>
      <c r="RP80" s="9"/>
      <c r="RQ80" s="9"/>
      <c r="RR80" s="9"/>
      <c r="RS80" s="9"/>
      <c r="RT80" s="9"/>
      <c r="RU80" s="9"/>
      <c r="RV80" s="9"/>
      <c r="RW80" s="9"/>
      <c r="RX80" s="9"/>
      <c r="RY80" s="9"/>
      <c r="RZ80" s="9"/>
      <c r="SA80" s="9"/>
      <c r="SB80" s="9"/>
      <c r="SC80" s="9"/>
      <c r="SD80" s="9"/>
      <c r="SE80" s="9"/>
      <c r="SF80" s="9"/>
      <c r="SG80" s="9"/>
      <c r="SH80" s="9"/>
      <c r="SI80" s="9"/>
      <c r="SJ80" s="9"/>
      <c r="SK80" s="9"/>
      <c r="SL80" s="9"/>
      <c r="SM80" s="9"/>
      <c r="SN80" s="9"/>
      <c r="SO80" s="9"/>
      <c r="SP80" s="9"/>
      <c r="SQ80" s="9"/>
      <c r="SR80" s="9"/>
      <c r="SS80" s="9"/>
      <c r="ST80" s="9"/>
      <c r="SU80" s="9"/>
      <c r="SV80" s="9"/>
      <c r="SW80" s="9"/>
      <c r="SX80" s="9"/>
      <c r="SY80" s="9"/>
      <c r="SZ80" s="9"/>
      <c r="TA80" s="9"/>
      <c r="TB80" s="9"/>
      <c r="TC80" s="9"/>
      <c r="TD80" s="9"/>
      <c r="TE80" s="9"/>
      <c r="TF80" s="9"/>
      <c r="TG80" s="9"/>
      <c r="TH80" s="9"/>
      <c r="TI80" s="9"/>
      <c r="TJ80" s="9"/>
      <c r="TK80" s="9"/>
      <c r="TL80" s="9"/>
      <c r="TM80" s="9"/>
      <c r="TN80" s="9"/>
      <c r="TO80" s="9"/>
      <c r="TP80" s="9"/>
      <c r="TQ80" s="9"/>
      <c r="TR80" s="9"/>
      <c r="TS80" s="9"/>
      <c r="TT80" s="9"/>
      <c r="TU80" s="9"/>
      <c r="TV80" s="9"/>
      <c r="TW80" s="9"/>
      <c r="TX80" s="9"/>
      <c r="TY80" s="9"/>
      <c r="TZ80" s="9"/>
      <c r="UA80" s="9"/>
      <c r="UB80" s="9"/>
      <c r="UC80" s="9"/>
      <c r="UD80" s="9"/>
      <c r="UE80" s="9"/>
      <c r="UF80" s="9"/>
      <c r="UG80" s="9"/>
      <c r="UH80" s="9"/>
      <c r="UI80" s="9"/>
      <c r="UJ80" s="9"/>
      <c r="UK80" s="9"/>
      <c r="UL80" s="9"/>
      <c r="UM80" s="9"/>
      <c r="UN80" s="9"/>
      <c r="UO80" s="9"/>
      <c r="UP80" s="9"/>
      <c r="UQ80" s="9"/>
      <c r="UR80" s="9"/>
      <c r="US80" s="9"/>
      <c r="UT80" s="9"/>
      <c r="UU80" s="9"/>
      <c r="UV80" s="9"/>
      <c r="UW80" s="9"/>
      <c r="UX80" s="9"/>
      <c r="UY80" s="9"/>
      <c r="UZ80" s="9"/>
      <c r="VA80" s="9"/>
      <c r="VB80" s="9"/>
      <c r="VC80" s="9"/>
      <c r="VD80" s="9"/>
      <c r="VE80" s="9"/>
      <c r="VF80" s="9"/>
      <c r="VG80" s="9"/>
      <c r="VH80" s="9"/>
      <c r="VI80" s="9"/>
      <c r="VJ80" s="9"/>
      <c r="VK80" s="9"/>
      <c r="VL80" s="9"/>
      <c r="VM80" s="9"/>
      <c r="VN80" s="9"/>
      <c r="VO80" s="9"/>
      <c r="VP80" s="9"/>
      <c r="VQ80" s="9"/>
      <c r="VR80" s="9"/>
      <c r="VS80" s="9"/>
      <c r="VT80" s="9"/>
      <c r="VU80" s="9"/>
      <c r="VV80" s="9"/>
      <c r="VW80" s="9"/>
      <c r="VX80" s="9"/>
      <c r="VY80" s="9"/>
      <c r="VZ80" s="9"/>
      <c r="WA80" s="9"/>
      <c r="WB80" s="9"/>
      <c r="WC80" s="9"/>
      <c r="WD80" s="9"/>
      <c r="WE80" s="9"/>
      <c r="WF80" s="9"/>
      <c r="WG80" s="9"/>
      <c r="WH80" s="9"/>
      <c r="WI80" s="9"/>
      <c r="WJ80" s="9"/>
      <c r="WK80" s="9"/>
      <c r="WL80" s="9"/>
      <c r="WM80" s="9"/>
      <c r="WN80" s="9"/>
      <c r="WO80" s="9"/>
      <c r="WP80" s="9"/>
      <c r="WQ80" s="9"/>
      <c r="WR80" s="9"/>
      <c r="WS80" s="9"/>
      <c r="WT80" s="9"/>
      <c r="WU80" s="9"/>
      <c r="WV80" s="9"/>
      <c r="WW80" s="9"/>
      <c r="WX80" s="9"/>
      <c r="WY80" s="9"/>
      <c r="WZ80" s="9"/>
      <c r="XA80" s="9"/>
      <c r="XB80" s="9"/>
      <c r="XC80" s="9"/>
      <c r="XD80" s="9"/>
      <c r="XE80" s="9"/>
      <c r="XF80" s="9"/>
      <c r="XG80" s="9"/>
      <c r="XH80" s="9"/>
      <c r="XI80" s="9"/>
      <c r="XJ80" s="9"/>
      <c r="XK80" s="9"/>
      <c r="XL80" s="9"/>
      <c r="XM80" s="9"/>
      <c r="XN80" s="9"/>
      <c r="XO80" s="9"/>
      <c r="XP80" s="9"/>
      <c r="XQ80" s="9"/>
      <c r="XR80" s="9"/>
      <c r="XS80" s="9"/>
      <c r="XT80" s="9"/>
      <c r="XU80" s="9"/>
      <c r="XV80" s="9"/>
      <c r="XW80" s="9"/>
      <c r="XX80" s="9"/>
      <c r="XY80" s="9"/>
      <c r="XZ80" s="9"/>
      <c r="YA80" s="9"/>
      <c r="YB80" s="9"/>
      <c r="YC80" s="9"/>
      <c r="YD80" s="9"/>
      <c r="YE80" s="9"/>
      <c r="YF80" s="9"/>
      <c r="YG80" s="9"/>
      <c r="YH80" s="9"/>
      <c r="YI80" s="9"/>
      <c r="YJ80" s="9"/>
      <c r="YK80" s="9"/>
      <c r="YL80" s="9"/>
      <c r="YM80" s="9"/>
      <c r="YN80" s="9"/>
      <c r="YO80" s="9"/>
      <c r="YP80" s="9"/>
      <c r="YQ80" s="9"/>
      <c r="YR80" s="9"/>
      <c r="YS80" s="9"/>
      <c r="YT80" s="9"/>
      <c r="YU80" s="9"/>
      <c r="YV80" s="9"/>
      <c r="YW80" s="9"/>
      <c r="YX80" s="9"/>
      <c r="YY80" s="9"/>
      <c r="YZ80" s="9"/>
      <c r="ZA80" s="9"/>
      <c r="ZB80" s="9"/>
      <c r="ZC80" s="9"/>
      <c r="ZD80" s="9"/>
      <c r="ZE80" s="9"/>
      <c r="ZF80" s="9"/>
      <c r="ZG80" s="9"/>
      <c r="ZH80" s="9"/>
      <c r="ZI80" s="9"/>
      <c r="ZJ80" s="9"/>
      <c r="ZK80" s="9"/>
      <c r="ZL80" s="9"/>
      <c r="ZM80" s="9"/>
      <c r="ZN80" s="9"/>
      <c r="ZO80" s="9"/>
      <c r="ZP80" s="9"/>
      <c r="ZQ80" s="9"/>
      <c r="ZR80" s="9"/>
      <c r="ZS80" s="9"/>
      <c r="ZT80" s="9"/>
      <c r="ZU80" s="9"/>
      <c r="ZV80" s="9"/>
      <c r="ZW80" s="9"/>
      <c r="ZX80" s="9"/>
      <c r="ZY80" s="9"/>
      <c r="ZZ80" s="9"/>
      <c r="AAA80" s="9"/>
      <c r="AAB80" s="9"/>
      <c r="AAC80" s="9"/>
      <c r="AAD80" s="9"/>
      <c r="AAE80" s="9"/>
      <c r="AAF80" s="9"/>
      <c r="AAG80" s="9"/>
      <c r="AAH80" s="9"/>
      <c r="AAI80" s="9"/>
      <c r="AAJ80" s="9"/>
      <c r="AAK80" s="9"/>
      <c r="AAL80" s="9"/>
      <c r="AAM80" s="9"/>
      <c r="AAN80" s="9"/>
      <c r="AAO80" s="9"/>
      <c r="AAP80" s="9"/>
      <c r="AAQ80" s="9"/>
      <c r="AAR80" s="9"/>
      <c r="AAS80" s="9"/>
      <c r="AAT80" s="9"/>
      <c r="AAU80" s="9"/>
      <c r="AAV80" s="9"/>
      <c r="AAW80" s="9"/>
      <c r="AAX80" s="9"/>
      <c r="AAY80" s="9"/>
      <c r="AAZ80" s="9"/>
      <c r="ABA80" s="9"/>
      <c r="ABB80" s="9"/>
      <c r="ABC80" s="9"/>
      <c r="ABD80" s="9"/>
      <c r="ABE80" s="9"/>
      <c r="ABF80" s="9"/>
      <c r="ABG80" s="9"/>
      <c r="ABH80" s="9"/>
      <c r="ABI80" s="9"/>
      <c r="ABJ80" s="9"/>
      <c r="ABK80" s="9"/>
      <c r="ABL80" s="9"/>
      <c r="ABM80" s="9"/>
      <c r="ABN80" s="9"/>
      <c r="ABO80" s="9"/>
      <c r="ABP80" s="9"/>
      <c r="ABQ80" s="9"/>
      <c r="ABR80" s="9"/>
      <c r="ABS80" s="9"/>
      <c r="ABT80" s="9"/>
      <c r="ABU80" s="9"/>
      <c r="ABV80" s="9"/>
      <c r="ABW80" s="9"/>
      <c r="ABX80" s="9"/>
      <c r="ABY80" s="9"/>
      <c r="ABZ80" s="9"/>
      <c r="ACA80" s="9"/>
      <c r="ACB80" s="9"/>
      <c r="ACC80" s="9"/>
      <c r="ACD80" s="9"/>
      <c r="ACE80" s="9"/>
      <c r="ACF80" s="9"/>
      <c r="ACG80" s="9"/>
      <c r="ACH80" s="9"/>
      <c r="ACI80" s="9"/>
      <c r="ACJ80" s="9"/>
      <c r="ACK80" s="9"/>
      <c r="ACL80" s="9"/>
      <c r="ACM80" s="9"/>
      <c r="ACN80" s="9"/>
      <c r="ACO80" s="9"/>
      <c r="ACP80" s="9"/>
      <c r="ACQ80" s="9"/>
      <c r="ACR80" s="9"/>
      <c r="ACS80" s="9"/>
      <c r="ACT80" s="9"/>
      <c r="ACU80" s="9"/>
      <c r="ACV80" s="9"/>
      <c r="ACW80" s="9"/>
      <c r="ACX80" s="9"/>
      <c r="ACY80" s="9"/>
      <c r="ACZ80" s="9"/>
      <c r="ADA80" s="9"/>
      <c r="ADB80" s="9"/>
      <c r="ADC80" s="9"/>
      <c r="ADD80" s="9"/>
      <c r="ADE80" s="9"/>
      <c r="ADF80" s="9"/>
      <c r="ADG80" s="9"/>
      <c r="ADH80" s="9"/>
      <c r="ADI80" s="9"/>
      <c r="ADJ80" s="9"/>
      <c r="ADK80" s="9"/>
      <c r="ADL80" s="9"/>
      <c r="ADM80" s="9"/>
      <c r="ADN80" s="9"/>
      <c r="ADO80" s="9"/>
      <c r="ADP80" s="9"/>
      <c r="ADQ80" s="9"/>
      <c r="ADR80" s="9"/>
      <c r="ADS80" s="9"/>
      <c r="ADT80" s="9"/>
      <c r="ADU80" s="9"/>
      <c r="ADV80" s="9"/>
      <c r="ADW80" s="9"/>
      <c r="ADX80" s="9"/>
      <c r="ADY80" s="9"/>
      <c r="ADZ80" s="9"/>
      <c r="AEA80" s="9"/>
      <c r="AEB80" s="9"/>
      <c r="AEC80" s="9"/>
      <c r="AED80" s="9"/>
      <c r="AEE80" s="9"/>
      <c r="AEF80" s="9"/>
      <c r="AEG80" s="9"/>
      <c r="AEH80" s="9"/>
      <c r="AEI80" s="9"/>
      <c r="AEJ80" s="9"/>
      <c r="AEK80" s="9"/>
      <c r="AEL80" s="9"/>
      <c r="AEM80" s="9"/>
      <c r="AEN80" s="9"/>
      <c r="AEO80" s="9"/>
      <c r="AEP80" s="9"/>
      <c r="AEQ80" s="9"/>
      <c r="AER80" s="9"/>
      <c r="AES80" s="9"/>
      <c r="AET80" s="9"/>
      <c r="AEU80" s="9"/>
      <c r="AEV80" s="9"/>
      <c r="AEW80" s="9"/>
      <c r="AEX80" s="9"/>
      <c r="AEY80" s="9"/>
      <c r="AEZ80" s="9"/>
      <c r="AFA80" s="9"/>
      <c r="AFB80" s="9"/>
      <c r="AFC80" s="9"/>
      <c r="AFD80" s="9"/>
      <c r="AFE80" s="9"/>
      <c r="AFF80" s="9"/>
      <c r="AFG80" s="9"/>
      <c r="AFH80" s="9"/>
      <c r="AFI80" s="9"/>
      <c r="AFJ80" s="9"/>
      <c r="AFK80" s="9"/>
      <c r="AFL80" s="9"/>
      <c r="AFM80" s="9"/>
      <c r="AFN80" s="9"/>
      <c r="AFO80" s="9"/>
      <c r="AFP80" s="9"/>
      <c r="AFQ80" s="9"/>
      <c r="AFR80" s="9"/>
      <c r="AFS80" s="9"/>
      <c r="AFT80" s="9"/>
      <c r="AFU80" s="9"/>
      <c r="AFV80" s="9"/>
      <c r="AFW80" s="9"/>
      <c r="AFX80" s="9"/>
      <c r="AFY80" s="9"/>
      <c r="AFZ80" s="9"/>
      <c r="AGA80" s="9"/>
      <c r="AGB80" s="9"/>
      <c r="AGC80" s="9"/>
      <c r="AGD80" s="9"/>
      <c r="AGE80" s="9"/>
      <c r="AGF80" s="9"/>
      <c r="AGG80" s="9"/>
      <c r="AGH80" s="9"/>
      <c r="AGI80" s="9"/>
      <c r="AGJ80" s="9"/>
      <c r="AGK80" s="9"/>
      <c r="AGL80" s="9"/>
      <c r="AGM80" s="9"/>
      <c r="AGN80" s="9"/>
      <c r="AGO80" s="9"/>
      <c r="AGP80" s="9"/>
      <c r="AGQ80" s="9"/>
      <c r="AGR80" s="9"/>
      <c r="AGS80" s="9"/>
      <c r="AGT80" s="9"/>
      <c r="AGU80" s="9"/>
      <c r="AGV80" s="9"/>
      <c r="AGW80" s="9"/>
      <c r="AGX80" s="9"/>
      <c r="AGY80" s="9"/>
      <c r="AGZ80" s="9"/>
      <c r="AHA80" s="9"/>
      <c r="AHB80" s="9"/>
      <c r="AHC80" s="9"/>
      <c r="AHD80" s="9"/>
      <c r="AHE80" s="9"/>
      <c r="AHF80" s="9"/>
      <c r="AHG80" s="9"/>
      <c r="AHH80" s="9"/>
      <c r="AHI80" s="9"/>
      <c r="AHJ80" s="9"/>
      <c r="AHK80" s="9"/>
      <c r="AHL80" s="9"/>
      <c r="AHM80" s="9"/>
      <c r="AHN80" s="9"/>
      <c r="AHO80" s="9"/>
      <c r="AHP80" s="9"/>
      <c r="AHQ80" s="9"/>
      <c r="AHR80" s="9"/>
      <c r="AHS80" s="9"/>
      <c r="AHT80" s="9"/>
      <c r="AHU80" s="9"/>
      <c r="AHV80" s="9"/>
      <c r="AHW80" s="9"/>
      <c r="AHX80" s="9"/>
      <c r="AHY80" s="9"/>
      <c r="AHZ80" s="9"/>
      <c r="AIA80" s="9"/>
      <c r="AIB80" s="9"/>
      <c r="AIC80" s="9"/>
      <c r="AID80" s="9"/>
      <c r="AIE80" s="9"/>
      <c r="AIF80" s="9"/>
      <c r="AIG80" s="9"/>
      <c r="AIH80" s="9"/>
      <c r="AII80" s="9"/>
      <c r="AIJ80" s="9"/>
      <c r="AIK80" s="9"/>
      <c r="AIL80" s="9"/>
      <c r="AIM80" s="9"/>
      <c r="AIN80" s="9"/>
      <c r="AIO80" s="9"/>
      <c r="AIP80" s="9"/>
      <c r="AIQ80" s="9"/>
      <c r="AIR80" s="9"/>
      <c r="AIS80" s="9"/>
      <c r="AIT80" s="9"/>
      <c r="AIU80" s="9"/>
      <c r="AIV80" s="9"/>
      <c r="AIW80" s="9"/>
      <c r="AIX80" s="9"/>
      <c r="AIY80" s="9"/>
      <c r="AIZ80" s="9"/>
      <c r="AJA80" s="9"/>
      <c r="AJB80" s="9"/>
      <c r="AJC80" s="9"/>
      <c r="AJD80" s="9"/>
      <c r="AJE80" s="9"/>
      <c r="AJF80" s="9"/>
      <c r="AJG80" s="9"/>
      <c r="AJH80" s="9"/>
      <c r="AJI80" s="9"/>
      <c r="AJJ80" s="9"/>
      <c r="AJK80" s="9"/>
      <c r="AJL80" s="9"/>
      <c r="AJM80" s="9"/>
      <c r="AJN80" s="9"/>
      <c r="AJO80" s="9"/>
      <c r="AJP80" s="9"/>
      <c r="AJQ80" s="9"/>
      <c r="AJR80" s="9"/>
      <c r="AJS80" s="9"/>
      <c r="AJT80" s="9"/>
      <c r="AJU80" s="9"/>
      <c r="AJV80" s="9"/>
      <c r="AJW80" s="9"/>
      <c r="AJX80" s="9"/>
      <c r="AJY80" s="9"/>
      <c r="AJZ80" s="9"/>
      <c r="AKA80" s="9"/>
      <c r="AKB80" s="9"/>
      <c r="AKC80" s="9"/>
      <c r="AKD80" s="9"/>
      <c r="AKE80" s="9"/>
      <c r="AKF80" s="9"/>
      <c r="AKG80" s="9"/>
      <c r="AKH80" s="9"/>
      <c r="AKI80" s="9"/>
      <c r="AKJ80" s="9"/>
      <c r="AKK80" s="9"/>
      <c r="AKL80" s="9"/>
      <c r="AKM80" s="9"/>
      <c r="AKN80" s="9"/>
      <c r="AKO80" s="9"/>
      <c r="AKP80" s="9"/>
      <c r="AKQ80" s="9"/>
      <c r="AKR80" s="9"/>
      <c r="AKS80" s="9"/>
      <c r="AKT80" s="9"/>
      <c r="AKU80" s="9"/>
      <c r="AKV80" s="9"/>
      <c r="AKW80" s="9"/>
      <c r="AKX80" s="9"/>
      <c r="AKY80" s="9"/>
      <c r="AKZ80" s="9"/>
      <c r="ALA80" s="9"/>
      <c r="ALB80" s="9"/>
      <c r="ALC80" s="9"/>
      <c r="ALD80" s="9"/>
      <c r="ALE80" s="9"/>
      <c r="ALF80" s="9"/>
      <c r="ALG80" s="9"/>
      <c r="ALH80" s="9"/>
      <c r="ALI80" s="9"/>
      <c r="ALJ80" s="9"/>
      <c r="ALK80" s="9"/>
      <c r="ALL80" s="9"/>
      <c r="ALM80" s="9"/>
      <c r="ALN80" s="9"/>
      <c r="ALO80" s="9"/>
      <c r="ALP80" s="9"/>
      <c r="ALQ80" s="9"/>
      <c r="ALR80" s="9"/>
      <c r="ALS80" s="9"/>
      <c r="ALT80" s="9"/>
      <c r="ALU80" s="9"/>
      <c r="ALV80" s="9"/>
      <c r="ALW80" s="9"/>
      <c r="ALX80" s="9"/>
      <c r="ALY80" s="9"/>
      <c r="ALZ80" s="9"/>
      <c r="AMA80" s="9"/>
      <c r="AMB80" s="9"/>
      <c r="AMC80" s="9"/>
      <c r="AMD80" s="9"/>
      <c r="AME80" s="9"/>
      <c r="AMF80" s="9"/>
      <c r="AMG80" s="9"/>
      <c r="AMH80" s="9"/>
      <c r="AMI80" s="9"/>
      <c r="AMJ80" s="9"/>
      <c r="AMK80" s="9"/>
    </row>
    <row r="81" spans="1:1025" s="8" customFormat="1" ht="23.25">
      <c r="A81" s="113"/>
      <c r="B81" s="81"/>
      <c r="C81" s="81"/>
      <c r="D81" s="81"/>
      <c r="E81" s="82"/>
      <c r="F81" s="83"/>
      <c r="G81" s="26"/>
      <c r="H81" s="62"/>
      <c r="I81" s="63"/>
      <c r="J81" s="84"/>
      <c r="K81" s="84"/>
      <c r="L81" s="85"/>
      <c r="M81" s="86"/>
      <c r="N81" s="57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9"/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9"/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9"/>
      <c r="QR81" s="9"/>
      <c r="QS81" s="9"/>
      <c r="QT81" s="9"/>
      <c r="QU81" s="9"/>
      <c r="QV81" s="9"/>
      <c r="QW81" s="9"/>
      <c r="QX81" s="9"/>
      <c r="QY81" s="9"/>
      <c r="QZ81" s="9"/>
      <c r="RA81" s="9"/>
      <c r="RB81" s="9"/>
      <c r="RC81" s="9"/>
      <c r="RD81" s="9"/>
      <c r="RE81" s="9"/>
      <c r="RF81" s="9"/>
      <c r="RG81" s="9"/>
      <c r="RH81" s="9"/>
      <c r="RI81" s="9"/>
      <c r="RJ81" s="9"/>
      <c r="RK81" s="9"/>
      <c r="RL81" s="9"/>
      <c r="RM81" s="9"/>
      <c r="RN81" s="9"/>
      <c r="RO81" s="9"/>
      <c r="RP81" s="9"/>
      <c r="RQ81" s="9"/>
      <c r="RR81" s="9"/>
      <c r="RS81" s="9"/>
      <c r="RT81" s="9"/>
      <c r="RU81" s="9"/>
      <c r="RV81" s="9"/>
      <c r="RW81" s="9"/>
      <c r="RX81" s="9"/>
      <c r="RY81" s="9"/>
      <c r="RZ81" s="9"/>
      <c r="SA81" s="9"/>
      <c r="SB81" s="9"/>
      <c r="SC81" s="9"/>
      <c r="SD81" s="9"/>
      <c r="SE81" s="9"/>
      <c r="SF81" s="9"/>
      <c r="SG81" s="9"/>
      <c r="SH81" s="9"/>
      <c r="SI81" s="9"/>
      <c r="SJ81" s="9"/>
      <c r="SK81" s="9"/>
      <c r="SL81" s="9"/>
      <c r="SM81" s="9"/>
      <c r="SN81" s="9"/>
      <c r="SO81" s="9"/>
      <c r="SP81" s="9"/>
      <c r="SQ81" s="9"/>
      <c r="SR81" s="9"/>
      <c r="SS81" s="9"/>
      <c r="ST81" s="9"/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9"/>
      <c r="TI81" s="9"/>
      <c r="TJ81" s="9"/>
      <c r="TK81" s="9"/>
      <c r="TL81" s="9"/>
      <c r="TM81" s="9"/>
      <c r="TN81" s="9"/>
      <c r="TO81" s="9"/>
      <c r="TP81" s="9"/>
      <c r="TQ81" s="9"/>
      <c r="TR81" s="9"/>
      <c r="TS81" s="9"/>
      <c r="TT81" s="9"/>
      <c r="TU81" s="9"/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9"/>
      <c r="UY81" s="9"/>
      <c r="UZ81" s="9"/>
      <c r="VA81" s="9"/>
      <c r="VB81" s="9"/>
      <c r="VC81" s="9"/>
      <c r="VD81" s="9"/>
      <c r="VE81" s="9"/>
      <c r="VF81" s="9"/>
      <c r="VG81" s="9"/>
      <c r="VH81" s="9"/>
      <c r="VI81" s="9"/>
      <c r="VJ81" s="9"/>
      <c r="VK81" s="9"/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9"/>
      <c r="VZ81" s="9"/>
      <c r="WA81" s="9"/>
      <c r="WB81" s="9"/>
      <c r="WC81" s="9"/>
      <c r="WD81" s="9"/>
      <c r="WE81" s="9"/>
      <c r="WF81" s="9"/>
      <c r="WG81" s="9"/>
      <c r="WH81" s="9"/>
      <c r="WI81" s="9"/>
      <c r="WJ81" s="9"/>
      <c r="WK81" s="9"/>
      <c r="WL81" s="9"/>
      <c r="WM81" s="9"/>
      <c r="WN81" s="9"/>
      <c r="WO81" s="9"/>
      <c r="WP81" s="9"/>
      <c r="WQ81" s="9"/>
      <c r="WR81" s="9"/>
      <c r="WS81" s="9"/>
      <c r="WT81" s="9"/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9"/>
      <c r="XV81" s="9"/>
      <c r="XW81" s="9"/>
      <c r="XX81" s="9"/>
      <c r="XY81" s="9"/>
      <c r="XZ81" s="9"/>
      <c r="YA81" s="9"/>
      <c r="YB81" s="9"/>
      <c r="YC81" s="9"/>
      <c r="YD81" s="9"/>
      <c r="YE81" s="9"/>
      <c r="YF81" s="9"/>
      <c r="YG81" s="9"/>
      <c r="YH81" s="9"/>
      <c r="YI81" s="9"/>
      <c r="YJ81" s="9"/>
      <c r="YK81" s="9"/>
      <c r="YL81" s="9"/>
      <c r="YM81" s="9"/>
      <c r="YN81" s="9"/>
      <c r="YO81" s="9"/>
      <c r="YP81" s="9"/>
      <c r="YQ81" s="9"/>
      <c r="YR81" s="9"/>
      <c r="YS81" s="9"/>
      <c r="YT81" s="9"/>
      <c r="YU81" s="9"/>
      <c r="YV81" s="9"/>
      <c r="YW81" s="9"/>
      <c r="YX81" s="9"/>
      <c r="YY81" s="9"/>
      <c r="YZ81" s="9"/>
      <c r="ZA81" s="9"/>
      <c r="ZB81" s="9"/>
      <c r="ZC81" s="9"/>
      <c r="ZD81" s="9"/>
      <c r="ZE81" s="9"/>
      <c r="ZF81" s="9"/>
      <c r="ZG81" s="9"/>
      <c r="ZH81" s="9"/>
      <c r="ZI81" s="9"/>
      <c r="ZJ81" s="9"/>
      <c r="ZK81" s="9"/>
      <c r="ZL81" s="9"/>
      <c r="ZM81" s="9"/>
      <c r="ZN81" s="9"/>
      <c r="ZO81" s="9"/>
      <c r="ZP81" s="9"/>
      <c r="ZQ81" s="9"/>
      <c r="ZR81" s="9"/>
      <c r="ZS81" s="9"/>
      <c r="ZT81" s="9"/>
      <c r="ZU81" s="9"/>
      <c r="ZV81" s="9"/>
      <c r="ZW81" s="9"/>
      <c r="ZX81" s="9"/>
      <c r="ZY81" s="9"/>
      <c r="ZZ81" s="9"/>
      <c r="AAA81" s="9"/>
      <c r="AAB81" s="9"/>
      <c r="AAC81" s="9"/>
      <c r="AAD81" s="9"/>
      <c r="AAE81" s="9"/>
      <c r="AAF81" s="9"/>
      <c r="AAG81" s="9"/>
      <c r="AAH81" s="9"/>
      <c r="AAI81" s="9"/>
      <c r="AAJ81" s="9"/>
      <c r="AAK81" s="9"/>
      <c r="AAL81" s="9"/>
      <c r="AAM81" s="9"/>
      <c r="AAN81" s="9"/>
      <c r="AAO81" s="9"/>
      <c r="AAP81" s="9"/>
      <c r="AAQ81" s="9"/>
      <c r="AAR81" s="9"/>
      <c r="AAS81" s="9"/>
      <c r="AAT81" s="9"/>
      <c r="AAU81" s="9"/>
      <c r="AAV81" s="9"/>
      <c r="AAW81" s="9"/>
      <c r="AAX81" s="9"/>
      <c r="AAY81" s="9"/>
      <c r="AAZ81" s="9"/>
      <c r="ABA81" s="9"/>
      <c r="ABB81" s="9"/>
      <c r="ABC81" s="9"/>
      <c r="ABD81" s="9"/>
      <c r="ABE81" s="9"/>
      <c r="ABF81" s="9"/>
      <c r="ABG81" s="9"/>
      <c r="ABH81" s="9"/>
      <c r="ABI81" s="9"/>
      <c r="ABJ81" s="9"/>
      <c r="ABK81" s="9"/>
      <c r="ABL81" s="9"/>
      <c r="ABM81" s="9"/>
      <c r="ABN81" s="9"/>
      <c r="ABO81" s="9"/>
      <c r="ABP81" s="9"/>
      <c r="ABQ81" s="9"/>
      <c r="ABR81" s="9"/>
      <c r="ABS81" s="9"/>
      <c r="ABT81" s="9"/>
      <c r="ABU81" s="9"/>
      <c r="ABV81" s="9"/>
      <c r="ABW81" s="9"/>
      <c r="ABX81" s="9"/>
      <c r="ABY81" s="9"/>
      <c r="ABZ81" s="9"/>
      <c r="ACA81" s="9"/>
      <c r="ACB81" s="9"/>
      <c r="ACC81" s="9"/>
      <c r="ACD81" s="9"/>
      <c r="ACE81" s="9"/>
      <c r="ACF81" s="9"/>
      <c r="ACG81" s="9"/>
      <c r="ACH81" s="9"/>
      <c r="ACI81" s="9"/>
      <c r="ACJ81" s="9"/>
      <c r="ACK81" s="9"/>
      <c r="ACL81" s="9"/>
      <c r="ACM81" s="9"/>
      <c r="ACN81" s="9"/>
      <c r="ACO81" s="9"/>
      <c r="ACP81" s="9"/>
      <c r="ACQ81" s="9"/>
      <c r="ACR81" s="9"/>
      <c r="ACS81" s="9"/>
      <c r="ACT81" s="9"/>
      <c r="ACU81" s="9"/>
      <c r="ACV81" s="9"/>
      <c r="ACW81" s="9"/>
      <c r="ACX81" s="9"/>
      <c r="ACY81" s="9"/>
      <c r="ACZ81" s="9"/>
      <c r="ADA81" s="9"/>
      <c r="ADB81" s="9"/>
      <c r="ADC81" s="9"/>
      <c r="ADD81" s="9"/>
      <c r="ADE81" s="9"/>
      <c r="ADF81" s="9"/>
      <c r="ADG81" s="9"/>
      <c r="ADH81" s="9"/>
      <c r="ADI81" s="9"/>
      <c r="ADJ81" s="9"/>
      <c r="ADK81" s="9"/>
      <c r="ADL81" s="9"/>
      <c r="ADM81" s="9"/>
      <c r="ADN81" s="9"/>
      <c r="ADO81" s="9"/>
      <c r="ADP81" s="9"/>
      <c r="ADQ81" s="9"/>
      <c r="ADR81" s="9"/>
      <c r="ADS81" s="9"/>
      <c r="ADT81" s="9"/>
      <c r="ADU81" s="9"/>
      <c r="ADV81" s="9"/>
      <c r="ADW81" s="9"/>
      <c r="ADX81" s="9"/>
      <c r="ADY81" s="9"/>
      <c r="ADZ81" s="9"/>
      <c r="AEA81" s="9"/>
      <c r="AEB81" s="9"/>
      <c r="AEC81" s="9"/>
      <c r="AED81" s="9"/>
      <c r="AEE81" s="9"/>
      <c r="AEF81" s="9"/>
      <c r="AEG81" s="9"/>
      <c r="AEH81" s="9"/>
      <c r="AEI81" s="9"/>
      <c r="AEJ81" s="9"/>
      <c r="AEK81" s="9"/>
      <c r="AEL81" s="9"/>
      <c r="AEM81" s="9"/>
      <c r="AEN81" s="9"/>
      <c r="AEO81" s="9"/>
      <c r="AEP81" s="9"/>
      <c r="AEQ81" s="9"/>
      <c r="AER81" s="9"/>
      <c r="AES81" s="9"/>
      <c r="AET81" s="9"/>
      <c r="AEU81" s="9"/>
      <c r="AEV81" s="9"/>
      <c r="AEW81" s="9"/>
      <c r="AEX81" s="9"/>
      <c r="AEY81" s="9"/>
      <c r="AEZ81" s="9"/>
      <c r="AFA81" s="9"/>
      <c r="AFB81" s="9"/>
      <c r="AFC81" s="9"/>
      <c r="AFD81" s="9"/>
      <c r="AFE81" s="9"/>
      <c r="AFF81" s="9"/>
      <c r="AFG81" s="9"/>
      <c r="AFH81" s="9"/>
      <c r="AFI81" s="9"/>
      <c r="AFJ81" s="9"/>
      <c r="AFK81" s="9"/>
      <c r="AFL81" s="9"/>
      <c r="AFM81" s="9"/>
      <c r="AFN81" s="9"/>
      <c r="AFO81" s="9"/>
      <c r="AFP81" s="9"/>
      <c r="AFQ81" s="9"/>
      <c r="AFR81" s="9"/>
      <c r="AFS81" s="9"/>
      <c r="AFT81" s="9"/>
      <c r="AFU81" s="9"/>
      <c r="AFV81" s="9"/>
      <c r="AFW81" s="9"/>
      <c r="AFX81" s="9"/>
      <c r="AFY81" s="9"/>
      <c r="AFZ81" s="9"/>
      <c r="AGA81" s="9"/>
      <c r="AGB81" s="9"/>
      <c r="AGC81" s="9"/>
      <c r="AGD81" s="9"/>
      <c r="AGE81" s="9"/>
      <c r="AGF81" s="9"/>
      <c r="AGG81" s="9"/>
      <c r="AGH81" s="9"/>
      <c r="AGI81" s="9"/>
      <c r="AGJ81" s="9"/>
      <c r="AGK81" s="9"/>
      <c r="AGL81" s="9"/>
      <c r="AGM81" s="9"/>
      <c r="AGN81" s="9"/>
      <c r="AGO81" s="9"/>
      <c r="AGP81" s="9"/>
      <c r="AGQ81" s="9"/>
      <c r="AGR81" s="9"/>
      <c r="AGS81" s="9"/>
      <c r="AGT81" s="9"/>
      <c r="AGU81" s="9"/>
      <c r="AGV81" s="9"/>
      <c r="AGW81" s="9"/>
      <c r="AGX81" s="9"/>
      <c r="AGY81" s="9"/>
      <c r="AGZ81" s="9"/>
      <c r="AHA81" s="9"/>
      <c r="AHB81" s="9"/>
      <c r="AHC81" s="9"/>
      <c r="AHD81" s="9"/>
      <c r="AHE81" s="9"/>
      <c r="AHF81" s="9"/>
      <c r="AHG81" s="9"/>
      <c r="AHH81" s="9"/>
      <c r="AHI81" s="9"/>
      <c r="AHJ81" s="9"/>
      <c r="AHK81" s="9"/>
      <c r="AHL81" s="9"/>
      <c r="AHM81" s="9"/>
      <c r="AHN81" s="9"/>
      <c r="AHO81" s="9"/>
      <c r="AHP81" s="9"/>
      <c r="AHQ81" s="9"/>
      <c r="AHR81" s="9"/>
      <c r="AHS81" s="9"/>
      <c r="AHT81" s="9"/>
      <c r="AHU81" s="9"/>
      <c r="AHV81" s="9"/>
      <c r="AHW81" s="9"/>
      <c r="AHX81" s="9"/>
      <c r="AHY81" s="9"/>
      <c r="AHZ81" s="9"/>
      <c r="AIA81" s="9"/>
      <c r="AIB81" s="9"/>
      <c r="AIC81" s="9"/>
      <c r="AID81" s="9"/>
      <c r="AIE81" s="9"/>
      <c r="AIF81" s="9"/>
      <c r="AIG81" s="9"/>
      <c r="AIH81" s="9"/>
      <c r="AII81" s="9"/>
      <c r="AIJ81" s="9"/>
      <c r="AIK81" s="9"/>
      <c r="AIL81" s="9"/>
      <c r="AIM81" s="9"/>
      <c r="AIN81" s="9"/>
      <c r="AIO81" s="9"/>
      <c r="AIP81" s="9"/>
      <c r="AIQ81" s="9"/>
      <c r="AIR81" s="9"/>
      <c r="AIS81" s="9"/>
      <c r="AIT81" s="9"/>
      <c r="AIU81" s="9"/>
      <c r="AIV81" s="9"/>
      <c r="AIW81" s="9"/>
      <c r="AIX81" s="9"/>
      <c r="AIY81" s="9"/>
      <c r="AIZ81" s="9"/>
      <c r="AJA81" s="9"/>
      <c r="AJB81" s="9"/>
      <c r="AJC81" s="9"/>
      <c r="AJD81" s="9"/>
      <c r="AJE81" s="9"/>
      <c r="AJF81" s="9"/>
      <c r="AJG81" s="9"/>
      <c r="AJH81" s="9"/>
      <c r="AJI81" s="9"/>
      <c r="AJJ81" s="9"/>
      <c r="AJK81" s="9"/>
      <c r="AJL81" s="9"/>
      <c r="AJM81" s="9"/>
      <c r="AJN81" s="9"/>
      <c r="AJO81" s="9"/>
      <c r="AJP81" s="9"/>
      <c r="AJQ81" s="9"/>
      <c r="AJR81" s="9"/>
      <c r="AJS81" s="9"/>
      <c r="AJT81" s="9"/>
      <c r="AJU81" s="9"/>
      <c r="AJV81" s="9"/>
      <c r="AJW81" s="9"/>
      <c r="AJX81" s="9"/>
      <c r="AJY81" s="9"/>
      <c r="AJZ81" s="9"/>
      <c r="AKA81" s="9"/>
      <c r="AKB81" s="9"/>
      <c r="AKC81" s="9"/>
      <c r="AKD81" s="9"/>
      <c r="AKE81" s="9"/>
      <c r="AKF81" s="9"/>
      <c r="AKG81" s="9"/>
      <c r="AKH81" s="9"/>
      <c r="AKI81" s="9"/>
      <c r="AKJ81" s="9"/>
      <c r="AKK81" s="9"/>
      <c r="AKL81" s="9"/>
      <c r="AKM81" s="9"/>
      <c r="AKN81" s="9"/>
      <c r="AKO81" s="9"/>
      <c r="AKP81" s="9"/>
      <c r="AKQ81" s="9"/>
      <c r="AKR81" s="9"/>
      <c r="AKS81" s="9"/>
      <c r="AKT81" s="9"/>
      <c r="AKU81" s="9"/>
      <c r="AKV81" s="9"/>
      <c r="AKW81" s="9"/>
      <c r="AKX81" s="9"/>
      <c r="AKY81" s="9"/>
      <c r="AKZ81" s="9"/>
      <c r="ALA81" s="9"/>
      <c r="ALB81" s="9"/>
      <c r="ALC81" s="9"/>
      <c r="ALD81" s="9"/>
      <c r="ALE81" s="9"/>
      <c r="ALF81" s="9"/>
      <c r="ALG81" s="9"/>
      <c r="ALH81" s="9"/>
      <c r="ALI81" s="9"/>
      <c r="ALJ81" s="9"/>
      <c r="ALK81" s="9"/>
      <c r="ALL81" s="9"/>
      <c r="ALM81" s="9"/>
      <c r="ALN81" s="9"/>
      <c r="ALO81" s="9"/>
      <c r="ALP81" s="9"/>
      <c r="ALQ81" s="9"/>
      <c r="ALR81" s="9"/>
      <c r="ALS81" s="9"/>
      <c r="ALT81" s="9"/>
      <c r="ALU81" s="9"/>
      <c r="ALV81" s="9"/>
      <c r="ALW81" s="9"/>
      <c r="ALX81" s="9"/>
      <c r="ALY81" s="9"/>
      <c r="ALZ81" s="9"/>
      <c r="AMA81" s="9"/>
      <c r="AMB81" s="9"/>
      <c r="AMC81" s="9"/>
      <c r="AMD81" s="9"/>
      <c r="AME81" s="9"/>
      <c r="AMF81" s="9"/>
      <c r="AMG81" s="9"/>
      <c r="AMH81" s="9"/>
      <c r="AMI81" s="9"/>
      <c r="AMJ81" s="9"/>
      <c r="AMK81" s="9"/>
    </row>
    <row r="82" spans="1:1025" s="8" customFormat="1" ht="27.75" thickBot="1">
      <c r="A82" s="113"/>
      <c r="B82" s="81"/>
      <c r="C82" s="89"/>
      <c r="D82" s="89"/>
      <c r="E82" s="89"/>
      <c r="F82" s="60">
        <v>7625</v>
      </c>
      <c r="G82" s="61">
        <v>410</v>
      </c>
      <c r="H82" s="62" t="s">
        <v>15</v>
      </c>
      <c r="I82" s="63" t="s">
        <v>93</v>
      </c>
      <c r="J82" s="64" t="s">
        <v>94</v>
      </c>
      <c r="K82" s="64"/>
      <c r="L82" s="65">
        <v>20400</v>
      </c>
      <c r="M82" s="66">
        <v>300</v>
      </c>
      <c r="N82" s="57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  <c r="LZ82" s="9"/>
      <c r="MA82" s="9"/>
      <c r="MB82" s="9"/>
      <c r="MC82" s="9"/>
      <c r="MD82" s="9"/>
      <c r="ME82" s="9"/>
      <c r="MF82" s="9"/>
      <c r="MG82" s="9"/>
      <c r="MH82" s="9"/>
      <c r="MI82" s="9"/>
      <c r="MJ82" s="9"/>
      <c r="MK82" s="9"/>
      <c r="ML82" s="9"/>
      <c r="MM82" s="9"/>
      <c r="MN82" s="9"/>
      <c r="MO82" s="9"/>
      <c r="MP82" s="9"/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/>
      <c r="ND82" s="9"/>
      <c r="NE82" s="9"/>
      <c r="NF82" s="9"/>
      <c r="NG82" s="9"/>
      <c r="NH82" s="9"/>
      <c r="NI82" s="9"/>
      <c r="NJ82" s="9"/>
      <c r="NK82" s="9"/>
      <c r="NL82" s="9"/>
      <c r="NM82" s="9"/>
      <c r="NN82" s="9"/>
      <c r="NO82" s="9"/>
      <c r="NP82" s="9"/>
      <c r="NQ82" s="9"/>
      <c r="NR82" s="9"/>
      <c r="NS82" s="9"/>
      <c r="NT82" s="9"/>
      <c r="NU82" s="9"/>
      <c r="NV82" s="9"/>
      <c r="NW82" s="9"/>
      <c r="NX82" s="9"/>
      <c r="NY82" s="9"/>
      <c r="NZ82" s="9"/>
      <c r="OA82" s="9"/>
      <c r="OB82" s="9"/>
      <c r="OC82" s="9"/>
      <c r="OD82" s="9"/>
      <c r="OE82" s="9"/>
      <c r="OF82" s="9"/>
      <c r="OG82" s="9"/>
      <c r="OH82" s="9"/>
      <c r="OI82" s="9"/>
      <c r="OJ82" s="9"/>
      <c r="OK82" s="9"/>
      <c r="OL82" s="9"/>
      <c r="OM82" s="9"/>
      <c r="ON82" s="9"/>
      <c r="OO82" s="9"/>
      <c r="OP82" s="9"/>
      <c r="OQ82" s="9"/>
      <c r="OR82" s="9"/>
      <c r="OS82" s="9"/>
      <c r="OT82" s="9"/>
      <c r="OU82" s="9"/>
      <c r="OV82" s="9"/>
      <c r="OW82" s="9"/>
      <c r="OX82" s="9"/>
      <c r="OY82" s="9"/>
      <c r="OZ82" s="9"/>
      <c r="PA82" s="9"/>
      <c r="PB82" s="9"/>
      <c r="PC82" s="9"/>
      <c r="PD82" s="9"/>
      <c r="PE82" s="9"/>
      <c r="PF82" s="9"/>
      <c r="PG82" s="9"/>
      <c r="PH82" s="9"/>
      <c r="PI82" s="9"/>
      <c r="PJ82" s="9"/>
      <c r="PK82" s="9"/>
      <c r="PL82" s="9"/>
      <c r="PM82" s="9"/>
      <c r="PN82" s="9"/>
      <c r="PO82" s="9"/>
      <c r="PP82" s="9"/>
      <c r="PQ82" s="9"/>
      <c r="PR82" s="9"/>
      <c r="PS82" s="9"/>
      <c r="PT82" s="9"/>
      <c r="PU82" s="9"/>
      <c r="PV82" s="9"/>
      <c r="PW82" s="9"/>
      <c r="PX82" s="9"/>
      <c r="PY82" s="9"/>
      <c r="PZ82" s="9"/>
      <c r="QA82" s="9"/>
      <c r="QB82" s="9"/>
      <c r="QC82" s="9"/>
      <c r="QD82" s="9"/>
      <c r="QE82" s="9"/>
      <c r="QF82" s="9"/>
      <c r="QG82" s="9"/>
      <c r="QH82" s="9"/>
      <c r="QI82" s="9"/>
      <c r="QJ82" s="9"/>
      <c r="QK82" s="9"/>
      <c r="QL82" s="9"/>
      <c r="QM82" s="9"/>
      <c r="QN82" s="9"/>
      <c r="QO82" s="9"/>
      <c r="QP82" s="9"/>
      <c r="QQ82" s="9"/>
      <c r="QR82" s="9"/>
      <c r="QS82" s="9"/>
      <c r="QT82" s="9"/>
      <c r="QU82" s="9"/>
      <c r="QV82" s="9"/>
      <c r="QW82" s="9"/>
      <c r="QX82" s="9"/>
      <c r="QY82" s="9"/>
      <c r="QZ82" s="9"/>
      <c r="RA82" s="9"/>
      <c r="RB82" s="9"/>
      <c r="RC82" s="9"/>
      <c r="RD82" s="9"/>
      <c r="RE82" s="9"/>
      <c r="RF82" s="9"/>
      <c r="RG82" s="9"/>
      <c r="RH82" s="9"/>
      <c r="RI82" s="9"/>
      <c r="RJ82" s="9"/>
      <c r="RK82" s="9"/>
      <c r="RL82" s="9"/>
      <c r="RM82" s="9"/>
      <c r="RN82" s="9"/>
      <c r="RO82" s="9"/>
      <c r="RP82" s="9"/>
      <c r="RQ82" s="9"/>
      <c r="RR82" s="9"/>
      <c r="RS82" s="9"/>
      <c r="RT82" s="9"/>
      <c r="RU82" s="9"/>
      <c r="RV82" s="9"/>
      <c r="RW82" s="9"/>
      <c r="RX82" s="9"/>
      <c r="RY82" s="9"/>
      <c r="RZ82" s="9"/>
      <c r="SA82" s="9"/>
      <c r="SB82" s="9"/>
      <c r="SC82" s="9"/>
      <c r="SD82" s="9"/>
      <c r="SE82" s="9"/>
      <c r="SF82" s="9"/>
      <c r="SG82" s="9"/>
      <c r="SH82" s="9"/>
      <c r="SI82" s="9"/>
      <c r="SJ82" s="9"/>
      <c r="SK82" s="9"/>
      <c r="SL82" s="9"/>
      <c r="SM82" s="9"/>
      <c r="SN82" s="9"/>
      <c r="SO82" s="9"/>
      <c r="SP82" s="9"/>
      <c r="SQ82" s="9"/>
      <c r="SR82" s="9"/>
      <c r="SS82" s="9"/>
      <c r="ST82" s="9"/>
      <c r="SU82" s="9"/>
      <c r="SV82" s="9"/>
      <c r="SW82" s="9"/>
      <c r="SX82" s="9"/>
      <c r="SY82" s="9"/>
      <c r="SZ82" s="9"/>
      <c r="TA82" s="9"/>
      <c r="TB82" s="9"/>
      <c r="TC82" s="9"/>
      <c r="TD82" s="9"/>
      <c r="TE82" s="9"/>
      <c r="TF82" s="9"/>
      <c r="TG82" s="9"/>
      <c r="TH82" s="9"/>
      <c r="TI82" s="9"/>
      <c r="TJ82" s="9"/>
      <c r="TK82" s="9"/>
      <c r="TL82" s="9"/>
      <c r="TM82" s="9"/>
      <c r="TN82" s="9"/>
      <c r="TO82" s="9"/>
      <c r="TP82" s="9"/>
      <c r="TQ82" s="9"/>
      <c r="TR82" s="9"/>
      <c r="TS82" s="9"/>
      <c r="TT82" s="9"/>
      <c r="TU82" s="9"/>
      <c r="TV82" s="9"/>
      <c r="TW82" s="9"/>
      <c r="TX82" s="9"/>
      <c r="TY82" s="9"/>
      <c r="TZ82" s="9"/>
      <c r="UA82" s="9"/>
      <c r="UB82" s="9"/>
      <c r="UC82" s="9"/>
      <c r="UD82" s="9"/>
      <c r="UE82" s="9"/>
      <c r="UF82" s="9"/>
      <c r="UG82" s="9"/>
      <c r="UH82" s="9"/>
      <c r="UI82" s="9"/>
      <c r="UJ82" s="9"/>
      <c r="UK82" s="9"/>
      <c r="UL82" s="9"/>
      <c r="UM82" s="9"/>
      <c r="UN82" s="9"/>
      <c r="UO82" s="9"/>
      <c r="UP82" s="9"/>
      <c r="UQ82" s="9"/>
      <c r="UR82" s="9"/>
      <c r="US82" s="9"/>
      <c r="UT82" s="9"/>
      <c r="UU82" s="9"/>
      <c r="UV82" s="9"/>
      <c r="UW82" s="9"/>
      <c r="UX82" s="9"/>
      <c r="UY82" s="9"/>
      <c r="UZ82" s="9"/>
      <c r="VA82" s="9"/>
      <c r="VB82" s="9"/>
      <c r="VC82" s="9"/>
      <c r="VD82" s="9"/>
      <c r="VE82" s="9"/>
      <c r="VF82" s="9"/>
      <c r="VG82" s="9"/>
      <c r="VH82" s="9"/>
      <c r="VI82" s="9"/>
      <c r="VJ82" s="9"/>
      <c r="VK82" s="9"/>
      <c r="VL82" s="9"/>
      <c r="VM82" s="9"/>
      <c r="VN82" s="9"/>
      <c r="VO82" s="9"/>
      <c r="VP82" s="9"/>
      <c r="VQ82" s="9"/>
      <c r="VR82" s="9"/>
      <c r="VS82" s="9"/>
      <c r="VT82" s="9"/>
      <c r="VU82" s="9"/>
      <c r="VV82" s="9"/>
      <c r="VW82" s="9"/>
      <c r="VX82" s="9"/>
      <c r="VY82" s="9"/>
      <c r="VZ82" s="9"/>
      <c r="WA82" s="9"/>
      <c r="WB82" s="9"/>
      <c r="WC82" s="9"/>
      <c r="WD82" s="9"/>
      <c r="WE82" s="9"/>
      <c r="WF82" s="9"/>
      <c r="WG82" s="9"/>
      <c r="WH82" s="9"/>
      <c r="WI82" s="9"/>
      <c r="WJ82" s="9"/>
      <c r="WK82" s="9"/>
      <c r="WL82" s="9"/>
      <c r="WM82" s="9"/>
      <c r="WN82" s="9"/>
      <c r="WO82" s="9"/>
      <c r="WP82" s="9"/>
      <c r="WQ82" s="9"/>
      <c r="WR82" s="9"/>
      <c r="WS82" s="9"/>
      <c r="WT82" s="9"/>
      <c r="WU82" s="9"/>
      <c r="WV82" s="9"/>
      <c r="WW82" s="9"/>
      <c r="WX82" s="9"/>
      <c r="WY82" s="9"/>
      <c r="WZ82" s="9"/>
      <c r="XA82" s="9"/>
      <c r="XB82" s="9"/>
      <c r="XC82" s="9"/>
      <c r="XD82" s="9"/>
      <c r="XE82" s="9"/>
      <c r="XF82" s="9"/>
      <c r="XG82" s="9"/>
      <c r="XH82" s="9"/>
      <c r="XI82" s="9"/>
      <c r="XJ82" s="9"/>
      <c r="XK82" s="9"/>
      <c r="XL82" s="9"/>
      <c r="XM82" s="9"/>
      <c r="XN82" s="9"/>
      <c r="XO82" s="9"/>
      <c r="XP82" s="9"/>
      <c r="XQ82" s="9"/>
      <c r="XR82" s="9"/>
      <c r="XS82" s="9"/>
      <c r="XT82" s="9"/>
      <c r="XU82" s="9"/>
      <c r="XV82" s="9"/>
      <c r="XW82" s="9"/>
      <c r="XX82" s="9"/>
      <c r="XY82" s="9"/>
      <c r="XZ82" s="9"/>
      <c r="YA82" s="9"/>
      <c r="YB82" s="9"/>
      <c r="YC82" s="9"/>
      <c r="YD82" s="9"/>
      <c r="YE82" s="9"/>
      <c r="YF82" s="9"/>
      <c r="YG82" s="9"/>
      <c r="YH82" s="9"/>
      <c r="YI82" s="9"/>
      <c r="YJ82" s="9"/>
      <c r="YK82" s="9"/>
      <c r="YL82" s="9"/>
      <c r="YM82" s="9"/>
      <c r="YN82" s="9"/>
      <c r="YO82" s="9"/>
      <c r="YP82" s="9"/>
      <c r="YQ82" s="9"/>
      <c r="YR82" s="9"/>
      <c r="YS82" s="9"/>
      <c r="YT82" s="9"/>
      <c r="YU82" s="9"/>
      <c r="YV82" s="9"/>
      <c r="YW82" s="9"/>
      <c r="YX82" s="9"/>
      <c r="YY82" s="9"/>
      <c r="YZ82" s="9"/>
      <c r="ZA82" s="9"/>
      <c r="ZB82" s="9"/>
      <c r="ZC82" s="9"/>
      <c r="ZD82" s="9"/>
      <c r="ZE82" s="9"/>
      <c r="ZF82" s="9"/>
      <c r="ZG82" s="9"/>
      <c r="ZH82" s="9"/>
      <c r="ZI82" s="9"/>
      <c r="ZJ82" s="9"/>
      <c r="ZK82" s="9"/>
      <c r="ZL82" s="9"/>
      <c r="ZM82" s="9"/>
      <c r="ZN82" s="9"/>
      <c r="ZO82" s="9"/>
      <c r="ZP82" s="9"/>
      <c r="ZQ82" s="9"/>
      <c r="ZR82" s="9"/>
      <c r="ZS82" s="9"/>
      <c r="ZT82" s="9"/>
      <c r="ZU82" s="9"/>
      <c r="ZV82" s="9"/>
      <c r="ZW82" s="9"/>
      <c r="ZX82" s="9"/>
      <c r="ZY82" s="9"/>
      <c r="ZZ82" s="9"/>
      <c r="AAA82" s="9"/>
      <c r="AAB82" s="9"/>
      <c r="AAC82" s="9"/>
      <c r="AAD82" s="9"/>
      <c r="AAE82" s="9"/>
      <c r="AAF82" s="9"/>
      <c r="AAG82" s="9"/>
      <c r="AAH82" s="9"/>
      <c r="AAI82" s="9"/>
      <c r="AAJ82" s="9"/>
      <c r="AAK82" s="9"/>
      <c r="AAL82" s="9"/>
      <c r="AAM82" s="9"/>
      <c r="AAN82" s="9"/>
      <c r="AAO82" s="9"/>
      <c r="AAP82" s="9"/>
      <c r="AAQ82" s="9"/>
      <c r="AAR82" s="9"/>
      <c r="AAS82" s="9"/>
      <c r="AAT82" s="9"/>
      <c r="AAU82" s="9"/>
      <c r="AAV82" s="9"/>
      <c r="AAW82" s="9"/>
      <c r="AAX82" s="9"/>
      <c r="AAY82" s="9"/>
      <c r="AAZ82" s="9"/>
      <c r="ABA82" s="9"/>
      <c r="ABB82" s="9"/>
      <c r="ABC82" s="9"/>
      <c r="ABD82" s="9"/>
      <c r="ABE82" s="9"/>
      <c r="ABF82" s="9"/>
      <c r="ABG82" s="9"/>
      <c r="ABH82" s="9"/>
      <c r="ABI82" s="9"/>
      <c r="ABJ82" s="9"/>
      <c r="ABK82" s="9"/>
      <c r="ABL82" s="9"/>
      <c r="ABM82" s="9"/>
      <c r="ABN82" s="9"/>
      <c r="ABO82" s="9"/>
      <c r="ABP82" s="9"/>
      <c r="ABQ82" s="9"/>
      <c r="ABR82" s="9"/>
      <c r="ABS82" s="9"/>
      <c r="ABT82" s="9"/>
      <c r="ABU82" s="9"/>
      <c r="ABV82" s="9"/>
      <c r="ABW82" s="9"/>
      <c r="ABX82" s="9"/>
      <c r="ABY82" s="9"/>
      <c r="ABZ82" s="9"/>
      <c r="ACA82" s="9"/>
      <c r="ACB82" s="9"/>
      <c r="ACC82" s="9"/>
      <c r="ACD82" s="9"/>
      <c r="ACE82" s="9"/>
      <c r="ACF82" s="9"/>
      <c r="ACG82" s="9"/>
      <c r="ACH82" s="9"/>
      <c r="ACI82" s="9"/>
      <c r="ACJ82" s="9"/>
      <c r="ACK82" s="9"/>
      <c r="ACL82" s="9"/>
      <c r="ACM82" s="9"/>
      <c r="ACN82" s="9"/>
      <c r="ACO82" s="9"/>
      <c r="ACP82" s="9"/>
      <c r="ACQ82" s="9"/>
      <c r="ACR82" s="9"/>
      <c r="ACS82" s="9"/>
      <c r="ACT82" s="9"/>
      <c r="ACU82" s="9"/>
      <c r="ACV82" s="9"/>
      <c r="ACW82" s="9"/>
      <c r="ACX82" s="9"/>
      <c r="ACY82" s="9"/>
      <c r="ACZ82" s="9"/>
      <c r="ADA82" s="9"/>
      <c r="ADB82" s="9"/>
      <c r="ADC82" s="9"/>
      <c r="ADD82" s="9"/>
      <c r="ADE82" s="9"/>
      <c r="ADF82" s="9"/>
      <c r="ADG82" s="9"/>
      <c r="ADH82" s="9"/>
      <c r="ADI82" s="9"/>
      <c r="ADJ82" s="9"/>
      <c r="ADK82" s="9"/>
      <c r="ADL82" s="9"/>
      <c r="ADM82" s="9"/>
      <c r="ADN82" s="9"/>
      <c r="ADO82" s="9"/>
      <c r="ADP82" s="9"/>
      <c r="ADQ82" s="9"/>
      <c r="ADR82" s="9"/>
      <c r="ADS82" s="9"/>
      <c r="ADT82" s="9"/>
      <c r="ADU82" s="9"/>
      <c r="ADV82" s="9"/>
      <c r="ADW82" s="9"/>
      <c r="ADX82" s="9"/>
      <c r="ADY82" s="9"/>
      <c r="ADZ82" s="9"/>
      <c r="AEA82" s="9"/>
      <c r="AEB82" s="9"/>
      <c r="AEC82" s="9"/>
      <c r="AED82" s="9"/>
      <c r="AEE82" s="9"/>
      <c r="AEF82" s="9"/>
      <c r="AEG82" s="9"/>
      <c r="AEH82" s="9"/>
      <c r="AEI82" s="9"/>
      <c r="AEJ82" s="9"/>
      <c r="AEK82" s="9"/>
      <c r="AEL82" s="9"/>
      <c r="AEM82" s="9"/>
      <c r="AEN82" s="9"/>
      <c r="AEO82" s="9"/>
      <c r="AEP82" s="9"/>
      <c r="AEQ82" s="9"/>
      <c r="AER82" s="9"/>
      <c r="AES82" s="9"/>
      <c r="AET82" s="9"/>
      <c r="AEU82" s="9"/>
      <c r="AEV82" s="9"/>
      <c r="AEW82" s="9"/>
      <c r="AEX82" s="9"/>
      <c r="AEY82" s="9"/>
      <c r="AEZ82" s="9"/>
      <c r="AFA82" s="9"/>
      <c r="AFB82" s="9"/>
      <c r="AFC82" s="9"/>
      <c r="AFD82" s="9"/>
      <c r="AFE82" s="9"/>
      <c r="AFF82" s="9"/>
      <c r="AFG82" s="9"/>
      <c r="AFH82" s="9"/>
      <c r="AFI82" s="9"/>
      <c r="AFJ82" s="9"/>
      <c r="AFK82" s="9"/>
      <c r="AFL82" s="9"/>
      <c r="AFM82" s="9"/>
      <c r="AFN82" s="9"/>
      <c r="AFO82" s="9"/>
      <c r="AFP82" s="9"/>
      <c r="AFQ82" s="9"/>
      <c r="AFR82" s="9"/>
      <c r="AFS82" s="9"/>
      <c r="AFT82" s="9"/>
      <c r="AFU82" s="9"/>
      <c r="AFV82" s="9"/>
      <c r="AFW82" s="9"/>
      <c r="AFX82" s="9"/>
      <c r="AFY82" s="9"/>
      <c r="AFZ82" s="9"/>
      <c r="AGA82" s="9"/>
      <c r="AGB82" s="9"/>
      <c r="AGC82" s="9"/>
      <c r="AGD82" s="9"/>
      <c r="AGE82" s="9"/>
      <c r="AGF82" s="9"/>
      <c r="AGG82" s="9"/>
      <c r="AGH82" s="9"/>
      <c r="AGI82" s="9"/>
      <c r="AGJ82" s="9"/>
      <c r="AGK82" s="9"/>
      <c r="AGL82" s="9"/>
      <c r="AGM82" s="9"/>
      <c r="AGN82" s="9"/>
      <c r="AGO82" s="9"/>
      <c r="AGP82" s="9"/>
      <c r="AGQ82" s="9"/>
      <c r="AGR82" s="9"/>
      <c r="AGS82" s="9"/>
      <c r="AGT82" s="9"/>
      <c r="AGU82" s="9"/>
      <c r="AGV82" s="9"/>
      <c r="AGW82" s="9"/>
      <c r="AGX82" s="9"/>
      <c r="AGY82" s="9"/>
      <c r="AGZ82" s="9"/>
      <c r="AHA82" s="9"/>
      <c r="AHB82" s="9"/>
      <c r="AHC82" s="9"/>
      <c r="AHD82" s="9"/>
      <c r="AHE82" s="9"/>
      <c r="AHF82" s="9"/>
      <c r="AHG82" s="9"/>
      <c r="AHH82" s="9"/>
      <c r="AHI82" s="9"/>
      <c r="AHJ82" s="9"/>
      <c r="AHK82" s="9"/>
      <c r="AHL82" s="9"/>
      <c r="AHM82" s="9"/>
      <c r="AHN82" s="9"/>
      <c r="AHO82" s="9"/>
      <c r="AHP82" s="9"/>
      <c r="AHQ82" s="9"/>
      <c r="AHR82" s="9"/>
      <c r="AHS82" s="9"/>
      <c r="AHT82" s="9"/>
      <c r="AHU82" s="9"/>
      <c r="AHV82" s="9"/>
      <c r="AHW82" s="9"/>
      <c r="AHX82" s="9"/>
      <c r="AHY82" s="9"/>
      <c r="AHZ82" s="9"/>
      <c r="AIA82" s="9"/>
      <c r="AIB82" s="9"/>
      <c r="AIC82" s="9"/>
      <c r="AID82" s="9"/>
      <c r="AIE82" s="9"/>
      <c r="AIF82" s="9"/>
      <c r="AIG82" s="9"/>
      <c r="AIH82" s="9"/>
      <c r="AII82" s="9"/>
      <c r="AIJ82" s="9"/>
      <c r="AIK82" s="9"/>
      <c r="AIL82" s="9"/>
      <c r="AIM82" s="9"/>
      <c r="AIN82" s="9"/>
      <c r="AIO82" s="9"/>
      <c r="AIP82" s="9"/>
      <c r="AIQ82" s="9"/>
      <c r="AIR82" s="9"/>
      <c r="AIS82" s="9"/>
      <c r="AIT82" s="9"/>
      <c r="AIU82" s="9"/>
      <c r="AIV82" s="9"/>
      <c r="AIW82" s="9"/>
      <c r="AIX82" s="9"/>
      <c r="AIY82" s="9"/>
      <c r="AIZ82" s="9"/>
      <c r="AJA82" s="9"/>
      <c r="AJB82" s="9"/>
      <c r="AJC82" s="9"/>
      <c r="AJD82" s="9"/>
      <c r="AJE82" s="9"/>
      <c r="AJF82" s="9"/>
      <c r="AJG82" s="9"/>
      <c r="AJH82" s="9"/>
      <c r="AJI82" s="9"/>
      <c r="AJJ82" s="9"/>
      <c r="AJK82" s="9"/>
      <c r="AJL82" s="9"/>
      <c r="AJM82" s="9"/>
      <c r="AJN82" s="9"/>
      <c r="AJO82" s="9"/>
      <c r="AJP82" s="9"/>
      <c r="AJQ82" s="9"/>
      <c r="AJR82" s="9"/>
      <c r="AJS82" s="9"/>
      <c r="AJT82" s="9"/>
      <c r="AJU82" s="9"/>
      <c r="AJV82" s="9"/>
      <c r="AJW82" s="9"/>
      <c r="AJX82" s="9"/>
      <c r="AJY82" s="9"/>
      <c r="AJZ82" s="9"/>
      <c r="AKA82" s="9"/>
      <c r="AKB82" s="9"/>
      <c r="AKC82" s="9"/>
      <c r="AKD82" s="9"/>
      <c r="AKE82" s="9"/>
      <c r="AKF82" s="9"/>
      <c r="AKG82" s="9"/>
      <c r="AKH82" s="9"/>
      <c r="AKI82" s="9"/>
      <c r="AKJ82" s="9"/>
      <c r="AKK82" s="9"/>
      <c r="AKL82" s="9"/>
      <c r="AKM82" s="9"/>
      <c r="AKN82" s="9"/>
      <c r="AKO82" s="9"/>
      <c r="AKP82" s="9"/>
      <c r="AKQ82" s="9"/>
      <c r="AKR82" s="9"/>
      <c r="AKS82" s="9"/>
      <c r="AKT82" s="9"/>
      <c r="AKU82" s="9"/>
      <c r="AKV82" s="9"/>
      <c r="AKW82" s="9"/>
      <c r="AKX82" s="9"/>
      <c r="AKY82" s="9"/>
      <c r="AKZ82" s="9"/>
      <c r="ALA82" s="9"/>
      <c r="ALB82" s="9"/>
      <c r="ALC82" s="9"/>
      <c r="ALD82" s="9"/>
      <c r="ALE82" s="9"/>
      <c r="ALF82" s="9"/>
      <c r="ALG82" s="9"/>
      <c r="ALH82" s="9"/>
      <c r="ALI82" s="9"/>
      <c r="ALJ82" s="9"/>
      <c r="ALK82" s="9"/>
      <c r="ALL82" s="9"/>
      <c r="ALM82" s="9"/>
      <c r="ALN82" s="9"/>
      <c r="ALO82" s="9"/>
      <c r="ALP82" s="9"/>
      <c r="ALQ82" s="9"/>
      <c r="ALR82" s="9"/>
      <c r="ALS82" s="9"/>
      <c r="ALT82" s="9"/>
      <c r="ALU82" s="9"/>
      <c r="ALV82" s="9"/>
      <c r="ALW82" s="9"/>
      <c r="ALX82" s="9"/>
      <c r="ALY82" s="9"/>
      <c r="ALZ82" s="9"/>
      <c r="AMA82" s="9"/>
      <c r="AMB82" s="9"/>
      <c r="AMC82" s="9"/>
      <c r="AMD82" s="9"/>
      <c r="AME82" s="9"/>
      <c r="AMF82" s="9"/>
      <c r="AMG82" s="9"/>
      <c r="AMH82" s="9"/>
      <c r="AMI82" s="9"/>
      <c r="AMJ82" s="9"/>
      <c r="AMK82" s="9"/>
    </row>
    <row r="83" spans="1:1025" s="8" customFormat="1" ht="27.75" thickBot="1">
      <c r="A83" s="113"/>
      <c r="B83" s="67">
        <v>7625</v>
      </c>
      <c r="C83" s="68"/>
      <c r="D83" s="68"/>
      <c r="E83" s="117" t="s">
        <v>95</v>
      </c>
      <c r="F83" s="90"/>
      <c r="G83" s="91"/>
      <c r="H83" s="92"/>
      <c r="I83" s="93"/>
      <c r="J83" s="94"/>
      <c r="K83" s="118"/>
      <c r="L83" s="76">
        <f>SUM(L82:L82)</f>
        <v>20400</v>
      </c>
      <c r="M83" s="76">
        <f>SUM(M82:M82)</f>
        <v>300</v>
      </c>
      <c r="N83" s="77">
        <f>M83+L83</f>
        <v>20700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  <c r="ZQ83" s="9"/>
      <c r="ZR83" s="9"/>
      <c r="ZS83" s="9"/>
      <c r="ZT83" s="9"/>
      <c r="ZU83" s="9"/>
      <c r="ZV83" s="9"/>
      <c r="ZW83" s="9"/>
      <c r="ZX83" s="9"/>
      <c r="ZY83" s="9"/>
      <c r="ZZ83" s="9"/>
      <c r="AAA83" s="9"/>
      <c r="AAB83" s="9"/>
      <c r="AAC83" s="9"/>
      <c r="AAD83" s="9"/>
      <c r="AAE83" s="9"/>
      <c r="AAF83" s="9"/>
      <c r="AAG83" s="9"/>
      <c r="AAH83" s="9"/>
      <c r="AAI83" s="9"/>
      <c r="AAJ83" s="9"/>
      <c r="AAK83" s="9"/>
      <c r="AAL83" s="9"/>
      <c r="AAM83" s="9"/>
      <c r="AAN83" s="9"/>
      <c r="AAO83" s="9"/>
      <c r="AAP83" s="9"/>
      <c r="AAQ83" s="9"/>
      <c r="AAR83" s="9"/>
      <c r="AAS83" s="9"/>
      <c r="AAT83" s="9"/>
      <c r="AAU83" s="9"/>
      <c r="AAV83" s="9"/>
      <c r="AAW83" s="9"/>
      <c r="AAX83" s="9"/>
      <c r="AAY83" s="9"/>
      <c r="AAZ83" s="9"/>
      <c r="ABA83" s="9"/>
      <c r="ABB83" s="9"/>
      <c r="ABC83" s="9"/>
      <c r="ABD83" s="9"/>
      <c r="ABE83" s="9"/>
      <c r="ABF83" s="9"/>
      <c r="ABG83" s="9"/>
      <c r="ABH83" s="9"/>
      <c r="ABI83" s="9"/>
      <c r="ABJ83" s="9"/>
      <c r="ABK83" s="9"/>
      <c r="ABL83" s="9"/>
      <c r="ABM83" s="9"/>
      <c r="ABN83" s="9"/>
      <c r="ABO83" s="9"/>
      <c r="ABP83" s="9"/>
      <c r="ABQ83" s="9"/>
      <c r="ABR83" s="9"/>
      <c r="ABS83" s="9"/>
      <c r="ABT83" s="9"/>
      <c r="ABU83" s="9"/>
      <c r="ABV83" s="9"/>
      <c r="ABW83" s="9"/>
      <c r="ABX83" s="9"/>
      <c r="ABY83" s="9"/>
      <c r="ABZ83" s="9"/>
      <c r="ACA83" s="9"/>
      <c r="ACB83" s="9"/>
      <c r="ACC83" s="9"/>
      <c r="ACD83" s="9"/>
      <c r="ACE83" s="9"/>
      <c r="ACF83" s="9"/>
      <c r="ACG83" s="9"/>
      <c r="ACH83" s="9"/>
      <c r="ACI83" s="9"/>
      <c r="ACJ83" s="9"/>
      <c r="ACK83" s="9"/>
      <c r="ACL83" s="9"/>
      <c r="ACM83" s="9"/>
      <c r="ACN83" s="9"/>
      <c r="ACO83" s="9"/>
      <c r="ACP83" s="9"/>
      <c r="ACQ83" s="9"/>
      <c r="ACR83" s="9"/>
      <c r="ACS83" s="9"/>
      <c r="ACT83" s="9"/>
      <c r="ACU83" s="9"/>
      <c r="ACV83" s="9"/>
      <c r="ACW83" s="9"/>
      <c r="ACX83" s="9"/>
      <c r="ACY83" s="9"/>
      <c r="ACZ83" s="9"/>
      <c r="ADA83" s="9"/>
      <c r="ADB83" s="9"/>
      <c r="ADC83" s="9"/>
      <c r="ADD83" s="9"/>
      <c r="ADE83" s="9"/>
      <c r="ADF83" s="9"/>
      <c r="ADG83" s="9"/>
      <c r="ADH83" s="9"/>
      <c r="ADI83" s="9"/>
      <c r="ADJ83" s="9"/>
      <c r="ADK83" s="9"/>
      <c r="ADL83" s="9"/>
      <c r="ADM83" s="9"/>
      <c r="ADN83" s="9"/>
      <c r="ADO83" s="9"/>
      <c r="ADP83" s="9"/>
      <c r="ADQ83" s="9"/>
      <c r="ADR83" s="9"/>
      <c r="ADS83" s="9"/>
      <c r="ADT83" s="9"/>
      <c r="ADU83" s="9"/>
      <c r="ADV83" s="9"/>
      <c r="ADW83" s="9"/>
      <c r="ADX83" s="9"/>
      <c r="ADY83" s="9"/>
      <c r="ADZ83" s="9"/>
      <c r="AEA83" s="9"/>
      <c r="AEB83" s="9"/>
      <c r="AEC83" s="9"/>
      <c r="AED83" s="9"/>
      <c r="AEE83" s="9"/>
      <c r="AEF83" s="9"/>
      <c r="AEG83" s="9"/>
      <c r="AEH83" s="9"/>
      <c r="AEI83" s="9"/>
      <c r="AEJ83" s="9"/>
      <c r="AEK83" s="9"/>
      <c r="AEL83" s="9"/>
      <c r="AEM83" s="9"/>
      <c r="AEN83" s="9"/>
      <c r="AEO83" s="9"/>
      <c r="AEP83" s="9"/>
      <c r="AEQ83" s="9"/>
      <c r="AER83" s="9"/>
      <c r="AES83" s="9"/>
      <c r="AET83" s="9"/>
      <c r="AEU83" s="9"/>
      <c r="AEV83" s="9"/>
      <c r="AEW83" s="9"/>
      <c r="AEX83" s="9"/>
      <c r="AEY83" s="9"/>
      <c r="AEZ83" s="9"/>
      <c r="AFA83" s="9"/>
      <c r="AFB83" s="9"/>
      <c r="AFC83" s="9"/>
      <c r="AFD83" s="9"/>
      <c r="AFE83" s="9"/>
      <c r="AFF83" s="9"/>
      <c r="AFG83" s="9"/>
      <c r="AFH83" s="9"/>
      <c r="AFI83" s="9"/>
      <c r="AFJ83" s="9"/>
      <c r="AFK83" s="9"/>
      <c r="AFL83" s="9"/>
      <c r="AFM83" s="9"/>
      <c r="AFN83" s="9"/>
      <c r="AFO83" s="9"/>
      <c r="AFP83" s="9"/>
      <c r="AFQ83" s="9"/>
      <c r="AFR83" s="9"/>
      <c r="AFS83" s="9"/>
      <c r="AFT83" s="9"/>
      <c r="AFU83" s="9"/>
      <c r="AFV83" s="9"/>
      <c r="AFW83" s="9"/>
      <c r="AFX83" s="9"/>
      <c r="AFY83" s="9"/>
      <c r="AFZ83" s="9"/>
      <c r="AGA83" s="9"/>
      <c r="AGB83" s="9"/>
      <c r="AGC83" s="9"/>
      <c r="AGD83" s="9"/>
      <c r="AGE83" s="9"/>
      <c r="AGF83" s="9"/>
      <c r="AGG83" s="9"/>
      <c r="AGH83" s="9"/>
      <c r="AGI83" s="9"/>
      <c r="AGJ83" s="9"/>
      <c r="AGK83" s="9"/>
      <c r="AGL83" s="9"/>
      <c r="AGM83" s="9"/>
      <c r="AGN83" s="9"/>
      <c r="AGO83" s="9"/>
      <c r="AGP83" s="9"/>
      <c r="AGQ83" s="9"/>
      <c r="AGR83" s="9"/>
      <c r="AGS83" s="9"/>
      <c r="AGT83" s="9"/>
      <c r="AGU83" s="9"/>
      <c r="AGV83" s="9"/>
      <c r="AGW83" s="9"/>
      <c r="AGX83" s="9"/>
      <c r="AGY83" s="9"/>
      <c r="AGZ83" s="9"/>
      <c r="AHA83" s="9"/>
      <c r="AHB83" s="9"/>
      <c r="AHC83" s="9"/>
      <c r="AHD83" s="9"/>
      <c r="AHE83" s="9"/>
      <c r="AHF83" s="9"/>
      <c r="AHG83" s="9"/>
      <c r="AHH83" s="9"/>
      <c r="AHI83" s="9"/>
      <c r="AHJ83" s="9"/>
      <c r="AHK83" s="9"/>
      <c r="AHL83" s="9"/>
      <c r="AHM83" s="9"/>
      <c r="AHN83" s="9"/>
      <c r="AHO83" s="9"/>
      <c r="AHP83" s="9"/>
      <c r="AHQ83" s="9"/>
      <c r="AHR83" s="9"/>
      <c r="AHS83" s="9"/>
      <c r="AHT83" s="9"/>
      <c r="AHU83" s="9"/>
      <c r="AHV83" s="9"/>
      <c r="AHW83" s="9"/>
      <c r="AHX83" s="9"/>
      <c r="AHY83" s="9"/>
      <c r="AHZ83" s="9"/>
      <c r="AIA83" s="9"/>
      <c r="AIB83" s="9"/>
      <c r="AIC83" s="9"/>
      <c r="AID83" s="9"/>
      <c r="AIE83" s="9"/>
      <c r="AIF83" s="9"/>
      <c r="AIG83" s="9"/>
      <c r="AIH83" s="9"/>
      <c r="AII83" s="9"/>
      <c r="AIJ83" s="9"/>
      <c r="AIK83" s="9"/>
      <c r="AIL83" s="9"/>
      <c r="AIM83" s="9"/>
      <c r="AIN83" s="9"/>
      <c r="AIO83" s="9"/>
      <c r="AIP83" s="9"/>
      <c r="AIQ83" s="9"/>
      <c r="AIR83" s="9"/>
      <c r="AIS83" s="9"/>
      <c r="AIT83" s="9"/>
      <c r="AIU83" s="9"/>
      <c r="AIV83" s="9"/>
      <c r="AIW83" s="9"/>
      <c r="AIX83" s="9"/>
      <c r="AIY83" s="9"/>
      <c r="AIZ83" s="9"/>
      <c r="AJA83" s="9"/>
      <c r="AJB83" s="9"/>
      <c r="AJC83" s="9"/>
      <c r="AJD83" s="9"/>
      <c r="AJE83" s="9"/>
      <c r="AJF83" s="9"/>
      <c r="AJG83" s="9"/>
      <c r="AJH83" s="9"/>
      <c r="AJI83" s="9"/>
      <c r="AJJ83" s="9"/>
      <c r="AJK83" s="9"/>
      <c r="AJL83" s="9"/>
      <c r="AJM83" s="9"/>
      <c r="AJN83" s="9"/>
      <c r="AJO83" s="9"/>
      <c r="AJP83" s="9"/>
      <c r="AJQ83" s="9"/>
      <c r="AJR83" s="9"/>
      <c r="AJS83" s="9"/>
      <c r="AJT83" s="9"/>
      <c r="AJU83" s="9"/>
      <c r="AJV83" s="9"/>
      <c r="AJW83" s="9"/>
      <c r="AJX83" s="9"/>
      <c r="AJY83" s="9"/>
      <c r="AJZ83" s="9"/>
      <c r="AKA83" s="9"/>
      <c r="AKB83" s="9"/>
      <c r="AKC83" s="9"/>
      <c r="AKD83" s="9"/>
      <c r="AKE83" s="9"/>
      <c r="AKF83" s="9"/>
      <c r="AKG83" s="9"/>
      <c r="AKH83" s="9"/>
      <c r="AKI83" s="9"/>
      <c r="AKJ83" s="9"/>
      <c r="AKK83" s="9"/>
      <c r="AKL83" s="9"/>
      <c r="AKM83" s="9"/>
      <c r="AKN83" s="9"/>
      <c r="AKO83" s="9"/>
      <c r="AKP83" s="9"/>
      <c r="AKQ83" s="9"/>
      <c r="AKR83" s="9"/>
      <c r="AKS83" s="9"/>
      <c r="AKT83" s="9"/>
      <c r="AKU83" s="9"/>
      <c r="AKV83" s="9"/>
      <c r="AKW83" s="9"/>
      <c r="AKX83" s="9"/>
      <c r="AKY83" s="9"/>
      <c r="AKZ83" s="9"/>
      <c r="ALA83" s="9"/>
      <c r="ALB83" s="9"/>
      <c r="ALC83" s="9"/>
      <c r="ALD83" s="9"/>
      <c r="ALE83" s="9"/>
      <c r="ALF83" s="9"/>
      <c r="ALG83" s="9"/>
      <c r="ALH83" s="9"/>
      <c r="ALI83" s="9"/>
      <c r="ALJ83" s="9"/>
      <c r="ALK83" s="9"/>
      <c r="ALL83" s="9"/>
      <c r="ALM83" s="9"/>
      <c r="ALN83" s="9"/>
      <c r="ALO83" s="9"/>
      <c r="ALP83" s="9"/>
      <c r="ALQ83" s="9"/>
      <c r="ALR83" s="9"/>
      <c r="ALS83" s="9"/>
      <c r="ALT83" s="9"/>
      <c r="ALU83" s="9"/>
      <c r="ALV83" s="9"/>
      <c r="ALW83" s="9"/>
      <c r="ALX83" s="9"/>
      <c r="ALY83" s="9"/>
      <c r="ALZ83" s="9"/>
      <c r="AMA83" s="9"/>
      <c r="AMB83" s="9"/>
      <c r="AMC83" s="9"/>
      <c r="AMD83" s="9"/>
      <c r="AME83" s="9"/>
      <c r="AMF83" s="9"/>
      <c r="AMG83" s="9"/>
      <c r="AMH83" s="9"/>
      <c r="AMI83" s="9"/>
      <c r="AMJ83" s="9"/>
      <c r="AMK83" s="9"/>
    </row>
    <row r="84" spans="1:1025" s="8" customFormat="1" ht="24.75">
      <c r="A84" s="113"/>
      <c r="B84" s="51"/>
      <c r="C84" s="51"/>
      <c r="D84" s="51"/>
      <c r="E84" s="52"/>
      <c r="F84" s="25"/>
      <c r="G84" s="26"/>
      <c r="H84" s="53"/>
      <c r="I84" s="54"/>
      <c r="J84" s="55"/>
      <c r="K84" s="55"/>
      <c r="L84" s="7"/>
      <c r="M84" s="56"/>
      <c r="N84" s="57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9"/>
      <c r="QR84" s="9"/>
      <c r="QS84" s="9"/>
      <c r="QT84" s="9"/>
      <c r="QU84" s="9"/>
      <c r="QV84" s="9"/>
      <c r="QW84" s="9"/>
      <c r="QX84" s="9"/>
      <c r="QY84" s="9"/>
      <c r="QZ84" s="9"/>
      <c r="RA84" s="9"/>
      <c r="RB84" s="9"/>
      <c r="RC84" s="9"/>
      <c r="RD84" s="9"/>
      <c r="RE84" s="9"/>
      <c r="RF84" s="9"/>
      <c r="RG84" s="9"/>
      <c r="RH84" s="9"/>
      <c r="RI84" s="9"/>
      <c r="RJ84" s="9"/>
      <c r="RK84" s="9"/>
      <c r="RL84" s="9"/>
      <c r="RM84" s="9"/>
      <c r="RN84" s="9"/>
      <c r="RO84" s="9"/>
      <c r="RP84" s="9"/>
      <c r="RQ84" s="9"/>
      <c r="RR84" s="9"/>
      <c r="RS84" s="9"/>
      <c r="RT84" s="9"/>
      <c r="RU84" s="9"/>
      <c r="RV84" s="9"/>
      <c r="RW84" s="9"/>
      <c r="RX84" s="9"/>
      <c r="RY84" s="9"/>
      <c r="RZ84" s="9"/>
      <c r="SA84" s="9"/>
      <c r="SB84" s="9"/>
      <c r="SC84" s="9"/>
      <c r="SD84" s="9"/>
      <c r="SE84" s="9"/>
      <c r="SF84" s="9"/>
      <c r="SG84" s="9"/>
      <c r="SH84" s="9"/>
      <c r="SI84" s="9"/>
      <c r="SJ84" s="9"/>
      <c r="SK84" s="9"/>
      <c r="SL84" s="9"/>
      <c r="SM84" s="9"/>
      <c r="SN84" s="9"/>
      <c r="SO84" s="9"/>
      <c r="SP84" s="9"/>
      <c r="SQ84" s="9"/>
      <c r="SR84" s="9"/>
      <c r="SS84" s="9"/>
      <c r="ST84" s="9"/>
      <c r="SU84" s="9"/>
      <c r="SV84" s="9"/>
      <c r="SW84" s="9"/>
      <c r="SX84" s="9"/>
      <c r="SY84" s="9"/>
      <c r="SZ84" s="9"/>
      <c r="TA84" s="9"/>
      <c r="TB84" s="9"/>
      <c r="TC84" s="9"/>
      <c r="TD84" s="9"/>
      <c r="TE84" s="9"/>
      <c r="TF84" s="9"/>
      <c r="TG84" s="9"/>
      <c r="TH84" s="9"/>
      <c r="TI84" s="9"/>
      <c r="TJ84" s="9"/>
      <c r="TK84" s="9"/>
      <c r="TL84" s="9"/>
      <c r="TM84" s="9"/>
      <c r="TN84" s="9"/>
      <c r="TO84" s="9"/>
      <c r="TP84" s="9"/>
      <c r="TQ84" s="9"/>
      <c r="TR84" s="9"/>
      <c r="TS84" s="9"/>
      <c r="TT84" s="9"/>
      <c r="TU84" s="9"/>
      <c r="TV84" s="9"/>
      <c r="TW84" s="9"/>
      <c r="TX84" s="9"/>
      <c r="TY84" s="9"/>
      <c r="TZ84" s="9"/>
      <c r="UA84" s="9"/>
      <c r="UB84" s="9"/>
      <c r="UC84" s="9"/>
      <c r="UD84" s="9"/>
      <c r="UE84" s="9"/>
      <c r="UF84" s="9"/>
      <c r="UG84" s="9"/>
      <c r="UH84" s="9"/>
      <c r="UI84" s="9"/>
      <c r="UJ84" s="9"/>
      <c r="UK84" s="9"/>
      <c r="UL84" s="9"/>
      <c r="UM84" s="9"/>
      <c r="UN84" s="9"/>
      <c r="UO84" s="9"/>
      <c r="UP84" s="9"/>
      <c r="UQ84" s="9"/>
      <c r="UR84" s="9"/>
      <c r="US84" s="9"/>
      <c r="UT84" s="9"/>
      <c r="UU84" s="9"/>
      <c r="UV84" s="9"/>
      <c r="UW84" s="9"/>
      <c r="UX84" s="9"/>
      <c r="UY84" s="9"/>
      <c r="UZ84" s="9"/>
      <c r="VA84" s="9"/>
      <c r="VB84" s="9"/>
      <c r="VC84" s="9"/>
      <c r="VD84" s="9"/>
      <c r="VE84" s="9"/>
      <c r="VF84" s="9"/>
      <c r="VG84" s="9"/>
      <c r="VH84" s="9"/>
      <c r="VI84" s="9"/>
      <c r="VJ84" s="9"/>
      <c r="VK84" s="9"/>
      <c r="VL84" s="9"/>
      <c r="VM84" s="9"/>
      <c r="VN84" s="9"/>
      <c r="VO84" s="9"/>
      <c r="VP84" s="9"/>
      <c r="VQ84" s="9"/>
      <c r="VR84" s="9"/>
      <c r="VS84" s="9"/>
      <c r="VT84" s="9"/>
      <c r="VU84" s="9"/>
      <c r="VV84" s="9"/>
      <c r="VW84" s="9"/>
      <c r="VX84" s="9"/>
      <c r="VY84" s="9"/>
      <c r="VZ84" s="9"/>
      <c r="WA84" s="9"/>
      <c r="WB84" s="9"/>
      <c r="WC84" s="9"/>
      <c r="WD84" s="9"/>
      <c r="WE84" s="9"/>
      <c r="WF84" s="9"/>
      <c r="WG84" s="9"/>
      <c r="WH84" s="9"/>
      <c r="WI84" s="9"/>
      <c r="WJ84" s="9"/>
      <c r="WK84" s="9"/>
      <c r="WL84" s="9"/>
      <c r="WM84" s="9"/>
      <c r="WN84" s="9"/>
      <c r="WO84" s="9"/>
      <c r="WP84" s="9"/>
      <c r="WQ84" s="9"/>
      <c r="WR84" s="9"/>
      <c r="WS84" s="9"/>
      <c r="WT84" s="9"/>
      <c r="WU84" s="9"/>
      <c r="WV84" s="9"/>
      <c r="WW84" s="9"/>
      <c r="WX84" s="9"/>
      <c r="WY84" s="9"/>
      <c r="WZ84" s="9"/>
      <c r="XA84" s="9"/>
      <c r="XB84" s="9"/>
      <c r="XC84" s="9"/>
      <c r="XD84" s="9"/>
      <c r="XE84" s="9"/>
      <c r="XF84" s="9"/>
      <c r="XG84" s="9"/>
      <c r="XH84" s="9"/>
      <c r="XI84" s="9"/>
      <c r="XJ84" s="9"/>
      <c r="XK84" s="9"/>
      <c r="XL84" s="9"/>
      <c r="XM84" s="9"/>
      <c r="XN84" s="9"/>
      <c r="XO84" s="9"/>
      <c r="XP84" s="9"/>
      <c r="XQ84" s="9"/>
      <c r="XR84" s="9"/>
      <c r="XS84" s="9"/>
      <c r="XT84" s="9"/>
      <c r="XU84" s="9"/>
      <c r="XV84" s="9"/>
      <c r="XW84" s="9"/>
      <c r="XX84" s="9"/>
      <c r="XY84" s="9"/>
      <c r="XZ84" s="9"/>
      <c r="YA84" s="9"/>
      <c r="YB84" s="9"/>
      <c r="YC84" s="9"/>
      <c r="YD84" s="9"/>
      <c r="YE84" s="9"/>
      <c r="YF84" s="9"/>
      <c r="YG84" s="9"/>
      <c r="YH84" s="9"/>
      <c r="YI84" s="9"/>
      <c r="YJ84" s="9"/>
      <c r="YK84" s="9"/>
      <c r="YL84" s="9"/>
      <c r="YM84" s="9"/>
      <c r="YN84" s="9"/>
      <c r="YO84" s="9"/>
      <c r="YP84" s="9"/>
      <c r="YQ84" s="9"/>
      <c r="YR84" s="9"/>
      <c r="YS84" s="9"/>
      <c r="YT84" s="9"/>
      <c r="YU84" s="9"/>
      <c r="YV84" s="9"/>
      <c r="YW84" s="9"/>
      <c r="YX84" s="9"/>
      <c r="YY84" s="9"/>
      <c r="YZ84" s="9"/>
      <c r="ZA84" s="9"/>
      <c r="ZB84" s="9"/>
      <c r="ZC84" s="9"/>
      <c r="ZD84" s="9"/>
      <c r="ZE84" s="9"/>
      <c r="ZF84" s="9"/>
      <c r="ZG84" s="9"/>
      <c r="ZH84" s="9"/>
      <c r="ZI84" s="9"/>
      <c r="ZJ84" s="9"/>
      <c r="ZK84" s="9"/>
      <c r="ZL84" s="9"/>
      <c r="ZM84" s="9"/>
      <c r="ZN84" s="9"/>
      <c r="ZO84" s="9"/>
      <c r="ZP84" s="9"/>
      <c r="ZQ84" s="9"/>
      <c r="ZR84" s="9"/>
      <c r="ZS84" s="9"/>
      <c r="ZT84" s="9"/>
      <c r="ZU84" s="9"/>
      <c r="ZV84" s="9"/>
      <c r="ZW84" s="9"/>
      <c r="ZX84" s="9"/>
      <c r="ZY84" s="9"/>
      <c r="ZZ84" s="9"/>
      <c r="AAA84" s="9"/>
      <c r="AAB84" s="9"/>
      <c r="AAC84" s="9"/>
      <c r="AAD84" s="9"/>
      <c r="AAE84" s="9"/>
      <c r="AAF84" s="9"/>
      <c r="AAG84" s="9"/>
      <c r="AAH84" s="9"/>
      <c r="AAI84" s="9"/>
      <c r="AAJ84" s="9"/>
      <c r="AAK84" s="9"/>
      <c r="AAL84" s="9"/>
      <c r="AAM84" s="9"/>
      <c r="AAN84" s="9"/>
      <c r="AAO84" s="9"/>
      <c r="AAP84" s="9"/>
      <c r="AAQ84" s="9"/>
      <c r="AAR84" s="9"/>
      <c r="AAS84" s="9"/>
      <c r="AAT84" s="9"/>
      <c r="AAU84" s="9"/>
      <c r="AAV84" s="9"/>
      <c r="AAW84" s="9"/>
      <c r="AAX84" s="9"/>
      <c r="AAY84" s="9"/>
      <c r="AAZ84" s="9"/>
      <c r="ABA84" s="9"/>
      <c r="ABB84" s="9"/>
      <c r="ABC84" s="9"/>
      <c r="ABD84" s="9"/>
      <c r="ABE84" s="9"/>
      <c r="ABF84" s="9"/>
      <c r="ABG84" s="9"/>
      <c r="ABH84" s="9"/>
      <c r="ABI84" s="9"/>
      <c r="ABJ84" s="9"/>
      <c r="ABK84" s="9"/>
      <c r="ABL84" s="9"/>
      <c r="ABM84" s="9"/>
      <c r="ABN84" s="9"/>
      <c r="ABO84" s="9"/>
      <c r="ABP84" s="9"/>
      <c r="ABQ84" s="9"/>
      <c r="ABR84" s="9"/>
      <c r="ABS84" s="9"/>
      <c r="ABT84" s="9"/>
      <c r="ABU84" s="9"/>
      <c r="ABV84" s="9"/>
      <c r="ABW84" s="9"/>
      <c r="ABX84" s="9"/>
      <c r="ABY84" s="9"/>
      <c r="ABZ84" s="9"/>
      <c r="ACA84" s="9"/>
      <c r="ACB84" s="9"/>
      <c r="ACC84" s="9"/>
      <c r="ACD84" s="9"/>
      <c r="ACE84" s="9"/>
      <c r="ACF84" s="9"/>
      <c r="ACG84" s="9"/>
      <c r="ACH84" s="9"/>
      <c r="ACI84" s="9"/>
      <c r="ACJ84" s="9"/>
      <c r="ACK84" s="9"/>
      <c r="ACL84" s="9"/>
      <c r="ACM84" s="9"/>
      <c r="ACN84" s="9"/>
      <c r="ACO84" s="9"/>
      <c r="ACP84" s="9"/>
      <c r="ACQ84" s="9"/>
      <c r="ACR84" s="9"/>
      <c r="ACS84" s="9"/>
      <c r="ACT84" s="9"/>
      <c r="ACU84" s="9"/>
      <c r="ACV84" s="9"/>
      <c r="ACW84" s="9"/>
      <c r="ACX84" s="9"/>
      <c r="ACY84" s="9"/>
      <c r="ACZ84" s="9"/>
      <c r="ADA84" s="9"/>
      <c r="ADB84" s="9"/>
      <c r="ADC84" s="9"/>
      <c r="ADD84" s="9"/>
      <c r="ADE84" s="9"/>
      <c r="ADF84" s="9"/>
      <c r="ADG84" s="9"/>
      <c r="ADH84" s="9"/>
      <c r="ADI84" s="9"/>
      <c r="ADJ84" s="9"/>
      <c r="ADK84" s="9"/>
      <c r="ADL84" s="9"/>
      <c r="ADM84" s="9"/>
      <c r="ADN84" s="9"/>
      <c r="ADO84" s="9"/>
      <c r="ADP84" s="9"/>
      <c r="ADQ84" s="9"/>
      <c r="ADR84" s="9"/>
      <c r="ADS84" s="9"/>
      <c r="ADT84" s="9"/>
      <c r="ADU84" s="9"/>
      <c r="ADV84" s="9"/>
      <c r="ADW84" s="9"/>
      <c r="ADX84" s="9"/>
      <c r="ADY84" s="9"/>
      <c r="ADZ84" s="9"/>
      <c r="AEA84" s="9"/>
      <c r="AEB84" s="9"/>
      <c r="AEC84" s="9"/>
      <c r="AED84" s="9"/>
      <c r="AEE84" s="9"/>
      <c r="AEF84" s="9"/>
      <c r="AEG84" s="9"/>
      <c r="AEH84" s="9"/>
      <c r="AEI84" s="9"/>
      <c r="AEJ84" s="9"/>
      <c r="AEK84" s="9"/>
      <c r="AEL84" s="9"/>
      <c r="AEM84" s="9"/>
      <c r="AEN84" s="9"/>
      <c r="AEO84" s="9"/>
      <c r="AEP84" s="9"/>
      <c r="AEQ84" s="9"/>
      <c r="AER84" s="9"/>
      <c r="AES84" s="9"/>
      <c r="AET84" s="9"/>
      <c r="AEU84" s="9"/>
      <c r="AEV84" s="9"/>
      <c r="AEW84" s="9"/>
      <c r="AEX84" s="9"/>
      <c r="AEY84" s="9"/>
      <c r="AEZ84" s="9"/>
      <c r="AFA84" s="9"/>
      <c r="AFB84" s="9"/>
      <c r="AFC84" s="9"/>
      <c r="AFD84" s="9"/>
      <c r="AFE84" s="9"/>
      <c r="AFF84" s="9"/>
      <c r="AFG84" s="9"/>
      <c r="AFH84" s="9"/>
      <c r="AFI84" s="9"/>
      <c r="AFJ84" s="9"/>
      <c r="AFK84" s="9"/>
      <c r="AFL84" s="9"/>
      <c r="AFM84" s="9"/>
      <c r="AFN84" s="9"/>
      <c r="AFO84" s="9"/>
      <c r="AFP84" s="9"/>
      <c r="AFQ84" s="9"/>
      <c r="AFR84" s="9"/>
      <c r="AFS84" s="9"/>
      <c r="AFT84" s="9"/>
      <c r="AFU84" s="9"/>
      <c r="AFV84" s="9"/>
      <c r="AFW84" s="9"/>
      <c r="AFX84" s="9"/>
      <c r="AFY84" s="9"/>
      <c r="AFZ84" s="9"/>
      <c r="AGA84" s="9"/>
      <c r="AGB84" s="9"/>
      <c r="AGC84" s="9"/>
      <c r="AGD84" s="9"/>
      <c r="AGE84" s="9"/>
      <c r="AGF84" s="9"/>
      <c r="AGG84" s="9"/>
      <c r="AGH84" s="9"/>
      <c r="AGI84" s="9"/>
      <c r="AGJ84" s="9"/>
      <c r="AGK84" s="9"/>
      <c r="AGL84" s="9"/>
      <c r="AGM84" s="9"/>
      <c r="AGN84" s="9"/>
      <c r="AGO84" s="9"/>
      <c r="AGP84" s="9"/>
      <c r="AGQ84" s="9"/>
      <c r="AGR84" s="9"/>
      <c r="AGS84" s="9"/>
      <c r="AGT84" s="9"/>
      <c r="AGU84" s="9"/>
      <c r="AGV84" s="9"/>
      <c r="AGW84" s="9"/>
      <c r="AGX84" s="9"/>
      <c r="AGY84" s="9"/>
      <c r="AGZ84" s="9"/>
      <c r="AHA84" s="9"/>
      <c r="AHB84" s="9"/>
      <c r="AHC84" s="9"/>
      <c r="AHD84" s="9"/>
      <c r="AHE84" s="9"/>
      <c r="AHF84" s="9"/>
      <c r="AHG84" s="9"/>
      <c r="AHH84" s="9"/>
      <c r="AHI84" s="9"/>
      <c r="AHJ84" s="9"/>
      <c r="AHK84" s="9"/>
      <c r="AHL84" s="9"/>
      <c r="AHM84" s="9"/>
      <c r="AHN84" s="9"/>
      <c r="AHO84" s="9"/>
      <c r="AHP84" s="9"/>
      <c r="AHQ84" s="9"/>
      <c r="AHR84" s="9"/>
      <c r="AHS84" s="9"/>
      <c r="AHT84" s="9"/>
      <c r="AHU84" s="9"/>
      <c r="AHV84" s="9"/>
      <c r="AHW84" s="9"/>
      <c r="AHX84" s="9"/>
      <c r="AHY84" s="9"/>
      <c r="AHZ84" s="9"/>
      <c r="AIA84" s="9"/>
      <c r="AIB84" s="9"/>
      <c r="AIC84" s="9"/>
      <c r="AID84" s="9"/>
      <c r="AIE84" s="9"/>
      <c r="AIF84" s="9"/>
      <c r="AIG84" s="9"/>
      <c r="AIH84" s="9"/>
      <c r="AII84" s="9"/>
      <c r="AIJ84" s="9"/>
      <c r="AIK84" s="9"/>
      <c r="AIL84" s="9"/>
      <c r="AIM84" s="9"/>
      <c r="AIN84" s="9"/>
      <c r="AIO84" s="9"/>
      <c r="AIP84" s="9"/>
      <c r="AIQ84" s="9"/>
      <c r="AIR84" s="9"/>
      <c r="AIS84" s="9"/>
      <c r="AIT84" s="9"/>
      <c r="AIU84" s="9"/>
      <c r="AIV84" s="9"/>
      <c r="AIW84" s="9"/>
      <c r="AIX84" s="9"/>
      <c r="AIY84" s="9"/>
      <c r="AIZ84" s="9"/>
      <c r="AJA84" s="9"/>
      <c r="AJB84" s="9"/>
      <c r="AJC84" s="9"/>
      <c r="AJD84" s="9"/>
      <c r="AJE84" s="9"/>
      <c r="AJF84" s="9"/>
      <c r="AJG84" s="9"/>
      <c r="AJH84" s="9"/>
      <c r="AJI84" s="9"/>
      <c r="AJJ84" s="9"/>
      <c r="AJK84" s="9"/>
      <c r="AJL84" s="9"/>
      <c r="AJM84" s="9"/>
      <c r="AJN84" s="9"/>
      <c r="AJO84" s="9"/>
      <c r="AJP84" s="9"/>
      <c r="AJQ84" s="9"/>
      <c r="AJR84" s="9"/>
      <c r="AJS84" s="9"/>
      <c r="AJT84" s="9"/>
      <c r="AJU84" s="9"/>
      <c r="AJV84" s="9"/>
      <c r="AJW84" s="9"/>
      <c r="AJX84" s="9"/>
      <c r="AJY84" s="9"/>
      <c r="AJZ84" s="9"/>
      <c r="AKA84" s="9"/>
      <c r="AKB84" s="9"/>
      <c r="AKC84" s="9"/>
      <c r="AKD84" s="9"/>
      <c r="AKE84" s="9"/>
      <c r="AKF84" s="9"/>
      <c r="AKG84" s="9"/>
      <c r="AKH84" s="9"/>
      <c r="AKI84" s="9"/>
      <c r="AKJ84" s="9"/>
      <c r="AKK84" s="9"/>
      <c r="AKL84" s="9"/>
      <c r="AKM84" s="9"/>
      <c r="AKN84" s="9"/>
      <c r="AKO84" s="9"/>
      <c r="AKP84" s="9"/>
      <c r="AKQ84" s="9"/>
      <c r="AKR84" s="9"/>
      <c r="AKS84" s="9"/>
      <c r="AKT84" s="9"/>
      <c r="AKU84" s="9"/>
      <c r="AKV84" s="9"/>
      <c r="AKW84" s="9"/>
      <c r="AKX84" s="9"/>
      <c r="AKY84" s="9"/>
      <c r="AKZ84" s="9"/>
      <c r="ALA84" s="9"/>
      <c r="ALB84" s="9"/>
      <c r="ALC84" s="9"/>
      <c r="ALD84" s="9"/>
      <c r="ALE84" s="9"/>
      <c r="ALF84" s="9"/>
      <c r="ALG84" s="9"/>
      <c r="ALH84" s="9"/>
      <c r="ALI84" s="9"/>
      <c r="ALJ84" s="9"/>
      <c r="ALK84" s="9"/>
      <c r="ALL84" s="9"/>
      <c r="ALM84" s="9"/>
      <c r="ALN84" s="9"/>
      <c r="ALO84" s="9"/>
      <c r="ALP84" s="9"/>
      <c r="ALQ84" s="9"/>
      <c r="ALR84" s="9"/>
      <c r="ALS84" s="9"/>
      <c r="ALT84" s="9"/>
      <c r="ALU84" s="9"/>
      <c r="ALV84" s="9"/>
      <c r="ALW84" s="9"/>
      <c r="ALX84" s="9"/>
      <c r="ALY84" s="9"/>
      <c r="ALZ84" s="9"/>
      <c r="AMA84" s="9"/>
      <c r="AMB84" s="9"/>
      <c r="AMC84" s="9"/>
      <c r="AMD84" s="9"/>
      <c r="AME84" s="9"/>
      <c r="AMF84" s="9"/>
      <c r="AMG84" s="9"/>
      <c r="AMH84" s="9"/>
      <c r="AMI84" s="9"/>
      <c r="AMJ84" s="9"/>
      <c r="AMK84" s="9"/>
    </row>
    <row r="85" spans="1:1025" s="8" customFormat="1" ht="27">
      <c r="A85" s="113"/>
      <c r="B85" s="58"/>
      <c r="C85" s="59"/>
      <c r="D85" s="59"/>
      <c r="E85" s="59"/>
      <c r="F85" s="60">
        <v>7708</v>
      </c>
      <c r="G85" s="61">
        <v>286</v>
      </c>
      <c r="H85" s="62" t="s">
        <v>15</v>
      </c>
      <c r="I85" s="63" t="s">
        <v>96</v>
      </c>
      <c r="J85" s="64" t="s">
        <v>97</v>
      </c>
      <c r="K85" s="64"/>
      <c r="L85" s="65">
        <v>1700</v>
      </c>
      <c r="M85" s="66">
        <v>100</v>
      </c>
      <c r="N85" s="57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9"/>
      <c r="QR85" s="9"/>
      <c r="QS85" s="9"/>
      <c r="QT85" s="9"/>
      <c r="QU85" s="9"/>
      <c r="QV85" s="9"/>
      <c r="QW85" s="9"/>
      <c r="QX85" s="9"/>
      <c r="QY85" s="9"/>
      <c r="QZ85" s="9"/>
      <c r="RA85" s="9"/>
      <c r="RB85" s="9"/>
      <c r="RC85" s="9"/>
      <c r="RD85" s="9"/>
      <c r="RE85" s="9"/>
      <c r="RF85" s="9"/>
      <c r="RG85" s="9"/>
      <c r="RH85" s="9"/>
      <c r="RI85" s="9"/>
      <c r="RJ85" s="9"/>
      <c r="RK85" s="9"/>
      <c r="RL85" s="9"/>
      <c r="RM85" s="9"/>
      <c r="RN85" s="9"/>
      <c r="RO85" s="9"/>
      <c r="RP85" s="9"/>
      <c r="RQ85" s="9"/>
      <c r="RR85" s="9"/>
      <c r="RS85" s="9"/>
      <c r="RT85" s="9"/>
      <c r="RU85" s="9"/>
      <c r="RV85" s="9"/>
      <c r="RW85" s="9"/>
      <c r="RX85" s="9"/>
      <c r="RY85" s="9"/>
      <c r="RZ85" s="9"/>
      <c r="SA85" s="9"/>
      <c r="SB85" s="9"/>
      <c r="SC85" s="9"/>
      <c r="SD85" s="9"/>
      <c r="SE85" s="9"/>
      <c r="SF85" s="9"/>
      <c r="SG85" s="9"/>
      <c r="SH85" s="9"/>
      <c r="SI85" s="9"/>
      <c r="SJ85" s="9"/>
      <c r="SK85" s="9"/>
      <c r="SL85" s="9"/>
      <c r="SM85" s="9"/>
      <c r="SN85" s="9"/>
      <c r="SO85" s="9"/>
      <c r="SP85" s="9"/>
      <c r="SQ85" s="9"/>
      <c r="SR85" s="9"/>
      <c r="SS85" s="9"/>
      <c r="ST85" s="9"/>
      <c r="SU85" s="9"/>
      <c r="SV85" s="9"/>
      <c r="SW85" s="9"/>
      <c r="SX85" s="9"/>
      <c r="SY85" s="9"/>
      <c r="SZ85" s="9"/>
      <c r="TA85" s="9"/>
      <c r="TB85" s="9"/>
      <c r="TC85" s="9"/>
      <c r="TD85" s="9"/>
      <c r="TE85" s="9"/>
      <c r="TF85" s="9"/>
      <c r="TG85" s="9"/>
      <c r="TH85" s="9"/>
      <c r="TI85" s="9"/>
      <c r="TJ85" s="9"/>
      <c r="TK85" s="9"/>
      <c r="TL85" s="9"/>
      <c r="TM85" s="9"/>
      <c r="TN85" s="9"/>
      <c r="TO85" s="9"/>
      <c r="TP85" s="9"/>
      <c r="TQ85" s="9"/>
      <c r="TR85" s="9"/>
      <c r="TS85" s="9"/>
      <c r="TT85" s="9"/>
      <c r="TU85" s="9"/>
      <c r="TV85" s="9"/>
      <c r="TW85" s="9"/>
      <c r="TX85" s="9"/>
      <c r="TY85" s="9"/>
      <c r="TZ85" s="9"/>
      <c r="UA85" s="9"/>
      <c r="UB85" s="9"/>
      <c r="UC85" s="9"/>
      <c r="UD85" s="9"/>
      <c r="UE85" s="9"/>
      <c r="UF85" s="9"/>
      <c r="UG85" s="9"/>
      <c r="UH85" s="9"/>
      <c r="UI85" s="9"/>
      <c r="UJ85" s="9"/>
      <c r="UK85" s="9"/>
      <c r="UL85" s="9"/>
      <c r="UM85" s="9"/>
      <c r="UN85" s="9"/>
      <c r="UO85" s="9"/>
      <c r="UP85" s="9"/>
      <c r="UQ85" s="9"/>
      <c r="UR85" s="9"/>
      <c r="US85" s="9"/>
      <c r="UT85" s="9"/>
      <c r="UU85" s="9"/>
      <c r="UV85" s="9"/>
      <c r="UW85" s="9"/>
      <c r="UX85" s="9"/>
      <c r="UY85" s="9"/>
      <c r="UZ85" s="9"/>
      <c r="VA85" s="9"/>
      <c r="VB85" s="9"/>
      <c r="VC85" s="9"/>
      <c r="VD85" s="9"/>
      <c r="VE85" s="9"/>
      <c r="VF85" s="9"/>
      <c r="VG85" s="9"/>
      <c r="VH85" s="9"/>
      <c r="VI85" s="9"/>
      <c r="VJ85" s="9"/>
      <c r="VK85" s="9"/>
      <c r="VL85" s="9"/>
      <c r="VM85" s="9"/>
      <c r="VN85" s="9"/>
      <c r="VO85" s="9"/>
      <c r="VP85" s="9"/>
      <c r="VQ85" s="9"/>
      <c r="VR85" s="9"/>
      <c r="VS85" s="9"/>
      <c r="VT85" s="9"/>
      <c r="VU85" s="9"/>
      <c r="VV85" s="9"/>
      <c r="VW85" s="9"/>
      <c r="VX85" s="9"/>
      <c r="VY85" s="9"/>
      <c r="VZ85" s="9"/>
      <c r="WA85" s="9"/>
      <c r="WB85" s="9"/>
      <c r="WC85" s="9"/>
      <c r="WD85" s="9"/>
      <c r="WE85" s="9"/>
      <c r="WF85" s="9"/>
      <c r="WG85" s="9"/>
      <c r="WH85" s="9"/>
      <c r="WI85" s="9"/>
      <c r="WJ85" s="9"/>
      <c r="WK85" s="9"/>
      <c r="WL85" s="9"/>
      <c r="WM85" s="9"/>
      <c r="WN85" s="9"/>
      <c r="WO85" s="9"/>
      <c r="WP85" s="9"/>
      <c r="WQ85" s="9"/>
      <c r="WR85" s="9"/>
      <c r="WS85" s="9"/>
      <c r="WT85" s="9"/>
      <c r="WU85" s="9"/>
      <c r="WV85" s="9"/>
      <c r="WW85" s="9"/>
      <c r="WX85" s="9"/>
      <c r="WY85" s="9"/>
      <c r="WZ85" s="9"/>
      <c r="XA85" s="9"/>
      <c r="XB85" s="9"/>
      <c r="XC85" s="9"/>
      <c r="XD85" s="9"/>
      <c r="XE85" s="9"/>
      <c r="XF85" s="9"/>
      <c r="XG85" s="9"/>
      <c r="XH85" s="9"/>
      <c r="XI85" s="9"/>
      <c r="XJ85" s="9"/>
      <c r="XK85" s="9"/>
      <c r="XL85" s="9"/>
      <c r="XM85" s="9"/>
      <c r="XN85" s="9"/>
      <c r="XO85" s="9"/>
      <c r="XP85" s="9"/>
      <c r="XQ85" s="9"/>
      <c r="XR85" s="9"/>
      <c r="XS85" s="9"/>
      <c r="XT85" s="9"/>
      <c r="XU85" s="9"/>
      <c r="XV85" s="9"/>
      <c r="XW85" s="9"/>
      <c r="XX85" s="9"/>
      <c r="XY85" s="9"/>
      <c r="XZ85" s="9"/>
      <c r="YA85" s="9"/>
      <c r="YB85" s="9"/>
      <c r="YC85" s="9"/>
      <c r="YD85" s="9"/>
      <c r="YE85" s="9"/>
      <c r="YF85" s="9"/>
      <c r="YG85" s="9"/>
      <c r="YH85" s="9"/>
      <c r="YI85" s="9"/>
      <c r="YJ85" s="9"/>
      <c r="YK85" s="9"/>
      <c r="YL85" s="9"/>
      <c r="YM85" s="9"/>
      <c r="YN85" s="9"/>
      <c r="YO85" s="9"/>
      <c r="YP85" s="9"/>
      <c r="YQ85" s="9"/>
      <c r="YR85" s="9"/>
      <c r="YS85" s="9"/>
      <c r="YT85" s="9"/>
      <c r="YU85" s="9"/>
      <c r="YV85" s="9"/>
      <c r="YW85" s="9"/>
      <c r="YX85" s="9"/>
      <c r="YY85" s="9"/>
      <c r="YZ85" s="9"/>
      <c r="ZA85" s="9"/>
      <c r="ZB85" s="9"/>
      <c r="ZC85" s="9"/>
      <c r="ZD85" s="9"/>
      <c r="ZE85" s="9"/>
      <c r="ZF85" s="9"/>
      <c r="ZG85" s="9"/>
      <c r="ZH85" s="9"/>
      <c r="ZI85" s="9"/>
      <c r="ZJ85" s="9"/>
      <c r="ZK85" s="9"/>
      <c r="ZL85" s="9"/>
      <c r="ZM85" s="9"/>
      <c r="ZN85" s="9"/>
      <c r="ZO85" s="9"/>
      <c r="ZP85" s="9"/>
      <c r="ZQ85" s="9"/>
      <c r="ZR85" s="9"/>
      <c r="ZS85" s="9"/>
      <c r="ZT85" s="9"/>
      <c r="ZU85" s="9"/>
      <c r="ZV85" s="9"/>
      <c r="ZW85" s="9"/>
      <c r="ZX85" s="9"/>
      <c r="ZY85" s="9"/>
      <c r="ZZ85" s="9"/>
      <c r="AAA85" s="9"/>
      <c r="AAB85" s="9"/>
      <c r="AAC85" s="9"/>
      <c r="AAD85" s="9"/>
      <c r="AAE85" s="9"/>
      <c r="AAF85" s="9"/>
      <c r="AAG85" s="9"/>
      <c r="AAH85" s="9"/>
      <c r="AAI85" s="9"/>
      <c r="AAJ85" s="9"/>
      <c r="AAK85" s="9"/>
      <c r="AAL85" s="9"/>
      <c r="AAM85" s="9"/>
      <c r="AAN85" s="9"/>
      <c r="AAO85" s="9"/>
      <c r="AAP85" s="9"/>
      <c r="AAQ85" s="9"/>
      <c r="AAR85" s="9"/>
      <c r="AAS85" s="9"/>
      <c r="AAT85" s="9"/>
      <c r="AAU85" s="9"/>
      <c r="AAV85" s="9"/>
      <c r="AAW85" s="9"/>
      <c r="AAX85" s="9"/>
      <c r="AAY85" s="9"/>
      <c r="AAZ85" s="9"/>
      <c r="ABA85" s="9"/>
      <c r="ABB85" s="9"/>
      <c r="ABC85" s="9"/>
      <c r="ABD85" s="9"/>
      <c r="ABE85" s="9"/>
      <c r="ABF85" s="9"/>
      <c r="ABG85" s="9"/>
      <c r="ABH85" s="9"/>
      <c r="ABI85" s="9"/>
      <c r="ABJ85" s="9"/>
      <c r="ABK85" s="9"/>
      <c r="ABL85" s="9"/>
      <c r="ABM85" s="9"/>
      <c r="ABN85" s="9"/>
      <c r="ABO85" s="9"/>
      <c r="ABP85" s="9"/>
      <c r="ABQ85" s="9"/>
      <c r="ABR85" s="9"/>
      <c r="ABS85" s="9"/>
      <c r="ABT85" s="9"/>
      <c r="ABU85" s="9"/>
      <c r="ABV85" s="9"/>
      <c r="ABW85" s="9"/>
      <c r="ABX85" s="9"/>
      <c r="ABY85" s="9"/>
      <c r="ABZ85" s="9"/>
      <c r="ACA85" s="9"/>
      <c r="ACB85" s="9"/>
      <c r="ACC85" s="9"/>
      <c r="ACD85" s="9"/>
      <c r="ACE85" s="9"/>
      <c r="ACF85" s="9"/>
      <c r="ACG85" s="9"/>
      <c r="ACH85" s="9"/>
      <c r="ACI85" s="9"/>
      <c r="ACJ85" s="9"/>
      <c r="ACK85" s="9"/>
      <c r="ACL85" s="9"/>
      <c r="ACM85" s="9"/>
      <c r="ACN85" s="9"/>
      <c r="ACO85" s="9"/>
      <c r="ACP85" s="9"/>
      <c r="ACQ85" s="9"/>
      <c r="ACR85" s="9"/>
      <c r="ACS85" s="9"/>
      <c r="ACT85" s="9"/>
      <c r="ACU85" s="9"/>
      <c r="ACV85" s="9"/>
      <c r="ACW85" s="9"/>
      <c r="ACX85" s="9"/>
      <c r="ACY85" s="9"/>
      <c r="ACZ85" s="9"/>
      <c r="ADA85" s="9"/>
      <c r="ADB85" s="9"/>
      <c r="ADC85" s="9"/>
      <c r="ADD85" s="9"/>
      <c r="ADE85" s="9"/>
      <c r="ADF85" s="9"/>
      <c r="ADG85" s="9"/>
      <c r="ADH85" s="9"/>
      <c r="ADI85" s="9"/>
      <c r="ADJ85" s="9"/>
      <c r="ADK85" s="9"/>
      <c r="ADL85" s="9"/>
      <c r="ADM85" s="9"/>
      <c r="ADN85" s="9"/>
      <c r="ADO85" s="9"/>
      <c r="ADP85" s="9"/>
      <c r="ADQ85" s="9"/>
      <c r="ADR85" s="9"/>
      <c r="ADS85" s="9"/>
      <c r="ADT85" s="9"/>
      <c r="ADU85" s="9"/>
      <c r="ADV85" s="9"/>
      <c r="ADW85" s="9"/>
      <c r="ADX85" s="9"/>
      <c r="ADY85" s="9"/>
      <c r="ADZ85" s="9"/>
      <c r="AEA85" s="9"/>
      <c r="AEB85" s="9"/>
      <c r="AEC85" s="9"/>
      <c r="AED85" s="9"/>
      <c r="AEE85" s="9"/>
      <c r="AEF85" s="9"/>
      <c r="AEG85" s="9"/>
      <c r="AEH85" s="9"/>
      <c r="AEI85" s="9"/>
      <c r="AEJ85" s="9"/>
      <c r="AEK85" s="9"/>
      <c r="AEL85" s="9"/>
      <c r="AEM85" s="9"/>
      <c r="AEN85" s="9"/>
      <c r="AEO85" s="9"/>
      <c r="AEP85" s="9"/>
      <c r="AEQ85" s="9"/>
      <c r="AER85" s="9"/>
      <c r="AES85" s="9"/>
      <c r="AET85" s="9"/>
      <c r="AEU85" s="9"/>
      <c r="AEV85" s="9"/>
      <c r="AEW85" s="9"/>
      <c r="AEX85" s="9"/>
      <c r="AEY85" s="9"/>
      <c r="AEZ85" s="9"/>
      <c r="AFA85" s="9"/>
      <c r="AFB85" s="9"/>
      <c r="AFC85" s="9"/>
      <c r="AFD85" s="9"/>
      <c r="AFE85" s="9"/>
      <c r="AFF85" s="9"/>
      <c r="AFG85" s="9"/>
      <c r="AFH85" s="9"/>
      <c r="AFI85" s="9"/>
      <c r="AFJ85" s="9"/>
      <c r="AFK85" s="9"/>
      <c r="AFL85" s="9"/>
      <c r="AFM85" s="9"/>
      <c r="AFN85" s="9"/>
      <c r="AFO85" s="9"/>
      <c r="AFP85" s="9"/>
      <c r="AFQ85" s="9"/>
      <c r="AFR85" s="9"/>
      <c r="AFS85" s="9"/>
      <c r="AFT85" s="9"/>
      <c r="AFU85" s="9"/>
      <c r="AFV85" s="9"/>
      <c r="AFW85" s="9"/>
      <c r="AFX85" s="9"/>
      <c r="AFY85" s="9"/>
      <c r="AFZ85" s="9"/>
      <c r="AGA85" s="9"/>
      <c r="AGB85" s="9"/>
      <c r="AGC85" s="9"/>
      <c r="AGD85" s="9"/>
      <c r="AGE85" s="9"/>
      <c r="AGF85" s="9"/>
      <c r="AGG85" s="9"/>
      <c r="AGH85" s="9"/>
      <c r="AGI85" s="9"/>
      <c r="AGJ85" s="9"/>
      <c r="AGK85" s="9"/>
      <c r="AGL85" s="9"/>
      <c r="AGM85" s="9"/>
      <c r="AGN85" s="9"/>
      <c r="AGO85" s="9"/>
      <c r="AGP85" s="9"/>
      <c r="AGQ85" s="9"/>
      <c r="AGR85" s="9"/>
      <c r="AGS85" s="9"/>
      <c r="AGT85" s="9"/>
      <c r="AGU85" s="9"/>
      <c r="AGV85" s="9"/>
      <c r="AGW85" s="9"/>
      <c r="AGX85" s="9"/>
      <c r="AGY85" s="9"/>
      <c r="AGZ85" s="9"/>
      <c r="AHA85" s="9"/>
      <c r="AHB85" s="9"/>
      <c r="AHC85" s="9"/>
      <c r="AHD85" s="9"/>
      <c r="AHE85" s="9"/>
      <c r="AHF85" s="9"/>
      <c r="AHG85" s="9"/>
      <c r="AHH85" s="9"/>
      <c r="AHI85" s="9"/>
      <c r="AHJ85" s="9"/>
      <c r="AHK85" s="9"/>
      <c r="AHL85" s="9"/>
      <c r="AHM85" s="9"/>
      <c r="AHN85" s="9"/>
      <c r="AHO85" s="9"/>
      <c r="AHP85" s="9"/>
      <c r="AHQ85" s="9"/>
      <c r="AHR85" s="9"/>
      <c r="AHS85" s="9"/>
      <c r="AHT85" s="9"/>
      <c r="AHU85" s="9"/>
      <c r="AHV85" s="9"/>
      <c r="AHW85" s="9"/>
      <c r="AHX85" s="9"/>
      <c r="AHY85" s="9"/>
      <c r="AHZ85" s="9"/>
      <c r="AIA85" s="9"/>
      <c r="AIB85" s="9"/>
      <c r="AIC85" s="9"/>
      <c r="AID85" s="9"/>
      <c r="AIE85" s="9"/>
      <c r="AIF85" s="9"/>
      <c r="AIG85" s="9"/>
      <c r="AIH85" s="9"/>
      <c r="AII85" s="9"/>
      <c r="AIJ85" s="9"/>
      <c r="AIK85" s="9"/>
      <c r="AIL85" s="9"/>
      <c r="AIM85" s="9"/>
      <c r="AIN85" s="9"/>
      <c r="AIO85" s="9"/>
      <c r="AIP85" s="9"/>
      <c r="AIQ85" s="9"/>
      <c r="AIR85" s="9"/>
      <c r="AIS85" s="9"/>
      <c r="AIT85" s="9"/>
      <c r="AIU85" s="9"/>
      <c r="AIV85" s="9"/>
      <c r="AIW85" s="9"/>
      <c r="AIX85" s="9"/>
      <c r="AIY85" s="9"/>
      <c r="AIZ85" s="9"/>
      <c r="AJA85" s="9"/>
      <c r="AJB85" s="9"/>
      <c r="AJC85" s="9"/>
      <c r="AJD85" s="9"/>
      <c r="AJE85" s="9"/>
      <c r="AJF85" s="9"/>
      <c r="AJG85" s="9"/>
      <c r="AJH85" s="9"/>
      <c r="AJI85" s="9"/>
      <c r="AJJ85" s="9"/>
      <c r="AJK85" s="9"/>
      <c r="AJL85" s="9"/>
      <c r="AJM85" s="9"/>
      <c r="AJN85" s="9"/>
      <c r="AJO85" s="9"/>
      <c r="AJP85" s="9"/>
      <c r="AJQ85" s="9"/>
      <c r="AJR85" s="9"/>
      <c r="AJS85" s="9"/>
      <c r="AJT85" s="9"/>
      <c r="AJU85" s="9"/>
      <c r="AJV85" s="9"/>
      <c r="AJW85" s="9"/>
      <c r="AJX85" s="9"/>
      <c r="AJY85" s="9"/>
      <c r="AJZ85" s="9"/>
      <c r="AKA85" s="9"/>
      <c r="AKB85" s="9"/>
      <c r="AKC85" s="9"/>
      <c r="AKD85" s="9"/>
      <c r="AKE85" s="9"/>
      <c r="AKF85" s="9"/>
      <c r="AKG85" s="9"/>
      <c r="AKH85" s="9"/>
      <c r="AKI85" s="9"/>
      <c r="AKJ85" s="9"/>
      <c r="AKK85" s="9"/>
      <c r="AKL85" s="9"/>
      <c r="AKM85" s="9"/>
      <c r="AKN85" s="9"/>
      <c r="AKO85" s="9"/>
      <c r="AKP85" s="9"/>
      <c r="AKQ85" s="9"/>
      <c r="AKR85" s="9"/>
      <c r="AKS85" s="9"/>
      <c r="AKT85" s="9"/>
      <c r="AKU85" s="9"/>
      <c r="AKV85" s="9"/>
      <c r="AKW85" s="9"/>
      <c r="AKX85" s="9"/>
      <c r="AKY85" s="9"/>
      <c r="AKZ85" s="9"/>
      <c r="ALA85" s="9"/>
      <c r="ALB85" s="9"/>
      <c r="ALC85" s="9"/>
      <c r="ALD85" s="9"/>
      <c r="ALE85" s="9"/>
      <c r="ALF85" s="9"/>
      <c r="ALG85" s="9"/>
      <c r="ALH85" s="9"/>
      <c r="ALI85" s="9"/>
      <c r="ALJ85" s="9"/>
      <c r="ALK85" s="9"/>
      <c r="ALL85" s="9"/>
      <c r="ALM85" s="9"/>
      <c r="ALN85" s="9"/>
      <c r="ALO85" s="9"/>
      <c r="ALP85" s="9"/>
      <c r="ALQ85" s="9"/>
      <c r="ALR85" s="9"/>
      <c r="ALS85" s="9"/>
      <c r="ALT85" s="9"/>
      <c r="ALU85" s="9"/>
      <c r="ALV85" s="9"/>
      <c r="ALW85" s="9"/>
      <c r="ALX85" s="9"/>
      <c r="ALY85" s="9"/>
      <c r="ALZ85" s="9"/>
      <c r="AMA85" s="9"/>
      <c r="AMB85" s="9"/>
      <c r="AMC85" s="9"/>
      <c r="AMD85" s="9"/>
      <c r="AME85" s="9"/>
      <c r="AMF85" s="9"/>
      <c r="AMG85" s="9"/>
      <c r="AMH85" s="9"/>
      <c r="AMI85" s="9"/>
      <c r="AMJ85" s="9"/>
      <c r="AMK85" s="9"/>
    </row>
    <row r="86" spans="1:1025" s="8" customFormat="1" ht="27">
      <c r="A86" s="113"/>
      <c r="B86" s="58"/>
      <c r="C86" s="59"/>
      <c r="D86" s="59"/>
      <c r="E86" s="59"/>
      <c r="F86" s="60">
        <v>7714</v>
      </c>
      <c r="G86" s="61">
        <v>279</v>
      </c>
      <c r="H86" s="62" t="s">
        <v>15</v>
      </c>
      <c r="I86" s="63" t="s">
        <v>98</v>
      </c>
      <c r="J86" s="64" t="s">
        <v>99</v>
      </c>
      <c r="K86" s="64"/>
      <c r="L86" s="65">
        <v>2300</v>
      </c>
      <c r="M86" s="66">
        <v>100</v>
      </c>
      <c r="N86" s="57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9"/>
      <c r="QR86" s="9"/>
      <c r="QS86" s="9"/>
      <c r="QT86" s="9"/>
      <c r="QU86" s="9"/>
      <c r="QV86" s="9"/>
      <c r="QW86" s="9"/>
      <c r="QX86" s="9"/>
      <c r="QY86" s="9"/>
      <c r="QZ86" s="9"/>
      <c r="RA86" s="9"/>
      <c r="RB86" s="9"/>
      <c r="RC86" s="9"/>
      <c r="RD86" s="9"/>
      <c r="RE86" s="9"/>
      <c r="RF86" s="9"/>
      <c r="RG86" s="9"/>
      <c r="RH86" s="9"/>
      <c r="RI86" s="9"/>
      <c r="RJ86" s="9"/>
      <c r="RK86" s="9"/>
      <c r="RL86" s="9"/>
      <c r="RM86" s="9"/>
      <c r="RN86" s="9"/>
      <c r="RO86" s="9"/>
      <c r="RP86" s="9"/>
      <c r="RQ86" s="9"/>
      <c r="RR86" s="9"/>
      <c r="RS86" s="9"/>
      <c r="RT86" s="9"/>
      <c r="RU86" s="9"/>
      <c r="RV86" s="9"/>
      <c r="RW86" s="9"/>
      <c r="RX86" s="9"/>
      <c r="RY86" s="9"/>
      <c r="RZ86" s="9"/>
      <c r="SA86" s="9"/>
      <c r="SB86" s="9"/>
      <c r="SC86" s="9"/>
      <c r="SD86" s="9"/>
      <c r="SE86" s="9"/>
      <c r="SF86" s="9"/>
      <c r="SG86" s="9"/>
      <c r="SH86" s="9"/>
      <c r="SI86" s="9"/>
      <c r="SJ86" s="9"/>
      <c r="SK86" s="9"/>
      <c r="SL86" s="9"/>
      <c r="SM86" s="9"/>
      <c r="SN86" s="9"/>
      <c r="SO86" s="9"/>
      <c r="SP86" s="9"/>
      <c r="SQ86" s="9"/>
      <c r="SR86" s="9"/>
      <c r="SS86" s="9"/>
      <c r="ST86" s="9"/>
      <c r="SU86" s="9"/>
      <c r="SV86" s="9"/>
      <c r="SW86" s="9"/>
      <c r="SX86" s="9"/>
      <c r="SY86" s="9"/>
      <c r="SZ86" s="9"/>
      <c r="TA86" s="9"/>
      <c r="TB86" s="9"/>
      <c r="TC86" s="9"/>
      <c r="TD86" s="9"/>
      <c r="TE86" s="9"/>
      <c r="TF86" s="9"/>
      <c r="TG86" s="9"/>
      <c r="TH86" s="9"/>
      <c r="TI86" s="9"/>
      <c r="TJ86" s="9"/>
      <c r="TK86" s="9"/>
      <c r="TL86" s="9"/>
      <c r="TM86" s="9"/>
      <c r="TN86" s="9"/>
      <c r="TO86" s="9"/>
      <c r="TP86" s="9"/>
      <c r="TQ86" s="9"/>
      <c r="TR86" s="9"/>
      <c r="TS86" s="9"/>
      <c r="TT86" s="9"/>
      <c r="TU86" s="9"/>
      <c r="TV86" s="9"/>
      <c r="TW86" s="9"/>
      <c r="TX86" s="9"/>
      <c r="TY86" s="9"/>
      <c r="TZ86" s="9"/>
      <c r="UA86" s="9"/>
      <c r="UB86" s="9"/>
      <c r="UC86" s="9"/>
      <c r="UD86" s="9"/>
      <c r="UE86" s="9"/>
      <c r="UF86" s="9"/>
      <c r="UG86" s="9"/>
      <c r="UH86" s="9"/>
      <c r="UI86" s="9"/>
      <c r="UJ86" s="9"/>
      <c r="UK86" s="9"/>
      <c r="UL86" s="9"/>
      <c r="UM86" s="9"/>
      <c r="UN86" s="9"/>
      <c r="UO86" s="9"/>
      <c r="UP86" s="9"/>
      <c r="UQ86" s="9"/>
      <c r="UR86" s="9"/>
      <c r="US86" s="9"/>
      <c r="UT86" s="9"/>
      <c r="UU86" s="9"/>
      <c r="UV86" s="9"/>
      <c r="UW86" s="9"/>
      <c r="UX86" s="9"/>
      <c r="UY86" s="9"/>
      <c r="UZ86" s="9"/>
      <c r="VA86" s="9"/>
      <c r="VB86" s="9"/>
      <c r="VC86" s="9"/>
      <c r="VD86" s="9"/>
      <c r="VE86" s="9"/>
      <c r="VF86" s="9"/>
      <c r="VG86" s="9"/>
      <c r="VH86" s="9"/>
      <c r="VI86" s="9"/>
      <c r="VJ86" s="9"/>
      <c r="VK86" s="9"/>
      <c r="VL86" s="9"/>
      <c r="VM86" s="9"/>
      <c r="VN86" s="9"/>
      <c r="VO86" s="9"/>
      <c r="VP86" s="9"/>
      <c r="VQ86" s="9"/>
      <c r="VR86" s="9"/>
      <c r="VS86" s="9"/>
      <c r="VT86" s="9"/>
      <c r="VU86" s="9"/>
      <c r="VV86" s="9"/>
      <c r="VW86" s="9"/>
      <c r="VX86" s="9"/>
      <c r="VY86" s="9"/>
      <c r="VZ86" s="9"/>
      <c r="WA86" s="9"/>
      <c r="WB86" s="9"/>
      <c r="WC86" s="9"/>
      <c r="WD86" s="9"/>
      <c r="WE86" s="9"/>
      <c r="WF86" s="9"/>
      <c r="WG86" s="9"/>
      <c r="WH86" s="9"/>
      <c r="WI86" s="9"/>
      <c r="WJ86" s="9"/>
      <c r="WK86" s="9"/>
      <c r="WL86" s="9"/>
      <c r="WM86" s="9"/>
      <c r="WN86" s="9"/>
      <c r="WO86" s="9"/>
      <c r="WP86" s="9"/>
      <c r="WQ86" s="9"/>
      <c r="WR86" s="9"/>
      <c r="WS86" s="9"/>
      <c r="WT86" s="9"/>
      <c r="WU86" s="9"/>
      <c r="WV86" s="9"/>
      <c r="WW86" s="9"/>
      <c r="WX86" s="9"/>
      <c r="WY86" s="9"/>
      <c r="WZ86" s="9"/>
      <c r="XA86" s="9"/>
      <c r="XB86" s="9"/>
      <c r="XC86" s="9"/>
      <c r="XD86" s="9"/>
      <c r="XE86" s="9"/>
      <c r="XF86" s="9"/>
      <c r="XG86" s="9"/>
      <c r="XH86" s="9"/>
      <c r="XI86" s="9"/>
      <c r="XJ86" s="9"/>
      <c r="XK86" s="9"/>
      <c r="XL86" s="9"/>
      <c r="XM86" s="9"/>
      <c r="XN86" s="9"/>
      <c r="XO86" s="9"/>
      <c r="XP86" s="9"/>
      <c r="XQ86" s="9"/>
      <c r="XR86" s="9"/>
      <c r="XS86" s="9"/>
      <c r="XT86" s="9"/>
      <c r="XU86" s="9"/>
      <c r="XV86" s="9"/>
      <c r="XW86" s="9"/>
      <c r="XX86" s="9"/>
      <c r="XY86" s="9"/>
      <c r="XZ86" s="9"/>
      <c r="YA86" s="9"/>
      <c r="YB86" s="9"/>
      <c r="YC86" s="9"/>
      <c r="YD86" s="9"/>
      <c r="YE86" s="9"/>
      <c r="YF86" s="9"/>
      <c r="YG86" s="9"/>
      <c r="YH86" s="9"/>
      <c r="YI86" s="9"/>
      <c r="YJ86" s="9"/>
      <c r="YK86" s="9"/>
      <c r="YL86" s="9"/>
      <c r="YM86" s="9"/>
      <c r="YN86" s="9"/>
      <c r="YO86" s="9"/>
      <c r="YP86" s="9"/>
      <c r="YQ86" s="9"/>
      <c r="YR86" s="9"/>
      <c r="YS86" s="9"/>
      <c r="YT86" s="9"/>
      <c r="YU86" s="9"/>
      <c r="YV86" s="9"/>
      <c r="YW86" s="9"/>
      <c r="YX86" s="9"/>
      <c r="YY86" s="9"/>
      <c r="YZ86" s="9"/>
      <c r="ZA86" s="9"/>
      <c r="ZB86" s="9"/>
      <c r="ZC86" s="9"/>
      <c r="ZD86" s="9"/>
      <c r="ZE86" s="9"/>
      <c r="ZF86" s="9"/>
      <c r="ZG86" s="9"/>
      <c r="ZH86" s="9"/>
      <c r="ZI86" s="9"/>
      <c r="ZJ86" s="9"/>
      <c r="ZK86" s="9"/>
      <c r="ZL86" s="9"/>
      <c r="ZM86" s="9"/>
      <c r="ZN86" s="9"/>
      <c r="ZO86" s="9"/>
      <c r="ZP86" s="9"/>
      <c r="ZQ86" s="9"/>
      <c r="ZR86" s="9"/>
      <c r="ZS86" s="9"/>
      <c r="ZT86" s="9"/>
      <c r="ZU86" s="9"/>
      <c r="ZV86" s="9"/>
      <c r="ZW86" s="9"/>
      <c r="ZX86" s="9"/>
      <c r="ZY86" s="9"/>
      <c r="ZZ86" s="9"/>
      <c r="AAA86" s="9"/>
      <c r="AAB86" s="9"/>
      <c r="AAC86" s="9"/>
      <c r="AAD86" s="9"/>
      <c r="AAE86" s="9"/>
      <c r="AAF86" s="9"/>
      <c r="AAG86" s="9"/>
      <c r="AAH86" s="9"/>
      <c r="AAI86" s="9"/>
      <c r="AAJ86" s="9"/>
      <c r="AAK86" s="9"/>
      <c r="AAL86" s="9"/>
      <c r="AAM86" s="9"/>
      <c r="AAN86" s="9"/>
      <c r="AAO86" s="9"/>
      <c r="AAP86" s="9"/>
      <c r="AAQ86" s="9"/>
      <c r="AAR86" s="9"/>
      <c r="AAS86" s="9"/>
      <c r="AAT86" s="9"/>
      <c r="AAU86" s="9"/>
      <c r="AAV86" s="9"/>
      <c r="AAW86" s="9"/>
      <c r="AAX86" s="9"/>
      <c r="AAY86" s="9"/>
      <c r="AAZ86" s="9"/>
      <c r="ABA86" s="9"/>
      <c r="ABB86" s="9"/>
      <c r="ABC86" s="9"/>
      <c r="ABD86" s="9"/>
      <c r="ABE86" s="9"/>
      <c r="ABF86" s="9"/>
      <c r="ABG86" s="9"/>
      <c r="ABH86" s="9"/>
      <c r="ABI86" s="9"/>
      <c r="ABJ86" s="9"/>
      <c r="ABK86" s="9"/>
      <c r="ABL86" s="9"/>
      <c r="ABM86" s="9"/>
      <c r="ABN86" s="9"/>
      <c r="ABO86" s="9"/>
      <c r="ABP86" s="9"/>
      <c r="ABQ86" s="9"/>
      <c r="ABR86" s="9"/>
      <c r="ABS86" s="9"/>
      <c r="ABT86" s="9"/>
      <c r="ABU86" s="9"/>
      <c r="ABV86" s="9"/>
      <c r="ABW86" s="9"/>
      <c r="ABX86" s="9"/>
      <c r="ABY86" s="9"/>
      <c r="ABZ86" s="9"/>
      <c r="ACA86" s="9"/>
      <c r="ACB86" s="9"/>
      <c r="ACC86" s="9"/>
      <c r="ACD86" s="9"/>
      <c r="ACE86" s="9"/>
      <c r="ACF86" s="9"/>
      <c r="ACG86" s="9"/>
      <c r="ACH86" s="9"/>
      <c r="ACI86" s="9"/>
      <c r="ACJ86" s="9"/>
      <c r="ACK86" s="9"/>
      <c r="ACL86" s="9"/>
      <c r="ACM86" s="9"/>
      <c r="ACN86" s="9"/>
      <c r="ACO86" s="9"/>
      <c r="ACP86" s="9"/>
      <c r="ACQ86" s="9"/>
      <c r="ACR86" s="9"/>
      <c r="ACS86" s="9"/>
      <c r="ACT86" s="9"/>
      <c r="ACU86" s="9"/>
      <c r="ACV86" s="9"/>
      <c r="ACW86" s="9"/>
      <c r="ACX86" s="9"/>
      <c r="ACY86" s="9"/>
      <c r="ACZ86" s="9"/>
      <c r="ADA86" s="9"/>
      <c r="ADB86" s="9"/>
      <c r="ADC86" s="9"/>
      <c r="ADD86" s="9"/>
      <c r="ADE86" s="9"/>
      <c r="ADF86" s="9"/>
      <c r="ADG86" s="9"/>
      <c r="ADH86" s="9"/>
      <c r="ADI86" s="9"/>
      <c r="ADJ86" s="9"/>
      <c r="ADK86" s="9"/>
      <c r="ADL86" s="9"/>
      <c r="ADM86" s="9"/>
      <c r="ADN86" s="9"/>
      <c r="ADO86" s="9"/>
      <c r="ADP86" s="9"/>
      <c r="ADQ86" s="9"/>
      <c r="ADR86" s="9"/>
      <c r="ADS86" s="9"/>
      <c r="ADT86" s="9"/>
      <c r="ADU86" s="9"/>
      <c r="ADV86" s="9"/>
      <c r="ADW86" s="9"/>
      <c r="ADX86" s="9"/>
      <c r="ADY86" s="9"/>
      <c r="ADZ86" s="9"/>
      <c r="AEA86" s="9"/>
      <c r="AEB86" s="9"/>
      <c r="AEC86" s="9"/>
      <c r="AED86" s="9"/>
      <c r="AEE86" s="9"/>
      <c r="AEF86" s="9"/>
      <c r="AEG86" s="9"/>
      <c r="AEH86" s="9"/>
      <c r="AEI86" s="9"/>
      <c r="AEJ86" s="9"/>
      <c r="AEK86" s="9"/>
      <c r="AEL86" s="9"/>
      <c r="AEM86" s="9"/>
      <c r="AEN86" s="9"/>
      <c r="AEO86" s="9"/>
      <c r="AEP86" s="9"/>
      <c r="AEQ86" s="9"/>
      <c r="AER86" s="9"/>
      <c r="AES86" s="9"/>
      <c r="AET86" s="9"/>
      <c r="AEU86" s="9"/>
      <c r="AEV86" s="9"/>
      <c r="AEW86" s="9"/>
      <c r="AEX86" s="9"/>
      <c r="AEY86" s="9"/>
      <c r="AEZ86" s="9"/>
      <c r="AFA86" s="9"/>
      <c r="AFB86" s="9"/>
      <c r="AFC86" s="9"/>
      <c r="AFD86" s="9"/>
      <c r="AFE86" s="9"/>
      <c r="AFF86" s="9"/>
      <c r="AFG86" s="9"/>
      <c r="AFH86" s="9"/>
      <c r="AFI86" s="9"/>
      <c r="AFJ86" s="9"/>
      <c r="AFK86" s="9"/>
      <c r="AFL86" s="9"/>
      <c r="AFM86" s="9"/>
      <c r="AFN86" s="9"/>
      <c r="AFO86" s="9"/>
      <c r="AFP86" s="9"/>
      <c r="AFQ86" s="9"/>
      <c r="AFR86" s="9"/>
      <c r="AFS86" s="9"/>
      <c r="AFT86" s="9"/>
      <c r="AFU86" s="9"/>
      <c r="AFV86" s="9"/>
      <c r="AFW86" s="9"/>
      <c r="AFX86" s="9"/>
      <c r="AFY86" s="9"/>
      <c r="AFZ86" s="9"/>
      <c r="AGA86" s="9"/>
      <c r="AGB86" s="9"/>
      <c r="AGC86" s="9"/>
      <c r="AGD86" s="9"/>
      <c r="AGE86" s="9"/>
      <c r="AGF86" s="9"/>
      <c r="AGG86" s="9"/>
      <c r="AGH86" s="9"/>
      <c r="AGI86" s="9"/>
      <c r="AGJ86" s="9"/>
      <c r="AGK86" s="9"/>
      <c r="AGL86" s="9"/>
      <c r="AGM86" s="9"/>
      <c r="AGN86" s="9"/>
      <c r="AGO86" s="9"/>
      <c r="AGP86" s="9"/>
      <c r="AGQ86" s="9"/>
      <c r="AGR86" s="9"/>
      <c r="AGS86" s="9"/>
      <c r="AGT86" s="9"/>
      <c r="AGU86" s="9"/>
      <c r="AGV86" s="9"/>
      <c r="AGW86" s="9"/>
      <c r="AGX86" s="9"/>
      <c r="AGY86" s="9"/>
      <c r="AGZ86" s="9"/>
      <c r="AHA86" s="9"/>
      <c r="AHB86" s="9"/>
      <c r="AHC86" s="9"/>
      <c r="AHD86" s="9"/>
      <c r="AHE86" s="9"/>
      <c r="AHF86" s="9"/>
      <c r="AHG86" s="9"/>
      <c r="AHH86" s="9"/>
      <c r="AHI86" s="9"/>
      <c r="AHJ86" s="9"/>
      <c r="AHK86" s="9"/>
      <c r="AHL86" s="9"/>
      <c r="AHM86" s="9"/>
      <c r="AHN86" s="9"/>
      <c r="AHO86" s="9"/>
      <c r="AHP86" s="9"/>
      <c r="AHQ86" s="9"/>
      <c r="AHR86" s="9"/>
      <c r="AHS86" s="9"/>
      <c r="AHT86" s="9"/>
      <c r="AHU86" s="9"/>
      <c r="AHV86" s="9"/>
      <c r="AHW86" s="9"/>
      <c r="AHX86" s="9"/>
      <c r="AHY86" s="9"/>
      <c r="AHZ86" s="9"/>
      <c r="AIA86" s="9"/>
      <c r="AIB86" s="9"/>
      <c r="AIC86" s="9"/>
      <c r="AID86" s="9"/>
      <c r="AIE86" s="9"/>
      <c r="AIF86" s="9"/>
      <c r="AIG86" s="9"/>
      <c r="AIH86" s="9"/>
      <c r="AII86" s="9"/>
      <c r="AIJ86" s="9"/>
      <c r="AIK86" s="9"/>
      <c r="AIL86" s="9"/>
      <c r="AIM86" s="9"/>
      <c r="AIN86" s="9"/>
      <c r="AIO86" s="9"/>
      <c r="AIP86" s="9"/>
      <c r="AIQ86" s="9"/>
      <c r="AIR86" s="9"/>
      <c r="AIS86" s="9"/>
      <c r="AIT86" s="9"/>
      <c r="AIU86" s="9"/>
      <c r="AIV86" s="9"/>
      <c r="AIW86" s="9"/>
      <c r="AIX86" s="9"/>
      <c r="AIY86" s="9"/>
      <c r="AIZ86" s="9"/>
      <c r="AJA86" s="9"/>
      <c r="AJB86" s="9"/>
      <c r="AJC86" s="9"/>
      <c r="AJD86" s="9"/>
      <c r="AJE86" s="9"/>
      <c r="AJF86" s="9"/>
      <c r="AJG86" s="9"/>
      <c r="AJH86" s="9"/>
      <c r="AJI86" s="9"/>
      <c r="AJJ86" s="9"/>
      <c r="AJK86" s="9"/>
      <c r="AJL86" s="9"/>
      <c r="AJM86" s="9"/>
      <c r="AJN86" s="9"/>
      <c r="AJO86" s="9"/>
      <c r="AJP86" s="9"/>
      <c r="AJQ86" s="9"/>
      <c r="AJR86" s="9"/>
      <c r="AJS86" s="9"/>
      <c r="AJT86" s="9"/>
      <c r="AJU86" s="9"/>
      <c r="AJV86" s="9"/>
      <c r="AJW86" s="9"/>
      <c r="AJX86" s="9"/>
      <c r="AJY86" s="9"/>
      <c r="AJZ86" s="9"/>
      <c r="AKA86" s="9"/>
      <c r="AKB86" s="9"/>
      <c r="AKC86" s="9"/>
      <c r="AKD86" s="9"/>
      <c r="AKE86" s="9"/>
      <c r="AKF86" s="9"/>
      <c r="AKG86" s="9"/>
      <c r="AKH86" s="9"/>
      <c r="AKI86" s="9"/>
      <c r="AKJ86" s="9"/>
      <c r="AKK86" s="9"/>
      <c r="AKL86" s="9"/>
      <c r="AKM86" s="9"/>
      <c r="AKN86" s="9"/>
      <c r="AKO86" s="9"/>
      <c r="AKP86" s="9"/>
      <c r="AKQ86" s="9"/>
      <c r="AKR86" s="9"/>
      <c r="AKS86" s="9"/>
      <c r="AKT86" s="9"/>
      <c r="AKU86" s="9"/>
      <c r="AKV86" s="9"/>
      <c r="AKW86" s="9"/>
      <c r="AKX86" s="9"/>
      <c r="AKY86" s="9"/>
      <c r="AKZ86" s="9"/>
      <c r="ALA86" s="9"/>
      <c r="ALB86" s="9"/>
      <c r="ALC86" s="9"/>
      <c r="ALD86" s="9"/>
      <c r="ALE86" s="9"/>
      <c r="ALF86" s="9"/>
      <c r="ALG86" s="9"/>
      <c r="ALH86" s="9"/>
      <c r="ALI86" s="9"/>
      <c r="ALJ86" s="9"/>
      <c r="ALK86" s="9"/>
      <c r="ALL86" s="9"/>
      <c r="ALM86" s="9"/>
      <c r="ALN86" s="9"/>
      <c r="ALO86" s="9"/>
      <c r="ALP86" s="9"/>
      <c r="ALQ86" s="9"/>
      <c r="ALR86" s="9"/>
      <c r="ALS86" s="9"/>
      <c r="ALT86" s="9"/>
      <c r="ALU86" s="9"/>
      <c r="ALV86" s="9"/>
      <c r="ALW86" s="9"/>
      <c r="ALX86" s="9"/>
      <c r="ALY86" s="9"/>
      <c r="ALZ86" s="9"/>
      <c r="AMA86" s="9"/>
      <c r="AMB86" s="9"/>
      <c r="AMC86" s="9"/>
      <c r="AMD86" s="9"/>
      <c r="AME86" s="9"/>
      <c r="AMF86" s="9"/>
      <c r="AMG86" s="9"/>
      <c r="AMH86" s="9"/>
      <c r="AMI86" s="9"/>
      <c r="AMJ86" s="9"/>
      <c r="AMK86" s="9"/>
    </row>
    <row r="87" spans="1:1025" s="8" customFormat="1" ht="27.75" thickBot="1">
      <c r="A87" s="113"/>
      <c r="B87" s="81"/>
      <c r="C87" s="89"/>
      <c r="D87" s="89"/>
      <c r="E87" s="89"/>
      <c r="F87" s="60">
        <v>4689</v>
      </c>
      <c r="G87" s="61">
        <v>432</v>
      </c>
      <c r="H87" s="62" t="s">
        <v>15</v>
      </c>
      <c r="I87" s="63" t="s">
        <v>100</v>
      </c>
      <c r="J87" s="64" t="s">
        <v>101</v>
      </c>
      <c r="K87" s="64"/>
      <c r="L87" s="65">
        <v>10500</v>
      </c>
      <c r="M87" s="66">
        <v>300</v>
      </c>
      <c r="N87" s="57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9"/>
      <c r="QR87" s="9"/>
      <c r="QS87" s="9"/>
      <c r="QT87" s="9"/>
      <c r="QU87" s="9"/>
      <c r="QV87" s="9"/>
      <c r="QW87" s="9"/>
      <c r="QX87" s="9"/>
      <c r="QY87" s="9"/>
      <c r="QZ87" s="9"/>
      <c r="RA87" s="9"/>
      <c r="RB87" s="9"/>
      <c r="RC87" s="9"/>
      <c r="RD87" s="9"/>
      <c r="RE87" s="9"/>
      <c r="RF87" s="9"/>
      <c r="RG87" s="9"/>
      <c r="RH87" s="9"/>
      <c r="RI87" s="9"/>
      <c r="RJ87" s="9"/>
      <c r="RK87" s="9"/>
      <c r="RL87" s="9"/>
      <c r="RM87" s="9"/>
      <c r="RN87" s="9"/>
      <c r="RO87" s="9"/>
      <c r="RP87" s="9"/>
      <c r="RQ87" s="9"/>
      <c r="RR87" s="9"/>
      <c r="RS87" s="9"/>
      <c r="RT87" s="9"/>
      <c r="RU87" s="9"/>
      <c r="RV87" s="9"/>
      <c r="RW87" s="9"/>
      <c r="RX87" s="9"/>
      <c r="RY87" s="9"/>
      <c r="RZ87" s="9"/>
      <c r="SA87" s="9"/>
      <c r="SB87" s="9"/>
      <c r="SC87" s="9"/>
      <c r="SD87" s="9"/>
      <c r="SE87" s="9"/>
      <c r="SF87" s="9"/>
      <c r="SG87" s="9"/>
      <c r="SH87" s="9"/>
      <c r="SI87" s="9"/>
      <c r="SJ87" s="9"/>
      <c r="SK87" s="9"/>
      <c r="SL87" s="9"/>
      <c r="SM87" s="9"/>
      <c r="SN87" s="9"/>
      <c r="SO87" s="9"/>
      <c r="SP87" s="9"/>
      <c r="SQ87" s="9"/>
      <c r="SR87" s="9"/>
      <c r="SS87" s="9"/>
      <c r="ST87" s="9"/>
      <c r="SU87" s="9"/>
      <c r="SV87" s="9"/>
      <c r="SW87" s="9"/>
      <c r="SX87" s="9"/>
      <c r="SY87" s="9"/>
      <c r="SZ87" s="9"/>
      <c r="TA87" s="9"/>
      <c r="TB87" s="9"/>
      <c r="TC87" s="9"/>
      <c r="TD87" s="9"/>
      <c r="TE87" s="9"/>
      <c r="TF87" s="9"/>
      <c r="TG87" s="9"/>
      <c r="TH87" s="9"/>
      <c r="TI87" s="9"/>
      <c r="TJ87" s="9"/>
      <c r="TK87" s="9"/>
      <c r="TL87" s="9"/>
      <c r="TM87" s="9"/>
      <c r="TN87" s="9"/>
      <c r="TO87" s="9"/>
      <c r="TP87" s="9"/>
      <c r="TQ87" s="9"/>
      <c r="TR87" s="9"/>
      <c r="TS87" s="9"/>
      <c r="TT87" s="9"/>
      <c r="TU87" s="9"/>
      <c r="TV87" s="9"/>
      <c r="TW87" s="9"/>
      <c r="TX87" s="9"/>
      <c r="TY87" s="9"/>
      <c r="TZ87" s="9"/>
      <c r="UA87" s="9"/>
      <c r="UB87" s="9"/>
      <c r="UC87" s="9"/>
      <c r="UD87" s="9"/>
      <c r="UE87" s="9"/>
      <c r="UF87" s="9"/>
      <c r="UG87" s="9"/>
      <c r="UH87" s="9"/>
      <c r="UI87" s="9"/>
      <c r="UJ87" s="9"/>
      <c r="UK87" s="9"/>
      <c r="UL87" s="9"/>
      <c r="UM87" s="9"/>
      <c r="UN87" s="9"/>
      <c r="UO87" s="9"/>
      <c r="UP87" s="9"/>
      <c r="UQ87" s="9"/>
      <c r="UR87" s="9"/>
      <c r="US87" s="9"/>
      <c r="UT87" s="9"/>
      <c r="UU87" s="9"/>
      <c r="UV87" s="9"/>
      <c r="UW87" s="9"/>
      <c r="UX87" s="9"/>
      <c r="UY87" s="9"/>
      <c r="UZ87" s="9"/>
      <c r="VA87" s="9"/>
      <c r="VB87" s="9"/>
      <c r="VC87" s="9"/>
      <c r="VD87" s="9"/>
      <c r="VE87" s="9"/>
      <c r="VF87" s="9"/>
      <c r="VG87" s="9"/>
      <c r="VH87" s="9"/>
      <c r="VI87" s="9"/>
      <c r="VJ87" s="9"/>
      <c r="VK87" s="9"/>
      <c r="VL87" s="9"/>
      <c r="VM87" s="9"/>
      <c r="VN87" s="9"/>
      <c r="VO87" s="9"/>
      <c r="VP87" s="9"/>
      <c r="VQ87" s="9"/>
      <c r="VR87" s="9"/>
      <c r="VS87" s="9"/>
      <c r="VT87" s="9"/>
      <c r="VU87" s="9"/>
      <c r="VV87" s="9"/>
      <c r="VW87" s="9"/>
      <c r="VX87" s="9"/>
      <c r="VY87" s="9"/>
      <c r="VZ87" s="9"/>
      <c r="WA87" s="9"/>
      <c r="WB87" s="9"/>
      <c r="WC87" s="9"/>
      <c r="WD87" s="9"/>
      <c r="WE87" s="9"/>
      <c r="WF87" s="9"/>
      <c r="WG87" s="9"/>
      <c r="WH87" s="9"/>
      <c r="WI87" s="9"/>
      <c r="WJ87" s="9"/>
      <c r="WK87" s="9"/>
      <c r="WL87" s="9"/>
      <c r="WM87" s="9"/>
      <c r="WN87" s="9"/>
      <c r="WO87" s="9"/>
      <c r="WP87" s="9"/>
      <c r="WQ87" s="9"/>
      <c r="WR87" s="9"/>
      <c r="WS87" s="9"/>
      <c r="WT87" s="9"/>
      <c r="WU87" s="9"/>
      <c r="WV87" s="9"/>
      <c r="WW87" s="9"/>
      <c r="WX87" s="9"/>
      <c r="WY87" s="9"/>
      <c r="WZ87" s="9"/>
      <c r="XA87" s="9"/>
      <c r="XB87" s="9"/>
      <c r="XC87" s="9"/>
      <c r="XD87" s="9"/>
      <c r="XE87" s="9"/>
      <c r="XF87" s="9"/>
      <c r="XG87" s="9"/>
      <c r="XH87" s="9"/>
      <c r="XI87" s="9"/>
      <c r="XJ87" s="9"/>
      <c r="XK87" s="9"/>
      <c r="XL87" s="9"/>
      <c r="XM87" s="9"/>
      <c r="XN87" s="9"/>
      <c r="XO87" s="9"/>
      <c r="XP87" s="9"/>
      <c r="XQ87" s="9"/>
      <c r="XR87" s="9"/>
      <c r="XS87" s="9"/>
      <c r="XT87" s="9"/>
      <c r="XU87" s="9"/>
      <c r="XV87" s="9"/>
      <c r="XW87" s="9"/>
      <c r="XX87" s="9"/>
      <c r="XY87" s="9"/>
      <c r="XZ87" s="9"/>
      <c r="YA87" s="9"/>
      <c r="YB87" s="9"/>
      <c r="YC87" s="9"/>
      <c r="YD87" s="9"/>
      <c r="YE87" s="9"/>
      <c r="YF87" s="9"/>
      <c r="YG87" s="9"/>
      <c r="YH87" s="9"/>
      <c r="YI87" s="9"/>
      <c r="YJ87" s="9"/>
      <c r="YK87" s="9"/>
      <c r="YL87" s="9"/>
      <c r="YM87" s="9"/>
      <c r="YN87" s="9"/>
      <c r="YO87" s="9"/>
      <c r="YP87" s="9"/>
      <c r="YQ87" s="9"/>
      <c r="YR87" s="9"/>
      <c r="YS87" s="9"/>
      <c r="YT87" s="9"/>
      <c r="YU87" s="9"/>
      <c r="YV87" s="9"/>
      <c r="YW87" s="9"/>
      <c r="YX87" s="9"/>
      <c r="YY87" s="9"/>
      <c r="YZ87" s="9"/>
      <c r="ZA87" s="9"/>
      <c r="ZB87" s="9"/>
      <c r="ZC87" s="9"/>
      <c r="ZD87" s="9"/>
      <c r="ZE87" s="9"/>
      <c r="ZF87" s="9"/>
      <c r="ZG87" s="9"/>
      <c r="ZH87" s="9"/>
      <c r="ZI87" s="9"/>
      <c r="ZJ87" s="9"/>
      <c r="ZK87" s="9"/>
      <c r="ZL87" s="9"/>
      <c r="ZM87" s="9"/>
      <c r="ZN87" s="9"/>
      <c r="ZO87" s="9"/>
      <c r="ZP87" s="9"/>
      <c r="ZQ87" s="9"/>
      <c r="ZR87" s="9"/>
      <c r="ZS87" s="9"/>
      <c r="ZT87" s="9"/>
      <c r="ZU87" s="9"/>
      <c r="ZV87" s="9"/>
      <c r="ZW87" s="9"/>
      <c r="ZX87" s="9"/>
      <c r="ZY87" s="9"/>
      <c r="ZZ87" s="9"/>
      <c r="AAA87" s="9"/>
      <c r="AAB87" s="9"/>
      <c r="AAC87" s="9"/>
      <c r="AAD87" s="9"/>
      <c r="AAE87" s="9"/>
      <c r="AAF87" s="9"/>
      <c r="AAG87" s="9"/>
      <c r="AAH87" s="9"/>
      <c r="AAI87" s="9"/>
      <c r="AAJ87" s="9"/>
      <c r="AAK87" s="9"/>
      <c r="AAL87" s="9"/>
      <c r="AAM87" s="9"/>
      <c r="AAN87" s="9"/>
      <c r="AAO87" s="9"/>
      <c r="AAP87" s="9"/>
      <c r="AAQ87" s="9"/>
      <c r="AAR87" s="9"/>
      <c r="AAS87" s="9"/>
      <c r="AAT87" s="9"/>
      <c r="AAU87" s="9"/>
      <c r="AAV87" s="9"/>
      <c r="AAW87" s="9"/>
      <c r="AAX87" s="9"/>
      <c r="AAY87" s="9"/>
      <c r="AAZ87" s="9"/>
      <c r="ABA87" s="9"/>
      <c r="ABB87" s="9"/>
      <c r="ABC87" s="9"/>
      <c r="ABD87" s="9"/>
      <c r="ABE87" s="9"/>
      <c r="ABF87" s="9"/>
      <c r="ABG87" s="9"/>
      <c r="ABH87" s="9"/>
      <c r="ABI87" s="9"/>
      <c r="ABJ87" s="9"/>
      <c r="ABK87" s="9"/>
      <c r="ABL87" s="9"/>
      <c r="ABM87" s="9"/>
      <c r="ABN87" s="9"/>
      <c r="ABO87" s="9"/>
      <c r="ABP87" s="9"/>
      <c r="ABQ87" s="9"/>
      <c r="ABR87" s="9"/>
      <c r="ABS87" s="9"/>
      <c r="ABT87" s="9"/>
      <c r="ABU87" s="9"/>
      <c r="ABV87" s="9"/>
      <c r="ABW87" s="9"/>
      <c r="ABX87" s="9"/>
      <c r="ABY87" s="9"/>
      <c r="ABZ87" s="9"/>
      <c r="ACA87" s="9"/>
      <c r="ACB87" s="9"/>
      <c r="ACC87" s="9"/>
      <c r="ACD87" s="9"/>
      <c r="ACE87" s="9"/>
      <c r="ACF87" s="9"/>
      <c r="ACG87" s="9"/>
      <c r="ACH87" s="9"/>
      <c r="ACI87" s="9"/>
      <c r="ACJ87" s="9"/>
      <c r="ACK87" s="9"/>
      <c r="ACL87" s="9"/>
      <c r="ACM87" s="9"/>
      <c r="ACN87" s="9"/>
      <c r="ACO87" s="9"/>
      <c r="ACP87" s="9"/>
      <c r="ACQ87" s="9"/>
      <c r="ACR87" s="9"/>
      <c r="ACS87" s="9"/>
      <c r="ACT87" s="9"/>
      <c r="ACU87" s="9"/>
      <c r="ACV87" s="9"/>
      <c r="ACW87" s="9"/>
      <c r="ACX87" s="9"/>
      <c r="ACY87" s="9"/>
      <c r="ACZ87" s="9"/>
      <c r="ADA87" s="9"/>
      <c r="ADB87" s="9"/>
      <c r="ADC87" s="9"/>
      <c r="ADD87" s="9"/>
      <c r="ADE87" s="9"/>
      <c r="ADF87" s="9"/>
      <c r="ADG87" s="9"/>
      <c r="ADH87" s="9"/>
      <c r="ADI87" s="9"/>
      <c r="ADJ87" s="9"/>
      <c r="ADK87" s="9"/>
      <c r="ADL87" s="9"/>
      <c r="ADM87" s="9"/>
      <c r="ADN87" s="9"/>
      <c r="ADO87" s="9"/>
      <c r="ADP87" s="9"/>
      <c r="ADQ87" s="9"/>
      <c r="ADR87" s="9"/>
      <c r="ADS87" s="9"/>
      <c r="ADT87" s="9"/>
      <c r="ADU87" s="9"/>
      <c r="ADV87" s="9"/>
      <c r="ADW87" s="9"/>
      <c r="ADX87" s="9"/>
      <c r="ADY87" s="9"/>
      <c r="ADZ87" s="9"/>
      <c r="AEA87" s="9"/>
      <c r="AEB87" s="9"/>
      <c r="AEC87" s="9"/>
      <c r="AED87" s="9"/>
      <c r="AEE87" s="9"/>
      <c r="AEF87" s="9"/>
      <c r="AEG87" s="9"/>
      <c r="AEH87" s="9"/>
      <c r="AEI87" s="9"/>
      <c r="AEJ87" s="9"/>
      <c r="AEK87" s="9"/>
      <c r="AEL87" s="9"/>
      <c r="AEM87" s="9"/>
      <c r="AEN87" s="9"/>
      <c r="AEO87" s="9"/>
      <c r="AEP87" s="9"/>
      <c r="AEQ87" s="9"/>
      <c r="AER87" s="9"/>
      <c r="AES87" s="9"/>
      <c r="AET87" s="9"/>
      <c r="AEU87" s="9"/>
      <c r="AEV87" s="9"/>
      <c r="AEW87" s="9"/>
      <c r="AEX87" s="9"/>
      <c r="AEY87" s="9"/>
      <c r="AEZ87" s="9"/>
      <c r="AFA87" s="9"/>
      <c r="AFB87" s="9"/>
      <c r="AFC87" s="9"/>
      <c r="AFD87" s="9"/>
      <c r="AFE87" s="9"/>
      <c r="AFF87" s="9"/>
      <c r="AFG87" s="9"/>
      <c r="AFH87" s="9"/>
      <c r="AFI87" s="9"/>
      <c r="AFJ87" s="9"/>
      <c r="AFK87" s="9"/>
      <c r="AFL87" s="9"/>
      <c r="AFM87" s="9"/>
      <c r="AFN87" s="9"/>
      <c r="AFO87" s="9"/>
      <c r="AFP87" s="9"/>
      <c r="AFQ87" s="9"/>
      <c r="AFR87" s="9"/>
      <c r="AFS87" s="9"/>
      <c r="AFT87" s="9"/>
      <c r="AFU87" s="9"/>
      <c r="AFV87" s="9"/>
      <c r="AFW87" s="9"/>
      <c r="AFX87" s="9"/>
      <c r="AFY87" s="9"/>
      <c r="AFZ87" s="9"/>
      <c r="AGA87" s="9"/>
      <c r="AGB87" s="9"/>
      <c r="AGC87" s="9"/>
      <c r="AGD87" s="9"/>
      <c r="AGE87" s="9"/>
      <c r="AGF87" s="9"/>
      <c r="AGG87" s="9"/>
      <c r="AGH87" s="9"/>
      <c r="AGI87" s="9"/>
      <c r="AGJ87" s="9"/>
      <c r="AGK87" s="9"/>
      <c r="AGL87" s="9"/>
      <c r="AGM87" s="9"/>
      <c r="AGN87" s="9"/>
      <c r="AGO87" s="9"/>
      <c r="AGP87" s="9"/>
      <c r="AGQ87" s="9"/>
      <c r="AGR87" s="9"/>
      <c r="AGS87" s="9"/>
      <c r="AGT87" s="9"/>
      <c r="AGU87" s="9"/>
      <c r="AGV87" s="9"/>
      <c r="AGW87" s="9"/>
      <c r="AGX87" s="9"/>
      <c r="AGY87" s="9"/>
      <c r="AGZ87" s="9"/>
      <c r="AHA87" s="9"/>
      <c r="AHB87" s="9"/>
      <c r="AHC87" s="9"/>
      <c r="AHD87" s="9"/>
      <c r="AHE87" s="9"/>
      <c r="AHF87" s="9"/>
      <c r="AHG87" s="9"/>
      <c r="AHH87" s="9"/>
      <c r="AHI87" s="9"/>
      <c r="AHJ87" s="9"/>
      <c r="AHK87" s="9"/>
      <c r="AHL87" s="9"/>
      <c r="AHM87" s="9"/>
      <c r="AHN87" s="9"/>
      <c r="AHO87" s="9"/>
      <c r="AHP87" s="9"/>
      <c r="AHQ87" s="9"/>
      <c r="AHR87" s="9"/>
      <c r="AHS87" s="9"/>
      <c r="AHT87" s="9"/>
      <c r="AHU87" s="9"/>
      <c r="AHV87" s="9"/>
      <c r="AHW87" s="9"/>
      <c r="AHX87" s="9"/>
      <c r="AHY87" s="9"/>
      <c r="AHZ87" s="9"/>
      <c r="AIA87" s="9"/>
      <c r="AIB87" s="9"/>
      <c r="AIC87" s="9"/>
      <c r="AID87" s="9"/>
      <c r="AIE87" s="9"/>
      <c r="AIF87" s="9"/>
      <c r="AIG87" s="9"/>
      <c r="AIH87" s="9"/>
      <c r="AII87" s="9"/>
      <c r="AIJ87" s="9"/>
      <c r="AIK87" s="9"/>
      <c r="AIL87" s="9"/>
      <c r="AIM87" s="9"/>
      <c r="AIN87" s="9"/>
      <c r="AIO87" s="9"/>
      <c r="AIP87" s="9"/>
      <c r="AIQ87" s="9"/>
      <c r="AIR87" s="9"/>
      <c r="AIS87" s="9"/>
      <c r="AIT87" s="9"/>
      <c r="AIU87" s="9"/>
      <c r="AIV87" s="9"/>
      <c r="AIW87" s="9"/>
      <c r="AIX87" s="9"/>
      <c r="AIY87" s="9"/>
      <c r="AIZ87" s="9"/>
      <c r="AJA87" s="9"/>
      <c r="AJB87" s="9"/>
      <c r="AJC87" s="9"/>
      <c r="AJD87" s="9"/>
      <c r="AJE87" s="9"/>
      <c r="AJF87" s="9"/>
      <c r="AJG87" s="9"/>
      <c r="AJH87" s="9"/>
      <c r="AJI87" s="9"/>
      <c r="AJJ87" s="9"/>
      <c r="AJK87" s="9"/>
      <c r="AJL87" s="9"/>
      <c r="AJM87" s="9"/>
      <c r="AJN87" s="9"/>
      <c r="AJO87" s="9"/>
      <c r="AJP87" s="9"/>
      <c r="AJQ87" s="9"/>
      <c r="AJR87" s="9"/>
      <c r="AJS87" s="9"/>
      <c r="AJT87" s="9"/>
      <c r="AJU87" s="9"/>
      <c r="AJV87" s="9"/>
      <c r="AJW87" s="9"/>
      <c r="AJX87" s="9"/>
      <c r="AJY87" s="9"/>
      <c r="AJZ87" s="9"/>
      <c r="AKA87" s="9"/>
      <c r="AKB87" s="9"/>
      <c r="AKC87" s="9"/>
      <c r="AKD87" s="9"/>
      <c r="AKE87" s="9"/>
      <c r="AKF87" s="9"/>
      <c r="AKG87" s="9"/>
      <c r="AKH87" s="9"/>
      <c r="AKI87" s="9"/>
      <c r="AKJ87" s="9"/>
      <c r="AKK87" s="9"/>
      <c r="AKL87" s="9"/>
      <c r="AKM87" s="9"/>
      <c r="AKN87" s="9"/>
      <c r="AKO87" s="9"/>
      <c r="AKP87" s="9"/>
      <c r="AKQ87" s="9"/>
      <c r="AKR87" s="9"/>
      <c r="AKS87" s="9"/>
      <c r="AKT87" s="9"/>
      <c r="AKU87" s="9"/>
      <c r="AKV87" s="9"/>
      <c r="AKW87" s="9"/>
      <c r="AKX87" s="9"/>
      <c r="AKY87" s="9"/>
      <c r="AKZ87" s="9"/>
      <c r="ALA87" s="9"/>
      <c r="ALB87" s="9"/>
      <c r="ALC87" s="9"/>
      <c r="ALD87" s="9"/>
      <c r="ALE87" s="9"/>
      <c r="ALF87" s="9"/>
      <c r="ALG87" s="9"/>
      <c r="ALH87" s="9"/>
      <c r="ALI87" s="9"/>
      <c r="ALJ87" s="9"/>
      <c r="ALK87" s="9"/>
      <c r="ALL87" s="9"/>
      <c r="ALM87" s="9"/>
      <c r="ALN87" s="9"/>
      <c r="ALO87" s="9"/>
      <c r="ALP87" s="9"/>
      <c r="ALQ87" s="9"/>
      <c r="ALR87" s="9"/>
      <c r="ALS87" s="9"/>
      <c r="ALT87" s="9"/>
      <c r="ALU87" s="9"/>
      <c r="ALV87" s="9"/>
      <c r="ALW87" s="9"/>
      <c r="ALX87" s="9"/>
      <c r="ALY87" s="9"/>
      <c r="ALZ87" s="9"/>
      <c r="AMA87" s="9"/>
      <c r="AMB87" s="9"/>
      <c r="AMC87" s="9"/>
      <c r="AMD87" s="9"/>
      <c r="AME87" s="9"/>
      <c r="AMF87" s="9"/>
      <c r="AMG87" s="9"/>
      <c r="AMH87" s="9"/>
      <c r="AMI87" s="9"/>
      <c r="AMJ87" s="9"/>
      <c r="AMK87" s="9"/>
    </row>
    <row r="88" spans="1:1025" s="8" customFormat="1" ht="27.75" thickBot="1">
      <c r="A88" s="113"/>
      <c r="B88" s="67" t="s">
        <v>102</v>
      </c>
      <c r="C88" s="68"/>
      <c r="D88" s="68"/>
      <c r="E88" s="119" t="s">
        <v>103</v>
      </c>
      <c r="F88" s="120"/>
      <c r="G88" s="121"/>
      <c r="H88" s="122"/>
      <c r="I88" s="123"/>
      <c r="J88" s="124"/>
      <c r="K88" s="125"/>
      <c r="L88" s="80">
        <f>SUM(L85:L87)</f>
        <v>14500</v>
      </c>
      <c r="M88" s="80">
        <f>SUM(M85:M87)</f>
        <v>500</v>
      </c>
      <c r="N88" s="77">
        <f>M88+L88</f>
        <v>15000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  <c r="ML88" s="9"/>
      <c r="MM88" s="9"/>
      <c r="MN88" s="9"/>
      <c r="MO88" s="9"/>
      <c r="MP88" s="9"/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/>
      <c r="NF88" s="9"/>
      <c r="NG88" s="9"/>
      <c r="NH88" s="9"/>
      <c r="NI88" s="9"/>
      <c r="NJ88" s="9"/>
      <c r="NK88" s="9"/>
      <c r="NL88" s="9"/>
      <c r="NM88" s="9"/>
      <c r="NN88" s="9"/>
      <c r="NO88" s="9"/>
      <c r="NP88" s="9"/>
      <c r="NQ88" s="9"/>
      <c r="NR88" s="9"/>
      <c r="NS88" s="9"/>
      <c r="NT88" s="9"/>
      <c r="NU88" s="9"/>
      <c r="NV88" s="9"/>
      <c r="NW88" s="9"/>
      <c r="NX88" s="9"/>
      <c r="NY88" s="9"/>
      <c r="NZ88" s="9"/>
      <c r="OA88" s="9"/>
      <c r="OB88" s="9"/>
      <c r="OC88" s="9"/>
      <c r="OD88" s="9"/>
      <c r="OE88" s="9"/>
      <c r="OF88" s="9"/>
      <c r="OG88" s="9"/>
      <c r="OH88" s="9"/>
      <c r="OI88" s="9"/>
      <c r="OJ88" s="9"/>
      <c r="OK88" s="9"/>
      <c r="OL88" s="9"/>
      <c r="OM88" s="9"/>
      <c r="ON88" s="9"/>
      <c r="OO88" s="9"/>
      <c r="OP88" s="9"/>
      <c r="OQ88" s="9"/>
      <c r="OR88" s="9"/>
      <c r="OS88" s="9"/>
      <c r="OT88" s="9"/>
      <c r="OU88" s="9"/>
      <c r="OV88" s="9"/>
      <c r="OW88" s="9"/>
      <c r="OX88" s="9"/>
      <c r="OY88" s="9"/>
      <c r="OZ88" s="9"/>
      <c r="PA88" s="9"/>
      <c r="PB88" s="9"/>
      <c r="PC88" s="9"/>
      <c r="PD88" s="9"/>
      <c r="PE88" s="9"/>
      <c r="PF88" s="9"/>
      <c r="PG88" s="9"/>
      <c r="PH88" s="9"/>
      <c r="PI88" s="9"/>
      <c r="PJ88" s="9"/>
      <c r="PK88" s="9"/>
      <c r="PL88" s="9"/>
      <c r="PM88" s="9"/>
      <c r="PN88" s="9"/>
      <c r="PO88" s="9"/>
      <c r="PP88" s="9"/>
      <c r="PQ88" s="9"/>
      <c r="PR88" s="9"/>
      <c r="PS88" s="9"/>
      <c r="PT88" s="9"/>
      <c r="PU88" s="9"/>
      <c r="PV88" s="9"/>
      <c r="PW88" s="9"/>
      <c r="PX88" s="9"/>
      <c r="PY88" s="9"/>
      <c r="PZ88" s="9"/>
      <c r="QA88" s="9"/>
      <c r="QB88" s="9"/>
      <c r="QC88" s="9"/>
      <c r="QD88" s="9"/>
      <c r="QE88" s="9"/>
      <c r="QF88" s="9"/>
      <c r="QG88" s="9"/>
      <c r="QH88" s="9"/>
      <c r="QI88" s="9"/>
      <c r="QJ88" s="9"/>
      <c r="QK88" s="9"/>
      <c r="QL88" s="9"/>
      <c r="QM88" s="9"/>
      <c r="QN88" s="9"/>
      <c r="QO88" s="9"/>
      <c r="QP88" s="9"/>
      <c r="QQ88" s="9"/>
      <c r="QR88" s="9"/>
      <c r="QS88" s="9"/>
      <c r="QT88" s="9"/>
      <c r="QU88" s="9"/>
      <c r="QV88" s="9"/>
      <c r="QW88" s="9"/>
      <c r="QX88" s="9"/>
      <c r="QY88" s="9"/>
      <c r="QZ88" s="9"/>
      <c r="RA88" s="9"/>
      <c r="RB88" s="9"/>
      <c r="RC88" s="9"/>
      <c r="RD88" s="9"/>
      <c r="RE88" s="9"/>
      <c r="RF88" s="9"/>
      <c r="RG88" s="9"/>
      <c r="RH88" s="9"/>
      <c r="RI88" s="9"/>
      <c r="RJ88" s="9"/>
      <c r="RK88" s="9"/>
      <c r="RL88" s="9"/>
      <c r="RM88" s="9"/>
      <c r="RN88" s="9"/>
      <c r="RO88" s="9"/>
      <c r="RP88" s="9"/>
      <c r="RQ88" s="9"/>
      <c r="RR88" s="9"/>
      <c r="RS88" s="9"/>
      <c r="RT88" s="9"/>
      <c r="RU88" s="9"/>
      <c r="RV88" s="9"/>
      <c r="RW88" s="9"/>
      <c r="RX88" s="9"/>
      <c r="RY88" s="9"/>
      <c r="RZ88" s="9"/>
      <c r="SA88" s="9"/>
      <c r="SB88" s="9"/>
      <c r="SC88" s="9"/>
      <c r="SD88" s="9"/>
      <c r="SE88" s="9"/>
      <c r="SF88" s="9"/>
      <c r="SG88" s="9"/>
      <c r="SH88" s="9"/>
      <c r="SI88" s="9"/>
      <c r="SJ88" s="9"/>
      <c r="SK88" s="9"/>
      <c r="SL88" s="9"/>
      <c r="SM88" s="9"/>
      <c r="SN88" s="9"/>
      <c r="SO88" s="9"/>
      <c r="SP88" s="9"/>
      <c r="SQ88" s="9"/>
      <c r="SR88" s="9"/>
      <c r="SS88" s="9"/>
      <c r="ST88" s="9"/>
      <c r="SU88" s="9"/>
      <c r="SV88" s="9"/>
      <c r="SW88" s="9"/>
      <c r="SX88" s="9"/>
      <c r="SY88" s="9"/>
      <c r="SZ88" s="9"/>
      <c r="TA88" s="9"/>
      <c r="TB88" s="9"/>
      <c r="TC88" s="9"/>
      <c r="TD88" s="9"/>
      <c r="TE88" s="9"/>
      <c r="TF88" s="9"/>
      <c r="TG88" s="9"/>
      <c r="TH88" s="9"/>
      <c r="TI88" s="9"/>
      <c r="TJ88" s="9"/>
      <c r="TK88" s="9"/>
      <c r="TL88" s="9"/>
      <c r="TM88" s="9"/>
      <c r="TN88" s="9"/>
      <c r="TO88" s="9"/>
      <c r="TP88" s="9"/>
      <c r="TQ88" s="9"/>
      <c r="TR88" s="9"/>
      <c r="TS88" s="9"/>
      <c r="TT88" s="9"/>
      <c r="TU88" s="9"/>
      <c r="TV88" s="9"/>
      <c r="TW88" s="9"/>
      <c r="TX88" s="9"/>
      <c r="TY88" s="9"/>
      <c r="TZ88" s="9"/>
      <c r="UA88" s="9"/>
      <c r="UB88" s="9"/>
      <c r="UC88" s="9"/>
      <c r="UD88" s="9"/>
      <c r="UE88" s="9"/>
      <c r="UF88" s="9"/>
      <c r="UG88" s="9"/>
      <c r="UH88" s="9"/>
      <c r="UI88" s="9"/>
      <c r="UJ88" s="9"/>
      <c r="UK88" s="9"/>
      <c r="UL88" s="9"/>
      <c r="UM88" s="9"/>
      <c r="UN88" s="9"/>
      <c r="UO88" s="9"/>
      <c r="UP88" s="9"/>
      <c r="UQ88" s="9"/>
      <c r="UR88" s="9"/>
      <c r="US88" s="9"/>
      <c r="UT88" s="9"/>
      <c r="UU88" s="9"/>
      <c r="UV88" s="9"/>
      <c r="UW88" s="9"/>
      <c r="UX88" s="9"/>
      <c r="UY88" s="9"/>
      <c r="UZ88" s="9"/>
      <c r="VA88" s="9"/>
      <c r="VB88" s="9"/>
      <c r="VC88" s="9"/>
      <c r="VD88" s="9"/>
      <c r="VE88" s="9"/>
      <c r="VF88" s="9"/>
      <c r="VG88" s="9"/>
      <c r="VH88" s="9"/>
      <c r="VI88" s="9"/>
      <c r="VJ88" s="9"/>
      <c r="VK88" s="9"/>
      <c r="VL88" s="9"/>
      <c r="VM88" s="9"/>
      <c r="VN88" s="9"/>
      <c r="VO88" s="9"/>
      <c r="VP88" s="9"/>
      <c r="VQ88" s="9"/>
      <c r="VR88" s="9"/>
      <c r="VS88" s="9"/>
      <c r="VT88" s="9"/>
      <c r="VU88" s="9"/>
      <c r="VV88" s="9"/>
      <c r="VW88" s="9"/>
      <c r="VX88" s="9"/>
      <c r="VY88" s="9"/>
      <c r="VZ88" s="9"/>
      <c r="WA88" s="9"/>
      <c r="WB88" s="9"/>
      <c r="WC88" s="9"/>
      <c r="WD88" s="9"/>
      <c r="WE88" s="9"/>
      <c r="WF88" s="9"/>
      <c r="WG88" s="9"/>
      <c r="WH88" s="9"/>
      <c r="WI88" s="9"/>
      <c r="WJ88" s="9"/>
      <c r="WK88" s="9"/>
      <c r="WL88" s="9"/>
      <c r="WM88" s="9"/>
      <c r="WN88" s="9"/>
      <c r="WO88" s="9"/>
      <c r="WP88" s="9"/>
      <c r="WQ88" s="9"/>
      <c r="WR88" s="9"/>
      <c r="WS88" s="9"/>
      <c r="WT88" s="9"/>
      <c r="WU88" s="9"/>
      <c r="WV88" s="9"/>
      <c r="WW88" s="9"/>
      <c r="WX88" s="9"/>
      <c r="WY88" s="9"/>
      <c r="WZ88" s="9"/>
      <c r="XA88" s="9"/>
      <c r="XB88" s="9"/>
      <c r="XC88" s="9"/>
      <c r="XD88" s="9"/>
      <c r="XE88" s="9"/>
      <c r="XF88" s="9"/>
      <c r="XG88" s="9"/>
      <c r="XH88" s="9"/>
      <c r="XI88" s="9"/>
      <c r="XJ88" s="9"/>
      <c r="XK88" s="9"/>
      <c r="XL88" s="9"/>
      <c r="XM88" s="9"/>
      <c r="XN88" s="9"/>
      <c r="XO88" s="9"/>
      <c r="XP88" s="9"/>
      <c r="XQ88" s="9"/>
      <c r="XR88" s="9"/>
      <c r="XS88" s="9"/>
      <c r="XT88" s="9"/>
      <c r="XU88" s="9"/>
      <c r="XV88" s="9"/>
      <c r="XW88" s="9"/>
      <c r="XX88" s="9"/>
      <c r="XY88" s="9"/>
      <c r="XZ88" s="9"/>
      <c r="YA88" s="9"/>
      <c r="YB88" s="9"/>
      <c r="YC88" s="9"/>
      <c r="YD88" s="9"/>
      <c r="YE88" s="9"/>
      <c r="YF88" s="9"/>
      <c r="YG88" s="9"/>
      <c r="YH88" s="9"/>
      <c r="YI88" s="9"/>
      <c r="YJ88" s="9"/>
      <c r="YK88" s="9"/>
      <c r="YL88" s="9"/>
      <c r="YM88" s="9"/>
      <c r="YN88" s="9"/>
      <c r="YO88" s="9"/>
      <c r="YP88" s="9"/>
      <c r="YQ88" s="9"/>
      <c r="YR88" s="9"/>
      <c r="YS88" s="9"/>
      <c r="YT88" s="9"/>
      <c r="YU88" s="9"/>
      <c r="YV88" s="9"/>
      <c r="YW88" s="9"/>
      <c r="YX88" s="9"/>
      <c r="YY88" s="9"/>
      <c r="YZ88" s="9"/>
      <c r="ZA88" s="9"/>
      <c r="ZB88" s="9"/>
      <c r="ZC88" s="9"/>
      <c r="ZD88" s="9"/>
      <c r="ZE88" s="9"/>
      <c r="ZF88" s="9"/>
      <c r="ZG88" s="9"/>
      <c r="ZH88" s="9"/>
      <c r="ZI88" s="9"/>
      <c r="ZJ88" s="9"/>
      <c r="ZK88" s="9"/>
      <c r="ZL88" s="9"/>
      <c r="ZM88" s="9"/>
      <c r="ZN88" s="9"/>
      <c r="ZO88" s="9"/>
      <c r="ZP88" s="9"/>
      <c r="ZQ88" s="9"/>
      <c r="ZR88" s="9"/>
      <c r="ZS88" s="9"/>
      <c r="ZT88" s="9"/>
      <c r="ZU88" s="9"/>
      <c r="ZV88" s="9"/>
      <c r="ZW88" s="9"/>
      <c r="ZX88" s="9"/>
      <c r="ZY88" s="9"/>
      <c r="ZZ88" s="9"/>
      <c r="AAA88" s="9"/>
      <c r="AAB88" s="9"/>
      <c r="AAC88" s="9"/>
      <c r="AAD88" s="9"/>
      <c r="AAE88" s="9"/>
      <c r="AAF88" s="9"/>
      <c r="AAG88" s="9"/>
      <c r="AAH88" s="9"/>
      <c r="AAI88" s="9"/>
      <c r="AAJ88" s="9"/>
      <c r="AAK88" s="9"/>
      <c r="AAL88" s="9"/>
      <c r="AAM88" s="9"/>
      <c r="AAN88" s="9"/>
      <c r="AAO88" s="9"/>
      <c r="AAP88" s="9"/>
      <c r="AAQ88" s="9"/>
      <c r="AAR88" s="9"/>
      <c r="AAS88" s="9"/>
      <c r="AAT88" s="9"/>
      <c r="AAU88" s="9"/>
      <c r="AAV88" s="9"/>
      <c r="AAW88" s="9"/>
      <c r="AAX88" s="9"/>
      <c r="AAY88" s="9"/>
      <c r="AAZ88" s="9"/>
      <c r="ABA88" s="9"/>
      <c r="ABB88" s="9"/>
      <c r="ABC88" s="9"/>
      <c r="ABD88" s="9"/>
      <c r="ABE88" s="9"/>
      <c r="ABF88" s="9"/>
      <c r="ABG88" s="9"/>
      <c r="ABH88" s="9"/>
      <c r="ABI88" s="9"/>
      <c r="ABJ88" s="9"/>
      <c r="ABK88" s="9"/>
      <c r="ABL88" s="9"/>
      <c r="ABM88" s="9"/>
      <c r="ABN88" s="9"/>
      <c r="ABO88" s="9"/>
      <c r="ABP88" s="9"/>
      <c r="ABQ88" s="9"/>
      <c r="ABR88" s="9"/>
      <c r="ABS88" s="9"/>
      <c r="ABT88" s="9"/>
      <c r="ABU88" s="9"/>
      <c r="ABV88" s="9"/>
      <c r="ABW88" s="9"/>
      <c r="ABX88" s="9"/>
      <c r="ABY88" s="9"/>
      <c r="ABZ88" s="9"/>
      <c r="ACA88" s="9"/>
      <c r="ACB88" s="9"/>
      <c r="ACC88" s="9"/>
      <c r="ACD88" s="9"/>
      <c r="ACE88" s="9"/>
      <c r="ACF88" s="9"/>
      <c r="ACG88" s="9"/>
      <c r="ACH88" s="9"/>
      <c r="ACI88" s="9"/>
      <c r="ACJ88" s="9"/>
      <c r="ACK88" s="9"/>
      <c r="ACL88" s="9"/>
      <c r="ACM88" s="9"/>
      <c r="ACN88" s="9"/>
      <c r="ACO88" s="9"/>
      <c r="ACP88" s="9"/>
      <c r="ACQ88" s="9"/>
      <c r="ACR88" s="9"/>
      <c r="ACS88" s="9"/>
      <c r="ACT88" s="9"/>
      <c r="ACU88" s="9"/>
      <c r="ACV88" s="9"/>
      <c r="ACW88" s="9"/>
      <c r="ACX88" s="9"/>
      <c r="ACY88" s="9"/>
      <c r="ACZ88" s="9"/>
      <c r="ADA88" s="9"/>
      <c r="ADB88" s="9"/>
      <c r="ADC88" s="9"/>
      <c r="ADD88" s="9"/>
      <c r="ADE88" s="9"/>
      <c r="ADF88" s="9"/>
      <c r="ADG88" s="9"/>
      <c r="ADH88" s="9"/>
      <c r="ADI88" s="9"/>
      <c r="ADJ88" s="9"/>
      <c r="ADK88" s="9"/>
      <c r="ADL88" s="9"/>
      <c r="ADM88" s="9"/>
      <c r="ADN88" s="9"/>
      <c r="ADO88" s="9"/>
      <c r="ADP88" s="9"/>
      <c r="ADQ88" s="9"/>
      <c r="ADR88" s="9"/>
      <c r="ADS88" s="9"/>
      <c r="ADT88" s="9"/>
      <c r="ADU88" s="9"/>
      <c r="ADV88" s="9"/>
      <c r="ADW88" s="9"/>
      <c r="ADX88" s="9"/>
      <c r="ADY88" s="9"/>
      <c r="ADZ88" s="9"/>
      <c r="AEA88" s="9"/>
      <c r="AEB88" s="9"/>
      <c r="AEC88" s="9"/>
      <c r="AED88" s="9"/>
      <c r="AEE88" s="9"/>
      <c r="AEF88" s="9"/>
      <c r="AEG88" s="9"/>
      <c r="AEH88" s="9"/>
      <c r="AEI88" s="9"/>
      <c r="AEJ88" s="9"/>
      <c r="AEK88" s="9"/>
      <c r="AEL88" s="9"/>
      <c r="AEM88" s="9"/>
      <c r="AEN88" s="9"/>
      <c r="AEO88" s="9"/>
      <c r="AEP88" s="9"/>
      <c r="AEQ88" s="9"/>
      <c r="AER88" s="9"/>
      <c r="AES88" s="9"/>
      <c r="AET88" s="9"/>
      <c r="AEU88" s="9"/>
      <c r="AEV88" s="9"/>
      <c r="AEW88" s="9"/>
      <c r="AEX88" s="9"/>
      <c r="AEY88" s="9"/>
      <c r="AEZ88" s="9"/>
      <c r="AFA88" s="9"/>
      <c r="AFB88" s="9"/>
      <c r="AFC88" s="9"/>
      <c r="AFD88" s="9"/>
      <c r="AFE88" s="9"/>
      <c r="AFF88" s="9"/>
      <c r="AFG88" s="9"/>
      <c r="AFH88" s="9"/>
      <c r="AFI88" s="9"/>
      <c r="AFJ88" s="9"/>
      <c r="AFK88" s="9"/>
      <c r="AFL88" s="9"/>
      <c r="AFM88" s="9"/>
      <c r="AFN88" s="9"/>
      <c r="AFO88" s="9"/>
      <c r="AFP88" s="9"/>
      <c r="AFQ88" s="9"/>
      <c r="AFR88" s="9"/>
      <c r="AFS88" s="9"/>
      <c r="AFT88" s="9"/>
      <c r="AFU88" s="9"/>
      <c r="AFV88" s="9"/>
      <c r="AFW88" s="9"/>
      <c r="AFX88" s="9"/>
      <c r="AFY88" s="9"/>
      <c r="AFZ88" s="9"/>
      <c r="AGA88" s="9"/>
      <c r="AGB88" s="9"/>
      <c r="AGC88" s="9"/>
      <c r="AGD88" s="9"/>
      <c r="AGE88" s="9"/>
      <c r="AGF88" s="9"/>
      <c r="AGG88" s="9"/>
      <c r="AGH88" s="9"/>
      <c r="AGI88" s="9"/>
      <c r="AGJ88" s="9"/>
      <c r="AGK88" s="9"/>
      <c r="AGL88" s="9"/>
      <c r="AGM88" s="9"/>
      <c r="AGN88" s="9"/>
      <c r="AGO88" s="9"/>
      <c r="AGP88" s="9"/>
      <c r="AGQ88" s="9"/>
      <c r="AGR88" s="9"/>
      <c r="AGS88" s="9"/>
      <c r="AGT88" s="9"/>
      <c r="AGU88" s="9"/>
      <c r="AGV88" s="9"/>
      <c r="AGW88" s="9"/>
      <c r="AGX88" s="9"/>
      <c r="AGY88" s="9"/>
      <c r="AGZ88" s="9"/>
      <c r="AHA88" s="9"/>
      <c r="AHB88" s="9"/>
      <c r="AHC88" s="9"/>
      <c r="AHD88" s="9"/>
      <c r="AHE88" s="9"/>
      <c r="AHF88" s="9"/>
      <c r="AHG88" s="9"/>
      <c r="AHH88" s="9"/>
      <c r="AHI88" s="9"/>
      <c r="AHJ88" s="9"/>
      <c r="AHK88" s="9"/>
      <c r="AHL88" s="9"/>
      <c r="AHM88" s="9"/>
      <c r="AHN88" s="9"/>
      <c r="AHO88" s="9"/>
      <c r="AHP88" s="9"/>
      <c r="AHQ88" s="9"/>
      <c r="AHR88" s="9"/>
      <c r="AHS88" s="9"/>
      <c r="AHT88" s="9"/>
      <c r="AHU88" s="9"/>
      <c r="AHV88" s="9"/>
      <c r="AHW88" s="9"/>
      <c r="AHX88" s="9"/>
      <c r="AHY88" s="9"/>
      <c r="AHZ88" s="9"/>
      <c r="AIA88" s="9"/>
      <c r="AIB88" s="9"/>
      <c r="AIC88" s="9"/>
      <c r="AID88" s="9"/>
      <c r="AIE88" s="9"/>
      <c r="AIF88" s="9"/>
      <c r="AIG88" s="9"/>
      <c r="AIH88" s="9"/>
      <c r="AII88" s="9"/>
      <c r="AIJ88" s="9"/>
      <c r="AIK88" s="9"/>
      <c r="AIL88" s="9"/>
      <c r="AIM88" s="9"/>
      <c r="AIN88" s="9"/>
      <c r="AIO88" s="9"/>
      <c r="AIP88" s="9"/>
      <c r="AIQ88" s="9"/>
      <c r="AIR88" s="9"/>
      <c r="AIS88" s="9"/>
      <c r="AIT88" s="9"/>
      <c r="AIU88" s="9"/>
      <c r="AIV88" s="9"/>
      <c r="AIW88" s="9"/>
      <c r="AIX88" s="9"/>
      <c r="AIY88" s="9"/>
      <c r="AIZ88" s="9"/>
      <c r="AJA88" s="9"/>
      <c r="AJB88" s="9"/>
      <c r="AJC88" s="9"/>
      <c r="AJD88" s="9"/>
      <c r="AJE88" s="9"/>
      <c r="AJF88" s="9"/>
      <c r="AJG88" s="9"/>
      <c r="AJH88" s="9"/>
      <c r="AJI88" s="9"/>
      <c r="AJJ88" s="9"/>
      <c r="AJK88" s="9"/>
      <c r="AJL88" s="9"/>
      <c r="AJM88" s="9"/>
      <c r="AJN88" s="9"/>
      <c r="AJO88" s="9"/>
      <c r="AJP88" s="9"/>
      <c r="AJQ88" s="9"/>
      <c r="AJR88" s="9"/>
      <c r="AJS88" s="9"/>
      <c r="AJT88" s="9"/>
      <c r="AJU88" s="9"/>
      <c r="AJV88" s="9"/>
      <c r="AJW88" s="9"/>
      <c r="AJX88" s="9"/>
      <c r="AJY88" s="9"/>
      <c r="AJZ88" s="9"/>
      <c r="AKA88" s="9"/>
      <c r="AKB88" s="9"/>
      <c r="AKC88" s="9"/>
      <c r="AKD88" s="9"/>
      <c r="AKE88" s="9"/>
      <c r="AKF88" s="9"/>
      <c r="AKG88" s="9"/>
      <c r="AKH88" s="9"/>
      <c r="AKI88" s="9"/>
      <c r="AKJ88" s="9"/>
      <c r="AKK88" s="9"/>
      <c r="AKL88" s="9"/>
      <c r="AKM88" s="9"/>
      <c r="AKN88" s="9"/>
      <c r="AKO88" s="9"/>
      <c r="AKP88" s="9"/>
      <c r="AKQ88" s="9"/>
      <c r="AKR88" s="9"/>
      <c r="AKS88" s="9"/>
      <c r="AKT88" s="9"/>
      <c r="AKU88" s="9"/>
      <c r="AKV88" s="9"/>
      <c r="AKW88" s="9"/>
      <c r="AKX88" s="9"/>
      <c r="AKY88" s="9"/>
      <c r="AKZ88" s="9"/>
      <c r="ALA88" s="9"/>
      <c r="ALB88" s="9"/>
      <c r="ALC88" s="9"/>
      <c r="ALD88" s="9"/>
      <c r="ALE88" s="9"/>
      <c r="ALF88" s="9"/>
      <c r="ALG88" s="9"/>
      <c r="ALH88" s="9"/>
      <c r="ALI88" s="9"/>
      <c r="ALJ88" s="9"/>
      <c r="ALK88" s="9"/>
      <c r="ALL88" s="9"/>
      <c r="ALM88" s="9"/>
      <c r="ALN88" s="9"/>
      <c r="ALO88" s="9"/>
      <c r="ALP88" s="9"/>
      <c r="ALQ88" s="9"/>
      <c r="ALR88" s="9"/>
      <c r="ALS88" s="9"/>
      <c r="ALT88" s="9"/>
      <c r="ALU88" s="9"/>
      <c r="ALV88" s="9"/>
      <c r="ALW88" s="9"/>
      <c r="ALX88" s="9"/>
      <c r="ALY88" s="9"/>
      <c r="ALZ88" s="9"/>
      <c r="AMA88" s="9"/>
      <c r="AMB88" s="9"/>
      <c r="AMC88" s="9"/>
      <c r="AMD88" s="9"/>
      <c r="AME88" s="9"/>
      <c r="AMF88" s="9"/>
      <c r="AMG88" s="9"/>
      <c r="AMH88" s="9"/>
      <c r="AMI88" s="9"/>
      <c r="AMJ88" s="9"/>
      <c r="AMK88" s="9"/>
    </row>
    <row r="89" spans="1:1025" s="8" customFormat="1" ht="24.75">
      <c r="A89" s="113"/>
      <c r="B89" s="51"/>
      <c r="C89" s="51"/>
      <c r="D89" s="51"/>
      <c r="E89" s="52"/>
      <c r="F89" s="25"/>
      <c r="G89" s="26"/>
      <c r="H89" s="53"/>
      <c r="I89" s="54"/>
      <c r="J89" s="55"/>
      <c r="K89" s="55"/>
      <c r="L89" s="7"/>
      <c r="M89" s="56"/>
      <c r="N89" s="57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9"/>
      <c r="QR89" s="9"/>
      <c r="QS89" s="9"/>
      <c r="QT89" s="9"/>
      <c r="QU89" s="9"/>
      <c r="QV89" s="9"/>
      <c r="QW89" s="9"/>
      <c r="QX89" s="9"/>
      <c r="QY89" s="9"/>
      <c r="QZ89" s="9"/>
      <c r="RA89" s="9"/>
      <c r="RB89" s="9"/>
      <c r="RC89" s="9"/>
      <c r="RD89" s="9"/>
      <c r="RE89" s="9"/>
      <c r="RF89" s="9"/>
      <c r="RG89" s="9"/>
      <c r="RH89" s="9"/>
      <c r="RI89" s="9"/>
      <c r="RJ89" s="9"/>
      <c r="RK89" s="9"/>
      <c r="RL89" s="9"/>
      <c r="RM89" s="9"/>
      <c r="RN89" s="9"/>
      <c r="RO89" s="9"/>
      <c r="RP89" s="9"/>
      <c r="RQ89" s="9"/>
      <c r="RR89" s="9"/>
      <c r="RS89" s="9"/>
      <c r="RT89" s="9"/>
      <c r="RU89" s="9"/>
      <c r="RV89" s="9"/>
      <c r="RW89" s="9"/>
      <c r="RX89" s="9"/>
      <c r="RY89" s="9"/>
      <c r="RZ89" s="9"/>
      <c r="SA89" s="9"/>
      <c r="SB89" s="9"/>
      <c r="SC89" s="9"/>
      <c r="SD89" s="9"/>
      <c r="SE89" s="9"/>
      <c r="SF89" s="9"/>
      <c r="SG89" s="9"/>
      <c r="SH89" s="9"/>
      <c r="SI89" s="9"/>
      <c r="SJ89" s="9"/>
      <c r="SK89" s="9"/>
      <c r="SL89" s="9"/>
      <c r="SM89" s="9"/>
      <c r="SN89" s="9"/>
      <c r="SO89" s="9"/>
      <c r="SP89" s="9"/>
      <c r="SQ89" s="9"/>
      <c r="SR89" s="9"/>
      <c r="SS89" s="9"/>
      <c r="ST89" s="9"/>
      <c r="SU89" s="9"/>
      <c r="SV89" s="9"/>
      <c r="SW89" s="9"/>
      <c r="SX89" s="9"/>
      <c r="SY89" s="9"/>
      <c r="SZ89" s="9"/>
      <c r="TA89" s="9"/>
      <c r="TB89" s="9"/>
      <c r="TC89" s="9"/>
      <c r="TD89" s="9"/>
      <c r="TE89" s="9"/>
      <c r="TF89" s="9"/>
      <c r="TG89" s="9"/>
      <c r="TH89" s="9"/>
      <c r="TI89" s="9"/>
      <c r="TJ89" s="9"/>
      <c r="TK89" s="9"/>
      <c r="TL89" s="9"/>
      <c r="TM89" s="9"/>
      <c r="TN89" s="9"/>
      <c r="TO89" s="9"/>
      <c r="TP89" s="9"/>
      <c r="TQ89" s="9"/>
      <c r="TR89" s="9"/>
      <c r="TS89" s="9"/>
      <c r="TT89" s="9"/>
      <c r="TU89" s="9"/>
      <c r="TV89" s="9"/>
      <c r="TW89" s="9"/>
      <c r="TX89" s="9"/>
      <c r="TY89" s="9"/>
      <c r="TZ89" s="9"/>
      <c r="UA89" s="9"/>
      <c r="UB89" s="9"/>
      <c r="UC89" s="9"/>
      <c r="UD89" s="9"/>
      <c r="UE89" s="9"/>
      <c r="UF89" s="9"/>
      <c r="UG89" s="9"/>
      <c r="UH89" s="9"/>
      <c r="UI89" s="9"/>
      <c r="UJ89" s="9"/>
      <c r="UK89" s="9"/>
      <c r="UL89" s="9"/>
      <c r="UM89" s="9"/>
      <c r="UN89" s="9"/>
      <c r="UO89" s="9"/>
      <c r="UP89" s="9"/>
      <c r="UQ89" s="9"/>
      <c r="UR89" s="9"/>
      <c r="US89" s="9"/>
      <c r="UT89" s="9"/>
      <c r="UU89" s="9"/>
      <c r="UV89" s="9"/>
      <c r="UW89" s="9"/>
      <c r="UX89" s="9"/>
      <c r="UY89" s="9"/>
      <c r="UZ89" s="9"/>
      <c r="VA89" s="9"/>
      <c r="VB89" s="9"/>
      <c r="VC89" s="9"/>
      <c r="VD89" s="9"/>
      <c r="VE89" s="9"/>
      <c r="VF89" s="9"/>
      <c r="VG89" s="9"/>
      <c r="VH89" s="9"/>
      <c r="VI89" s="9"/>
      <c r="VJ89" s="9"/>
      <c r="VK89" s="9"/>
      <c r="VL89" s="9"/>
      <c r="VM89" s="9"/>
      <c r="VN89" s="9"/>
      <c r="VO89" s="9"/>
      <c r="VP89" s="9"/>
      <c r="VQ89" s="9"/>
      <c r="VR89" s="9"/>
      <c r="VS89" s="9"/>
      <c r="VT89" s="9"/>
      <c r="VU89" s="9"/>
      <c r="VV89" s="9"/>
      <c r="VW89" s="9"/>
      <c r="VX89" s="9"/>
      <c r="VY89" s="9"/>
      <c r="VZ89" s="9"/>
      <c r="WA89" s="9"/>
      <c r="WB89" s="9"/>
      <c r="WC89" s="9"/>
      <c r="WD89" s="9"/>
      <c r="WE89" s="9"/>
      <c r="WF89" s="9"/>
      <c r="WG89" s="9"/>
      <c r="WH89" s="9"/>
      <c r="WI89" s="9"/>
      <c r="WJ89" s="9"/>
      <c r="WK89" s="9"/>
      <c r="WL89" s="9"/>
      <c r="WM89" s="9"/>
      <c r="WN89" s="9"/>
      <c r="WO89" s="9"/>
      <c r="WP89" s="9"/>
      <c r="WQ89" s="9"/>
      <c r="WR89" s="9"/>
      <c r="WS89" s="9"/>
      <c r="WT89" s="9"/>
      <c r="WU89" s="9"/>
      <c r="WV89" s="9"/>
      <c r="WW89" s="9"/>
      <c r="WX89" s="9"/>
      <c r="WY89" s="9"/>
      <c r="WZ89" s="9"/>
      <c r="XA89" s="9"/>
      <c r="XB89" s="9"/>
      <c r="XC89" s="9"/>
      <c r="XD89" s="9"/>
      <c r="XE89" s="9"/>
      <c r="XF89" s="9"/>
      <c r="XG89" s="9"/>
      <c r="XH89" s="9"/>
      <c r="XI89" s="9"/>
      <c r="XJ89" s="9"/>
      <c r="XK89" s="9"/>
      <c r="XL89" s="9"/>
      <c r="XM89" s="9"/>
      <c r="XN89" s="9"/>
      <c r="XO89" s="9"/>
      <c r="XP89" s="9"/>
      <c r="XQ89" s="9"/>
      <c r="XR89" s="9"/>
      <c r="XS89" s="9"/>
      <c r="XT89" s="9"/>
      <c r="XU89" s="9"/>
      <c r="XV89" s="9"/>
      <c r="XW89" s="9"/>
      <c r="XX89" s="9"/>
      <c r="XY89" s="9"/>
      <c r="XZ89" s="9"/>
      <c r="YA89" s="9"/>
      <c r="YB89" s="9"/>
      <c r="YC89" s="9"/>
      <c r="YD89" s="9"/>
      <c r="YE89" s="9"/>
      <c r="YF89" s="9"/>
      <c r="YG89" s="9"/>
      <c r="YH89" s="9"/>
      <c r="YI89" s="9"/>
      <c r="YJ89" s="9"/>
      <c r="YK89" s="9"/>
      <c r="YL89" s="9"/>
      <c r="YM89" s="9"/>
      <c r="YN89" s="9"/>
      <c r="YO89" s="9"/>
      <c r="YP89" s="9"/>
      <c r="YQ89" s="9"/>
      <c r="YR89" s="9"/>
      <c r="YS89" s="9"/>
      <c r="YT89" s="9"/>
      <c r="YU89" s="9"/>
      <c r="YV89" s="9"/>
      <c r="YW89" s="9"/>
      <c r="YX89" s="9"/>
      <c r="YY89" s="9"/>
      <c r="YZ89" s="9"/>
      <c r="ZA89" s="9"/>
      <c r="ZB89" s="9"/>
      <c r="ZC89" s="9"/>
      <c r="ZD89" s="9"/>
      <c r="ZE89" s="9"/>
      <c r="ZF89" s="9"/>
      <c r="ZG89" s="9"/>
      <c r="ZH89" s="9"/>
      <c r="ZI89" s="9"/>
      <c r="ZJ89" s="9"/>
      <c r="ZK89" s="9"/>
      <c r="ZL89" s="9"/>
      <c r="ZM89" s="9"/>
      <c r="ZN89" s="9"/>
      <c r="ZO89" s="9"/>
      <c r="ZP89" s="9"/>
      <c r="ZQ89" s="9"/>
      <c r="ZR89" s="9"/>
      <c r="ZS89" s="9"/>
      <c r="ZT89" s="9"/>
      <c r="ZU89" s="9"/>
      <c r="ZV89" s="9"/>
      <c r="ZW89" s="9"/>
      <c r="ZX89" s="9"/>
      <c r="ZY89" s="9"/>
      <c r="ZZ89" s="9"/>
      <c r="AAA89" s="9"/>
      <c r="AAB89" s="9"/>
      <c r="AAC89" s="9"/>
      <c r="AAD89" s="9"/>
      <c r="AAE89" s="9"/>
      <c r="AAF89" s="9"/>
      <c r="AAG89" s="9"/>
      <c r="AAH89" s="9"/>
      <c r="AAI89" s="9"/>
      <c r="AAJ89" s="9"/>
      <c r="AAK89" s="9"/>
      <c r="AAL89" s="9"/>
      <c r="AAM89" s="9"/>
      <c r="AAN89" s="9"/>
      <c r="AAO89" s="9"/>
      <c r="AAP89" s="9"/>
      <c r="AAQ89" s="9"/>
      <c r="AAR89" s="9"/>
      <c r="AAS89" s="9"/>
      <c r="AAT89" s="9"/>
      <c r="AAU89" s="9"/>
      <c r="AAV89" s="9"/>
      <c r="AAW89" s="9"/>
      <c r="AAX89" s="9"/>
      <c r="AAY89" s="9"/>
      <c r="AAZ89" s="9"/>
      <c r="ABA89" s="9"/>
      <c r="ABB89" s="9"/>
      <c r="ABC89" s="9"/>
      <c r="ABD89" s="9"/>
      <c r="ABE89" s="9"/>
      <c r="ABF89" s="9"/>
      <c r="ABG89" s="9"/>
      <c r="ABH89" s="9"/>
      <c r="ABI89" s="9"/>
      <c r="ABJ89" s="9"/>
      <c r="ABK89" s="9"/>
      <c r="ABL89" s="9"/>
      <c r="ABM89" s="9"/>
      <c r="ABN89" s="9"/>
      <c r="ABO89" s="9"/>
      <c r="ABP89" s="9"/>
      <c r="ABQ89" s="9"/>
      <c r="ABR89" s="9"/>
      <c r="ABS89" s="9"/>
      <c r="ABT89" s="9"/>
      <c r="ABU89" s="9"/>
      <c r="ABV89" s="9"/>
      <c r="ABW89" s="9"/>
      <c r="ABX89" s="9"/>
      <c r="ABY89" s="9"/>
      <c r="ABZ89" s="9"/>
      <c r="ACA89" s="9"/>
      <c r="ACB89" s="9"/>
      <c r="ACC89" s="9"/>
      <c r="ACD89" s="9"/>
      <c r="ACE89" s="9"/>
      <c r="ACF89" s="9"/>
      <c r="ACG89" s="9"/>
      <c r="ACH89" s="9"/>
      <c r="ACI89" s="9"/>
      <c r="ACJ89" s="9"/>
      <c r="ACK89" s="9"/>
      <c r="ACL89" s="9"/>
      <c r="ACM89" s="9"/>
      <c r="ACN89" s="9"/>
      <c r="ACO89" s="9"/>
      <c r="ACP89" s="9"/>
      <c r="ACQ89" s="9"/>
      <c r="ACR89" s="9"/>
      <c r="ACS89" s="9"/>
      <c r="ACT89" s="9"/>
      <c r="ACU89" s="9"/>
      <c r="ACV89" s="9"/>
      <c r="ACW89" s="9"/>
      <c r="ACX89" s="9"/>
      <c r="ACY89" s="9"/>
      <c r="ACZ89" s="9"/>
      <c r="ADA89" s="9"/>
      <c r="ADB89" s="9"/>
      <c r="ADC89" s="9"/>
      <c r="ADD89" s="9"/>
      <c r="ADE89" s="9"/>
      <c r="ADF89" s="9"/>
      <c r="ADG89" s="9"/>
      <c r="ADH89" s="9"/>
      <c r="ADI89" s="9"/>
      <c r="ADJ89" s="9"/>
      <c r="ADK89" s="9"/>
      <c r="ADL89" s="9"/>
      <c r="ADM89" s="9"/>
      <c r="ADN89" s="9"/>
      <c r="ADO89" s="9"/>
      <c r="ADP89" s="9"/>
      <c r="ADQ89" s="9"/>
      <c r="ADR89" s="9"/>
      <c r="ADS89" s="9"/>
      <c r="ADT89" s="9"/>
      <c r="ADU89" s="9"/>
      <c r="ADV89" s="9"/>
      <c r="ADW89" s="9"/>
      <c r="ADX89" s="9"/>
      <c r="ADY89" s="9"/>
      <c r="ADZ89" s="9"/>
      <c r="AEA89" s="9"/>
      <c r="AEB89" s="9"/>
      <c r="AEC89" s="9"/>
      <c r="AED89" s="9"/>
      <c r="AEE89" s="9"/>
      <c r="AEF89" s="9"/>
      <c r="AEG89" s="9"/>
      <c r="AEH89" s="9"/>
      <c r="AEI89" s="9"/>
      <c r="AEJ89" s="9"/>
      <c r="AEK89" s="9"/>
      <c r="AEL89" s="9"/>
      <c r="AEM89" s="9"/>
      <c r="AEN89" s="9"/>
      <c r="AEO89" s="9"/>
      <c r="AEP89" s="9"/>
      <c r="AEQ89" s="9"/>
      <c r="AER89" s="9"/>
      <c r="AES89" s="9"/>
      <c r="AET89" s="9"/>
      <c r="AEU89" s="9"/>
      <c r="AEV89" s="9"/>
      <c r="AEW89" s="9"/>
      <c r="AEX89" s="9"/>
      <c r="AEY89" s="9"/>
      <c r="AEZ89" s="9"/>
      <c r="AFA89" s="9"/>
      <c r="AFB89" s="9"/>
      <c r="AFC89" s="9"/>
      <c r="AFD89" s="9"/>
      <c r="AFE89" s="9"/>
      <c r="AFF89" s="9"/>
      <c r="AFG89" s="9"/>
      <c r="AFH89" s="9"/>
      <c r="AFI89" s="9"/>
      <c r="AFJ89" s="9"/>
      <c r="AFK89" s="9"/>
      <c r="AFL89" s="9"/>
      <c r="AFM89" s="9"/>
      <c r="AFN89" s="9"/>
      <c r="AFO89" s="9"/>
      <c r="AFP89" s="9"/>
      <c r="AFQ89" s="9"/>
      <c r="AFR89" s="9"/>
      <c r="AFS89" s="9"/>
      <c r="AFT89" s="9"/>
      <c r="AFU89" s="9"/>
      <c r="AFV89" s="9"/>
      <c r="AFW89" s="9"/>
      <c r="AFX89" s="9"/>
      <c r="AFY89" s="9"/>
      <c r="AFZ89" s="9"/>
      <c r="AGA89" s="9"/>
      <c r="AGB89" s="9"/>
      <c r="AGC89" s="9"/>
      <c r="AGD89" s="9"/>
      <c r="AGE89" s="9"/>
      <c r="AGF89" s="9"/>
      <c r="AGG89" s="9"/>
      <c r="AGH89" s="9"/>
      <c r="AGI89" s="9"/>
      <c r="AGJ89" s="9"/>
      <c r="AGK89" s="9"/>
      <c r="AGL89" s="9"/>
      <c r="AGM89" s="9"/>
      <c r="AGN89" s="9"/>
      <c r="AGO89" s="9"/>
      <c r="AGP89" s="9"/>
      <c r="AGQ89" s="9"/>
      <c r="AGR89" s="9"/>
      <c r="AGS89" s="9"/>
      <c r="AGT89" s="9"/>
      <c r="AGU89" s="9"/>
      <c r="AGV89" s="9"/>
      <c r="AGW89" s="9"/>
      <c r="AGX89" s="9"/>
      <c r="AGY89" s="9"/>
      <c r="AGZ89" s="9"/>
      <c r="AHA89" s="9"/>
      <c r="AHB89" s="9"/>
      <c r="AHC89" s="9"/>
      <c r="AHD89" s="9"/>
      <c r="AHE89" s="9"/>
      <c r="AHF89" s="9"/>
      <c r="AHG89" s="9"/>
      <c r="AHH89" s="9"/>
      <c r="AHI89" s="9"/>
      <c r="AHJ89" s="9"/>
      <c r="AHK89" s="9"/>
      <c r="AHL89" s="9"/>
      <c r="AHM89" s="9"/>
      <c r="AHN89" s="9"/>
      <c r="AHO89" s="9"/>
      <c r="AHP89" s="9"/>
      <c r="AHQ89" s="9"/>
      <c r="AHR89" s="9"/>
      <c r="AHS89" s="9"/>
      <c r="AHT89" s="9"/>
      <c r="AHU89" s="9"/>
      <c r="AHV89" s="9"/>
      <c r="AHW89" s="9"/>
      <c r="AHX89" s="9"/>
      <c r="AHY89" s="9"/>
      <c r="AHZ89" s="9"/>
      <c r="AIA89" s="9"/>
      <c r="AIB89" s="9"/>
      <c r="AIC89" s="9"/>
      <c r="AID89" s="9"/>
      <c r="AIE89" s="9"/>
      <c r="AIF89" s="9"/>
      <c r="AIG89" s="9"/>
      <c r="AIH89" s="9"/>
      <c r="AII89" s="9"/>
      <c r="AIJ89" s="9"/>
      <c r="AIK89" s="9"/>
      <c r="AIL89" s="9"/>
      <c r="AIM89" s="9"/>
      <c r="AIN89" s="9"/>
      <c r="AIO89" s="9"/>
      <c r="AIP89" s="9"/>
      <c r="AIQ89" s="9"/>
      <c r="AIR89" s="9"/>
      <c r="AIS89" s="9"/>
      <c r="AIT89" s="9"/>
      <c r="AIU89" s="9"/>
      <c r="AIV89" s="9"/>
      <c r="AIW89" s="9"/>
      <c r="AIX89" s="9"/>
      <c r="AIY89" s="9"/>
      <c r="AIZ89" s="9"/>
      <c r="AJA89" s="9"/>
      <c r="AJB89" s="9"/>
      <c r="AJC89" s="9"/>
      <c r="AJD89" s="9"/>
      <c r="AJE89" s="9"/>
      <c r="AJF89" s="9"/>
      <c r="AJG89" s="9"/>
      <c r="AJH89" s="9"/>
      <c r="AJI89" s="9"/>
      <c r="AJJ89" s="9"/>
      <c r="AJK89" s="9"/>
      <c r="AJL89" s="9"/>
      <c r="AJM89" s="9"/>
      <c r="AJN89" s="9"/>
      <c r="AJO89" s="9"/>
      <c r="AJP89" s="9"/>
      <c r="AJQ89" s="9"/>
      <c r="AJR89" s="9"/>
      <c r="AJS89" s="9"/>
      <c r="AJT89" s="9"/>
      <c r="AJU89" s="9"/>
      <c r="AJV89" s="9"/>
      <c r="AJW89" s="9"/>
      <c r="AJX89" s="9"/>
      <c r="AJY89" s="9"/>
      <c r="AJZ89" s="9"/>
      <c r="AKA89" s="9"/>
      <c r="AKB89" s="9"/>
      <c r="AKC89" s="9"/>
      <c r="AKD89" s="9"/>
      <c r="AKE89" s="9"/>
      <c r="AKF89" s="9"/>
      <c r="AKG89" s="9"/>
      <c r="AKH89" s="9"/>
      <c r="AKI89" s="9"/>
      <c r="AKJ89" s="9"/>
      <c r="AKK89" s="9"/>
      <c r="AKL89" s="9"/>
      <c r="AKM89" s="9"/>
      <c r="AKN89" s="9"/>
      <c r="AKO89" s="9"/>
      <c r="AKP89" s="9"/>
      <c r="AKQ89" s="9"/>
      <c r="AKR89" s="9"/>
      <c r="AKS89" s="9"/>
      <c r="AKT89" s="9"/>
      <c r="AKU89" s="9"/>
      <c r="AKV89" s="9"/>
      <c r="AKW89" s="9"/>
      <c r="AKX89" s="9"/>
      <c r="AKY89" s="9"/>
      <c r="AKZ89" s="9"/>
      <c r="ALA89" s="9"/>
      <c r="ALB89" s="9"/>
      <c r="ALC89" s="9"/>
      <c r="ALD89" s="9"/>
      <c r="ALE89" s="9"/>
      <c r="ALF89" s="9"/>
      <c r="ALG89" s="9"/>
      <c r="ALH89" s="9"/>
      <c r="ALI89" s="9"/>
      <c r="ALJ89" s="9"/>
      <c r="ALK89" s="9"/>
      <c r="ALL89" s="9"/>
      <c r="ALM89" s="9"/>
      <c r="ALN89" s="9"/>
      <c r="ALO89" s="9"/>
      <c r="ALP89" s="9"/>
      <c r="ALQ89" s="9"/>
      <c r="ALR89" s="9"/>
      <c r="ALS89" s="9"/>
      <c r="ALT89" s="9"/>
      <c r="ALU89" s="9"/>
      <c r="ALV89" s="9"/>
      <c r="ALW89" s="9"/>
      <c r="ALX89" s="9"/>
      <c r="ALY89" s="9"/>
      <c r="ALZ89" s="9"/>
      <c r="AMA89" s="9"/>
      <c r="AMB89" s="9"/>
      <c r="AMC89" s="9"/>
      <c r="AMD89" s="9"/>
      <c r="AME89" s="9"/>
      <c r="AMF89" s="9"/>
      <c r="AMG89" s="9"/>
      <c r="AMH89" s="9"/>
      <c r="AMI89" s="9"/>
      <c r="AMJ89" s="9"/>
      <c r="AMK89" s="9"/>
    </row>
    <row r="90" spans="1:1025" s="8" customFormat="1" ht="27.75" thickBot="1">
      <c r="A90" s="113"/>
      <c r="B90" s="58"/>
      <c r="C90" s="59"/>
      <c r="D90" s="59"/>
      <c r="E90" s="59"/>
      <c r="F90" s="60">
        <v>7815</v>
      </c>
      <c r="G90" s="61">
        <v>131</v>
      </c>
      <c r="H90" s="62" t="s">
        <v>15</v>
      </c>
      <c r="I90" s="63" t="s">
        <v>104</v>
      </c>
      <c r="J90" s="64" t="s">
        <v>105</v>
      </c>
      <c r="K90" s="64"/>
      <c r="L90" s="65">
        <v>6800</v>
      </c>
      <c r="M90" s="66">
        <v>200</v>
      </c>
      <c r="N90" s="57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9"/>
      <c r="QR90" s="9"/>
      <c r="QS90" s="9"/>
      <c r="QT90" s="9"/>
      <c r="QU90" s="9"/>
      <c r="QV90" s="9"/>
      <c r="QW90" s="9"/>
      <c r="QX90" s="9"/>
      <c r="QY90" s="9"/>
      <c r="QZ90" s="9"/>
      <c r="RA90" s="9"/>
      <c r="RB90" s="9"/>
      <c r="RC90" s="9"/>
      <c r="RD90" s="9"/>
      <c r="RE90" s="9"/>
      <c r="RF90" s="9"/>
      <c r="RG90" s="9"/>
      <c r="RH90" s="9"/>
      <c r="RI90" s="9"/>
      <c r="RJ90" s="9"/>
      <c r="RK90" s="9"/>
      <c r="RL90" s="9"/>
      <c r="RM90" s="9"/>
      <c r="RN90" s="9"/>
      <c r="RO90" s="9"/>
      <c r="RP90" s="9"/>
      <c r="RQ90" s="9"/>
      <c r="RR90" s="9"/>
      <c r="RS90" s="9"/>
      <c r="RT90" s="9"/>
      <c r="RU90" s="9"/>
      <c r="RV90" s="9"/>
      <c r="RW90" s="9"/>
      <c r="RX90" s="9"/>
      <c r="RY90" s="9"/>
      <c r="RZ90" s="9"/>
      <c r="SA90" s="9"/>
      <c r="SB90" s="9"/>
      <c r="SC90" s="9"/>
      <c r="SD90" s="9"/>
      <c r="SE90" s="9"/>
      <c r="SF90" s="9"/>
      <c r="SG90" s="9"/>
      <c r="SH90" s="9"/>
      <c r="SI90" s="9"/>
      <c r="SJ90" s="9"/>
      <c r="SK90" s="9"/>
      <c r="SL90" s="9"/>
      <c r="SM90" s="9"/>
      <c r="SN90" s="9"/>
      <c r="SO90" s="9"/>
      <c r="SP90" s="9"/>
      <c r="SQ90" s="9"/>
      <c r="SR90" s="9"/>
      <c r="SS90" s="9"/>
      <c r="ST90" s="9"/>
      <c r="SU90" s="9"/>
      <c r="SV90" s="9"/>
      <c r="SW90" s="9"/>
      <c r="SX90" s="9"/>
      <c r="SY90" s="9"/>
      <c r="SZ90" s="9"/>
      <c r="TA90" s="9"/>
      <c r="TB90" s="9"/>
      <c r="TC90" s="9"/>
      <c r="TD90" s="9"/>
      <c r="TE90" s="9"/>
      <c r="TF90" s="9"/>
      <c r="TG90" s="9"/>
      <c r="TH90" s="9"/>
      <c r="TI90" s="9"/>
      <c r="TJ90" s="9"/>
      <c r="TK90" s="9"/>
      <c r="TL90" s="9"/>
      <c r="TM90" s="9"/>
      <c r="TN90" s="9"/>
      <c r="TO90" s="9"/>
      <c r="TP90" s="9"/>
      <c r="TQ90" s="9"/>
      <c r="TR90" s="9"/>
      <c r="TS90" s="9"/>
      <c r="TT90" s="9"/>
      <c r="TU90" s="9"/>
      <c r="TV90" s="9"/>
      <c r="TW90" s="9"/>
      <c r="TX90" s="9"/>
      <c r="TY90" s="9"/>
      <c r="TZ90" s="9"/>
      <c r="UA90" s="9"/>
      <c r="UB90" s="9"/>
      <c r="UC90" s="9"/>
      <c r="UD90" s="9"/>
      <c r="UE90" s="9"/>
      <c r="UF90" s="9"/>
      <c r="UG90" s="9"/>
      <c r="UH90" s="9"/>
      <c r="UI90" s="9"/>
      <c r="UJ90" s="9"/>
      <c r="UK90" s="9"/>
      <c r="UL90" s="9"/>
      <c r="UM90" s="9"/>
      <c r="UN90" s="9"/>
      <c r="UO90" s="9"/>
      <c r="UP90" s="9"/>
      <c r="UQ90" s="9"/>
      <c r="UR90" s="9"/>
      <c r="US90" s="9"/>
      <c r="UT90" s="9"/>
      <c r="UU90" s="9"/>
      <c r="UV90" s="9"/>
      <c r="UW90" s="9"/>
      <c r="UX90" s="9"/>
      <c r="UY90" s="9"/>
      <c r="UZ90" s="9"/>
      <c r="VA90" s="9"/>
      <c r="VB90" s="9"/>
      <c r="VC90" s="9"/>
      <c r="VD90" s="9"/>
      <c r="VE90" s="9"/>
      <c r="VF90" s="9"/>
      <c r="VG90" s="9"/>
      <c r="VH90" s="9"/>
      <c r="VI90" s="9"/>
      <c r="VJ90" s="9"/>
      <c r="VK90" s="9"/>
      <c r="VL90" s="9"/>
      <c r="VM90" s="9"/>
      <c r="VN90" s="9"/>
      <c r="VO90" s="9"/>
      <c r="VP90" s="9"/>
      <c r="VQ90" s="9"/>
      <c r="VR90" s="9"/>
      <c r="VS90" s="9"/>
      <c r="VT90" s="9"/>
      <c r="VU90" s="9"/>
      <c r="VV90" s="9"/>
      <c r="VW90" s="9"/>
      <c r="VX90" s="9"/>
      <c r="VY90" s="9"/>
      <c r="VZ90" s="9"/>
      <c r="WA90" s="9"/>
      <c r="WB90" s="9"/>
      <c r="WC90" s="9"/>
      <c r="WD90" s="9"/>
      <c r="WE90" s="9"/>
      <c r="WF90" s="9"/>
      <c r="WG90" s="9"/>
      <c r="WH90" s="9"/>
      <c r="WI90" s="9"/>
      <c r="WJ90" s="9"/>
      <c r="WK90" s="9"/>
      <c r="WL90" s="9"/>
      <c r="WM90" s="9"/>
      <c r="WN90" s="9"/>
      <c r="WO90" s="9"/>
      <c r="WP90" s="9"/>
      <c r="WQ90" s="9"/>
      <c r="WR90" s="9"/>
      <c r="WS90" s="9"/>
      <c r="WT90" s="9"/>
      <c r="WU90" s="9"/>
      <c r="WV90" s="9"/>
      <c r="WW90" s="9"/>
      <c r="WX90" s="9"/>
      <c r="WY90" s="9"/>
      <c r="WZ90" s="9"/>
      <c r="XA90" s="9"/>
      <c r="XB90" s="9"/>
      <c r="XC90" s="9"/>
      <c r="XD90" s="9"/>
      <c r="XE90" s="9"/>
      <c r="XF90" s="9"/>
      <c r="XG90" s="9"/>
      <c r="XH90" s="9"/>
      <c r="XI90" s="9"/>
      <c r="XJ90" s="9"/>
      <c r="XK90" s="9"/>
      <c r="XL90" s="9"/>
      <c r="XM90" s="9"/>
      <c r="XN90" s="9"/>
      <c r="XO90" s="9"/>
      <c r="XP90" s="9"/>
      <c r="XQ90" s="9"/>
      <c r="XR90" s="9"/>
      <c r="XS90" s="9"/>
      <c r="XT90" s="9"/>
      <c r="XU90" s="9"/>
      <c r="XV90" s="9"/>
      <c r="XW90" s="9"/>
      <c r="XX90" s="9"/>
      <c r="XY90" s="9"/>
      <c r="XZ90" s="9"/>
      <c r="YA90" s="9"/>
      <c r="YB90" s="9"/>
      <c r="YC90" s="9"/>
      <c r="YD90" s="9"/>
      <c r="YE90" s="9"/>
      <c r="YF90" s="9"/>
      <c r="YG90" s="9"/>
      <c r="YH90" s="9"/>
      <c r="YI90" s="9"/>
      <c r="YJ90" s="9"/>
      <c r="YK90" s="9"/>
      <c r="YL90" s="9"/>
      <c r="YM90" s="9"/>
      <c r="YN90" s="9"/>
      <c r="YO90" s="9"/>
      <c r="YP90" s="9"/>
      <c r="YQ90" s="9"/>
      <c r="YR90" s="9"/>
      <c r="YS90" s="9"/>
      <c r="YT90" s="9"/>
      <c r="YU90" s="9"/>
      <c r="YV90" s="9"/>
      <c r="YW90" s="9"/>
      <c r="YX90" s="9"/>
      <c r="YY90" s="9"/>
      <c r="YZ90" s="9"/>
      <c r="ZA90" s="9"/>
      <c r="ZB90" s="9"/>
      <c r="ZC90" s="9"/>
      <c r="ZD90" s="9"/>
      <c r="ZE90" s="9"/>
      <c r="ZF90" s="9"/>
      <c r="ZG90" s="9"/>
      <c r="ZH90" s="9"/>
      <c r="ZI90" s="9"/>
      <c r="ZJ90" s="9"/>
      <c r="ZK90" s="9"/>
      <c r="ZL90" s="9"/>
      <c r="ZM90" s="9"/>
      <c r="ZN90" s="9"/>
      <c r="ZO90" s="9"/>
      <c r="ZP90" s="9"/>
      <c r="ZQ90" s="9"/>
      <c r="ZR90" s="9"/>
      <c r="ZS90" s="9"/>
      <c r="ZT90" s="9"/>
      <c r="ZU90" s="9"/>
      <c r="ZV90" s="9"/>
      <c r="ZW90" s="9"/>
      <c r="ZX90" s="9"/>
      <c r="ZY90" s="9"/>
      <c r="ZZ90" s="9"/>
      <c r="AAA90" s="9"/>
      <c r="AAB90" s="9"/>
      <c r="AAC90" s="9"/>
      <c r="AAD90" s="9"/>
      <c r="AAE90" s="9"/>
      <c r="AAF90" s="9"/>
      <c r="AAG90" s="9"/>
      <c r="AAH90" s="9"/>
      <c r="AAI90" s="9"/>
      <c r="AAJ90" s="9"/>
      <c r="AAK90" s="9"/>
      <c r="AAL90" s="9"/>
      <c r="AAM90" s="9"/>
      <c r="AAN90" s="9"/>
      <c r="AAO90" s="9"/>
      <c r="AAP90" s="9"/>
      <c r="AAQ90" s="9"/>
      <c r="AAR90" s="9"/>
      <c r="AAS90" s="9"/>
      <c r="AAT90" s="9"/>
      <c r="AAU90" s="9"/>
      <c r="AAV90" s="9"/>
      <c r="AAW90" s="9"/>
      <c r="AAX90" s="9"/>
      <c r="AAY90" s="9"/>
      <c r="AAZ90" s="9"/>
      <c r="ABA90" s="9"/>
      <c r="ABB90" s="9"/>
      <c r="ABC90" s="9"/>
      <c r="ABD90" s="9"/>
      <c r="ABE90" s="9"/>
      <c r="ABF90" s="9"/>
      <c r="ABG90" s="9"/>
      <c r="ABH90" s="9"/>
      <c r="ABI90" s="9"/>
      <c r="ABJ90" s="9"/>
      <c r="ABK90" s="9"/>
      <c r="ABL90" s="9"/>
      <c r="ABM90" s="9"/>
      <c r="ABN90" s="9"/>
      <c r="ABO90" s="9"/>
      <c r="ABP90" s="9"/>
      <c r="ABQ90" s="9"/>
      <c r="ABR90" s="9"/>
      <c r="ABS90" s="9"/>
      <c r="ABT90" s="9"/>
      <c r="ABU90" s="9"/>
      <c r="ABV90" s="9"/>
      <c r="ABW90" s="9"/>
      <c r="ABX90" s="9"/>
      <c r="ABY90" s="9"/>
      <c r="ABZ90" s="9"/>
      <c r="ACA90" s="9"/>
      <c r="ACB90" s="9"/>
      <c r="ACC90" s="9"/>
      <c r="ACD90" s="9"/>
      <c r="ACE90" s="9"/>
      <c r="ACF90" s="9"/>
      <c r="ACG90" s="9"/>
      <c r="ACH90" s="9"/>
      <c r="ACI90" s="9"/>
      <c r="ACJ90" s="9"/>
      <c r="ACK90" s="9"/>
      <c r="ACL90" s="9"/>
      <c r="ACM90" s="9"/>
      <c r="ACN90" s="9"/>
      <c r="ACO90" s="9"/>
      <c r="ACP90" s="9"/>
      <c r="ACQ90" s="9"/>
      <c r="ACR90" s="9"/>
      <c r="ACS90" s="9"/>
      <c r="ACT90" s="9"/>
      <c r="ACU90" s="9"/>
      <c r="ACV90" s="9"/>
      <c r="ACW90" s="9"/>
      <c r="ACX90" s="9"/>
      <c r="ACY90" s="9"/>
      <c r="ACZ90" s="9"/>
      <c r="ADA90" s="9"/>
      <c r="ADB90" s="9"/>
      <c r="ADC90" s="9"/>
      <c r="ADD90" s="9"/>
      <c r="ADE90" s="9"/>
      <c r="ADF90" s="9"/>
      <c r="ADG90" s="9"/>
      <c r="ADH90" s="9"/>
      <c r="ADI90" s="9"/>
      <c r="ADJ90" s="9"/>
      <c r="ADK90" s="9"/>
      <c r="ADL90" s="9"/>
      <c r="ADM90" s="9"/>
      <c r="ADN90" s="9"/>
      <c r="ADO90" s="9"/>
      <c r="ADP90" s="9"/>
      <c r="ADQ90" s="9"/>
      <c r="ADR90" s="9"/>
      <c r="ADS90" s="9"/>
      <c r="ADT90" s="9"/>
      <c r="ADU90" s="9"/>
      <c r="ADV90" s="9"/>
      <c r="ADW90" s="9"/>
      <c r="ADX90" s="9"/>
      <c r="ADY90" s="9"/>
      <c r="ADZ90" s="9"/>
      <c r="AEA90" s="9"/>
      <c r="AEB90" s="9"/>
      <c r="AEC90" s="9"/>
      <c r="AED90" s="9"/>
      <c r="AEE90" s="9"/>
      <c r="AEF90" s="9"/>
      <c r="AEG90" s="9"/>
      <c r="AEH90" s="9"/>
      <c r="AEI90" s="9"/>
      <c r="AEJ90" s="9"/>
      <c r="AEK90" s="9"/>
      <c r="AEL90" s="9"/>
      <c r="AEM90" s="9"/>
      <c r="AEN90" s="9"/>
      <c r="AEO90" s="9"/>
      <c r="AEP90" s="9"/>
      <c r="AEQ90" s="9"/>
      <c r="AER90" s="9"/>
      <c r="AES90" s="9"/>
      <c r="AET90" s="9"/>
      <c r="AEU90" s="9"/>
      <c r="AEV90" s="9"/>
      <c r="AEW90" s="9"/>
      <c r="AEX90" s="9"/>
      <c r="AEY90" s="9"/>
      <c r="AEZ90" s="9"/>
      <c r="AFA90" s="9"/>
      <c r="AFB90" s="9"/>
      <c r="AFC90" s="9"/>
      <c r="AFD90" s="9"/>
      <c r="AFE90" s="9"/>
      <c r="AFF90" s="9"/>
      <c r="AFG90" s="9"/>
      <c r="AFH90" s="9"/>
      <c r="AFI90" s="9"/>
      <c r="AFJ90" s="9"/>
      <c r="AFK90" s="9"/>
      <c r="AFL90" s="9"/>
      <c r="AFM90" s="9"/>
      <c r="AFN90" s="9"/>
      <c r="AFO90" s="9"/>
      <c r="AFP90" s="9"/>
      <c r="AFQ90" s="9"/>
      <c r="AFR90" s="9"/>
      <c r="AFS90" s="9"/>
      <c r="AFT90" s="9"/>
      <c r="AFU90" s="9"/>
      <c r="AFV90" s="9"/>
      <c r="AFW90" s="9"/>
      <c r="AFX90" s="9"/>
      <c r="AFY90" s="9"/>
      <c r="AFZ90" s="9"/>
      <c r="AGA90" s="9"/>
      <c r="AGB90" s="9"/>
      <c r="AGC90" s="9"/>
      <c r="AGD90" s="9"/>
      <c r="AGE90" s="9"/>
      <c r="AGF90" s="9"/>
      <c r="AGG90" s="9"/>
      <c r="AGH90" s="9"/>
      <c r="AGI90" s="9"/>
      <c r="AGJ90" s="9"/>
      <c r="AGK90" s="9"/>
      <c r="AGL90" s="9"/>
      <c r="AGM90" s="9"/>
      <c r="AGN90" s="9"/>
      <c r="AGO90" s="9"/>
      <c r="AGP90" s="9"/>
      <c r="AGQ90" s="9"/>
      <c r="AGR90" s="9"/>
      <c r="AGS90" s="9"/>
      <c r="AGT90" s="9"/>
      <c r="AGU90" s="9"/>
      <c r="AGV90" s="9"/>
      <c r="AGW90" s="9"/>
      <c r="AGX90" s="9"/>
      <c r="AGY90" s="9"/>
      <c r="AGZ90" s="9"/>
      <c r="AHA90" s="9"/>
      <c r="AHB90" s="9"/>
      <c r="AHC90" s="9"/>
      <c r="AHD90" s="9"/>
      <c r="AHE90" s="9"/>
      <c r="AHF90" s="9"/>
      <c r="AHG90" s="9"/>
      <c r="AHH90" s="9"/>
      <c r="AHI90" s="9"/>
      <c r="AHJ90" s="9"/>
      <c r="AHK90" s="9"/>
      <c r="AHL90" s="9"/>
      <c r="AHM90" s="9"/>
      <c r="AHN90" s="9"/>
      <c r="AHO90" s="9"/>
      <c r="AHP90" s="9"/>
      <c r="AHQ90" s="9"/>
      <c r="AHR90" s="9"/>
      <c r="AHS90" s="9"/>
      <c r="AHT90" s="9"/>
      <c r="AHU90" s="9"/>
      <c r="AHV90" s="9"/>
      <c r="AHW90" s="9"/>
      <c r="AHX90" s="9"/>
      <c r="AHY90" s="9"/>
      <c r="AHZ90" s="9"/>
      <c r="AIA90" s="9"/>
      <c r="AIB90" s="9"/>
      <c r="AIC90" s="9"/>
      <c r="AID90" s="9"/>
      <c r="AIE90" s="9"/>
      <c r="AIF90" s="9"/>
      <c r="AIG90" s="9"/>
      <c r="AIH90" s="9"/>
      <c r="AII90" s="9"/>
      <c r="AIJ90" s="9"/>
      <c r="AIK90" s="9"/>
      <c r="AIL90" s="9"/>
      <c r="AIM90" s="9"/>
      <c r="AIN90" s="9"/>
      <c r="AIO90" s="9"/>
      <c r="AIP90" s="9"/>
      <c r="AIQ90" s="9"/>
      <c r="AIR90" s="9"/>
      <c r="AIS90" s="9"/>
      <c r="AIT90" s="9"/>
      <c r="AIU90" s="9"/>
      <c r="AIV90" s="9"/>
      <c r="AIW90" s="9"/>
      <c r="AIX90" s="9"/>
      <c r="AIY90" s="9"/>
      <c r="AIZ90" s="9"/>
      <c r="AJA90" s="9"/>
      <c r="AJB90" s="9"/>
      <c r="AJC90" s="9"/>
      <c r="AJD90" s="9"/>
      <c r="AJE90" s="9"/>
      <c r="AJF90" s="9"/>
      <c r="AJG90" s="9"/>
      <c r="AJH90" s="9"/>
      <c r="AJI90" s="9"/>
      <c r="AJJ90" s="9"/>
      <c r="AJK90" s="9"/>
      <c r="AJL90" s="9"/>
      <c r="AJM90" s="9"/>
      <c r="AJN90" s="9"/>
      <c r="AJO90" s="9"/>
      <c r="AJP90" s="9"/>
      <c r="AJQ90" s="9"/>
      <c r="AJR90" s="9"/>
      <c r="AJS90" s="9"/>
      <c r="AJT90" s="9"/>
      <c r="AJU90" s="9"/>
      <c r="AJV90" s="9"/>
      <c r="AJW90" s="9"/>
      <c r="AJX90" s="9"/>
      <c r="AJY90" s="9"/>
      <c r="AJZ90" s="9"/>
      <c r="AKA90" s="9"/>
      <c r="AKB90" s="9"/>
      <c r="AKC90" s="9"/>
      <c r="AKD90" s="9"/>
      <c r="AKE90" s="9"/>
      <c r="AKF90" s="9"/>
      <c r="AKG90" s="9"/>
      <c r="AKH90" s="9"/>
      <c r="AKI90" s="9"/>
      <c r="AKJ90" s="9"/>
      <c r="AKK90" s="9"/>
      <c r="AKL90" s="9"/>
      <c r="AKM90" s="9"/>
      <c r="AKN90" s="9"/>
      <c r="AKO90" s="9"/>
      <c r="AKP90" s="9"/>
      <c r="AKQ90" s="9"/>
      <c r="AKR90" s="9"/>
      <c r="AKS90" s="9"/>
      <c r="AKT90" s="9"/>
      <c r="AKU90" s="9"/>
      <c r="AKV90" s="9"/>
      <c r="AKW90" s="9"/>
      <c r="AKX90" s="9"/>
      <c r="AKY90" s="9"/>
      <c r="AKZ90" s="9"/>
      <c r="ALA90" s="9"/>
      <c r="ALB90" s="9"/>
      <c r="ALC90" s="9"/>
      <c r="ALD90" s="9"/>
      <c r="ALE90" s="9"/>
      <c r="ALF90" s="9"/>
      <c r="ALG90" s="9"/>
      <c r="ALH90" s="9"/>
      <c r="ALI90" s="9"/>
      <c r="ALJ90" s="9"/>
      <c r="ALK90" s="9"/>
      <c r="ALL90" s="9"/>
      <c r="ALM90" s="9"/>
      <c r="ALN90" s="9"/>
      <c r="ALO90" s="9"/>
      <c r="ALP90" s="9"/>
      <c r="ALQ90" s="9"/>
      <c r="ALR90" s="9"/>
      <c r="ALS90" s="9"/>
      <c r="ALT90" s="9"/>
      <c r="ALU90" s="9"/>
      <c r="ALV90" s="9"/>
      <c r="ALW90" s="9"/>
      <c r="ALX90" s="9"/>
      <c r="ALY90" s="9"/>
      <c r="ALZ90" s="9"/>
      <c r="AMA90" s="9"/>
      <c r="AMB90" s="9"/>
      <c r="AMC90" s="9"/>
      <c r="AMD90" s="9"/>
      <c r="AME90" s="9"/>
      <c r="AMF90" s="9"/>
      <c r="AMG90" s="9"/>
      <c r="AMH90" s="9"/>
      <c r="AMI90" s="9"/>
      <c r="AMJ90" s="9"/>
      <c r="AMK90" s="9"/>
    </row>
    <row r="91" spans="1:1025" s="8" customFormat="1" ht="27.75" thickBot="1">
      <c r="A91" s="113"/>
      <c r="B91" s="67">
        <f t="shared" ref="B91:B100" si="7">F90</f>
        <v>7815</v>
      </c>
      <c r="C91" s="68"/>
      <c r="D91" s="68"/>
      <c r="E91" s="69" t="s">
        <v>106</v>
      </c>
      <c r="F91" s="70"/>
      <c r="G91" s="71"/>
      <c r="H91" s="72"/>
      <c r="I91" s="73"/>
      <c r="J91" s="74"/>
      <c r="K91" s="79"/>
      <c r="L91" s="80">
        <f>SUM(L90)</f>
        <v>6800</v>
      </c>
      <c r="M91" s="95">
        <f>SUM(M90)</f>
        <v>200</v>
      </c>
      <c r="N91" s="77">
        <f>M91+L91</f>
        <v>7000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  <c r="LZ91" s="9"/>
      <c r="MA91" s="9"/>
      <c r="MB91" s="9"/>
      <c r="MC91" s="9"/>
      <c r="MD91" s="9"/>
      <c r="ME91" s="9"/>
      <c r="MF91" s="9"/>
      <c r="MG91" s="9"/>
      <c r="MH91" s="9"/>
      <c r="MI91" s="9"/>
      <c r="MJ91" s="9"/>
      <c r="MK91" s="9"/>
      <c r="ML91" s="9"/>
      <c r="MM91" s="9"/>
      <c r="MN91" s="9"/>
      <c r="MO91" s="9"/>
      <c r="MP91" s="9"/>
      <c r="MQ91" s="9"/>
      <c r="MR91" s="9"/>
      <c r="MS91" s="9"/>
      <c r="MT91" s="9"/>
      <c r="MU91" s="9"/>
      <c r="MV91" s="9"/>
      <c r="MW91" s="9"/>
      <c r="MX91" s="9"/>
      <c r="MY91" s="9"/>
      <c r="MZ91" s="9"/>
      <c r="NA91" s="9"/>
      <c r="NB91" s="9"/>
      <c r="NC91" s="9"/>
      <c r="ND91" s="9"/>
      <c r="NE91" s="9"/>
      <c r="NF91" s="9"/>
      <c r="NG91" s="9"/>
      <c r="NH91" s="9"/>
      <c r="NI91" s="9"/>
      <c r="NJ91" s="9"/>
      <c r="NK91" s="9"/>
      <c r="NL91" s="9"/>
      <c r="NM91" s="9"/>
      <c r="NN91" s="9"/>
      <c r="NO91" s="9"/>
      <c r="NP91" s="9"/>
      <c r="NQ91" s="9"/>
      <c r="NR91" s="9"/>
      <c r="NS91" s="9"/>
      <c r="NT91" s="9"/>
      <c r="NU91" s="9"/>
      <c r="NV91" s="9"/>
      <c r="NW91" s="9"/>
      <c r="NX91" s="9"/>
      <c r="NY91" s="9"/>
      <c r="NZ91" s="9"/>
      <c r="OA91" s="9"/>
      <c r="OB91" s="9"/>
      <c r="OC91" s="9"/>
      <c r="OD91" s="9"/>
      <c r="OE91" s="9"/>
      <c r="OF91" s="9"/>
      <c r="OG91" s="9"/>
      <c r="OH91" s="9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  <c r="OU91" s="9"/>
      <c r="OV91" s="9"/>
      <c r="OW91" s="9"/>
      <c r="OX91" s="9"/>
      <c r="OY91" s="9"/>
      <c r="OZ91" s="9"/>
      <c r="PA91" s="9"/>
      <c r="PB91" s="9"/>
      <c r="PC91" s="9"/>
      <c r="PD91" s="9"/>
      <c r="PE91" s="9"/>
      <c r="PF91" s="9"/>
      <c r="PG91" s="9"/>
      <c r="PH91" s="9"/>
      <c r="PI91" s="9"/>
      <c r="PJ91" s="9"/>
      <c r="PK91" s="9"/>
      <c r="PL91" s="9"/>
      <c r="PM91" s="9"/>
      <c r="PN91" s="9"/>
      <c r="PO91" s="9"/>
      <c r="PP91" s="9"/>
      <c r="PQ91" s="9"/>
      <c r="PR91" s="9"/>
      <c r="PS91" s="9"/>
      <c r="PT91" s="9"/>
      <c r="PU91" s="9"/>
      <c r="PV91" s="9"/>
      <c r="PW91" s="9"/>
      <c r="PX91" s="9"/>
      <c r="PY91" s="9"/>
      <c r="PZ91" s="9"/>
      <c r="QA91" s="9"/>
      <c r="QB91" s="9"/>
      <c r="QC91" s="9"/>
      <c r="QD91" s="9"/>
      <c r="QE91" s="9"/>
      <c r="QF91" s="9"/>
      <c r="QG91" s="9"/>
      <c r="QH91" s="9"/>
      <c r="QI91" s="9"/>
      <c r="QJ91" s="9"/>
      <c r="QK91" s="9"/>
      <c r="QL91" s="9"/>
      <c r="QM91" s="9"/>
      <c r="QN91" s="9"/>
      <c r="QO91" s="9"/>
      <c r="QP91" s="9"/>
      <c r="QQ91" s="9"/>
      <c r="QR91" s="9"/>
      <c r="QS91" s="9"/>
      <c r="QT91" s="9"/>
      <c r="QU91" s="9"/>
      <c r="QV91" s="9"/>
      <c r="QW91" s="9"/>
      <c r="QX91" s="9"/>
      <c r="QY91" s="9"/>
      <c r="QZ91" s="9"/>
      <c r="RA91" s="9"/>
      <c r="RB91" s="9"/>
      <c r="RC91" s="9"/>
      <c r="RD91" s="9"/>
      <c r="RE91" s="9"/>
      <c r="RF91" s="9"/>
      <c r="RG91" s="9"/>
      <c r="RH91" s="9"/>
      <c r="RI91" s="9"/>
      <c r="RJ91" s="9"/>
      <c r="RK91" s="9"/>
      <c r="RL91" s="9"/>
      <c r="RM91" s="9"/>
      <c r="RN91" s="9"/>
      <c r="RO91" s="9"/>
      <c r="RP91" s="9"/>
      <c r="RQ91" s="9"/>
      <c r="RR91" s="9"/>
      <c r="RS91" s="9"/>
      <c r="RT91" s="9"/>
      <c r="RU91" s="9"/>
      <c r="RV91" s="9"/>
      <c r="RW91" s="9"/>
      <c r="RX91" s="9"/>
      <c r="RY91" s="9"/>
      <c r="RZ91" s="9"/>
      <c r="SA91" s="9"/>
      <c r="SB91" s="9"/>
      <c r="SC91" s="9"/>
      <c r="SD91" s="9"/>
      <c r="SE91" s="9"/>
      <c r="SF91" s="9"/>
      <c r="SG91" s="9"/>
      <c r="SH91" s="9"/>
      <c r="SI91" s="9"/>
      <c r="SJ91" s="9"/>
      <c r="SK91" s="9"/>
      <c r="SL91" s="9"/>
      <c r="SM91" s="9"/>
      <c r="SN91" s="9"/>
      <c r="SO91" s="9"/>
      <c r="SP91" s="9"/>
      <c r="SQ91" s="9"/>
      <c r="SR91" s="9"/>
      <c r="SS91" s="9"/>
      <c r="ST91" s="9"/>
      <c r="SU91" s="9"/>
      <c r="SV91" s="9"/>
      <c r="SW91" s="9"/>
      <c r="SX91" s="9"/>
      <c r="SY91" s="9"/>
      <c r="SZ91" s="9"/>
      <c r="TA91" s="9"/>
      <c r="TB91" s="9"/>
      <c r="TC91" s="9"/>
      <c r="TD91" s="9"/>
      <c r="TE91" s="9"/>
      <c r="TF91" s="9"/>
      <c r="TG91" s="9"/>
      <c r="TH91" s="9"/>
      <c r="TI91" s="9"/>
      <c r="TJ91" s="9"/>
      <c r="TK91" s="9"/>
      <c r="TL91" s="9"/>
      <c r="TM91" s="9"/>
      <c r="TN91" s="9"/>
      <c r="TO91" s="9"/>
      <c r="TP91" s="9"/>
      <c r="TQ91" s="9"/>
      <c r="TR91" s="9"/>
      <c r="TS91" s="9"/>
      <c r="TT91" s="9"/>
      <c r="TU91" s="9"/>
      <c r="TV91" s="9"/>
      <c r="TW91" s="9"/>
      <c r="TX91" s="9"/>
      <c r="TY91" s="9"/>
      <c r="TZ91" s="9"/>
      <c r="UA91" s="9"/>
      <c r="UB91" s="9"/>
      <c r="UC91" s="9"/>
      <c r="UD91" s="9"/>
      <c r="UE91" s="9"/>
      <c r="UF91" s="9"/>
      <c r="UG91" s="9"/>
      <c r="UH91" s="9"/>
      <c r="UI91" s="9"/>
      <c r="UJ91" s="9"/>
      <c r="UK91" s="9"/>
      <c r="UL91" s="9"/>
      <c r="UM91" s="9"/>
      <c r="UN91" s="9"/>
      <c r="UO91" s="9"/>
      <c r="UP91" s="9"/>
      <c r="UQ91" s="9"/>
      <c r="UR91" s="9"/>
      <c r="US91" s="9"/>
      <c r="UT91" s="9"/>
      <c r="UU91" s="9"/>
      <c r="UV91" s="9"/>
      <c r="UW91" s="9"/>
      <c r="UX91" s="9"/>
      <c r="UY91" s="9"/>
      <c r="UZ91" s="9"/>
      <c r="VA91" s="9"/>
      <c r="VB91" s="9"/>
      <c r="VC91" s="9"/>
      <c r="VD91" s="9"/>
      <c r="VE91" s="9"/>
      <c r="VF91" s="9"/>
      <c r="VG91" s="9"/>
      <c r="VH91" s="9"/>
      <c r="VI91" s="9"/>
      <c r="VJ91" s="9"/>
      <c r="VK91" s="9"/>
      <c r="VL91" s="9"/>
      <c r="VM91" s="9"/>
      <c r="VN91" s="9"/>
      <c r="VO91" s="9"/>
      <c r="VP91" s="9"/>
      <c r="VQ91" s="9"/>
      <c r="VR91" s="9"/>
      <c r="VS91" s="9"/>
      <c r="VT91" s="9"/>
      <c r="VU91" s="9"/>
      <c r="VV91" s="9"/>
      <c r="VW91" s="9"/>
      <c r="VX91" s="9"/>
      <c r="VY91" s="9"/>
      <c r="VZ91" s="9"/>
      <c r="WA91" s="9"/>
      <c r="WB91" s="9"/>
      <c r="WC91" s="9"/>
      <c r="WD91" s="9"/>
      <c r="WE91" s="9"/>
      <c r="WF91" s="9"/>
      <c r="WG91" s="9"/>
      <c r="WH91" s="9"/>
      <c r="WI91" s="9"/>
      <c r="WJ91" s="9"/>
      <c r="WK91" s="9"/>
      <c r="WL91" s="9"/>
      <c r="WM91" s="9"/>
      <c r="WN91" s="9"/>
      <c r="WO91" s="9"/>
      <c r="WP91" s="9"/>
      <c r="WQ91" s="9"/>
      <c r="WR91" s="9"/>
      <c r="WS91" s="9"/>
      <c r="WT91" s="9"/>
      <c r="WU91" s="9"/>
      <c r="WV91" s="9"/>
      <c r="WW91" s="9"/>
      <c r="WX91" s="9"/>
      <c r="WY91" s="9"/>
      <c r="WZ91" s="9"/>
      <c r="XA91" s="9"/>
      <c r="XB91" s="9"/>
      <c r="XC91" s="9"/>
      <c r="XD91" s="9"/>
      <c r="XE91" s="9"/>
      <c r="XF91" s="9"/>
      <c r="XG91" s="9"/>
      <c r="XH91" s="9"/>
      <c r="XI91" s="9"/>
      <c r="XJ91" s="9"/>
      <c r="XK91" s="9"/>
      <c r="XL91" s="9"/>
      <c r="XM91" s="9"/>
      <c r="XN91" s="9"/>
      <c r="XO91" s="9"/>
      <c r="XP91" s="9"/>
      <c r="XQ91" s="9"/>
      <c r="XR91" s="9"/>
      <c r="XS91" s="9"/>
      <c r="XT91" s="9"/>
      <c r="XU91" s="9"/>
      <c r="XV91" s="9"/>
      <c r="XW91" s="9"/>
      <c r="XX91" s="9"/>
      <c r="XY91" s="9"/>
      <c r="XZ91" s="9"/>
      <c r="YA91" s="9"/>
      <c r="YB91" s="9"/>
      <c r="YC91" s="9"/>
      <c r="YD91" s="9"/>
      <c r="YE91" s="9"/>
      <c r="YF91" s="9"/>
      <c r="YG91" s="9"/>
      <c r="YH91" s="9"/>
      <c r="YI91" s="9"/>
      <c r="YJ91" s="9"/>
      <c r="YK91" s="9"/>
      <c r="YL91" s="9"/>
      <c r="YM91" s="9"/>
      <c r="YN91" s="9"/>
      <c r="YO91" s="9"/>
      <c r="YP91" s="9"/>
      <c r="YQ91" s="9"/>
      <c r="YR91" s="9"/>
      <c r="YS91" s="9"/>
      <c r="YT91" s="9"/>
      <c r="YU91" s="9"/>
      <c r="YV91" s="9"/>
      <c r="YW91" s="9"/>
      <c r="YX91" s="9"/>
      <c r="YY91" s="9"/>
      <c r="YZ91" s="9"/>
      <c r="ZA91" s="9"/>
      <c r="ZB91" s="9"/>
      <c r="ZC91" s="9"/>
      <c r="ZD91" s="9"/>
      <c r="ZE91" s="9"/>
      <c r="ZF91" s="9"/>
      <c r="ZG91" s="9"/>
      <c r="ZH91" s="9"/>
      <c r="ZI91" s="9"/>
      <c r="ZJ91" s="9"/>
      <c r="ZK91" s="9"/>
      <c r="ZL91" s="9"/>
      <c r="ZM91" s="9"/>
      <c r="ZN91" s="9"/>
      <c r="ZO91" s="9"/>
      <c r="ZP91" s="9"/>
      <c r="ZQ91" s="9"/>
      <c r="ZR91" s="9"/>
      <c r="ZS91" s="9"/>
      <c r="ZT91" s="9"/>
      <c r="ZU91" s="9"/>
      <c r="ZV91" s="9"/>
      <c r="ZW91" s="9"/>
      <c r="ZX91" s="9"/>
      <c r="ZY91" s="9"/>
      <c r="ZZ91" s="9"/>
      <c r="AAA91" s="9"/>
      <c r="AAB91" s="9"/>
      <c r="AAC91" s="9"/>
      <c r="AAD91" s="9"/>
      <c r="AAE91" s="9"/>
      <c r="AAF91" s="9"/>
      <c r="AAG91" s="9"/>
      <c r="AAH91" s="9"/>
      <c r="AAI91" s="9"/>
      <c r="AAJ91" s="9"/>
      <c r="AAK91" s="9"/>
      <c r="AAL91" s="9"/>
      <c r="AAM91" s="9"/>
      <c r="AAN91" s="9"/>
      <c r="AAO91" s="9"/>
      <c r="AAP91" s="9"/>
      <c r="AAQ91" s="9"/>
      <c r="AAR91" s="9"/>
      <c r="AAS91" s="9"/>
      <c r="AAT91" s="9"/>
      <c r="AAU91" s="9"/>
      <c r="AAV91" s="9"/>
      <c r="AAW91" s="9"/>
      <c r="AAX91" s="9"/>
      <c r="AAY91" s="9"/>
      <c r="AAZ91" s="9"/>
      <c r="ABA91" s="9"/>
      <c r="ABB91" s="9"/>
      <c r="ABC91" s="9"/>
      <c r="ABD91" s="9"/>
      <c r="ABE91" s="9"/>
      <c r="ABF91" s="9"/>
      <c r="ABG91" s="9"/>
      <c r="ABH91" s="9"/>
      <c r="ABI91" s="9"/>
      <c r="ABJ91" s="9"/>
      <c r="ABK91" s="9"/>
      <c r="ABL91" s="9"/>
      <c r="ABM91" s="9"/>
      <c r="ABN91" s="9"/>
      <c r="ABO91" s="9"/>
      <c r="ABP91" s="9"/>
      <c r="ABQ91" s="9"/>
      <c r="ABR91" s="9"/>
      <c r="ABS91" s="9"/>
      <c r="ABT91" s="9"/>
      <c r="ABU91" s="9"/>
      <c r="ABV91" s="9"/>
      <c r="ABW91" s="9"/>
      <c r="ABX91" s="9"/>
      <c r="ABY91" s="9"/>
      <c r="ABZ91" s="9"/>
      <c r="ACA91" s="9"/>
      <c r="ACB91" s="9"/>
      <c r="ACC91" s="9"/>
      <c r="ACD91" s="9"/>
      <c r="ACE91" s="9"/>
      <c r="ACF91" s="9"/>
      <c r="ACG91" s="9"/>
      <c r="ACH91" s="9"/>
      <c r="ACI91" s="9"/>
      <c r="ACJ91" s="9"/>
      <c r="ACK91" s="9"/>
      <c r="ACL91" s="9"/>
      <c r="ACM91" s="9"/>
      <c r="ACN91" s="9"/>
      <c r="ACO91" s="9"/>
      <c r="ACP91" s="9"/>
      <c r="ACQ91" s="9"/>
      <c r="ACR91" s="9"/>
      <c r="ACS91" s="9"/>
      <c r="ACT91" s="9"/>
      <c r="ACU91" s="9"/>
      <c r="ACV91" s="9"/>
      <c r="ACW91" s="9"/>
      <c r="ACX91" s="9"/>
      <c r="ACY91" s="9"/>
      <c r="ACZ91" s="9"/>
      <c r="ADA91" s="9"/>
      <c r="ADB91" s="9"/>
      <c r="ADC91" s="9"/>
      <c r="ADD91" s="9"/>
      <c r="ADE91" s="9"/>
      <c r="ADF91" s="9"/>
      <c r="ADG91" s="9"/>
      <c r="ADH91" s="9"/>
      <c r="ADI91" s="9"/>
      <c r="ADJ91" s="9"/>
      <c r="ADK91" s="9"/>
      <c r="ADL91" s="9"/>
      <c r="ADM91" s="9"/>
      <c r="ADN91" s="9"/>
      <c r="ADO91" s="9"/>
      <c r="ADP91" s="9"/>
      <c r="ADQ91" s="9"/>
      <c r="ADR91" s="9"/>
      <c r="ADS91" s="9"/>
      <c r="ADT91" s="9"/>
      <c r="ADU91" s="9"/>
      <c r="ADV91" s="9"/>
      <c r="ADW91" s="9"/>
      <c r="ADX91" s="9"/>
      <c r="ADY91" s="9"/>
      <c r="ADZ91" s="9"/>
      <c r="AEA91" s="9"/>
      <c r="AEB91" s="9"/>
      <c r="AEC91" s="9"/>
      <c r="AED91" s="9"/>
      <c r="AEE91" s="9"/>
      <c r="AEF91" s="9"/>
      <c r="AEG91" s="9"/>
      <c r="AEH91" s="9"/>
      <c r="AEI91" s="9"/>
      <c r="AEJ91" s="9"/>
      <c r="AEK91" s="9"/>
      <c r="AEL91" s="9"/>
      <c r="AEM91" s="9"/>
      <c r="AEN91" s="9"/>
      <c r="AEO91" s="9"/>
      <c r="AEP91" s="9"/>
      <c r="AEQ91" s="9"/>
      <c r="AER91" s="9"/>
      <c r="AES91" s="9"/>
      <c r="AET91" s="9"/>
      <c r="AEU91" s="9"/>
      <c r="AEV91" s="9"/>
      <c r="AEW91" s="9"/>
      <c r="AEX91" s="9"/>
      <c r="AEY91" s="9"/>
      <c r="AEZ91" s="9"/>
      <c r="AFA91" s="9"/>
      <c r="AFB91" s="9"/>
      <c r="AFC91" s="9"/>
      <c r="AFD91" s="9"/>
      <c r="AFE91" s="9"/>
      <c r="AFF91" s="9"/>
      <c r="AFG91" s="9"/>
      <c r="AFH91" s="9"/>
      <c r="AFI91" s="9"/>
      <c r="AFJ91" s="9"/>
      <c r="AFK91" s="9"/>
      <c r="AFL91" s="9"/>
      <c r="AFM91" s="9"/>
      <c r="AFN91" s="9"/>
      <c r="AFO91" s="9"/>
      <c r="AFP91" s="9"/>
      <c r="AFQ91" s="9"/>
      <c r="AFR91" s="9"/>
      <c r="AFS91" s="9"/>
      <c r="AFT91" s="9"/>
      <c r="AFU91" s="9"/>
      <c r="AFV91" s="9"/>
      <c r="AFW91" s="9"/>
      <c r="AFX91" s="9"/>
      <c r="AFY91" s="9"/>
      <c r="AFZ91" s="9"/>
      <c r="AGA91" s="9"/>
      <c r="AGB91" s="9"/>
      <c r="AGC91" s="9"/>
      <c r="AGD91" s="9"/>
      <c r="AGE91" s="9"/>
      <c r="AGF91" s="9"/>
      <c r="AGG91" s="9"/>
      <c r="AGH91" s="9"/>
      <c r="AGI91" s="9"/>
      <c r="AGJ91" s="9"/>
      <c r="AGK91" s="9"/>
      <c r="AGL91" s="9"/>
      <c r="AGM91" s="9"/>
      <c r="AGN91" s="9"/>
      <c r="AGO91" s="9"/>
      <c r="AGP91" s="9"/>
      <c r="AGQ91" s="9"/>
      <c r="AGR91" s="9"/>
      <c r="AGS91" s="9"/>
      <c r="AGT91" s="9"/>
      <c r="AGU91" s="9"/>
      <c r="AGV91" s="9"/>
      <c r="AGW91" s="9"/>
      <c r="AGX91" s="9"/>
      <c r="AGY91" s="9"/>
      <c r="AGZ91" s="9"/>
      <c r="AHA91" s="9"/>
      <c r="AHB91" s="9"/>
      <c r="AHC91" s="9"/>
      <c r="AHD91" s="9"/>
      <c r="AHE91" s="9"/>
      <c r="AHF91" s="9"/>
      <c r="AHG91" s="9"/>
      <c r="AHH91" s="9"/>
      <c r="AHI91" s="9"/>
      <c r="AHJ91" s="9"/>
      <c r="AHK91" s="9"/>
      <c r="AHL91" s="9"/>
      <c r="AHM91" s="9"/>
      <c r="AHN91" s="9"/>
      <c r="AHO91" s="9"/>
      <c r="AHP91" s="9"/>
      <c r="AHQ91" s="9"/>
      <c r="AHR91" s="9"/>
      <c r="AHS91" s="9"/>
      <c r="AHT91" s="9"/>
      <c r="AHU91" s="9"/>
      <c r="AHV91" s="9"/>
      <c r="AHW91" s="9"/>
      <c r="AHX91" s="9"/>
      <c r="AHY91" s="9"/>
      <c r="AHZ91" s="9"/>
      <c r="AIA91" s="9"/>
      <c r="AIB91" s="9"/>
      <c r="AIC91" s="9"/>
      <c r="AID91" s="9"/>
      <c r="AIE91" s="9"/>
      <c r="AIF91" s="9"/>
      <c r="AIG91" s="9"/>
      <c r="AIH91" s="9"/>
      <c r="AII91" s="9"/>
      <c r="AIJ91" s="9"/>
      <c r="AIK91" s="9"/>
      <c r="AIL91" s="9"/>
      <c r="AIM91" s="9"/>
      <c r="AIN91" s="9"/>
      <c r="AIO91" s="9"/>
      <c r="AIP91" s="9"/>
      <c r="AIQ91" s="9"/>
      <c r="AIR91" s="9"/>
      <c r="AIS91" s="9"/>
      <c r="AIT91" s="9"/>
      <c r="AIU91" s="9"/>
      <c r="AIV91" s="9"/>
      <c r="AIW91" s="9"/>
      <c r="AIX91" s="9"/>
      <c r="AIY91" s="9"/>
      <c r="AIZ91" s="9"/>
      <c r="AJA91" s="9"/>
      <c r="AJB91" s="9"/>
      <c r="AJC91" s="9"/>
      <c r="AJD91" s="9"/>
      <c r="AJE91" s="9"/>
      <c r="AJF91" s="9"/>
      <c r="AJG91" s="9"/>
      <c r="AJH91" s="9"/>
      <c r="AJI91" s="9"/>
      <c r="AJJ91" s="9"/>
      <c r="AJK91" s="9"/>
      <c r="AJL91" s="9"/>
      <c r="AJM91" s="9"/>
      <c r="AJN91" s="9"/>
      <c r="AJO91" s="9"/>
      <c r="AJP91" s="9"/>
      <c r="AJQ91" s="9"/>
      <c r="AJR91" s="9"/>
      <c r="AJS91" s="9"/>
      <c r="AJT91" s="9"/>
      <c r="AJU91" s="9"/>
      <c r="AJV91" s="9"/>
      <c r="AJW91" s="9"/>
      <c r="AJX91" s="9"/>
      <c r="AJY91" s="9"/>
      <c r="AJZ91" s="9"/>
      <c r="AKA91" s="9"/>
      <c r="AKB91" s="9"/>
      <c r="AKC91" s="9"/>
      <c r="AKD91" s="9"/>
      <c r="AKE91" s="9"/>
      <c r="AKF91" s="9"/>
      <c r="AKG91" s="9"/>
      <c r="AKH91" s="9"/>
      <c r="AKI91" s="9"/>
      <c r="AKJ91" s="9"/>
      <c r="AKK91" s="9"/>
      <c r="AKL91" s="9"/>
      <c r="AKM91" s="9"/>
      <c r="AKN91" s="9"/>
      <c r="AKO91" s="9"/>
      <c r="AKP91" s="9"/>
      <c r="AKQ91" s="9"/>
      <c r="AKR91" s="9"/>
      <c r="AKS91" s="9"/>
      <c r="AKT91" s="9"/>
      <c r="AKU91" s="9"/>
      <c r="AKV91" s="9"/>
      <c r="AKW91" s="9"/>
      <c r="AKX91" s="9"/>
      <c r="AKY91" s="9"/>
      <c r="AKZ91" s="9"/>
      <c r="ALA91" s="9"/>
      <c r="ALB91" s="9"/>
      <c r="ALC91" s="9"/>
      <c r="ALD91" s="9"/>
      <c r="ALE91" s="9"/>
      <c r="ALF91" s="9"/>
      <c r="ALG91" s="9"/>
      <c r="ALH91" s="9"/>
      <c r="ALI91" s="9"/>
      <c r="ALJ91" s="9"/>
      <c r="ALK91" s="9"/>
      <c r="ALL91" s="9"/>
      <c r="ALM91" s="9"/>
      <c r="ALN91" s="9"/>
      <c r="ALO91" s="9"/>
      <c r="ALP91" s="9"/>
      <c r="ALQ91" s="9"/>
      <c r="ALR91" s="9"/>
      <c r="ALS91" s="9"/>
      <c r="ALT91" s="9"/>
      <c r="ALU91" s="9"/>
      <c r="ALV91" s="9"/>
      <c r="ALW91" s="9"/>
      <c r="ALX91" s="9"/>
      <c r="ALY91" s="9"/>
      <c r="ALZ91" s="9"/>
      <c r="AMA91" s="9"/>
      <c r="AMB91" s="9"/>
      <c r="AMC91" s="9"/>
      <c r="AMD91" s="9"/>
      <c r="AME91" s="9"/>
      <c r="AMF91" s="9"/>
      <c r="AMG91" s="9"/>
      <c r="AMH91" s="9"/>
      <c r="AMI91" s="9"/>
      <c r="AMJ91" s="9"/>
      <c r="AMK91" s="9"/>
    </row>
    <row r="92" spans="1:1025" s="8" customFormat="1" ht="24.75">
      <c r="A92" s="113"/>
      <c r="B92" s="51"/>
      <c r="C92" s="51"/>
      <c r="D92" s="51"/>
      <c r="E92" s="52"/>
      <c r="F92" s="25"/>
      <c r="G92" s="26"/>
      <c r="H92" s="53"/>
      <c r="I92" s="54"/>
      <c r="J92" s="55"/>
      <c r="K92" s="55"/>
      <c r="L92" s="7"/>
      <c r="M92" s="56"/>
      <c r="N92" s="57"/>
    </row>
    <row r="93" spans="1:1025" s="8" customFormat="1" ht="27.75" thickBot="1">
      <c r="A93" s="113"/>
      <c r="B93" s="58"/>
      <c r="C93" s="59"/>
      <c r="D93" s="59"/>
      <c r="E93" s="59"/>
      <c r="F93" s="60">
        <v>7432</v>
      </c>
      <c r="G93" s="61">
        <v>403</v>
      </c>
      <c r="H93" s="62" t="s">
        <v>107</v>
      </c>
      <c r="I93" s="63" t="s">
        <v>108</v>
      </c>
      <c r="J93" s="114" t="s">
        <v>109</v>
      </c>
      <c r="K93" s="115"/>
      <c r="L93" s="65">
        <v>11300</v>
      </c>
      <c r="M93" s="66">
        <v>300</v>
      </c>
      <c r="N93" s="57"/>
    </row>
    <row r="94" spans="1:1025" s="8" customFormat="1" ht="27.75" thickBot="1">
      <c r="A94" s="113"/>
      <c r="B94" s="67">
        <f t="shared" si="7"/>
        <v>7432</v>
      </c>
      <c r="C94" s="68"/>
      <c r="D94" s="68"/>
      <c r="E94" s="69" t="s">
        <v>110</v>
      </c>
      <c r="F94" s="70"/>
      <c r="G94" s="71"/>
      <c r="H94" s="72"/>
      <c r="I94" s="73"/>
      <c r="J94" s="74"/>
      <c r="K94" s="79"/>
      <c r="L94" s="80">
        <f>SUM(L93)</f>
        <v>11300</v>
      </c>
      <c r="M94" s="80">
        <f>SUM(M93:M93)</f>
        <v>300</v>
      </c>
      <c r="N94" s="77">
        <f>M94+L94</f>
        <v>11600</v>
      </c>
    </row>
    <row r="95" spans="1:1025" s="8" customFormat="1" ht="24.75">
      <c r="A95" s="113"/>
      <c r="B95" s="51"/>
      <c r="C95" s="51"/>
      <c r="D95" s="51"/>
      <c r="E95" s="52"/>
      <c r="F95" s="25"/>
      <c r="G95" s="26"/>
      <c r="H95" s="53"/>
      <c r="I95" s="54"/>
      <c r="J95" s="55"/>
      <c r="K95" s="55"/>
      <c r="L95" s="7"/>
      <c r="M95" s="56"/>
      <c r="N95" s="57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9"/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9"/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9"/>
      <c r="QR95" s="9"/>
      <c r="QS95" s="9"/>
      <c r="QT95" s="9"/>
      <c r="QU95" s="9"/>
      <c r="QV95" s="9"/>
      <c r="QW95" s="9"/>
      <c r="QX95" s="9"/>
      <c r="QY95" s="9"/>
      <c r="QZ95" s="9"/>
      <c r="RA95" s="9"/>
      <c r="RB95" s="9"/>
      <c r="RC95" s="9"/>
      <c r="RD95" s="9"/>
      <c r="RE95" s="9"/>
      <c r="RF95" s="9"/>
      <c r="RG95" s="9"/>
      <c r="RH95" s="9"/>
      <c r="RI95" s="9"/>
      <c r="RJ95" s="9"/>
      <c r="RK95" s="9"/>
      <c r="RL95" s="9"/>
      <c r="RM95" s="9"/>
      <c r="RN95" s="9"/>
      <c r="RO95" s="9"/>
      <c r="RP95" s="9"/>
      <c r="RQ95" s="9"/>
      <c r="RR95" s="9"/>
      <c r="RS95" s="9"/>
      <c r="RT95" s="9"/>
      <c r="RU95" s="9"/>
      <c r="RV95" s="9"/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9"/>
      <c r="SH95" s="9"/>
      <c r="SI95" s="9"/>
      <c r="SJ95" s="9"/>
      <c r="SK95" s="9"/>
      <c r="SL95" s="9"/>
      <c r="SM95" s="9"/>
      <c r="SN95" s="9"/>
      <c r="SO95" s="9"/>
      <c r="SP95" s="9"/>
      <c r="SQ95" s="9"/>
      <c r="SR95" s="9"/>
      <c r="SS95" s="9"/>
      <c r="ST95" s="9"/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9"/>
      <c r="TI95" s="9"/>
      <c r="TJ95" s="9"/>
      <c r="TK95" s="9"/>
      <c r="TL95" s="9"/>
      <c r="TM95" s="9"/>
      <c r="TN95" s="9"/>
      <c r="TO95" s="9"/>
      <c r="TP95" s="9"/>
      <c r="TQ95" s="9"/>
      <c r="TR95" s="9"/>
      <c r="TS95" s="9"/>
      <c r="TT95" s="9"/>
      <c r="TU95" s="9"/>
      <c r="TV95" s="9"/>
      <c r="TW95" s="9"/>
      <c r="TX95" s="9"/>
      <c r="TY95" s="9"/>
      <c r="TZ95" s="9"/>
      <c r="UA95" s="9"/>
      <c r="UB95" s="9"/>
      <c r="UC95" s="9"/>
      <c r="UD95" s="9"/>
      <c r="UE95" s="9"/>
      <c r="UF95" s="9"/>
      <c r="UG95" s="9"/>
      <c r="UH95" s="9"/>
      <c r="UI95" s="9"/>
      <c r="UJ95" s="9"/>
      <c r="UK95" s="9"/>
      <c r="UL95" s="9"/>
      <c r="UM95" s="9"/>
      <c r="UN95" s="9"/>
      <c r="UO95" s="9"/>
      <c r="UP95" s="9"/>
      <c r="UQ95" s="9"/>
      <c r="UR95" s="9"/>
      <c r="US95" s="9"/>
      <c r="UT95" s="9"/>
      <c r="UU95" s="9"/>
      <c r="UV95" s="9"/>
      <c r="UW95" s="9"/>
      <c r="UX95" s="9"/>
      <c r="UY95" s="9"/>
      <c r="UZ95" s="9"/>
      <c r="VA95" s="9"/>
      <c r="VB95" s="9"/>
      <c r="VC95" s="9"/>
      <c r="VD95" s="9"/>
      <c r="VE95" s="9"/>
      <c r="VF95" s="9"/>
      <c r="VG95" s="9"/>
      <c r="VH95" s="9"/>
      <c r="VI95" s="9"/>
      <c r="VJ95" s="9"/>
      <c r="VK95" s="9"/>
      <c r="VL95" s="9"/>
      <c r="VM95" s="9"/>
      <c r="VN95" s="9"/>
      <c r="VO95" s="9"/>
      <c r="VP95" s="9"/>
      <c r="VQ95" s="9"/>
      <c r="VR95" s="9"/>
      <c r="VS95" s="9"/>
      <c r="VT95" s="9"/>
      <c r="VU95" s="9"/>
      <c r="VV95" s="9"/>
      <c r="VW95" s="9"/>
      <c r="VX95" s="9"/>
      <c r="VY95" s="9"/>
      <c r="VZ95" s="9"/>
      <c r="WA95" s="9"/>
      <c r="WB95" s="9"/>
      <c r="WC95" s="9"/>
      <c r="WD95" s="9"/>
      <c r="WE95" s="9"/>
      <c r="WF95" s="9"/>
      <c r="WG95" s="9"/>
      <c r="WH95" s="9"/>
      <c r="WI95" s="9"/>
      <c r="WJ95" s="9"/>
      <c r="WK95" s="9"/>
      <c r="WL95" s="9"/>
      <c r="WM95" s="9"/>
      <c r="WN95" s="9"/>
      <c r="WO95" s="9"/>
      <c r="WP95" s="9"/>
      <c r="WQ95" s="9"/>
      <c r="WR95" s="9"/>
      <c r="WS95" s="9"/>
      <c r="WT95" s="9"/>
      <c r="WU95" s="9"/>
      <c r="WV95" s="9"/>
      <c r="WW95" s="9"/>
      <c r="WX95" s="9"/>
      <c r="WY95" s="9"/>
      <c r="WZ95" s="9"/>
      <c r="XA95" s="9"/>
      <c r="XB95" s="9"/>
      <c r="XC95" s="9"/>
      <c r="XD95" s="9"/>
      <c r="XE95" s="9"/>
      <c r="XF95" s="9"/>
      <c r="XG95" s="9"/>
      <c r="XH95" s="9"/>
      <c r="XI95" s="9"/>
      <c r="XJ95" s="9"/>
      <c r="XK95" s="9"/>
      <c r="XL95" s="9"/>
      <c r="XM95" s="9"/>
      <c r="XN95" s="9"/>
      <c r="XO95" s="9"/>
      <c r="XP95" s="9"/>
      <c r="XQ95" s="9"/>
      <c r="XR95" s="9"/>
      <c r="XS95" s="9"/>
      <c r="XT95" s="9"/>
      <c r="XU95" s="9"/>
      <c r="XV95" s="9"/>
      <c r="XW95" s="9"/>
      <c r="XX95" s="9"/>
      <c r="XY95" s="9"/>
      <c r="XZ95" s="9"/>
      <c r="YA95" s="9"/>
      <c r="YB95" s="9"/>
      <c r="YC95" s="9"/>
      <c r="YD95" s="9"/>
      <c r="YE95" s="9"/>
      <c r="YF95" s="9"/>
      <c r="YG95" s="9"/>
      <c r="YH95" s="9"/>
      <c r="YI95" s="9"/>
      <c r="YJ95" s="9"/>
      <c r="YK95" s="9"/>
      <c r="YL95" s="9"/>
      <c r="YM95" s="9"/>
      <c r="YN95" s="9"/>
      <c r="YO95" s="9"/>
      <c r="YP95" s="9"/>
      <c r="YQ95" s="9"/>
      <c r="YR95" s="9"/>
      <c r="YS95" s="9"/>
      <c r="YT95" s="9"/>
      <c r="YU95" s="9"/>
      <c r="YV95" s="9"/>
      <c r="YW95" s="9"/>
      <c r="YX95" s="9"/>
      <c r="YY95" s="9"/>
      <c r="YZ95" s="9"/>
      <c r="ZA95" s="9"/>
      <c r="ZB95" s="9"/>
      <c r="ZC95" s="9"/>
      <c r="ZD95" s="9"/>
      <c r="ZE95" s="9"/>
      <c r="ZF95" s="9"/>
      <c r="ZG95" s="9"/>
      <c r="ZH95" s="9"/>
      <c r="ZI95" s="9"/>
      <c r="ZJ95" s="9"/>
      <c r="ZK95" s="9"/>
      <c r="ZL95" s="9"/>
      <c r="ZM95" s="9"/>
      <c r="ZN95" s="9"/>
      <c r="ZO95" s="9"/>
      <c r="ZP95" s="9"/>
      <c r="ZQ95" s="9"/>
      <c r="ZR95" s="9"/>
      <c r="ZS95" s="9"/>
      <c r="ZT95" s="9"/>
      <c r="ZU95" s="9"/>
      <c r="ZV95" s="9"/>
      <c r="ZW95" s="9"/>
      <c r="ZX95" s="9"/>
      <c r="ZY95" s="9"/>
      <c r="ZZ95" s="9"/>
      <c r="AAA95" s="9"/>
      <c r="AAB95" s="9"/>
      <c r="AAC95" s="9"/>
      <c r="AAD95" s="9"/>
      <c r="AAE95" s="9"/>
      <c r="AAF95" s="9"/>
      <c r="AAG95" s="9"/>
      <c r="AAH95" s="9"/>
      <c r="AAI95" s="9"/>
      <c r="AAJ95" s="9"/>
      <c r="AAK95" s="9"/>
      <c r="AAL95" s="9"/>
      <c r="AAM95" s="9"/>
      <c r="AAN95" s="9"/>
      <c r="AAO95" s="9"/>
      <c r="AAP95" s="9"/>
      <c r="AAQ95" s="9"/>
      <c r="AAR95" s="9"/>
      <c r="AAS95" s="9"/>
      <c r="AAT95" s="9"/>
      <c r="AAU95" s="9"/>
      <c r="AAV95" s="9"/>
      <c r="AAW95" s="9"/>
      <c r="AAX95" s="9"/>
      <c r="AAY95" s="9"/>
      <c r="AAZ95" s="9"/>
      <c r="ABA95" s="9"/>
      <c r="ABB95" s="9"/>
      <c r="ABC95" s="9"/>
      <c r="ABD95" s="9"/>
      <c r="ABE95" s="9"/>
      <c r="ABF95" s="9"/>
      <c r="ABG95" s="9"/>
      <c r="ABH95" s="9"/>
      <c r="ABI95" s="9"/>
      <c r="ABJ95" s="9"/>
      <c r="ABK95" s="9"/>
      <c r="ABL95" s="9"/>
      <c r="ABM95" s="9"/>
      <c r="ABN95" s="9"/>
      <c r="ABO95" s="9"/>
      <c r="ABP95" s="9"/>
      <c r="ABQ95" s="9"/>
      <c r="ABR95" s="9"/>
      <c r="ABS95" s="9"/>
      <c r="ABT95" s="9"/>
      <c r="ABU95" s="9"/>
      <c r="ABV95" s="9"/>
      <c r="ABW95" s="9"/>
      <c r="ABX95" s="9"/>
      <c r="ABY95" s="9"/>
      <c r="ABZ95" s="9"/>
      <c r="ACA95" s="9"/>
      <c r="ACB95" s="9"/>
      <c r="ACC95" s="9"/>
      <c r="ACD95" s="9"/>
      <c r="ACE95" s="9"/>
      <c r="ACF95" s="9"/>
      <c r="ACG95" s="9"/>
      <c r="ACH95" s="9"/>
      <c r="ACI95" s="9"/>
      <c r="ACJ95" s="9"/>
      <c r="ACK95" s="9"/>
      <c r="ACL95" s="9"/>
      <c r="ACM95" s="9"/>
      <c r="ACN95" s="9"/>
      <c r="ACO95" s="9"/>
      <c r="ACP95" s="9"/>
      <c r="ACQ95" s="9"/>
      <c r="ACR95" s="9"/>
      <c r="ACS95" s="9"/>
      <c r="ACT95" s="9"/>
      <c r="ACU95" s="9"/>
      <c r="ACV95" s="9"/>
      <c r="ACW95" s="9"/>
      <c r="ACX95" s="9"/>
      <c r="ACY95" s="9"/>
      <c r="ACZ95" s="9"/>
      <c r="ADA95" s="9"/>
      <c r="ADB95" s="9"/>
      <c r="ADC95" s="9"/>
      <c r="ADD95" s="9"/>
      <c r="ADE95" s="9"/>
      <c r="ADF95" s="9"/>
      <c r="ADG95" s="9"/>
      <c r="ADH95" s="9"/>
      <c r="ADI95" s="9"/>
      <c r="ADJ95" s="9"/>
      <c r="ADK95" s="9"/>
      <c r="ADL95" s="9"/>
      <c r="ADM95" s="9"/>
      <c r="ADN95" s="9"/>
      <c r="ADO95" s="9"/>
      <c r="ADP95" s="9"/>
      <c r="ADQ95" s="9"/>
      <c r="ADR95" s="9"/>
      <c r="ADS95" s="9"/>
      <c r="ADT95" s="9"/>
      <c r="ADU95" s="9"/>
      <c r="ADV95" s="9"/>
      <c r="ADW95" s="9"/>
      <c r="ADX95" s="9"/>
      <c r="ADY95" s="9"/>
      <c r="ADZ95" s="9"/>
      <c r="AEA95" s="9"/>
      <c r="AEB95" s="9"/>
      <c r="AEC95" s="9"/>
      <c r="AED95" s="9"/>
      <c r="AEE95" s="9"/>
      <c r="AEF95" s="9"/>
      <c r="AEG95" s="9"/>
      <c r="AEH95" s="9"/>
      <c r="AEI95" s="9"/>
      <c r="AEJ95" s="9"/>
      <c r="AEK95" s="9"/>
      <c r="AEL95" s="9"/>
      <c r="AEM95" s="9"/>
      <c r="AEN95" s="9"/>
      <c r="AEO95" s="9"/>
      <c r="AEP95" s="9"/>
      <c r="AEQ95" s="9"/>
      <c r="AER95" s="9"/>
      <c r="AES95" s="9"/>
      <c r="AET95" s="9"/>
      <c r="AEU95" s="9"/>
      <c r="AEV95" s="9"/>
      <c r="AEW95" s="9"/>
      <c r="AEX95" s="9"/>
      <c r="AEY95" s="9"/>
      <c r="AEZ95" s="9"/>
      <c r="AFA95" s="9"/>
      <c r="AFB95" s="9"/>
      <c r="AFC95" s="9"/>
      <c r="AFD95" s="9"/>
      <c r="AFE95" s="9"/>
      <c r="AFF95" s="9"/>
      <c r="AFG95" s="9"/>
      <c r="AFH95" s="9"/>
      <c r="AFI95" s="9"/>
      <c r="AFJ95" s="9"/>
      <c r="AFK95" s="9"/>
      <c r="AFL95" s="9"/>
      <c r="AFM95" s="9"/>
      <c r="AFN95" s="9"/>
      <c r="AFO95" s="9"/>
      <c r="AFP95" s="9"/>
      <c r="AFQ95" s="9"/>
      <c r="AFR95" s="9"/>
      <c r="AFS95" s="9"/>
      <c r="AFT95" s="9"/>
      <c r="AFU95" s="9"/>
      <c r="AFV95" s="9"/>
      <c r="AFW95" s="9"/>
      <c r="AFX95" s="9"/>
      <c r="AFY95" s="9"/>
      <c r="AFZ95" s="9"/>
      <c r="AGA95" s="9"/>
      <c r="AGB95" s="9"/>
      <c r="AGC95" s="9"/>
      <c r="AGD95" s="9"/>
      <c r="AGE95" s="9"/>
      <c r="AGF95" s="9"/>
      <c r="AGG95" s="9"/>
      <c r="AGH95" s="9"/>
      <c r="AGI95" s="9"/>
      <c r="AGJ95" s="9"/>
      <c r="AGK95" s="9"/>
      <c r="AGL95" s="9"/>
      <c r="AGM95" s="9"/>
      <c r="AGN95" s="9"/>
      <c r="AGO95" s="9"/>
      <c r="AGP95" s="9"/>
      <c r="AGQ95" s="9"/>
      <c r="AGR95" s="9"/>
      <c r="AGS95" s="9"/>
      <c r="AGT95" s="9"/>
      <c r="AGU95" s="9"/>
      <c r="AGV95" s="9"/>
      <c r="AGW95" s="9"/>
      <c r="AGX95" s="9"/>
      <c r="AGY95" s="9"/>
      <c r="AGZ95" s="9"/>
      <c r="AHA95" s="9"/>
      <c r="AHB95" s="9"/>
      <c r="AHC95" s="9"/>
      <c r="AHD95" s="9"/>
      <c r="AHE95" s="9"/>
      <c r="AHF95" s="9"/>
      <c r="AHG95" s="9"/>
      <c r="AHH95" s="9"/>
      <c r="AHI95" s="9"/>
      <c r="AHJ95" s="9"/>
      <c r="AHK95" s="9"/>
      <c r="AHL95" s="9"/>
      <c r="AHM95" s="9"/>
      <c r="AHN95" s="9"/>
      <c r="AHO95" s="9"/>
      <c r="AHP95" s="9"/>
      <c r="AHQ95" s="9"/>
      <c r="AHR95" s="9"/>
      <c r="AHS95" s="9"/>
      <c r="AHT95" s="9"/>
      <c r="AHU95" s="9"/>
      <c r="AHV95" s="9"/>
      <c r="AHW95" s="9"/>
      <c r="AHX95" s="9"/>
      <c r="AHY95" s="9"/>
      <c r="AHZ95" s="9"/>
      <c r="AIA95" s="9"/>
      <c r="AIB95" s="9"/>
      <c r="AIC95" s="9"/>
      <c r="AID95" s="9"/>
      <c r="AIE95" s="9"/>
      <c r="AIF95" s="9"/>
      <c r="AIG95" s="9"/>
      <c r="AIH95" s="9"/>
      <c r="AII95" s="9"/>
      <c r="AIJ95" s="9"/>
      <c r="AIK95" s="9"/>
      <c r="AIL95" s="9"/>
      <c r="AIM95" s="9"/>
      <c r="AIN95" s="9"/>
      <c r="AIO95" s="9"/>
      <c r="AIP95" s="9"/>
      <c r="AIQ95" s="9"/>
      <c r="AIR95" s="9"/>
      <c r="AIS95" s="9"/>
      <c r="AIT95" s="9"/>
      <c r="AIU95" s="9"/>
      <c r="AIV95" s="9"/>
      <c r="AIW95" s="9"/>
      <c r="AIX95" s="9"/>
      <c r="AIY95" s="9"/>
      <c r="AIZ95" s="9"/>
      <c r="AJA95" s="9"/>
      <c r="AJB95" s="9"/>
      <c r="AJC95" s="9"/>
      <c r="AJD95" s="9"/>
      <c r="AJE95" s="9"/>
      <c r="AJF95" s="9"/>
      <c r="AJG95" s="9"/>
      <c r="AJH95" s="9"/>
      <c r="AJI95" s="9"/>
      <c r="AJJ95" s="9"/>
      <c r="AJK95" s="9"/>
      <c r="AJL95" s="9"/>
      <c r="AJM95" s="9"/>
      <c r="AJN95" s="9"/>
      <c r="AJO95" s="9"/>
      <c r="AJP95" s="9"/>
      <c r="AJQ95" s="9"/>
      <c r="AJR95" s="9"/>
      <c r="AJS95" s="9"/>
      <c r="AJT95" s="9"/>
      <c r="AJU95" s="9"/>
      <c r="AJV95" s="9"/>
      <c r="AJW95" s="9"/>
      <c r="AJX95" s="9"/>
      <c r="AJY95" s="9"/>
      <c r="AJZ95" s="9"/>
      <c r="AKA95" s="9"/>
      <c r="AKB95" s="9"/>
      <c r="AKC95" s="9"/>
      <c r="AKD95" s="9"/>
      <c r="AKE95" s="9"/>
      <c r="AKF95" s="9"/>
      <c r="AKG95" s="9"/>
      <c r="AKH95" s="9"/>
      <c r="AKI95" s="9"/>
      <c r="AKJ95" s="9"/>
      <c r="AKK95" s="9"/>
      <c r="AKL95" s="9"/>
      <c r="AKM95" s="9"/>
      <c r="AKN95" s="9"/>
      <c r="AKO95" s="9"/>
      <c r="AKP95" s="9"/>
      <c r="AKQ95" s="9"/>
      <c r="AKR95" s="9"/>
      <c r="AKS95" s="9"/>
      <c r="AKT95" s="9"/>
      <c r="AKU95" s="9"/>
      <c r="AKV95" s="9"/>
      <c r="AKW95" s="9"/>
      <c r="AKX95" s="9"/>
      <c r="AKY95" s="9"/>
      <c r="AKZ95" s="9"/>
      <c r="ALA95" s="9"/>
      <c r="ALB95" s="9"/>
      <c r="ALC95" s="9"/>
      <c r="ALD95" s="9"/>
      <c r="ALE95" s="9"/>
      <c r="ALF95" s="9"/>
      <c r="ALG95" s="9"/>
      <c r="ALH95" s="9"/>
      <c r="ALI95" s="9"/>
      <c r="ALJ95" s="9"/>
      <c r="ALK95" s="9"/>
      <c r="ALL95" s="9"/>
      <c r="ALM95" s="9"/>
      <c r="ALN95" s="9"/>
      <c r="ALO95" s="9"/>
      <c r="ALP95" s="9"/>
      <c r="ALQ95" s="9"/>
      <c r="ALR95" s="9"/>
      <c r="ALS95" s="9"/>
      <c r="ALT95" s="9"/>
      <c r="ALU95" s="9"/>
      <c r="ALV95" s="9"/>
      <c r="ALW95" s="9"/>
      <c r="ALX95" s="9"/>
      <c r="ALY95" s="9"/>
      <c r="ALZ95" s="9"/>
      <c r="AMA95" s="9"/>
      <c r="AMB95" s="9"/>
      <c r="AMC95" s="9"/>
      <c r="AMD95" s="9"/>
      <c r="AME95" s="9"/>
      <c r="AMF95" s="9"/>
      <c r="AMG95" s="9"/>
      <c r="AMH95" s="9"/>
      <c r="AMI95" s="9"/>
      <c r="AMJ95" s="9"/>
      <c r="AMK95" s="9"/>
    </row>
    <row r="96" spans="1:1025" s="8" customFormat="1" ht="27.75" thickBot="1">
      <c r="A96" s="113"/>
      <c r="B96" s="58"/>
      <c r="C96" s="59"/>
      <c r="D96" s="59"/>
      <c r="E96" s="59"/>
      <c r="F96" s="60">
        <v>7839</v>
      </c>
      <c r="G96" s="61">
        <v>99</v>
      </c>
      <c r="H96" s="62" t="s">
        <v>15</v>
      </c>
      <c r="I96" s="63" t="s">
        <v>111</v>
      </c>
      <c r="J96" s="64" t="s">
        <v>112</v>
      </c>
      <c r="K96" s="64"/>
      <c r="L96" s="65">
        <v>3600</v>
      </c>
      <c r="M96" s="66">
        <v>100</v>
      </c>
      <c r="N96" s="57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  <c r="ML96" s="9"/>
      <c r="MM96" s="9"/>
      <c r="MN96" s="9"/>
      <c r="MO96" s="9"/>
      <c r="MP96" s="9"/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/>
      <c r="ND96" s="9"/>
      <c r="NE96" s="9"/>
      <c r="NF96" s="9"/>
      <c r="NG96" s="9"/>
      <c r="NH96" s="9"/>
      <c r="NI96" s="9"/>
      <c r="NJ96" s="9"/>
      <c r="NK96" s="9"/>
      <c r="NL96" s="9"/>
      <c r="NM96" s="9"/>
      <c r="NN96" s="9"/>
      <c r="NO96" s="9"/>
      <c r="NP96" s="9"/>
      <c r="NQ96" s="9"/>
      <c r="NR96" s="9"/>
      <c r="NS96" s="9"/>
      <c r="NT96" s="9"/>
      <c r="NU96" s="9"/>
      <c r="NV96" s="9"/>
      <c r="NW96" s="9"/>
      <c r="NX96" s="9"/>
      <c r="NY96" s="9"/>
      <c r="NZ96" s="9"/>
      <c r="OA96" s="9"/>
      <c r="OB96" s="9"/>
      <c r="OC96" s="9"/>
      <c r="OD96" s="9"/>
      <c r="OE96" s="9"/>
      <c r="OF96" s="9"/>
      <c r="OG96" s="9"/>
      <c r="OH96" s="9"/>
      <c r="OI96" s="9"/>
      <c r="OJ96" s="9"/>
      <c r="OK96" s="9"/>
      <c r="OL96" s="9"/>
      <c r="OM96" s="9"/>
      <c r="ON96" s="9"/>
      <c r="OO96" s="9"/>
      <c r="OP96" s="9"/>
      <c r="OQ96" s="9"/>
      <c r="OR96" s="9"/>
      <c r="OS96" s="9"/>
      <c r="OT96" s="9"/>
      <c r="OU96" s="9"/>
      <c r="OV96" s="9"/>
      <c r="OW96" s="9"/>
      <c r="OX96" s="9"/>
      <c r="OY96" s="9"/>
      <c r="OZ96" s="9"/>
      <c r="PA96" s="9"/>
      <c r="PB96" s="9"/>
      <c r="PC96" s="9"/>
      <c r="PD96" s="9"/>
      <c r="PE96" s="9"/>
      <c r="PF96" s="9"/>
      <c r="PG96" s="9"/>
      <c r="PH96" s="9"/>
      <c r="PI96" s="9"/>
      <c r="PJ96" s="9"/>
      <c r="PK96" s="9"/>
      <c r="PL96" s="9"/>
      <c r="PM96" s="9"/>
      <c r="PN96" s="9"/>
      <c r="PO96" s="9"/>
      <c r="PP96" s="9"/>
      <c r="PQ96" s="9"/>
      <c r="PR96" s="9"/>
      <c r="PS96" s="9"/>
      <c r="PT96" s="9"/>
      <c r="PU96" s="9"/>
      <c r="PV96" s="9"/>
      <c r="PW96" s="9"/>
      <c r="PX96" s="9"/>
      <c r="PY96" s="9"/>
      <c r="PZ96" s="9"/>
      <c r="QA96" s="9"/>
      <c r="QB96" s="9"/>
      <c r="QC96" s="9"/>
      <c r="QD96" s="9"/>
      <c r="QE96" s="9"/>
      <c r="QF96" s="9"/>
      <c r="QG96" s="9"/>
      <c r="QH96" s="9"/>
      <c r="QI96" s="9"/>
      <c r="QJ96" s="9"/>
      <c r="QK96" s="9"/>
      <c r="QL96" s="9"/>
      <c r="QM96" s="9"/>
      <c r="QN96" s="9"/>
      <c r="QO96" s="9"/>
      <c r="QP96" s="9"/>
      <c r="QQ96" s="9"/>
      <c r="QR96" s="9"/>
      <c r="QS96" s="9"/>
      <c r="QT96" s="9"/>
      <c r="QU96" s="9"/>
      <c r="QV96" s="9"/>
      <c r="QW96" s="9"/>
      <c r="QX96" s="9"/>
      <c r="QY96" s="9"/>
      <c r="QZ96" s="9"/>
      <c r="RA96" s="9"/>
      <c r="RB96" s="9"/>
      <c r="RC96" s="9"/>
      <c r="RD96" s="9"/>
      <c r="RE96" s="9"/>
      <c r="RF96" s="9"/>
      <c r="RG96" s="9"/>
      <c r="RH96" s="9"/>
      <c r="RI96" s="9"/>
      <c r="RJ96" s="9"/>
      <c r="RK96" s="9"/>
      <c r="RL96" s="9"/>
      <c r="RM96" s="9"/>
      <c r="RN96" s="9"/>
      <c r="RO96" s="9"/>
      <c r="RP96" s="9"/>
      <c r="RQ96" s="9"/>
      <c r="RR96" s="9"/>
      <c r="RS96" s="9"/>
      <c r="RT96" s="9"/>
      <c r="RU96" s="9"/>
      <c r="RV96" s="9"/>
      <c r="RW96" s="9"/>
      <c r="RX96" s="9"/>
      <c r="RY96" s="9"/>
      <c r="RZ96" s="9"/>
      <c r="SA96" s="9"/>
      <c r="SB96" s="9"/>
      <c r="SC96" s="9"/>
      <c r="SD96" s="9"/>
      <c r="SE96" s="9"/>
      <c r="SF96" s="9"/>
      <c r="SG96" s="9"/>
      <c r="SH96" s="9"/>
      <c r="SI96" s="9"/>
      <c r="SJ96" s="9"/>
      <c r="SK96" s="9"/>
      <c r="SL96" s="9"/>
      <c r="SM96" s="9"/>
      <c r="SN96" s="9"/>
      <c r="SO96" s="9"/>
      <c r="SP96" s="9"/>
      <c r="SQ96" s="9"/>
      <c r="SR96" s="9"/>
      <c r="SS96" s="9"/>
      <c r="ST96" s="9"/>
      <c r="SU96" s="9"/>
      <c r="SV96" s="9"/>
      <c r="SW96" s="9"/>
      <c r="SX96" s="9"/>
      <c r="SY96" s="9"/>
      <c r="SZ96" s="9"/>
      <c r="TA96" s="9"/>
      <c r="TB96" s="9"/>
      <c r="TC96" s="9"/>
      <c r="TD96" s="9"/>
      <c r="TE96" s="9"/>
      <c r="TF96" s="9"/>
      <c r="TG96" s="9"/>
      <c r="TH96" s="9"/>
      <c r="TI96" s="9"/>
      <c r="TJ96" s="9"/>
      <c r="TK96" s="9"/>
      <c r="TL96" s="9"/>
      <c r="TM96" s="9"/>
      <c r="TN96" s="9"/>
      <c r="TO96" s="9"/>
      <c r="TP96" s="9"/>
      <c r="TQ96" s="9"/>
      <c r="TR96" s="9"/>
      <c r="TS96" s="9"/>
      <c r="TT96" s="9"/>
      <c r="TU96" s="9"/>
      <c r="TV96" s="9"/>
      <c r="TW96" s="9"/>
      <c r="TX96" s="9"/>
      <c r="TY96" s="9"/>
      <c r="TZ96" s="9"/>
      <c r="UA96" s="9"/>
      <c r="UB96" s="9"/>
      <c r="UC96" s="9"/>
      <c r="UD96" s="9"/>
      <c r="UE96" s="9"/>
      <c r="UF96" s="9"/>
      <c r="UG96" s="9"/>
      <c r="UH96" s="9"/>
      <c r="UI96" s="9"/>
      <c r="UJ96" s="9"/>
      <c r="UK96" s="9"/>
      <c r="UL96" s="9"/>
      <c r="UM96" s="9"/>
      <c r="UN96" s="9"/>
      <c r="UO96" s="9"/>
      <c r="UP96" s="9"/>
      <c r="UQ96" s="9"/>
      <c r="UR96" s="9"/>
      <c r="US96" s="9"/>
      <c r="UT96" s="9"/>
      <c r="UU96" s="9"/>
      <c r="UV96" s="9"/>
      <c r="UW96" s="9"/>
      <c r="UX96" s="9"/>
      <c r="UY96" s="9"/>
      <c r="UZ96" s="9"/>
      <c r="VA96" s="9"/>
      <c r="VB96" s="9"/>
      <c r="VC96" s="9"/>
      <c r="VD96" s="9"/>
      <c r="VE96" s="9"/>
      <c r="VF96" s="9"/>
      <c r="VG96" s="9"/>
      <c r="VH96" s="9"/>
      <c r="VI96" s="9"/>
      <c r="VJ96" s="9"/>
      <c r="VK96" s="9"/>
      <c r="VL96" s="9"/>
      <c r="VM96" s="9"/>
      <c r="VN96" s="9"/>
      <c r="VO96" s="9"/>
      <c r="VP96" s="9"/>
      <c r="VQ96" s="9"/>
      <c r="VR96" s="9"/>
      <c r="VS96" s="9"/>
      <c r="VT96" s="9"/>
      <c r="VU96" s="9"/>
      <c r="VV96" s="9"/>
      <c r="VW96" s="9"/>
      <c r="VX96" s="9"/>
      <c r="VY96" s="9"/>
      <c r="VZ96" s="9"/>
      <c r="WA96" s="9"/>
      <c r="WB96" s="9"/>
      <c r="WC96" s="9"/>
      <c r="WD96" s="9"/>
      <c r="WE96" s="9"/>
      <c r="WF96" s="9"/>
      <c r="WG96" s="9"/>
      <c r="WH96" s="9"/>
      <c r="WI96" s="9"/>
      <c r="WJ96" s="9"/>
      <c r="WK96" s="9"/>
      <c r="WL96" s="9"/>
      <c r="WM96" s="9"/>
      <c r="WN96" s="9"/>
      <c r="WO96" s="9"/>
      <c r="WP96" s="9"/>
      <c r="WQ96" s="9"/>
      <c r="WR96" s="9"/>
      <c r="WS96" s="9"/>
      <c r="WT96" s="9"/>
      <c r="WU96" s="9"/>
      <c r="WV96" s="9"/>
      <c r="WW96" s="9"/>
      <c r="WX96" s="9"/>
      <c r="WY96" s="9"/>
      <c r="WZ96" s="9"/>
      <c r="XA96" s="9"/>
      <c r="XB96" s="9"/>
      <c r="XC96" s="9"/>
      <c r="XD96" s="9"/>
      <c r="XE96" s="9"/>
      <c r="XF96" s="9"/>
      <c r="XG96" s="9"/>
      <c r="XH96" s="9"/>
      <c r="XI96" s="9"/>
      <c r="XJ96" s="9"/>
      <c r="XK96" s="9"/>
      <c r="XL96" s="9"/>
      <c r="XM96" s="9"/>
      <c r="XN96" s="9"/>
      <c r="XO96" s="9"/>
      <c r="XP96" s="9"/>
      <c r="XQ96" s="9"/>
      <c r="XR96" s="9"/>
      <c r="XS96" s="9"/>
      <c r="XT96" s="9"/>
      <c r="XU96" s="9"/>
      <c r="XV96" s="9"/>
      <c r="XW96" s="9"/>
      <c r="XX96" s="9"/>
      <c r="XY96" s="9"/>
      <c r="XZ96" s="9"/>
      <c r="YA96" s="9"/>
      <c r="YB96" s="9"/>
      <c r="YC96" s="9"/>
      <c r="YD96" s="9"/>
      <c r="YE96" s="9"/>
      <c r="YF96" s="9"/>
      <c r="YG96" s="9"/>
      <c r="YH96" s="9"/>
      <c r="YI96" s="9"/>
      <c r="YJ96" s="9"/>
      <c r="YK96" s="9"/>
      <c r="YL96" s="9"/>
      <c r="YM96" s="9"/>
      <c r="YN96" s="9"/>
      <c r="YO96" s="9"/>
      <c r="YP96" s="9"/>
      <c r="YQ96" s="9"/>
      <c r="YR96" s="9"/>
      <c r="YS96" s="9"/>
      <c r="YT96" s="9"/>
      <c r="YU96" s="9"/>
      <c r="YV96" s="9"/>
      <c r="YW96" s="9"/>
      <c r="YX96" s="9"/>
      <c r="YY96" s="9"/>
      <c r="YZ96" s="9"/>
      <c r="ZA96" s="9"/>
      <c r="ZB96" s="9"/>
      <c r="ZC96" s="9"/>
      <c r="ZD96" s="9"/>
      <c r="ZE96" s="9"/>
      <c r="ZF96" s="9"/>
      <c r="ZG96" s="9"/>
      <c r="ZH96" s="9"/>
      <c r="ZI96" s="9"/>
      <c r="ZJ96" s="9"/>
      <c r="ZK96" s="9"/>
      <c r="ZL96" s="9"/>
      <c r="ZM96" s="9"/>
      <c r="ZN96" s="9"/>
      <c r="ZO96" s="9"/>
      <c r="ZP96" s="9"/>
      <c r="ZQ96" s="9"/>
      <c r="ZR96" s="9"/>
      <c r="ZS96" s="9"/>
      <c r="ZT96" s="9"/>
      <c r="ZU96" s="9"/>
      <c r="ZV96" s="9"/>
      <c r="ZW96" s="9"/>
      <c r="ZX96" s="9"/>
      <c r="ZY96" s="9"/>
      <c r="ZZ96" s="9"/>
      <c r="AAA96" s="9"/>
      <c r="AAB96" s="9"/>
      <c r="AAC96" s="9"/>
      <c r="AAD96" s="9"/>
      <c r="AAE96" s="9"/>
      <c r="AAF96" s="9"/>
      <c r="AAG96" s="9"/>
      <c r="AAH96" s="9"/>
      <c r="AAI96" s="9"/>
      <c r="AAJ96" s="9"/>
      <c r="AAK96" s="9"/>
      <c r="AAL96" s="9"/>
      <c r="AAM96" s="9"/>
      <c r="AAN96" s="9"/>
      <c r="AAO96" s="9"/>
      <c r="AAP96" s="9"/>
      <c r="AAQ96" s="9"/>
      <c r="AAR96" s="9"/>
      <c r="AAS96" s="9"/>
      <c r="AAT96" s="9"/>
      <c r="AAU96" s="9"/>
      <c r="AAV96" s="9"/>
      <c r="AAW96" s="9"/>
      <c r="AAX96" s="9"/>
      <c r="AAY96" s="9"/>
      <c r="AAZ96" s="9"/>
      <c r="ABA96" s="9"/>
      <c r="ABB96" s="9"/>
      <c r="ABC96" s="9"/>
      <c r="ABD96" s="9"/>
      <c r="ABE96" s="9"/>
      <c r="ABF96" s="9"/>
      <c r="ABG96" s="9"/>
      <c r="ABH96" s="9"/>
      <c r="ABI96" s="9"/>
      <c r="ABJ96" s="9"/>
      <c r="ABK96" s="9"/>
      <c r="ABL96" s="9"/>
      <c r="ABM96" s="9"/>
      <c r="ABN96" s="9"/>
      <c r="ABO96" s="9"/>
      <c r="ABP96" s="9"/>
      <c r="ABQ96" s="9"/>
      <c r="ABR96" s="9"/>
      <c r="ABS96" s="9"/>
      <c r="ABT96" s="9"/>
      <c r="ABU96" s="9"/>
      <c r="ABV96" s="9"/>
      <c r="ABW96" s="9"/>
      <c r="ABX96" s="9"/>
      <c r="ABY96" s="9"/>
      <c r="ABZ96" s="9"/>
      <c r="ACA96" s="9"/>
      <c r="ACB96" s="9"/>
      <c r="ACC96" s="9"/>
      <c r="ACD96" s="9"/>
      <c r="ACE96" s="9"/>
      <c r="ACF96" s="9"/>
      <c r="ACG96" s="9"/>
      <c r="ACH96" s="9"/>
      <c r="ACI96" s="9"/>
      <c r="ACJ96" s="9"/>
      <c r="ACK96" s="9"/>
      <c r="ACL96" s="9"/>
      <c r="ACM96" s="9"/>
      <c r="ACN96" s="9"/>
      <c r="ACO96" s="9"/>
      <c r="ACP96" s="9"/>
      <c r="ACQ96" s="9"/>
      <c r="ACR96" s="9"/>
      <c r="ACS96" s="9"/>
      <c r="ACT96" s="9"/>
      <c r="ACU96" s="9"/>
      <c r="ACV96" s="9"/>
      <c r="ACW96" s="9"/>
      <c r="ACX96" s="9"/>
      <c r="ACY96" s="9"/>
      <c r="ACZ96" s="9"/>
      <c r="ADA96" s="9"/>
      <c r="ADB96" s="9"/>
      <c r="ADC96" s="9"/>
      <c r="ADD96" s="9"/>
      <c r="ADE96" s="9"/>
      <c r="ADF96" s="9"/>
      <c r="ADG96" s="9"/>
      <c r="ADH96" s="9"/>
      <c r="ADI96" s="9"/>
      <c r="ADJ96" s="9"/>
      <c r="ADK96" s="9"/>
      <c r="ADL96" s="9"/>
      <c r="ADM96" s="9"/>
      <c r="ADN96" s="9"/>
      <c r="ADO96" s="9"/>
      <c r="ADP96" s="9"/>
      <c r="ADQ96" s="9"/>
      <c r="ADR96" s="9"/>
      <c r="ADS96" s="9"/>
      <c r="ADT96" s="9"/>
      <c r="ADU96" s="9"/>
      <c r="ADV96" s="9"/>
      <c r="ADW96" s="9"/>
      <c r="ADX96" s="9"/>
      <c r="ADY96" s="9"/>
      <c r="ADZ96" s="9"/>
      <c r="AEA96" s="9"/>
      <c r="AEB96" s="9"/>
      <c r="AEC96" s="9"/>
      <c r="AED96" s="9"/>
      <c r="AEE96" s="9"/>
      <c r="AEF96" s="9"/>
      <c r="AEG96" s="9"/>
      <c r="AEH96" s="9"/>
      <c r="AEI96" s="9"/>
      <c r="AEJ96" s="9"/>
      <c r="AEK96" s="9"/>
      <c r="AEL96" s="9"/>
      <c r="AEM96" s="9"/>
      <c r="AEN96" s="9"/>
      <c r="AEO96" s="9"/>
      <c r="AEP96" s="9"/>
      <c r="AEQ96" s="9"/>
      <c r="AER96" s="9"/>
      <c r="AES96" s="9"/>
      <c r="AET96" s="9"/>
      <c r="AEU96" s="9"/>
      <c r="AEV96" s="9"/>
      <c r="AEW96" s="9"/>
      <c r="AEX96" s="9"/>
      <c r="AEY96" s="9"/>
      <c r="AEZ96" s="9"/>
      <c r="AFA96" s="9"/>
      <c r="AFB96" s="9"/>
      <c r="AFC96" s="9"/>
      <c r="AFD96" s="9"/>
      <c r="AFE96" s="9"/>
      <c r="AFF96" s="9"/>
      <c r="AFG96" s="9"/>
      <c r="AFH96" s="9"/>
      <c r="AFI96" s="9"/>
      <c r="AFJ96" s="9"/>
      <c r="AFK96" s="9"/>
      <c r="AFL96" s="9"/>
      <c r="AFM96" s="9"/>
      <c r="AFN96" s="9"/>
      <c r="AFO96" s="9"/>
      <c r="AFP96" s="9"/>
      <c r="AFQ96" s="9"/>
      <c r="AFR96" s="9"/>
      <c r="AFS96" s="9"/>
      <c r="AFT96" s="9"/>
      <c r="AFU96" s="9"/>
      <c r="AFV96" s="9"/>
      <c r="AFW96" s="9"/>
      <c r="AFX96" s="9"/>
      <c r="AFY96" s="9"/>
      <c r="AFZ96" s="9"/>
      <c r="AGA96" s="9"/>
      <c r="AGB96" s="9"/>
      <c r="AGC96" s="9"/>
      <c r="AGD96" s="9"/>
      <c r="AGE96" s="9"/>
      <c r="AGF96" s="9"/>
      <c r="AGG96" s="9"/>
      <c r="AGH96" s="9"/>
      <c r="AGI96" s="9"/>
      <c r="AGJ96" s="9"/>
      <c r="AGK96" s="9"/>
      <c r="AGL96" s="9"/>
      <c r="AGM96" s="9"/>
      <c r="AGN96" s="9"/>
      <c r="AGO96" s="9"/>
      <c r="AGP96" s="9"/>
      <c r="AGQ96" s="9"/>
      <c r="AGR96" s="9"/>
      <c r="AGS96" s="9"/>
      <c r="AGT96" s="9"/>
      <c r="AGU96" s="9"/>
      <c r="AGV96" s="9"/>
      <c r="AGW96" s="9"/>
      <c r="AGX96" s="9"/>
      <c r="AGY96" s="9"/>
      <c r="AGZ96" s="9"/>
      <c r="AHA96" s="9"/>
      <c r="AHB96" s="9"/>
      <c r="AHC96" s="9"/>
      <c r="AHD96" s="9"/>
      <c r="AHE96" s="9"/>
      <c r="AHF96" s="9"/>
      <c r="AHG96" s="9"/>
      <c r="AHH96" s="9"/>
      <c r="AHI96" s="9"/>
      <c r="AHJ96" s="9"/>
      <c r="AHK96" s="9"/>
      <c r="AHL96" s="9"/>
      <c r="AHM96" s="9"/>
      <c r="AHN96" s="9"/>
      <c r="AHO96" s="9"/>
      <c r="AHP96" s="9"/>
      <c r="AHQ96" s="9"/>
      <c r="AHR96" s="9"/>
      <c r="AHS96" s="9"/>
      <c r="AHT96" s="9"/>
      <c r="AHU96" s="9"/>
      <c r="AHV96" s="9"/>
      <c r="AHW96" s="9"/>
      <c r="AHX96" s="9"/>
      <c r="AHY96" s="9"/>
      <c r="AHZ96" s="9"/>
      <c r="AIA96" s="9"/>
      <c r="AIB96" s="9"/>
      <c r="AIC96" s="9"/>
      <c r="AID96" s="9"/>
      <c r="AIE96" s="9"/>
      <c r="AIF96" s="9"/>
      <c r="AIG96" s="9"/>
      <c r="AIH96" s="9"/>
      <c r="AII96" s="9"/>
      <c r="AIJ96" s="9"/>
      <c r="AIK96" s="9"/>
      <c r="AIL96" s="9"/>
      <c r="AIM96" s="9"/>
      <c r="AIN96" s="9"/>
      <c r="AIO96" s="9"/>
      <c r="AIP96" s="9"/>
      <c r="AIQ96" s="9"/>
      <c r="AIR96" s="9"/>
      <c r="AIS96" s="9"/>
      <c r="AIT96" s="9"/>
      <c r="AIU96" s="9"/>
      <c r="AIV96" s="9"/>
      <c r="AIW96" s="9"/>
      <c r="AIX96" s="9"/>
      <c r="AIY96" s="9"/>
      <c r="AIZ96" s="9"/>
      <c r="AJA96" s="9"/>
      <c r="AJB96" s="9"/>
      <c r="AJC96" s="9"/>
      <c r="AJD96" s="9"/>
      <c r="AJE96" s="9"/>
      <c r="AJF96" s="9"/>
      <c r="AJG96" s="9"/>
      <c r="AJH96" s="9"/>
      <c r="AJI96" s="9"/>
      <c r="AJJ96" s="9"/>
      <c r="AJK96" s="9"/>
      <c r="AJL96" s="9"/>
      <c r="AJM96" s="9"/>
      <c r="AJN96" s="9"/>
      <c r="AJO96" s="9"/>
      <c r="AJP96" s="9"/>
      <c r="AJQ96" s="9"/>
      <c r="AJR96" s="9"/>
      <c r="AJS96" s="9"/>
      <c r="AJT96" s="9"/>
      <c r="AJU96" s="9"/>
      <c r="AJV96" s="9"/>
      <c r="AJW96" s="9"/>
      <c r="AJX96" s="9"/>
      <c r="AJY96" s="9"/>
      <c r="AJZ96" s="9"/>
      <c r="AKA96" s="9"/>
      <c r="AKB96" s="9"/>
      <c r="AKC96" s="9"/>
      <c r="AKD96" s="9"/>
      <c r="AKE96" s="9"/>
      <c r="AKF96" s="9"/>
      <c r="AKG96" s="9"/>
      <c r="AKH96" s="9"/>
      <c r="AKI96" s="9"/>
      <c r="AKJ96" s="9"/>
      <c r="AKK96" s="9"/>
      <c r="AKL96" s="9"/>
      <c r="AKM96" s="9"/>
      <c r="AKN96" s="9"/>
      <c r="AKO96" s="9"/>
      <c r="AKP96" s="9"/>
      <c r="AKQ96" s="9"/>
      <c r="AKR96" s="9"/>
      <c r="AKS96" s="9"/>
      <c r="AKT96" s="9"/>
      <c r="AKU96" s="9"/>
      <c r="AKV96" s="9"/>
      <c r="AKW96" s="9"/>
      <c r="AKX96" s="9"/>
      <c r="AKY96" s="9"/>
      <c r="AKZ96" s="9"/>
      <c r="ALA96" s="9"/>
      <c r="ALB96" s="9"/>
      <c r="ALC96" s="9"/>
      <c r="ALD96" s="9"/>
      <c r="ALE96" s="9"/>
      <c r="ALF96" s="9"/>
      <c r="ALG96" s="9"/>
      <c r="ALH96" s="9"/>
      <c r="ALI96" s="9"/>
      <c r="ALJ96" s="9"/>
      <c r="ALK96" s="9"/>
      <c r="ALL96" s="9"/>
      <c r="ALM96" s="9"/>
      <c r="ALN96" s="9"/>
      <c r="ALO96" s="9"/>
      <c r="ALP96" s="9"/>
      <c r="ALQ96" s="9"/>
      <c r="ALR96" s="9"/>
      <c r="ALS96" s="9"/>
      <c r="ALT96" s="9"/>
      <c r="ALU96" s="9"/>
      <c r="ALV96" s="9"/>
      <c r="ALW96" s="9"/>
      <c r="ALX96" s="9"/>
      <c r="ALY96" s="9"/>
      <c r="ALZ96" s="9"/>
      <c r="AMA96" s="9"/>
      <c r="AMB96" s="9"/>
      <c r="AMC96" s="9"/>
      <c r="AMD96" s="9"/>
      <c r="AME96" s="9"/>
      <c r="AMF96" s="9"/>
      <c r="AMG96" s="9"/>
      <c r="AMH96" s="9"/>
      <c r="AMI96" s="9"/>
      <c r="AMJ96" s="9"/>
      <c r="AMK96" s="9"/>
    </row>
    <row r="97" spans="1:1025" s="8" customFormat="1" ht="27.75" thickBot="1">
      <c r="A97" s="113"/>
      <c r="B97" s="67">
        <f t="shared" si="7"/>
        <v>7839</v>
      </c>
      <c r="C97" s="68"/>
      <c r="D97" s="68"/>
      <c r="E97" s="69" t="s">
        <v>113</v>
      </c>
      <c r="F97" s="70"/>
      <c r="G97" s="71"/>
      <c r="H97" s="72"/>
      <c r="I97" s="73"/>
      <c r="J97" s="74"/>
      <c r="K97" s="79"/>
      <c r="L97" s="80">
        <f>SUM(L96:L96)</f>
        <v>3600</v>
      </c>
      <c r="M97" s="95">
        <f>SUM(M96:M96)</f>
        <v>100</v>
      </c>
      <c r="N97" s="77">
        <f>M97+L97</f>
        <v>3700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  <c r="ADM97" s="9"/>
      <c r="ADN97" s="9"/>
      <c r="ADO97" s="9"/>
      <c r="ADP97" s="9"/>
      <c r="ADQ97" s="9"/>
      <c r="ADR97" s="9"/>
      <c r="ADS97" s="9"/>
      <c r="ADT97" s="9"/>
      <c r="ADU97" s="9"/>
      <c r="ADV97" s="9"/>
      <c r="ADW97" s="9"/>
      <c r="ADX97" s="9"/>
      <c r="ADY97" s="9"/>
      <c r="ADZ97" s="9"/>
      <c r="AEA97" s="9"/>
      <c r="AEB97" s="9"/>
      <c r="AEC97" s="9"/>
      <c r="AED97" s="9"/>
      <c r="AEE97" s="9"/>
      <c r="AEF97" s="9"/>
      <c r="AEG97" s="9"/>
      <c r="AEH97" s="9"/>
      <c r="AEI97" s="9"/>
      <c r="AEJ97" s="9"/>
      <c r="AEK97" s="9"/>
      <c r="AEL97" s="9"/>
      <c r="AEM97" s="9"/>
      <c r="AEN97" s="9"/>
      <c r="AEO97" s="9"/>
      <c r="AEP97" s="9"/>
      <c r="AEQ97" s="9"/>
      <c r="AER97" s="9"/>
      <c r="AES97" s="9"/>
      <c r="AET97" s="9"/>
      <c r="AEU97" s="9"/>
      <c r="AEV97" s="9"/>
      <c r="AEW97" s="9"/>
      <c r="AEX97" s="9"/>
      <c r="AEY97" s="9"/>
      <c r="AEZ97" s="9"/>
      <c r="AFA97" s="9"/>
      <c r="AFB97" s="9"/>
      <c r="AFC97" s="9"/>
      <c r="AFD97" s="9"/>
      <c r="AFE97" s="9"/>
      <c r="AFF97" s="9"/>
      <c r="AFG97" s="9"/>
      <c r="AFH97" s="9"/>
      <c r="AFI97" s="9"/>
      <c r="AFJ97" s="9"/>
      <c r="AFK97" s="9"/>
      <c r="AFL97" s="9"/>
      <c r="AFM97" s="9"/>
      <c r="AFN97" s="9"/>
      <c r="AFO97" s="9"/>
      <c r="AFP97" s="9"/>
      <c r="AFQ97" s="9"/>
      <c r="AFR97" s="9"/>
      <c r="AFS97" s="9"/>
      <c r="AFT97" s="9"/>
      <c r="AFU97" s="9"/>
      <c r="AFV97" s="9"/>
      <c r="AFW97" s="9"/>
      <c r="AFX97" s="9"/>
      <c r="AFY97" s="9"/>
      <c r="AFZ97" s="9"/>
      <c r="AGA97" s="9"/>
      <c r="AGB97" s="9"/>
      <c r="AGC97" s="9"/>
      <c r="AGD97" s="9"/>
      <c r="AGE97" s="9"/>
      <c r="AGF97" s="9"/>
      <c r="AGG97" s="9"/>
      <c r="AGH97" s="9"/>
      <c r="AGI97" s="9"/>
      <c r="AGJ97" s="9"/>
      <c r="AGK97" s="9"/>
      <c r="AGL97" s="9"/>
      <c r="AGM97" s="9"/>
      <c r="AGN97" s="9"/>
      <c r="AGO97" s="9"/>
      <c r="AGP97" s="9"/>
      <c r="AGQ97" s="9"/>
      <c r="AGR97" s="9"/>
      <c r="AGS97" s="9"/>
      <c r="AGT97" s="9"/>
      <c r="AGU97" s="9"/>
      <c r="AGV97" s="9"/>
      <c r="AGW97" s="9"/>
      <c r="AGX97" s="9"/>
      <c r="AGY97" s="9"/>
      <c r="AGZ97" s="9"/>
      <c r="AHA97" s="9"/>
      <c r="AHB97" s="9"/>
      <c r="AHC97" s="9"/>
      <c r="AHD97" s="9"/>
      <c r="AHE97" s="9"/>
      <c r="AHF97" s="9"/>
      <c r="AHG97" s="9"/>
      <c r="AHH97" s="9"/>
      <c r="AHI97" s="9"/>
      <c r="AHJ97" s="9"/>
      <c r="AHK97" s="9"/>
      <c r="AHL97" s="9"/>
      <c r="AHM97" s="9"/>
      <c r="AHN97" s="9"/>
      <c r="AHO97" s="9"/>
      <c r="AHP97" s="9"/>
      <c r="AHQ97" s="9"/>
      <c r="AHR97" s="9"/>
      <c r="AHS97" s="9"/>
      <c r="AHT97" s="9"/>
      <c r="AHU97" s="9"/>
      <c r="AHV97" s="9"/>
      <c r="AHW97" s="9"/>
      <c r="AHX97" s="9"/>
      <c r="AHY97" s="9"/>
      <c r="AHZ97" s="9"/>
      <c r="AIA97" s="9"/>
      <c r="AIB97" s="9"/>
      <c r="AIC97" s="9"/>
      <c r="AID97" s="9"/>
      <c r="AIE97" s="9"/>
      <c r="AIF97" s="9"/>
      <c r="AIG97" s="9"/>
      <c r="AIH97" s="9"/>
      <c r="AII97" s="9"/>
      <c r="AIJ97" s="9"/>
      <c r="AIK97" s="9"/>
      <c r="AIL97" s="9"/>
      <c r="AIM97" s="9"/>
      <c r="AIN97" s="9"/>
      <c r="AIO97" s="9"/>
      <c r="AIP97" s="9"/>
      <c r="AIQ97" s="9"/>
      <c r="AIR97" s="9"/>
      <c r="AIS97" s="9"/>
      <c r="AIT97" s="9"/>
      <c r="AIU97" s="9"/>
      <c r="AIV97" s="9"/>
      <c r="AIW97" s="9"/>
      <c r="AIX97" s="9"/>
      <c r="AIY97" s="9"/>
      <c r="AIZ97" s="9"/>
      <c r="AJA97" s="9"/>
      <c r="AJB97" s="9"/>
      <c r="AJC97" s="9"/>
      <c r="AJD97" s="9"/>
      <c r="AJE97" s="9"/>
      <c r="AJF97" s="9"/>
      <c r="AJG97" s="9"/>
      <c r="AJH97" s="9"/>
      <c r="AJI97" s="9"/>
      <c r="AJJ97" s="9"/>
      <c r="AJK97" s="9"/>
      <c r="AJL97" s="9"/>
      <c r="AJM97" s="9"/>
      <c r="AJN97" s="9"/>
      <c r="AJO97" s="9"/>
      <c r="AJP97" s="9"/>
      <c r="AJQ97" s="9"/>
      <c r="AJR97" s="9"/>
      <c r="AJS97" s="9"/>
      <c r="AJT97" s="9"/>
      <c r="AJU97" s="9"/>
      <c r="AJV97" s="9"/>
      <c r="AJW97" s="9"/>
      <c r="AJX97" s="9"/>
      <c r="AJY97" s="9"/>
      <c r="AJZ97" s="9"/>
      <c r="AKA97" s="9"/>
      <c r="AKB97" s="9"/>
      <c r="AKC97" s="9"/>
      <c r="AKD97" s="9"/>
      <c r="AKE97" s="9"/>
      <c r="AKF97" s="9"/>
      <c r="AKG97" s="9"/>
      <c r="AKH97" s="9"/>
      <c r="AKI97" s="9"/>
      <c r="AKJ97" s="9"/>
      <c r="AKK97" s="9"/>
      <c r="AKL97" s="9"/>
      <c r="AKM97" s="9"/>
      <c r="AKN97" s="9"/>
      <c r="AKO97" s="9"/>
      <c r="AKP97" s="9"/>
      <c r="AKQ97" s="9"/>
      <c r="AKR97" s="9"/>
      <c r="AKS97" s="9"/>
      <c r="AKT97" s="9"/>
      <c r="AKU97" s="9"/>
      <c r="AKV97" s="9"/>
      <c r="AKW97" s="9"/>
      <c r="AKX97" s="9"/>
      <c r="AKY97" s="9"/>
      <c r="AKZ97" s="9"/>
      <c r="ALA97" s="9"/>
      <c r="ALB97" s="9"/>
      <c r="ALC97" s="9"/>
      <c r="ALD97" s="9"/>
      <c r="ALE97" s="9"/>
      <c r="ALF97" s="9"/>
      <c r="ALG97" s="9"/>
      <c r="ALH97" s="9"/>
      <c r="ALI97" s="9"/>
      <c r="ALJ97" s="9"/>
      <c r="ALK97" s="9"/>
      <c r="ALL97" s="9"/>
      <c r="ALM97" s="9"/>
      <c r="ALN97" s="9"/>
      <c r="ALO97" s="9"/>
      <c r="ALP97" s="9"/>
      <c r="ALQ97" s="9"/>
      <c r="ALR97" s="9"/>
      <c r="ALS97" s="9"/>
      <c r="ALT97" s="9"/>
      <c r="ALU97" s="9"/>
      <c r="ALV97" s="9"/>
      <c r="ALW97" s="9"/>
      <c r="ALX97" s="9"/>
      <c r="ALY97" s="9"/>
      <c r="ALZ97" s="9"/>
      <c r="AMA97" s="9"/>
      <c r="AMB97" s="9"/>
      <c r="AMC97" s="9"/>
      <c r="AMD97" s="9"/>
      <c r="AME97" s="9"/>
      <c r="AMF97" s="9"/>
      <c r="AMG97" s="9"/>
      <c r="AMH97" s="9"/>
      <c r="AMI97" s="9"/>
      <c r="AMJ97" s="9"/>
      <c r="AMK97" s="9"/>
    </row>
    <row r="98" spans="1:1025" s="8" customFormat="1" ht="24.75">
      <c r="A98" s="113"/>
      <c r="B98" s="51"/>
      <c r="C98" s="51"/>
      <c r="D98" s="51"/>
      <c r="E98" s="52"/>
      <c r="F98" s="25"/>
      <c r="G98" s="26"/>
      <c r="H98" s="53"/>
      <c r="I98" s="54"/>
      <c r="J98" s="55"/>
      <c r="K98" s="55"/>
      <c r="L98" s="7"/>
      <c r="M98" s="56"/>
      <c r="N98" s="57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9"/>
      <c r="SL98" s="9"/>
      <c r="SM98" s="9"/>
      <c r="SN98" s="9"/>
      <c r="SO98" s="9"/>
      <c r="SP98" s="9"/>
      <c r="SQ98" s="9"/>
      <c r="SR98" s="9"/>
      <c r="SS98" s="9"/>
      <c r="ST98" s="9"/>
      <c r="SU98" s="9"/>
      <c r="SV98" s="9"/>
      <c r="SW98" s="9"/>
      <c r="SX98" s="9"/>
      <c r="SY98" s="9"/>
      <c r="SZ98" s="9"/>
      <c r="TA98" s="9"/>
      <c r="TB98" s="9"/>
      <c r="TC98" s="9"/>
      <c r="TD98" s="9"/>
      <c r="TE98" s="9"/>
      <c r="TF98" s="9"/>
      <c r="TG98" s="9"/>
      <c r="TH98" s="9"/>
      <c r="TI98" s="9"/>
      <c r="TJ98" s="9"/>
      <c r="TK98" s="9"/>
      <c r="TL98" s="9"/>
      <c r="TM98" s="9"/>
      <c r="TN98" s="9"/>
      <c r="TO98" s="9"/>
      <c r="TP98" s="9"/>
      <c r="TQ98" s="9"/>
      <c r="TR98" s="9"/>
      <c r="TS98" s="9"/>
      <c r="TT98" s="9"/>
      <c r="TU98" s="9"/>
      <c r="TV98" s="9"/>
      <c r="TW98" s="9"/>
      <c r="TX98" s="9"/>
      <c r="TY98" s="9"/>
      <c r="TZ98" s="9"/>
      <c r="UA98" s="9"/>
      <c r="UB98" s="9"/>
      <c r="UC98" s="9"/>
      <c r="UD98" s="9"/>
      <c r="UE98" s="9"/>
      <c r="UF98" s="9"/>
      <c r="UG98" s="9"/>
      <c r="UH98" s="9"/>
      <c r="UI98" s="9"/>
      <c r="UJ98" s="9"/>
      <c r="UK98" s="9"/>
      <c r="UL98" s="9"/>
      <c r="UM98" s="9"/>
      <c r="UN98" s="9"/>
      <c r="UO98" s="9"/>
      <c r="UP98" s="9"/>
      <c r="UQ98" s="9"/>
      <c r="UR98" s="9"/>
      <c r="US98" s="9"/>
      <c r="UT98" s="9"/>
      <c r="UU98" s="9"/>
      <c r="UV98" s="9"/>
      <c r="UW98" s="9"/>
      <c r="UX98" s="9"/>
      <c r="UY98" s="9"/>
      <c r="UZ98" s="9"/>
      <c r="VA98" s="9"/>
      <c r="VB98" s="9"/>
      <c r="VC98" s="9"/>
      <c r="VD98" s="9"/>
      <c r="VE98" s="9"/>
      <c r="VF98" s="9"/>
      <c r="VG98" s="9"/>
      <c r="VH98" s="9"/>
      <c r="VI98" s="9"/>
      <c r="VJ98" s="9"/>
      <c r="VK98" s="9"/>
      <c r="VL98" s="9"/>
      <c r="VM98" s="9"/>
      <c r="VN98" s="9"/>
      <c r="VO98" s="9"/>
      <c r="VP98" s="9"/>
      <c r="VQ98" s="9"/>
      <c r="VR98" s="9"/>
      <c r="VS98" s="9"/>
      <c r="VT98" s="9"/>
      <c r="VU98" s="9"/>
      <c r="VV98" s="9"/>
      <c r="VW98" s="9"/>
      <c r="VX98" s="9"/>
      <c r="VY98" s="9"/>
      <c r="VZ98" s="9"/>
      <c r="WA98" s="9"/>
      <c r="WB98" s="9"/>
      <c r="WC98" s="9"/>
      <c r="WD98" s="9"/>
      <c r="WE98" s="9"/>
      <c r="WF98" s="9"/>
      <c r="WG98" s="9"/>
      <c r="WH98" s="9"/>
      <c r="WI98" s="9"/>
      <c r="WJ98" s="9"/>
      <c r="WK98" s="9"/>
      <c r="WL98" s="9"/>
      <c r="WM98" s="9"/>
      <c r="WN98" s="9"/>
      <c r="WO98" s="9"/>
      <c r="WP98" s="9"/>
      <c r="WQ98" s="9"/>
      <c r="WR98" s="9"/>
      <c r="WS98" s="9"/>
      <c r="WT98" s="9"/>
      <c r="WU98" s="9"/>
      <c r="WV98" s="9"/>
      <c r="WW98" s="9"/>
      <c r="WX98" s="9"/>
      <c r="WY98" s="9"/>
      <c r="WZ98" s="9"/>
      <c r="XA98" s="9"/>
      <c r="XB98" s="9"/>
      <c r="XC98" s="9"/>
      <c r="XD98" s="9"/>
      <c r="XE98" s="9"/>
      <c r="XF98" s="9"/>
      <c r="XG98" s="9"/>
      <c r="XH98" s="9"/>
      <c r="XI98" s="9"/>
      <c r="XJ98" s="9"/>
      <c r="XK98" s="9"/>
      <c r="XL98" s="9"/>
      <c r="XM98" s="9"/>
      <c r="XN98" s="9"/>
      <c r="XO98" s="9"/>
      <c r="XP98" s="9"/>
      <c r="XQ98" s="9"/>
      <c r="XR98" s="9"/>
      <c r="XS98" s="9"/>
      <c r="XT98" s="9"/>
      <c r="XU98" s="9"/>
      <c r="XV98" s="9"/>
      <c r="XW98" s="9"/>
      <c r="XX98" s="9"/>
      <c r="XY98" s="9"/>
      <c r="XZ98" s="9"/>
      <c r="YA98" s="9"/>
      <c r="YB98" s="9"/>
      <c r="YC98" s="9"/>
      <c r="YD98" s="9"/>
      <c r="YE98" s="9"/>
      <c r="YF98" s="9"/>
      <c r="YG98" s="9"/>
      <c r="YH98" s="9"/>
      <c r="YI98" s="9"/>
      <c r="YJ98" s="9"/>
      <c r="YK98" s="9"/>
      <c r="YL98" s="9"/>
      <c r="YM98" s="9"/>
      <c r="YN98" s="9"/>
      <c r="YO98" s="9"/>
      <c r="YP98" s="9"/>
      <c r="YQ98" s="9"/>
      <c r="YR98" s="9"/>
      <c r="YS98" s="9"/>
      <c r="YT98" s="9"/>
      <c r="YU98" s="9"/>
      <c r="YV98" s="9"/>
      <c r="YW98" s="9"/>
      <c r="YX98" s="9"/>
      <c r="YY98" s="9"/>
      <c r="YZ98" s="9"/>
      <c r="ZA98" s="9"/>
      <c r="ZB98" s="9"/>
      <c r="ZC98" s="9"/>
      <c r="ZD98" s="9"/>
      <c r="ZE98" s="9"/>
      <c r="ZF98" s="9"/>
      <c r="ZG98" s="9"/>
      <c r="ZH98" s="9"/>
      <c r="ZI98" s="9"/>
      <c r="ZJ98" s="9"/>
      <c r="ZK98" s="9"/>
      <c r="ZL98" s="9"/>
      <c r="ZM98" s="9"/>
      <c r="ZN98" s="9"/>
      <c r="ZO98" s="9"/>
      <c r="ZP98" s="9"/>
      <c r="ZQ98" s="9"/>
      <c r="ZR98" s="9"/>
      <c r="ZS98" s="9"/>
      <c r="ZT98" s="9"/>
      <c r="ZU98" s="9"/>
      <c r="ZV98" s="9"/>
      <c r="ZW98" s="9"/>
      <c r="ZX98" s="9"/>
      <c r="ZY98" s="9"/>
      <c r="ZZ98" s="9"/>
      <c r="AAA98" s="9"/>
      <c r="AAB98" s="9"/>
      <c r="AAC98" s="9"/>
      <c r="AAD98" s="9"/>
      <c r="AAE98" s="9"/>
      <c r="AAF98" s="9"/>
      <c r="AAG98" s="9"/>
      <c r="AAH98" s="9"/>
      <c r="AAI98" s="9"/>
      <c r="AAJ98" s="9"/>
      <c r="AAK98" s="9"/>
      <c r="AAL98" s="9"/>
      <c r="AAM98" s="9"/>
      <c r="AAN98" s="9"/>
      <c r="AAO98" s="9"/>
      <c r="AAP98" s="9"/>
      <c r="AAQ98" s="9"/>
      <c r="AAR98" s="9"/>
      <c r="AAS98" s="9"/>
      <c r="AAT98" s="9"/>
      <c r="AAU98" s="9"/>
      <c r="AAV98" s="9"/>
      <c r="AAW98" s="9"/>
      <c r="AAX98" s="9"/>
      <c r="AAY98" s="9"/>
      <c r="AAZ98" s="9"/>
      <c r="ABA98" s="9"/>
      <c r="ABB98" s="9"/>
      <c r="ABC98" s="9"/>
      <c r="ABD98" s="9"/>
      <c r="ABE98" s="9"/>
      <c r="ABF98" s="9"/>
      <c r="ABG98" s="9"/>
      <c r="ABH98" s="9"/>
      <c r="ABI98" s="9"/>
      <c r="ABJ98" s="9"/>
      <c r="ABK98" s="9"/>
      <c r="ABL98" s="9"/>
      <c r="ABM98" s="9"/>
      <c r="ABN98" s="9"/>
      <c r="ABO98" s="9"/>
      <c r="ABP98" s="9"/>
      <c r="ABQ98" s="9"/>
      <c r="ABR98" s="9"/>
      <c r="ABS98" s="9"/>
      <c r="ABT98" s="9"/>
      <c r="ABU98" s="9"/>
      <c r="ABV98" s="9"/>
      <c r="ABW98" s="9"/>
      <c r="ABX98" s="9"/>
      <c r="ABY98" s="9"/>
      <c r="ABZ98" s="9"/>
      <c r="ACA98" s="9"/>
      <c r="ACB98" s="9"/>
      <c r="ACC98" s="9"/>
      <c r="ACD98" s="9"/>
      <c r="ACE98" s="9"/>
      <c r="ACF98" s="9"/>
      <c r="ACG98" s="9"/>
      <c r="ACH98" s="9"/>
      <c r="ACI98" s="9"/>
      <c r="ACJ98" s="9"/>
      <c r="ACK98" s="9"/>
      <c r="ACL98" s="9"/>
      <c r="ACM98" s="9"/>
      <c r="ACN98" s="9"/>
      <c r="ACO98" s="9"/>
      <c r="ACP98" s="9"/>
      <c r="ACQ98" s="9"/>
      <c r="ACR98" s="9"/>
      <c r="ACS98" s="9"/>
      <c r="ACT98" s="9"/>
      <c r="ACU98" s="9"/>
      <c r="ACV98" s="9"/>
      <c r="ACW98" s="9"/>
      <c r="ACX98" s="9"/>
      <c r="ACY98" s="9"/>
      <c r="ACZ98" s="9"/>
      <c r="ADA98" s="9"/>
      <c r="ADB98" s="9"/>
      <c r="ADC98" s="9"/>
      <c r="ADD98" s="9"/>
      <c r="ADE98" s="9"/>
      <c r="ADF98" s="9"/>
      <c r="ADG98" s="9"/>
      <c r="ADH98" s="9"/>
      <c r="ADI98" s="9"/>
      <c r="ADJ98" s="9"/>
      <c r="ADK98" s="9"/>
      <c r="ADL98" s="9"/>
      <c r="ADM98" s="9"/>
      <c r="ADN98" s="9"/>
      <c r="ADO98" s="9"/>
      <c r="ADP98" s="9"/>
      <c r="ADQ98" s="9"/>
      <c r="ADR98" s="9"/>
      <c r="ADS98" s="9"/>
      <c r="ADT98" s="9"/>
      <c r="ADU98" s="9"/>
      <c r="ADV98" s="9"/>
      <c r="ADW98" s="9"/>
      <c r="ADX98" s="9"/>
      <c r="ADY98" s="9"/>
      <c r="ADZ98" s="9"/>
      <c r="AEA98" s="9"/>
      <c r="AEB98" s="9"/>
      <c r="AEC98" s="9"/>
      <c r="AED98" s="9"/>
      <c r="AEE98" s="9"/>
      <c r="AEF98" s="9"/>
      <c r="AEG98" s="9"/>
      <c r="AEH98" s="9"/>
      <c r="AEI98" s="9"/>
      <c r="AEJ98" s="9"/>
      <c r="AEK98" s="9"/>
      <c r="AEL98" s="9"/>
      <c r="AEM98" s="9"/>
      <c r="AEN98" s="9"/>
      <c r="AEO98" s="9"/>
      <c r="AEP98" s="9"/>
      <c r="AEQ98" s="9"/>
      <c r="AER98" s="9"/>
      <c r="AES98" s="9"/>
      <c r="AET98" s="9"/>
      <c r="AEU98" s="9"/>
      <c r="AEV98" s="9"/>
      <c r="AEW98" s="9"/>
      <c r="AEX98" s="9"/>
      <c r="AEY98" s="9"/>
      <c r="AEZ98" s="9"/>
      <c r="AFA98" s="9"/>
      <c r="AFB98" s="9"/>
      <c r="AFC98" s="9"/>
      <c r="AFD98" s="9"/>
      <c r="AFE98" s="9"/>
      <c r="AFF98" s="9"/>
      <c r="AFG98" s="9"/>
      <c r="AFH98" s="9"/>
      <c r="AFI98" s="9"/>
      <c r="AFJ98" s="9"/>
      <c r="AFK98" s="9"/>
      <c r="AFL98" s="9"/>
      <c r="AFM98" s="9"/>
      <c r="AFN98" s="9"/>
      <c r="AFO98" s="9"/>
      <c r="AFP98" s="9"/>
      <c r="AFQ98" s="9"/>
      <c r="AFR98" s="9"/>
      <c r="AFS98" s="9"/>
      <c r="AFT98" s="9"/>
      <c r="AFU98" s="9"/>
      <c r="AFV98" s="9"/>
      <c r="AFW98" s="9"/>
      <c r="AFX98" s="9"/>
      <c r="AFY98" s="9"/>
      <c r="AFZ98" s="9"/>
      <c r="AGA98" s="9"/>
      <c r="AGB98" s="9"/>
      <c r="AGC98" s="9"/>
      <c r="AGD98" s="9"/>
      <c r="AGE98" s="9"/>
      <c r="AGF98" s="9"/>
      <c r="AGG98" s="9"/>
      <c r="AGH98" s="9"/>
      <c r="AGI98" s="9"/>
      <c r="AGJ98" s="9"/>
      <c r="AGK98" s="9"/>
      <c r="AGL98" s="9"/>
      <c r="AGM98" s="9"/>
      <c r="AGN98" s="9"/>
      <c r="AGO98" s="9"/>
      <c r="AGP98" s="9"/>
      <c r="AGQ98" s="9"/>
      <c r="AGR98" s="9"/>
      <c r="AGS98" s="9"/>
      <c r="AGT98" s="9"/>
      <c r="AGU98" s="9"/>
      <c r="AGV98" s="9"/>
      <c r="AGW98" s="9"/>
      <c r="AGX98" s="9"/>
      <c r="AGY98" s="9"/>
      <c r="AGZ98" s="9"/>
      <c r="AHA98" s="9"/>
      <c r="AHB98" s="9"/>
      <c r="AHC98" s="9"/>
      <c r="AHD98" s="9"/>
      <c r="AHE98" s="9"/>
      <c r="AHF98" s="9"/>
      <c r="AHG98" s="9"/>
      <c r="AHH98" s="9"/>
      <c r="AHI98" s="9"/>
      <c r="AHJ98" s="9"/>
      <c r="AHK98" s="9"/>
      <c r="AHL98" s="9"/>
      <c r="AHM98" s="9"/>
      <c r="AHN98" s="9"/>
      <c r="AHO98" s="9"/>
      <c r="AHP98" s="9"/>
      <c r="AHQ98" s="9"/>
      <c r="AHR98" s="9"/>
      <c r="AHS98" s="9"/>
      <c r="AHT98" s="9"/>
      <c r="AHU98" s="9"/>
      <c r="AHV98" s="9"/>
      <c r="AHW98" s="9"/>
      <c r="AHX98" s="9"/>
      <c r="AHY98" s="9"/>
      <c r="AHZ98" s="9"/>
      <c r="AIA98" s="9"/>
      <c r="AIB98" s="9"/>
      <c r="AIC98" s="9"/>
      <c r="AID98" s="9"/>
      <c r="AIE98" s="9"/>
      <c r="AIF98" s="9"/>
      <c r="AIG98" s="9"/>
      <c r="AIH98" s="9"/>
      <c r="AII98" s="9"/>
      <c r="AIJ98" s="9"/>
      <c r="AIK98" s="9"/>
      <c r="AIL98" s="9"/>
      <c r="AIM98" s="9"/>
      <c r="AIN98" s="9"/>
      <c r="AIO98" s="9"/>
      <c r="AIP98" s="9"/>
      <c r="AIQ98" s="9"/>
      <c r="AIR98" s="9"/>
      <c r="AIS98" s="9"/>
      <c r="AIT98" s="9"/>
      <c r="AIU98" s="9"/>
      <c r="AIV98" s="9"/>
      <c r="AIW98" s="9"/>
      <c r="AIX98" s="9"/>
      <c r="AIY98" s="9"/>
      <c r="AIZ98" s="9"/>
      <c r="AJA98" s="9"/>
      <c r="AJB98" s="9"/>
      <c r="AJC98" s="9"/>
      <c r="AJD98" s="9"/>
      <c r="AJE98" s="9"/>
      <c r="AJF98" s="9"/>
      <c r="AJG98" s="9"/>
      <c r="AJH98" s="9"/>
      <c r="AJI98" s="9"/>
      <c r="AJJ98" s="9"/>
      <c r="AJK98" s="9"/>
      <c r="AJL98" s="9"/>
      <c r="AJM98" s="9"/>
      <c r="AJN98" s="9"/>
      <c r="AJO98" s="9"/>
      <c r="AJP98" s="9"/>
      <c r="AJQ98" s="9"/>
      <c r="AJR98" s="9"/>
      <c r="AJS98" s="9"/>
      <c r="AJT98" s="9"/>
      <c r="AJU98" s="9"/>
      <c r="AJV98" s="9"/>
      <c r="AJW98" s="9"/>
      <c r="AJX98" s="9"/>
      <c r="AJY98" s="9"/>
      <c r="AJZ98" s="9"/>
      <c r="AKA98" s="9"/>
      <c r="AKB98" s="9"/>
      <c r="AKC98" s="9"/>
      <c r="AKD98" s="9"/>
      <c r="AKE98" s="9"/>
      <c r="AKF98" s="9"/>
      <c r="AKG98" s="9"/>
      <c r="AKH98" s="9"/>
      <c r="AKI98" s="9"/>
      <c r="AKJ98" s="9"/>
      <c r="AKK98" s="9"/>
      <c r="AKL98" s="9"/>
      <c r="AKM98" s="9"/>
      <c r="AKN98" s="9"/>
      <c r="AKO98" s="9"/>
      <c r="AKP98" s="9"/>
      <c r="AKQ98" s="9"/>
      <c r="AKR98" s="9"/>
      <c r="AKS98" s="9"/>
      <c r="AKT98" s="9"/>
      <c r="AKU98" s="9"/>
      <c r="AKV98" s="9"/>
      <c r="AKW98" s="9"/>
      <c r="AKX98" s="9"/>
      <c r="AKY98" s="9"/>
      <c r="AKZ98" s="9"/>
      <c r="ALA98" s="9"/>
      <c r="ALB98" s="9"/>
      <c r="ALC98" s="9"/>
      <c r="ALD98" s="9"/>
      <c r="ALE98" s="9"/>
      <c r="ALF98" s="9"/>
      <c r="ALG98" s="9"/>
      <c r="ALH98" s="9"/>
      <c r="ALI98" s="9"/>
      <c r="ALJ98" s="9"/>
      <c r="ALK98" s="9"/>
      <c r="ALL98" s="9"/>
      <c r="ALM98" s="9"/>
      <c r="ALN98" s="9"/>
      <c r="ALO98" s="9"/>
      <c r="ALP98" s="9"/>
      <c r="ALQ98" s="9"/>
      <c r="ALR98" s="9"/>
      <c r="ALS98" s="9"/>
      <c r="ALT98" s="9"/>
      <c r="ALU98" s="9"/>
      <c r="ALV98" s="9"/>
      <c r="ALW98" s="9"/>
      <c r="ALX98" s="9"/>
      <c r="ALY98" s="9"/>
      <c r="ALZ98" s="9"/>
      <c r="AMA98" s="9"/>
      <c r="AMB98" s="9"/>
      <c r="AMC98" s="9"/>
      <c r="AMD98" s="9"/>
      <c r="AME98" s="9"/>
      <c r="AMF98" s="9"/>
      <c r="AMG98" s="9"/>
      <c r="AMH98" s="9"/>
      <c r="AMI98" s="9"/>
      <c r="AMJ98" s="9"/>
      <c r="AMK98" s="9"/>
    </row>
    <row r="99" spans="1:1025" s="8" customFormat="1" ht="27.75" thickBot="1">
      <c r="A99" s="113"/>
      <c r="B99" s="58"/>
      <c r="C99" s="59"/>
      <c r="D99" s="59"/>
      <c r="E99" s="59"/>
      <c r="F99" s="60">
        <v>7667</v>
      </c>
      <c r="G99" s="61">
        <v>440</v>
      </c>
      <c r="H99" s="62" t="s">
        <v>15</v>
      </c>
      <c r="I99" s="63" t="s">
        <v>114</v>
      </c>
      <c r="J99" s="64" t="s">
        <v>115</v>
      </c>
      <c r="K99" s="64"/>
      <c r="L99" s="65">
        <v>6800</v>
      </c>
      <c r="M99" s="66">
        <v>200</v>
      </c>
      <c r="N99" s="57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9"/>
      <c r="SK99" s="9"/>
      <c r="SL99" s="9"/>
      <c r="SM99" s="9"/>
      <c r="SN99" s="9"/>
      <c r="SO99" s="9"/>
      <c r="SP99" s="9"/>
      <c r="SQ99" s="9"/>
      <c r="SR99" s="9"/>
      <c r="SS99" s="9"/>
      <c r="ST99" s="9"/>
      <c r="SU99" s="9"/>
      <c r="SV99" s="9"/>
      <c r="SW99" s="9"/>
      <c r="SX99" s="9"/>
      <c r="SY99" s="9"/>
      <c r="SZ99" s="9"/>
      <c r="TA99" s="9"/>
      <c r="TB99" s="9"/>
      <c r="TC99" s="9"/>
      <c r="TD99" s="9"/>
      <c r="TE99" s="9"/>
      <c r="TF99" s="9"/>
      <c r="TG99" s="9"/>
      <c r="TH99" s="9"/>
      <c r="TI99" s="9"/>
      <c r="TJ99" s="9"/>
      <c r="TK99" s="9"/>
      <c r="TL99" s="9"/>
      <c r="TM99" s="9"/>
      <c r="TN99" s="9"/>
      <c r="TO99" s="9"/>
      <c r="TP99" s="9"/>
      <c r="TQ99" s="9"/>
      <c r="TR99" s="9"/>
      <c r="TS99" s="9"/>
      <c r="TT99" s="9"/>
      <c r="TU99" s="9"/>
      <c r="TV99" s="9"/>
      <c r="TW99" s="9"/>
      <c r="TX99" s="9"/>
      <c r="TY99" s="9"/>
      <c r="TZ99" s="9"/>
      <c r="UA99" s="9"/>
      <c r="UB99" s="9"/>
      <c r="UC99" s="9"/>
      <c r="UD99" s="9"/>
      <c r="UE99" s="9"/>
      <c r="UF99" s="9"/>
      <c r="UG99" s="9"/>
      <c r="UH99" s="9"/>
      <c r="UI99" s="9"/>
      <c r="UJ99" s="9"/>
      <c r="UK99" s="9"/>
      <c r="UL99" s="9"/>
      <c r="UM99" s="9"/>
      <c r="UN99" s="9"/>
      <c r="UO99" s="9"/>
      <c r="UP99" s="9"/>
      <c r="UQ99" s="9"/>
      <c r="UR99" s="9"/>
      <c r="US99" s="9"/>
      <c r="UT99" s="9"/>
      <c r="UU99" s="9"/>
      <c r="UV99" s="9"/>
      <c r="UW99" s="9"/>
      <c r="UX99" s="9"/>
      <c r="UY99" s="9"/>
      <c r="UZ99" s="9"/>
      <c r="VA99" s="9"/>
      <c r="VB99" s="9"/>
      <c r="VC99" s="9"/>
      <c r="VD99" s="9"/>
      <c r="VE99" s="9"/>
      <c r="VF99" s="9"/>
      <c r="VG99" s="9"/>
      <c r="VH99" s="9"/>
      <c r="VI99" s="9"/>
      <c r="VJ99" s="9"/>
      <c r="VK99" s="9"/>
      <c r="VL99" s="9"/>
      <c r="VM99" s="9"/>
      <c r="VN99" s="9"/>
      <c r="VO99" s="9"/>
      <c r="VP99" s="9"/>
      <c r="VQ99" s="9"/>
      <c r="VR99" s="9"/>
      <c r="VS99" s="9"/>
      <c r="VT99" s="9"/>
      <c r="VU99" s="9"/>
      <c r="VV99" s="9"/>
      <c r="VW99" s="9"/>
      <c r="VX99" s="9"/>
      <c r="VY99" s="9"/>
      <c r="VZ99" s="9"/>
      <c r="WA99" s="9"/>
      <c r="WB99" s="9"/>
      <c r="WC99" s="9"/>
      <c r="WD99" s="9"/>
      <c r="WE99" s="9"/>
      <c r="WF99" s="9"/>
      <c r="WG99" s="9"/>
      <c r="WH99" s="9"/>
      <c r="WI99" s="9"/>
      <c r="WJ99" s="9"/>
      <c r="WK99" s="9"/>
      <c r="WL99" s="9"/>
      <c r="WM99" s="9"/>
      <c r="WN99" s="9"/>
      <c r="WO99" s="9"/>
      <c r="WP99" s="9"/>
      <c r="WQ99" s="9"/>
      <c r="WR99" s="9"/>
      <c r="WS99" s="9"/>
      <c r="WT99" s="9"/>
      <c r="WU99" s="9"/>
      <c r="WV99" s="9"/>
      <c r="WW99" s="9"/>
      <c r="WX99" s="9"/>
      <c r="WY99" s="9"/>
      <c r="WZ99" s="9"/>
      <c r="XA99" s="9"/>
      <c r="XB99" s="9"/>
      <c r="XC99" s="9"/>
      <c r="XD99" s="9"/>
      <c r="XE99" s="9"/>
      <c r="XF99" s="9"/>
      <c r="XG99" s="9"/>
      <c r="XH99" s="9"/>
      <c r="XI99" s="9"/>
      <c r="XJ99" s="9"/>
      <c r="XK99" s="9"/>
      <c r="XL99" s="9"/>
      <c r="XM99" s="9"/>
      <c r="XN99" s="9"/>
      <c r="XO99" s="9"/>
      <c r="XP99" s="9"/>
      <c r="XQ99" s="9"/>
      <c r="XR99" s="9"/>
      <c r="XS99" s="9"/>
      <c r="XT99" s="9"/>
      <c r="XU99" s="9"/>
      <c r="XV99" s="9"/>
      <c r="XW99" s="9"/>
      <c r="XX99" s="9"/>
      <c r="XY99" s="9"/>
      <c r="XZ99" s="9"/>
      <c r="YA99" s="9"/>
      <c r="YB99" s="9"/>
      <c r="YC99" s="9"/>
      <c r="YD99" s="9"/>
      <c r="YE99" s="9"/>
      <c r="YF99" s="9"/>
      <c r="YG99" s="9"/>
      <c r="YH99" s="9"/>
      <c r="YI99" s="9"/>
      <c r="YJ99" s="9"/>
      <c r="YK99" s="9"/>
      <c r="YL99" s="9"/>
      <c r="YM99" s="9"/>
      <c r="YN99" s="9"/>
      <c r="YO99" s="9"/>
      <c r="YP99" s="9"/>
      <c r="YQ99" s="9"/>
      <c r="YR99" s="9"/>
      <c r="YS99" s="9"/>
      <c r="YT99" s="9"/>
      <c r="YU99" s="9"/>
      <c r="YV99" s="9"/>
      <c r="YW99" s="9"/>
      <c r="YX99" s="9"/>
      <c r="YY99" s="9"/>
      <c r="YZ99" s="9"/>
      <c r="ZA99" s="9"/>
      <c r="ZB99" s="9"/>
      <c r="ZC99" s="9"/>
      <c r="ZD99" s="9"/>
      <c r="ZE99" s="9"/>
      <c r="ZF99" s="9"/>
      <c r="ZG99" s="9"/>
      <c r="ZH99" s="9"/>
      <c r="ZI99" s="9"/>
      <c r="ZJ99" s="9"/>
      <c r="ZK99" s="9"/>
      <c r="ZL99" s="9"/>
      <c r="ZM99" s="9"/>
      <c r="ZN99" s="9"/>
      <c r="ZO99" s="9"/>
      <c r="ZP99" s="9"/>
      <c r="ZQ99" s="9"/>
      <c r="ZR99" s="9"/>
      <c r="ZS99" s="9"/>
      <c r="ZT99" s="9"/>
      <c r="ZU99" s="9"/>
      <c r="ZV99" s="9"/>
      <c r="ZW99" s="9"/>
      <c r="ZX99" s="9"/>
      <c r="ZY99" s="9"/>
      <c r="ZZ99" s="9"/>
      <c r="AAA99" s="9"/>
      <c r="AAB99" s="9"/>
      <c r="AAC99" s="9"/>
      <c r="AAD99" s="9"/>
      <c r="AAE99" s="9"/>
      <c r="AAF99" s="9"/>
      <c r="AAG99" s="9"/>
      <c r="AAH99" s="9"/>
      <c r="AAI99" s="9"/>
      <c r="AAJ99" s="9"/>
      <c r="AAK99" s="9"/>
      <c r="AAL99" s="9"/>
      <c r="AAM99" s="9"/>
      <c r="AAN99" s="9"/>
      <c r="AAO99" s="9"/>
      <c r="AAP99" s="9"/>
      <c r="AAQ99" s="9"/>
      <c r="AAR99" s="9"/>
      <c r="AAS99" s="9"/>
      <c r="AAT99" s="9"/>
      <c r="AAU99" s="9"/>
      <c r="AAV99" s="9"/>
      <c r="AAW99" s="9"/>
      <c r="AAX99" s="9"/>
      <c r="AAY99" s="9"/>
      <c r="AAZ99" s="9"/>
      <c r="ABA99" s="9"/>
      <c r="ABB99" s="9"/>
      <c r="ABC99" s="9"/>
      <c r="ABD99" s="9"/>
      <c r="ABE99" s="9"/>
      <c r="ABF99" s="9"/>
      <c r="ABG99" s="9"/>
      <c r="ABH99" s="9"/>
      <c r="ABI99" s="9"/>
      <c r="ABJ99" s="9"/>
      <c r="ABK99" s="9"/>
      <c r="ABL99" s="9"/>
      <c r="ABM99" s="9"/>
      <c r="ABN99" s="9"/>
      <c r="ABO99" s="9"/>
      <c r="ABP99" s="9"/>
      <c r="ABQ99" s="9"/>
      <c r="ABR99" s="9"/>
      <c r="ABS99" s="9"/>
      <c r="ABT99" s="9"/>
      <c r="ABU99" s="9"/>
      <c r="ABV99" s="9"/>
      <c r="ABW99" s="9"/>
      <c r="ABX99" s="9"/>
      <c r="ABY99" s="9"/>
      <c r="ABZ99" s="9"/>
      <c r="ACA99" s="9"/>
      <c r="ACB99" s="9"/>
      <c r="ACC99" s="9"/>
      <c r="ACD99" s="9"/>
      <c r="ACE99" s="9"/>
      <c r="ACF99" s="9"/>
      <c r="ACG99" s="9"/>
      <c r="ACH99" s="9"/>
      <c r="ACI99" s="9"/>
      <c r="ACJ99" s="9"/>
      <c r="ACK99" s="9"/>
      <c r="ACL99" s="9"/>
      <c r="ACM99" s="9"/>
      <c r="ACN99" s="9"/>
      <c r="ACO99" s="9"/>
      <c r="ACP99" s="9"/>
      <c r="ACQ99" s="9"/>
      <c r="ACR99" s="9"/>
      <c r="ACS99" s="9"/>
      <c r="ACT99" s="9"/>
      <c r="ACU99" s="9"/>
      <c r="ACV99" s="9"/>
      <c r="ACW99" s="9"/>
      <c r="ACX99" s="9"/>
      <c r="ACY99" s="9"/>
      <c r="ACZ99" s="9"/>
      <c r="ADA99" s="9"/>
      <c r="ADB99" s="9"/>
      <c r="ADC99" s="9"/>
      <c r="ADD99" s="9"/>
      <c r="ADE99" s="9"/>
      <c r="ADF99" s="9"/>
      <c r="ADG99" s="9"/>
      <c r="ADH99" s="9"/>
      <c r="ADI99" s="9"/>
      <c r="ADJ99" s="9"/>
      <c r="ADK99" s="9"/>
      <c r="ADL99" s="9"/>
      <c r="ADM99" s="9"/>
      <c r="ADN99" s="9"/>
      <c r="ADO99" s="9"/>
      <c r="ADP99" s="9"/>
      <c r="ADQ99" s="9"/>
      <c r="ADR99" s="9"/>
      <c r="ADS99" s="9"/>
      <c r="ADT99" s="9"/>
      <c r="ADU99" s="9"/>
      <c r="ADV99" s="9"/>
      <c r="ADW99" s="9"/>
      <c r="ADX99" s="9"/>
      <c r="ADY99" s="9"/>
      <c r="ADZ99" s="9"/>
      <c r="AEA99" s="9"/>
      <c r="AEB99" s="9"/>
      <c r="AEC99" s="9"/>
      <c r="AED99" s="9"/>
      <c r="AEE99" s="9"/>
      <c r="AEF99" s="9"/>
      <c r="AEG99" s="9"/>
      <c r="AEH99" s="9"/>
      <c r="AEI99" s="9"/>
      <c r="AEJ99" s="9"/>
      <c r="AEK99" s="9"/>
      <c r="AEL99" s="9"/>
      <c r="AEM99" s="9"/>
      <c r="AEN99" s="9"/>
      <c r="AEO99" s="9"/>
      <c r="AEP99" s="9"/>
      <c r="AEQ99" s="9"/>
      <c r="AER99" s="9"/>
      <c r="AES99" s="9"/>
      <c r="AET99" s="9"/>
      <c r="AEU99" s="9"/>
      <c r="AEV99" s="9"/>
      <c r="AEW99" s="9"/>
      <c r="AEX99" s="9"/>
      <c r="AEY99" s="9"/>
      <c r="AEZ99" s="9"/>
      <c r="AFA99" s="9"/>
      <c r="AFB99" s="9"/>
      <c r="AFC99" s="9"/>
      <c r="AFD99" s="9"/>
      <c r="AFE99" s="9"/>
      <c r="AFF99" s="9"/>
      <c r="AFG99" s="9"/>
      <c r="AFH99" s="9"/>
      <c r="AFI99" s="9"/>
      <c r="AFJ99" s="9"/>
      <c r="AFK99" s="9"/>
      <c r="AFL99" s="9"/>
      <c r="AFM99" s="9"/>
      <c r="AFN99" s="9"/>
      <c r="AFO99" s="9"/>
      <c r="AFP99" s="9"/>
      <c r="AFQ99" s="9"/>
      <c r="AFR99" s="9"/>
      <c r="AFS99" s="9"/>
      <c r="AFT99" s="9"/>
      <c r="AFU99" s="9"/>
      <c r="AFV99" s="9"/>
      <c r="AFW99" s="9"/>
      <c r="AFX99" s="9"/>
      <c r="AFY99" s="9"/>
      <c r="AFZ99" s="9"/>
      <c r="AGA99" s="9"/>
      <c r="AGB99" s="9"/>
      <c r="AGC99" s="9"/>
      <c r="AGD99" s="9"/>
      <c r="AGE99" s="9"/>
      <c r="AGF99" s="9"/>
      <c r="AGG99" s="9"/>
      <c r="AGH99" s="9"/>
      <c r="AGI99" s="9"/>
      <c r="AGJ99" s="9"/>
      <c r="AGK99" s="9"/>
      <c r="AGL99" s="9"/>
      <c r="AGM99" s="9"/>
      <c r="AGN99" s="9"/>
      <c r="AGO99" s="9"/>
      <c r="AGP99" s="9"/>
      <c r="AGQ99" s="9"/>
      <c r="AGR99" s="9"/>
      <c r="AGS99" s="9"/>
      <c r="AGT99" s="9"/>
      <c r="AGU99" s="9"/>
      <c r="AGV99" s="9"/>
      <c r="AGW99" s="9"/>
      <c r="AGX99" s="9"/>
      <c r="AGY99" s="9"/>
      <c r="AGZ99" s="9"/>
      <c r="AHA99" s="9"/>
      <c r="AHB99" s="9"/>
      <c r="AHC99" s="9"/>
      <c r="AHD99" s="9"/>
      <c r="AHE99" s="9"/>
      <c r="AHF99" s="9"/>
      <c r="AHG99" s="9"/>
      <c r="AHH99" s="9"/>
      <c r="AHI99" s="9"/>
      <c r="AHJ99" s="9"/>
      <c r="AHK99" s="9"/>
      <c r="AHL99" s="9"/>
      <c r="AHM99" s="9"/>
      <c r="AHN99" s="9"/>
      <c r="AHO99" s="9"/>
      <c r="AHP99" s="9"/>
      <c r="AHQ99" s="9"/>
      <c r="AHR99" s="9"/>
      <c r="AHS99" s="9"/>
      <c r="AHT99" s="9"/>
      <c r="AHU99" s="9"/>
      <c r="AHV99" s="9"/>
      <c r="AHW99" s="9"/>
      <c r="AHX99" s="9"/>
      <c r="AHY99" s="9"/>
      <c r="AHZ99" s="9"/>
      <c r="AIA99" s="9"/>
      <c r="AIB99" s="9"/>
      <c r="AIC99" s="9"/>
      <c r="AID99" s="9"/>
      <c r="AIE99" s="9"/>
      <c r="AIF99" s="9"/>
      <c r="AIG99" s="9"/>
      <c r="AIH99" s="9"/>
      <c r="AII99" s="9"/>
      <c r="AIJ99" s="9"/>
      <c r="AIK99" s="9"/>
      <c r="AIL99" s="9"/>
      <c r="AIM99" s="9"/>
      <c r="AIN99" s="9"/>
      <c r="AIO99" s="9"/>
      <c r="AIP99" s="9"/>
      <c r="AIQ99" s="9"/>
      <c r="AIR99" s="9"/>
      <c r="AIS99" s="9"/>
      <c r="AIT99" s="9"/>
      <c r="AIU99" s="9"/>
      <c r="AIV99" s="9"/>
      <c r="AIW99" s="9"/>
      <c r="AIX99" s="9"/>
      <c r="AIY99" s="9"/>
      <c r="AIZ99" s="9"/>
      <c r="AJA99" s="9"/>
      <c r="AJB99" s="9"/>
      <c r="AJC99" s="9"/>
      <c r="AJD99" s="9"/>
      <c r="AJE99" s="9"/>
      <c r="AJF99" s="9"/>
      <c r="AJG99" s="9"/>
      <c r="AJH99" s="9"/>
      <c r="AJI99" s="9"/>
      <c r="AJJ99" s="9"/>
      <c r="AJK99" s="9"/>
      <c r="AJL99" s="9"/>
      <c r="AJM99" s="9"/>
      <c r="AJN99" s="9"/>
      <c r="AJO99" s="9"/>
      <c r="AJP99" s="9"/>
      <c r="AJQ99" s="9"/>
      <c r="AJR99" s="9"/>
      <c r="AJS99" s="9"/>
      <c r="AJT99" s="9"/>
      <c r="AJU99" s="9"/>
      <c r="AJV99" s="9"/>
      <c r="AJW99" s="9"/>
      <c r="AJX99" s="9"/>
      <c r="AJY99" s="9"/>
      <c r="AJZ99" s="9"/>
      <c r="AKA99" s="9"/>
      <c r="AKB99" s="9"/>
      <c r="AKC99" s="9"/>
      <c r="AKD99" s="9"/>
      <c r="AKE99" s="9"/>
      <c r="AKF99" s="9"/>
      <c r="AKG99" s="9"/>
      <c r="AKH99" s="9"/>
      <c r="AKI99" s="9"/>
      <c r="AKJ99" s="9"/>
      <c r="AKK99" s="9"/>
      <c r="AKL99" s="9"/>
      <c r="AKM99" s="9"/>
      <c r="AKN99" s="9"/>
      <c r="AKO99" s="9"/>
      <c r="AKP99" s="9"/>
      <c r="AKQ99" s="9"/>
      <c r="AKR99" s="9"/>
      <c r="AKS99" s="9"/>
      <c r="AKT99" s="9"/>
      <c r="AKU99" s="9"/>
      <c r="AKV99" s="9"/>
      <c r="AKW99" s="9"/>
      <c r="AKX99" s="9"/>
      <c r="AKY99" s="9"/>
      <c r="AKZ99" s="9"/>
      <c r="ALA99" s="9"/>
      <c r="ALB99" s="9"/>
      <c r="ALC99" s="9"/>
      <c r="ALD99" s="9"/>
      <c r="ALE99" s="9"/>
      <c r="ALF99" s="9"/>
      <c r="ALG99" s="9"/>
      <c r="ALH99" s="9"/>
      <c r="ALI99" s="9"/>
      <c r="ALJ99" s="9"/>
      <c r="ALK99" s="9"/>
      <c r="ALL99" s="9"/>
      <c r="ALM99" s="9"/>
      <c r="ALN99" s="9"/>
      <c r="ALO99" s="9"/>
      <c r="ALP99" s="9"/>
      <c r="ALQ99" s="9"/>
      <c r="ALR99" s="9"/>
      <c r="ALS99" s="9"/>
      <c r="ALT99" s="9"/>
      <c r="ALU99" s="9"/>
      <c r="ALV99" s="9"/>
      <c r="ALW99" s="9"/>
      <c r="ALX99" s="9"/>
      <c r="ALY99" s="9"/>
      <c r="ALZ99" s="9"/>
      <c r="AMA99" s="9"/>
      <c r="AMB99" s="9"/>
      <c r="AMC99" s="9"/>
      <c r="AMD99" s="9"/>
      <c r="AME99" s="9"/>
      <c r="AMF99" s="9"/>
      <c r="AMG99" s="9"/>
      <c r="AMH99" s="9"/>
      <c r="AMI99" s="9"/>
      <c r="AMJ99" s="9"/>
      <c r="AMK99" s="9"/>
    </row>
    <row r="100" spans="1:1025" s="8" customFormat="1" ht="27.75" thickBot="1">
      <c r="A100" s="113"/>
      <c r="B100" s="67">
        <f t="shared" si="7"/>
        <v>7667</v>
      </c>
      <c r="C100" s="68"/>
      <c r="D100" s="68"/>
      <c r="E100" s="69" t="s">
        <v>116</v>
      </c>
      <c r="F100" s="70"/>
      <c r="G100" s="71"/>
      <c r="H100" s="72"/>
      <c r="I100" s="73"/>
      <c r="J100" s="74"/>
      <c r="K100" s="79"/>
      <c r="L100" s="80">
        <f>SUM(L99)</f>
        <v>6800</v>
      </c>
      <c r="M100" s="95">
        <f>SUM(M99)</f>
        <v>200</v>
      </c>
      <c r="N100" s="77">
        <f>M100+L100</f>
        <v>7000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  <c r="NU100" s="9"/>
      <c r="NV100" s="9"/>
      <c r="NW100" s="9"/>
      <c r="NX100" s="9"/>
      <c r="NY100" s="9"/>
      <c r="NZ100" s="9"/>
      <c r="OA100" s="9"/>
      <c r="OB100" s="9"/>
      <c r="OC100" s="9"/>
      <c r="OD100" s="9"/>
      <c r="OE100" s="9"/>
      <c r="OF100" s="9"/>
      <c r="OG100" s="9"/>
      <c r="OH100" s="9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  <c r="OU100" s="9"/>
      <c r="OV100" s="9"/>
      <c r="OW100" s="9"/>
      <c r="OX100" s="9"/>
      <c r="OY100" s="9"/>
      <c r="OZ100" s="9"/>
      <c r="PA100" s="9"/>
      <c r="PB100" s="9"/>
      <c r="PC100" s="9"/>
      <c r="PD100" s="9"/>
      <c r="PE100" s="9"/>
      <c r="PF100" s="9"/>
      <c r="PG100" s="9"/>
      <c r="PH100" s="9"/>
      <c r="PI100" s="9"/>
      <c r="PJ100" s="9"/>
      <c r="PK100" s="9"/>
      <c r="PL100" s="9"/>
      <c r="PM100" s="9"/>
      <c r="PN100" s="9"/>
      <c r="PO100" s="9"/>
      <c r="PP100" s="9"/>
      <c r="PQ100" s="9"/>
      <c r="PR100" s="9"/>
      <c r="PS100" s="9"/>
      <c r="PT100" s="9"/>
      <c r="PU100" s="9"/>
      <c r="PV100" s="9"/>
      <c r="PW100" s="9"/>
      <c r="PX100" s="9"/>
      <c r="PY100" s="9"/>
      <c r="PZ100" s="9"/>
      <c r="QA100" s="9"/>
      <c r="QB100" s="9"/>
      <c r="QC100" s="9"/>
      <c r="QD100" s="9"/>
      <c r="QE100" s="9"/>
      <c r="QF100" s="9"/>
      <c r="QG100" s="9"/>
      <c r="QH100" s="9"/>
      <c r="QI100" s="9"/>
      <c r="QJ100" s="9"/>
      <c r="QK100" s="9"/>
      <c r="QL100" s="9"/>
      <c r="QM100" s="9"/>
      <c r="QN100" s="9"/>
      <c r="QO100" s="9"/>
      <c r="QP100" s="9"/>
      <c r="QQ100" s="9"/>
      <c r="QR100" s="9"/>
      <c r="QS100" s="9"/>
      <c r="QT100" s="9"/>
      <c r="QU100" s="9"/>
      <c r="QV100" s="9"/>
      <c r="QW100" s="9"/>
      <c r="QX100" s="9"/>
      <c r="QY100" s="9"/>
      <c r="QZ100" s="9"/>
      <c r="RA100" s="9"/>
      <c r="RB100" s="9"/>
      <c r="RC100" s="9"/>
      <c r="RD100" s="9"/>
      <c r="RE100" s="9"/>
      <c r="RF100" s="9"/>
      <c r="RG100" s="9"/>
      <c r="RH100" s="9"/>
      <c r="RI100" s="9"/>
      <c r="RJ100" s="9"/>
      <c r="RK100" s="9"/>
      <c r="RL100" s="9"/>
      <c r="RM100" s="9"/>
      <c r="RN100" s="9"/>
      <c r="RO100" s="9"/>
      <c r="RP100" s="9"/>
      <c r="RQ100" s="9"/>
      <c r="RR100" s="9"/>
      <c r="RS100" s="9"/>
      <c r="RT100" s="9"/>
      <c r="RU100" s="9"/>
      <c r="RV100" s="9"/>
      <c r="RW100" s="9"/>
      <c r="RX100" s="9"/>
      <c r="RY100" s="9"/>
      <c r="RZ100" s="9"/>
      <c r="SA100" s="9"/>
      <c r="SB100" s="9"/>
      <c r="SC100" s="9"/>
      <c r="SD100" s="9"/>
      <c r="SE100" s="9"/>
      <c r="SF100" s="9"/>
      <c r="SG100" s="9"/>
      <c r="SH100" s="9"/>
      <c r="SI100" s="9"/>
      <c r="SJ100" s="9"/>
      <c r="SK100" s="9"/>
      <c r="SL100" s="9"/>
      <c r="SM100" s="9"/>
      <c r="SN100" s="9"/>
      <c r="SO100" s="9"/>
      <c r="SP100" s="9"/>
      <c r="SQ100" s="9"/>
      <c r="SR100" s="9"/>
      <c r="SS100" s="9"/>
      <c r="ST100" s="9"/>
      <c r="SU100" s="9"/>
      <c r="SV100" s="9"/>
      <c r="SW100" s="9"/>
      <c r="SX100" s="9"/>
      <c r="SY100" s="9"/>
      <c r="SZ100" s="9"/>
      <c r="TA100" s="9"/>
      <c r="TB100" s="9"/>
      <c r="TC100" s="9"/>
      <c r="TD100" s="9"/>
      <c r="TE100" s="9"/>
      <c r="TF100" s="9"/>
      <c r="TG100" s="9"/>
      <c r="TH100" s="9"/>
      <c r="TI100" s="9"/>
      <c r="TJ100" s="9"/>
      <c r="TK100" s="9"/>
      <c r="TL100" s="9"/>
      <c r="TM100" s="9"/>
      <c r="TN100" s="9"/>
      <c r="TO100" s="9"/>
      <c r="TP100" s="9"/>
      <c r="TQ100" s="9"/>
      <c r="TR100" s="9"/>
      <c r="TS100" s="9"/>
      <c r="TT100" s="9"/>
      <c r="TU100" s="9"/>
      <c r="TV100" s="9"/>
      <c r="TW100" s="9"/>
      <c r="TX100" s="9"/>
      <c r="TY100" s="9"/>
      <c r="TZ100" s="9"/>
      <c r="UA100" s="9"/>
      <c r="UB100" s="9"/>
      <c r="UC100" s="9"/>
      <c r="UD100" s="9"/>
      <c r="UE100" s="9"/>
      <c r="UF100" s="9"/>
      <c r="UG100" s="9"/>
      <c r="UH100" s="9"/>
      <c r="UI100" s="9"/>
      <c r="UJ100" s="9"/>
      <c r="UK100" s="9"/>
      <c r="UL100" s="9"/>
      <c r="UM100" s="9"/>
      <c r="UN100" s="9"/>
      <c r="UO100" s="9"/>
      <c r="UP100" s="9"/>
      <c r="UQ100" s="9"/>
      <c r="UR100" s="9"/>
      <c r="US100" s="9"/>
      <c r="UT100" s="9"/>
      <c r="UU100" s="9"/>
      <c r="UV100" s="9"/>
      <c r="UW100" s="9"/>
      <c r="UX100" s="9"/>
      <c r="UY100" s="9"/>
      <c r="UZ100" s="9"/>
      <c r="VA100" s="9"/>
      <c r="VB100" s="9"/>
      <c r="VC100" s="9"/>
      <c r="VD100" s="9"/>
      <c r="VE100" s="9"/>
      <c r="VF100" s="9"/>
      <c r="VG100" s="9"/>
      <c r="VH100" s="9"/>
      <c r="VI100" s="9"/>
      <c r="VJ100" s="9"/>
      <c r="VK100" s="9"/>
      <c r="VL100" s="9"/>
      <c r="VM100" s="9"/>
      <c r="VN100" s="9"/>
      <c r="VO100" s="9"/>
      <c r="VP100" s="9"/>
      <c r="VQ100" s="9"/>
      <c r="VR100" s="9"/>
      <c r="VS100" s="9"/>
      <c r="VT100" s="9"/>
      <c r="VU100" s="9"/>
      <c r="VV100" s="9"/>
      <c r="VW100" s="9"/>
      <c r="VX100" s="9"/>
      <c r="VY100" s="9"/>
      <c r="VZ100" s="9"/>
      <c r="WA100" s="9"/>
      <c r="WB100" s="9"/>
      <c r="WC100" s="9"/>
      <c r="WD100" s="9"/>
      <c r="WE100" s="9"/>
      <c r="WF100" s="9"/>
      <c r="WG100" s="9"/>
      <c r="WH100" s="9"/>
      <c r="WI100" s="9"/>
      <c r="WJ100" s="9"/>
      <c r="WK100" s="9"/>
      <c r="WL100" s="9"/>
      <c r="WM100" s="9"/>
      <c r="WN100" s="9"/>
      <c r="WO100" s="9"/>
      <c r="WP100" s="9"/>
      <c r="WQ100" s="9"/>
      <c r="WR100" s="9"/>
      <c r="WS100" s="9"/>
      <c r="WT100" s="9"/>
      <c r="WU100" s="9"/>
      <c r="WV100" s="9"/>
      <c r="WW100" s="9"/>
      <c r="WX100" s="9"/>
      <c r="WY100" s="9"/>
      <c r="WZ100" s="9"/>
      <c r="XA100" s="9"/>
      <c r="XB100" s="9"/>
      <c r="XC100" s="9"/>
      <c r="XD100" s="9"/>
      <c r="XE100" s="9"/>
      <c r="XF100" s="9"/>
      <c r="XG100" s="9"/>
      <c r="XH100" s="9"/>
      <c r="XI100" s="9"/>
      <c r="XJ100" s="9"/>
      <c r="XK100" s="9"/>
      <c r="XL100" s="9"/>
      <c r="XM100" s="9"/>
      <c r="XN100" s="9"/>
      <c r="XO100" s="9"/>
      <c r="XP100" s="9"/>
      <c r="XQ100" s="9"/>
      <c r="XR100" s="9"/>
      <c r="XS100" s="9"/>
      <c r="XT100" s="9"/>
      <c r="XU100" s="9"/>
      <c r="XV100" s="9"/>
      <c r="XW100" s="9"/>
      <c r="XX100" s="9"/>
      <c r="XY100" s="9"/>
      <c r="XZ100" s="9"/>
      <c r="YA100" s="9"/>
      <c r="YB100" s="9"/>
      <c r="YC100" s="9"/>
      <c r="YD100" s="9"/>
      <c r="YE100" s="9"/>
      <c r="YF100" s="9"/>
      <c r="YG100" s="9"/>
      <c r="YH100" s="9"/>
      <c r="YI100" s="9"/>
      <c r="YJ100" s="9"/>
      <c r="YK100" s="9"/>
      <c r="YL100" s="9"/>
      <c r="YM100" s="9"/>
      <c r="YN100" s="9"/>
      <c r="YO100" s="9"/>
      <c r="YP100" s="9"/>
      <c r="YQ100" s="9"/>
      <c r="YR100" s="9"/>
      <c r="YS100" s="9"/>
      <c r="YT100" s="9"/>
      <c r="YU100" s="9"/>
      <c r="YV100" s="9"/>
      <c r="YW100" s="9"/>
      <c r="YX100" s="9"/>
      <c r="YY100" s="9"/>
      <c r="YZ100" s="9"/>
      <c r="ZA100" s="9"/>
      <c r="ZB100" s="9"/>
      <c r="ZC100" s="9"/>
      <c r="ZD100" s="9"/>
      <c r="ZE100" s="9"/>
      <c r="ZF100" s="9"/>
      <c r="ZG100" s="9"/>
      <c r="ZH100" s="9"/>
      <c r="ZI100" s="9"/>
      <c r="ZJ100" s="9"/>
      <c r="ZK100" s="9"/>
      <c r="ZL100" s="9"/>
      <c r="ZM100" s="9"/>
      <c r="ZN100" s="9"/>
      <c r="ZO100" s="9"/>
      <c r="ZP100" s="9"/>
      <c r="ZQ100" s="9"/>
      <c r="ZR100" s="9"/>
      <c r="ZS100" s="9"/>
      <c r="ZT100" s="9"/>
      <c r="ZU100" s="9"/>
      <c r="ZV100" s="9"/>
      <c r="ZW100" s="9"/>
      <c r="ZX100" s="9"/>
      <c r="ZY100" s="9"/>
      <c r="ZZ100" s="9"/>
      <c r="AAA100" s="9"/>
      <c r="AAB100" s="9"/>
      <c r="AAC100" s="9"/>
      <c r="AAD100" s="9"/>
      <c r="AAE100" s="9"/>
      <c r="AAF100" s="9"/>
      <c r="AAG100" s="9"/>
      <c r="AAH100" s="9"/>
      <c r="AAI100" s="9"/>
      <c r="AAJ100" s="9"/>
      <c r="AAK100" s="9"/>
      <c r="AAL100" s="9"/>
      <c r="AAM100" s="9"/>
      <c r="AAN100" s="9"/>
      <c r="AAO100" s="9"/>
      <c r="AAP100" s="9"/>
      <c r="AAQ100" s="9"/>
      <c r="AAR100" s="9"/>
      <c r="AAS100" s="9"/>
      <c r="AAT100" s="9"/>
      <c r="AAU100" s="9"/>
      <c r="AAV100" s="9"/>
      <c r="AAW100" s="9"/>
      <c r="AAX100" s="9"/>
      <c r="AAY100" s="9"/>
      <c r="AAZ100" s="9"/>
      <c r="ABA100" s="9"/>
      <c r="ABB100" s="9"/>
      <c r="ABC100" s="9"/>
      <c r="ABD100" s="9"/>
      <c r="ABE100" s="9"/>
      <c r="ABF100" s="9"/>
      <c r="ABG100" s="9"/>
      <c r="ABH100" s="9"/>
      <c r="ABI100" s="9"/>
      <c r="ABJ100" s="9"/>
      <c r="ABK100" s="9"/>
      <c r="ABL100" s="9"/>
      <c r="ABM100" s="9"/>
      <c r="ABN100" s="9"/>
      <c r="ABO100" s="9"/>
      <c r="ABP100" s="9"/>
      <c r="ABQ100" s="9"/>
      <c r="ABR100" s="9"/>
      <c r="ABS100" s="9"/>
      <c r="ABT100" s="9"/>
      <c r="ABU100" s="9"/>
      <c r="ABV100" s="9"/>
      <c r="ABW100" s="9"/>
      <c r="ABX100" s="9"/>
      <c r="ABY100" s="9"/>
      <c r="ABZ100" s="9"/>
      <c r="ACA100" s="9"/>
      <c r="ACB100" s="9"/>
      <c r="ACC100" s="9"/>
      <c r="ACD100" s="9"/>
      <c r="ACE100" s="9"/>
      <c r="ACF100" s="9"/>
      <c r="ACG100" s="9"/>
      <c r="ACH100" s="9"/>
      <c r="ACI100" s="9"/>
      <c r="ACJ100" s="9"/>
      <c r="ACK100" s="9"/>
      <c r="ACL100" s="9"/>
      <c r="ACM100" s="9"/>
      <c r="ACN100" s="9"/>
      <c r="ACO100" s="9"/>
      <c r="ACP100" s="9"/>
      <c r="ACQ100" s="9"/>
      <c r="ACR100" s="9"/>
      <c r="ACS100" s="9"/>
      <c r="ACT100" s="9"/>
      <c r="ACU100" s="9"/>
      <c r="ACV100" s="9"/>
      <c r="ACW100" s="9"/>
      <c r="ACX100" s="9"/>
      <c r="ACY100" s="9"/>
      <c r="ACZ100" s="9"/>
      <c r="ADA100" s="9"/>
      <c r="ADB100" s="9"/>
      <c r="ADC100" s="9"/>
      <c r="ADD100" s="9"/>
      <c r="ADE100" s="9"/>
      <c r="ADF100" s="9"/>
      <c r="ADG100" s="9"/>
      <c r="ADH100" s="9"/>
      <c r="ADI100" s="9"/>
      <c r="ADJ100" s="9"/>
      <c r="ADK100" s="9"/>
      <c r="ADL100" s="9"/>
      <c r="ADM100" s="9"/>
      <c r="ADN100" s="9"/>
      <c r="ADO100" s="9"/>
      <c r="ADP100" s="9"/>
      <c r="ADQ100" s="9"/>
      <c r="ADR100" s="9"/>
      <c r="ADS100" s="9"/>
      <c r="ADT100" s="9"/>
      <c r="ADU100" s="9"/>
      <c r="ADV100" s="9"/>
      <c r="ADW100" s="9"/>
      <c r="ADX100" s="9"/>
      <c r="ADY100" s="9"/>
      <c r="ADZ100" s="9"/>
      <c r="AEA100" s="9"/>
      <c r="AEB100" s="9"/>
      <c r="AEC100" s="9"/>
      <c r="AED100" s="9"/>
      <c r="AEE100" s="9"/>
      <c r="AEF100" s="9"/>
      <c r="AEG100" s="9"/>
      <c r="AEH100" s="9"/>
      <c r="AEI100" s="9"/>
      <c r="AEJ100" s="9"/>
      <c r="AEK100" s="9"/>
      <c r="AEL100" s="9"/>
      <c r="AEM100" s="9"/>
      <c r="AEN100" s="9"/>
      <c r="AEO100" s="9"/>
      <c r="AEP100" s="9"/>
      <c r="AEQ100" s="9"/>
      <c r="AER100" s="9"/>
      <c r="AES100" s="9"/>
      <c r="AET100" s="9"/>
      <c r="AEU100" s="9"/>
      <c r="AEV100" s="9"/>
      <c r="AEW100" s="9"/>
      <c r="AEX100" s="9"/>
      <c r="AEY100" s="9"/>
      <c r="AEZ100" s="9"/>
      <c r="AFA100" s="9"/>
      <c r="AFB100" s="9"/>
      <c r="AFC100" s="9"/>
      <c r="AFD100" s="9"/>
      <c r="AFE100" s="9"/>
      <c r="AFF100" s="9"/>
      <c r="AFG100" s="9"/>
      <c r="AFH100" s="9"/>
      <c r="AFI100" s="9"/>
      <c r="AFJ100" s="9"/>
      <c r="AFK100" s="9"/>
      <c r="AFL100" s="9"/>
      <c r="AFM100" s="9"/>
      <c r="AFN100" s="9"/>
      <c r="AFO100" s="9"/>
      <c r="AFP100" s="9"/>
      <c r="AFQ100" s="9"/>
      <c r="AFR100" s="9"/>
      <c r="AFS100" s="9"/>
      <c r="AFT100" s="9"/>
      <c r="AFU100" s="9"/>
      <c r="AFV100" s="9"/>
      <c r="AFW100" s="9"/>
      <c r="AFX100" s="9"/>
      <c r="AFY100" s="9"/>
      <c r="AFZ100" s="9"/>
      <c r="AGA100" s="9"/>
      <c r="AGB100" s="9"/>
      <c r="AGC100" s="9"/>
      <c r="AGD100" s="9"/>
      <c r="AGE100" s="9"/>
      <c r="AGF100" s="9"/>
      <c r="AGG100" s="9"/>
      <c r="AGH100" s="9"/>
      <c r="AGI100" s="9"/>
      <c r="AGJ100" s="9"/>
      <c r="AGK100" s="9"/>
      <c r="AGL100" s="9"/>
      <c r="AGM100" s="9"/>
      <c r="AGN100" s="9"/>
      <c r="AGO100" s="9"/>
      <c r="AGP100" s="9"/>
      <c r="AGQ100" s="9"/>
      <c r="AGR100" s="9"/>
      <c r="AGS100" s="9"/>
      <c r="AGT100" s="9"/>
      <c r="AGU100" s="9"/>
      <c r="AGV100" s="9"/>
      <c r="AGW100" s="9"/>
      <c r="AGX100" s="9"/>
      <c r="AGY100" s="9"/>
      <c r="AGZ100" s="9"/>
      <c r="AHA100" s="9"/>
      <c r="AHB100" s="9"/>
      <c r="AHC100" s="9"/>
      <c r="AHD100" s="9"/>
      <c r="AHE100" s="9"/>
      <c r="AHF100" s="9"/>
      <c r="AHG100" s="9"/>
      <c r="AHH100" s="9"/>
      <c r="AHI100" s="9"/>
      <c r="AHJ100" s="9"/>
      <c r="AHK100" s="9"/>
      <c r="AHL100" s="9"/>
      <c r="AHM100" s="9"/>
      <c r="AHN100" s="9"/>
      <c r="AHO100" s="9"/>
      <c r="AHP100" s="9"/>
      <c r="AHQ100" s="9"/>
      <c r="AHR100" s="9"/>
      <c r="AHS100" s="9"/>
      <c r="AHT100" s="9"/>
      <c r="AHU100" s="9"/>
      <c r="AHV100" s="9"/>
      <c r="AHW100" s="9"/>
      <c r="AHX100" s="9"/>
      <c r="AHY100" s="9"/>
      <c r="AHZ100" s="9"/>
      <c r="AIA100" s="9"/>
      <c r="AIB100" s="9"/>
      <c r="AIC100" s="9"/>
      <c r="AID100" s="9"/>
      <c r="AIE100" s="9"/>
      <c r="AIF100" s="9"/>
      <c r="AIG100" s="9"/>
      <c r="AIH100" s="9"/>
      <c r="AII100" s="9"/>
      <c r="AIJ100" s="9"/>
      <c r="AIK100" s="9"/>
      <c r="AIL100" s="9"/>
      <c r="AIM100" s="9"/>
      <c r="AIN100" s="9"/>
      <c r="AIO100" s="9"/>
      <c r="AIP100" s="9"/>
      <c r="AIQ100" s="9"/>
      <c r="AIR100" s="9"/>
      <c r="AIS100" s="9"/>
      <c r="AIT100" s="9"/>
      <c r="AIU100" s="9"/>
      <c r="AIV100" s="9"/>
      <c r="AIW100" s="9"/>
      <c r="AIX100" s="9"/>
      <c r="AIY100" s="9"/>
      <c r="AIZ100" s="9"/>
      <c r="AJA100" s="9"/>
      <c r="AJB100" s="9"/>
      <c r="AJC100" s="9"/>
      <c r="AJD100" s="9"/>
      <c r="AJE100" s="9"/>
      <c r="AJF100" s="9"/>
      <c r="AJG100" s="9"/>
      <c r="AJH100" s="9"/>
      <c r="AJI100" s="9"/>
      <c r="AJJ100" s="9"/>
      <c r="AJK100" s="9"/>
      <c r="AJL100" s="9"/>
      <c r="AJM100" s="9"/>
      <c r="AJN100" s="9"/>
      <c r="AJO100" s="9"/>
      <c r="AJP100" s="9"/>
      <c r="AJQ100" s="9"/>
      <c r="AJR100" s="9"/>
      <c r="AJS100" s="9"/>
      <c r="AJT100" s="9"/>
      <c r="AJU100" s="9"/>
      <c r="AJV100" s="9"/>
      <c r="AJW100" s="9"/>
      <c r="AJX100" s="9"/>
      <c r="AJY100" s="9"/>
      <c r="AJZ100" s="9"/>
      <c r="AKA100" s="9"/>
      <c r="AKB100" s="9"/>
      <c r="AKC100" s="9"/>
      <c r="AKD100" s="9"/>
      <c r="AKE100" s="9"/>
      <c r="AKF100" s="9"/>
      <c r="AKG100" s="9"/>
      <c r="AKH100" s="9"/>
      <c r="AKI100" s="9"/>
      <c r="AKJ100" s="9"/>
      <c r="AKK100" s="9"/>
      <c r="AKL100" s="9"/>
      <c r="AKM100" s="9"/>
      <c r="AKN100" s="9"/>
      <c r="AKO100" s="9"/>
      <c r="AKP100" s="9"/>
      <c r="AKQ100" s="9"/>
      <c r="AKR100" s="9"/>
      <c r="AKS100" s="9"/>
      <c r="AKT100" s="9"/>
      <c r="AKU100" s="9"/>
      <c r="AKV100" s="9"/>
      <c r="AKW100" s="9"/>
      <c r="AKX100" s="9"/>
      <c r="AKY100" s="9"/>
      <c r="AKZ100" s="9"/>
      <c r="ALA100" s="9"/>
      <c r="ALB100" s="9"/>
      <c r="ALC100" s="9"/>
      <c r="ALD100" s="9"/>
      <c r="ALE100" s="9"/>
      <c r="ALF100" s="9"/>
      <c r="ALG100" s="9"/>
      <c r="ALH100" s="9"/>
      <c r="ALI100" s="9"/>
      <c r="ALJ100" s="9"/>
      <c r="ALK100" s="9"/>
      <c r="ALL100" s="9"/>
      <c r="ALM100" s="9"/>
      <c r="ALN100" s="9"/>
      <c r="ALO100" s="9"/>
      <c r="ALP100" s="9"/>
      <c r="ALQ100" s="9"/>
      <c r="ALR100" s="9"/>
      <c r="ALS100" s="9"/>
      <c r="ALT100" s="9"/>
      <c r="ALU100" s="9"/>
      <c r="ALV100" s="9"/>
      <c r="ALW100" s="9"/>
      <c r="ALX100" s="9"/>
      <c r="ALY100" s="9"/>
      <c r="ALZ100" s="9"/>
      <c r="AMA100" s="9"/>
      <c r="AMB100" s="9"/>
      <c r="AMC100" s="9"/>
      <c r="AMD100" s="9"/>
      <c r="AME100" s="9"/>
      <c r="AMF100" s="9"/>
      <c r="AMG100" s="9"/>
      <c r="AMH100" s="9"/>
      <c r="AMI100" s="9"/>
      <c r="AMJ100" s="9"/>
      <c r="AMK100" s="9"/>
    </row>
    <row r="101" spans="1:1025" s="8" customFormat="1" ht="24.75">
      <c r="A101" s="113"/>
      <c r="B101" s="51"/>
      <c r="C101" s="51"/>
      <c r="D101" s="51"/>
      <c r="E101" s="52"/>
      <c r="F101" s="25"/>
      <c r="G101" s="26"/>
      <c r="H101" s="53"/>
      <c r="I101" s="54"/>
      <c r="J101" s="55"/>
      <c r="K101" s="55"/>
      <c r="L101" s="7"/>
      <c r="M101" s="56"/>
      <c r="N101" s="57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  <c r="RF101" s="9"/>
      <c r="RG101" s="9"/>
      <c r="RH101" s="9"/>
      <c r="RI101" s="9"/>
      <c r="RJ101" s="9"/>
      <c r="RK101" s="9"/>
      <c r="RL101" s="9"/>
      <c r="RM101" s="9"/>
      <c r="RN101" s="9"/>
      <c r="RO101" s="9"/>
      <c r="RP101" s="9"/>
      <c r="RQ101" s="9"/>
      <c r="RR101" s="9"/>
      <c r="RS101" s="9"/>
      <c r="RT101" s="9"/>
      <c r="RU101" s="9"/>
      <c r="RV101" s="9"/>
      <c r="RW101" s="9"/>
      <c r="RX101" s="9"/>
      <c r="RY101" s="9"/>
      <c r="RZ101" s="9"/>
      <c r="SA101" s="9"/>
      <c r="SB101" s="9"/>
      <c r="SC101" s="9"/>
      <c r="SD101" s="9"/>
      <c r="SE101" s="9"/>
      <c r="SF101" s="9"/>
      <c r="SG101" s="9"/>
      <c r="SH101" s="9"/>
      <c r="SI101" s="9"/>
      <c r="SJ101" s="9"/>
      <c r="SK101" s="9"/>
      <c r="SL101" s="9"/>
      <c r="SM101" s="9"/>
      <c r="SN101" s="9"/>
      <c r="SO101" s="9"/>
      <c r="SP101" s="9"/>
      <c r="SQ101" s="9"/>
      <c r="SR101" s="9"/>
      <c r="SS101" s="9"/>
      <c r="ST101" s="9"/>
      <c r="SU101" s="9"/>
      <c r="SV101" s="9"/>
      <c r="SW101" s="9"/>
      <c r="SX101" s="9"/>
      <c r="SY101" s="9"/>
      <c r="SZ101" s="9"/>
      <c r="TA101" s="9"/>
      <c r="TB101" s="9"/>
      <c r="TC101" s="9"/>
      <c r="TD101" s="9"/>
      <c r="TE101" s="9"/>
      <c r="TF101" s="9"/>
      <c r="TG101" s="9"/>
      <c r="TH101" s="9"/>
      <c r="TI101" s="9"/>
      <c r="TJ101" s="9"/>
      <c r="TK101" s="9"/>
      <c r="TL101" s="9"/>
      <c r="TM101" s="9"/>
      <c r="TN101" s="9"/>
      <c r="TO101" s="9"/>
      <c r="TP101" s="9"/>
      <c r="TQ101" s="9"/>
      <c r="TR101" s="9"/>
      <c r="TS101" s="9"/>
      <c r="TT101" s="9"/>
      <c r="TU101" s="9"/>
      <c r="TV101" s="9"/>
      <c r="TW101" s="9"/>
      <c r="TX101" s="9"/>
      <c r="TY101" s="9"/>
      <c r="TZ101" s="9"/>
      <c r="UA101" s="9"/>
      <c r="UB101" s="9"/>
      <c r="UC101" s="9"/>
      <c r="UD101" s="9"/>
      <c r="UE101" s="9"/>
      <c r="UF101" s="9"/>
      <c r="UG101" s="9"/>
      <c r="UH101" s="9"/>
      <c r="UI101" s="9"/>
      <c r="UJ101" s="9"/>
      <c r="UK101" s="9"/>
      <c r="UL101" s="9"/>
      <c r="UM101" s="9"/>
      <c r="UN101" s="9"/>
      <c r="UO101" s="9"/>
      <c r="UP101" s="9"/>
      <c r="UQ101" s="9"/>
      <c r="UR101" s="9"/>
      <c r="US101" s="9"/>
      <c r="UT101" s="9"/>
      <c r="UU101" s="9"/>
      <c r="UV101" s="9"/>
      <c r="UW101" s="9"/>
      <c r="UX101" s="9"/>
      <c r="UY101" s="9"/>
      <c r="UZ101" s="9"/>
      <c r="VA101" s="9"/>
      <c r="VB101" s="9"/>
      <c r="VC101" s="9"/>
      <c r="VD101" s="9"/>
      <c r="VE101" s="9"/>
      <c r="VF101" s="9"/>
      <c r="VG101" s="9"/>
      <c r="VH101" s="9"/>
      <c r="VI101" s="9"/>
      <c r="VJ101" s="9"/>
      <c r="VK101" s="9"/>
      <c r="VL101" s="9"/>
      <c r="VM101" s="9"/>
      <c r="VN101" s="9"/>
      <c r="VO101" s="9"/>
      <c r="VP101" s="9"/>
      <c r="VQ101" s="9"/>
      <c r="VR101" s="9"/>
      <c r="VS101" s="9"/>
      <c r="VT101" s="9"/>
      <c r="VU101" s="9"/>
      <c r="VV101" s="9"/>
      <c r="VW101" s="9"/>
      <c r="VX101" s="9"/>
      <c r="VY101" s="9"/>
      <c r="VZ101" s="9"/>
      <c r="WA101" s="9"/>
      <c r="WB101" s="9"/>
      <c r="WC101" s="9"/>
      <c r="WD101" s="9"/>
      <c r="WE101" s="9"/>
      <c r="WF101" s="9"/>
      <c r="WG101" s="9"/>
      <c r="WH101" s="9"/>
      <c r="WI101" s="9"/>
      <c r="WJ101" s="9"/>
      <c r="WK101" s="9"/>
      <c r="WL101" s="9"/>
      <c r="WM101" s="9"/>
      <c r="WN101" s="9"/>
      <c r="WO101" s="9"/>
      <c r="WP101" s="9"/>
      <c r="WQ101" s="9"/>
      <c r="WR101" s="9"/>
      <c r="WS101" s="9"/>
      <c r="WT101" s="9"/>
      <c r="WU101" s="9"/>
      <c r="WV101" s="9"/>
      <c r="WW101" s="9"/>
      <c r="WX101" s="9"/>
      <c r="WY101" s="9"/>
      <c r="WZ101" s="9"/>
      <c r="XA101" s="9"/>
      <c r="XB101" s="9"/>
      <c r="XC101" s="9"/>
      <c r="XD101" s="9"/>
      <c r="XE101" s="9"/>
      <c r="XF101" s="9"/>
      <c r="XG101" s="9"/>
      <c r="XH101" s="9"/>
      <c r="XI101" s="9"/>
      <c r="XJ101" s="9"/>
      <c r="XK101" s="9"/>
      <c r="XL101" s="9"/>
      <c r="XM101" s="9"/>
      <c r="XN101" s="9"/>
      <c r="XO101" s="9"/>
      <c r="XP101" s="9"/>
      <c r="XQ101" s="9"/>
      <c r="XR101" s="9"/>
      <c r="XS101" s="9"/>
      <c r="XT101" s="9"/>
      <c r="XU101" s="9"/>
      <c r="XV101" s="9"/>
      <c r="XW101" s="9"/>
      <c r="XX101" s="9"/>
      <c r="XY101" s="9"/>
      <c r="XZ101" s="9"/>
      <c r="YA101" s="9"/>
      <c r="YB101" s="9"/>
      <c r="YC101" s="9"/>
      <c r="YD101" s="9"/>
      <c r="YE101" s="9"/>
      <c r="YF101" s="9"/>
      <c r="YG101" s="9"/>
      <c r="YH101" s="9"/>
      <c r="YI101" s="9"/>
      <c r="YJ101" s="9"/>
      <c r="YK101" s="9"/>
      <c r="YL101" s="9"/>
      <c r="YM101" s="9"/>
      <c r="YN101" s="9"/>
      <c r="YO101" s="9"/>
      <c r="YP101" s="9"/>
      <c r="YQ101" s="9"/>
      <c r="YR101" s="9"/>
      <c r="YS101" s="9"/>
      <c r="YT101" s="9"/>
      <c r="YU101" s="9"/>
      <c r="YV101" s="9"/>
      <c r="YW101" s="9"/>
      <c r="YX101" s="9"/>
      <c r="YY101" s="9"/>
      <c r="YZ101" s="9"/>
      <c r="ZA101" s="9"/>
      <c r="ZB101" s="9"/>
      <c r="ZC101" s="9"/>
      <c r="ZD101" s="9"/>
      <c r="ZE101" s="9"/>
      <c r="ZF101" s="9"/>
      <c r="ZG101" s="9"/>
      <c r="ZH101" s="9"/>
      <c r="ZI101" s="9"/>
      <c r="ZJ101" s="9"/>
      <c r="ZK101" s="9"/>
      <c r="ZL101" s="9"/>
      <c r="ZM101" s="9"/>
      <c r="ZN101" s="9"/>
      <c r="ZO101" s="9"/>
      <c r="ZP101" s="9"/>
      <c r="ZQ101" s="9"/>
      <c r="ZR101" s="9"/>
      <c r="ZS101" s="9"/>
      <c r="ZT101" s="9"/>
      <c r="ZU101" s="9"/>
      <c r="ZV101" s="9"/>
      <c r="ZW101" s="9"/>
      <c r="ZX101" s="9"/>
      <c r="ZY101" s="9"/>
      <c r="ZZ101" s="9"/>
      <c r="AAA101" s="9"/>
      <c r="AAB101" s="9"/>
      <c r="AAC101" s="9"/>
      <c r="AAD101" s="9"/>
      <c r="AAE101" s="9"/>
      <c r="AAF101" s="9"/>
      <c r="AAG101" s="9"/>
      <c r="AAH101" s="9"/>
      <c r="AAI101" s="9"/>
      <c r="AAJ101" s="9"/>
      <c r="AAK101" s="9"/>
      <c r="AAL101" s="9"/>
      <c r="AAM101" s="9"/>
      <c r="AAN101" s="9"/>
      <c r="AAO101" s="9"/>
      <c r="AAP101" s="9"/>
      <c r="AAQ101" s="9"/>
      <c r="AAR101" s="9"/>
      <c r="AAS101" s="9"/>
      <c r="AAT101" s="9"/>
      <c r="AAU101" s="9"/>
      <c r="AAV101" s="9"/>
      <c r="AAW101" s="9"/>
      <c r="AAX101" s="9"/>
      <c r="AAY101" s="9"/>
      <c r="AAZ101" s="9"/>
      <c r="ABA101" s="9"/>
      <c r="ABB101" s="9"/>
      <c r="ABC101" s="9"/>
      <c r="ABD101" s="9"/>
      <c r="ABE101" s="9"/>
      <c r="ABF101" s="9"/>
      <c r="ABG101" s="9"/>
      <c r="ABH101" s="9"/>
      <c r="ABI101" s="9"/>
      <c r="ABJ101" s="9"/>
      <c r="ABK101" s="9"/>
      <c r="ABL101" s="9"/>
      <c r="ABM101" s="9"/>
      <c r="ABN101" s="9"/>
      <c r="ABO101" s="9"/>
      <c r="ABP101" s="9"/>
      <c r="ABQ101" s="9"/>
      <c r="ABR101" s="9"/>
      <c r="ABS101" s="9"/>
      <c r="ABT101" s="9"/>
      <c r="ABU101" s="9"/>
      <c r="ABV101" s="9"/>
      <c r="ABW101" s="9"/>
      <c r="ABX101" s="9"/>
      <c r="ABY101" s="9"/>
      <c r="ABZ101" s="9"/>
      <c r="ACA101" s="9"/>
      <c r="ACB101" s="9"/>
      <c r="ACC101" s="9"/>
      <c r="ACD101" s="9"/>
      <c r="ACE101" s="9"/>
      <c r="ACF101" s="9"/>
      <c r="ACG101" s="9"/>
      <c r="ACH101" s="9"/>
      <c r="ACI101" s="9"/>
      <c r="ACJ101" s="9"/>
      <c r="ACK101" s="9"/>
      <c r="ACL101" s="9"/>
      <c r="ACM101" s="9"/>
      <c r="ACN101" s="9"/>
      <c r="ACO101" s="9"/>
      <c r="ACP101" s="9"/>
      <c r="ACQ101" s="9"/>
      <c r="ACR101" s="9"/>
      <c r="ACS101" s="9"/>
      <c r="ACT101" s="9"/>
      <c r="ACU101" s="9"/>
      <c r="ACV101" s="9"/>
      <c r="ACW101" s="9"/>
      <c r="ACX101" s="9"/>
      <c r="ACY101" s="9"/>
      <c r="ACZ101" s="9"/>
      <c r="ADA101" s="9"/>
      <c r="ADB101" s="9"/>
      <c r="ADC101" s="9"/>
      <c r="ADD101" s="9"/>
      <c r="ADE101" s="9"/>
      <c r="ADF101" s="9"/>
      <c r="ADG101" s="9"/>
      <c r="ADH101" s="9"/>
      <c r="ADI101" s="9"/>
      <c r="ADJ101" s="9"/>
      <c r="ADK101" s="9"/>
      <c r="ADL101" s="9"/>
      <c r="ADM101" s="9"/>
      <c r="ADN101" s="9"/>
      <c r="ADO101" s="9"/>
      <c r="ADP101" s="9"/>
      <c r="ADQ101" s="9"/>
      <c r="ADR101" s="9"/>
      <c r="ADS101" s="9"/>
      <c r="ADT101" s="9"/>
      <c r="ADU101" s="9"/>
      <c r="ADV101" s="9"/>
      <c r="ADW101" s="9"/>
      <c r="ADX101" s="9"/>
      <c r="ADY101" s="9"/>
      <c r="ADZ101" s="9"/>
      <c r="AEA101" s="9"/>
      <c r="AEB101" s="9"/>
      <c r="AEC101" s="9"/>
      <c r="AED101" s="9"/>
      <c r="AEE101" s="9"/>
      <c r="AEF101" s="9"/>
      <c r="AEG101" s="9"/>
      <c r="AEH101" s="9"/>
      <c r="AEI101" s="9"/>
      <c r="AEJ101" s="9"/>
      <c r="AEK101" s="9"/>
      <c r="AEL101" s="9"/>
      <c r="AEM101" s="9"/>
      <c r="AEN101" s="9"/>
      <c r="AEO101" s="9"/>
      <c r="AEP101" s="9"/>
      <c r="AEQ101" s="9"/>
      <c r="AER101" s="9"/>
      <c r="AES101" s="9"/>
      <c r="AET101" s="9"/>
      <c r="AEU101" s="9"/>
      <c r="AEV101" s="9"/>
      <c r="AEW101" s="9"/>
      <c r="AEX101" s="9"/>
      <c r="AEY101" s="9"/>
      <c r="AEZ101" s="9"/>
      <c r="AFA101" s="9"/>
      <c r="AFB101" s="9"/>
      <c r="AFC101" s="9"/>
      <c r="AFD101" s="9"/>
      <c r="AFE101" s="9"/>
      <c r="AFF101" s="9"/>
      <c r="AFG101" s="9"/>
      <c r="AFH101" s="9"/>
      <c r="AFI101" s="9"/>
      <c r="AFJ101" s="9"/>
      <c r="AFK101" s="9"/>
      <c r="AFL101" s="9"/>
      <c r="AFM101" s="9"/>
      <c r="AFN101" s="9"/>
      <c r="AFO101" s="9"/>
      <c r="AFP101" s="9"/>
      <c r="AFQ101" s="9"/>
      <c r="AFR101" s="9"/>
      <c r="AFS101" s="9"/>
      <c r="AFT101" s="9"/>
      <c r="AFU101" s="9"/>
      <c r="AFV101" s="9"/>
      <c r="AFW101" s="9"/>
      <c r="AFX101" s="9"/>
      <c r="AFY101" s="9"/>
      <c r="AFZ101" s="9"/>
      <c r="AGA101" s="9"/>
      <c r="AGB101" s="9"/>
      <c r="AGC101" s="9"/>
      <c r="AGD101" s="9"/>
      <c r="AGE101" s="9"/>
      <c r="AGF101" s="9"/>
      <c r="AGG101" s="9"/>
      <c r="AGH101" s="9"/>
      <c r="AGI101" s="9"/>
      <c r="AGJ101" s="9"/>
      <c r="AGK101" s="9"/>
      <c r="AGL101" s="9"/>
      <c r="AGM101" s="9"/>
      <c r="AGN101" s="9"/>
      <c r="AGO101" s="9"/>
      <c r="AGP101" s="9"/>
      <c r="AGQ101" s="9"/>
      <c r="AGR101" s="9"/>
      <c r="AGS101" s="9"/>
      <c r="AGT101" s="9"/>
      <c r="AGU101" s="9"/>
      <c r="AGV101" s="9"/>
      <c r="AGW101" s="9"/>
      <c r="AGX101" s="9"/>
      <c r="AGY101" s="9"/>
      <c r="AGZ101" s="9"/>
      <c r="AHA101" s="9"/>
      <c r="AHB101" s="9"/>
      <c r="AHC101" s="9"/>
      <c r="AHD101" s="9"/>
      <c r="AHE101" s="9"/>
      <c r="AHF101" s="9"/>
      <c r="AHG101" s="9"/>
      <c r="AHH101" s="9"/>
      <c r="AHI101" s="9"/>
      <c r="AHJ101" s="9"/>
      <c r="AHK101" s="9"/>
      <c r="AHL101" s="9"/>
      <c r="AHM101" s="9"/>
      <c r="AHN101" s="9"/>
      <c r="AHO101" s="9"/>
      <c r="AHP101" s="9"/>
      <c r="AHQ101" s="9"/>
      <c r="AHR101" s="9"/>
      <c r="AHS101" s="9"/>
      <c r="AHT101" s="9"/>
      <c r="AHU101" s="9"/>
      <c r="AHV101" s="9"/>
      <c r="AHW101" s="9"/>
      <c r="AHX101" s="9"/>
      <c r="AHY101" s="9"/>
      <c r="AHZ101" s="9"/>
      <c r="AIA101" s="9"/>
      <c r="AIB101" s="9"/>
      <c r="AIC101" s="9"/>
      <c r="AID101" s="9"/>
      <c r="AIE101" s="9"/>
      <c r="AIF101" s="9"/>
      <c r="AIG101" s="9"/>
      <c r="AIH101" s="9"/>
      <c r="AII101" s="9"/>
      <c r="AIJ101" s="9"/>
      <c r="AIK101" s="9"/>
      <c r="AIL101" s="9"/>
      <c r="AIM101" s="9"/>
      <c r="AIN101" s="9"/>
      <c r="AIO101" s="9"/>
      <c r="AIP101" s="9"/>
      <c r="AIQ101" s="9"/>
      <c r="AIR101" s="9"/>
      <c r="AIS101" s="9"/>
      <c r="AIT101" s="9"/>
      <c r="AIU101" s="9"/>
      <c r="AIV101" s="9"/>
      <c r="AIW101" s="9"/>
      <c r="AIX101" s="9"/>
      <c r="AIY101" s="9"/>
      <c r="AIZ101" s="9"/>
      <c r="AJA101" s="9"/>
      <c r="AJB101" s="9"/>
      <c r="AJC101" s="9"/>
      <c r="AJD101" s="9"/>
      <c r="AJE101" s="9"/>
      <c r="AJF101" s="9"/>
      <c r="AJG101" s="9"/>
      <c r="AJH101" s="9"/>
      <c r="AJI101" s="9"/>
      <c r="AJJ101" s="9"/>
      <c r="AJK101" s="9"/>
      <c r="AJL101" s="9"/>
      <c r="AJM101" s="9"/>
      <c r="AJN101" s="9"/>
      <c r="AJO101" s="9"/>
      <c r="AJP101" s="9"/>
      <c r="AJQ101" s="9"/>
      <c r="AJR101" s="9"/>
      <c r="AJS101" s="9"/>
      <c r="AJT101" s="9"/>
      <c r="AJU101" s="9"/>
      <c r="AJV101" s="9"/>
      <c r="AJW101" s="9"/>
      <c r="AJX101" s="9"/>
      <c r="AJY101" s="9"/>
      <c r="AJZ101" s="9"/>
      <c r="AKA101" s="9"/>
      <c r="AKB101" s="9"/>
      <c r="AKC101" s="9"/>
      <c r="AKD101" s="9"/>
      <c r="AKE101" s="9"/>
      <c r="AKF101" s="9"/>
      <c r="AKG101" s="9"/>
      <c r="AKH101" s="9"/>
      <c r="AKI101" s="9"/>
      <c r="AKJ101" s="9"/>
      <c r="AKK101" s="9"/>
      <c r="AKL101" s="9"/>
      <c r="AKM101" s="9"/>
      <c r="AKN101" s="9"/>
      <c r="AKO101" s="9"/>
      <c r="AKP101" s="9"/>
      <c r="AKQ101" s="9"/>
      <c r="AKR101" s="9"/>
      <c r="AKS101" s="9"/>
      <c r="AKT101" s="9"/>
      <c r="AKU101" s="9"/>
      <c r="AKV101" s="9"/>
      <c r="AKW101" s="9"/>
      <c r="AKX101" s="9"/>
      <c r="AKY101" s="9"/>
      <c r="AKZ101" s="9"/>
      <c r="ALA101" s="9"/>
      <c r="ALB101" s="9"/>
      <c r="ALC101" s="9"/>
      <c r="ALD101" s="9"/>
      <c r="ALE101" s="9"/>
      <c r="ALF101" s="9"/>
      <c r="ALG101" s="9"/>
      <c r="ALH101" s="9"/>
      <c r="ALI101" s="9"/>
      <c r="ALJ101" s="9"/>
      <c r="ALK101" s="9"/>
      <c r="ALL101" s="9"/>
      <c r="ALM101" s="9"/>
      <c r="ALN101" s="9"/>
      <c r="ALO101" s="9"/>
      <c r="ALP101" s="9"/>
      <c r="ALQ101" s="9"/>
      <c r="ALR101" s="9"/>
      <c r="ALS101" s="9"/>
      <c r="ALT101" s="9"/>
      <c r="ALU101" s="9"/>
      <c r="ALV101" s="9"/>
      <c r="ALW101" s="9"/>
      <c r="ALX101" s="9"/>
      <c r="ALY101" s="9"/>
      <c r="ALZ101" s="9"/>
      <c r="AMA101" s="9"/>
      <c r="AMB101" s="9"/>
      <c r="AMC101" s="9"/>
      <c r="AMD101" s="9"/>
      <c r="AME101" s="9"/>
      <c r="AMF101" s="9"/>
      <c r="AMG101" s="9"/>
      <c r="AMH101" s="9"/>
      <c r="AMI101" s="9"/>
      <c r="AMJ101" s="9"/>
      <c r="AMK101" s="9"/>
    </row>
    <row r="102" spans="1:1025" s="8" customFormat="1" ht="27">
      <c r="A102" s="113"/>
      <c r="B102" s="58"/>
      <c r="C102" s="59"/>
      <c r="D102" s="59"/>
      <c r="E102" s="59"/>
      <c r="F102" s="60">
        <v>7737</v>
      </c>
      <c r="G102" s="61">
        <v>247</v>
      </c>
      <c r="H102" s="62" t="s">
        <v>15</v>
      </c>
      <c r="I102" s="63" t="s">
        <v>117</v>
      </c>
      <c r="J102" s="64" t="s">
        <v>118</v>
      </c>
      <c r="K102" s="64"/>
      <c r="L102" s="65">
        <v>2600</v>
      </c>
      <c r="M102" s="66">
        <v>100</v>
      </c>
      <c r="N102" s="57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9"/>
      <c r="QR102" s="9"/>
      <c r="QS102" s="9"/>
      <c r="QT102" s="9"/>
      <c r="QU102" s="9"/>
      <c r="QV102" s="9"/>
      <c r="QW102" s="9"/>
      <c r="QX102" s="9"/>
      <c r="QY102" s="9"/>
      <c r="QZ102" s="9"/>
      <c r="RA102" s="9"/>
      <c r="RB102" s="9"/>
      <c r="RC102" s="9"/>
      <c r="RD102" s="9"/>
      <c r="RE102" s="9"/>
      <c r="RF102" s="9"/>
      <c r="RG102" s="9"/>
      <c r="RH102" s="9"/>
      <c r="RI102" s="9"/>
      <c r="RJ102" s="9"/>
      <c r="RK102" s="9"/>
      <c r="RL102" s="9"/>
      <c r="RM102" s="9"/>
      <c r="RN102" s="9"/>
      <c r="RO102" s="9"/>
      <c r="RP102" s="9"/>
      <c r="RQ102" s="9"/>
      <c r="RR102" s="9"/>
      <c r="RS102" s="9"/>
      <c r="RT102" s="9"/>
      <c r="RU102" s="9"/>
      <c r="RV102" s="9"/>
      <c r="RW102" s="9"/>
      <c r="RX102" s="9"/>
      <c r="RY102" s="9"/>
      <c r="RZ102" s="9"/>
      <c r="SA102" s="9"/>
      <c r="SB102" s="9"/>
      <c r="SC102" s="9"/>
      <c r="SD102" s="9"/>
      <c r="SE102" s="9"/>
      <c r="SF102" s="9"/>
      <c r="SG102" s="9"/>
      <c r="SH102" s="9"/>
      <c r="SI102" s="9"/>
      <c r="SJ102" s="9"/>
      <c r="SK102" s="9"/>
      <c r="SL102" s="9"/>
      <c r="SM102" s="9"/>
      <c r="SN102" s="9"/>
      <c r="SO102" s="9"/>
      <c r="SP102" s="9"/>
      <c r="SQ102" s="9"/>
      <c r="SR102" s="9"/>
      <c r="SS102" s="9"/>
      <c r="ST102" s="9"/>
      <c r="SU102" s="9"/>
      <c r="SV102" s="9"/>
      <c r="SW102" s="9"/>
      <c r="SX102" s="9"/>
      <c r="SY102" s="9"/>
      <c r="SZ102" s="9"/>
      <c r="TA102" s="9"/>
      <c r="TB102" s="9"/>
      <c r="TC102" s="9"/>
      <c r="TD102" s="9"/>
      <c r="TE102" s="9"/>
      <c r="TF102" s="9"/>
      <c r="TG102" s="9"/>
      <c r="TH102" s="9"/>
      <c r="TI102" s="9"/>
      <c r="TJ102" s="9"/>
      <c r="TK102" s="9"/>
      <c r="TL102" s="9"/>
      <c r="TM102" s="9"/>
      <c r="TN102" s="9"/>
      <c r="TO102" s="9"/>
      <c r="TP102" s="9"/>
      <c r="TQ102" s="9"/>
      <c r="TR102" s="9"/>
      <c r="TS102" s="9"/>
      <c r="TT102" s="9"/>
      <c r="TU102" s="9"/>
      <c r="TV102" s="9"/>
      <c r="TW102" s="9"/>
      <c r="TX102" s="9"/>
      <c r="TY102" s="9"/>
      <c r="TZ102" s="9"/>
      <c r="UA102" s="9"/>
      <c r="UB102" s="9"/>
      <c r="UC102" s="9"/>
      <c r="UD102" s="9"/>
      <c r="UE102" s="9"/>
      <c r="UF102" s="9"/>
      <c r="UG102" s="9"/>
      <c r="UH102" s="9"/>
      <c r="UI102" s="9"/>
      <c r="UJ102" s="9"/>
      <c r="UK102" s="9"/>
      <c r="UL102" s="9"/>
      <c r="UM102" s="9"/>
      <c r="UN102" s="9"/>
      <c r="UO102" s="9"/>
      <c r="UP102" s="9"/>
      <c r="UQ102" s="9"/>
      <c r="UR102" s="9"/>
      <c r="US102" s="9"/>
      <c r="UT102" s="9"/>
      <c r="UU102" s="9"/>
      <c r="UV102" s="9"/>
      <c r="UW102" s="9"/>
      <c r="UX102" s="9"/>
      <c r="UY102" s="9"/>
      <c r="UZ102" s="9"/>
      <c r="VA102" s="9"/>
      <c r="VB102" s="9"/>
      <c r="VC102" s="9"/>
      <c r="VD102" s="9"/>
      <c r="VE102" s="9"/>
      <c r="VF102" s="9"/>
      <c r="VG102" s="9"/>
      <c r="VH102" s="9"/>
      <c r="VI102" s="9"/>
      <c r="VJ102" s="9"/>
      <c r="VK102" s="9"/>
      <c r="VL102" s="9"/>
      <c r="VM102" s="9"/>
      <c r="VN102" s="9"/>
      <c r="VO102" s="9"/>
      <c r="VP102" s="9"/>
      <c r="VQ102" s="9"/>
      <c r="VR102" s="9"/>
      <c r="VS102" s="9"/>
      <c r="VT102" s="9"/>
      <c r="VU102" s="9"/>
      <c r="VV102" s="9"/>
      <c r="VW102" s="9"/>
      <c r="VX102" s="9"/>
      <c r="VY102" s="9"/>
      <c r="VZ102" s="9"/>
      <c r="WA102" s="9"/>
      <c r="WB102" s="9"/>
      <c r="WC102" s="9"/>
      <c r="WD102" s="9"/>
      <c r="WE102" s="9"/>
      <c r="WF102" s="9"/>
      <c r="WG102" s="9"/>
      <c r="WH102" s="9"/>
      <c r="WI102" s="9"/>
      <c r="WJ102" s="9"/>
      <c r="WK102" s="9"/>
      <c r="WL102" s="9"/>
      <c r="WM102" s="9"/>
      <c r="WN102" s="9"/>
      <c r="WO102" s="9"/>
      <c r="WP102" s="9"/>
      <c r="WQ102" s="9"/>
      <c r="WR102" s="9"/>
      <c r="WS102" s="9"/>
      <c r="WT102" s="9"/>
      <c r="WU102" s="9"/>
      <c r="WV102" s="9"/>
      <c r="WW102" s="9"/>
      <c r="WX102" s="9"/>
      <c r="WY102" s="9"/>
      <c r="WZ102" s="9"/>
      <c r="XA102" s="9"/>
      <c r="XB102" s="9"/>
      <c r="XC102" s="9"/>
      <c r="XD102" s="9"/>
      <c r="XE102" s="9"/>
      <c r="XF102" s="9"/>
      <c r="XG102" s="9"/>
      <c r="XH102" s="9"/>
      <c r="XI102" s="9"/>
      <c r="XJ102" s="9"/>
      <c r="XK102" s="9"/>
      <c r="XL102" s="9"/>
      <c r="XM102" s="9"/>
      <c r="XN102" s="9"/>
      <c r="XO102" s="9"/>
      <c r="XP102" s="9"/>
      <c r="XQ102" s="9"/>
      <c r="XR102" s="9"/>
      <c r="XS102" s="9"/>
      <c r="XT102" s="9"/>
      <c r="XU102" s="9"/>
      <c r="XV102" s="9"/>
      <c r="XW102" s="9"/>
      <c r="XX102" s="9"/>
      <c r="XY102" s="9"/>
      <c r="XZ102" s="9"/>
      <c r="YA102" s="9"/>
      <c r="YB102" s="9"/>
      <c r="YC102" s="9"/>
      <c r="YD102" s="9"/>
      <c r="YE102" s="9"/>
      <c r="YF102" s="9"/>
      <c r="YG102" s="9"/>
      <c r="YH102" s="9"/>
      <c r="YI102" s="9"/>
      <c r="YJ102" s="9"/>
      <c r="YK102" s="9"/>
      <c r="YL102" s="9"/>
      <c r="YM102" s="9"/>
      <c r="YN102" s="9"/>
      <c r="YO102" s="9"/>
      <c r="YP102" s="9"/>
      <c r="YQ102" s="9"/>
      <c r="YR102" s="9"/>
      <c r="YS102" s="9"/>
      <c r="YT102" s="9"/>
      <c r="YU102" s="9"/>
      <c r="YV102" s="9"/>
      <c r="YW102" s="9"/>
      <c r="YX102" s="9"/>
      <c r="YY102" s="9"/>
      <c r="YZ102" s="9"/>
      <c r="ZA102" s="9"/>
      <c r="ZB102" s="9"/>
      <c r="ZC102" s="9"/>
      <c r="ZD102" s="9"/>
      <c r="ZE102" s="9"/>
      <c r="ZF102" s="9"/>
      <c r="ZG102" s="9"/>
      <c r="ZH102" s="9"/>
      <c r="ZI102" s="9"/>
      <c r="ZJ102" s="9"/>
      <c r="ZK102" s="9"/>
      <c r="ZL102" s="9"/>
      <c r="ZM102" s="9"/>
      <c r="ZN102" s="9"/>
      <c r="ZO102" s="9"/>
      <c r="ZP102" s="9"/>
      <c r="ZQ102" s="9"/>
      <c r="ZR102" s="9"/>
      <c r="ZS102" s="9"/>
      <c r="ZT102" s="9"/>
      <c r="ZU102" s="9"/>
      <c r="ZV102" s="9"/>
      <c r="ZW102" s="9"/>
      <c r="ZX102" s="9"/>
      <c r="ZY102" s="9"/>
      <c r="ZZ102" s="9"/>
      <c r="AAA102" s="9"/>
      <c r="AAB102" s="9"/>
      <c r="AAC102" s="9"/>
      <c r="AAD102" s="9"/>
      <c r="AAE102" s="9"/>
      <c r="AAF102" s="9"/>
      <c r="AAG102" s="9"/>
      <c r="AAH102" s="9"/>
      <c r="AAI102" s="9"/>
      <c r="AAJ102" s="9"/>
      <c r="AAK102" s="9"/>
      <c r="AAL102" s="9"/>
      <c r="AAM102" s="9"/>
      <c r="AAN102" s="9"/>
      <c r="AAO102" s="9"/>
      <c r="AAP102" s="9"/>
      <c r="AAQ102" s="9"/>
      <c r="AAR102" s="9"/>
      <c r="AAS102" s="9"/>
      <c r="AAT102" s="9"/>
      <c r="AAU102" s="9"/>
      <c r="AAV102" s="9"/>
      <c r="AAW102" s="9"/>
      <c r="AAX102" s="9"/>
      <c r="AAY102" s="9"/>
      <c r="AAZ102" s="9"/>
      <c r="ABA102" s="9"/>
      <c r="ABB102" s="9"/>
      <c r="ABC102" s="9"/>
      <c r="ABD102" s="9"/>
      <c r="ABE102" s="9"/>
      <c r="ABF102" s="9"/>
      <c r="ABG102" s="9"/>
      <c r="ABH102" s="9"/>
      <c r="ABI102" s="9"/>
      <c r="ABJ102" s="9"/>
      <c r="ABK102" s="9"/>
      <c r="ABL102" s="9"/>
      <c r="ABM102" s="9"/>
      <c r="ABN102" s="9"/>
      <c r="ABO102" s="9"/>
      <c r="ABP102" s="9"/>
      <c r="ABQ102" s="9"/>
      <c r="ABR102" s="9"/>
      <c r="ABS102" s="9"/>
      <c r="ABT102" s="9"/>
      <c r="ABU102" s="9"/>
      <c r="ABV102" s="9"/>
      <c r="ABW102" s="9"/>
      <c r="ABX102" s="9"/>
      <c r="ABY102" s="9"/>
      <c r="ABZ102" s="9"/>
      <c r="ACA102" s="9"/>
      <c r="ACB102" s="9"/>
      <c r="ACC102" s="9"/>
      <c r="ACD102" s="9"/>
      <c r="ACE102" s="9"/>
      <c r="ACF102" s="9"/>
      <c r="ACG102" s="9"/>
      <c r="ACH102" s="9"/>
      <c r="ACI102" s="9"/>
      <c r="ACJ102" s="9"/>
      <c r="ACK102" s="9"/>
      <c r="ACL102" s="9"/>
      <c r="ACM102" s="9"/>
      <c r="ACN102" s="9"/>
      <c r="ACO102" s="9"/>
      <c r="ACP102" s="9"/>
      <c r="ACQ102" s="9"/>
      <c r="ACR102" s="9"/>
      <c r="ACS102" s="9"/>
      <c r="ACT102" s="9"/>
      <c r="ACU102" s="9"/>
      <c r="ACV102" s="9"/>
      <c r="ACW102" s="9"/>
      <c r="ACX102" s="9"/>
      <c r="ACY102" s="9"/>
      <c r="ACZ102" s="9"/>
      <c r="ADA102" s="9"/>
      <c r="ADB102" s="9"/>
      <c r="ADC102" s="9"/>
      <c r="ADD102" s="9"/>
      <c r="ADE102" s="9"/>
      <c r="ADF102" s="9"/>
      <c r="ADG102" s="9"/>
      <c r="ADH102" s="9"/>
      <c r="ADI102" s="9"/>
      <c r="ADJ102" s="9"/>
      <c r="ADK102" s="9"/>
      <c r="ADL102" s="9"/>
      <c r="ADM102" s="9"/>
      <c r="ADN102" s="9"/>
      <c r="ADO102" s="9"/>
      <c r="ADP102" s="9"/>
      <c r="ADQ102" s="9"/>
      <c r="ADR102" s="9"/>
      <c r="ADS102" s="9"/>
      <c r="ADT102" s="9"/>
      <c r="ADU102" s="9"/>
      <c r="ADV102" s="9"/>
      <c r="ADW102" s="9"/>
      <c r="ADX102" s="9"/>
      <c r="ADY102" s="9"/>
      <c r="ADZ102" s="9"/>
      <c r="AEA102" s="9"/>
      <c r="AEB102" s="9"/>
      <c r="AEC102" s="9"/>
      <c r="AED102" s="9"/>
      <c r="AEE102" s="9"/>
      <c r="AEF102" s="9"/>
      <c r="AEG102" s="9"/>
      <c r="AEH102" s="9"/>
      <c r="AEI102" s="9"/>
      <c r="AEJ102" s="9"/>
      <c r="AEK102" s="9"/>
      <c r="AEL102" s="9"/>
      <c r="AEM102" s="9"/>
      <c r="AEN102" s="9"/>
      <c r="AEO102" s="9"/>
      <c r="AEP102" s="9"/>
      <c r="AEQ102" s="9"/>
      <c r="AER102" s="9"/>
      <c r="AES102" s="9"/>
      <c r="AET102" s="9"/>
      <c r="AEU102" s="9"/>
      <c r="AEV102" s="9"/>
      <c r="AEW102" s="9"/>
      <c r="AEX102" s="9"/>
      <c r="AEY102" s="9"/>
      <c r="AEZ102" s="9"/>
      <c r="AFA102" s="9"/>
      <c r="AFB102" s="9"/>
      <c r="AFC102" s="9"/>
      <c r="AFD102" s="9"/>
      <c r="AFE102" s="9"/>
      <c r="AFF102" s="9"/>
      <c r="AFG102" s="9"/>
      <c r="AFH102" s="9"/>
      <c r="AFI102" s="9"/>
      <c r="AFJ102" s="9"/>
      <c r="AFK102" s="9"/>
      <c r="AFL102" s="9"/>
      <c r="AFM102" s="9"/>
      <c r="AFN102" s="9"/>
      <c r="AFO102" s="9"/>
      <c r="AFP102" s="9"/>
      <c r="AFQ102" s="9"/>
      <c r="AFR102" s="9"/>
      <c r="AFS102" s="9"/>
      <c r="AFT102" s="9"/>
      <c r="AFU102" s="9"/>
      <c r="AFV102" s="9"/>
      <c r="AFW102" s="9"/>
      <c r="AFX102" s="9"/>
      <c r="AFY102" s="9"/>
      <c r="AFZ102" s="9"/>
      <c r="AGA102" s="9"/>
      <c r="AGB102" s="9"/>
      <c r="AGC102" s="9"/>
      <c r="AGD102" s="9"/>
      <c r="AGE102" s="9"/>
      <c r="AGF102" s="9"/>
      <c r="AGG102" s="9"/>
      <c r="AGH102" s="9"/>
      <c r="AGI102" s="9"/>
      <c r="AGJ102" s="9"/>
      <c r="AGK102" s="9"/>
      <c r="AGL102" s="9"/>
      <c r="AGM102" s="9"/>
      <c r="AGN102" s="9"/>
      <c r="AGO102" s="9"/>
      <c r="AGP102" s="9"/>
      <c r="AGQ102" s="9"/>
      <c r="AGR102" s="9"/>
      <c r="AGS102" s="9"/>
      <c r="AGT102" s="9"/>
      <c r="AGU102" s="9"/>
      <c r="AGV102" s="9"/>
      <c r="AGW102" s="9"/>
      <c r="AGX102" s="9"/>
      <c r="AGY102" s="9"/>
      <c r="AGZ102" s="9"/>
      <c r="AHA102" s="9"/>
      <c r="AHB102" s="9"/>
      <c r="AHC102" s="9"/>
      <c r="AHD102" s="9"/>
      <c r="AHE102" s="9"/>
      <c r="AHF102" s="9"/>
      <c r="AHG102" s="9"/>
      <c r="AHH102" s="9"/>
      <c r="AHI102" s="9"/>
      <c r="AHJ102" s="9"/>
      <c r="AHK102" s="9"/>
      <c r="AHL102" s="9"/>
      <c r="AHM102" s="9"/>
      <c r="AHN102" s="9"/>
      <c r="AHO102" s="9"/>
      <c r="AHP102" s="9"/>
      <c r="AHQ102" s="9"/>
      <c r="AHR102" s="9"/>
      <c r="AHS102" s="9"/>
      <c r="AHT102" s="9"/>
      <c r="AHU102" s="9"/>
      <c r="AHV102" s="9"/>
      <c r="AHW102" s="9"/>
      <c r="AHX102" s="9"/>
      <c r="AHY102" s="9"/>
      <c r="AHZ102" s="9"/>
      <c r="AIA102" s="9"/>
      <c r="AIB102" s="9"/>
      <c r="AIC102" s="9"/>
      <c r="AID102" s="9"/>
      <c r="AIE102" s="9"/>
      <c r="AIF102" s="9"/>
      <c r="AIG102" s="9"/>
      <c r="AIH102" s="9"/>
      <c r="AII102" s="9"/>
      <c r="AIJ102" s="9"/>
      <c r="AIK102" s="9"/>
      <c r="AIL102" s="9"/>
      <c r="AIM102" s="9"/>
      <c r="AIN102" s="9"/>
      <c r="AIO102" s="9"/>
      <c r="AIP102" s="9"/>
      <c r="AIQ102" s="9"/>
      <c r="AIR102" s="9"/>
      <c r="AIS102" s="9"/>
      <c r="AIT102" s="9"/>
      <c r="AIU102" s="9"/>
      <c r="AIV102" s="9"/>
      <c r="AIW102" s="9"/>
      <c r="AIX102" s="9"/>
      <c r="AIY102" s="9"/>
      <c r="AIZ102" s="9"/>
      <c r="AJA102" s="9"/>
      <c r="AJB102" s="9"/>
      <c r="AJC102" s="9"/>
      <c r="AJD102" s="9"/>
      <c r="AJE102" s="9"/>
      <c r="AJF102" s="9"/>
      <c r="AJG102" s="9"/>
      <c r="AJH102" s="9"/>
      <c r="AJI102" s="9"/>
      <c r="AJJ102" s="9"/>
      <c r="AJK102" s="9"/>
      <c r="AJL102" s="9"/>
      <c r="AJM102" s="9"/>
      <c r="AJN102" s="9"/>
      <c r="AJO102" s="9"/>
      <c r="AJP102" s="9"/>
      <c r="AJQ102" s="9"/>
      <c r="AJR102" s="9"/>
      <c r="AJS102" s="9"/>
      <c r="AJT102" s="9"/>
      <c r="AJU102" s="9"/>
      <c r="AJV102" s="9"/>
      <c r="AJW102" s="9"/>
      <c r="AJX102" s="9"/>
      <c r="AJY102" s="9"/>
      <c r="AJZ102" s="9"/>
      <c r="AKA102" s="9"/>
      <c r="AKB102" s="9"/>
      <c r="AKC102" s="9"/>
      <c r="AKD102" s="9"/>
      <c r="AKE102" s="9"/>
      <c r="AKF102" s="9"/>
      <c r="AKG102" s="9"/>
      <c r="AKH102" s="9"/>
      <c r="AKI102" s="9"/>
      <c r="AKJ102" s="9"/>
      <c r="AKK102" s="9"/>
      <c r="AKL102" s="9"/>
      <c r="AKM102" s="9"/>
      <c r="AKN102" s="9"/>
      <c r="AKO102" s="9"/>
      <c r="AKP102" s="9"/>
      <c r="AKQ102" s="9"/>
      <c r="AKR102" s="9"/>
      <c r="AKS102" s="9"/>
      <c r="AKT102" s="9"/>
      <c r="AKU102" s="9"/>
      <c r="AKV102" s="9"/>
      <c r="AKW102" s="9"/>
      <c r="AKX102" s="9"/>
      <c r="AKY102" s="9"/>
      <c r="AKZ102" s="9"/>
      <c r="ALA102" s="9"/>
      <c r="ALB102" s="9"/>
      <c r="ALC102" s="9"/>
      <c r="ALD102" s="9"/>
      <c r="ALE102" s="9"/>
      <c r="ALF102" s="9"/>
      <c r="ALG102" s="9"/>
      <c r="ALH102" s="9"/>
      <c r="ALI102" s="9"/>
      <c r="ALJ102" s="9"/>
      <c r="ALK102" s="9"/>
      <c r="ALL102" s="9"/>
      <c r="ALM102" s="9"/>
      <c r="ALN102" s="9"/>
      <c r="ALO102" s="9"/>
      <c r="ALP102" s="9"/>
      <c r="ALQ102" s="9"/>
      <c r="ALR102" s="9"/>
      <c r="ALS102" s="9"/>
      <c r="ALT102" s="9"/>
      <c r="ALU102" s="9"/>
      <c r="ALV102" s="9"/>
      <c r="ALW102" s="9"/>
      <c r="ALX102" s="9"/>
      <c r="ALY102" s="9"/>
      <c r="ALZ102" s="9"/>
      <c r="AMA102" s="9"/>
      <c r="AMB102" s="9"/>
      <c r="AMC102" s="9"/>
      <c r="AMD102" s="9"/>
      <c r="AME102" s="9"/>
      <c r="AMF102" s="9"/>
      <c r="AMG102" s="9"/>
      <c r="AMH102" s="9"/>
      <c r="AMI102" s="9"/>
      <c r="AMJ102" s="9"/>
      <c r="AMK102" s="9"/>
    </row>
    <row r="103" spans="1:1025" s="8" customFormat="1" ht="27.75" thickBot="1">
      <c r="A103" s="113"/>
      <c r="B103" s="58"/>
      <c r="C103" s="59"/>
      <c r="D103" s="59"/>
      <c r="E103" s="59"/>
      <c r="F103" s="60">
        <v>7693</v>
      </c>
      <c r="G103" s="61">
        <v>310</v>
      </c>
      <c r="H103" s="62" t="s">
        <v>15</v>
      </c>
      <c r="I103" s="63" t="s">
        <v>119</v>
      </c>
      <c r="J103" s="64" t="s">
        <v>120</v>
      </c>
      <c r="K103" s="64"/>
      <c r="L103" s="65">
        <v>1700</v>
      </c>
      <c r="M103" s="66">
        <v>100</v>
      </c>
      <c r="N103" s="57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9"/>
      <c r="QR103" s="9"/>
      <c r="QS103" s="9"/>
      <c r="QT103" s="9"/>
      <c r="QU103" s="9"/>
      <c r="QV103" s="9"/>
      <c r="QW103" s="9"/>
      <c r="QX103" s="9"/>
      <c r="QY103" s="9"/>
      <c r="QZ103" s="9"/>
      <c r="RA103" s="9"/>
      <c r="RB103" s="9"/>
      <c r="RC103" s="9"/>
      <c r="RD103" s="9"/>
      <c r="RE103" s="9"/>
      <c r="RF103" s="9"/>
      <c r="RG103" s="9"/>
      <c r="RH103" s="9"/>
      <c r="RI103" s="9"/>
      <c r="RJ103" s="9"/>
      <c r="RK103" s="9"/>
      <c r="RL103" s="9"/>
      <c r="RM103" s="9"/>
      <c r="RN103" s="9"/>
      <c r="RO103" s="9"/>
      <c r="RP103" s="9"/>
      <c r="RQ103" s="9"/>
      <c r="RR103" s="9"/>
      <c r="RS103" s="9"/>
      <c r="RT103" s="9"/>
      <c r="RU103" s="9"/>
      <c r="RV103" s="9"/>
      <c r="RW103" s="9"/>
      <c r="RX103" s="9"/>
      <c r="RY103" s="9"/>
      <c r="RZ103" s="9"/>
      <c r="SA103" s="9"/>
      <c r="SB103" s="9"/>
      <c r="SC103" s="9"/>
      <c r="SD103" s="9"/>
      <c r="SE103" s="9"/>
      <c r="SF103" s="9"/>
      <c r="SG103" s="9"/>
      <c r="SH103" s="9"/>
      <c r="SI103" s="9"/>
      <c r="SJ103" s="9"/>
      <c r="SK103" s="9"/>
      <c r="SL103" s="9"/>
      <c r="SM103" s="9"/>
      <c r="SN103" s="9"/>
      <c r="SO103" s="9"/>
      <c r="SP103" s="9"/>
      <c r="SQ103" s="9"/>
      <c r="SR103" s="9"/>
      <c r="SS103" s="9"/>
      <c r="ST103" s="9"/>
      <c r="SU103" s="9"/>
      <c r="SV103" s="9"/>
      <c r="SW103" s="9"/>
      <c r="SX103" s="9"/>
      <c r="SY103" s="9"/>
      <c r="SZ103" s="9"/>
      <c r="TA103" s="9"/>
      <c r="TB103" s="9"/>
      <c r="TC103" s="9"/>
      <c r="TD103" s="9"/>
      <c r="TE103" s="9"/>
      <c r="TF103" s="9"/>
      <c r="TG103" s="9"/>
      <c r="TH103" s="9"/>
      <c r="TI103" s="9"/>
      <c r="TJ103" s="9"/>
      <c r="TK103" s="9"/>
      <c r="TL103" s="9"/>
      <c r="TM103" s="9"/>
      <c r="TN103" s="9"/>
      <c r="TO103" s="9"/>
      <c r="TP103" s="9"/>
      <c r="TQ103" s="9"/>
      <c r="TR103" s="9"/>
      <c r="TS103" s="9"/>
      <c r="TT103" s="9"/>
      <c r="TU103" s="9"/>
      <c r="TV103" s="9"/>
      <c r="TW103" s="9"/>
      <c r="TX103" s="9"/>
      <c r="TY103" s="9"/>
      <c r="TZ103" s="9"/>
      <c r="UA103" s="9"/>
      <c r="UB103" s="9"/>
      <c r="UC103" s="9"/>
      <c r="UD103" s="9"/>
      <c r="UE103" s="9"/>
      <c r="UF103" s="9"/>
      <c r="UG103" s="9"/>
      <c r="UH103" s="9"/>
      <c r="UI103" s="9"/>
      <c r="UJ103" s="9"/>
      <c r="UK103" s="9"/>
      <c r="UL103" s="9"/>
      <c r="UM103" s="9"/>
      <c r="UN103" s="9"/>
      <c r="UO103" s="9"/>
      <c r="UP103" s="9"/>
      <c r="UQ103" s="9"/>
      <c r="UR103" s="9"/>
      <c r="US103" s="9"/>
      <c r="UT103" s="9"/>
      <c r="UU103" s="9"/>
      <c r="UV103" s="9"/>
      <c r="UW103" s="9"/>
      <c r="UX103" s="9"/>
      <c r="UY103" s="9"/>
      <c r="UZ103" s="9"/>
      <c r="VA103" s="9"/>
      <c r="VB103" s="9"/>
      <c r="VC103" s="9"/>
      <c r="VD103" s="9"/>
      <c r="VE103" s="9"/>
      <c r="VF103" s="9"/>
      <c r="VG103" s="9"/>
      <c r="VH103" s="9"/>
      <c r="VI103" s="9"/>
      <c r="VJ103" s="9"/>
      <c r="VK103" s="9"/>
      <c r="VL103" s="9"/>
      <c r="VM103" s="9"/>
      <c r="VN103" s="9"/>
      <c r="VO103" s="9"/>
      <c r="VP103" s="9"/>
      <c r="VQ103" s="9"/>
      <c r="VR103" s="9"/>
      <c r="VS103" s="9"/>
      <c r="VT103" s="9"/>
      <c r="VU103" s="9"/>
      <c r="VV103" s="9"/>
      <c r="VW103" s="9"/>
      <c r="VX103" s="9"/>
      <c r="VY103" s="9"/>
      <c r="VZ103" s="9"/>
      <c r="WA103" s="9"/>
      <c r="WB103" s="9"/>
      <c r="WC103" s="9"/>
      <c r="WD103" s="9"/>
      <c r="WE103" s="9"/>
      <c r="WF103" s="9"/>
      <c r="WG103" s="9"/>
      <c r="WH103" s="9"/>
      <c r="WI103" s="9"/>
      <c r="WJ103" s="9"/>
      <c r="WK103" s="9"/>
      <c r="WL103" s="9"/>
      <c r="WM103" s="9"/>
      <c r="WN103" s="9"/>
      <c r="WO103" s="9"/>
      <c r="WP103" s="9"/>
      <c r="WQ103" s="9"/>
      <c r="WR103" s="9"/>
      <c r="WS103" s="9"/>
      <c r="WT103" s="9"/>
      <c r="WU103" s="9"/>
      <c r="WV103" s="9"/>
      <c r="WW103" s="9"/>
      <c r="WX103" s="9"/>
      <c r="WY103" s="9"/>
      <c r="WZ103" s="9"/>
      <c r="XA103" s="9"/>
      <c r="XB103" s="9"/>
      <c r="XC103" s="9"/>
      <c r="XD103" s="9"/>
      <c r="XE103" s="9"/>
      <c r="XF103" s="9"/>
      <c r="XG103" s="9"/>
      <c r="XH103" s="9"/>
      <c r="XI103" s="9"/>
      <c r="XJ103" s="9"/>
      <c r="XK103" s="9"/>
      <c r="XL103" s="9"/>
      <c r="XM103" s="9"/>
      <c r="XN103" s="9"/>
      <c r="XO103" s="9"/>
      <c r="XP103" s="9"/>
      <c r="XQ103" s="9"/>
      <c r="XR103" s="9"/>
      <c r="XS103" s="9"/>
      <c r="XT103" s="9"/>
      <c r="XU103" s="9"/>
      <c r="XV103" s="9"/>
      <c r="XW103" s="9"/>
      <c r="XX103" s="9"/>
      <c r="XY103" s="9"/>
      <c r="XZ103" s="9"/>
      <c r="YA103" s="9"/>
      <c r="YB103" s="9"/>
      <c r="YC103" s="9"/>
      <c r="YD103" s="9"/>
      <c r="YE103" s="9"/>
      <c r="YF103" s="9"/>
      <c r="YG103" s="9"/>
      <c r="YH103" s="9"/>
      <c r="YI103" s="9"/>
      <c r="YJ103" s="9"/>
      <c r="YK103" s="9"/>
      <c r="YL103" s="9"/>
      <c r="YM103" s="9"/>
      <c r="YN103" s="9"/>
      <c r="YO103" s="9"/>
      <c r="YP103" s="9"/>
      <c r="YQ103" s="9"/>
      <c r="YR103" s="9"/>
      <c r="YS103" s="9"/>
      <c r="YT103" s="9"/>
      <c r="YU103" s="9"/>
      <c r="YV103" s="9"/>
      <c r="YW103" s="9"/>
      <c r="YX103" s="9"/>
      <c r="YY103" s="9"/>
      <c r="YZ103" s="9"/>
      <c r="ZA103" s="9"/>
      <c r="ZB103" s="9"/>
      <c r="ZC103" s="9"/>
      <c r="ZD103" s="9"/>
      <c r="ZE103" s="9"/>
      <c r="ZF103" s="9"/>
      <c r="ZG103" s="9"/>
      <c r="ZH103" s="9"/>
      <c r="ZI103" s="9"/>
      <c r="ZJ103" s="9"/>
      <c r="ZK103" s="9"/>
      <c r="ZL103" s="9"/>
      <c r="ZM103" s="9"/>
      <c r="ZN103" s="9"/>
      <c r="ZO103" s="9"/>
      <c r="ZP103" s="9"/>
      <c r="ZQ103" s="9"/>
      <c r="ZR103" s="9"/>
      <c r="ZS103" s="9"/>
      <c r="ZT103" s="9"/>
      <c r="ZU103" s="9"/>
      <c r="ZV103" s="9"/>
      <c r="ZW103" s="9"/>
      <c r="ZX103" s="9"/>
      <c r="ZY103" s="9"/>
      <c r="ZZ103" s="9"/>
      <c r="AAA103" s="9"/>
      <c r="AAB103" s="9"/>
      <c r="AAC103" s="9"/>
      <c r="AAD103" s="9"/>
      <c r="AAE103" s="9"/>
      <c r="AAF103" s="9"/>
      <c r="AAG103" s="9"/>
      <c r="AAH103" s="9"/>
      <c r="AAI103" s="9"/>
      <c r="AAJ103" s="9"/>
      <c r="AAK103" s="9"/>
      <c r="AAL103" s="9"/>
      <c r="AAM103" s="9"/>
      <c r="AAN103" s="9"/>
      <c r="AAO103" s="9"/>
      <c r="AAP103" s="9"/>
      <c r="AAQ103" s="9"/>
      <c r="AAR103" s="9"/>
      <c r="AAS103" s="9"/>
      <c r="AAT103" s="9"/>
      <c r="AAU103" s="9"/>
      <c r="AAV103" s="9"/>
      <c r="AAW103" s="9"/>
      <c r="AAX103" s="9"/>
      <c r="AAY103" s="9"/>
      <c r="AAZ103" s="9"/>
      <c r="ABA103" s="9"/>
      <c r="ABB103" s="9"/>
      <c r="ABC103" s="9"/>
      <c r="ABD103" s="9"/>
      <c r="ABE103" s="9"/>
      <c r="ABF103" s="9"/>
      <c r="ABG103" s="9"/>
      <c r="ABH103" s="9"/>
      <c r="ABI103" s="9"/>
      <c r="ABJ103" s="9"/>
      <c r="ABK103" s="9"/>
      <c r="ABL103" s="9"/>
      <c r="ABM103" s="9"/>
      <c r="ABN103" s="9"/>
      <c r="ABO103" s="9"/>
      <c r="ABP103" s="9"/>
      <c r="ABQ103" s="9"/>
      <c r="ABR103" s="9"/>
      <c r="ABS103" s="9"/>
      <c r="ABT103" s="9"/>
      <c r="ABU103" s="9"/>
      <c r="ABV103" s="9"/>
      <c r="ABW103" s="9"/>
      <c r="ABX103" s="9"/>
      <c r="ABY103" s="9"/>
      <c r="ABZ103" s="9"/>
      <c r="ACA103" s="9"/>
      <c r="ACB103" s="9"/>
      <c r="ACC103" s="9"/>
      <c r="ACD103" s="9"/>
      <c r="ACE103" s="9"/>
      <c r="ACF103" s="9"/>
      <c r="ACG103" s="9"/>
      <c r="ACH103" s="9"/>
      <c r="ACI103" s="9"/>
      <c r="ACJ103" s="9"/>
      <c r="ACK103" s="9"/>
      <c r="ACL103" s="9"/>
      <c r="ACM103" s="9"/>
      <c r="ACN103" s="9"/>
      <c r="ACO103" s="9"/>
      <c r="ACP103" s="9"/>
      <c r="ACQ103" s="9"/>
      <c r="ACR103" s="9"/>
      <c r="ACS103" s="9"/>
      <c r="ACT103" s="9"/>
      <c r="ACU103" s="9"/>
      <c r="ACV103" s="9"/>
      <c r="ACW103" s="9"/>
      <c r="ACX103" s="9"/>
      <c r="ACY103" s="9"/>
      <c r="ACZ103" s="9"/>
      <c r="ADA103" s="9"/>
      <c r="ADB103" s="9"/>
      <c r="ADC103" s="9"/>
      <c r="ADD103" s="9"/>
      <c r="ADE103" s="9"/>
      <c r="ADF103" s="9"/>
      <c r="ADG103" s="9"/>
      <c r="ADH103" s="9"/>
      <c r="ADI103" s="9"/>
      <c r="ADJ103" s="9"/>
      <c r="ADK103" s="9"/>
      <c r="ADL103" s="9"/>
      <c r="ADM103" s="9"/>
      <c r="ADN103" s="9"/>
      <c r="ADO103" s="9"/>
      <c r="ADP103" s="9"/>
      <c r="ADQ103" s="9"/>
      <c r="ADR103" s="9"/>
      <c r="ADS103" s="9"/>
      <c r="ADT103" s="9"/>
      <c r="ADU103" s="9"/>
      <c r="ADV103" s="9"/>
      <c r="ADW103" s="9"/>
      <c r="ADX103" s="9"/>
      <c r="ADY103" s="9"/>
      <c r="ADZ103" s="9"/>
      <c r="AEA103" s="9"/>
      <c r="AEB103" s="9"/>
      <c r="AEC103" s="9"/>
      <c r="AED103" s="9"/>
      <c r="AEE103" s="9"/>
      <c r="AEF103" s="9"/>
      <c r="AEG103" s="9"/>
      <c r="AEH103" s="9"/>
      <c r="AEI103" s="9"/>
      <c r="AEJ103" s="9"/>
      <c r="AEK103" s="9"/>
      <c r="AEL103" s="9"/>
      <c r="AEM103" s="9"/>
      <c r="AEN103" s="9"/>
      <c r="AEO103" s="9"/>
      <c r="AEP103" s="9"/>
      <c r="AEQ103" s="9"/>
      <c r="AER103" s="9"/>
      <c r="AES103" s="9"/>
      <c r="AET103" s="9"/>
      <c r="AEU103" s="9"/>
      <c r="AEV103" s="9"/>
      <c r="AEW103" s="9"/>
      <c r="AEX103" s="9"/>
      <c r="AEY103" s="9"/>
      <c r="AEZ103" s="9"/>
      <c r="AFA103" s="9"/>
      <c r="AFB103" s="9"/>
      <c r="AFC103" s="9"/>
      <c r="AFD103" s="9"/>
      <c r="AFE103" s="9"/>
      <c r="AFF103" s="9"/>
      <c r="AFG103" s="9"/>
      <c r="AFH103" s="9"/>
      <c r="AFI103" s="9"/>
      <c r="AFJ103" s="9"/>
      <c r="AFK103" s="9"/>
      <c r="AFL103" s="9"/>
      <c r="AFM103" s="9"/>
      <c r="AFN103" s="9"/>
      <c r="AFO103" s="9"/>
      <c r="AFP103" s="9"/>
      <c r="AFQ103" s="9"/>
      <c r="AFR103" s="9"/>
      <c r="AFS103" s="9"/>
      <c r="AFT103" s="9"/>
      <c r="AFU103" s="9"/>
      <c r="AFV103" s="9"/>
      <c r="AFW103" s="9"/>
      <c r="AFX103" s="9"/>
      <c r="AFY103" s="9"/>
      <c r="AFZ103" s="9"/>
      <c r="AGA103" s="9"/>
      <c r="AGB103" s="9"/>
      <c r="AGC103" s="9"/>
      <c r="AGD103" s="9"/>
      <c r="AGE103" s="9"/>
      <c r="AGF103" s="9"/>
      <c r="AGG103" s="9"/>
      <c r="AGH103" s="9"/>
      <c r="AGI103" s="9"/>
      <c r="AGJ103" s="9"/>
      <c r="AGK103" s="9"/>
      <c r="AGL103" s="9"/>
      <c r="AGM103" s="9"/>
      <c r="AGN103" s="9"/>
      <c r="AGO103" s="9"/>
      <c r="AGP103" s="9"/>
      <c r="AGQ103" s="9"/>
      <c r="AGR103" s="9"/>
      <c r="AGS103" s="9"/>
      <c r="AGT103" s="9"/>
      <c r="AGU103" s="9"/>
      <c r="AGV103" s="9"/>
      <c r="AGW103" s="9"/>
      <c r="AGX103" s="9"/>
      <c r="AGY103" s="9"/>
      <c r="AGZ103" s="9"/>
      <c r="AHA103" s="9"/>
      <c r="AHB103" s="9"/>
      <c r="AHC103" s="9"/>
      <c r="AHD103" s="9"/>
      <c r="AHE103" s="9"/>
      <c r="AHF103" s="9"/>
      <c r="AHG103" s="9"/>
      <c r="AHH103" s="9"/>
      <c r="AHI103" s="9"/>
      <c r="AHJ103" s="9"/>
      <c r="AHK103" s="9"/>
      <c r="AHL103" s="9"/>
      <c r="AHM103" s="9"/>
      <c r="AHN103" s="9"/>
      <c r="AHO103" s="9"/>
      <c r="AHP103" s="9"/>
      <c r="AHQ103" s="9"/>
      <c r="AHR103" s="9"/>
      <c r="AHS103" s="9"/>
      <c r="AHT103" s="9"/>
      <c r="AHU103" s="9"/>
      <c r="AHV103" s="9"/>
      <c r="AHW103" s="9"/>
      <c r="AHX103" s="9"/>
      <c r="AHY103" s="9"/>
      <c r="AHZ103" s="9"/>
      <c r="AIA103" s="9"/>
      <c r="AIB103" s="9"/>
      <c r="AIC103" s="9"/>
      <c r="AID103" s="9"/>
      <c r="AIE103" s="9"/>
      <c r="AIF103" s="9"/>
      <c r="AIG103" s="9"/>
      <c r="AIH103" s="9"/>
      <c r="AII103" s="9"/>
      <c r="AIJ103" s="9"/>
      <c r="AIK103" s="9"/>
      <c r="AIL103" s="9"/>
      <c r="AIM103" s="9"/>
      <c r="AIN103" s="9"/>
      <c r="AIO103" s="9"/>
      <c r="AIP103" s="9"/>
      <c r="AIQ103" s="9"/>
      <c r="AIR103" s="9"/>
      <c r="AIS103" s="9"/>
      <c r="AIT103" s="9"/>
      <c r="AIU103" s="9"/>
      <c r="AIV103" s="9"/>
      <c r="AIW103" s="9"/>
      <c r="AIX103" s="9"/>
      <c r="AIY103" s="9"/>
      <c r="AIZ103" s="9"/>
      <c r="AJA103" s="9"/>
      <c r="AJB103" s="9"/>
      <c r="AJC103" s="9"/>
      <c r="AJD103" s="9"/>
      <c r="AJE103" s="9"/>
      <c r="AJF103" s="9"/>
      <c r="AJG103" s="9"/>
      <c r="AJH103" s="9"/>
      <c r="AJI103" s="9"/>
      <c r="AJJ103" s="9"/>
      <c r="AJK103" s="9"/>
      <c r="AJL103" s="9"/>
      <c r="AJM103" s="9"/>
      <c r="AJN103" s="9"/>
      <c r="AJO103" s="9"/>
      <c r="AJP103" s="9"/>
      <c r="AJQ103" s="9"/>
      <c r="AJR103" s="9"/>
      <c r="AJS103" s="9"/>
      <c r="AJT103" s="9"/>
      <c r="AJU103" s="9"/>
      <c r="AJV103" s="9"/>
      <c r="AJW103" s="9"/>
      <c r="AJX103" s="9"/>
      <c r="AJY103" s="9"/>
      <c r="AJZ103" s="9"/>
      <c r="AKA103" s="9"/>
      <c r="AKB103" s="9"/>
      <c r="AKC103" s="9"/>
      <c r="AKD103" s="9"/>
      <c r="AKE103" s="9"/>
      <c r="AKF103" s="9"/>
      <c r="AKG103" s="9"/>
      <c r="AKH103" s="9"/>
      <c r="AKI103" s="9"/>
      <c r="AKJ103" s="9"/>
      <c r="AKK103" s="9"/>
      <c r="AKL103" s="9"/>
      <c r="AKM103" s="9"/>
      <c r="AKN103" s="9"/>
      <c r="AKO103" s="9"/>
      <c r="AKP103" s="9"/>
      <c r="AKQ103" s="9"/>
      <c r="AKR103" s="9"/>
      <c r="AKS103" s="9"/>
      <c r="AKT103" s="9"/>
      <c r="AKU103" s="9"/>
      <c r="AKV103" s="9"/>
      <c r="AKW103" s="9"/>
      <c r="AKX103" s="9"/>
      <c r="AKY103" s="9"/>
      <c r="AKZ103" s="9"/>
      <c r="ALA103" s="9"/>
      <c r="ALB103" s="9"/>
      <c r="ALC103" s="9"/>
      <c r="ALD103" s="9"/>
      <c r="ALE103" s="9"/>
      <c r="ALF103" s="9"/>
      <c r="ALG103" s="9"/>
      <c r="ALH103" s="9"/>
      <c r="ALI103" s="9"/>
      <c r="ALJ103" s="9"/>
      <c r="ALK103" s="9"/>
      <c r="ALL103" s="9"/>
      <c r="ALM103" s="9"/>
      <c r="ALN103" s="9"/>
      <c r="ALO103" s="9"/>
      <c r="ALP103" s="9"/>
      <c r="ALQ103" s="9"/>
      <c r="ALR103" s="9"/>
      <c r="ALS103" s="9"/>
      <c r="ALT103" s="9"/>
      <c r="ALU103" s="9"/>
      <c r="ALV103" s="9"/>
      <c r="ALW103" s="9"/>
      <c r="ALX103" s="9"/>
      <c r="ALY103" s="9"/>
      <c r="ALZ103" s="9"/>
      <c r="AMA103" s="9"/>
      <c r="AMB103" s="9"/>
      <c r="AMC103" s="9"/>
      <c r="AMD103" s="9"/>
      <c r="AME103" s="9"/>
      <c r="AMF103" s="9"/>
      <c r="AMG103" s="9"/>
      <c r="AMH103" s="9"/>
      <c r="AMI103" s="9"/>
      <c r="AMJ103" s="9"/>
      <c r="AMK103" s="9"/>
    </row>
    <row r="104" spans="1:1025" s="8" customFormat="1" ht="27.75" thickBot="1">
      <c r="A104" s="113"/>
      <c r="B104" s="67" t="s">
        <v>121</v>
      </c>
      <c r="C104" s="68"/>
      <c r="D104" s="68"/>
      <c r="E104" s="69" t="s">
        <v>122</v>
      </c>
      <c r="F104" s="70"/>
      <c r="G104" s="71"/>
      <c r="H104" s="72"/>
      <c r="I104" s="73"/>
      <c r="J104" s="74"/>
      <c r="K104" s="79"/>
      <c r="L104" s="80">
        <f>SUM(L102:L103)</f>
        <v>4300</v>
      </c>
      <c r="M104" s="95">
        <f>SUM(M102:M103)</f>
        <v>200</v>
      </c>
      <c r="N104" s="77">
        <f>M104+L104</f>
        <v>4500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9"/>
      <c r="QR104" s="9"/>
      <c r="QS104" s="9"/>
      <c r="QT104" s="9"/>
      <c r="QU104" s="9"/>
      <c r="QV104" s="9"/>
      <c r="QW104" s="9"/>
      <c r="QX104" s="9"/>
      <c r="QY104" s="9"/>
      <c r="QZ104" s="9"/>
      <c r="RA104" s="9"/>
      <c r="RB104" s="9"/>
      <c r="RC104" s="9"/>
      <c r="RD104" s="9"/>
      <c r="RE104" s="9"/>
      <c r="RF104" s="9"/>
      <c r="RG104" s="9"/>
      <c r="RH104" s="9"/>
      <c r="RI104" s="9"/>
      <c r="RJ104" s="9"/>
      <c r="RK104" s="9"/>
      <c r="RL104" s="9"/>
      <c r="RM104" s="9"/>
      <c r="RN104" s="9"/>
      <c r="RO104" s="9"/>
      <c r="RP104" s="9"/>
      <c r="RQ104" s="9"/>
      <c r="RR104" s="9"/>
      <c r="RS104" s="9"/>
      <c r="RT104" s="9"/>
      <c r="RU104" s="9"/>
      <c r="RV104" s="9"/>
      <c r="RW104" s="9"/>
      <c r="RX104" s="9"/>
      <c r="RY104" s="9"/>
      <c r="RZ104" s="9"/>
      <c r="SA104" s="9"/>
      <c r="SB104" s="9"/>
      <c r="SC104" s="9"/>
      <c r="SD104" s="9"/>
      <c r="SE104" s="9"/>
      <c r="SF104" s="9"/>
      <c r="SG104" s="9"/>
      <c r="SH104" s="9"/>
      <c r="SI104" s="9"/>
      <c r="SJ104" s="9"/>
      <c r="SK104" s="9"/>
      <c r="SL104" s="9"/>
      <c r="SM104" s="9"/>
      <c r="SN104" s="9"/>
      <c r="SO104" s="9"/>
      <c r="SP104" s="9"/>
      <c r="SQ104" s="9"/>
      <c r="SR104" s="9"/>
      <c r="SS104" s="9"/>
      <c r="ST104" s="9"/>
      <c r="SU104" s="9"/>
      <c r="SV104" s="9"/>
      <c r="SW104" s="9"/>
      <c r="SX104" s="9"/>
      <c r="SY104" s="9"/>
      <c r="SZ104" s="9"/>
      <c r="TA104" s="9"/>
      <c r="TB104" s="9"/>
      <c r="TC104" s="9"/>
      <c r="TD104" s="9"/>
      <c r="TE104" s="9"/>
      <c r="TF104" s="9"/>
      <c r="TG104" s="9"/>
      <c r="TH104" s="9"/>
      <c r="TI104" s="9"/>
      <c r="TJ104" s="9"/>
      <c r="TK104" s="9"/>
      <c r="TL104" s="9"/>
      <c r="TM104" s="9"/>
      <c r="TN104" s="9"/>
      <c r="TO104" s="9"/>
      <c r="TP104" s="9"/>
      <c r="TQ104" s="9"/>
      <c r="TR104" s="9"/>
      <c r="TS104" s="9"/>
      <c r="TT104" s="9"/>
      <c r="TU104" s="9"/>
      <c r="TV104" s="9"/>
      <c r="TW104" s="9"/>
      <c r="TX104" s="9"/>
      <c r="TY104" s="9"/>
      <c r="TZ104" s="9"/>
      <c r="UA104" s="9"/>
      <c r="UB104" s="9"/>
      <c r="UC104" s="9"/>
      <c r="UD104" s="9"/>
      <c r="UE104" s="9"/>
      <c r="UF104" s="9"/>
      <c r="UG104" s="9"/>
      <c r="UH104" s="9"/>
      <c r="UI104" s="9"/>
      <c r="UJ104" s="9"/>
      <c r="UK104" s="9"/>
      <c r="UL104" s="9"/>
      <c r="UM104" s="9"/>
      <c r="UN104" s="9"/>
      <c r="UO104" s="9"/>
      <c r="UP104" s="9"/>
      <c r="UQ104" s="9"/>
      <c r="UR104" s="9"/>
      <c r="US104" s="9"/>
      <c r="UT104" s="9"/>
      <c r="UU104" s="9"/>
      <c r="UV104" s="9"/>
      <c r="UW104" s="9"/>
      <c r="UX104" s="9"/>
      <c r="UY104" s="9"/>
      <c r="UZ104" s="9"/>
      <c r="VA104" s="9"/>
      <c r="VB104" s="9"/>
      <c r="VC104" s="9"/>
      <c r="VD104" s="9"/>
      <c r="VE104" s="9"/>
      <c r="VF104" s="9"/>
      <c r="VG104" s="9"/>
      <c r="VH104" s="9"/>
      <c r="VI104" s="9"/>
      <c r="VJ104" s="9"/>
      <c r="VK104" s="9"/>
      <c r="VL104" s="9"/>
      <c r="VM104" s="9"/>
      <c r="VN104" s="9"/>
      <c r="VO104" s="9"/>
      <c r="VP104" s="9"/>
      <c r="VQ104" s="9"/>
      <c r="VR104" s="9"/>
      <c r="VS104" s="9"/>
      <c r="VT104" s="9"/>
      <c r="VU104" s="9"/>
      <c r="VV104" s="9"/>
      <c r="VW104" s="9"/>
      <c r="VX104" s="9"/>
      <c r="VY104" s="9"/>
      <c r="VZ104" s="9"/>
      <c r="WA104" s="9"/>
      <c r="WB104" s="9"/>
      <c r="WC104" s="9"/>
      <c r="WD104" s="9"/>
      <c r="WE104" s="9"/>
      <c r="WF104" s="9"/>
      <c r="WG104" s="9"/>
      <c r="WH104" s="9"/>
      <c r="WI104" s="9"/>
      <c r="WJ104" s="9"/>
      <c r="WK104" s="9"/>
      <c r="WL104" s="9"/>
      <c r="WM104" s="9"/>
      <c r="WN104" s="9"/>
      <c r="WO104" s="9"/>
      <c r="WP104" s="9"/>
      <c r="WQ104" s="9"/>
      <c r="WR104" s="9"/>
      <c r="WS104" s="9"/>
      <c r="WT104" s="9"/>
      <c r="WU104" s="9"/>
      <c r="WV104" s="9"/>
      <c r="WW104" s="9"/>
      <c r="WX104" s="9"/>
      <c r="WY104" s="9"/>
      <c r="WZ104" s="9"/>
      <c r="XA104" s="9"/>
      <c r="XB104" s="9"/>
      <c r="XC104" s="9"/>
      <c r="XD104" s="9"/>
      <c r="XE104" s="9"/>
      <c r="XF104" s="9"/>
      <c r="XG104" s="9"/>
      <c r="XH104" s="9"/>
      <c r="XI104" s="9"/>
      <c r="XJ104" s="9"/>
      <c r="XK104" s="9"/>
      <c r="XL104" s="9"/>
      <c r="XM104" s="9"/>
      <c r="XN104" s="9"/>
      <c r="XO104" s="9"/>
      <c r="XP104" s="9"/>
      <c r="XQ104" s="9"/>
      <c r="XR104" s="9"/>
      <c r="XS104" s="9"/>
      <c r="XT104" s="9"/>
      <c r="XU104" s="9"/>
      <c r="XV104" s="9"/>
      <c r="XW104" s="9"/>
      <c r="XX104" s="9"/>
      <c r="XY104" s="9"/>
      <c r="XZ104" s="9"/>
      <c r="YA104" s="9"/>
      <c r="YB104" s="9"/>
      <c r="YC104" s="9"/>
      <c r="YD104" s="9"/>
      <c r="YE104" s="9"/>
      <c r="YF104" s="9"/>
      <c r="YG104" s="9"/>
      <c r="YH104" s="9"/>
      <c r="YI104" s="9"/>
      <c r="YJ104" s="9"/>
      <c r="YK104" s="9"/>
      <c r="YL104" s="9"/>
      <c r="YM104" s="9"/>
      <c r="YN104" s="9"/>
      <c r="YO104" s="9"/>
      <c r="YP104" s="9"/>
      <c r="YQ104" s="9"/>
      <c r="YR104" s="9"/>
      <c r="YS104" s="9"/>
      <c r="YT104" s="9"/>
      <c r="YU104" s="9"/>
      <c r="YV104" s="9"/>
      <c r="YW104" s="9"/>
      <c r="YX104" s="9"/>
      <c r="YY104" s="9"/>
      <c r="YZ104" s="9"/>
      <c r="ZA104" s="9"/>
      <c r="ZB104" s="9"/>
      <c r="ZC104" s="9"/>
      <c r="ZD104" s="9"/>
      <c r="ZE104" s="9"/>
      <c r="ZF104" s="9"/>
      <c r="ZG104" s="9"/>
      <c r="ZH104" s="9"/>
      <c r="ZI104" s="9"/>
      <c r="ZJ104" s="9"/>
      <c r="ZK104" s="9"/>
      <c r="ZL104" s="9"/>
      <c r="ZM104" s="9"/>
      <c r="ZN104" s="9"/>
      <c r="ZO104" s="9"/>
      <c r="ZP104" s="9"/>
      <c r="ZQ104" s="9"/>
      <c r="ZR104" s="9"/>
      <c r="ZS104" s="9"/>
      <c r="ZT104" s="9"/>
      <c r="ZU104" s="9"/>
      <c r="ZV104" s="9"/>
      <c r="ZW104" s="9"/>
      <c r="ZX104" s="9"/>
      <c r="ZY104" s="9"/>
      <c r="ZZ104" s="9"/>
      <c r="AAA104" s="9"/>
      <c r="AAB104" s="9"/>
      <c r="AAC104" s="9"/>
      <c r="AAD104" s="9"/>
      <c r="AAE104" s="9"/>
      <c r="AAF104" s="9"/>
      <c r="AAG104" s="9"/>
      <c r="AAH104" s="9"/>
      <c r="AAI104" s="9"/>
      <c r="AAJ104" s="9"/>
      <c r="AAK104" s="9"/>
      <c r="AAL104" s="9"/>
      <c r="AAM104" s="9"/>
      <c r="AAN104" s="9"/>
      <c r="AAO104" s="9"/>
      <c r="AAP104" s="9"/>
      <c r="AAQ104" s="9"/>
      <c r="AAR104" s="9"/>
      <c r="AAS104" s="9"/>
      <c r="AAT104" s="9"/>
      <c r="AAU104" s="9"/>
      <c r="AAV104" s="9"/>
      <c r="AAW104" s="9"/>
      <c r="AAX104" s="9"/>
      <c r="AAY104" s="9"/>
      <c r="AAZ104" s="9"/>
      <c r="ABA104" s="9"/>
      <c r="ABB104" s="9"/>
      <c r="ABC104" s="9"/>
      <c r="ABD104" s="9"/>
      <c r="ABE104" s="9"/>
      <c r="ABF104" s="9"/>
      <c r="ABG104" s="9"/>
      <c r="ABH104" s="9"/>
      <c r="ABI104" s="9"/>
      <c r="ABJ104" s="9"/>
      <c r="ABK104" s="9"/>
      <c r="ABL104" s="9"/>
      <c r="ABM104" s="9"/>
      <c r="ABN104" s="9"/>
      <c r="ABO104" s="9"/>
      <c r="ABP104" s="9"/>
      <c r="ABQ104" s="9"/>
      <c r="ABR104" s="9"/>
      <c r="ABS104" s="9"/>
      <c r="ABT104" s="9"/>
      <c r="ABU104" s="9"/>
      <c r="ABV104" s="9"/>
      <c r="ABW104" s="9"/>
      <c r="ABX104" s="9"/>
      <c r="ABY104" s="9"/>
      <c r="ABZ104" s="9"/>
      <c r="ACA104" s="9"/>
      <c r="ACB104" s="9"/>
      <c r="ACC104" s="9"/>
      <c r="ACD104" s="9"/>
      <c r="ACE104" s="9"/>
      <c r="ACF104" s="9"/>
      <c r="ACG104" s="9"/>
      <c r="ACH104" s="9"/>
      <c r="ACI104" s="9"/>
      <c r="ACJ104" s="9"/>
      <c r="ACK104" s="9"/>
      <c r="ACL104" s="9"/>
      <c r="ACM104" s="9"/>
      <c r="ACN104" s="9"/>
      <c r="ACO104" s="9"/>
      <c r="ACP104" s="9"/>
      <c r="ACQ104" s="9"/>
      <c r="ACR104" s="9"/>
      <c r="ACS104" s="9"/>
      <c r="ACT104" s="9"/>
      <c r="ACU104" s="9"/>
      <c r="ACV104" s="9"/>
      <c r="ACW104" s="9"/>
      <c r="ACX104" s="9"/>
      <c r="ACY104" s="9"/>
      <c r="ACZ104" s="9"/>
      <c r="ADA104" s="9"/>
      <c r="ADB104" s="9"/>
      <c r="ADC104" s="9"/>
      <c r="ADD104" s="9"/>
      <c r="ADE104" s="9"/>
      <c r="ADF104" s="9"/>
      <c r="ADG104" s="9"/>
      <c r="ADH104" s="9"/>
      <c r="ADI104" s="9"/>
      <c r="ADJ104" s="9"/>
      <c r="ADK104" s="9"/>
      <c r="ADL104" s="9"/>
      <c r="ADM104" s="9"/>
      <c r="ADN104" s="9"/>
      <c r="ADO104" s="9"/>
      <c r="ADP104" s="9"/>
      <c r="ADQ104" s="9"/>
      <c r="ADR104" s="9"/>
      <c r="ADS104" s="9"/>
      <c r="ADT104" s="9"/>
      <c r="ADU104" s="9"/>
      <c r="ADV104" s="9"/>
      <c r="ADW104" s="9"/>
      <c r="ADX104" s="9"/>
      <c r="ADY104" s="9"/>
      <c r="ADZ104" s="9"/>
      <c r="AEA104" s="9"/>
      <c r="AEB104" s="9"/>
      <c r="AEC104" s="9"/>
      <c r="AED104" s="9"/>
      <c r="AEE104" s="9"/>
      <c r="AEF104" s="9"/>
      <c r="AEG104" s="9"/>
      <c r="AEH104" s="9"/>
      <c r="AEI104" s="9"/>
      <c r="AEJ104" s="9"/>
      <c r="AEK104" s="9"/>
      <c r="AEL104" s="9"/>
      <c r="AEM104" s="9"/>
      <c r="AEN104" s="9"/>
      <c r="AEO104" s="9"/>
      <c r="AEP104" s="9"/>
      <c r="AEQ104" s="9"/>
      <c r="AER104" s="9"/>
      <c r="AES104" s="9"/>
      <c r="AET104" s="9"/>
      <c r="AEU104" s="9"/>
      <c r="AEV104" s="9"/>
      <c r="AEW104" s="9"/>
      <c r="AEX104" s="9"/>
      <c r="AEY104" s="9"/>
      <c r="AEZ104" s="9"/>
      <c r="AFA104" s="9"/>
      <c r="AFB104" s="9"/>
      <c r="AFC104" s="9"/>
      <c r="AFD104" s="9"/>
      <c r="AFE104" s="9"/>
      <c r="AFF104" s="9"/>
      <c r="AFG104" s="9"/>
      <c r="AFH104" s="9"/>
      <c r="AFI104" s="9"/>
      <c r="AFJ104" s="9"/>
      <c r="AFK104" s="9"/>
      <c r="AFL104" s="9"/>
      <c r="AFM104" s="9"/>
      <c r="AFN104" s="9"/>
      <c r="AFO104" s="9"/>
      <c r="AFP104" s="9"/>
      <c r="AFQ104" s="9"/>
      <c r="AFR104" s="9"/>
      <c r="AFS104" s="9"/>
      <c r="AFT104" s="9"/>
      <c r="AFU104" s="9"/>
      <c r="AFV104" s="9"/>
      <c r="AFW104" s="9"/>
      <c r="AFX104" s="9"/>
      <c r="AFY104" s="9"/>
      <c r="AFZ104" s="9"/>
      <c r="AGA104" s="9"/>
      <c r="AGB104" s="9"/>
      <c r="AGC104" s="9"/>
      <c r="AGD104" s="9"/>
      <c r="AGE104" s="9"/>
      <c r="AGF104" s="9"/>
      <c r="AGG104" s="9"/>
      <c r="AGH104" s="9"/>
      <c r="AGI104" s="9"/>
      <c r="AGJ104" s="9"/>
      <c r="AGK104" s="9"/>
      <c r="AGL104" s="9"/>
      <c r="AGM104" s="9"/>
      <c r="AGN104" s="9"/>
      <c r="AGO104" s="9"/>
      <c r="AGP104" s="9"/>
      <c r="AGQ104" s="9"/>
      <c r="AGR104" s="9"/>
      <c r="AGS104" s="9"/>
      <c r="AGT104" s="9"/>
      <c r="AGU104" s="9"/>
      <c r="AGV104" s="9"/>
      <c r="AGW104" s="9"/>
      <c r="AGX104" s="9"/>
      <c r="AGY104" s="9"/>
      <c r="AGZ104" s="9"/>
      <c r="AHA104" s="9"/>
      <c r="AHB104" s="9"/>
      <c r="AHC104" s="9"/>
      <c r="AHD104" s="9"/>
      <c r="AHE104" s="9"/>
      <c r="AHF104" s="9"/>
      <c r="AHG104" s="9"/>
      <c r="AHH104" s="9"/>
      <c r="AHI104" s="9"/>
      <c r="AHJ104" s="9"/>
      <c r="AHK104" s="9"/>
      <c r="AHL104" s="9"/>
      <c r="AHM104" s="9"/>
      <c r="AHN104" s="9"/>
      <c r="AHO104" s="9"/>
      <c r="AHP104" s="9"/>
      <c r="AHQ104" s="9"/>
      <c r="AHR104" s="9"/>
      <c r="AHS104" s="9"/>
      <c r="AHT104" s="9"/>
      <c r="AHU104" s="9"/>
      <c r="AHV104" s="9"/>
      <c r="AHW104" s="9"/>
      <c r="AHX104" s="9"/>
      <c r="AHY104" s="9"/>
      <c r="AHZ104" s="9"/>
      <c r="AIA104" s="9"/>
      <c r="AIB104" s="9"/>
      <c r="AIC104" s="9"/>
      <c r="AID104" s="9"/>
      <c r="AIE104" s="9"/>
      <c r="AIF104" s="9"/>
      <c r="AIG104" s="9"/>
      <c r="AIH104" s="9"/>
      <c r="AII104" s="9"/>
      <c r="AIJ104" s="9"/>
      <c r="AIK104" s="9"/>
      <c r="AIL104" s="9"/>
      <c r="AIM104" s="9"/>
      <c r="AIN104" s="9"/>
      <c r="AIO104" s="9"/>
      <c r="AIP104" s="9"/>
      <c r="AIQ104" s="9"/>
      <c r="AIR104" s="9"/>
      <c r="AIS104" s="9"/>
      <c r="AIT104" s="9"/>
      <c r="AIU104" s="9"/>
      <c r="AIV104" s="9"/>
      <c r="AIW104" s="9"/>
      <c r="AIX104" s="9"/>
      <c r="AIY104" s="9"/>
      <c r="AIZ104" s="9"/>
      <c r="AJA104" s="9"/>
      <c r="AJB104" s="9"/>
      <c r="AJC104" s="9"/>
      <c r="AJD104" s="9"/>
      <c r="AJE104" s="9"/>
      <c r="AJF104" s="9"/>
      <c r="AJG104" s="9"/>
      <c r="AJH104" s="9"/>
      <c r="AJI104" s="9"/>
      <c r="AJJ104" s="9"/>
      <c r="AJK104" s="9"/>
      <c r="AJL104" s="9"/>
      <c r="AJM104" s="9"/>
      <c r="AJN104" s="9"/>
      <c r="AJO104" s="9"/>
      <c r="AJP104" s="9"/>
      <c r="AJQ104" s="9"/>
      <c r="AJR104" s="9"/>
      <c r="AJS104" s="9"/>
      <c r="AJT104" s="9"/>
      <c r="AJU104" s="9"/>
      <c r="AJV104" s="9"/>
      <c r="AJW104" s="9"/>
      <c r="AJX104" s="9"/>
      <c r="AJY104" s="9"/>
      <c r="AJZ104" s="9"/>
      <c r="AKA104" s="9"/>
      <c r="AKB104" s="9"/>
      <c r="AKC104" s="9"/>
      <c r="AKD104" s="9"/>
      <c r="AKE104" s="9"/>
      <c r="AKF104" s="9"/>
      <c r="AKG104" s="9"/>
      <c r="AKH104" s="9"/>
      <c r="AKI104" s="9"/>
      <c r="AKJ104" s="9"/>
      <c r="AKK104" s="9"/>
      <c r="AKL104" s="9"/>
      <c r="AKM104" s="9"/>
      <c r="AKN104" s="9"/>
      <c r="AKO104" s="9"/>
      <c r="AKP104" s="9"/>
      <c r="AKQ104" s="9"/>
      <c r="AKR104" s="9"/>
      <c r="AKS104" s="9"/>
      <c r="AKT104" s="9"/>
      <c r="AKU104" s="9"/>
      <c r="AKV104" s="9"/>
      <c r="AKW104" s="9"/>
      <c r="AKX104" s="9"/>
      <c r="AKY104" s="9"/>
      <c r="AKZ104" s="9"/>
      <c r="ALA104" s="9"/>
      <c r="ALB104" s="9"/>
      <c r="ALC104" s="9"/>
      <c r="ALD104" s="9"/>
      <c r="ALE104" s="9"/>
      <c r="ALF104" s="9"/>
      <c r="ALG104" s="9"/>
      <c r="ALH104" s="9"/>
      <c r="ALI104" s="9"/>
      <c r="ALJ104" s="9"/>
      <c r="ALK104" s="9"/>
      <c r="ALL104" s="9"/>
      <c r="ALM104" s="9"/>
      <c r="ALN104" s="9"/>
      <c r="ALO104" s="9"/>
      <c r="ALP104" s="9"/>
      <c r="ALQ104" s="9"/>
      <c r="ALR104" s="9"/>
      <c r="ALS104" s="9"/>
      <c r="ALT104" s="9"/>
      <c r="ALU104" s="9"/>
      <c r="ALV104" s="9"/>
      <c r="ALW104" s="9"/>
      <c r="ALX104" s="9"/>
      <c r="ALY104" s="9"/>
      <c r="ALZ104" s="9"/>
      <c r="AMA104" s="9"/>
      <c r="AMB104" s="9"/>
      <c r="AMC104" s="9"/>
      <c r="AMD104" s="9"/>
      <c r="AME104" s="9"/>
      <c r="AMF104" s="9"/>
      <c r="AMG104" s="9"/>
      <c r="AMH104" s="9"/>
      <c r="AMI104" s="9"/>
      <c r="AMJ104" s="9"/>
      <c r="AMK104" s="9"/>
    </row>
    <row r="105" spans="1:1025" s="8" customFormat="1" ht="24.75">
      <c r="A105" s="113"/>
      <c r="B105" s="51"/>
      <c r="C105" s="51"/>
      <c r="D105" s="51"/>
      <c r="E105" s="52"/>
      <c r="F105" s="25"/>
      <c r="G105" s="26"/>
      <c r="H105" s="53"/>
      <c r="I105" s="54"/>
      <c r="J105" s="55"/>
      <c r="K105" s="55"/>
      <c r="L105" s="7"/>
      <c r="M105" s="56"/>
      <c r="N105" s="57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  <c r="LW105" s="9"/>
      <c r="LX105" s="9"/>
      <c r="LY105" s="9"/>
      <c r="LZ105" s="9"/>
      <c r="MA105" s="9"/>
      <c r="MB105" s="9"/>
      <c r="MC105" s="9"/>
      <c r="MD105" s="9"/>
      <c r="ME105" s="9"/>
      <c r="MF105" s="9"/>
      <c r="MG105" s="9"/>
      <c r="MH105" s="9"/>
      <c r="MI105" s="9"/>
      <c r="MJ105" s="9"/>
      <c r="MK105" s="9"/>
      <c r="ML105" s="9"/>
      <c r="MM105" s="9"/>
      <c r="MN105" s="9"/>
      <c r="MO105" s="9"/>
      <c r="MP105" s="9"/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/>
      <c r="ND105" s="9"/>
      <c r="NE105" s="9"/>
      <c r="NF105" s="9"/>
      <c r="NG105" s="9"/>
      <c r="NH105" s="9"/>
      <c r="NI105" s="9"/>
      <c r="NJ105" s="9"/>
      <c r="NK105" s="9"/>
      <c r="NL105" s="9"/>
      <c r="NM105" s="9"/>
      <c r="NN105" s="9"/>
      <c r="NO105" s="9"/>
      <c r="NP105" s="9"/>
      <c r="NQ105" s="9"/>
      <c r="NR105" s="9"/>
      <c r="NS105" s="9"/>
      <c r="NT105" s="9"/>
      <c r="NU105" s="9"/>
      <c r="NV105" s="9"/>
      <c r="NW105" s="9"/>
      <c r="NX105" s="9"/>
      <c r="NY105" s="9"/>
      <c r="NZ105" s="9"/>
      <c r="OA105" s="9"/>
      <c r="OB105" s="9"/>
      <c r="OC105" s="9"/>
      <c r="OD105" s="9"/>
      <c r="OE105" s="9"/>
      <c r="OF105" s="9"/>
      <c r="OG105" s="9"/>
      <c r="OH105" s="9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  <c r="OU105" s="9"/>
      <c r="OV105" s="9"/>
      <c r="OW105" s="9"/>
      <c r="OX105" s="9"/>
      <c r="OY105" s="9"/>
      <c r="OZ105" s="9"/>
      <c r="PA105" s="9"/>
      <c r="PB105" s="9"/>
      <c r="PC105" s="9"/>
      <c r="PD105" s="9"/>
      <c r="PE105" s="9"/>
      <c r="PF105" s="9"/>
      <c r="PG105" s="9"/>
      <c r="PH105" s="9"/>
      <c r="PI105" s="9"/>
      <c r="PJ105" s="9"/>
      <c r="PK105" s="9"/>
      <c r="PL105" s="9"/>
      <c r="PM105" s="9"/>
      <c r="PN105" s="9"/>
      <c r="PO105" s="9"/>
      <c r="PP105" s="9"/>
      <c r="PQ105" s="9"/>
      <c r="PR105" s="9"/>
      <c r="PS105" s="9"/>
      <c r="PT105" s="9"/>
      <c r="PU105" s="9"/>
      <c r="PV105" s="9"/>
      <c r="PW105" s="9"/>
      <c r="PX105" s="9"/>
      <c r="PY105" s="9"/>
      <c r="PZ105" s="9"/>
      <c r="QA105" s="9"/>
      <c r="QB105" s="9"/>
      <c r="QC105" s="9"/>
      <c r="QD105" s="9"/>
      <c r="QE105" s="9"/>
      <c r="QF105" s="9"/>
      <c r="QG105" s="9"/>
      <c r="QH105" s="9"/>
      <c r="QI105" s="9"/>
      <c r="QJ105" s="9"/>
      <c r="QK105" s="9"/>
      <c r="QL105" s="9"/>
      <c r="QM105" s="9"/>
      <c r="QN105" s="9"/>
      <c r="QO105" s="9"/>
      <c r="QP105" s="9"/>
      <c r="QQ105" s="9"/>
      <c r="QR105" s="9"/>
      <c r="QS105" s="9"/>
      <c r="QT105" s="9"/>
      <c r="QU105" s="9"/>
      <c r="QV105" s="9"/>
      <c r="QW105" s="9"/>
      <c r="QX105" s="9"/>
      <c r="QY105" s="9"/>
      <c r="QZ105" s="9"/>
      <c r="RA105" s="9"/>
      <c r="RB105" s="9"/>
      <c r="RC105" s="9"/>
      <c r="RD105" s="9"/>
      <c r="RE105" s="9"/>
      <c r="RF105" s="9"/>
      <c r="RG105" s="9"/>
      <c r="RH105" s="9"/>
      <c r="RI105" s="9"/>
      <c r="RJ105" s="9"/>
      <c r="RK105" s="9"/>
      <c r="RL105" s="9"/>
      <c r="RM105" s="9"/>
      <c r="RN105" s="9"/>
      <c r="RO105" s="9"/>
      <c r="RP105" s="9"/>
      <c r="RQ105" s="9"/>
      <c r="RR105" s="9"/>
      <c r="RS105" s="9"/>
      <c r="RT105" s="9"/>
      <c r="RU105" s="9"/>
      <c r="RV105" s="9"/>
      <c r="RW105" s="9"/>
      <c r="RX105" s="9"/>
      <c r="RY105" s="9"/>
      <c r="RZ105" s="9"/>
      <c r="SA105" s="9"/>
      <c r="SB105" s="9"/>
      <c r="SC105" s="9"/>
      <c r="SD105" s="9"/>
      <c r="SE105" s="9"/>
      <c r="SF105" s="9"/>
      <c r="SG105" s="9"/>
      <c r="SH105" s="9"/>
      <c r="SI105" s="9"/>
      <c r="SJ105" s="9"/>
      <c r="SK105" s="9"/>
      <c r="SL105" s="9"/>
      <c r="SM105" s="9"/>
      <c r="SN105" s="9"/>
      <c r="SO105" s="9"/>
      <c r="SP105" s="9"/>
      <c r="SQ105" s="9"/>
      <c r="SR105" s="9"/>
      <c r="SS105" s="9"/>
      <c r="ST105" s="9"/>
      <c r="SU105" s="9"/>
      <c r="SV105" s="9"/>
      <c r="SW105" s="9"/>
      <c r="SX105" s="9"/>
      <c r="SY105" s="9"/>
      <c r="SZ105" s="9"/>
      <c r="TA105" s="9"/>
      <c r="TB105" s="9"/>
      <c r="TC105" s="9"/>
      <c r="TD105" s="9"/>
      <c r="TE105" s="9"/>
      <c r="TF105" s="9"/>
      <c r="TG105" s="9"/>
      <c r="TH105" s="9"/>
      <c r="TI105" s="9"/>
      <c r="TJ105" s="9"/>
      <c r="TK105" s="9"/>
      <c r="TL105" s="9"/>
      <c r="TM105" s="9"/>
      <c r="TN105" s="9"/>
      <c r="TO105" s="9"/>
      <c r="TP105" s="9"/>
      <c r="TQ105" s="9"/>
      <c r="TR105" s="9"/>
      <c r="TS105" s="9"/>
      <c r="TT105" s="9"/>
      <c r="TU105" s="9"/>
      <c r="TV105" s="9"/>
      <c r="TW105" s="9"/>
      <c r="TX105" s="9"/>
      <c r="TY105" s="9"/>
      <c r="TZ105" s="9"/>
      <c r="UA105" s="9"/>
      <c r="UB105" s="9"/>
      <c r="UC105" s="9"/>
      <c r="UD105" s="9"/>
      <c r="UE105" s="9"/>
      <c r="UF105" s="9"/>
      <c r="UG105" s="9"/>
      <c r="UH105" s="9"/>
      <c r="UI105" s="9"/>
      <c r="UJ105" s="9"/>
      <c r="UK105" s="9"/>
      <c r="UL105" s="9"/>
      <c r="UM105" s="9"/>
      <c r="UN105" s="9"/>
      <c r="UO105" s="9"/>
      <c r="UP105" s="9"/>
      <c r="UQ105" s="9"/>
      <c r="UR105" s="9"/>
      <c r="US105" s="9"/>
      <c r="UT105" s="9"/>
      <c r="UU105" s="9"/>
      <c r="UV105" s="9"/>
      <c r="UW105" s="9"/>
      <c r="UX105" s="9"/>
      <c r="UY105" s="9"/>
      <c r="UZ105" s="9"/>
      <c r="VA105" s="9"/>
      <c r="VB105" s="9"/>
      <c r="VC105" s="9"/>
      <c r="VD105" s="9"/>
      <c r="VE105" s="9"/>
      <c r="VF105" s="9"/>
      <c r="VG105" s="9"/>
      <c r="VH105" s="9"/>
      <c r="VI105" s="9"/>
      <c r="VJ105" s="9"/>
      <c r="VK105" s="9"/>
      <c r="VL105" s="9"/>
      <c r="VM105" s="9"/>
      <c r="VN105" s="9"/>
      <c r="VO105" s="9"/>
      <c r="VP105" s="9"/>
      <c r="VQ105" s="9"/>
      <c r="VR105" s="9"/>
      <c r="VS105" s="9"/>
      <c r="VT105" s="9"/>
      <c r="VU105" s="9"/>
      <c r="VV105" s="9"/>
      <c r="VW105" s="9"/>
      <c r="VX105" s="9"/>
      <c r="VY105" s="9"/>
      <c r="VZ105" s="9"/>
      <c r="WA105" s="9"/>
      <c r="WB105" s="9"/>
      <c r="WC105" s="9"/>
      <c r="WD105" s="9"/>
      <c r="WE105" s="9"/>
      <c r="WF105" s="9"/>
      <c r="WG105" s="9"/>
      <c r="WH105" s="9"/>
      <c r="WI105" s="9"/>
      <c r="WJ105" s="9"/>
      <c r="WK105" s="9"/>
      <c r="WL105" s="9"/>
      <c r="WM105" s="9"/>
      <c r="WN105" s="9"/>
      <c r="WO105" s="9"/>
      <c r="WP105" s="9"/>
      <c r="WQ105" s="9"/>
      <c r="WR105" s="9"/>
      <c r="WS105" s="9"/>
      <c r="WT105" s="9"/>
      <c r="WU105" s="9"/>
      <c r="WV105" s="9"/>
      <c r="WW105" s="9"/>
      <c r="WX105" s="9"/>
      <c r="WY105" s="9"/>
      <c r="WZ105" s="9"/>
      <c r="XA105" s="9"/>
      <c r="XB105" s="9"/>
      <c r="XC105" s="9"/>
      <c r="XD105" s="9"/>
      <c r="XE105" s="9"/>
      <c r="XF105" s="9"/>
      <c r="XG105" s="9"/>
      <c r="XH105" s="9"/>
      <c r="XI105" s="9"/>
      <c r="XJ105" s="9"/>
      <c r="XK105" s="9"/>
      <c r="XL105" s="9"/>
      <c r="XM105" s="9"/>
      <c r="XN105" s="9"/>
      <c r="XO105" s="9"/>
      <c r="XP105" s="9"/>
      <c r="XQ105" s="9"/>
      <c r="XR105" s="9"/>
      <c r="XS105" s="9"/>
      <c r="XT105" s="9"/>
      <c r="XU105" s="9"/>
      <c r="XV105" s="9"/>
      <c r="XW105" s="9"/>
      <c r="XX105" s="9"/>
      <c r="XY105" s="9"/>
      <c r="XZ105" s="9"/>
      <c r="YA105" s="9"/>
      <c r="YB105" s="9"/>
      <c r="YC105" s="9"/>
      <c r="YD105" s="9"/>
      <c r="YE105" s="9"/>
      <c r="YF105" s="9"/>
      <c r="YG105" s="9"/>
      <c r="YH105" s="9"/>
      <c r="YI105" s="9"/>
      <c r="YJ105" s="9"/>
      <c r="YK105" s="9"/>
      <c r="YL105" s="9"/>
      <c r="YM105" s="9"/>
      <c r="YN105" s="9"/>
      <c r="YO105" s="9"/>
      <c r="YP105" s="9"/>
      <c r="YQ105" s="9"/>
      <c r="YR105" s="9"/>
      <c r="YS105" s="9"/>
      <c r="YT105" s="9"/>
      <c r="YU105" s="9"/>
      <c r="YV105" s="9"/>
      <c r="YW105" s="9"/>
      <c r="YX105" s="9"/>
      <c r="YY105" s="9"/>
      <c r="YZ105" s="9"/>
      <c r="ZA105" s="9"/>
      <c r="ZB105" s="9"/>
      <c r="ZC105" s="9"/>
      <c r="ZD105" s="9"/>
      <c r="ZE105" s="9"/>
      <c r="ZF105" s="9"/>
      <c r="ZG105" s="9"/>
      <c r="ZH105" s="9"/>
      <c r="ZI105" s="9"/>
      <c r="ZJ105" s="9"/>
      <c r="ZK105" s="9"/>
      <c r="ZL105" s="9"/>
      <c r="ZM105" s="9"/>
      <c r="ZN105" s="9"/>
      <c r="ZO105" s="9"/>
      <c r="ZP105" s="9"/>
      <c r="ZQ105" s="9"/>
      <c r="ZR105" s="9"/>
      <c r="ZS105" s="9"/>
      <c r="ZT105" s="9"/>
      <c r="ZU105" s="9"/>
      <c r="ZV105" s="9"/>
      <c r="ZW105" s="9"/>
      <c r="ZX105" s="9"/>
      <c r="ZY105" s="9"/>
      <c r="ZZ105" s="9"/>
      <c r="AAA105" s="9"/>
      <c r="AAB105" s="9"/>
      <c r="AAC105" s="9"/>
      <c r="AAD105" s="9"/>
      <c r="AAE105" s="9"/>
      <c r="AAF105" s="9"/>
      <c r="AAG105" s="9"/>
      <c r="AAH105" s="9"/>
      <c r="AAI105" s="9"/>
      <c r="AAJ105" s="9"/>
      <c r="AAK105" s="9"/>
      <c r="AAL105" s="9"/>
      <c r="AAM105" s="9"/>
      <c r="AAN105" s="9"/>
      <c r="AAO105" s="9"/>
      <c r="AAP105" s="9"/>
      <c r="AAQ105" s="9"/>
      <c r="AAR105" s="9"/>
      <c r="AAS105" s="9"/>
      <c r="AAT105" s="9"/>
      <c r="AAU105" s="9"/>
      <c r="AAV105" s="9"/>
      <c r="AAW105" s="9"/>
      <c r="AAX105" s="9"/>
      <c r="AAY105" s="9"/>
      <c r="AAZ105" s="9"/>
      <c r="ABA105" s="9"/>
      <c r="ABB105" s="9"/>
      <c r="ABC105" s="9"/>
      <c r="ABD105" s="9"/>
      <c r="ABE105" s="9"/>
      <c r="ABF105" s="9"/>
      <c r="ABG105" s="9"/>
      <c r="ABH105" s="9"/>
      <c r="ABI105" s="9"/>
      <c r="ABJ105" s="9"/>
      <c r="ABK105" s="9"/>
      <c r="ABL105" s="9"/>
      <c r="ABM105" s="9"/>
      <c r="ABN105" s="9"/>
      <c r="ABO105" s="9"/>
      <c r="ABP105" s="9"/>
      <c r="ABQ105" s="9"/>
      <c r="ABR105" s="9"/>
      <c r="ABS105" s="9"/>
      <c r="ABT105" s="9"/>
      <c r="ABU105" s="9"/>
      <c r="ABV105" s="9"/>
      <c r="ABW105" s="9"/>
      <c r="ABX105" s="9"/>
      <c r="ABY105" s="9"/>
      <c r="ABZ105" s="9"/>
      <c r="ACA105" s="9"/>
      <c r="ACB105" s="9"/>
      <c r="ACC105" s="9"/>
      <c r="ACD105" s="9"/>
      <c r="ACE105" s="9"/>
      <c r="ACF105" s="9"/>
      <c r="ACG105" s="9"/>
      <c r="ACH105" s="9"/>
      <c r="ACI105" s="9"/>
      <c r="ACJ105" s="9"/>
      <c r="ACK105" s="9"/>
      <c r="ACL105" s="9"/>
      <c r="ACM105" s="9"/>
      <c r="ACN105" s="9"/>
      <c r="ACO105" s="9"/>
      <c r="ACP105" s="9"/>
      <c r="ACQ105" s="9"/>
      <c r="ACR105" s="9"/>
      <c r="ACS105" s="9"/>
      <c r="ACT105" s="9"/>
      <c r="ACU105" s="9"/>
      <c r="ACV105" s="9"/>
      <c r="ACW105" s="9"/>
      <c r="ACX105" s="9"/>
      <c r="ACY105" s="9"/>
      <c r="ACZ105" s="9"/>
      <c r="ADA105" s="9"/>
      <c r="ADB105" s="9"/>
      <c r="ADC105" s="9"/>
      <c r="ADD105" s="9"/>
      <c r="ADE105" s="9"/>
      <c r="ADF105" s="9"/>
      <c r="ADG105" s="9"/>
      <c r="ADH105" s="9"/>
      <c r="ADI105" s="9"/>
      <c r="ADJ105" s="9"/>
      <c r="ADK105" s="9"/>
      <c r="ADL105" s="9"/>
      <c r="ADM105" s="9"/>
      <c r="ADN105" s="9"/>
      <c r="ADO105" s="9"/>
      <c r="ADP105" s="9"/>
      <c r="ADQ105" s="9"/>
      <c r="ADR105" s="9"/>
      <c r="ADS105" s="9"/>
      <c r="ADT105" s="9"/>
      <c r="ADU105" s="9"/>
      <c r="ADV105" s="9"/>
      <c r="ADW105" s="9"/>
      <c r="ADX105" s="9"/>
      <c r="ADY105" s="9"/>
      <c r="ADZ105" s="9"/>
      <c r="AEA105" s="9"/>
      <c r="AEB105" s="9"/>
      <c r="AEC105" s="9"/>
      <c r="AED105" s="9"/>
      <c r="AEE105" s="9"/>
      <c r="AEF105" s="9"/>
      <c r="AEG105" s="9"/>
      <c r="AEH105" s="9"/>
      <c r="AEI105" s="9"/>
      <c r="AEJ105" s="9"/>
      <c r="AEK105" s="9"/>
      <c r="AEL105" s="9"/>
      <c r="AEM105" s="9"/>
      <c r="AEN105" s="9"/>
      <c r="AEO105" s="9"/>
      <c r="AEP105" s="9"/>
      <c r="AEQ105" s="9"/>
      <c r="AER105" s="9"/>
      <c r="AES105" s="9"/>
      <c r="AET105" s="9"/>
      <c r="AEU105" s="9"/>
      <c r="AEV105" s="9"/>
      <c r="AEW105" s="9"/>
      <c r="AEX105" s="9"/>
      <c r="AEY105" s="9"/>
      <c r="AEZ105" s="9"/>
      <c r="AFA105" s="9"/>
      <c r="AFB105" s="9"/>
      <c r="AFC105" s="9"/>
      <c r="AFD105" s="9"/>
      <c r="AFE105" s="9"/>
      <c r="AFF105" s="9"/>
      <c r="AFG105" s="9"/>
      <c r="AFH105" s="9"/>
      <c r="AFI105" s="9"/>
      <c r="AFJ105" s="9"/>
      <c r="AFK105" s="9"/>
      <c r="AFL105" s="9"/>
      <c r="AFM105" s="9"/>
      <c r="AFN105" s="9"/>
      <c r="AFO105" s="9"/>
      <c r="AFP105" s="9"/>
      <c r="AFQ105" s="9"/>
      <c r="AFR105" s="9"/>
      <c r="AFS105" s="9"/>
      <c r="AFT105" s="9"/>
      <c r="AFU105" s="9"/>
      <c r="AFV105" s="9"/>
      <c r="AFW105" s="9"/>
      <c r="AFX105" s="9"/>
      <c r="AFY105" s="9"/>
      <c r="AFZ105" s="9"/>
      <c r="AGA105" s="9"/>
      <c r="AGB105" s="9"/>
      <c r="AGC105" s="9"/>
      <c r="AGD105" s="9"/>
      <c r="AGE105" s="9"/>
      <c r="AGF105" s="9"/>
      <c r="AGG105" s="9"/>
      <c r="AGH105" s="9"/>
      <c r="AGI105" s="9"/>
      <c r="AGJ105" s="9"/>
      <c r="AGK105" s="9"/>
      <c r="AGL105" s="9"/>
      <c r="AGM105" s="9"/>
      <c r="AGN105" s="9"/>
      <c r="AGO105" s="9"/>
      <c r="AGP105" s="9"/>
      <c r="AGQ105" s="9"/>
      <c r="AGR105" s="9"/>
      <c r="AGS105" s="9"/>
      <c r="AGT105" s="9"/>
      <c r="AGU105" s="9"/>
      <c r="AGV105" s="9"/>
      <c r="AGW105" s="9"/>
      <c r="AGX105" s="9"/>
      <c r="AGY105" s="9"/>
      <c r="AGZ105" s="9"/>
      <c r="AHA105" s="9"/>
      <c r="AHB105" s="9"/>
      <c r="AHC105" s="9"/>
      <c r="AHD105" s="9"/>
      <c r="AHE105" s="9"/>
      <c r="AHF105" s="9"/>
      <c r="AHG105" s="9"/>
      <c r="AHH105" s="9"/>
      <c r="AHI105" s="9"/>
      <c r="AHJ105" s="9"/>
      <c r="AHK105" s="9"/>
      <c r="AHL105" s="9"/>
      <c r="AHM105" s="9"/>
      <c r="AHN105" s="9"/>
      <c r="AHO105" s="9"/>
      <c r="AHP105" s="9"/>
      <c r="AHQ105" s="9"/>
      <c r="AHR105" s="9"/>
      <c r="AHS105" s="9"/>
      <c r="AHT105" s="9"/>
      <c r="AHU105" s="9"/>
      <c r="AHV105" s="9"/>
      <c r="AHW105" s="9"/>
      <c r="AHX105" s="9"/>
      <c r="AHY105" s="9"/>
      <c r="AHZ105" s="9"/>
      <c r="AIA105" s="9"/>
      <c r="AIB105" s="9"/>
      <c r="AIC105" s="9"/>
      <c r="AID105" s="9"/>
      <c r="AIE105" s="9"/>
      <c r="AIF105" s="9"/>
      <c r="AIG105" s="9"/>
      <c r="AIH105" s="9"/>
      <c r="AII105" s="9"/>
      <c r="AIJ105" s="9"/>
      <c r="AIK105" s="9"/>
      <c r="AIL105" s="9"/>
      <c r="AIM105" s="9"/>
      <c r="AIN105" s="9"/>
      <c r="AIO105" s="9"/>
      <c r="AIP105" s="9"/>
      <c r="AIQ105" s="9"/>
      <c r="AIR105" s="9"/>
      <c r="AIS105" s="9"/>
      <c r="AIT105" s="9"/>
      <c r="AIU105" s="9"/>
      <c r="AIV105" s="9"/>
      <c r="AIW105" s="9"/>
      <c r="AIX105" s="9"/>
      <c r="AIY105" s="9"/>
      <c r="AIZ105" s="9"/>
      <c r="AJA105" s="9"/>
      <c r="AJB105" s="9"/>
      <c r="AJC105" s="9"/>
      <c r="AJD105" s="9"/>
      <c r="AJE105" s="9"/>
      <c r="AJF105" s="9"/>
      <c r="AJG105" s="9"/>
      <c r="AJH105" s="9"/>
      <c r="AJI105" s="9"/>
      <c r="AJJ105" s="9"/>
      <c r="AJK105" s="9"/>
      <c r="AJL105" s="9"/>
      <c r="AJM105" s="9"/>
      <c r="AJN105" s="9"/>
      <c r="AJO105" s="9"/>
      <c r="AJP105" s="9"/>
      <c r="AJQ105" s="9"/>
      <c r="AJR105" s="9"/>
      <c r="AJS105" s="9"/>
      <c r="AJT105" s="9"/>
      <c r="AJU105" s="9"/>
      <c r="AJV105" s="9"/>
      <c r="AJW105" s="9"/>
      <c r="AJX105" s="9"/>
      <c r="AJY105" s="9"/>
      <c r="AJZ105" s="9"/>
      <c r="AKA105" s="9"/>
      <c r="AKB105" s="9"/>
      <c r="AKC105" s="9"/>
      <c r="AKD105" s="9"/>
      <c r="AKE105" s="9"/>
      <c r="AKF105" s="9"/>
      <c r="AKG105" s="9"/>
      <c r="AKH105" s="9"/>
      <c r="AKI105" s="9"/>
      <c r="AKJ105" s="9"/>
      <c r="AKK105" s="9"/>
      <c r="AKL105" s="9"/>
      <c r="AKM105" s="9"/>
      <c r="AKN105" s="9"/>
      <c r="AKO105" s="9"/>
      <c r="AKP105" s="9"/>
      <c r="AKQ105" s="9"/>
      <c r="AKR105" s="9"/>
      <c r="AKS105" s="9"/>
      <c r="AKT105" s="9"/>
      <c r="AKU105" s="9"/>
      <c r="AKV105" s="9"/>
      <c r="AKW105" s="9"/>
      <c r="AKX105" s="9"/>
      <c r="AKY105" s="9"/>
      <c r="AKZ105" s="9"/>
      <c r="ALA105" s="9"/>
      <c r="ALB105" s="9"/>
      <c r="ALC105" s="9"/>
      <c r="ALD105" s="9"/>
      <c r="ALE105" s="9"/>
      <c r="ALF105" s="9"/>
      <c r="ALG105" s="9"/>
      <c r="ALH105" s="9"/>
      <c r="ALI105" s="9"/>
      <c r="ALJ105" s="9"/>
      <c r="ALK105" s="9"/>
      <c r="ALL105" s="9"/>
      <c r="ALM105" s="9"/>
      <c r="ALN105" s="9"/>
      <c r="ALO105" s="9"/>
      <c r="ALP105" s="9"/>
      <c r="ALQ105" s="9"/>
      <c r="ALR105" s="9"/>
      <c r="ALS105" s="9"/>
      <c r="ALT105" s="9"/>
      <c r="ALU105" s="9"/>
      <c r="ALV105" s="9"/>
      <c r="ALW105" s="9"/>
      <c r="ALX105" s="9"/>
      <c r="ALY105" s="9"/>
      <c r="ALZ105" s="9"/>
      <c r="AMA105" s="9"/>
      <c r="AMB105" s="9"/>
      <c r="AMC105" s="9"/>
      <c r="AMD105" s="9"/>
      <c r="AME105" s="9"/>
      <c r="AMF105" s="9"/>
      <c r="AMG105" s="9"/>
      <c r="AMH105" s="9"/>
      <c r="AMI105" s="9"/>
      <c r="AMJ105" s="9"/>
      <c r="AMK105" s="9"/>
    </row>
    <row r="106" spans="1:1025" s="8" customFormat="1" ht="27">
      <c r="A106" s="113"/>
      <c r="B106" s="58"/>
      <c r="C106" s="59"/>
      <c r="D106" s="59"/>
      <c r="E106" s="59"/>
      <c r="F106" s="60">
        <v>7671</v>
      </c>
      <c r="G106" s="61">
        <v>434</v>
      </c>
      <c r="H106" s="62" t="s">
        <v>15</v>
      </c>
      <c r="I106" s="63" t="s">
        <v>123</v>
      </c>
      <c r="J106" s="64" t="s">
        <v>124</v>
      </c>
      <c r="K106" s="64"/>
      <c r="L106" s="65">
        <v>5000</v>
      </c>
      <c r="M106" s="66">
        <v>300</v>
      </c>
      <c r="N106" s="57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  <c r="LZ106" s="9"/>
      <c r="MA106" s="9"/>
      <c r="MB106" s="9"/>
      <c r="MC106" s="9"/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  <c r="NU106" s="9"/>
      <c r="NV106" s="9"/>
      <c r="NW106" s="9"/>
      <c r="NX106" s="9"/>
      <c r="NY106" s="9"/>
      <c r="NZ106" s="9"/>
      <c r="OA106" s="9"/>
      <c r="OB106" s="9"/>
      <c r="OC106" s="9"/>
      <c r="OD106" s="9"/>
      <c r="OE106" s="9"/>
      <c r="OF106" s="9"/>
      <c r="OG106" s="9"/>
      <c r="OH106" s="9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  <c r="OU106" s="9"/>
      <c r="OV106" s="9"/>
      <c r="OW106" s="9"/>
      <c r="OX106" s="9"/>
      <c r="OY106" s="9"/>
      <c r="OZ106" s="9"/>
      <c r="PA106" s="9"/>
      <c r="PB106" s="9"/>
      <c r="PC106" s="9"/>
      <c r="PD106" s="9"/>
      <c r="PE106" s="9"/>
      <c r="PF106" s="9"/>
      <c r="PG106" s="9"/>
      <c r="PH106" s="9"/>
      <c r="PI106" s="9"/>
      <c r="PJ106" s="9"/>
      <c r="PK106" s="9"/>
      <c r="PL106" s="9"/>
      <c r="PM106" s="9"/>
      <c r="PN106" s="9"/>
      <c r="PO106" s="9"/>
      <c r="PP106" s="9"/>
      <c r="PQ106" s="9"/>
      <c r="PR106" s="9"/>
      <c r="PS106" s="9"/>
      <c r="PT106" s="9"/>
      <c r="PU106" s="9"/>
      <c r="PV106" s="9"/>
      <c r="PW106" s="9"/>
      <c r="PX106" s="9"/>
      <c r="PY106" s="9"/>
      <c r="PZ106" s="9"/>
      <c r="QA106" s="9"/>
      <c r="QB106" s="9"/>
      <c r="QC106" s="9"/>
      <c r="QD106" s="9"/>
      <c r="QE106" s="9"/>
      <c r="QF106" s="9"/>
      <c r="QG106" s="9"/>
      <c r="QH106" s="9"/>
      <c r="QI106" s="9"/>
      <c r="QJ106" s="9"/>
      <c r="QK106" s="9"/>
      <c r="QL106" s="9"/>
      <c r="QM106" s="9"/>
      <c r="QN106" s="9"/>
      <c r="QO106" s="9"/>
      <c r="QP106" s="9"/>
      <c r="QQ106" s="9"/>
      <c r="QR106" s="9"/>
      <c r="QS106" s="9"/>
      <c r="QT106" s="9"/>
      <c r="QU106" s="9"/>
      <c r="QV106" s="9"/>
      <c r="QW106" s="9"/>
      <c r="QX106" s="9"/>
      <c r="QY106" s="9"/>
      <c r="QZ106" s="9"/>
      <c r="RA106" s="9"/>
      <c r="RB106" s="9"/>
      <c r="RC106" s="9"/>
      <c r="RD106" s="9"/>
      <c r="RE106" s="9"/>
      <c r="RF106" s="9"/>
      <c r="RG106" s="9"/>
      <c r="RH106" s="9"/>
      <c r="RI106" s="9"/>
      <c r="RJ106" s="9"/>
      <c r="RK106" s="9"/>
      <c r="RL106" s="9"/>
      <c r="RM106" s="9"/>
      <c r="RN106" s="9"/>
      <c r="RO106" s="9"/>
      <c r="RP106" s="9"/>
      <c r="RQ106" s="9"/>
      <c r="RR106" s="9"/>
      <c r="RS106" s="9"/>
      <c r="RT106" s="9"/>
      <c r="RU106" s="9"/>
      <c r="RV106" s="9"/>
      <c r="RW106" s="9"/>
      <c r="RX106" s="9"/>
      <c r="RY106" s="9"/>
      <c r="RZ106" s="9"/>
      <c r="SA106" s="9"/>
      <c r="SB106" s="9"/>
      <c r="SC106" s="9"/>
      <c r="SD106" s="9"/>
      <c r="SE106" s="9"/>
      <c r="SF106" s="9"/>
      <c r="SG106" s="9"/>
      <c r="SH106" s="9"/>
      <c r="SI106" s="9"/>
      <c r="SJ106" s="9"/>
      <c r="SK106" s="9"/>
      <c r="SL106" s="9"/>
      <c r="SM106" s="9"/>
      <c r="SN106" s="9"/>
      <c r="SO106" s="9"/>
      <c r="SP106" s="9"/>
      <c r="SQ106" s="9"/>
      <c r="SR106" s="9"/>
      <c r="SS106" s="9"/>
      <c r="ST106" s="9"/>
      <c r="SU106" s="9"/>
      <c r="SV106" s="9"/>
      <c r="SW106" s="9"/>
      <c r="SX106" s="9"/>
      <c r="SY106" s="9"/>
      <c r="SZ106" s="9"/>
      <c r="TA106" s="9"/>
      <c r="TB106" s="9"/>
      <c r="TC106" s="9"/>
      <c r="TD106" s="9"/>
      <c r="TE106" s="9"/>
      <c r="TF106" s="9"/>
      <c r="TG106" s="9"/>
      <c r="TH106" s="9"/>
      <c r="TI106" s="9"/>
      <c r="TJ106" s="9"/>
      <c r="TK106" s="9"/>
      <c r="TL106" s="9"/>
      <c r="TM106" s="9"/>
      <c r="TN106" s="9"/>
      <c r="TO106" s="9"/>
      <c r="TP106" s="9"/>
      <c r="TQ106" s="9"/>
      <c r="TR106" s="9"/>
      <c r="TS106" s="9"/>
      <c r="TT106" s="9"/>
      <c r="TU106" s="9"/>
      <c r="TV106" s="9"/>
      <c r="TW106" s="9"/>
      <c r="TX106" s="9"/>
      <c r="TY106" s="9"/>
      <c r="TZ106" s="9"/>
      <c r="UA106" s="9"/>
      <c r="UB106" s="9"/>
      <c r="UC106" s="9"/>
      <c r="UD106" s="9"/>
      <c r="UE106" s="9"/>
      <c r="UF106" s="9"/>
      <c r="UG106" s="9"/>
      <c r="UH106" s="9"/>
      <c r="UI106" s="9"/>
      <c r="UJ106" s="9"/>
      <c r="UK106" s="9"/>
      <c r="UL106" s="9"/>
      <c r="UM106" s="9"/>
      <c r="UN106" s="9"/>
      <c r="UO106" s="9"/>
      <c r="UP106" s="9"/>
      <c r="UQ106" s="9"/>
      <c r="UR106" s="9"/>
      <c r="US106" s="9"/>
      <c r="UT106" s="9"/>
      <c r="UU106" s="9"/>
      <c r="UV106" s="9"/>
      <c r="UW106" s="9"/>
      <c r="UX106" s="9"/>
      <c r="UY106" s="9"/>
      <c r="UZ106" s="9"/>
      <c r="VA106" s="9"/>
      <c r="VB106" s="9"/>
      <c r="VC106" s="9"/>
      <c r="VD106" s="9"/>
      <c r="VE106" s="9"/>
      <c r="VF106" s="9"/>
      <c r="VG106" s="9"/>
      <c r="VH106" s="9"/>
      <c r="VI106" s="9"/>
      <c r="VJ106" s="9"/>
      <c r="VK106" s="9"/>
      <c r="VL106" s="9"/>
      <c r="VM106" s="9"/>
      <c r="VN106" s="9"/>
      <c r="VO106" s="9"/>
      <c r="VP106" s="9"/>
      <c r="VQ106" s="9"/>
      <c r="VR106" s="9"/>
      <c r="VS106" s="9"/>
      <c r="VT106" s="9"/>
      <c r="VU106" s="9"/>
      <c r="VV106" s="9"/>
      <c r="VW106" s="9"/>
      <c r="VX106" s="9"/>
      <c r="VY106" s="9"/>
      <c r="VZ106" s="9"/>
      <c r="WA106" s="9"/>
      <c r="WB106" s="9"/>
      <c r="WC106" s="9"/>
      <c r="WD106" s="9"/>
      <c r="WE106" s="9"/>
      <c r="WF106" s="9"/>
      <c r="WG106" s="9"/>
      <c r="WH106" s="9"/>
      <c r="WI106" s="9"/>
      <c r="WJ106" s="9"/>
      <c r="WK106" s="9"/>
      <c r="WL106" s="9"/>
      <c r="WM106" s="9"/>
      <c r="WN106" s="9"/>
      <c r="WO106" s="9"/>
      <c r="WP106" s="9"/>
      <c r="WQ106" s="9"/>
      <c r="WR106" s="9"/>
      <c r="WS106" s="9"/>
      <c r="WT106" s="9"/>
      <c r="WU106" s="9"/>
      <c r="WV106" s="9"/>
      <c r="WW106" s="9"/>
      <c r="WX106" s="9"/>
      <c r="WY106" s="9"/>
      <c r="WZ106" s="9"/>
      <c r="XA106" s="9"/>
      <c r="XB106" s="9"/>
      <c r="XC106" s="9"/>
      <c r="XD106" s="9"/>
      <c r="XE106" s="9"/>
      <c r="XF106" s="9"/>
      <c r="XG106" s="9"/>
      <c r="XH106" s="9"/>
      <c r="XI106" s="9"/>
      <c r="XJ106" s="9"/>
      <c r="XK106" s="9"/>
      <c r="XL106" s="9"/>
      <c r="XM106" s="9"/>
      <c r="XN106" s="9"/>
      <c r="XO106" s="9"/>
      <c r="XP106" s="9"/>
      <c r="XQ106" s="9"/>
      <c r="XR106" s="9"/>
      <c r="XS106" s="9"/>
      <c r="XT106" s="9"/>
      <c r="XU106" s="9"/>
      <c r="XV106" s="9"/>
      <c r="XW106" s="9"/>
      <c r="XX106" s="9"/>
      <c r="XY106" s="9"/>
      <c r="XZ106" s="9"/>
      <c r="YA106" s="9"/>
      <c r="YB106" s="9"/>
      <c r="YC106" s="9"/>
      <c r="YD106" s="9"/>
      <c r="YE106" s="9"/>
      <c r="YF106" s="9"/>
      <c r="YG106" s="9"/>
      <c r="YH106" s="9"/>
      <c r="YI106" s="9"/>
      <c r="YJ106" s="9"/>
      <c r="YK106" s="9"/>
      <c r="YL106" s="9"/>
      <c r="YM106" s="9"/>
      <c r="YN106" s="9"/>
      <c r="YO106" s="9"/>
      <c r="YP106" s="9"/>
      <c r="YQ106" s="9"/>
      <c r="YR106" s="9"/>
      <c r="YS106" s="9"/>
      <c r="YT106" s="9"/>
      <c r="YU106" s="9"/>
      <c r="YV106" s="9"/>
      <c r="YW106" s="9"/>
      <c r="YX106" s="9"/>
      <c r="YY106" s="9"/>
      <c r="YZ106" s="9"/>
      <c r="ZA106" s="9"/>
      <c r="ZB106" s="9"/>
      <c r="ZC106" s="9"/>
      <c r="ZD106" s="9"/>
      <c r="ZE106" s="9"/>
      <c r="ZF106" s="9"/>
      <c r="ZG106" s="9"/>
      <c r="ZH106" s="9"/>
      <c r="ZI106" s="9"/>
      <c r="ZJ106" s="9"/>
      <c r="ZK106" s="9"/>
      <c r="ZL106" s="9"/>
      <c r="ZM106" s="9"/>
      <c r="ZN106" s="9"/>
      <c r="ZO106" s="9"/>
      <c r="ZP106" s="9"/>
      <c r="ZQ106" s="9"/>
      <c r="ZR106" s="9"/>
      <c r="ZS106" s="9"/>
      <c r="ZT106" s="9"/>
      <c r="ZU106" s="9"/>
      <c r="ZV106" s="9"/>
      <c r="ZW106" s="9"/>
      <c r="ZX106" s="9"/>
      <c r="ZY106" s="9"/>
      <c r="ZZ106" s="9"/>
      <c r="AAA106" s="9"/>
      <c r="AAB106" s="9"/>
      <c r="AAC106" s="9"/>
      <c r="AAD106" s="9"/>
      <c r="AAE106" s="9"/>
      <c r="AAF106" s="9"/>
      <c r="AAG106" s="9"/>
      <c r="AAH106" s="9"/>
      <c r="AAI106" s="9"/>
      <c r="AAJ106" s="9"/>
      <c r="AAK106" s="9"/>
      <c r="AAL106" s="9"/>
      <c r="AAM106" s="9"/>
      <c r="AAN106" s="9"/>
      <c r="AAO106" s="9"/>
      <c r="AAP106" s="9"/>
      <c r="AAQ106" s="9"/>
      <c r="AAR106" s="9"/>
      <c r="AAS106" s="9"/>
      <c r="AAT106" s="9"/>
      <c r="AAU106" s="9"/>
      <c r="AAV106" s="9"/>
      <c r="AAW106" s="9"/>
      <c r="AAX106" s="9"/>
      <c r="AAY106" s="9"/>
      <c r="AAZ106" s="9"/>
      <c r="ABA106" s="9"/>
      <c r="ABB106" s="9"/>
      <c r="ABC106" s="9"/>
      <c r="ABD106" s="9"/>
      <c r="ABE106" s="9"/>
      <c r="ABF106" s="9"/>
      <c r="ABG106" s="9"/>
      <c r="ABH106" s="9"/>
      <c r="ABI106" s="9"/>
      <c r="ABJ106" s="9"/>
      <c r="ABK106" s="9"/>
      <c r="ABL106" s="9"/>
      <c r="ABM106" s="9"/>
      <c r="ABN106" s="9"/>
      <c r="ABO106" s="9"/>
      <c r="ABP106" s="9"/>
      <c r="ABQ106" s="9"/>
      <c r="ABR106" s="9"/>
      <c r="ABS106" s="9"/>
      <c r="ABT106" s="9"/>
      <c r="ABU106" s="9"/>
      <c r="ABV106" s="9"/>
      <c r="ABW106" s="9"/>
      <c r="ABX106" s="9"/>
      <c r="ABY106" s="9"/>
      <c r="ABZ106" s="9"/>
      <c r="ACA106" s="9"/>
      <c r="ACB106" s="9"/>
      <c r="ACC106" s="9"/>
      <c r="ACD106" s="9"/>
      <c r="ACE106" s="9"/>
      <c r="ACF106" s="9"/>
      <c r="ACG106" s="9"/>
      <c r="ACH106" s="9"/>
      <c r="ACI106" s="9"/>
      <c r="ACJ106" s="9"/>
      <c r="ACK106" s="9"/>
      <c r="ACL106" s="9"/>
      <c r="ACM106" s="9"/>
      <c r="ACN106" s="9"/>
      <c r="ACO106" s="9"/>
      <c r="ACP106" s="9"/>
      <c r="ACQ106" s="9"/>
      <c r="ACR106" s="9"/>
      <c r="ACS106" s="9"/>
      <c r="ACT106" s="9"/>
      <c r="ACU106" s="9"/>
      <c r="ACV106" s="9"/>
      <c r="ACW106" s="9"/>
      <c r="ACX106" s="9"/>
      <c r="ACY106" s="9"/>
      <c r="ACZ106" s="9"/>
      <c r="ADA106" s="9"/>
      <c r="ADB106" s="9"/>
      <c r="ADC106" s="9"/>
      <c r="ADD106" s="9"/>
      <c r="ADE106" s="9"/>
      <c r="ADF106" s="9"/>
      <c r="ADG106" s="9"/>
      <c r="ADH106" s="9"/>
      <c r="ADI106" s="9"/>
      <c r="ADJ106" s="9"/>
      <c r="ADK106" s="9"/>
      <c r="ADL106" s="9"/>
      <c r="ADM106" s="9"/>
      <c r="ADN106" s="9"/>
      <c r="ADO106" s="9"/>
      <c r="ADP106" s="9"/>
      <c r="ADQ106" s="9"/>
      <c r="ADR106" s="9"/>
      <c r="ADS106" s="9"/>
      <c r="ADT106" s="9"/>
      <c r="ADU106" s="9"/>
      <c r="ADV106" s="9"/>
      <c r="ADW106" s="9"/>
      <c r="ADX106" s="9"/>
      <c r="ADY106" s="9"/>
      <c r="ADZ106" s="9"/>
      <c r="AEA106" s="9"/>
      <c r="AEB106" s="9"/>
      <c r="AEC106" s="9"/>
      <c r="AED106" s="9"/>
      <c r="AEE106" s="9"/>
      <c r="AEF106" s="9"/>
      <c r="AEG106" s="9"/>
      <c r="AEH106" s="9"/>
      <c r="AEI106" s="9"/>
      <c r="AEJ106" s="9"/>
      <c r="AEK106" s="9"/>
      <c r="AEL106" s="9"/>
      <c r="AEM106" s="9"/>
      <c r="AEN106" s="9"/>
      <c r="AEO106" s="9"/>
      <c r="AEP106" s="9"/>
      <c r="AEQ106" s="9"/>
      <c r="AER106" s="9"/>
      <c r="AES106" s="9"/>
      <c r="AET106" s="9"/>
      <c r="AEU106" s="9"/>
      <c r="AEV106" s="9"/>
      <c r="AEW106" s="9"/>
      <c r="AEX106" s="9"/>
      <c r="AEY106" s="9"/>
      <c r="AEZ106" s="9"/>
      <c r="AFA106" s="9"/>
      <c r="AFB106" s="9"/>
      <c r="AFC106" s="9"/>
      <c r="AFD106" s="9"/>
      <c r="AFE106" s="9"/>
      <c r="AFF106" s="9"/>
      <c r="AFG106" s="9"/>
      <c r="AFH106" s="9"/>
      <c r="AFI106" s="9"/>
      <c r="AFJ106" s="9"/>
      <c r="AFK106" s="9"/>
      <c r="AFL106" s="9"/>
      <c r="AFM106" s="9"/>
      <c r="AFN106" s="9"/>
      <c r="AFO106" s="9"/>
      <c r="AFP106" s="9"/>
      <c r="AFQ106" s="9"/>
      <c r="AFR106" s="9"/>
      <c r="AFS106" s="9"/>
      <c r="AFT106" s="9"/>
      <c r="AFU106" s="9"/>
      <c r="AFV106" s="9"/>
      <c r="AFW106" s="9"/>
      <c r="AFX106" s="9"/>
      <c r="AFY106" s="9"/>
      <c r="AFZ106" s="9"/>
      <c r="AGA106" s="9"/>
      <c r="AGB106" s="9"/>
      <c r="AGC106" s="9"/>
      <c r="AGD106" s="9"/>
      <c r="AGE106" s="9"/>
      <c r="AGF106" s="9"/>
      <c r="AGG106" s="9"/>
      <c r="AGH106" s="9"/>
      <c r="AGI106" s="9"/>
      <c r="AGJ106" s="9"/>
      <c r="AGK106" s="9"/>
      <c r="AGL106" s="9"/>
      <c r="AGM106" s="9"/>
      <c r="AGN106" s="9"/>
      <c r="AGO106" s="9"/>
      <c r="AGP106" s="9"/>
      <c r="AGQ106" s="9"/>
      <c r="AGR106" s="9"/>
      <c r="AGS106" s="9"/>
      <c r="AGT106" s="9"/>
      <c r="AGU106" s="9"/>
      <c r="AGV106" s="9"/>
      <c r="AGW106" s="9"/>
      <c r="AGX106" s="9"/>
      <c r="AGY106" s="9"/>
      <c r="AGZ106" s="9"/>
      <c r="AHA106" s="9"/>
      <c r="AHB106" s="9"/>
      <c r="AHC106" s="9"/>
      <c r="AHD106" s="9"/>
      <c r="AHE106" s="9"/>
      <c r="AHF106" s="9"/>
      <c r="AHG106" s="9"/>
      <c r="AHH106" s="9"/>
      <c r="AHI106" s="9"/>
      <c r="AHJ106" s="9"/>
      <c r="AHK106" s="9"/>
      <c r="AHL106" s="9"/>
      <c r="AHM106" s="9"/>
      <c r="AHN106" s="9"/>
      <c r="AHO106" s="9"/>
      <c r="AHP106" s="9"/>
      <c r="AHQ106" s="9"/>
      <c r="AHR106" s="9"/>
      <c r="AHS106" s="9"/>
      <c r="AHT106" s="9"/>
      <c r="AHU106" s="9"/>
      <c r="AHV106" s="9"/>
      <c r="AHW106" s="9"/>
      <c r="AHX106" s="9"/>
      <c r="AHY106" s="9"/>
      <c r="AHZ106" s="9"/>
      <c r="AIA106" s="9"/>
      <c r="AIB106" s="9"/>
      <c r="AIC106" s="9"/>
      <c r="AID106" s="9"/>
      <c r="AIE106" s="9"/>
      <c r="AIF106" s="9"/>
      <c r="AIG106" s="9"/>
      <c r="AIH106" s="9"/>
      <c r="AII106" s="9"/>
      <c r="AIJ106" s="9"/>
      <c r="AIK106" s="9"/>
      <c r="AIL106" s="9"/>
      <c r="AIM106" s="9"/>
      <c r="AIN106" s="9"/>
      <c r="AIO106" s="9"/>
      <c r="AIP106" s="9"/>
      <c r="AIQ106" s="9"/>
      <c r="AIR106" s="9"/>
      <c r="AIS106" s="9"/>
      <c r="AIT106" s="9"/>
      <c r="AIU106" s="9"/>
      <c r="AIV106" s="9"/>
      <c r="AIW106" s="9"/>
      <c r="AIX106" s="9"/>
      <c r="AIY106" s="9"/>
      <c r="AIZ106" s="9"/>
      <c r="AJA106" s="9"/>
      <c r="AJB106" s="9"/>
      <c r="AJC106" s="9"/>
      <c r="AJD106" s="9"/>
      <c r="AJE106" s="9"/>
      <c r="AJF106" s="9"/>
      <c r="AJG106" s="9"/>
      <c r="AJH106" s="9"/>
      <c r="AJI106" s="9"/>
      <c r="AJJ106" s="9"/>
      <c r="AJK106" s="9"/>
      <c r="AJL106" s="9"/>
      <c r="AJM106" s="9"/>
      <c r="AJN106" s="9"/>
      <c r="AJO106" s="9"/>
      <c r="AJP106" s="9"/>
      <c r="AJQ106" s="9"/>
      <c r="AJR106" s="9"/>
      <c r="AJS106" s="9"/>
      <c r="AJT106" s="9"/>
      <c r="AJU106" s="9"/>
      <c r="AJV106" s="9"/>
      <c r="AJW106" s="9"/>
      <c r="AJX106" s="9"/>
      <c r="AJY106" s="9"/>
      <c r="AJZ106" s="9"/>
      <c r="AKA106" s="9"/>
      <c r="AKB106" s="9"/>
      <c r="AKC106" s="9"/>
      <c r="AKD106" s="9"/>
      <c r="AKE106" s="9"/>
      <c r="AKF106" s="9"/>
      <c r="AKG106" s="9"/>
      <c r="AKH106" s="9"/>
      <c r="AKI106" s="9"/>
      <c r="AKJ106" s="9"/>
      <c r="AKK106" s="9"/>
      <c r="AKL106" s="9"/>
      <c r="AKM106" s="9"/>
      <c r="AKN106" s="9"/>
      <c r="AKO106" s="9"/>
      <c r="AKP106" s="9"/>
      <c r="AKQ106" s="9"/>
      <c r="AKR106" s="9"/>
      <c r="AKS106" s="9"/>
      <c r="AKT106" s="9"/>
      <c r="AKU106" s="9"/>
      <c r="AKV106" s="9"/>
      <c r="AKW106" s="9"/>
      <c r="AKX106" s="9"/>
      <c r="AKY106" s="9"/>
      <c r="AKZ106" s="9"/>
      <c r="ALA106" s="9"/>
      <c r="ALB106" s="9"/>
      <c r="ALC106" s="9"/>
      <c r="ALD106" s="9"/>
      <c r="ALE106" s="9"/>
      <c r="ALF106" s="9"/>
      <c r="ALG106" s="9"/>
      <c r="ALH106" s="9"/>
      <c r="ALI106" s="9"/>
      <c r="ALJ106" s="9"/>
      <c r="ALK106" s="9"/>
      <c r="ALL106" s="9"/>
      <c r="ALM106" s="9"/>
      <c r="ALN106" s="9"/>
      <c r="ALO106" s="9"/>
      <c r="ALP106" s="9"/>
      <c r="ALQ106" s="9"/>
      <c r="ALR106" s="9"/>
      <c r="ALS106" s="9"/>
      <c r="ALT106" s="9"/>
      <c r="ALU106" s="9"/>
      <c r="ALV106" s="9"/>
      <c r="ALW106" s="9"/>
      <c r="ALX106" s="9"/>
      <c r="ALY106" s="9"/>
      <c r="ALZ106" s="9"/>
      <c r="AMA106" s="9"/>
      <c r="AMB106" s="9"/>
      <c r="AMC106" s="9"/>
      <c r="AMD106" s="9"/>
      <c r="AME106" s="9"/>
      <c r="AMF106" s="9"/>
      <c r="AMG106" s="9"/>
      <c r="AMH106" s="9"/>
      <c r="AMI106" s="9"/>
      <c r="AMJ106" s="9"/>
      <c r="AMK106" s="9"/>
    </row>
    <row r="107" spans="1:1025" s="8" customFormat="1" ht="27.75" thickBot="1">
      <c r="A107" s="113"/>
      <c r="B107" s="58"/>
      <c r="C107" s="59"/>
      <c r="D107" s="59"/>
      <c r="E107" s="59"/>
      <c r="F107" s="60">
        <v>7658</v>
      </c>
      <c r="G107" s="61">
        <v>451</v>
      </c>
      <c r="H107" s="62" t="s">
        <v>15</v>
      </c>
      <c r="I107" s="63" t="s">
        <v>123</v>
      </c>
      <c r="J107" s="64" t="s">
        <v>125</v>
      </c>
      <c r="K107" s="64"/>
      <c r="L107" s="65">
        <v>12800</v>
      </c>
      <c r="M107" s="66">
        <v>300</v>
      </c>
      <c r="N107" s="57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  <c r="LW107" s="9"/>
      <c r="LX107" s="9"/>
      <c r="LY107" s="9"/>
      <c r="LZ107" s="9"/>
      <c r="MA107" s="9"/>
      <c r="MB107" s="9"/>
      <c r="MC107" s="9"/>
      <c r="MD107" s="9"/>
      <c r="ME107" s="9"/>
      <c r="MF107" s="9"/>
      <c r="MG107" s="9"/>
      <c r="MH107" s="9"/>
      <c r="MI107" s="9"/>
      <c r="MJ107" s="9"/>
      <c r="MK107" s="9"/>
      <c r="ML107" s="9"/>
      <c r="MM107" s="9"/>
      <c r="MN107" s="9"/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/>
      <c r="ND107" s="9"/>
      <c r="NE107" s="9"/>
      <c r="NF107" s="9"/>
      <c r="NG107" s="9"/>
      <c r="NH107" s="9"/>
      <c r="NI107" s="9"/>
      <c r="NJ107" s="9"/>
      <c r="NK107" s="9"/>
      <c r="NL107" s="9"/>
      <c r="NM107" s="9"/>
      <c r="NN107" s="9"/>
      <c r="NO107" s="9"/>
      <c r="NP107" s="9"/>
      <c r="NQ107" s="9"/>
      <c r="NR107" s="9"/>
      <c r="NS107" s="9"/>
      <c r="NT107" s="9"/>
      <c r="NU107" s="9"/>
      <c r="NV107" s="9"/>
      <c r="NW107" s="9"/>
      <c r="NX107" s="9"/>
      <c r="NY107" s="9"/>
      <c r="NZ107" s="9"/>
      <c r="OA107" s="9"/>
      <c r="OB107" s="9"/>
      <c r="OC107" s="9"/>
      <c r="OD107" s="9"/>
      <c r="OE107" s="9"/>
      <c r="OF107" s="9"/>
      <c r="OG107" s="9"/>
      <c r="OH107" s="9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  <c r="OU107" s="9"/>
      <c r="OV107" s="9"/>
      <c r="OW107" s="9"/>
      <c r="OX107" s="9"/>
      <c r="OY107" s="9"/>
      <c r="OZ107" s="9"/>
      <c r="PA107" s="9"/>
      <c r="PB107" s="9"/>
      <c r="PC107" s="9"/>
      <c r="PD107" s="9"/>
      <c r="PE107" s="9"/>
      <c r="PF107" s="9"/>
      <c r="PG107" s="9"/>
      <c r="PH107" s="9"/>
      <c r="PI107" s="9"/>
      <c r="PJ107" s="9"/>
      <c r="PK107" s="9"/>
      <c r="PL107" s="9"/>
      <c r="PM107" s="9"/>
      <c r="PN107" s="9"/>
      <c r="PO107" s="9"/>
      <c r="PP107" s="9"/>
      <c r="PQ107" s="9"/>
      <c r="PR107" s="9"/>
      <c r="PS107" s="9"/>
      <c r="PT107" s="9"/>
      <c r="PU107" s="9"/>
      <c r="PV107" s="9"/>
      <c r="PW107" s="9"/>
      <c r="PX107" s="9"/>
      <c r="PY107" s="9"/>
      <c r="PZ107" s="9"/>
      <c r="QA107" s="9"/>
      <c r="QB107" s="9"/>
      <c r="QC107" s="9"/>
      <c r="QD107" s="9"/>
      <c r="QE107" s="9"/>
      <c r="QF107" s="9"/>
      <c r="QG107" s="9"/>
      <c r="QH107" s="9"/>
      <c r="QI107" s="9"/>
      <c r="QJ107" s="9"/>
      <c r="QK107" s="9"/>
      <c r="QL107" s="9"/>
      <c r="QM107" s="9"/>
      <c r="QN107" s="9"/>
      <c r="QO107" s="9"/>
      <c r="QP107" s="9"/>
      <c r="QQ107" s="9"/>
      <c r="QR107" s="9"/>
      <c r="QS107" s="9"/>
      <c r="QT107" s="9"/>
      <c r="QU107" s="9"/>
      <c r="QV107" s="9"/>
      <c r="QW107" s="9"/>
      <c r="QX107" s="9"/>
      <c r="QY107" s="9"/>
      <c r="QZ107" s="9"/>
      <c r="RA107" s="9"/>
      <c r="RB107" s="9"/>
      <c r="RC107" s="9"/>
      <c r="RD107" s="9"/>
      <c r="RE107" s="9"/>
      <c r="RF107" s="9"/>
      <c r="RG107" s="9"/>
      <c r="RH107" s="9"/>
      <c r="RI107" s="9"/>
      <c r="RJ107" s="9"/>
      <c r="RK107" s="9"/>
      <c r="RL107" s="9"/>
      <c r="RM107" s="9"/>
      <c r="RN107" s="9"/>
      <c r="RO107" s="9"/>
      <c r="RP107" s="9"/>
      <c r="RQ107" s="9"/>
      <c r="RR107" s="9"/>
      <c r="RS107" s="9"/>
      <c r="RT107" s="9"/>
      <c r="RU107" s="9"/>
      <c r="RV107" s="9"/>
      <c r="RW107" s="9"/>
      <c r="RX107" s="9"/>
      <c r="RY107" s="9"/>
      <c r="RZ107" s="9"/>
      <c r="SA107" s="9"/>
      <c r="SB107" s="9"/>
      <c r="SC107" s="9"/>
      <c r="SD107" s="9"/>
      <c r="SE107" s="9"/>
      <c r="SF107" s="9"/>
      <c r="SG107" s="9"/>
      <c r="SH107" s="9"/>
      <c r="SI107" s="9"/>
      <c r="SJ107" s="9"/>
      <c r="SK107" s="9"/>
      <c r="SL107" s="9"/>
      <c r="SM107" s="9"/>
      <c r="SN107" s="9"/>
      <c r="SO107" s="9"/>
      <c r="SP107" s="9"/>
      <c r="SQ107" s="9"/>
      <c r="SR107" s="9"/>
      <c r="SS107" s="9"/>
      <c r="ST107" s="9"/>
      <c r="SU107" s="9"/>
      <c r="SV107" s="9"/>
      <c r="SW107" s="9"/>
      <c r="SX107" s="9"/>
      <c r="SY107" s="9"/>
      <c r="SZ107" s="9"/>
      <c r="TA107" s="9"/>
      <c r="TB107" s="9"/>
      <c r="TC107" s="9"/>
      <c r="TD107" s="9"/>
      <c r="TE107" s="9"/>
      <c r="TF107" s="9"/>
      <c r="TG107" s="9"/>
      <c r="TH107" s="9"/>
      <c r="TI107" s="9"/>
      <c r="TJ107" s="9"/>
      <c r="TK107" s="9"/>
      <c r="TL107" s="9"/>
      <c r="TM107" s="9"/>
      <c r="TN107" s="9"/>
      <c r="TO107" s="9"/>
      <c r="TP107" s="9"/>
      <c r="TQ107" s="9"/>
      <c r="TR107" s="9"/>
      <c r="TS107" s="9"/>
      <c r="TT107" s="9"/>
      <c r="TU107" s="9"/>
      <c r="TV107" s="9"/>
      <c r="TW107" s="9"/>
      <c r="TX107" s="9"/>
      <c r="TY107" s="9"/>
      <c r="TZ107" s="9"/>
      <c r="UA107" s="9"/>
      <c r="UB107" s="9"/>
      <c r="UC107" s="9"/>
      <c r="UD107" s="9"/>
      <c r="UE107" s="9"/>
      <c r="UF107" s="9"/>
      <c r="UG107" s="9"/>
      <c r="UH107" s="9"/>
      <c r="UI107" s="9"/>
      <c r="UJ107" s="9"/>
      <c r="UK107" s="9"/>
      <c r="UL107" s="9"/>
      <c r="UM107" s="9"/>
      <c r="UN107" s="9"/>
      <c r="UO107" s="9"/>
      <c r="UP107" s="9"/>
      <c r="UQ107" s="9"/>
      <c r="UR107" s="9"/>
      <c r="US107" s="9"/>
      <c r="UT107" s="9"/>
      <c r="UU107" s="9"/>
      <c r="UV107" s="9"/>
      <c r="UW107" s="9"/>
      <c r="UX107" s="9"/>
      <c r="UY107" s="9"/>
      <c r="UZ107" s="9"/>
      <c r="VA107" s="9"/>
      <c r="VB107" s="9"/>
      <c r="VC107" s="9"/>
      <c r="VD107" s="9"/>
      <c r="VE107" s="9"/>
      <c r="VF107" s="9"/>
      <c r="VG107" s="9"/>
      <c r="VH107" s="9"/>
      <c r="VI107" s="9"/>
      <c r="VJ107" s="9"/>
      <c r="VK107" s="9"/>
      <c r="VL107" s="9"/>
      <c r="VM107" s="9"/>
      <c r="VN107" s="9"/>
      <c r="VO107" s="9"/>
      <c r="VP107" s="9"/>
      <c r="VQ107" s="9"/>
      <c r="VR107" s="9"/>
      <c r="VS107" s="9"/>
      <c r="VT107" s="9"/>
      <c r="VU107" s="9"/>
      <c r="VV107" s="9"/>
      <c r="VW107" s="9"/>
      <c r="VX107" s="9"/>
      <c r="VY107" s="9"/>
      <c r="VZ107" s="9"/>
      <c r="WA107" s="9"/>
      <c r="WB107" s="9"/>
      <c r="WC107" s="9"/>
      <c r="WD107" s="9"/>
      <c r="WE107" s="9"/>
      <c r="WF107" s="9"/>
      <c r="WG107" s="9"/>
      <c r="WH107" s="9"/>
      <c r="WI107" s="9"/>
      <c r="WJ107" s="9"/>
      <c r="WK107" s="9"/>
      <c r="WL107" s="9"/>
      <c r="WM107" s="9"/>
      <c r="WN107" s="9"/>
      <c r="WO107" s="9"/>
      <c r="WP107" s="9"/>
      <c r="WQ107" s="9"/>
      <c r="WR107" s="9"/>
      <c r="WS107" s="9"/>
      <c r="WT107" s="9"/>
      <c r="WU107" s="9"/>
      <c r="WV107" s="9"/>
      <c r="WW107" s="9"/>
      <c r="WX107" s="9"/>
      <c r="WY107" s="9"/>
      <c r="WZ107" s="9"/>
      <c r="XA107" s="9"/>
      <c r="XB107" s="9"/>
      <c r="XC107" s="9"/>
      <c r="XD107" s="9"/>
      <c r="XE107" s="9"/>
      <c r="XF107" s="9"/>
      <c r="XG107" s="9"/>
      <c r="XH107" s="9"/>
      <c r="XI107" s="9"/>
      <c r="XJ107" s="9"/>
      <c r="XK107" s="9"/>
      <c r="XL107" s="9"/>
      <c r="XM107" s="9"/>
      <c r="XN107" s="9"/>
      <c r="XO107" s="9"/>
      <c r="XP107" s="9"/>
      <c r="XQ107" s="9"/>
      <c r="XR107" s="9"/>
      <c r="XS107" s="9"/>
      <c r="XT107" s="9"/>
      <c r="XU107" s="9"/>
      <c r="XV107" s="9"/>
      <c r="XW107" s="9"/>
      <c r="XX107" s="9"/>
      <c r="XY107" s="9"/>
      <c r="XZ107" s="9"/>
      <c r="YA107" s="9"/>
      <c r="YB107" s="9"/>
      <c r="YC107" s="9"/>
      <c r="YD107" s="9"/>
      <c r="YE107" s="9"/>
      <c r="YF107" s="9"/>
      <c r="YG107" s="9"/>
      <c r="YH107" s="9"/>
      <c r="YI107" s="9"/>
      <c r="YJ107" s="9"/>
      <c r="YK107" s="9"/>
      <c r="YL107" s="9"/>
      <c r="YM107" s="9"/>
      <c r="YN107" s="9"/>
      <c r="YO107" s="9"/>
      <c r="YP107" s="9"/>
      <c r="YQ107" s="9"/>
      <c r="YR107" s="9"/>
      <c r="YS107" s="9"/>
      <c r="YT107" s="9"/>
      <c r="YU107" s="9"/>
      <c r="YV107" s="9"/>
      <c r="YW107" s="9"/>
      <c r="YX107" s="9"/>
      <c r="YY107" s="9"/>
      <c r="YZ107" s="9"/>
      <c r="ZA107" s="9"/>
      <c r="ZB107" s="9"/>
      <c r="ZC107" s="9"/>
      <c r="ZD107" s="9"/>
      <c r="ZE107" s="9"/>
      <c r="ZF107" s="9"/>
      <c r="ZG107" s="9"/>
      <c r="ZH107" s="9"/>
      <c r="ZI107" s="9"/>
      <c r="ZJ107" s="9"/>
      <c r="ZK107" s="9"/>
      <c r="ZL107" s="9"/>
      <c r="ZM107" s="9"/>
      <c r="ZN107" s="9"/>
      <c r="ZO107" s="9"/>
      <c r="ZP107" s="9"/>
      <c r="ZQ107" s="9"/>
      <c r="ZR107" s="9"/>
      <c r="ZS107" s="9"/>
      <c r="ZT107" s="9"/>
      <c r="ZU107" s="9"/>
      <c r="ZV107" s="9"/>
      <c r="ZW107" s="9"/>
      <c r="ZX107" s="9"/>
      <c r="ZY107" s="9"/>
      <c r="ZZ107" s="9"/>
      <c r="AAA107" s="9"/>
      <c r="AAB107" s="9"/>
      <c r="AAC107" s="9"/>
      <c r="AAD107" s="9"/>
      <c r="AAE107" s="9"/>
      <c r="AAF107" s="9"/>
      <c r="AAG107" s="9"/>
      <c r="AAH107" s="9"/>
      <c r="AAI107" s="9"/>
      <c r="AAJ107" s="9"/>
      <c r="AAK107" s="9"/>
      <c r="AAL107" s="9"/>
      <c r="AAM107" s="9"/>
      <c r="AAN107" s="9"/>
      <c r="AAO107" s="9"/>
      <c r="AAP107" s="9"/>
      <c r="AAQ107" s="9"/>
      <c r="AAR107" s="9"/>
      <c r="AAS107" s="9"/>
      <c r="AAT107" s="9"/>
      <c r="AAU107" s="9"/>
      <c r="AAV107" s="9"/>
      <c r="AAW107" s="9"/>
      <c r="AAX107" s="9"/>
      <c r="AAY107" s="9"/>
      <c r="AAZ107" s="9"/>
      <c r="ABA107" s="9"/>
      <c r="ABB107" s="9"/>
      <c r="ABC107" s="9"/>
      <c r="ABD107" s="9"/>
      <c r="ABE107" s="9"/>
      <c r="ABF107" s="9"/>
      <c r="ABG107" s="9"/>
      <c r="ABH107" s="9"/>
      <c r="ABI107" s="9"/>
      <c r="ABJ107" s="9"/>
      <c r="ABK107" s="9"/>
      <c r="ABL107" s="9"/>
      <c r="ABM107" s="9"/>
      <c r="ABN107" s="9"/>
      <c r="ABO107" s="9"/>
      <c r="ABP107" s="9"/>
      <c r="ABQ107" s="9"/>
      <c r="ABR107" s="9"/>
      <c r="ABS107" s="9"/>
      <c r="ABT107" s="9"/>
      <c r="ABU107" s="9"/>
      <c r="ABV107" s="9"/>
      <c r="ABW107" s="9"/>
      <c r="ABX107" s="9"/>
      <c r="ABY107" s="9"/>
      <c r="ABZ107" s="9"/>
      <c r="ACA107" s="9"/>
      <c r="ACB107" s="9"/>
      <c r="ACC107" s="9"/>
      <c r="ACD107" s="9"/>
      <c r="ACE107" s="9"/>
      <c r="ACF107" s="9"/>
      <c r="ACG107" s="9"/>
      <c r="ACH107" s="9"/>
      <c r="ACI107" s="9"/>
      <c r="ACJ107" s="9"/>
      <c r="ACK107" s="9"/>
      <c r="ACL107" s="9"/>
      <c r="ACM107" s="9"/>
      <c r="ACN107" s="9"/>
      <c r="ACO107" s="9"/>
      <c r="ACP107" s="9"/>
      <c r="ACQ107" s="9"/>
      <c r="ACR107" s="9"/>
      <c r="ACS107" s="9"/>
      <c r="ACT107" s="9"/>
      <c r="ACU107" s="9"/>
      <c r="ACV107" s="9"/>
      <c r="ACW107" s="9"/>
      <c r="ACX107" s="9"/>
      <c r="ACY107" s="9"/>
      <c r="ACZ107" s="9"/>
      <c r="ADA107" s="9"/>
      <c r="ADB107" s="9"/>
      <c r="ADC107" s="9"/>
      <c r="ADD107" s="9"/>
      <c r="ADE107" s="9"/>
      <c r="ADF107" s="9"/>
      <c r="ADG107" s="9"/>
      <c r="ADH107" s="9"/>
      <c r="ADI107" s="9"/>
      <c r="ADJ107" s="9"/>
      <c r="ADK107" s="9"/>
      <c r="ADL107" s="9"/>
      <c r="ADM107" s="9"/>
      <c r="ADN107" s="9"/>
      <c r="ADO107" s="9"/>
      <c r="ADP107" s="9"/>
      <c r="ADQ107" s="9"/>
      <c r="ADR107" s="9"/>
      <c r="ADS107" s="9"/>
      <c r="ADT107" s="9"/>
      <c r="ADU107" s="9"/>
      <c r="ADV107" s="9"/>
      <c r="ADW107" s="9"/>
      <c r="ADX107" s="9"/>
      <c r="ADY107" s="9"/>
      <c r="ADZ107" s="9"/>
      <c r="AEA107" s="9"/>
      <c r="AEB107" s="9"/>
      <c r="AEC107" s="9"/>
      <c r="AED107" s="9"/>
      <c r="AEE107" s="9"/>
      <c r="AEF107" s="9"/>
      <c r="AEG107" s="9"/>
      <c r="AEH107" s="9"/>
      <c r="AEI107" s="9"/>
      <c r="AEJ107" s="9"/>
      <c r="AEK107" s="9"/>
      <c r="AEL107" s="9"/>
      <c r="AEM107" s="9"/>
      <c r="AEN107" s="9"/>
      <c r="AEO107" s="9"/>
      <c r="AEP107" s="9"/>
      <c r="AEQ107" s="9"/>
      <c r="AER107" s="9"/>
      <c r="AES107" s="9"/>
      <c r="AET107" s="9"/>
      <c r="AEU107" s="9"/>
      <c r="AEV107" s="9"/>
      <c r="AEW107" s="9"/>
      <c r="AEX107" s="9"/>
      <c r="AEY107" s="9"/>
      <c r="AEZ107" s="9"/>
      <c r="AFA107" s="9"/>
      <c r="AFB107" s="9"/>
      <c r="AFC107" s="9"/>
      <c r="AFD107" s="9"/>
      <c r="AFE107" s="9"/>
      <c r="AFF107" s="9"/>
      <c r="AFG107" s="9"/>
      <c r="AFH107" s="9"/>
      <c r="AFI107" s="9"/>
      <c r="AFJ107" s="9"/>
      <c r="AFK107" s="9"/>
      <c r="AFL107" s="9"/>
      <c r="AFM107" s="9"/>
      <c r="AFN107" s="9"/>
      <c r="AFO107" s="9"/>
      <c r="AFP107" s="9"/>
      <c r="AFQ107" s="9"/>
      <c r="AFR107" s="9"/>
      <c r="AFS107" s="9"/>
      <c r="AFT107" s="9"/>
      <c r="AFU107" s="9"/>
      <c r="AFV107" s="9"/>
      <c r="AFW107" s="9"/>
      <c r="AFX107" s="9"/>
      <c r="AFY107" s="9"/>
      <c r="AFZ107" s="9"/>
      <c r="AGA107" s="9"/>
      <c r="AGB107" s="9"/>
      <c r="AGC107" s="9"/>
      <c r="AGD107" s="9"/>
      <c r="AGE107" s="9"/>
      <c r="AGF107" s="9"/>
      <c r="AGG107" s="9"/>
      <c r="AGH107" s="9"/>
      <c r="AGI107" s="9"/>
      <c r="AGJ107" s="9"/>
      <c r="AGK107" s="9"/>
      <c r="AGL107" s="9"/>
      <c r="AGM107" s="9"/>
      <c r="AGN107" s="9"/>
      <c r="AGO107" s="9"/>
      <c r="AGP107" s="9"/>
      <c r="AGQ107" s="9"/>
      <c r="AGR107" s="9"/>
      <c r="AGS107" s="9"/>
      <c r="AGT107" s="9"/>
      <c r="AGU107" s="9"/>
      <c r="AGV107" s="9"/>
      <c r="AGW107" s="9"/>
      <c r="AGX107" s="9"/>
      <c r="AGY107" s="9"/>
      <c r="AGZ107" s="9"/>
      <c r="AHA107" s="9"/>
      <c r="AHB107" s="9"/>
      <c r="AHC107" s="9"/>
      <c r="AHD107" s="9"/>
      <c r="AHE107" s="9"/>
      <c r="AHF107" s="9"/>
      <c r="AHG107" s="9"/>
      <c r="AHH107" s="9"/>
      <c r="AHI107" s="9"/>
      <c r="AHJ107" s="9"/>
      <c r="AHK107" s="9"/>
      <c r="AHL107" s="9"/>
      <c r="AHM107" s="9"/>
      <c r="AHN107" s="9"/>
      <c r="AHO107" s="9"/>
      <c r="AHP107" s="9"/>
      <c r="AHQ107" s="9"/>
      <c r="AHR107" s="9"/>
      <c r="AHS107" s="9"/>
      <c r="AHT107" s="9"/>
      <c r="AHU107" s="9"/>
      <c r="AHV107" s="9"/>
      <c r="AHW107" s="9"/>
      <c r="AHX107" s="9"/>
      <c r="AHY107" s="9"/>
      <c r="AHZ107" s="9"/>
      <c r="AIA107" s="9"/>
      <c r="AIB107" s="9"/>
      <c r="AIC107" s="9"/>
      <c r="AID107" s="9"/>
      <c r="AIE107" s="9"/>
      <c r="AIF107" s="9"/>
      <c r="AIG107" s="9"/>
      <c r="AIH107" s="9"/>
      <c r="AII107" s="9"/>
      <c r="AIJ107" s="9"/>
      <c r="AIK107" s="9"/>
      <c r="AIL107" s="9"/>
      <c r="AIM107" s="9"/>
      <c r="AIN107" s="9"/>
      <c r="AIO107" s="9"/>
      <c r="AIP107" s="9"/>
      <c r="AIQ107" s="9"/>
      <c r="AIR107" s="9"/>
      <c r="AIS107" s="9"/>
      <c r="AIT107" s="9"/>
      <c r="AIU107" s="9"/>
      <c r="AIV107" s="9"/>
      <c r="AIW107" s="9"/>
      <c r="AIX107" s="9"/>
      <c r="AIY107" s="9"/>
      <c r="AIZ107" s="9"/>
      <c r="AJA107" s="9"/>
      <c r="AJB107" s="9"/>
      <c r="AJC107" s="9"/>
      <c r="AJD107" s="9"/>
      <c r="AJE107" s="9"/>
      <c r="AJF107" s="9"/>
      <c r="AJG107" s="9"/>
      <c r="AJH107" s="9"/>
      <c r="AJI107" s="9"/>
      <c r="AJJ107" s="9"/>
      <c r="AJK107" s="9"/>
      <c r="AJL107" s="9"/>
      <c r="AJM107" s="9"/>
      <c r="AJN107" s="9"/>
      <c r="AJO107" s="9"/>
      <c r="AJP107" s="9"/>
      <c r="AJQ107" s="9"/>
      <c r="AJR107" s="9"/>
      <c r="AJS107" s="9"/>
      <c r="AJT107" s="9"/>
      <c r="AJU107" s="9"/>
      <c r="AJV107" s="9"/>
      <c r="AJW107" s="9"/>
      <c r="AJX107" s="9"/>
      <c r="AJY107" s="9"/>
      <c r="AJZ107" s="9"/>
      <c r="AKA107" s="9"/>
      <c r="AKB107" s="9"/>
      <c r="AKC107" s="9"/>
      <c r="AKD107" s="9"/>
      <c r="AKE107" s="9"/>
      <c r="AKF107" s="9"/>
      <c r="AKG107" s="9"/>
      <c r="AKH107" s="9"/>
      <c r="AKI107" s="9"/>
      <c r="AKJ107" s="9"/>
      <c r="AKK107" s="9"/>
      <c r="AKL107" s="9"/>
      <c r="AKM107" s="9"/>
      <c r="AKN107" s="9"/>
      <c r="AKO107" s="9"/>
      <c r="AKP107" s="9"/>
      <c r="AKQ107" s="9"/>
      <c r="AKR107" s="9"/>
      <c r="AKS107" s="9"/>
      <c r="AKT107" s="9"/>
      <c r="AKU107" s="9"/>
      <c r="AKV107" s="9"/>
      <c r="AKW107" s="9"/>
      <c r="AKX107" s="9"/>
      <c r="AKY107" s="9"/>
      <c r="AKZ107" s="9"/>
      <c r="ALA107" s="9"/>
      <c r="ALB107" s="9"/>
      <c r="ALC107" s="9"/>
      <c r="ALD107" s="9"/>
      <c r="ALE107" s="9"/>
      <c r="ALF107" s="9"/>
      <c r="ALG107" s="9"/>
      <c r="ALH107" s="9"/>
      <c r="ALI107" s="9"/>
      <c r="ALJ107" s="9"/>
      <c r="ALK107" s="9"/>
      <c r="ALL107" s="9"/>
      <c r="ALM107" s="9"/>
      <c r="ALN107" s="9"/>
      <c r="ALO107" s="9"/>
      <c r="ALP107" s="9"/>
      <c r="ALQ107" s="9"/>
      <c r="ALR107" s="9"/>
      <c r="ALS107" s="9"/>
      <c r="ALT107" s="9"/>
      <c r="ALU107" s="9"/>
      <c r="ALV107" s="9"/>
      <c r="ALW107" s="9"/>
      <c r="ALX107" s="9"/>
      <c r="ALY107" s="9"/>
      <c r="ALZ107" s="9"/>
      <c r="AMA107" s="9"/>
      <c r="AMB107" s="9"/>
      <c r="AMC107" s="9"/>
      <c r="AMD107" s="9"/>
      <c r="AME107" s="9"/>
      <c r="AMF107" s="9"/>
      <c r="AMG107" s="9"/>
      <c r="AMH107" s="9"/>
      <c r="AMI107" s="9"/>
      <c r="AMJ107" s="9"/>
      <c r="AMK107" s="9"/>
    </row>
    <row r="108" spans="1:1025" s="8" customFormat="1" ht="27.75" thickBot="1">
      <c r="A108" s="113"/>
      <c r="B108" s="67" t="s">
        <v>126</v>
      </c>
      <c r="C108" s="68"/>
      <c r="D108" s="68"/>
      <c r="E108" s="69" t="s">
        <v>127</v>
      </c>
      <c r="F108" s="70"/>
      <c r="G108" s="71"/>
      <c r="H108" s="72"/>
      <c r="I108" s="73"/>
      <c r="J108" s="74"/>
      <c r="K108" s="79"/>
      <c r="L108" s="80">
        <f>SUM(L106:L107)</f>
        <v>17800</v>
      </c>
      <c r="M108" s="95">
        <f>SUBTOTAL(9,M106:M107)</f>
        <v>600</v>
      </c>
      <c r="N108" s="77">
        <f>M108+L108</f>
        <v>18400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  <c r="LZ108" s="9"/>
      <c r="MA108" s="9"/>
      <c r="MB108" s="9"/>
      <c r="MC108" s="9"/>
      <c r="MD108" s="9"/>
      <c r="ME108" s="9"/>
      <c r="MF108" s="9"/>
      <c r="MG108" s="9"/>
      <c r="MH108" s="9"/>
      <c r="MI108" s="9"/>
      <c r="MJ108" s="9"/>
      <c r="MK108" s="9"/>
      <c r="ML108" s="9"/>
      <c r="MM108" s="9"/>
      <c r="MN108" s="9"/>
      <c r="MO108" s="9"/>
      <c r="MP108" s="9"/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/>
      <c r="ND108" s="9"/>
      <c r="NE108" s="9"/>
      <c r="NF108" s="9"/>
      <c r="NG108" s="9"/>
      <c r="NH108" s="9"/>
      <c r="NI108" s="9"/>
      <c r="NJ108" s="9"/>
      <c r="NK108" s="9"/>
      <c r="NL108" s="9"/>
      <c r="NM108" s="9"/>
      <c r="NN108" s="9"/>
      <c r="NO108" s="9"/>
      <c r="NP108" s="9"/>
      <c r="NQ108" s="9"/>
      <c r="NR108" s="9"/>
      <c r="NS108" s="9"/>
      <c r="NT108" s="9"/>
      <c r="NU108" s="9"/>
      <c r="NV108" s="9"/>
      <c r="NW108" s="9"/>
      <c r="NX108" s="9"/>
      <c r="NY108" s="9"/>
      <c r="NZ108" s="9"/>
      <c r="OA108" s="9"/>
      <c r="OB108" s="9"/>
      <c r="OC108" s="9"/>
      <c r="OD108" s="9"/>
      <c r="OE108" s="9"/>
      <c r="OF108" s="9"/>
      <c r="OG108" s="9"/>
      <c r="OH108" s="9"/>
      <c r="OI108" s="9"/>
      <c r="OJ108" s="9"/>
      <c r="OK108" s="9"/>
      <c r="OL108" s="9"/>
      <c r="OM108" s="9"/>
      <c r="ON108" s="9"/>
      <c r="OO108" s="9"/>
      <c r="OP108" s="9"/>
      <c r="OQ108" s="9"/>
      <c r="OR108" s="9"/>
      <c r="OS108" s="9"/>
      <c r="OT108" s="9"/>
      <c r="OU108" s="9"/>
      <c r="OV108" s="9"/>
      <c r="OW108" s="9"/>
      <c r="OX108" s="9"/>
      <c r="OY108" s="9"/>
      <c r="OZ108" s="9"/>
      <c r="PA108" s="9"/>
      <c r="PB108" s="9"/>
      <c r="PC108" s="9"/>
      <c r="PD108" s="9"/>
      <c r="PE108" s="9"/>
      <c r="PF108" s="9"/>
      <c r="PG108" s="9"/>
      <c r="PH108" s="9"/>
      <c r="PI108" s="9"/>
      <c r="PJ108" s="9"/>
      <c r="PK108" s="9"/>
      <c r="PL108" s="9"/>
      <c r="PM108" s="9"/>
      <c r="PN108" s="9"/>
      <c r="PO108" s="9"/>
      <c r="PP108" s="9"/>
      <c r="PQ108" s="9"/>
      <c r="PR108" s="9"/>
      <c r="PS108" s="9"/>
      <c r="PT108" s="9"/>
      <c r="PU108" s="9"/>
      <c r="PV108" s="9"/>
      <c r="PW108" s="9"/>
      <c r="PX108" s="9"/>
      <c r="PY108" s="9"/>
      <c r="PZ108" s="9"/>
      <c r="QA108" s="9"/>
      <c r="QB108" s="9"/>
      <c r="QC108" s="9"/>
      <c r="QD108" s="9"/>
      <c r="QE108" s="9"/>
      <c r="QF108" s="9"/>
      <c r="QG108" s="9"/>
      <c r="QH108" s="9"/>
      <c r="QI108" s="9"/>
      <c r="QJ108" s="9"/>
      <c r="QK108" s="9"/>
      <c r="QL108" s="9"/>
      <c r="QM108" s="9"/>
      <c r="QN108" s="9"/>
      <c r="QO108" s="9"/>
      <c r="QP108" s="9"/>
      <c r="QQ108" s="9"/>
      <c r="QR108" s="9"/>
      <c r="QS108" s="9"/>
      <c r="QT108" s="9"/>
      <c r="QU108" s="9"/>
      <c r="QV108" s="9"/>
      <c r="QW108" s="9"/>
      <c r="QX108" s="9"/>
      <c r="QY108" s="9"/>
      <c r="QZ108" s="9"/>
      <c r="RA108" s="9"/>
      <c r="RB108" s="9"/>
      <c r="RC108" s="9"/>
      <c r="RD108" s="9"/>
      <c r="RE108" s="9"/>
      <c r="RF108" s="9"/>
      <c r="RG108" s="9"/>
      <c r="RH108" s="9"/>
      <c r="RI108" s="9"/>
      <c r="RJ108" s="9"/>
      <c r="RK108" s="9"/>
      <c r="RL108" s="9"/>
      <c r="RM108" s="9"/>
      <c r="RN108" s="9"/>
      <c r="RO108" s="9"/>
      <c r="RP108" s="9"/>
      <c r="RQ108" s="9"/>
      <c r="RR108" s="9"/>
      <c r="RS108" s="9"/>
      <c r="RT108" s="9"/>
      <c r="RU108" s="9"/>
      <c r="RV108" s="9"/>
      <c r="RW108" s="9"/>
      <c r="RX108" s="9"/>
      <c r="RY108" s="9"/>
      <c r="RZ108" s="9"/>
      <c r="SA108" s="9"/>
      <c r="SB108" s="9"/>
      <c r="SC108" s="9"/>
      <c r="SD108" s="9"/>
      <c r="SE108" s="9"/>
      <c r="SF108" s="9"/>
      <c r="SG108" s="9"/>
      <c r="SH108" s="9"/>
      <c r="SI108" s="9"/>
      <c r="SJ108" s="9"/>
      <c r="SK108" s="9"/>
      <c r="SL108" s="9"/>
      <c r="SM108" s="9"/>
      <c r="SN108" s="9"/>
      <c r="SO108" s="9"/>
      <c r="SP108" s="9"/>
      <c r="SQ108" s="9"/>
      <c r="SR108" s="9"/>
      <c r="SS108" s="9"/>
      <c r="ST108" s="9"/>
      <c r="SU108" s="9"/>
      <c r="SV108" s="9"/>
      <c r="SW108" s="9"/>
      <c r="SX108" s="9"/>
      <c r="SY108" s="9"/>
      <c r="SZ108" s="9"/>
      <c r="TA108" s="9"/>
      <c r="TB108" s="9"/>
      <c r="TC108" s="9"/>
      <c r="TD108" s="9"/>
      <c r="TE108" s="9"/>
      <c r="TF108" s="9"/>
      <c r="TG108" s="9"/>
      <c r="TH108" s="9"/>
      <c r="TI108" s="9"/>
      <c r="TJ108" s="9"/>
      <c r="TK108" s="9"/>
      <c r="TL108" s="9"/>
      <c r="TM108" s="9"/>
      <c r="TN108" s="9"/>
      <c r="TO108" s="9"/>
      <c r="TP108" s="9"/>
      <c r="TQ108" s="9"/>
      <c r="TR108" s="9"/>
      <c r="TS108" s="9"/>
      <c r="TT108" s="9"/>
      <c r="TU108" s="9"/>
      <c r="TV108" s="9"/>
      <c r="TW108" s="9"/>
      <c r="TX108" s="9"/>
      <c r="TY108" s="9"/>
      <c r="TZ108" s="9"/>
      <c r="UA108" s="9"/>
      <c r="UB108" s="9"/>
      <c r="UC108" s="9"/>
      <c r="UD108" s="9"/>
      <c r="UE108" s="9"/>
      <c r="UF108" s="9"/>
      <c r="UG108" s="9"/>
      <c r="UH108" s="9"/>
      <c r="UI108" s="9"/>
      <c r="UJ108" s="9"/>
      <c r="UK108" s="9"/>
      <c r="UL108" s="9"/>
      <c r="UM108" s="9"/>
      <c r="UN108" s="9"/>
      <c r="UO108" s="9"/>
      <c r="UP108" s="9"/>
      <c r="UQ108" s="9"/>
      <c r="UR108" s="9"/>
      <c r="US108" s="9"/>
      <c r="UT108" s="9"/>
      <c r="UU108" s="9"/>
      <c r="UV108" s="9"/>
      <c r="UW108" s="9"/>
      <c r="UX108" s="9"/>
      <c r="UY108" s="9"/>
      <c r="UZ108" s="9"/>
      <c r="VA108" s="9"/>
      <c r="VB108" s="9"/>
      <c r="VC108" s="9"/>
      <c r="VD108" s="9"/>
      <c r="VE108" s="9"/>
      <c r="VF108" s="9"/>
      <c r="VG108" s="9"/>
      <c r="VH108" s="9"/>
      <c r="VI108" s="9"/>
      <c r="VJ108" s="9"/>
      <c r="VK108" s="9"/>
      <c r="VL108" s="9"/>
      <c r="VM108" s="9"/>
      <c r="VN108" s="9"/>
      <c r="VO108" s="9"/>
      <c r="VP108" s="9"/>
      <c r="VQ108" s="9"/>
      <c r="VR108" s="9"/>
      <c r="VS108" s="9"/>
      <c r="VT108" s="9"/>
      <c r="VU108" s="9"/>
      <c r="VV108" s="9"/>
      <c r="VW108" s="9"/>
      <c r="VX108" s="9"/>
      <c r="VY108" s="9"/>
      <c r="VZ108" s="9"/>
      <c r="WA108" s="9"/>
      <c r="WB108" s="9"/>
      <c r="WC108" s="9"/>
      <c r="WD108" s="9"/>
      <c r="WE108" s="9"/>
      <c r="WF108" s="9"/>
      <c r="WG108" s="9"/>
      <c r="WH108" s="9"/>
      <c r="WI108" s="9"/>
      <c r="WJ108" s="9"/>
      <c r="WK108" s="9"/>
      <c r="WL108" s="9"/>
      <c r="WM108" s="9"/>
      <c r="WN108" s="9"/>
      <c r="WO108" s="9"/>
      <c r="WP108" s="9"/>
      <c r="WQ108" s="9"/>
      <c r="WR108" s="9"/>
      <c r="WS108" s="9"/>
      <c r="WT108" s="9"/>
      <c r="WU108" s="9"/>
      <c r="WV108" s="9"/>
      <c r="WW108" s="9"/>
      <c r="WX108" s="9"/>
      <c r="WY108" s="9"/>
      <c r="WZ108" s="9"/>
      <c r="XA108" s="9"/>
      <c r="XB108" s="9"/>
      <c r="XC108" s="9"/>
      <c r="XD108" s="9"/>
      <c r="XE108" s="9"/>
      <c r="XF108" s="9"/>
      <c r="XG108" s="9"/>
      <c r="XH108" s="9"/>
      <c r="XI108" s="9"/>
      <c r="XJ108" s="9"/>
      <c r="XK108" s="9"/>
      <c r="XL108" s="9"/>
      <c r="XM108" s="9"/>
      <c r="XN108" s="9"/>
      <c r="XO108" s="9"/>
      <c r="XP108" s="9"/>
      <c r="XQ108" s="9"/>
      <c r="XR108" s="9"/>
      <c r="XS108" s="9"/>
      <c r="XT108" s="9"/>
      <c r="XU108" s="9"/>
      <c r="XV108" s="9"/>
      <c r="XW108" s="9"/>
      <c r="XX108" s="9"/>
      <c r="XY108" s="9"/>
      <c r="XZ108" s="9"/>
      <c r="YA108" s="9"/>
      <c r="YB108" s="9"/>
      <c r="YC108" s="9"/>
      <c r="YD108" s="9"/>
      <c r="YE108" s="9"/>
      <c r="YF108" s="9"/>
      <c r="YG108" s="9"/>
      <c r="YH108" s="9"/>
      <c r="YI108" s="9"/>
      <c r="YJ108" s="9"/>
      <c r="YK108" s="9"/>
      <c r="YL108" s="9"/>
      <c r="YM108" s="9"/>
      <c r="YN108" s="9"/>
      <c r="YO108" s="9"/>
      <c r="YP108" s="9"/>
      <c r="YQ108" s="9"/>
      <c r="YR108" s="9"/>
      <c r="YS108" s="9"/>
      <c r="YT108" s="9"/>
      <c r="YU108" s="9"/>
      <c r="YV108" s="9"/>
      <c r="YW108" s="9"/>
      <c r="YX108" s="9"/>
      <c r="YY108" s="9"/>
      <c r="YZ108" s="9"/>
      <c r="ZA108" s="9"/>
      <c r="ZB108" s="9"/>
      <c r="ZC108" s="9"/>
      <c r="ZD108" s="9"/>
      <c r="ZE108" s="9"/>
      <c r="ZF108" s="9"/>
      <c r="ZG108" s="9"/>
      <c r="ZH108" s="9"/>
      <c r="ZI108" s="9"/>
      <c r="ZJ108" s="9"/>
      <c r="ZK108" s="9"/>
      <c r="ZL108" s="9"/>
      <c r="ZM108" s="9"/>
      <c r="ZN108" s="9"/>
      <c r="ZO108" s="9"/>
      <c r="ZP108" s="9"/>
      <c r="ZQ108" s="9"/>
      <c r="ZR108" s="9"/>
      <c r="ZS108" s="9"/>
      <c r="ZT108" s="9"/>
      <c r="ZU108" s="9"/>
      <c r="ZV108" s="9"/>
      <c r="ZW108" s="9"/>
      <c r="ZX108" s="9"/>
      <c r="ZY108" s="9"/>
      <c r="ZZ108" s="9"/>
      <c r="AAA108" s="9"/>
      <c r="AAB108" s="9"/>
      <c r="AAC108" s="9"/>
      <c r="AAD108" s="9"/>
      <c r="AAE108" s="9"/>
      <c r="AAF108" s="9"/>
      <c r="AAG108" s="9"/>
      <c r="AAH108" s="9"/>
      <c r="AAI108" s="9"/>
      <c r="AAJ108" s="9"/>
      <c r="AAK108" s="9"/>
      <c r="AAL108" s="9"/>
      <c r="AAM108" s="9"/>
      <c r="AAN108" s="9"/>
      <c r="AAO108" s="9"/>
      <c r="AAP108" s="9"/>
      <c r="AAQ108" s="9"/>
      <c r="AAR108" s="9"/>
      <c r="AAS108" s="9"/>
      <c r="AAT108" s="9"/>
      <c r="AAU108" s="9"/>
      <c r="AAV108" s="9"/>
      <c r="AAW108" s="9"/>
      <c r="AAX108" s="9"/>
      <c r="AAY108" s="9"/>
      <c r="AAZ108" s="9"/>
      <c r="ABA108" s="9"/>
      <c r="ABB108" s="9"/>
      <c r="ABC108" s="9"/>
      <c r="ABD108" s="9"/>
      <c r="ABE108" s="9"/>
      <c r="ABF108" s="9"/>
      <c r="ABG108" s="9"/>
      <c r="ABH108" s="9"/>
      <c r="ABI108" s="9"/>
      <c r="ABJ108" s="9"/>
      <c r="ABK108" s="9"/>
      <c r="ABL108" s="9"/>
      <c r="ABM108" s="9"/>
      <c r="ABN108" s="9"/>
      <c r="ABO108" s="9"/>
      <c r="ABP108" s="9"/>
      <c r="ABQ108" s="9"/>
      <c r="ABR108" s="9"/>
      <c r="ABS108" s="9"/>
      <c r="ABT108" s="9"/>
      <c r="ABU108" s="9"/>
      <c r="ABV108" s="9"/>
      <c r="ABW108" s="9"/>
      <c r="ABX108" s="9"/>
      <c r="ABY108" s="9"/>
      <c r="ABZ108" s="9"/>
      <c r="ACA108" s="9"/>
      <c r="ACB108" s="9"/>
      <c r="ACC108" s="9"/>
      <c r="ACD108" s="9"/>
      <c r="ACE108" s="9"/>
      <c r="ACF108" s="9"/>
      <c r="ACG108" s="9"/>
      <c r="ACH108" s="9"/>
      <c r="ACI108" s="9"/>
      <c r="ACJ108" s="9"/>
      <c r="ACK108" s="9"/>
      <c r="ACL108" s="9"/>
      <c r="ACM108" s="9"/>
      <c r="ACN108" s="9"/>
      <c r="ACO108" s="9"/>
      <c r="ACP108" s="9"/>
      <c r="ACQ108" s="9"/>
      <c r="ACR108" s="9"/>
      <c r="ACS108" s="9"/>
      <c r="ACT108" s="9"/>
      <c r="ACU108" s="9"/>
      <c r="ACV108" s="9"/>
      <c r="ACW108" s="9"/>
      <c r="ACX108" s="9"/>
      <c r="ACY108" s="9"/>
      <c r="ACZ108" s="9"/>
      <c r="ADA108" s="9"/>
      <c r="ADB108" s="9"/>
      <c r="ADC108" s="9"/>
      <c r="ADD108" s="9"/>
      <c r="ADE108" s="9"/>
      <c r="ADF108" s="9"/>
      <c r="ADG108" s="9"/>
      <c r="ADH108" s="9"/>
      <c r="ADI108" s="9"/>
      <c r="ADJ108" s="9"/>
      <c r="ADK108" s="9"/>
      <c r="ADL108" s="9"/>
      <c r="ADM108" s="9"/>
      <c r="ADN108" s="9"/>
      <c r="ADO108" s="9"/>
      <c r="ADP108" s="9"/>
      <c r="ADQ108" s="9"/>
      <c r="ADR108" s="9"/>
      <c r="ADS108" s="9"/>
      <c r="ADT108" s="9"/>
      <c r="ADU108" s="9"/>
      <c r="ADV108" s="9"/>
      <c r="ADW108" s="9"/>
      <c r="ADX108" s="9"/>
      <c r="ADY108" s="9"/>
      <c r="ADZ108" s="9"/>
      <c r="AEA108" s="9"/>
      <c r="AEB108" s="9"/>
      <c r="AEC108" s="9"/>
      <c r="AED108" s="9"/>
      <c r="AEE108" s="9"/>
      <c r="AEF108" s="9"/>
      <c r="AEG108" s="9"/>
      <c r="AEH108" s="9"/>
      <c r="AEI108" s="9"/>
      <c r="AEJ108" s="9"/>
      <c r="AEK108" s="9"/>
      <c r="AEL108" s="9"/>
      <c r="AEM108" s="9"/>
      <c r="AEN108" s="9"/>
      <c r="AEO108" s="9"/>
      <c r="AEP108" s="9"/>
      <c r="AEQ108" s="9"/>
      <c r="AER108" s="9"/>
      <c r="AES108" s="9"/>
      <c r="AET108" s="9"/>
      <c r="AEU108" s="9"/>
      <c r="AEV108" s="9"/>
      <c r="AEW108" s="9"/>
      <c r="AEX108" s="9"/>
      <c r="AEY108" s="9"/>
      <c r="AEZ108" s="9"/>
      <c r="AFA108" s="9"/>
      <c r="AFB108" s="9"/>
      <c r="AFC108" s="9"/>
      <c r="AFD108" s="9"/>
      <c r="AFE108" s="9"/>
      <c r="AFF108" s="9"/>
      <c r="AFG108" s="9"/>
      <c r="AFH108" s="9"/>
      <c r="AFI108" s="9"/>
      <c r="AFJ108" s="9"/>
      <c r="AFK108" s="9"/>
      <c r="AFL108" s="9"/>
      <c r="AFM108" s="9"/>
      <c r="AFN108" s="9"/>
      <c r="AFO108" s="9"/>
      <c r="AFP108" s="9"/>
      <c r="AFQ108" s="9"/>
      <c r="AFR108" s="9"/>
      <c r="AFS108" s="9"/>
      <c r="AFT108" s="9"/>
      <c r="AFU108" s="9"/>
      <c r="AFV108" s="9"/>
      <c r="AFW108" s="9"/>
      <c r="AFX108" s="9"/>
      <c r="AFY108" s="9"/>
      <c r="AFZ108" s="9"/>
      <c r="AGA108" s="9"/>
      <c r="AGB108" s="9"/>
      <c r="AGC108" s="9"/>
      <c r="AGD108" s="9"/>
      <c r="AGE108" s="9"/>
      <c r="AGF108" s="9"/>
      <c r="AGG108" s="9"/>
      <c r="AGH108" s="9"/>
      <c r="AGI108" s="9"/>
      <c r="AGJ108" s="9"/>
      <c r="AGK108" s="9"/>
      <c r="AGL108" s="9"/>
      <c r="AGM108" s="9"/>
      <c r="AGN108" s="9"/>
      <c r="AGO108" s="9"/>
      <c r="AGP108" s="9"/>
      <c r="AGQ108" s="9"/>
      <c r="AGR108" s="9"/>
      <c r="AGS108" s="9"/>
      <c r="AGT108" s="9"/>
      <c r="AGU108" s="9"/>
      <c r="AGV108" s="9"/>
      <c r="AGW108" s="9"/>
      <c r="AGX108" s="9"/>
      <c r="AGY108" s="9"/>
      <c r="AGZ108" s="9"/>
      <c r="AHA108" s="9"/>
      <c r="AHB108" s="9"/>
      <c r="AHC108" s="9"/>
      <c r="AHD108" s="9"/>
      <c r="AHE108" s="9"/>
      <c r="AHF108" s="9"/>
      <c r="AHG108" s="9"/>
      <c r="AHH108" s="9"/>
      <c r="AHI108" s="9"/>
      <c r="AHJ108" s="9"/>
      <c r="AHK108" s="9"/>
      <c r="AHL108" s="9"/>
      <c r="AHM108" s="9"/>
      <c r="AHN108" s="9"/>
      <c r="AHO108" s="9"/>
      <c r="AHP108" s="9"/>
      <c r="AHQ108" s="9"/>
      <c r="AHR108" s="9"/>
      <c r="AHS108" s="9"/>
      <c r="AHT108" s="9"/>
      <c r="AHU108" s="9"/>
      <c r="AHV108" s="9"/>
      <c r="AHW108" s="9"/>
      <c r="AHX108" s="9"/>
      <c r="AHY108" s="9"/>
      <c r="AHZ108" s="9"/>
      <c r="AIA108" s="9"/>
      <c r="AIB108" s="9"/>
      <c r="AIC108" s="9"/>
      <c r="AID108" s="9"/>
      <c r="AIE108" s="9"/>
      <c r="AIF108" s="9"/>
      <c r="AIG108" s="9"/>
      <c r="AIH108" s="9"/>
      <c r="AII108" s="9"/>
      <c r="AIJ108" s="9"/>
      <c r="AIK108" s="9"/>
      <c r="AIL108" s="9"/>
      <c r="AIM108" s="9"/>
      <c r="AIN108" s="9"/>
      <c r="AIO108" s="9"/>
      <c r="AIP108" s="9"/>
      <c r="AIQ108" s="9"/>
      <c r="AIR108" s="9"/>
      <c r="AIS108" s="9"/>
      <c r="AIT108" s="9"/>
      <c r="AIU108" s="9"/>
      <c r="AIV108" s="9"/>
      <c r="AIW108" s="9"/>
      <c r="AIX108" s="9"/>
      <c r="AIY108" s="9"/>
      <c r="AIZ108" s="9"/>
      <c r="AJA108" s="9"/>
      <c r="AJB108" s="9"/>
      <c r="AJC108" s="9"/>
      <c r="AJD108" s="9"/>
      <c r="AJE108" s="9"/>
      <c r="AJF108" s="9"/>
      <c r="AJG108" s="9"/>
      <c r="AJH108" s="9"/>
      <c r="AJI108" s="9"/>
      <c r="AJJ108" s="9"/>
      <c r="AJK108" s="9"/>
      <c r="AJL108" s="9"/>
      <c r="AJM108" s="9"/>
      <c r="AJN108" s="9"/>
      <c r="AJO108" s="9"/>
      <c r="AJP108" s="9"/>
      <c r="AJQ108" s="9"/>
      <c r="AJR108" s="9"/>
      <c r="AJS108" s="9"/>
      <c r="AJT108" s="9"/>
      <c r="AJU108" s="9"/>
      <c r="AJV108" s="9"/>
      <c r="AJW108" s="9"/>
      <c r="AJX108" s="9"/>
      <c r="AJY108" s="9"/>
      <c r="AJZ108" s="9"/>
      <c r="AKA108" s="9"/>
      <c r="AKB108" s="9"/>
      <c r="AKC108" s="9"/>
      <c r="AKD108" s="9"/>
      <c r="AKE108" s="9"/>
      <c r="AKF108" s="9"/>
      <c r="AKG108" s="9"/>
      <c r="AKH108" s="9"/>
      <c r="AKI108" s="9"/>
      <c r="AKJ108" s="9"/>
      <c r="AKK108" s="9"/>
      <c r="AKL108" s="9"/>
      <c r="AKM108" s="9"/>
      <c r="AKN108" s="9"/>
      <c r="AKO108" s="9"/>
      <c r="AKP108" s="9"/>
      <c r="AKQ108" s="9"/>
      <c r="AKR108" s="9"/>
      <c r="AKS108" s="9"/>
      <c r="AKT108" s="9"/>
      <c r="AKU108" s="9"/>
      <c r="AKV108" s="9"/>
      <c r="AKW108" s="9"/>
      <c r="AKX108" s="9"/>
      <c r="AKY108" s="9"/>
      <c r="AKZ108" s="9"/>
      <c r="ALA108" s="9"/>
      <c r="ALB108" s="9"/>
      <c r="ALC108" s="9"/>
      <c r="ALD108" s="9"/>
      <c r="ALE108" s="9"/>
      <c r="ALF108" s="9"/>
      <c r="ALG108" s="9"/>
      <c r="ALH108" s="9"/>
      <c r="ALI108" s="9"/>
      <c r="ALJ108" s="9"/>
      <c r="ALK108" s="9"/>
      <c r="ALL108" s="9"/>
      <c r="ALM108" s="9"/>
      <c r="ALN108" s="9"/>
      <c r="ALO108" s="9"/>
      <c r="ALP108" s="9"/>
      <c r="ALQ108" s="9"/>
      <c r="ALR108" s="9"/>
      <c r="ALS108" s="9"/>
      <c r="ALT108" s="9"/>
      <c r="ALU108" s="9"/>
      <c r="ALV108" s="9"/>
      <c r="ALW108" s="9"/>
      <c r="ALX108" s="9"/>
      <c r="ALY108" s="9"/>
      <c r="ALZ108" s="9"/>
      <c r="AMA108" s="9"/>
      <c r="AMB108" s="9"/>
      <c r="AMC108" s="9"/>
      <c r="AMD108" s="9"/>
      <c r="AME108" s="9"/>
      <c r="AMF108" s="9"/>
      <c r="AMG108" s="9"/>
      <c r="AMH108" s="9"/>
      <c r="AMI108" s="9"/>
      <c r="AMJ108" s="9"/>
      <c r="AMK108" s="9"/>
    </row>
    <row r="109" spans="1:1025" s="8" customFormat="1" ht="24.75">
      <c r="A109" s="113"/>
      <c r="B109" s="51"/>
      <c r="C109" s="51"/>
      <c r="D109" s="51"/>
      <c r="E109" s="52"/>
      <c r="F109" s="25"/>
      <c r="G109" s="26"/>
      <c r="H109" s="53"/>
      <c r="I109" s="54"/>
      <c r="J109" s="55"/>
      <c r="K109" s="55"/>
      <c r="L109" s="7"/>
      <c r="M109" s="56"/>
      <c r="N109" s="57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  <c r="LW109" s="9"/>
      <c r="LX109" s="9"/>
      <c r="LY109" s="9"/>
      <c r="LZ109" s="9"/>
      <c r="MA109" s="9"/>
      <c r="MB109" s="9"/>
      <c r="MC109" s="9"/>
      <c r="MD109" s="9"/>
      <c r="ME109" s="9"/>
      <c r="MF109" s="9"/>
      <c r="MG109" s="9"/>
      <c r="MH109" s="9"/>
      <c r="MI109" s="9"/>
      <c r="MJ109" s="9"/>
      <c r="MK109" s="9"/>
      <c r="ML109" s="9"/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9"/>
      <c r="PL109" s="9"/>
      <c r="PM109" s="9"/>
      <c r="PN109" s="9"/>
      <c r="PO109" s="9"/>
      <c r="PP109" s="9"/>
      <c r="PQ109" s="9"/>
      <c r="PR109" s="9"/>
      <c r="PS109" s="9"/>
      <c r="PT109" s="9"/>
      <c r="PU109" s="9"/>
      <c r="PV109" s="9"/>
      <c r="PW109" s="9"/>
      <c r="PX109" s="9"/>
      <c r="PY109" s="9"/>
      <c r="PZ109" s="9"/>
      <c r="QA109" s="9"/>
      <c r="QB109" s="9"/>
      <c r="QC109" s="9"/>
      <c r="QD109" s="9"/>
      <c r="QE109" s="9"/>
      <c r="QF109" s="9"/>
      <c r="QG109" s="9"/>
      <c r="QH109" s="9"/>
      <c r="QI109" s="9"/>
      <c r="QJ109" s="9"/>
      <c r="QK109" s="9"/>
      <c r="QL109" s="9"/>
      <c r="QM109" s="9"/>
      <c r="QN109" s="9"/>
      <c r="QO109" s="9"/>
      <c r="QP109" s="9"/>
      <c r="QQ109" s="9"/>
      <c r="QR109" s="9"/>
      <c r="QS109" s="9"/>
      <c r="QT109" s="9"/>
      <c r="QU109" s="9"/>
      <c r="QV109" s="9"/>
      <c r="QW109" s="9"/>
      <c r="QX109" s="9"/>
      <c r="QY109" s="9"/>
      <c r="QZ109" s="9"/>
      <c r="RA109" s="9"/>
      <c r="RB109" s="9"/>
      <c r="RC109" s="9"/>
      <c r="RD109" s="9"/>
      <c r="RE109" s="9"/>
      <c r="RF109" s="9"/>
      <c r="RG109" s="9"/>
      <c r="RH109" s="9"/>
      <c r="RI109" s="9"/>
      <c r="RJ109" s="9"/>
      <c r="RK109" s="9"/>
      <c r="RL109" s="9"/>
      <c r="RM109" s="9"/>
      <c r="RN109" s="9"/>
      <c r="RO109" s="9"/>
      <c r="RP109" s="9"/>
      <c r="RQ109" s="9"/>
      <c r="RR109" s="9"/>
      <c r="RS109" s="9"/>
      <c r="RT109" s="9"/>
      <c r="RU109" s="9"/>
      <c r="RV109" s="9"/>
      <c r="RW109" s="9"/>
      <c r="RX109" s="9"/>
      <c r="RY109" s="9"/>
      <c r="RZ109" s="9"/>
      <c r="SA109" s="9"/>
      <c r="SB109" s="9"/>
      <c r="SC109" s="9"/>
      <c r="SD109" s="9"/>
      <c r="SE109" s="9"/>
      <c r="SF109" s="9"/>
      <c r="SG109" s="9"/>
      <c r="SH109" s="9"/>
      <c r="SI109" s="9"/>
      <c r="SJ109" s="9"/>
      <c r="SK109" s="9"/>
      <c r="SL109" s="9"/>
      <c r="SM109" s="9"/>
      <c r="SN109" s="9"/>
      <c r="SO109" s="9"/>
      <c r="SP109" s="9"/>
      <c r="SQ109" s="9"/>
      <c r="SR109" s="9"/>
      <c r="SS109" s="9"/>
      <c r="ST109" s="9"/>
      <c r="SU109" s="9"/>
      <c r="SV109" s="9"/>
      <c r="SW109" s="9"/>
      <c r="SX109" s="9"/>
      <c r="SY109" s="9"/>
      <c r="SZ109" s="9"/>
      <c r="TA109" s="9"/>
      <c r="TB109" s="9"/>
      <c r="TC109" s="9"/>
      <c r="TD109" s="9"/>
      <c r="TE109" s="9"/>
      <c r="TF109" s="9"/>
      <c r="TG109" s="9"/>
      <c r="TH109" s="9"/>
      <c r="TI109" s="9"/>
      <c r="TJ109" s="9"/>
      <c r="TK109" s="9"/>
      <c r="TL109" s="9"/>
      <c r="TM109" s="9"/>
      <c r="TN109" s="9"/>
      <c r="TO109" s="9"/>
      <c r="TP109" s="9"/>
      <c r="TQ109" s="9"/>
      <c r="TR109" s="9"/>
      <c r="TS109" s="9"/>
      <c r="TT109" s="9"/>
      <c r="TU109" s="9"/>
      <c r="TV109" s="9"/>
      <c r="TW109" s="9"/>
      <c r="TX109" s="9"/>
      <c r="TY109" s="9"/>
      <c r="TZ109" s="9"/>
      <c r="UA109" s="9"/>
      <c r="UB109" s="9"/>
      <c r="UC109" s="9"/>
      <c r="UD109" s="9"/>
      <c r="UE109" s="9"/>
      <c r="UF109" s="9"/>
      <c r="UG109" s="9"/>
      <c r="UH109" s="9"/>
      <c r="UI109" s="9"/>
      <c r="UJ109" s="9"/>
      <c r="UK109" s="9"/>
      <c r="UL109" s="9"/>
      <c r="UM109" s="9"/>
      <c r="UN109" s="9"/>
      <c r="UO109" s="9"/>
      <c r="UP109" s="9"/>
      <c r="UQ109" s="9"/>
      <c r="UR109" s="9"/>
      <c r="US109" s="9"/>
      <c r="UT109" s="9"/>
      <c r="UU109" s="9"/>
      <c r="UV109" s="9"/>
      <c r="UW109" s="9"/>
      <c r="UX109" s="9"/>
      <c r="UY109" s="9"/>
      <c r="UZ109" s="9"/>
      <c r="VA109" s="9"/>
      <c r="VB109" s="9"/>
      <c r="VC109" s="9"/>
      <c r="VD109" s="9"/>
      <c r="VE109" s="9"/>
      <c r="VF109" s="9"/>
      <c r="VG109" s="9"/>
      <c r="VH109" s="9"/>
      <c r="VI109" s="9"/>
      <c r="VJ109" s="9"/>
      <c r="VK109" s="9"/>
      <c r="VL109" s="9"/>
      <c r="VM109" s="9"/>
      <c r="VN109" s="9"/>
      <c r="VO109" s="9"/>
      <c r="VP109" s="9"/>
      <c r="VQ109" s="9"/>
      <c r="VR109" s="9"/>
      <c r="VS109" s="9"/>
      <c r="VT109" s="9"/>
      <c r="VU109" s="9"/>
      <c r="VV109" s="9"/>
      <c r="VW109" s="9"/>
      <c r="VX109" s="9"/>
      <c r="VY109" s="9"/>
      <c r="VZ109" s="9"/>
      <c r="WA109" s="9"/>
      <c r="WB109" s="9"/>
      <c r="WC109" s="9"/>
      <c r="WD109" s="9"/>
      <c r="WE109" s="9"/>
      <c r="WF109" s="9"/>
      <c r="WG109" s="9"/>
      <c r="WH109" s="9"/>
      <c r="WI109" s="9"/>
      <c r="WJ109" s="9"/>
      <c r="WK109" s="9"/>
      <c r="WL109" s="9"/>
      <c r="WM109" s="9"/>
      <c r="WN109" s="9"/>
      <c r="WO109" s="9"/>
      <c r="WP109" s="9"/>
      <c r="WQ109" s="9"/>
      <c r="WR109" s="9"/>
      <c r="WS109" s="9"/>
      <c r="WT109" s="9"/>
      <c r="WU109" s="9"/>
      <c r="WV109" s="9"/>
      <c r="WW109" s="9"/>
      <c r="WX109" s="9"/>
      <c r="WY109" s="9"/>
      <c r="WZ109" s="9"/>
      <c r="XA109" s="9"/>
      <c r="XB109" s="9"/>
      <c r="XC109" s="9"/>
      <c r="XD109" s="9"/>
      <c r="XE109" s="9"/>
      <c r="XF109" s="9"/>
      <c r="XG109" s="9"/>
      <c r="XH109" s="9"/>
      <c r="XI109" s="9"/>
      <c r="XJ109" s="9"/>
      <c r="XK109" s="9"/>
      <c r="XL109" s="9"/>
      <c r="XM109" s="9"/>
      <c r="XN109" s="9"/>
      <c r="XO109" s="9"/>
      <c r="XP109" s="9"/>
      <c r="XQ109" s="9"/>
      <c r="XR109" s="9"/>
      <c r="XS109" s="9"/>
      <c r="XT109" s="9"/>
      <c r="XU109" s="9"/>
      <c r="XV109" s="9"/>
      <c r="XW109" s="9"/>
      <c r="XX109" s="9"/>
      <c r="XY109" s="9"/>
      <c r="XZ109" s="9"/>
      <c r="YA109" s="9"/>
      <c r="YB109" s="9"/>
      <c r="YC109" s="9"/>
      <c r="YD109" s="9"/>
      <c r="YE109" s="9"/>
      <c r="YF109" s="9"/>
      <c r="YG109" s="9"/>
      <c r="YH109" s="9"/>
      <c r="YI109" s="9"/>
      <c r="YJ109" s="9"/>
      <c r="YK109" s="9"/>
      <c r="YL109" s="9"/>
      <c r="YM109" s="9"/>
      <c r="YN109" s="9"/>
      <c r="YO109" s="9"/>
      <c r="YP109" s="9"/>
      <c r="YQ109" s="9"/>
      <c r="YR109" s="9"/>
      <c r="YS109" s="9"/>
      <c r="YT109" s="9"/>
      <c r="YU109" s="9"/>
      <c r="YV109" s="9"/>
      <c r="YW109" s="9"/>
      <c r="YX109" s="9"/>
      <c r="YY109" s="9"/>
      <c r="YZ109" s="9"/>
      <c r="ZA109" s="9"/>
      <c r="ZB109" s="9"/>
      <c r="ZC109" s="9"/>
      <c r="ZD109" s="9"/>
      <c r="ZE109" s="9"/>
      <c r="ZF109" s="9"/>
      <c r="ZG109" s="9"/>
      <c r="ZH109" s="9"/>
      <c r="ZI109" s="9"/>
      <c r="ZJ109" s="9"/>
      <c r="ZK109" s="9"/>
      <c r="ZL109" s="9"/>
      <c r="ZM109" s="9"/>
      <c r="ZN109" s="9"/>
      <c r="ZO109" s="9"/>
      <c r="ZP109" s="9"/>
      <c r="ZQ109" s="9"/>
      <c r="ZR109" s="9"/>
      <c r="ZS109" s="9"/>
      <c r="ZT109" s="9"/>
      <c r="ZU109" s="9"/>
      <c r="ZV109" s="9"/>
      <c r="ZW109" s="9"/>
      <c r="ZX109" s="9"/>
      <c r="ZY109" s="9"/>
      <c r="ZZ109" s="9"/>
      <c r="AAA109" s="9"/>
      <c r="AAB109" s="9"/>
      <c r="AAC109" s="9"/>
      <c r="AAD109" s="9"/>
      <c r="AAE109" s="9"/>
      <c r="AAF109" s="9"/>
      <c r="AAG109" s="9"/>
      <c r="AAH109" s="9"/>
      <c r="AAI109" s="9"/>
      <c r="AAJ109" s="9"/>
      <c r="AAK109" s="9"/>
      <c r="AAL109" s="9"/>
      <c r="AAM109" s="9"/>
      <c r="AAN109" s="9"/>
      <c r="AAO109" s="9"/>
      <c r="AAP109" s="9"/>
      <c r="AAQ109" s="9"/>
      <c r="AAR109" s="9"/>
      <c r="AAS109" s="9"/>
      <c r="AAT109" s="9"/>
      <c r="AAU109" s="9"/>
      <c r="AAV109" s="9"/>
      <c r="AAW109" s="9"/>
      <c r="AAX109" s="9"/>
      <c r="AAY109" s="9"/>
      <c r="AAZ109" s="9"/>
      <c r="ABA109" s="9"/>
      <c r="ABB109" s="9"/>
      <c r="ABC109" s="9"/>
      <c r="ABD109" s="9"/>
      <c r="ABE109" s="9"/>
      <c r="ABF109" s="9"/>
      <c r="ABG109" s="9"/>
      <c r="ABH109" s="9"/>
      <c r="ABI109" s="9"/>
      <c r="ABJ109" s="9"/>
      <c r="ABK109" s="9"/>
      <c r="ABL109" s="9"/>
      <c r="ABM109" s="9"/>
      <c r="ABN109" s="9"/>
      <c r="ABO109" s="9"/>
      <c r="ABP109" s="9"/>
      <c r="ABQ109" s="9"/>
      <c r="ABR109" s="9"/>
      <c r="ABS109" s="9"/>
      <c r="ABT109" s="9"/>
      <c r="ABU109" s="9"/>
      <c r="ABV109" s="9"/>
      <c r="ABW109" s="9"/>
      <c r="ABX109" s="9"/>
      <c r="ABY109" s="9"/>
      <c r="ABZ109" s="9"/>
      <c r="ACA109" s="9"/>
      <c r="ACB109" s="9"/>
      <c r="ACC109" s="9"/>
      <c r="ACD109" s="9"/>
      <c r="ACE109" s="9"/>
      <c r="ACF109" s="9"/>
      <c r="ACG109" s="9"/>
      <c r="ACH109" s="9"/>
      <c r="ACI109" s="9"/>
      <c r="ACJ109" s="9"/>
      <c r="ACK109" s="9"/>
      <c r="ACL109" s="9"/>
      <c r="ACM109" s="9"/>
      <c r="ACN109" s="9"/>
      <c r="ACO109" s="9"/>
      <c r="ACP109" s="9"/>
      <c r="ACQ109" s="9"/>
      <c r="ACR109" s="9"/>
      <c r="ACS109" s="9"/>
      <c r="ACT109" s="9"/>
      <c r="ACU109" s="9"/>
      <c r="ACV109" s="9"/>
      <c r="ACW109" s="9"/>
      <c r="ACX109" s="9"/>
      <c r="ACY109" s="9"/>
      <c r="ACZ109" s="9"/>
      <c r="ADA109" s="9"/>
      <c r="ADB109" s="9"/>
      <c r="ADC109" s="9"/>
      <c r="ADD109" s="9"/>
      <c r="ADE109" s="9"/>
      <c r="ADF109" s="9"/>
      <c r="ADG109" s="9"/>
      <c r="ADH109" s="9"/>
      <c r="ADI109" s="9"/>
      <c r="ADJ109" s="9"/>
      <c r="ADK109" s="9"/>
      <c r="ADL109" s="9"/>
      <c r="ADM109" s="9"/>
      <c r="ADN109" s="9"/>
      <c r="ADO109" s="9"/>
      <c r="ADP109" s="9"/>
      <c r="ADQ109" s="9"/>
      <c r="ADR109" s="9"/>
      <c r="ADS109" s="9"/>
      <c r="ADT109" s="9"/>
      <c r="ADU109" s="9"/>
      <c r="ADV109" s="9"/>
      <c r="ADW109" s="9"/>
      <c r="ADX109" s="9"/>
      <c r="ADY109" s="9"/>
      <c r="ADZ109" s="9"/>
      <c r="AEA109" s="9"/>
      <c r="AEB109" s="9"/>
      <c r="AEC109" s="9"/>
      <c r="AED109" s="9"/>
      <c r="AEE109" s="9"/>
      <c r="AEF109" s="9"/>
      <c r="AEG109" s="9"/>
      <c r="AEH109" s="9"/>
      <c r="AEI109" s="9"/>
      <c r="AEJ109" s="9"/>
      <c r="AEK109" s="9"/>
      <c r="AEL109" s="9"/>
      <c r="AEM109" s="9"/>
      <c r="AEN109" s="9"/>
      <c r="AEO109" s="9"/>
      <c r="AEP109" s="9"/>
      <c r="AEQ109" s="9"/>
      <c r="AER109" s="9"/>
      <c r="AES109" s="9"/>
      <c r="AET109" s="9"/>
      <c r="AEU109" s="9"/>
      <c r="AEV109" s="9"/>
      <c r="AEW109" s="9"/>
      <c r="AEX109" s="9"/>
      <c r="AEY109" s="9"/>
      <c r="AEZ109" s="9"/>
      <c r="AFA109" s="9"/>
      <c r="AFB109" s="9"/>
      <c r="AFC109" s="9"/>
      <c r="AFD109" s="9"/>
      <c r="AFE109" s="9"/>
      <c r="AFF109" s="9"/>
      <c r="AFG109" s="9"/>
      <c r="AFH109" s="9"/>
      <c r="AFI109" s="9"/>
      <c r="AFJ109" s="9"/>
      <c r="AFK109" s="9"/>
      <c r="AFL109" s="9"/>
      <c r="AFM109" s="9"/>
      <c r="AFN109" s="9"/>
      <c r="AFO109" s="9"/>
      <c r="AFP109" s="9"/>
      <c r="AFQ109" s="9"/>
      <c r="AFR109" s="9"/>
      <c r="AFS109" s="9"/>
      <c r="AFT109" s="9"/>
      <c r="AFU109" s="9"/>
      <c r="AFV109" s="9"/>
      <c r="AFW109" s="9"/>
      <c r="AFX109" s="9"/>
      <c r="AFY109" s="9"/>
      <c r="AFZ109" s="9"/>
      <c r="AGA109" s="9"/>
      <c r="AGB109" s="9"/>
      <c r="AGC109" s="9"/>
      <c r="AGD109" s="9"/>
      <c r="AGE109" s="9"/>
      <c r="AGF109" s="9"/>
      <c r="AGG109" s="9"/>
      <c r="AGH109" s="9"/>
      <c r="AGI109" s="9"/>
      <c r="AGJ109" s="9"/>
      <c r="AGK109" s="9"/>
      <c r="AGL109" s="9"/>
      <c r="AGM109" s="9"/>
      <c r="AGN109" s="9"/>
      <c r="AGO109" s="9"/>
      <c r="AGP109" s="9"/>
      <c r="AGQ109" s="9"/>
      <c r="AGR109" s="9"/>
      <c r="AGS109" s="9"/>
      <c r="AGT109" s="9"/>
      <c r="AGU109" s="9"/>
      <c r="AGV109" s="9"/>
      <c r="AGW109" s="9"/>
      <c r="AGX109" s="9"/>
      <c r="AGY109" s="9"/>
      <c r="AGZ109" s="9"/>
      <c r="AHA109" s="9"/>
      <c r="AHB109" s="9"/>
      <c r="AHC109" s="9"/>
      <c r="AHD109" s="9"/>
      <c r="AHE109" s="9"/>
      <c r="AHF109" s="9"/>
      <c r="AHG109" s="9"/>
      <c r="AHH109" s="9"/>
      <c r="AHI109" s="9"/>
      <c r="AHJ109" s="9"/>
      <c r="AHK109" s="9"/>
      <c r="AHL109" s="9"/>
      <c r="AHM109" s="9"/>
      <c r="AHN109" s="9"/>
      <c r="AHO109" s="9"/>
      <c r="AHP109" s="9"/>
      <c r="AHQ109" s="9"/>
      <c r="AHR109" s="9"/>
      <c r="AHS109" s="9"/>
      <c r="AHT109" s="9"/>
      <c r="AHU109" s="9"/>
      <c r="AHV109" s="9"/>
      <c r="AHW109" s="9"/>
      <c r="AHX109" s="9"/>
      <c r="AHY109" s="9"/>
      <c r="AHZ109" s="9"/>
      <c r="AIA109" s="9"/>
      <c r="AIB109" s="9"/>
      <c r="AIC109" s="9"/>
      <c r="AID109" s="9"/>
      <c r="AIE109" s="9"/>
      <c r="AIF109" s="9"/>
      <c r="AIG109" s="9"/>
      <c r="AIH109" s="9"/>
      <c r="AII109" s="9"/>
      <c r="AIJ109" s="9"/>
      <c r="AIK109" s="9"/>
      <c r="AIL109" s="9"/>
      <c r="AIM109" s="9"/>
      <c r="AIN109" s="9"/>
      <c r="AIO109" s="9"/>
      <c r="AIP109" s="9"/>
      <c r="AIQ109" s="9"/>
      <c r="AIR109" s="9"/>
      <c r="AIS109" s="9"/>
      <c r="AIT109" s="9"/>
      <c r="AIU109" s="9"/>
      <c r="AIV109" s="9"/>
      <c r="AIW109" s="9"/>
      <c r="AIX109" s="9"/>
      <c r="AIY109" s="9"/>
      <c r="AIZ109" s="9"/>
      <c r="AJA109" s="9"/>
      <c r="AJB109" s="9"/>
      <c r="AJC109" s="9"/>
      <c r="AJD109" s="9"/>
      <c r="AJE109" s="9"/>
      <c r="AJF109" s="9"/>
      <c r="AJG109" s="9"/>
      <c r="AJH109" s="9"/>
      <c r="AJI109" s="9"/>
      <c r="AJJ109" s="9"/>
      <c r="AJK109" s="9"/>
      <c r="AJL109" s="9"/>
      <c r="AJM109" s="9"/>
      <c r="AJN109" s="9"/>
      <c r="AJO109" s="9"/>
      <c r="AJP109" s="9"/>
      <c r="AJQ109" s="9"/>
      <c r="AJR109" s="9"/>
      <c r="AJS109" s="9"/>
      <c r="AJT109" s="9"/>
      <c r="AJU109" s="9"/>
      <c r="AJV109" s="9"/>
      <c r="AJW109" s="9"/>
      <c r="AJX109" s="9"/>
      <c r="AJY109" s="9"/>
      <c r="AJZ109" s="9"/>
      <c r="AKA109" s="9"/>
      <c r="AKB109" s="9"/>
      <c r="AKC109" s="9"/>
      <c r="AKD109" s="9"/>
      <c r="AKE109" s="9"/>
      <c r="AKF109" s="9"/>
      <c r="AKG109" s="9"/>
      <c r="AKH109" s="9"/>
      <c r="AKI109" s="9"/>
      <c r="AKJ109" s="9"/>
      <c r="AKK109" s="9"/>
      <c r="AKL109" s="9"/>
      <c r="AKM109" s="9"/>
      <c r="AKN109" s="9"/>
      <c r="AKO109" s="9"/>
      <c r="AKP109" s="9"/>
      <c r="AKQ109" s="9"/>
      <c r="AKR109" s="9"/>
      <c r="AKS109" s="9"/>
      <c r="AKT109" s="9"/>
      <c r="AKU109" s="9"/>
      <c r="AKV109" s="9"/>
      <c r="AKW109" s="9"/>
      <c r="AKX109" s="9"/>
      <c r="AKY109" s="9"/>
      <c r="AKZ109" s="9"/>
      <c r="ALA109" s="9"/>
      <c r="ALB109" s="9"/>
      <c r="ALC109" s="9"/>
      <c r="ALD109" s="9"/>
      <c r="ALE109" s="9"/>
      <c r="ALF109" s="9"/>
      <c r="ALG109" s="9"/>
      <c r="ALH109" s="9"/>
      <c r="ALI109" s="9"/>
      <c r="ALJ109" s="9"/>
      <c r="ALK109" s="9"/>
      <c r="ALL109" s="9"/>
      <c r="ALM109" s="9"/>
      <c r="ALN109" s="9"/>
      <c r="ALO109" s="9"/>
      <c r="ALP109" s="9"/>
      <c r="ALQ109" s="9"/>
      <c r="ALR109" s="9"/>
      <c r="ALS109" s="9"/>
      <c r="ALT109" s="9"/>
      <c r="ALU109" s="9"/>
      <c r="ALV109" s="9"/>
      <c r="ALW109" s="9"/>
      <c r="ALX109" s="9"/>
      <c r="ALY109" s="9"/>
      <c r="ALZ109" s="9"/>
      <c r="AMA109" s="9"/>
      <c r="AMB109" s="9"/>
      <c r="AMC109" s="9"/>
      <c r="AMD109" s="9"/>
      <c r="AME109" s="9"/>
      <c r="AMF109" s="9"/>
      <c r="AMG109" s="9"/>
      <c r="AMH109" s="9"/>
      <c r="AMI109" s="9"/>
      <c r="AMJ109" s="9"/>
      <c r="AMK109" s="9"/>
    </row>
    <row r="110" spans="1:1025" s="8" customFormat="1" ht="27.75" thickBot="1">
      <c r="A110" s="113"/>
      <c r="B110" s="58"/>
      <c r="C110" s="59"/>
      <c r="D110" s="59"/>
      <c r="E110" s="59"/>
      <c r="F110" s="60">
        <v>7670</v>
      </c>
      <c r="G110" s="61">
        <v>435</v>
      </c>
      <c r="H110" s="62" t="s">
        <v>15</v>
      </c>
      <c r="I110" s="63" t="s">
        <v>128</v>
      </c>
      <c r="J110" s="64" t="s">
        <v>129</v>
      </c>
      <c r="K110" s="64"/>
      <c r="L110" s="65">
        <v>5600</v>
      </c>
      <c r="M110" s="66">
        <v>200</v>
      </c>
      <c r="N110" s="57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  <c r="LW110" s="9"/>
      <c r="LX110" s="9"/>
      <c r="LY110" s="9"/>
      <c r="LZ110" s="9"/>
      <c r="MA110" s="9"/>
      <c r="MB110" s="9"/>
      <c r="MC110" s="9"/>
      <c r="MD110" s="9"/>
      <c r="ME110" s="9"/>
      <c r="MF110" s="9"/>
      <c r="MG110" s="9"/>
      <c r="MH110" s="9"/>
      <c r="MI110" s="9"/>
      <c r="MJ110" s="9"/>
      <c r="MK110" s="9"/>
      <c r="ML110" s="9"/>
      <c r="MM110" s="9"/>
      <c r="MN110" s="9"/>
      <c r="MO110" s="9"/>
      <c r="MP110" s="9"/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/>
      <c r="ND110" s="9"/>
      <c r="NE110" s="9"/>
      <c r="NF110" s="9"/>
      <c r="NG110" s="9"/>
      <c r="NH110" s="9"/>
      <c r="NI110" s="9"/>
      <c r="NJ110" s="9"/>
      <c r="NK110" s="9"/>
      <c r="NL110" s="9"/>
      <c r="NM110" s="9"/>
      <c r="NN110" s="9"/>
      <c r="NO110" s="9"/>
      <c r="NP110" s="9"/>
      <c r="NQ110" s="9"/>
      <c r="NR110" s="9"/>
      <c r="NS110" s="9"/>
      <c r="NT110" s="9"/>
      <c r="NU110" s="9"/>
      <c r="NV110" s="9"/>
      <c r="NW110" s="9"/>
      <c r="NX110" s="9"/>
      <c r="NY110" s="9"/>
      <c r="NZ110" s="9"/>
      <c r="OA110" s="9"/>
      <c r="OB110" s="9"/>
      <c r="OC110" s="9"/>
      <c r="OD110" s="9"/>
      <c r="OE110" s="9"/>
      <c r="OF110" s="9"/>
      <c r="OG110" s="9"/>
      <c r="OH110" s="9"/>
      <c r="OI110" s="9"/>
      <c r="OJ110" s="9"/>
      <c r="OK110" s="9"/>
      <c r="OL110" s="9"/>
      <c r="OM110" s="9"/>
      <c r="ON110" s="9"/>
      <c r="OO110" s="9"/>
      <c r="OP110" s="9"/>
      <c r="OQ110" s="9"/>
      <c r="OR110" s="9"/>
      <c r="OS110" s="9"/>
      <c r="OT110" s="9"/>
      <c r="OU110" s="9"/>
      <c r="OV110" s="9"/>
      <c r="OW110" s="9"/>
      <c r="OX110" s="9"/>
      <c r="OY110" s="9"/>
      <c r="OZ110" s="9"/>
      <c r="PA110" s="9"/>
      <c r="PB110" s="9"/>
      <c r="PC110" s="9"/>
      <c r="PD110" s="9"/>
      <c r="PE110" s="9"/>
      <c r="PF110" s="9"/>
      <c r="PG110" s="9"/>
      <c r="PH110" s="9"/>
      <c r="PI110" s="9"/>
      <c r="PJ110" s="9"/>
      <c r="PK110" s="9"/>
      <c r="PL110" s="9"/>
      <c r="PM110" s="9"/>
      <c r="PN110" s="9"/>
      <c r="PO110" s="9"/>
      <c r="PP110" s="9"/>
      <c r="PQ110" s="9"/>
      <c r="PR110" s="9"/>
      <c r="PS110" s="9"/>
      <c r="PT110" s="9"/>
      <c r="PU110" s="9"/>
      <c r="PV110" s="9"/>
      <c r="PW110" s="9"/>
      <c r="PX110" s="9"/>
      <c r="PY110" s="9"/>
      <c r="PZ110" s="9"/>
      <c r="QA110" s="9"/>
      <c r="QB110" s="9"/>
      <c r="QC110" s="9"/>
      <c r="QD110" s="9"/>
      <c r="QE110" s="9"/>
      <c r="QF110" s="9"/>
      <c r="QG110" s="9"/>
      <c r="QH110" s="9"/>
      <c r="QI110" s="9"/>
      <c r="QJ110" s="9"/>
      <c r="QK110" s="9"/>
      <c r="QL110" s="9"/>
      <c r="QM110" s="9"/>
      <c r="QN110" s="9"/>
      <c r="QO110" s="9"/>
      <c r="QP110" s="9"/>
      <c r="QQ110" s="9"/>
      <c r="QR110" s="9"/>
      <c r="QS110" s="9"/>
      <c r="QT110" s="9"/>
      <c r="QU110" s="9"/>
      <c r="QV110" s="9"/>
      <c r="QW110" s="9"/>
      <c r="QX110" s="9"/>
      <c r="QY110" s="9"/>
      <c r="QZ110" s="9"/>
      <c r="RA110" s="9"/>
      <c r="RB110" s="9"/>
      <c r="RC110" s="9"/>
      <c r="RD110" s="9"/>
      <c r="RE110" s="9"/>
      <c r="RF110" s="9"/>
      <c r="RG110" s="9"/>
      <c r="RH110" s="9"/>
      <c r="RI110" s="9"/>
      <c r="RJ110" s="9"/>
      <c r="RK110" s="9"/>
      <c r="RL110" s="9"/>
      <c r="RM110" s="9"/>
      <c r="RN110" s="9"/>
      <c r="RO110" s="9"/>
      <c r="RP110" s="9"/>
      <c r="RQ110" s="9"/>
      <c r="RR110" s="9"/>
      <c r="RS110" s="9"/>
      <c r="RT110" s="9"/>
      <c r="RU110" s="9"/>
      <c r="RV110" s="9"/>
      <c r="RW110" s="9"/>
      <c r="RX110" s="9"/>
      <c r="RY110" s="9"/>
      <c r="RZ110" s="9"/>
      <c r="SA110" s="9"/>
      <c r="SB110" s="9"/>
      <c r="SC110" s="9"/>
      <c r="SD110" s="9"/>
      <c r="SE110" s="9"/>
      <c r="SF110" s="9"/>
      <c r="SG110" s="9"/>
      <c r="SH110" s="9"/>
      <c r="SI110" s="9"/>
      <c r="SJ110" s="9"/>
      <c r="SK110" s="9"/>
      <c r="SL110" s="9"/>
      <c r="SM110" s="9"/>
      <c r="SN110" s="9"/>
      <c r="SO110" s="9"/>
      <c r="SP110" s="9"/>
      <c r="SQ110" s="9"/>
      <c r="SR110" s="9"/>
      <c r="SS110" s="9"/>
      <c r="ST110" s="9"/>
      <c r="SU110" s="9"/>
      <c r="SV110" s="9"/>
      <c r="SW110" s="9"/>
      <c r="SX110" s="9"/>
      <c r="SY110" s="9"/>
      <c r="SZ110" s="9"/>
      <c r="TA110" s="9"/>
      <c r="TB110" s="9"/>
      <c r="TC110" s="9"/>
      <c r="TD110" s="9"/>
      <c r="TE110" s="9"/>
      <c r="TF110" s="9"/>
      <c r="TG110" s="9"/>
      <c r="TH110" s="9"/>
      <c r="TI110" s="9"/>
      <c r="TJ110" s="9"/>
      <c r="TK110" s="9"/>
      <c r="TL110" s="9"/>
      <c r="TM110" s="9"/>
      <c r="TN110" s="9"/>
      <c r="TO110" s="9"/>
      <c r="TP110" s="9"/>
      <c r="TQ110" s="9"/>
      <c r="TR110" s="9"/>
      <c r="TS110" s="9"/>
      <c r="TT110" s="9"/>
      <c r="TU110" s="9"/>
      <c r="TV110" s="9"/>
      <c r="TW110" s="9"/>
      <c r="TX110" s="9"/>
      <c r="TY110" s="9"/>
      <c r="TZ110" s="9"/>
      <c r="UA110" s="9"/>
      <c r="UB110" s="9"/>
      <c r="UC110" s="9"/>
      <c r="UD110" s="9"/>
      <c r="UE110" s="9"/>
      <c r="UF110" s="9"/>
      <c r="UG110" s="9"/>
      <c r="UH110" s="9"/>
      <c r="UI110" s="9"/>
      <c r="UJ110" s="9"/>
      <c r="UK110" s="9"/>
      <c r="UL110" s="9"/>
      <c r="UM110" s="9"/>
      <c r="UN110" s="9"/>
      <c r="UO110" s="9"/>
      <c r="UP110" s="9"/>
      <c r="UQ110" s="9"/>
      <c r="UR110" s="9"/>
      <c r="US110" s="9"/>
      <c r="UT110" s="9"/>
      <c r="UU110" s="9"/>
      <c r="UV110" s="9"/>
      <c r="UW110" s="9"/>
      <c r="UX110" s="9"/>
      <c r="UY110" s="9"/>
      <c r="UZ110" s="9"/>
      <c r="VA110" s="9"/>
      <c r="VB110" s="9"/>
      <c r="VC110" s="9"/>
      <c r="VD110" s="9"/>
      <c r="VE110" s="9"/>
      <c r="VF110" s="9"/>
      <c r="VG110" s="9"/>
      <c r="VH110" s="9"/>
      <c r="VI110" s="9"/>
      <c r="VJ110" s="9"/>
      <c r="VK110" s="9"/>
      <c r="VL110" s="9"/>
      <c r="VM110" s="9"/>
      <c r="VN110" s="9"/>
      <c r="VO110" s="9"/>
      <c r="VP110" s="9"/>
      <c r="VQ110" s="9"/>
      <c r="VR110" s="9"/>
      <c r="VS110" s="9"/>
      <c r="VT110" s="9"/>
      <c r="VU110" s="9"/>
      <c r="VV110" s="9"/>
      <c r="VW110" s="9"/>
      <c r="VX110" s="9"/>
      <c r="VY110" s="9"/>
      <c r="VZ110" s="9"/>
      <c r="WA110" s="9"/>
      <c r="WB110" s="9"/>
      <c r="WC110" s="9"/>
      <c r="WD110" s="9"/>
      <c r="WE110" s="9"/>
      <c r="WF110" s="9"/>
      <c r="WG110" s="9"/>
      <c r="WH110" s="9"/>
      <c r="WI110" s="9"/>
      <c r="WJ110" s="9"/>
      <c r="WK110" s="9"/>
      <c r="WL110" s="9"/>
      <c r="WM110" s="9"/>
      <c r="WN110" s="9"/>
      <c r="WO110" s="9"/>
      <c r="WP110" s="9"/>
      <c r="WQ110" s="9"/>
      <c r="WR110" s="9"/>
      <c r="WS110" s="9"/>
      <c r="WT110" s="9"/>
      <c r="WU110" s="9"/>
      <c r="WV110" s="9"/>
      <c r="WW110" s="9"/>
      <c r="WX110" s="9"/>
      <c r="WY110" s="9"/>
      <c r="WZ110" s="9"/>
      <c r="XA110" s="9"/>
      <c r="XB110" s="9"/>
      <c r="XC110" s="9"/>
      <c r="XD110" s="9"/>
      <c r="XE110" s="9"/>
      <c r="XF110" s="9"/>
      <c r="XG110" s="9"/>
      <c r="XH110" s="9"/>
      <c r="XI110" s="9"/>
      <c r="XJ110" s="9"/>
      <c r="XK110" s="9"/>
      <c r="XL110" s="9"/>
      <c r="XM110" s="9"/>
      <c r="XN110" s="9"/>
      <c r="XO110" s="9"/>
      <c r="XP110" s="9"/>
      <c r="XQ110" s="9"/>
      <c r="XR110" s="9"/>
      <c r="XS110" s="9"/>
      <c r="XT110" s="9"/>
      <c r="XU110" s="9"/>
      <c r="XV110" s="9"/>
      <c r="XW110" s="9"/>
      <c r="XX110" s="9"/>
      <c r="XY110" s="9"/>
      <c r="XZ110" s="9"/>
      <c r="YA110" s="9"/>
      <c r="YB110" s="9"/>
      <c r="YC110" s="9"/>
      <c r="YD110" s="9"/>
      <c r="YE110" s="9"/>
      <c r="YF110" s="9"/>
      <c r="YG110" s="9"/>
      <c r="YH110" s="9"/>
      <c r="YI110" s="9"/>
      <c r="YJ110" s="9"/>
      <c r="YK110" s="9"/>
      <c r="YL110" s="9"/>
      <c r="YM110" s="9"/>
      <c r="YN110" s="9"/>
      <c r="YO110" s="9"/>
      <c r="YP110" s="9"/>
      <c r="YQ110" s="9"/>
      <c r="YR110" s="9"/>
      <c r="YS110" s="9"/>
      <c r="YT110" s="9"/>
      <c r="YU110" s="9"/>
      <c r="YV110" s="9"/>
      <c r="YW110" s="9"/>
      <c r="YX110" s="9"/>
      <c r="YY110" s="9"/>
      <c r="YZ110" s="9"/>
      <c r="ZA110" s="9"/>
      <c r="ZB110" s="9"/>
      <c r="ZC110" s="9"/>
      <c r="ZD110" s="9"/>
      <c r="ZE110" s="9"/>
      <c r="ZF110" s="9"/>
      <c r="ZG110" s="9"/>
      <c r="ZH110" s="9"/>
      <c r="ZI110" s="9"/>
      <c r="ZJ110" s="9"/>
      <c r="ZK110" s="9"/>
      <c r="ZL110" s="9"/>
      <c r="ZM110" s="9"/>
      <c r="ZN110" s="9"/>
      <c r="ZO110" s="9"/>
      <c r="ZP110" s="9"/>
      <c r="ZQ110" s="9"/>
      <c r="ZR110" s="9"/>
      <c r="ZS110" s="9"/>
      <c r="ZT110" s="9"/>
      <c r="ZU110" s="9"/>
      <c r="ZV110" s="9"/>
      <c r="ZW110" s="9"/>
      <c r="ZX110" s="9"/>
      <c r="ZY110" s="9"/>
      <c r="ZZ110" s="9"/>
      <c r="AAA110" s="9"/>
      <c r="AAB110" s="9"/>
      <c r="AAC110" s="9"/>
      <c r="AAD110" s="9"/>
      <c r="AAE110" s="9"/>
      <c r="AAF110" s="9"/>
      <c r="AAG110" s="9"/>
      <c r="AAH110" s="9"/>
      <c r="AAI110" s="9"/>
      <c r="AAJ110" s="9"/>
      <c r="AAK110" s="9"/>
      <c r="AAL110" s="9"/>
      <c r="AAM110" s="9"/>
      <c r="AAN110" s="9"/>
      <c r="AAO110" s="9"/>
      <c r="AAP110" s="9"/>
      <c r="AAQ110" s="9"/>
      <c r="AAR110" s="9"/>
      <c r="AAS110" s="9"/>
      <c r="AAT110" s="9"/>
      <c r="AAU110" s="9"/>
      <c r="AAV110" s="9"/>
      <c r="AAW110" s="9"/>
      <c r="AAX110" s="9"/>
      <c r="AAY110" s="9"/>
      <c r="AAZ110" s="9"/>
      <c r="ABA110" s="9"/>
      <c r="ABB110" s="9"/>
      <c r="ABC110" s="9"/>
      <c r="ABD110" s="9"/>
      <c r="ABE110" s="9"/>
      <c r="ABF110" s="9"/>
      <c r="ABG110" s="9"/>
      <c r="ABH110" s="9"/>
      <c r="ABI110" s="9"/>
      <c r="ABJ110" s="9"/>
      <c r="ABK110" s="9"/>
      <c r="ABL110" s="9"/>
      <c r="ABM110" s="9"/>
      <c r="ABN110" s="9"/>
      <c r="ABO110" s="9"/>
      <c r="ABP110" s="9"/>
      <c r="ABQ110" s="9"/>
      <c r="ABR110" s="9"/>
      <c r="ABS110" s="9"/>
      <c r="ABT110" s="9"/>
      <c r="ABU110" s="9"/>
      <c r="ABV110" s="9"/>
      <c r="ABW110" s="9"/>
      <c r="ABX110" s="9"/>
      <c r="ABY110" s="9"/>
      <c r="ABZ110" s="9"/>
      <c r="ACA110" s="9"/>
      <c r="ACB110" s="9"/>
      <c r="ACC110" s="9"/>
      <c r="ACD110" s="9"/>
      <c r="ACE110" s="9"/>
      <c r="ACF110" s="9"/>
      <c r="ACG110" s="9"/>
      <c r="ACH110" s="9"/>
      <c r="ACI110" s="9"/>
      <c r="ACJ110" s="9"/>
      <c r="ACK110" s="9"/>
      <c r="ACL110" s="9"/>
      <c r="ACM110" s="9"/>
      <c r="ACN110" s="9"/>
      <c r="ACO110" s="9"/>
      <c r="ACP110" s="9"/>
      <c r="ACQ110" s="9"/>
      <c r="ACR110" s="9"/>
      <c r="ACS110" s="9"/>
      <c r="ACT110" s="9"/>
      <c r="ACU110" s="9"/>
      <c r="ACV110" s="9"/>
      <c r="ACW110" s="9"/>
      <c r="ACX110" s="9"/>
      <c r="ACY110" s="9"/>
      <c r="ACZ110" s="9"/>
      <c r="ADA110" s="9"/>
      <c r="ADB110" s="9"/>
      <c r="ADC110" s="9"/>
      <c r="ADD110" s="9"/>
      <c r="ADE110" s="9"/>
      <c r="ADF110" s="9"/>
      <c r="ADG110" s="9"/>
      <c r="ADH110" s="9"/>
      <c r="ADI110" s="9"/>
      <c r="ADJ110" s="9"/>
      <c r="ADK110" s="9"/>
      <c r="ADL110" s="9"/>
      <c r="ADM110" s="9"/>
      <c r="ADN110" s="9"/>
      <c r="ADO110" s="9"/>
      <c r="ADP110" s="9"/>
      <c r="ADQ110" s="9"/>
      <c r="ADR110" s="9"/>
      <c r="ADS110" s="9"/>
      <c r="ADT110" s="9"/>
      <c r="ADU110" s="9"/>
      <c r="ADV110" s="9"/>
      <c r="ADW110" s="9"/>
      <c r="ADX110" s="9"/>
      <c r="ADY110" s="9"/>
      <c r="ADZ110" s="9"/>
      <c r="AEA110" s="9"/>
      <c r="AEB110" s="9"/>
      <c r="AEC110" s="9"/>
      <c r="AED110" s="9"/>
      <c r="AEE110" s="9"/>
      <c r="AEF110" s="9"/>
      <c r="AEG110" s="9"/>
      <c r="AEH110" s="9"/>
      <c r="AEI110" s="9"/>
      <c r="AEJ110" s="9"/>
      <c r="AEK110" s="9"/>
      <c r="AEL110" s="9"/>
      <c r="AEM110" s="9"/>
      <c r="AEN110" s="9"/>
      <c r="AEO110" s="9"/>
      <c r="AEP110" s="9"/>
      <c r="AEQ110" s="9"/>
      <c r="AER110" s="9"/>
      <c r="AES110" s="9"/>
      <c r="AET110" s="9"/>
      <c r="AEU110" s="9"/>
      <c r="AEV110" s="9"/>
      <c r="AEW110" s="9"/>
      <c r="AEX110" s="9"/>
      <c r="AEY110" s="9"/>
      <c r="AEZ110" s="9"/>
      <c r="AFA110" s="9"/>
      <c r="AFB110" s="9"/>
      <c r="AFC110" s="9"/>
      <c r="AFD110" s="9"/>
      <c r="AFE110" s="9"/>
      <c r="AFF110" s="9"/>
      <c r="AFG110" s="9"/>
      <c r="AFH110" s="9"/>
      <c r="AFI110" s="9"/>
      <c r="AFJ110" s="9"/>
      <c r="AFK110" s="9"/>
      <c r="AFL110" s="9"/>
      <c r="AFM110" s="9"/>
      <c r="AFN110" s="9"/>
      <c r="AFO110" s="9"/>
      <c r="AFP110" s="9"/>
      <c r="AFQ110" s="9"/>
      <c r="AFR110" s="9"/>
      <c r="AFS110" s="9"/>
      <c r="AFT110" s="9"/>
      <c r="AFU110" s="9"/>
      <c r="AFV110" s="9"/>
      <c r="AFW110" s="9"/>
      <c r="AFX110" s="9"/>
      <c r="AFY110" s="9"/>
      <c r="AFZ110" s="9"/>
      <c r="AGA110" s="9"/>
      <c r="AGB110" s="9"/>
      <c r="AGC110" s="9"/>
      <c r="AGD110" s="9"/>
      <c r="AGE110" s="9"/>
      <c r="AGF110" s="9"/>
      <c r="AGG110" s="9"/>
      <c r="AGH110" s="9"/>
      <c r="AGI110" s="9"/>
      <c r="AGJ110" s="9"/>
      <c r="AGK110" s="9"/>
      <c r="AGL110" s="9"/>
      <c r="AGM110" s="9"/>
      <c r="AGN110" s="9"/>
      <c r="AGO110" s="9"/>
      <c r="AGP110" s="9"/>
      <c r="AGQ110" s="9"/>
      <c r="AGR110" s="9"/>
      <c r="AGS110" s="9"/>
      <c r="AGT110" s="9"/>
      <c r="AGU110" s="9"/>
      <c r="AGV110" s="9"/>
      <c r="AGW110" s="9"/>
      <c r="AGX110" s="9"/>
      <c r="AGY110" s="9"/>
      <c r="AGZ110" s="9"/>
      <c r="AHA110" s="9"/>
      <c r="AHB110" s="9"/>
      <c r="AHC110" s="9"/>
      <c r="AHD110" s="9"/>
      <c r="AHE110" s="9"/>
      <c r="AHF110" s="9"/>
      <c r="AHG110" s="9"/>
      <c r="AHH110" s="9"/>
      <c r="AHI110" s="9"/>
      <c r="AHJ110" s="9"/>
      <c r="AHK110" s="9"/>
      <c r="AHL110" s="9"/>
      <c r="AHM110" s="9"/>
      <c r="AHN110" s="9"/>
      <c r="AHO110" s="9"/>
      <c r="AHP110" s="9"/>
      <c r="AHQ110" s="9"/>
      <c r="AHR110" s="9"/>
      <c r="AHS110" s="9"/>
      <c r="AHT110" s="9"/>
      <c r="AHU110" s="9"/>
      <c r="AHV110" s="9"/>
      <c r="AHW110" s="9"/>
      <c r="AHX110" s="9"/>
      <c r="AHY110" s="9"/>
      <c r="AHZ110" s="9"/>
      <c r="AIA110" s="9"/>
      <c r="AIB110" s="9"/>
      <c r="AIC110" s="9"/>
      <c r="AID110" s="9"/>
      <c r="AIE110" s="9"/>
      <c r="AIF110" s="9"/>
      <c r="AIG110" s="9"/>
      <c r="AIH110" s="9"/>
      <c r="AII110" s="9"/>
      <c r="AIJ110" s="9"/>
      <c r="AIK110" s="9"/>
      <c r="AIL110" s="9"/>
      <c r="AIM110" s="9"/>
      <c r="AIN110" s="9"/>
      <c r="AIO110" s="9"/>
      <c r="AIP110" s="9"/>
      <c r="AIQ110" s="9"/>
      <c r="AIR110" s="9"/>
      <c r="AIS110" s="9"/>
      <c r="AIT110" s="9"/>
      <c r="AIU110" s="9"/>
      <c r="AIV110" s="9"/>
      <c r="AIW110" s="9"/>
      <c r="AIX110" s="9"/>
      <c r="AIY110" s="9"/>
      <c r="AIZ110" s="9"/>
      <c r="AJA110" s="9"/>
      <c r="AJB110" s="9"/>
      <c r="AJC110" s="9"/>
      <c r="AJD110" s="9"/>
      <c r="AJE110" s="9"/>
      <c r="AJF110" s="9"/>
      <c r="AJG110" s="9"/>
      <c r="AJH110" s="9"/>
      <c r="AJI110" s="9"/>
      <c r="AJJ110" s="9"/>
      <c r="AJK110" s="9"/>
      <c r="AJL110" s="9"/>
      <c r="AJM110" s="9"/>
      <c r="AJN110" s="9"/>
      <c r="AJO110" s="9"/>
      <c r="AJP110" s="9"/>
      <c r="AJQ110" s="9"/>
      <c r="AJR110" s="9"/>
      <c r="AJS110" s="9"/>
      <c r="AJT110" s="9"/>
      <c r="AJU110" s="9"/>
      <c r="AJV110" s="9"/>
      <c r="AJW110" s="9"/>
      <c r="AJX110" s="9"/>
      <c r="AJY110" s="9"/>
      <c r="AJZ110" s="9"/>
      <c r="AKA110" s="9"/>
      <c r="AKB110" s="9"/>
      <c r="AKC110" s="9"/>
      <c r="AKD110" s="9"/>
      <c r="AKE110" s="9"/>
      <c r="AKF110" s="9"/>
      <c r="AKG110" s="9"/>
      <c r="AKH110" s="9"/>
      <c r="AKI110" s="9"/>
      <c r="AKJ110" s="9"/>
      <c r="AKK110" s="9"/>
      <c r="AKL110" s="9"/>
      <c r="AKM110" s="9"/>
      <c r="AKN110" s="9"/>
      <c r="AKO110" s="9"/>
      <c r="AKP110" s="9"/>
      <c r="AKQ110" s="9"/>
      <c r="AKR110" s="9"/>
      <c r="AKS110" s="9"/>
      <c r="AKT110" s="9"/>
      <c r="AKU110" s="9"/>
      <c r="AKV110" s="9"/>
      <c r="AKW110" s="9"/>
      <c r="AKX110" s="9"/>
      <c r="AKY110" s="9"/>
      <c r="AKZ110" s="9"/>
      <c r="ALA110" s="9"/>
      <c r="ALB110" s="9"/>
      <c r="ALC110" s="9"/>
      <c r="ALD110" s="9"/>
      <c r="ALE110" s="9"/>
      <c r="ALF110" s="9"/>
      <c r="ALG110" s="9"/>
      <c r="ALH110" s="9"/>
      <c r="ALI110" s="9"/>
      <c r="ALJ110" s="9"/>
      <c r="ALK110" s="9"/>
      <c r="ALL110" s="9"/>
      <c r="ALM110" s="9"/>
      <c r="ALN110" s="9"/>
      <c r="ALO110" s="9"/>
      <c r="ALP110" s="9"/>
      <c r="ALQ110" s="9"/>
      <c r="ALR110" s="9"/>
      <c r="ALS110" s="9"/>
      <c r="ALT110" s="9"/>
      <c r="ALU110" s="9"/>
      <c r="ALV110" s="9"/>
      <c r="ALW110" s="9"/>
      <c r="ALX110" s="9"/>
      <c r="ALY110" s="9"/>
      <c r="ALZ110" s="9"/>
      <c r="AMA110" s="9"/>
      <c r="AMB110" s="9"/>
      <c r="AMC110" s="9"/>
      <c r="AMD110" s="9"/>
      <c r="AME110" s="9"/>
      <c r="AMF110" s="9"/>
      <c r="AMG110" s="9"/>
      <c r="AMH110" s="9"/>
      <c r="AMI110" s="9"/>
      <c r="AMJ110" s="9"/>
      <c r="AMK110" s="9"/>
    </row>
    <row r="111" spans="1:1025" s="8" customFormat="1" ht="27.75" thickBot="1">
      <c r="A111" s="113"/>
      <c r="B111" s="67">
        <f t="shared" ref="B111:B123" si="8">F110</f>
        <v>7670</v>
      </c>
      <c r="C111" s="68"/>
      <c r="D111" s="68"/>
      <c r="E111" s="69" t="s">
        <v>130</v>
      </c>
      <c r="F111" s="70"/>
      <c r="G111" s="71"/>
      <c r="H111" s="72"/>
      <c r="I111" s="73"/>
      <c r="J111" s="74"/>
      <c r="K111" s="79"/>
      <c r="L111" s="80">
        <f>SUM(L110)</f>
        <v>5600</v>
      </c>
      <c r="M111" s="95">
        <f>SUM(M110)</f>
        <v>200</v>
      </c>
      <c r="N111" s="77">
        <f>M111+L111</f>
        <v>5800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  <c r="LW111" s="9"/>
      <c r="LX111" s="9"/>
      <c r="LY111" s="9"/>
      <c r="LZ111" s="9"/>
      <c r="MA111" s="9"/>
      <c r="MB111" s="9"/>
      <c r="MC111" s="9"/>
      <c r="MD111" s="9"/>
      <c r="ME111" s="9"/>
      <c r="MF111" s="9"/>
      <c r="MG111" s="9"/>
      <c r="MH111" s="9"/>
      <c r="MI111" s="9"/>
      <c r="MJ111" s="9"/>
      <c r="MK111" s="9"/>
      <c r="ML111" s="9"/>
      <c r="MM111" s="9"/>
      <c r="MN111" s="9"/>
      <c r="MO111" s="9"/>
      <c r="MP111" s="9"/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  <c r="NX111" s="9"/>
      <c r="NY111" s="9"/>
      <c r="NZ111" s="9"/>
      <c r="OA111" s="9"/>
      <c r="OB111" s="9"/>
      <c r="OC111" s="9"/>
      <c r="OD111" s="9"/>
      <c r="OE111" s="9"/>
      <c r="OF111" s="9"/>
      <c r="OG111" s="9"/>
      <c r="OH111" s="9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  <c r="OU111" s="9"/>
      <c r="OV111" s="9"/>
      <c r="OW111" s="9"/>
      <c r="OX111" s="9"/>
      <c r="OY111" s="9"/>
      <c r="OZ111" s="9"/>
      <c r="PA111" s="9"/>
      <c r="PB111" s="9"/>
      <c r="PC111" s="9"/>
      <c r="PD111" s="9"/>
      <c r="PE111" s="9"/>
      <c r="PF111" s="9"/>
      <c r="PG111" s="9"/>
      <c r="PH111" s="9"/>
      <c r="PI111" s="9"/>
      <c r="PJ111" s="9"/>
      <c r="PK111" s="9"/>
      <c r="PL111" s="9"/>
      <c r="PM111" s="9"/>
      <c r="PN111" s="9"/>
      <c r="PO111" s="9"/>
      <c r="PP111" s="9"/>
      <c r="PQ111" s="9"/>
      <c r="PR111" s="9"/>
      <c r="PS111" s="9"/>
      <c r="PT111" s="9"/>
      <c r="PU111" s="9"/>
      <c r="PV111" s="9"/>
      <c r="PW111" s="9"/>
      <c r="PX111" s="9"/>
      <c r="PY111" s="9"/>
      <c r="PZ111" s="9"/>
      <c r="QA111" s="9"/>
      <c r="QB111" s="9"/>
      <c r="QC111" s="9"/>
      <c r="QD111" s="9"/>
      <c r="QE111" s="9"/>
      <c r="QF111" s="9"/>
      <c r="QG111" s="9"/>
      <c r="QH111" s="9"/>
      <c r="QI111" s="9"/>
      <c r="QJ111" s="9"/>
      <c r="QK111" s="9"/>
      <c r="QL111" s="9"/>
      <c r="QM111" s="9"/>
      <c r="QN111" s="9"/>
      <c r="QO111" s="9"/>
      <c r="QP111" s="9"/>
      <c r="QQ111" s="9"/>
      <c r="QR111" s="9"/>
      <c r="QS111" s="9"/>
      <c r="QT111" s="9"/>
      <c r="QU111" s="9"/>
      <c r="QV111" s="9"/>
      <c r="QW111" s="9"/>
      <c r="QX111" s="9"/>
      <c r="QY111" s="9"/>
      <c r="QZ111" s="9"/>
      <c r="RA111" s="9"/>
      <c r="RB111" s="9"/>
      <c r="RC111" s="9"/>
      <c r="RD111" s="9"/>
      <c r="RE111" s="9"/>
      <c r="RF111" s="9"/>
      <c r="RG111" s="9"/>
      <c r="RH111" s="9"/>
      <c r="RI111" s="9"/>
      <c r="RJ111" s="9"/>
      <c r="RK111" s="9"/>
      <c r="RL111" s="9"/>
      <c r="RM111" s="9"/>
      <c r="RN111" s="9"/>
      <c r="RO111" s="9"/>
      <c r="RP111" s="9"/>
      <c r="RQ111" s="9"/>
      <c r="RR111" s="9"/>
      <c r="RS111" s="9"/>
      <c r="RT111" s="9"/>
      <c r="RU111" s="9"/>
      <c r="RV111" s="9"/>
      <c r="RW111" s="9"/>
      <c r="RX111" s="9"/>
      <c r="RY111" s="9"/>
      <c r="RZ111" s="9"/>
      <c r="SA111" s="9"/>
      <c r="SB111" s="9"/>
      <c r="SC111" s="9"/>
      <c r="SD111" s="9"/>
      <c r="SE111" s="9"/>
      <c r="SF111" s="9"/>
      <c r="SG111" s="9"/>
      <c r="SH111" s="9"/>
      <c r="SI111" s="9"/>
      <c r="SJ111" s="9"/>
      <c r="SK111" s="9"/>
      <c r="SL111" s="9"/>
      <c r="SM111" s="9"/>
      <c r="SN111" s="9"/>
      <c r="SO111" s="9"/>
      <c r="SP111" s="9"/>
      <c r="SQ111" s="9"/>
      <c r="SR111" s="9"/>
      <c r="SS111" s="9"/>
      <c r="ST111" s="9"/>
      <c r="SU111" s="9"/>
      <c r="SV111" s="9"/>
      <c r="SW111" s="9"/>
      <c r="SX111" s="9"/>
      <c r="SY111" s="9"/>
      <c r="SZ111" s="9"/>
      <c r="TA111" s="9"/>
      <c r="TB111" s="9"/>
      <c r="TC111" s="9"/>
      <c r="TD111" s="9"/>
      <c r="TE111" s="9"/>
      <c r="TF111" s="9"/>
      <c r="TG111" s="9"/>
      <c r="TH111" s="9"/>
      <c r="TI111" s="9"/>
      <c r="TJ111" s="9"/>
      <c r="TK111" s="9"/>
      <c r="TL111" s="9"/>
      <c r="TM111" s="9"/>
      <c r="TN111" s="9"/>
      <c r="TO111" s="9"/>
      <c r="TP111" s="9"/>
      <c r="TQ111" s="9"/>
      <c r="TR111" s="9"/>
      <c r="TS111" s="9"/>
      <c r="TT111" s="9"/>
      <c r="TU111" s="9"/>
      <c r="TV111" s="9"/>
      <c r="TW111" s="9"/>
      <c r="TX111" s="9"/>
      <c r="TY111" s="9"/>
      <c r="TZ111" s="9"/>
      <c r="UA111" s="9"/>
      <c r="UB111" s="9"/>
      <c r="UC111" s="9"/>
      <c r="UD111" s="9"/>
      <c r="UE111" s="9"/>
      <c r="UF111" s="9"/>
      <c r="UG111" s="9"/>
      <c r="UH111" s="9"/>
      <c r="UI111" s="9"/>
      <c r="UJ111" s="9"/>
      <c r="UK111" s="9"/>
      <c r="UL111" s="9"/>
      <c r="UM111" s="9"/>
      <c r="UN111" s="9"/>
      <c r="UO111" s="9"/>
      <c r="UP111" s="9"/>
      <c r="UQ111" s="9"/>
      <c r="UR111" s="9"/>
      <c r="US111" s="9"/>
      <c r="UT111" s="9"/>
      <c r="UU111" s="9"/>
      <c r="UV111" s="9"/>
      <c r="UW111" s="9"/>
      <c r="UX111" s="9"/>
      <c r="UY111" s="9"/>
      <c r="UZ111" s="9"/>
      <c r="VA111" s="9"/>
      <c r="VB111" s="9"/>
      <c r="VC111" s="9"/>
      <c r="VD111" s="9"/>
      <c r="VE111" s="9"/>
      <c r="VF111" s="9"/>
      <c r="VG111" s="9"/>
      <c r="VH111" s="9"/>
      <c r="VI111" s="9"/>
      <c r="VJ111" s="9"/>
      <c r="VK111" s="9"/>
      <c r="VL111" s="9"/>
      <c r="VM111" s="9"/>
      <c r="VN111" s="9"/>
      <c r="VO111" s="9"/>
      <c r="VP111" s="9"/>
      <c r="VQ111" s="9"/>
      <c r="VR111" s="9"/>
      <c r="VS111" s="9"/>
      <c r="VT111" s="9"/>
      <c r="VU111" s="9"/>
      <c r="VV111" s="9"/>
      <c r="VW111" s="9"/>
      <c r="VX111" s="9"/>
      <c r="VY111" s="9"/>
      <c r="VZ111" s="9"/>
      <c r="WA111" s="9"/>
      <c r="WB111" s="9"/>
      <c r="WC111" s="9"/>
      <c r="WD111" s="9"/>
      <c r="WE111" s="9"/>
      <c r="WF111" s="9"/>
      <c r="WG111" s="9"/>
      <c r="WH111" s="9"/>
      <c r="WI111" s="9"/>
      <c r="WJ111" s="9"/>
      <c r="WK111" s="9"/>
      <c r="WL111" s="9"/>
      <c r="WM111" s="9"/>
      <c r="WN111" s="9"/>
      <c r="WO111" s="9"/>
      <c r="WP111" s="9"/>
      <c r="WQ111" s="9"/>
      <c r="WR111" s="9"/>
      <c r="WS111" s="9"/>
      <c r="WT111" s="9"/>
      <c r="WU111" s="9"/>
      <c r="WV111" s="9"/>
      <c r="WW111" s="9"/>
      <c r="WX111" s="9"/>
      <c r="WY111" s="9"/>
      <c r="WZ111" s="9"/>
      <c r="XA111" s="9"/>
      <c r="XB111" s="9"/>
      <c r="XC111" s="9"/>
      <c r="XD111" s="9"/>
      <c r="XE111" s="9"/>
      <c r="XF111" s="9"/>
      <c r="XG111" s="9"/>
      <c r="XH111" s="9"/>
      <c r="XI111" s="9"/>
      <c r="XJ111" s="9"/>
      <c r="XK111" s="9"/>
      <c r="XL111" s="9"/>
      <c r="XM111" s="9"/>
      <c r="XN111" s="9"/>
      <c r="XO111" s="9"/>
      <c r="XP111" s="9"/>
      <c r="XQ111" s="9"/>
      <c r="XR111" s="9"/>
      <c r="XS111" s="9"/>
      <c r="XT111" s="9"/>
      <c r="XU111" s="9"/>
      <c r="XV111" s="9"/>
      <c r="XW111" s="9"/>
      <c r="XX111" s="9"/>
      <c r="XY111" s="9"/>
      <c r="XZ111" s="9"/>
      <c r="YA111" s="9"/>
      <c r="YB111" s="9"/>
      <c r="YC111" s="9"/>
      <c r="YD111" s="9"/>
      <c r="YE111" s="9"/>
      <c r="YF111" s="9"/>
      <c r="YG111" s="9"/>
      <c r="YH111" s="9"/>
      <c r="YI111" s="9"/>
      <c r="YJ111" s="9"/>
      <c r="YK111" s="9"/>
      <c r="YL111" s="9"/>
      <c r="YM111" s="9"/>
      <c r="YN111" s="9"/>
      <c r="YO111" s="9"/>
      <c r="YP111" s="9"/>
      <c r="YQ111" s="9"/>
      <c r="YR111" s="9"/>
      <c r="YS111" s="9"/>
      <c r="YT111" s="9"/>
      <c r="YU111" s="9"/>
      <c r="YV111" s="9"/>
      <c r="YW111" s="9"/>
      <c r="YX111" s="9"/>
      <c r="YY111" s="9"/>
      <c r="YZ111" s="9"/>
      <c r="ZA111" s="9"/>
      <c r="ZB111" s="9"/>
      <c r="ZC111" s="9"/>
      <c r="ZD111" s="9"/>
      <c r="ZE111" s="9"/>
      <c r="ZF111" s="9"/>
      <c r="ZG111" s="9"/>
      <c r="ZH111" s="9"/>
      <c r="ZI111" s="9"/>
      <c r="ZJ111" s="9"/>
      <c r="ZK111" s="9"/>
      <c r="ZL111" s="9"/>
      <c r="ZM111" s="9"/>
      <c r="ZN111" s="9"/>
      <c r="ZO111" s="9"/>
      <c r="ZP111" s="9"/>
      <c r="ZQ111" s="9"/>
      <c r="ZR111" s="9"/>
      <c r="ZS111" s="9"/>
      <c r="ZT111" s="9"/>
      <c r="ZU111" s="9"/>
      <c r="ZV111" s="9"/>
      <c r="ZW111" s="9"/>
      <c r="ZX111" s="9"/>
      <c r="ZY111" s="9"/>
      <c r="ZZ111" s="9"/>
      <c r="AAA111" s="9"/>
      <c r="AAB111" s="9"/>
      <c r="AAC111" s="9"/>
      <c r="AAD111" s="9"/>
      <c r="AAE111" s="9"/>
      <c r="AAF111" s="9"/>
      <c r="AAG111" s="9"/>
      <c r="AAH111" s="9"/>
      <c r="AAI111" s="9"/>
      <c r="AAJ111" s="9"/>
      <c r="AAK111" s="9"/>
      <c r="AAL111" s="9"/>
      <c r="AAM111" s="9"/>
      <c r="AAN111" s="9"/>
      <c r="AAO111" s="9"/>
      <c r="AAP111" s="9"/>
      <c r="AAQ111" s="9"/>
      <c r="AAR111" s="9"/>
      <c r="AAS111" s="9"/>
      <c r="AAT111" s="9"/>
      <c r="AAU111" s="9"/>
      <c r="AAV111" s="9"/>
      <c r="AAW111" s="9"/>
      <c r="AAX111" s="9"/>
      <c r="AAY111" s="9"/>
      <c r="AAZ111" s="9"/>
      <c r="ABA111" s="9"/>
      <c r="ABB111" s="9"/>
      <c r="ABC111" s="9"/>
      <c r="ABD111" s="9"/>
      <c r="ABE111" s="9"/>
      <c r="ABF111" s="9"/>
      <c r="ABG111" s="9"/>
      <c r="ABH111" s="9"/>
      <c r="ABI111" s="9"/>
      <c r="ABJ111" s="9"/>
      <c r="ABK111" s="9"/>
      <c r="ABL111" s="9"/>
      <c r="ABM111" s="9"/>
      <c r="ABN111" s="9"/>
      <c r="ABO111" s="9"/>
      <c r="ABP111" s="9"/>
      <c r="ABQ111" s="9"/>
      <c r="ABR111" s="9"/>
      <c r="ABS111" s="9"/>
      <c r="ABT111" s="9"/>
      <c r="ABU111" s="9"/>
      <c r="ABV111" s="9"/>
      <c r="ABW111" s="9"/>
      <c r="ABX111" s="9"/>
      <c r="ABY111" s="9"/>
      <c r="ABZ111" s="9"/>
      <c r="ACA111" s="9"/>
      <c r="ACB111" s="9"/>
      <c r="ACC111" s="9"/>
      <c r="ACD111" s="9"/>
      <c r="ACE111" s="9"/>
      <c r="ACF111" s="9"/>
      <c r="ACG111" s="9"/>
      <c r="ACH111" s="9"/>
      <c r="ACI111" s="9"/>
      <c r="ACJ111" s="9"/>
      <c r="ACK111" s="9"/>
      <c r="ACL111" s="9"/>
      <c r="ACM111" s="9"/>
      <c r="ACN111" s="9"/>
      <c r="ACO111" s="9"/>
      <c r="ACP111" s="9"/>
      <c r="ACQ111" s="9"/>
      <c r="ACR111" s="9"/>
      <c r="ACS111" s="9"/>
      <c r="ACT111" s="9"/>
      <c r="ACU111" s="9"/>
      <c r="ACV111" s="9"/>
      <c r="ACW111" s="9"/>
      <c r="ACX111" s="9"/>
      <c r="ACY111" s="9"/>
      <c r="ACZ111" s="9"/>
      <c r="ADA111" s="9"/>
      <c r="ADB111" s="9"/>
      <c r="ADC111" s="9"/>
      <c r="ADD111" s="9"/>
      <c r="ADE111" s="9"/>
      <c r="ADF111" s="9"/>
      <c r="ADG111" s="9"/>
      <c r="ADH111" s="9"/>
      <c r="ADI111" s="9"/>
      <c r="ADJ111" s="9"/>
      <c r="ADK111" s="9"/>
      <c r="ADL111" s="9"/>
      <c r="ADM111" s="9"/>
      <c r="ADN111" s="9"/>
      <c r="ADO111" s="9"/>
      <c r="ADP111" s="9"/>
      <c r="ADQ111" s="9"/>
      <c r="ADR111" s="9"/>
      <c r="ADS111" s="9"/>
      <c r="ADT111" s="9"/>
      <c r="ADU111" s="9"/>
      <c r="ADV111" s="9"/>
      <c r="ADW111" s="9"/>
      <c r="ADX111" s="9"/>
      <c r="ADY111" s="9"/>
      <c r="ADZ111" s="9"/>
      <c r="AEA111" s="9"/>
      <c r="AEB111" s="9"/>
      <c r="AEC111" s="9"/>
      <c r="AED111" s="9"/>
      <c r="AEE111" s="9"/>
      <c r="AEF111" s="9"/>
      <c r="AEG111" s="9"/>
      <c r="AEH111" s="9"/>
      <c r="AEI111" s="9"/>
      <c r="AEJ111" s="9"/>
      <c r="AEK111" s="9"/>
      <c r="AEL111" s="9"/>
      <c r="AEM111" s="9"/>
      <c r="AEN111" s="9"/>
      <c r="AEO111" s="9"/>
      <c r="AEP111" s="9"/>
      <c r="AEQ111" s="9"/>
      <c r="AER111" s="9"/>
      <c r="AES111" s="9"/>
      <c r="AET111" s="9"/>
      <c r="AEU111" s="9"/>
      <c r="AEV111" s="9"/>
      <c r="AEW111" s="9"/>
      <c r="AEX111" s="9"/>
      <c r="AEY111" s="9"/>
      <c r="AEZ111" s="9"/>
      <c r="AFA111" s="9"/>
      <c r="AFB111" s="9"/>
      <c r="AFC111" s="9"/>
      <c r="AFD111" s="9"/>
      <c r="AFE111" s="9"/>
      <c r="AFF111" s="9"/>
      <c r="AFG111" s="9"/>
      <c r="AFH111" s="9"/>
      <c r="AFI111" s="9"/>
      <c r="AFJ111" s="9"/>
      <c r="AFK111" s="9"/>
      <c r="AFL111" s="9"/>
      <c r="AFM111" s="9"/>
      <c r="AFN111" s="9"/>
      <c r="AFO111" s="9"/>
      <c r="AFP111" s="9"/>
      <c r="AFQ111" s="9"/>
      <c r="AFR111" s="9"/>
      <c r="AFS111" s="9"/>
      <c r="AFT111" s="9"/>
      <c r="AFU111" s="9"/>
      <c r="AFV111" s="9"/>
      <c r="AFW111" s="9"/>
      <c r="AFX111" s="9"/>
      <c r="AFY111" s="9"/>
      <c r="AFZ111" s="9"/>
      <c r="AGA111" s="9"/>
      <c r="AGB111" s="9"/>
      <c r="AGC111" s="9"/>
      <c r="AGD111" s="9"/>
      <c r="AGE111" s="9"/>
      <c r="AGF111" s="9"/>
      <c r="AGG111" s="9"/>
      <c r="AGH111" s="9"/>
      <c r="AGI111" s="9"/>
      <c r="AGJ111" s="9"/>
      <c r="AGK111" s="9"/>
      <c r="AGL111" s="9"/>
      <c r="AGM111" s="9"/>
      <c r="AGN111" s="9"/>
      <c r="AGO111" s="9"/>
      <c r="AGP111" s="9"/>
      <c r="AGQ111" s="9"/>
      <c r="AGR111" s="9"/>
      <c r="AGS111" s="9"/>
      <c r="AGT111" s="9"/>
      <c r="AGU111" s="9"/>
      <c r="AGV111" s="9"/>
      <c r="AGW111" s="9"/>
      <c r="AGX111" s="9"/>
      <c r="AGY111" s="9"/>
      <c r="AGZ111" s="9"/>
      <c r="AHA111" s="9"/>
      <c r="AHB111" s="9"/>
      <c r="AHC111" s="9"/>
      <c r="AHD111" s="9"/>
      <c r="AHE111" s="9"/>
      <c r="AHF111" s="9"/>
      <c r="AHG111" s="9"/>
      <c r="AHH111" s="9"/>
      <c r="AHI111" s="9"/>
      <c r="AHJ111" s="9"/>
      <c r="AHK111" s="9"/>
      <c r="AHL111" s="9"/>
      <c r="AHM111" s="9"/>
      <c r="AHN111" s="9"/>
      <c r="AHO111" s="9"/>
      <c r="AHP111" s="9"/>
      <c r="AHQ111" s="9"/>
      <c r="AHR111" s="9"/>
      <c r="AHS111" s="9"/>
      <c r="AHT111" s="9"/>
      <c r="AHU111" s="9"/>
      <c r="AHV111" s="9"/>
      <c r="AHW111" s="9"/>
      <c r="AHX111" s="9"/>
      <c r="AHY111" s="9"/>
      <c r="AHZ111" s="9"/>
      <c r="AIA111" s="9"/>
      <c r="AIB111" s="9"/>
      <c r="AIC111" s="9"/>
      <c r="AID111" s="9"/>
      <c r="AIE111" s="9"/>
      <c r="AIF111" s="9"/>
      <c r="AIG111" s="9"/>
      <c r="AIH111" s="9"/>
      <c r="AII111" s="9"/>
      <c r="AIJ111" s="9"/>
      <c r="AIK111" s="9"/>
      <c r="AIL111" s="9"/>
      <c r="AIM111" s="9"/>
      <c r="AIN111" s="9"/>
      <c r="AIO111" s="9"/>
      <c r="AIP111" s="9"/>
      <c r="AIQ111" s="9"/>
      <c r="AIR111" s="9"/>
      <c r="AIS111" s="9"/>
      <c r="AIT111" s="9"/>
      <c r="AIU111" s="9"/>
      <c r="AIV111" s="9"/>
      <c r="AIW111" s="9"/>
      <c r="AIX111" s="9"/>
      <c r="AIY111" s="9"/>
      <c r="AIZ111" s="9"/>
      <c r="AJA111" s="9"/>
      <c r="AJB111" s="9"/>
      <c r="AJC111" s="9"/>
      <c r="AJD111" s="9"/>
      <c r="AJE111" s="9"/>
      <c r="AJF111" s="9"/>
      <c r="AJG111" s="9"/>
      <c r="AJH111" s="9"/>
      <c r="AJI111" s="9"/>
      <c r="AJJ111" s="9"/>
      <c r="AJK111" s="9"/>
      <c r="AJL111" s="9"/>
      <c r="AJM111" s="9"/>
      <c r="AJN111" s="9"/>
      <c r="AJO111" s="9"/>
      <c r="AJP111" s="9"/>
      <c r="AJQ111" s="9"/>
      <c r="AJR111" s="9"/>
      <c r="AJS111" s="9"/>
      <c r="AJT111" s="9"/>
      <c r="AJU111" s="9"/>
      <c r="AJV111" s="9"/>
      <c r="AJW111" s="9"/>
      <c r="AJX111" s="9"/>
      <c r="AJY111" s="9"/>
      <c r="AJZ111" s="9"/>
      <c r="AKA111" s="9"/>
      <c r="AKB111" s="9"/>
      <c r="AKC111" s="9"/>
      <c r="AKD111" s="9"/>
      <c r="AKE111" s="9"/>
      <c r="AKF111" s="9"/>
      <c r="AKG111" s="9"/>
      <c r="AKH111" s="9"/>
      <c r="AKI111" s="9"/>
      <c r="AKJ111" s="9"/>
      <c r="AKK111" s="9"/>
      <c r="AKL111" s="9"/>
      <c r="AKM111" s="9"/>
      <c r="AKN111" s="9"/>
      <c r="AKO111" s="9"/>
      <c r="AKP111" s="9"/>
      <c r="AKQ111" s="9"/>
      <c r="AKR111" s="9"/>
      <c r="AKS111" s="9"/>
      <c r="AKT111" s="9"/>
      <c r="AKU111" s="9"/>
      <c r="AKV111" s="9"/>
      <c r="AKW111" s="9"/>
      <c r="AKX111" s="9"/>
      <c r="AKY111" s="9"/>
      <c r="AKZ111" s="9"/>
      <c r="ALA111" s="9"/>
      <c r="ALB111" s="9"/>
      <c r="ALC111" s="9"/>
      <c r="ALD111" s="9"/>
      <c r="ALE111" s="9"/>
      <c r="ALF111" s="9"/>
      <c r="ALG111" s="9"/>
      <c r="ALH111" s="9"/>
      <c r="ALI111" s="9"/>
      <c r="ALJ111" s="9"/>
      <c r="ALK111" s="9"/>
      <c r="ALL111" s="9"/>
      <c r="ALM111" s="9"/>
      <c r="ALN111" s="9"/>
      <c r="ALO111" s="9"/>
      <c r="ALP111" s="9"/>
      <c r="ALQ111" s="9"/>
      <c r="ALR111" s="9"/>
      <c r="ALS111" s="9"/>
      <c r="ALT111" s="9"/>
      <c r="ALU111" s="9"/>
      <c r="ALV111" s="9"/>
      <c r="ALW111" s="9"/>
      <c r="ALX111" s="9"/>
      <c r="ALY111" s="9"/>
      <c r="ALZ111" s="9"/>
      <c r="AMA111" s="9"/>
      <c r="AMB111" s="9"/>
      <c r="AMC111" s="9"/>
      <c r="AMD111" s="9"/>
      <c r="AME111" s="9"/>
      <c r="AMF111" s="9"/>
      <c r="AMG111" s="9"/>
      <c r="AMH111" s="9"/>
      <c r="AMI111" s="9"/>
      <c r="AMJ111" s="9"/>
      <c r="AMK111" s="9"/>
    </row>
    <row r="112" spans="1:1025" s="8" customFormat="1" ht="24.75">
      <c r="A112" s="113"/>
      <c r="B112" s="51"/>
      <c r="C112" s="51"/>
      <c r="D112" s="51"/>
      <c r="E112" s="52"/>
      <c r="F112" s="25"/>
      <c r="G112" s="26"/>
      <c r="H112" s="53"/>
      <c r="I112" s="54"/>
      <c r="J112" s="55"/>
      <c r="K112" s="55"/>
      <c r="L112" s="7"/>
      <c r="M112" s="56"/>
      <c r="N112" s="57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  <c r="NX112" s="9"/>
      <c r="NY112" s="9"/>
      <c r="NZ112" s="9"/>
      <c r="OA112" s="9"/>
      <c r="OB112" s="9"/>
      <c r="OC112" s="9"/>
      <c r="OD112" s="9"/>
      <c r="OE112" s="9"/>
      <c r="OF112" s="9"/>
      <c r="OG112" s="9"/>
      <c r="OH112" s="9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  <c r="OU112" s="9"/>
      <c r="OV112" s="9"/>
      <c r="OW112" s="9"/>
      <c r="OX112" s="9"/>
      <c r="OY112" s="9"/>
      <c r="OZ112" s="9"/>
      <c r="PA112" s="9"/>
      <c r="PB112" s="9"/>
      <c r="PC112" s="9"/>
      <c r="PD112" s="9"/>
      <c r="PE112" s="9"/>
      <c r="PF112" s="9"/>
      <c r="PG112" s="9"/>
      <c r="PH112" s="9"/>
      <c r="PI112" s="9"/>
      <c r="PJ112" s="9"/>
      <c r="PK112" s="9"/>
      <c r="PL112" s="9"/>
      <c r="PM112" s="9"/>
      <c r="PN112" s="9"/>
      <c r="PO112" s="9"/>
      <c r="PP112" s="9"/>
      <c r="PQ112" s="9"/>
      <c r="PR112" s="9"/>
      <c r="PS112" s="9"/>
      <c r="PT112" s="9"/>
      <c r="PU112" s="9"/>
      <c r="PV112" s="9"/>
      <c r="PW112" s="9"/>
      <c r="PX112" s="9"/>
      <c r="PY112" s="9"/>
      <c r="PZ112" s="9"/>
      <c r="QA112" s="9"/>
      <c r="QB112" s="9"/>
      <c r="QC112" s="9"/>
      <c r="QD112" s="9"/>
      <c r="QE112" s="9"/>
      <c r="QF112" s="9"/>
      <c r="QG112" s="9"/>
      <c r="QH112" s="9"/>
      <c r="QI112" s="9"/>
      <c r="QJ112" s="9"/>
      <c r="QK112" s="9"/>
      <c r="QL112" s="9"/>
      <c r="QM112" s="9"/>
      <c r="QN112" s="9"/>
      <c r="QO112" s="9"/>
      <c r="QP112" s="9"/>
      <c r="QQ112" s="9"/>
      <c r="QR112" s="9"/>
      <c r="QS112" s="9"/>
      <c r="QT112" s="9"/>
      <c r="QU112" s="9"/>
      <c r="QV112" s="9"/>
      <c r="QW112" s="9"/>
      <c r="QX112" s="9"/>
      <c r="QY112" s="9"/>
      <c r="QZ112" s="9"/>
      <c r="RA112" s="9"/>
      <c r="RB112" s="9"/>
      <c r="RC112" s="9"/>
      <c r="RD112" s="9"/>
      <c r="RE112" s="9"/>
      <c r="RF112" s="9"/>
      <c r="RG112" s="9"/>
      <c r="RH112" s="9"/>
      <c r="RI112" s="9"/>
      <c r="RJ112" s="9"/>
      <c r="RK112" s="9"/>
      <c r="RL112" s="9"/>
      <c r="RM112" s="9"/>
      <c r="RN112" s="9"/>
      <c r="RO112" s="9"/>
      <c r="RP112" s="9"/>
      <c r="RQ112" s="9"/>
      <c r="RR112" s="9"/>
      <c r="RS112" s="9"/>
      <c r="RT112" s="9"/>
      <c r="RU112" s="9"/>
      <c r="RV112" s="9"/>
      <c r="RW112" s="9"/>
      <c r="RX112" s="9"/>
      <c r="RY112" s="9"/>
      <c r="RZ112" s="9"/>
      <c r="SA112" s="9"/>
      <c r="SB112" s="9"/>
      <c r="SC112" s="9"/>
      <c r="SD112" s="9"/>
      <c r="SE112" s="9"/>
      <c r="SF112" s="9"/>
      <c r="SG112" s="9"/>
      <c r="SH112" s="9"/>
      <c r="SI112" s="9"/>
      <c r="SJ112" s="9"/>
      <c r="SK112" s="9"/>
      <c r="SL112" s="9"/>
      <c r="SM112" s="9"/>
      <c r="SN112" s="9"/>
      <c r="SO112" s="9"/>
      <c r="SP112" s="9"/>
      <c r="SQ112" s="9"/>
      <c r="SR112" s="9"/>
      <c r="SS112" s="9"/>
      <c r="ST112" s="9"/>
      <c r="SU112" s="9"/>
      <c r="SV112" s="9"/>
      <c r="SW112" s="9"/>
      <c r="SX112" s="9"/>
      <c r="SY112" s="9"/>
      <c r="SZ112" s="9"/>
      <c r="TA112" s="9"/>
      <c r="TB112" s="9"/>
      <c r="TC112" s="9"/>
      <c r="TD112" s="9"/>
      <c r="TE112" s="9"/>
      <c r="TF112" s="9"/>
      <c r="TG112" s="9"/>
      <c r="TH112" s="9"/>
      <c r="TI112" s="9"/>
      <c r="TJ112" s="9"/>
      <c r="TK112" s="9"/>
      <c r="TL112" s="9"/>
      <c r="TM112" s="9"/>
      <c r="TN112" s="9"/>
      <c r="TO112" s="9"/>
      <c r="TP112" s="9"/>
      <c r="TQ112" s="9"/>
      <c r="TR112" s="9"/>
      <c r="TS112" s="9"/>
      <c r="TT112" s="9"/>
      <c r="TU112" s="9"/>
      <c r="TV112" s="9"/>
      <c r="TW112" s="9"/>
      <c r="TX112" s="9"/>
      <c r="TY112" s="9"/>
      <c r="TZ112" s="9"/>
      <c r="UA112" s="9"/>
      <c r="UB112" s="9"/>
      <c r="UC112" s="9"/>
      <c r="UD112" s="9"/>
      <c r="UE112" s="9"/>
      <c r="UF112" s="9"/>
      <c r="UG112" s="9"/>
      <c r="UH112" s="9"/>
      <c r="UI112" s="9"/>
      <c r="UJ112" s="9"/>
      <c r="UK112" s="9"/>
      <c r="UL112" s="9"/>
      <c r="UM112" s="9"/>
      <c r="UN112" s="9"/>
      <c r="UO112" s="9"/>
      <c r="UP112" s="9"/>
      <c r="UQ112" s="9"/>
      <c r="UR112" s="9"/>
      <c r="US112" s="9"/>
      <c r="UT112" s="9"/>
      <c r="UU112" s="9"/>
      <c r="UV112" s="9"/>
      <c r="UW112" s="9"/>
      <c r="UX112" s="9"/>
      <c r="UY112" s="9"/>
      <c r="UZ112" s="9"/>
      <c r="VA112" s="9"/>
      <c r="VB112" s="9"/>
      <c r="VC112" s="9"/>
      <c r="VD112" s="9"/>
      <c r="VE112" s="9"/>
      <c r="VF112" s="9"/>
      <c r="VG112" s="9"/>
      <c r="VH112" s="9"/>
      <c r="VI112" s="9"/>
      <c r="VJ112" s="9"/>
      <c r="VK112" s="9"/>
      <c r="VL112" s="9"/>
      <c r="VM112" s="9"/>
      <c r="VN112" s="9"/>
      <c r="VO112" s="9"/>
      <c r="VP112" s="9"/>
      <c r="VQ112" s="9"/>
      <c r="VR112" s="9"/>
      <c r="VS112" s="9"/>
      <c r="VT112" s="9"/>
      <c r="VU112" s="9"/>
      <c r="VV112" s="9"/>
      <c r="VW112" s="9"/>
      <c r="VX112" s="9"/>
      <c r="VY112" s="9"/>
      <c r="VZ112" s="9"/>
      <c r="WA112" s="9"/>
      <c r="WB112" s="9"/>
      <c r="WC112" s="9"/>
      <c r="WD112" s="9"/>
      <c r="WE112" s="9"/>
      <c r="WF112" s="9"/>
      <c r="WG112" s="9"/>
      <c r="WH112" s="9"/>
      <c r="WI112" s="9"/>
      <c r="WJ112" s="9"/>
      <c r="WK112" s="9"/>
      <c r="WL112" s="9"/>
      <c r="WM112" s="9"/>
      <c r="WN112" s="9"/>
      <c r="WO112" s="9"/>
      <c r="WP112" s="9"/>
      <c r="WQ112" s="9"/>
      <c r="WR112" s="9"/>
      <c r="WS112" s="9"/>
      <c r="WT112" s="9"/>
      <c r="WU112" s="9"/>
      <c r="WV112" s="9"/>
      <c r="WW112" s="9"/>
      <c r="WX112" s="9"/>
      <c r="WY112" s="9"/>
      <c r="WZ112" s="9"/>
      <c r="XA112" s="9"/>
      <c r="XB112" s="9"/>
      <c r="XC112" s="9"/>
      <c r="XD112" s="9"/>
      <c r="XE112" s="9"/>
      <c r="XF112" s="9"/>
      <c r="XG112" s="9"/>
      <c r="XH112" s="9"/>
      <c r="XI112" s="9"/>
      <c r="XJ112" s="9"/>
      <c r="XK112" s="9"/>
      <c r="XL112" s="9"/>
      <c r="XM112" s="9"/>
      <c r="XN112" s="9"/>
      <c r="XO112" s="9"/>
      <c r="XP112" s="9"/>
      <c r="XQ112" s="9"/>
      <c r="XR112" s="9"/>
      <c r="XS112" s="9"/>
      <c r="XT112" s="9"/>
      <c r="XU112" s="9"/>
      <c r="XV112" s="9"/>
      <c r="XW112" s="9"/>
      <c r="XX112" s="9"/>
      <c r="XY112" s="9"/>
      <c r="XZ112" s="9"/>
      <c r="YA112" s="9"/>
      <c r="YB112" s="9"/>
      <c r="YC112" s="9"/>
      <c r="YD112" s="9"/>
      <c r="YE112" s="9"/>
      <c r="YF112" s="9"/>
      <c r="YG112" s="9"/>
      <c r="YH112" s="9"/>
      <c r="YI112" s="9"/>
      <c r="YJ112" s="9"/>
      <c r="YK112" s="9"/>
      <c r="YL112" s="9"/>
      <c r="YM112" s="9"/>
      <c r="YN112" s="9"/>
      <c r="YO112" s="9"/>
      <c r="YP112" s="9"/>
      <c r="YQ112" s="9"/>
      <c r="YR112" s="9"/>
      <c r="YS112" s="9"/>
      <c r="YT112" s="9"/>
      <c r="YU112" s="9"/>
      <c r="YV112" s="9"/>
      <c r="YW112" s="9"/>
      <c r="YX112" s="9"/>
      <c r="YY112" s="9"/>
      <c r="YZ112" s="9"/>
      <c r="ZA112" s="9"/>
      <c r="ZB112" s="9"/>
      <c r="ZC112" s="9"/>
      <c r="ZD112" s="9"/>
      <c r="ZE112" s="9"/>
      <c r="ZF112" s="9"/>
      <c r="ZG112" s="9"/>
      <c r="ZH112" s="9"/>
      <c r="ZI112" s="9"/>
      <c r="ZJ112" s="9"/>
      <c r="ZK112" s="9"/>
      <c r="ZL112" s="9"/>
      <c r="ZM112" s="9"/>
      <c r="ZN112" s="9"/>
      <c r="ZO112" s="9"/>
      <c r="ZP112" s="9"/>
      <c r="ZQ112" s="9"/>
      <c r="ZR112" s="9"/>
      <c r="ZS112" s="9"/>
      <c r="ZT112" s="9"/>
      <c r="ZU112" s="9"/>
      <c r="ZV112" s="9"/>
      <c r="ZW112" s="9"/>
      <c r="ZX112" s="9"/>
      <c r="ZY112" s="9"/>
      <c r="ZZ112" s="9"/>
      <c r="AAA112" s="9"/>
      <c r="AAB112" s="9"/>
      <c r="AAC112" s="9"/>
      <c r="AAD112" s="9"/>
      <c r="AAE112" s="9"/>
      <c r="AAF112" s="9"/>
      <c r="AAG112" s="9"/>
      <c r="AAH112" s="9"/>
      <c r="AAI112" s="9"/>
      <c r="AAJ112" s="9"/>
      <c r="AAK112" s="9"/>
      <c r="AAL112" s="9"/>
      <c r="AAM112" s="9"/>
      <c r="AAN112" s="9"/>
      <c r="AAO112" s="9"/>
      <c r="AAP112" s="9"/>
      <c r="AAQ112" s="9"/>
      <c r="AAR112" s="9"/>
      <c r="AAS112" s="9"/>
      <c r="AAT112" s="9"/>
      <c r="AAU112" s="9"/>
      <c r="AAV112" s="9"/>
      <c r="AAW112" s="9"/>
      <c r="AAX112" s="9"/>
      <c r="AAY112" s="9"/>
      <c r="AAZ112" s="9"/>
      <c r="ABA112" s="9"/>
      <c r="ABB112" s="9"/>
      <c r="ABC112" s="9"/>
      <c r="ABD112" s="9"/>
      <c r="ABE112" s="9"/>
      <c r="ABF112" s="9"/>
      <c r="ABG112" s="9"/>
      <c r="ABH112" s="9"/>
      <c r="ABI112" s="9"/>
      <c r="ABJ112" s="9"/>
      <c r="ABK112" s="9"/>
      <c r="ABL112" s="9"/>
      <c r="ABM112" s="9"/>
      <c r="ABN112" s="9"/>
      <c r="ABO112" s="9"/>
      <c r="ABP112" s="9"/>
      <c r="ABQ112" s="9"/>
      <c r="ABR112" s="9"/>
      <c r="ABS112" s="9"/>
      <c r="ABT112" s="9"/>
      <c r="ABU112" s="9"/>
      <c r="ABV112" s="9"/>
      <c r="ABW112" s="9"/>
      <c r="ABX112" s="9"/>
      <c r="ABY112" s="9"/>
      <c r="ABZ112" s="9"/>
      <c r="ACA112" s="9"/>
      <c r="ACB112" s="9"/>
      <c r="ACC112" s="9"/>
      <c r="ACD112" s="9"/>
      <c r="ACE112" s="9"/>
      <c r="ACF112" s="9"/>
      <c r="ACG112" s="9"/>
      <c r="ACH112" s="9"/>
      <c r="ACI112" s="9"/>
      <c r="ACJ112" s="9"/>
      <c r="ACK112" s="9"/>
      <c r="ACL112" s="9"/>
      <c r="ACM112" s="9"/>
      <c r="ACN112" s="9"/>
      <c r="ACO112" s="9"/>
      <c r="ACP112" s="9"/>
      <c r="ACQ112" s="9"/>
      <c r="ACR112" s="9"/>
      <c r="ACS112" s="9"/>
      <c r="ACT112" s="9"/>
      <c r="ACU112" s="9"/>
      <c r="ACV112" s="9"/>
      <c r="ACW112" s="9"/>
      <c r="ACX112" s="9"/>
      <c r="ACY112" s="9"/>
      <c r="ACZ112" s="9"/>
      <c r="ADA112" s="9"/>
      <c r="ADB112" s="9"/>
      <c r="ADC112" s="9"/>
      <c r="ADD112" s="9"/>
      <c r="ADE112" s="9"/>
      <c r="ADF112" s="9"/>
      <c r="ADG112" s="9"/>
      <c r="ADH112" s="9"/>
      <c r="ADI112" s="9"/>
      <c r="ADJ112" s="9"/>
      <c r="ADK112" s="9"/>
      <c r="ADL112" s="9"/>
      <c r="ADM112" s="9"/>
      <c r="ADN112" s="9"/>
      <c r="ADO112" s="9"/>
      <c r="ADP112" s="9"/>
      <c r="ADQ112" s="9"/>
      <c r="ADR112" s="9"/>
      <c r="ADS112" s="9"/>
      <c r="ADT112" s="9"/>
      <c r="ADU112" s="9"/>
      <c r="ADV112" s="9"/>
      <c r="ADW112" s="9"/>
      <c r="ADX112" s="9"/>
      <c r="ADY112" s="9"/>
      <c r="ADZ112" s="9"/>
      <c r="AEA112" s="9"/>
      <c r="AEB112" s="9"/>
      <c r="AEC112" s="9"/>
      <c r="AED112" s="9"/>
      <c r="AEE112" s="9"/>
      <c r="AEF112" s="9"/>
      <c r="AEG112" s="9"/>
      <c r="AEH112" s="9"/>
      <c r="AEI112" s="9"/>
      <c r="AEJ112" s="9"/>
      <c r="AEK112" s="9"/>
      <c r="AEL112" s="9"/>
      <c r="AEM112" s="9"/>
      <c r="AEN112" s="9"/>
      <c r="AEO112" s="9"/>
      <c r="AEP112" s="9"/>
      <c r="AEQ112" s="9"/>
      <c r="AER112" s="9"/>
      <c r="AES112" s="9"/>
      <c r="AET112" s="9"/>
      <c r="AEU112" s="9"/>
      <c r="AEV112" s="9"/>
      <c r="AEW112" s="9"/>
      <c r="AEX112" s="9"/>
      <c r="AEY112" s="9"/>
      <c r="AEZ112" s="9"/>
      <c r="AFA112" s="9"/>
      <c r="AFB112" s="9"/>
      <c r="AFC112" s="9"/>
      <c r="AFD112" s="9"/>
      <c r="AFE112" s="9"/>
      <c r="AFF112" s="9"/>
      <c r="AFG112" s="9"/>
      <c r="AFH112" s="9"/>
      <c r="AFI112" s="9"/>
      <c r="AFJ112" s="9"/>
      <c r="AFK112" s="9"/>
      <c r="AFL112" s="9"/>
      <c r="AFM112" s="9"/>
      <c r="AFN112" s="9"/>
      <c r="AFO112" s="9"/>
      <c r="AFP112" s="9"/>
      <c r="AFQ112" s="9"/>
      <c r="AFR112" s="9"/>
      <c r="AFS112" s="9"/>
      <c r="AFT112" s="9"/>
      <c r="AFU112" s="9"/>
      <c r="AFV112" s="9"/>
      <c r="AFW112" s="9"/>
      <c r="AFX112" s="9"/>
      <c r="AFY112" s="9"/>
      <c r="AFZ112" s="9"/>
      <c r="AGA112" s="9"/>
      <c r="AGB112" s="9"/>
      <c r="AGC112" s="9"/>
      <c r="AGD112" s="9"/>
      <c r="AGE112" s="9"/>
      <c r="AGF112" s="9"/>
      <c r="AGG112" s="9"/>
      <c r="AGH112" s="9"/>
      <c r="AGI112" s="9"/>
      <c r="AGJ112" s="9"/>
      <c r="AGK112" s="9"/>
      <c r="AGL112" s="9"/>
      <c r="AGM112" s="9"/>
      <c r="AGN112" s="9"/>
      <c r="AGO112" s="9"/>
      <c r="AGP112" s="9"/>
      <c r="AGQ112" s="9"/>
      <c r="AGR112" s="9"/>
      <c r="AGS112" s="9"/>
      <c r="AGT112" s="9"/>
      <c r="AGU112" s="9"/>
      <c r="AGV112" s="9"/>
      <c r="AGW112" s="9"/>
      <c r="AGX112" s="9"/>
      <c r="AGY112" s="9"/>
      <c r="AGZ112" s="9"/>
      <c r="AHA112" s="9"/>
      <c r="AHB112" s="9"/>
      <c r="AHC112" s="9"/>
      <c r="AHD112" s="9"/>
      <c r="AHE112" s="9"/>
      <c r="AHF112" s="9"/>
      <c r="AHG112" s="9"/>
      <c r="AHH112" s="9"/>
      <c r="AHI112" s="9"/>
      <c r="AHJ112" s="9"/>
      <c r="AHK112" s="9"/>
      <c r="AHL112" s="9"/>
      <c r="AHM112" s="9"/>
      <c r="AHN112" s="9"/>
      <c r="AHO112" s="9"/>
      <c r="AHP112" s="9"/>
      <c r="AHQ112" s="9"/>
      <c r="AHR112" s="9"/>
      <c r="AHS112" s="9"/>
      <c r="AHT112" s="9"/>
      <c r="AHU112" s="9"/>
      <c r="AHV112" s="9"/>
      <c r="AHW112" s="9"/>
      <c r="AHX112" s="9"/>
      <c r="AHY112" s="9"/>
      <c r="AHZ112" s="9"/>
      <c r="AIA112" s="9"/>
      <c r="AIB112" s="9"/>
      <c r="AIC112" s="9"/>
      <c r="AID112" s="9"/>
      <c r="AIE112" s="9"/>
      <c r="AIF112" s="9"/>
      <c r="AIG112" s="9"/>
      <c r="AIH112" s="9"/>
      <c r="AII112" s="9"/>
      <c r="AIJ112" s="9"/>
      <c r="AIK112" s="9"/>
      <c r="AIL112" s="9"/>
      <c r="AIM112" s="9"/>
      <c r="AIN112" s="9"/>
      <c r="AIO112" s="9"/>
      <c r="AIP112" s="9"/>
      <c r="AIQ112" s="9"/>
      <c r="AIR112" s="9"/>
      <c r="AIS112" s="9"/>
      <c r="AIT112" s="9"/>
      <c r="AIU112" s="9"/>
      <c r="AIV112" s="9"/>
      <c r="AIW112" s="9"/>
      <c r="AIX112" s="9"/>
      <c r="AIY112" s="9"/>
      <c r="AIZ112" s="9"/>
      <c r="AJA112" s="9"/>
      <c r="AJB112" s="9"/>
      <c r="AJC112" s="9"/>
      <c r="AJD112" s="9"/>
      <c r="AJE112" s="9"/>
      <c r="AJF112" s="9"/>
      <c r="AJG112" s="9"/>
      <c r="AJH112" s="9"/>
      <c r="AJI112" s="9"/>
      <c r="AJJ112" s="9"/>
      <c r="AJK112" s="9"/>
      <c r="AJL112" s="9"/>
      <c r="AJM112" s="9"/>
      <c r="AJN112" s="9"/>
      <c r="AJO112" s="9"/>
      <c r="AJP112" s="9"/>
      <c r="AJQ112" s="9"/>
      <c r="AJR112" s="9"/>
      <c r="AJS112" s="9"/>
      <c r="AJT112" s="9"/>
      <c r="AJU112" s="9"/>
      <c r="AJV112" s="9"/>
      <c r="AJW112" s="9"/>
      <c r="AJX112" s="9"/>
      <c r="AJY112" s="9"/>
      <c r="AJZ112" s="9"/>
      <c r="AKA112" s="9"/>
      <c r="AKB112" s="9"/>
      <c r="AKC112" s="9"/>
      <c r="AKD112" s="9"/>
      <c r="AKE112" s="9"/>
      <c r="AKF112" s="9"/>
      <c r="AKG112" s="9"/>
      <c r="AKH112" s="9"/>
      <c r="AKI112" s="9"/>
      <c r="AKJ112" s="9"/>
      <c r="AKK112" s="9"/>
      <c r="AKL112" s="9"/>
      <c r="AKM112" s="9"/>
      <c r="AKN112" s="9"/>
      <c r="AKO112" s="9"/>
      <c r="AKP112" s="9"/>
      <c r="AKQ112" s="9"/>
      <c r="AKR112" s="9"/>
      <c r="AKS112" s="9"/>
      <c r="AKT112" s="9"/>
      <c r="AKU112" s="9"/>
      <c r="AKV112" s="9"/>
      <c r="AKW112" s="9"/>
      <c r="AKX112" s="9"/>
      <c r="AKY112" s="9"/>
      <c r="AKZ112" s="9"/>
      <c r="ALA112" s="9"/>
      <c r="ALB112" s="9"/>
      <c r="ALC112" s="9"/>
      <c r="ALD112" s="9"/>
      <c r="ALE112" s="9"/>
      <c r="ALF112" s="9"/>
      <c r="ALG112" s="9"/>
      <c r="ALH112" s="9"/>
      <c r="ALI112" s="9"/>
      <c r="ALJ112" s="9"/>
      <c r="ALK112" s="9"/>
      <c r="ALL112" s="9"/>
      <c r="ALM112" s="9"/>
      <c r="ALN112" s="9"/>
      <c r="ALO112" s="9"/>
      <c r="ALP112" s="9"/>
      <c r="ALQ112" s="9"/>
      <c r="ALR112" s="9"/>
      <c r="ALS112" s="9"/>
      <c r="ALT112" s="9"/>
      <c r="ALU112" s="9"/>
      <c r="ALV112" s="9"/>
      <c r="ALW112" s="9"/>
      <c r="ALX112" s="9"/>
      <c r="ALY112" s="9"/>
      <c r="ALZ112" s="9"/>
      <c r="AMA112" s="9"/>
      <c r="AMB112" s="9"/>
      <c r="AMC112" s="9"/>
      <c r="AMD112" s="9"/>
      <c r="AME112" s="9"/>
      <c r="AMF112" s="9"/>
      <c r="AMG112" s="9"/>
      <c r="AMH112" s="9"/>
      <c r="AMI112" s="9"/>
      <c r="AMJ112" s="9"/>
      <c r="AMK112" s="9"/>
    </row>
    <row r="113" spans="1:1025" s="8" customFormat="1" ht="27.75" thickBot="1">
      <c r="A113" s="113"/>
      <c r="B113" s="58"/>
      <c r="C113" s="59"/>
      <c r="D113" s="88"/>
      <c r="E113" s="88"/>
      <c r="F113" s="60">
        <v>7690</v>
      </c>
      <c r="G113" s="61">
        <v>405</v>
      </c>
      <c r="H113" s="62" t="s">
        <v>15</v>
      </c>
      <c r="I113" s="63" t="s">
        <v>123</v>
      </c>
      <c r="J113" s="64" t="s">
        <v>131</v>
      </c>
      <c r="K113" s="64"/>
      <c r="L113" s="65">
        <v>4600</v>
      </c>
      <c r="M113" s="66">
        <v>100</v>
      </c>
      <c r="N113" s="57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  <c r="LZ113" s="9"/>
      <c r="MA113" s="9"/>
      <c r="MB113" s="9"/>
      <c r="MC113" s="9"/>
      <c r="MD113" s="9"/>
      <c r="ME113" s="9"/>
      <c r="MF113" s="9"/>
      <c r="MG113" s="9"/>
      <c r="MH113" s="9"/>
      <c r="MI113" s="9"/>
      <c r="MJ113" s="9"/>
      <c r="MK113" s="9"/>
      <c r="ML113" s="9"/>
      <c r="MM113" s="9"/>
      <c r="MN113" s="9"/>
      <c r="MO113" s="9"/>
      <c r="MP113" s="9"/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9"/>
      <c r="QR113" s="9"/>
      <c r="QS113" s="9"/>
      <c r="QT113" s="9"/>
      <c r="QU113" s="9"/>
      <c r="QV113" s="9"/>
      <c r="QW113" s="9"/>
      <c r="QX113" s="9"/>
      <c r="QY113" s="9"/>
      <c r="QZ113" s="9"/>
      <c r="RA113" s="9"/>
      <c r="RB113" s="9"/>
      <c r="RC113" s="9"/>
      <c r="RD113" s="9"/>
      <c r="RE113" s="9"/>
      <c r="RF113" s="9"/>
      <c r="RG113" s="9"/>
      <c r="RH113" s="9"/>
      <c r="RI113" s="9"/>
      <c r="RJ113" s="9"/>
      <c r="RK113" s="9"/>
      <c r="RL113" s="9"/>
      <c r="RM113" s="9"/>
      <c r="RN113" s="9"/>
      <c r="RO113" s="9"/>
      <c r="RP113" s="9"/>
      <c r="RQ113" s="9"/>
      <c r="RR113" s="9"/>
      <c r="RS113" s="9"/>
      <c r="RT113" s="9"/>
      <c r="RU113" s="9"/>
      <c r="RV113" s="9"/>
      <c r="RW113" s="9"/>
      <c r="RX113" s="9"/>
      <c r="RY113" s="9"/>
      <c r="RZ113" s="9"/>
      <c r="SA113" s="9"/>
      <c r="SB113" s="9"/>
      <c r="SC113" s="9"/>
      <c r="SD113" s="9"/>
      <c r="SE113" s="9"/>
      <c r="SF113" s="9"/>
      <c r="SG113" s="9"/>
      <c r="SH113" s="9"/>
      <c r="SI113" s="9"/>
      <c r="SJ113" s="9"/>
      <c r="SK113" s="9"/>
      <c r="SL113" s="9"/>
      <c r="SM113" s="9"/>
      <c r="SN113" s="9"/>
      <c r="SO113" s="9"/>
      <c r="SP113" s="9"/>
      <c r="SQ113" s="9"/>
      <c r="SR113" s="9"/>
      <c r="SS113" s="9"/>
      <c r="ST113" s="9"/>
      <c r="SU113" s="9"/>
      <c r="SV113" s="9"/>
      <c r="SW113" s="9"/>
      <c r="SX113" s="9"/>
      <c r="SY113" s="9"/>
      <c r="SZ113" s="9"/>
      <c r="TA113" s="9"/>
      <c r="TB113" s="9"/>
      <c r="TC113" s="9"/>
      <c r="TD113" s="9"/>
      <c r="TE113" s="9"/>
      <c r="TF113" s="9"/>
      <c r="TG113" s="9"/>
      <c r="TH113" s="9"/>
      <c r="TI113" s="9"/>
      <c r="TJ113" s="9"/>
      <c r="TK113" s="9"/>
      <c r="TL113" s="9"/>
      <c r="TM113" s="9"/>
      <c r="TN113" s="9"/>
      <c r="TO113" s="9"/>
      <c r="TP113" s="9"/>
      <c r="TQ113" s="9"/>
      <c r="TR113" s="9"/>
      <c r="TS113" s="9"/>
      <c r="TT113" s="9"/>
      <c r="TU113" s="9"/>
      <c r="TV113" s="9"/>
      <c r="TW113" s="9"/>
      <c r="TX113" s="9"/>
      <c r="TY113" s="9"/>
      <c r="TZ113" s="9"/>
      <c r="UA113" s="9"/>
      <c r="UB113" s="9"/>
      <c r="UC113" s="9"/>
      <c r="UD113" s="9"/>
      <c r="UE113" s="9"/>
      <c r="UF113" s="9"/>
      <c r="UG113" s="9"/>
      <c r="UH113" s="9"/>
      <c r="UI113" s="9"/>
      <c r="UJ113" s="9"/>
      <c r="UK113" s="9"/>
      <c r="UL113" s="9"/>
      <c r="UM113" s="9"/>
      <c r="UN113" s="9"/>
      <c r="UO113" s="9"/>
      <c r="UP113" s="9"/>
      <c r="UQ113" s="9"/>
      <c r="UR113" s="9"/>
      <c r="US113" s="9"/>
      <c r="UT113" s="9"/>
      <c r="UU113" s="9"/>
      <c r="UV113" s="9"/>
      <c r="UW113" s="9"/>
      <c r="UX113" s="9"/>
      <c r="UY113" s="9"/>
      <c r="UZ113" s="9"/>
      <c r="VA113" s="9"/>
      <c r="VB113" s="9"/>
      <c r="VC113" s="9"/>
      <c r="VD113" s="9"/>
      <c r="VE113" s="9"/>
      <c r="VF113" s="9"/>
      <c r="VG113" s="9"/>
      <c r="VH113" s="9"/>
      <c r="VI113" s="9"/>
      <c r="VJ113" s="9"/>
      <c r="VK113" s="9"/>
      <c r="VL113" s="9"/>
      <c r="VM113" s="9"/>
      <c r="VN113" s="9"/>
      <c r="VO113" s="9"/>
      <c r="VP113" s="9"/>
      <c r="VQ113" s="9"/>
      <c r="VR113" s="9"/>
      <c r="VS113" s="9"/>
      <c r="VT113" s="9"/>
      <c r="VU113" s="9"/>
      <c r="VV113" s="9"/>
      <c r="VW113" s="9"/>
      <c r="VX113" s="9"/>
      <c r="VY113" s="9"/>
      <c r="VZ113" s="9"/>
      <c r="WA113" s="9"/>
      <c r="WB113" s="9"/>
      <c r="WC113" s="9"/>
      <c r="WD113" s="9"/>
      <c r="WE113" s="9"/>
      <c r="WF113" s="9"/>
      <c r="WG113" s="9"/>
      <c r="WH113" s="9"/>
      <c r="WI113" s="9"/>
      <c r="WJ113" s="9"/>
      <c r="WK113" s="9"/>
      <c r="WL113" s="9"/>
      <c r="WM113" s="9"/>
      <c r="WN113" s="9"/>
      <c r="WO113" s="9"/>
      <c r="WP113" s="9"/>
      <c r="WQ113" s="9"/>
      <c r="WR113" s="9"/>
      <c r="WS113" s="9"/>
      <c r="WT113" s="9"/>
      <c r="WU113" s="9"/>
      <c r="WV113" s="9"/>
      <c r="WW113" s="9"/>
      <c r="WX113" s="9"/>
      <c r="WY113" s="9"/>
      <c r="WZ113" s="9"/>
      <c r="XA113" s="9"/>
      <c r="XB113" s="9"/>
      <c r="XC113" s="9"/>
      <c r="XD113" s="9"/>
      <c r="XE113" s="9"/>
      <c r="XF113" s="9"/>
      <c r="XG113" s="9"/>
      <c r="XH113" s="9"/>
      <c r="XI113" s="9"/>
      <c r="XJ113" s="9"/>
      <c r="XK113" s="9"/>
      <c r="XL113" s="9"/>
      <c r="XM113" s="9"/>
      <c r="XN113" s="9"/>
      <c r="XO113" s="9"/>
      <c r="XP113" s="9"/>
      <c r="XQ113" s="9"/>
      <c r="XR113" s="9"/>
      <c r="XS113" s="9"/>
      <c r="XT113" s="9"/>
      <c r="XU113" s="9"/>
      <c r="XV113" s="9"/>
      <c r="XW113" s="9"/>
      <c r="XX113" s="9"/>
      <c r="XY113" s="9"/>
      <c r="XZ113" s="9"/>
      <c r="YA113" s="9"/>
      <c r="YB113" s="9"/>
      <c r="YC113" s="9"/>
      <c r="YD113" s="9"/>
      <c r="YE113" s="9"/>
      <c r="YF113" s="9"/>
      <c r="YG113" s="9"/>
      <c r="YH113" s="9"/>
      <c r="YI113" s="9"/>
      <c r="YJ113" s="9"/>
      <c r="YK113" s="9"/>
      <c r="YL113" s="9"/>
      <c r="YM113" s="9"/>
      <c r="YN113" s="9"/>
      <c r="YO113" s="9"/>
      <c r="YP113" s="9"/>
      <c r="YQ113" s="9"/>
      <c r="YR113" s="9"/>
      <c r="YS113" s="9"/>
      <c r="YT113" s="9"/>
      <c r="YU113" s="9"/>
      <c r="YV113" s="9"/>
      <c r="YW113" s="9"/>
      <c r="YX113" s="9"/>
      <c r="YY113" s="9"/>
      <c r="YZ113" s="9"/>
      <c r="ZA113" s="9"/>
      <c r="ZB113" s="9"/>
      <c r="ZC113" s="9"/>
      <c r="ZD113" s="9"/>
      <c r="ZE113" s="9"/>
      <c r="ZF113" s="9"/>
      <c r="ZG113" s="9"/>
      <c r="ZH113" s="9"/>
      <c r="ZI113" s="9"/>
      <c r="ZJ113" s="9"/>
      <c r="ZK113" s="9"/>
      <c r="ZL113" s="9"/>
      <c r="ZM113" s="9"/>
      <c r="ZN113" s="9"/>
      <c r="ZO113" s="9"/>
      <c r="ZP113" s="9"/>
      <c r="ZQ113" s="9"/>
      <c r="ZR113" s="9"/>
      <c r="ZS113" s="9"/>
      <c r="ZT113" s="9"/>
      <c r="ZU113" s="9"/>
      <c r="ZV113" s="9"/>
      <c r="ZW113" s="9"/>
      <c r="ZX113" s="9"/>
      <c r="ZY113" s="9"/>
      <c r="ZZ113" s="9"/>
      <c r="AAA113" s="9"/>
      <c r="AAB113" s="9"/>
      <c r="AAC113" s="9"/>
      <c r="AAD113" s="9"/>
      <c r="AAE113" s="9"/>
      <c r="AAF113" s="9"/>
      <c r="AAG113" s="9"/>
      <c r="AAH113" s="9"/>
      <c r="AAI113" s="9"/>
      <c r="AAJ113" s="9"/>
      <c r="AAK113" s="9"/>
      <c r="AAL113" s="9"/>
      <c r="AAM113" s="9"/>
      <c r="AAN113" s="9"/>
      <c r="AAO113" s="9"/>
      <c r="AAP113" s="9"/>
      <c r="AAQ113" s="9"/>
      <c r="AAR113" s="9"/>
      <c r="AAS113" s="9"/>
      <c r="AAT113" s="9"/>
      <c r="AAU113" s="9"/>
      <c r="AAV113" s="9"/>
      <c r="AAW113" s="9"/>
      <c r="AAX113" s="9"/>
      <c r="AAY113" s="9"/>
      <c r="AAZ113" s="9"/>
      <c r="ABA113" s="9"/>
      <c r="ABB113" s="9"/>
      <c r="ABC113" s="9"/>
      <c r="ABD113" s="9"/>
      <c r="ABE113" s="9"/>
      <c r="ABF113" s="9"/>
      <c r="ABG113" s="9"/>
      <c r="ABH113" s="9"/>
      <c r="ABI113" s="9"/>
      <c r="ABJ113" s="9"/>
      <c r="ABK113" s="9"/>
      <c r="ABL113" s="9"/>
      <c r="ABM113" s="9"/>
      <c r="ABN113" s="9"/>
      <c r="ABO113" s="9"/>
      <c r="ABP113" s="9"/>
      <c r="ABQ113" s="9"/>
      <c r="ABR113" s="9"/>
      <c r="ABS113" s="9"/>
      <c r="ABT113" s="9"/>
      <c r="ABU113" s="9"/>
      <c r="ABV113" s="9"/>
      <c r="ABW113" s="9"/>
      <c r="ABX113" s="9"/>
      <c r="ABY113" s="9"/>
      <c r="ABZ113" s="9"/>
      <c r="ACA113" s="9"/>
      <c r="ACB113" s="9"/>
      <c r="ACC113" s="9"/>
      <c r="ACD113" s="9"/>
      <c r="ACE113" s="9"/>
      <c r="ACF113" s="9"/>
      <c r="ACG113" s="9"/>
      <c r="ACH113" s="9"/>
      <c r="ACI113" s="9"/>
      <c r="ACJ113" s="9"/>
      <c r="ACK113" s="9"/>
      <c r="ACL113" s="9"/>
      <c r="ACM113" s="9"/>
      <c r="ACN113" s="9"/>
      <c r="ACO113" s="9"/>
      <c r="ACP113" s="9"/>
      <c r="ACQ113" s="9"/>
      <c r="ACR113" s="9"/>
      <c r="ACS113" s="9"/>
      <c r="ACT113" s="9"/>
      <c r="ACU113" s="9"/>
      <c r="ACV113" s="9"/>
      <c r="ACW113" s="9"/>
      <c r="ACX113" s="9"/>
      <c r="ACY113" s="9"/>
      <c r="ACZ113" s="9"/>
      <c r="ADA113" s="9"/>
      <c r="ADB113" s="9"/>
      <c r="ADC113" s="9"/>
      <c r="ADD113" s="9"/>
      <c r="ADE113" s="9"/>
      <c r="ADF113" s="9"/>
      <c r="ADG113" s="9"/>
      <c r="ADH113" s="9"/>
      <c r="ADI113" s="9"/>
      <c r="ADJ113" s="9"/>
      <c r="ADK113" s="9"/>
      <c r="ADL113" s="9"/>
      <c r="ADM113" s="9"/>
      <c r="ADN113" s="9"/>
      <c r="ADO113" s="9"/>
      <c r="ADP113" s="9"/>
      <c r="ADQ113" s="9"/>
      <c r="ADR113" s="9"/>
      <c r="ADS113" s="9"/>
      <c r="ADT113" s="9"/>
      <c r="ADU113" s="9"/>
      <c r="ADV113" s="9"/>
      <c r="ADW113" s="9"/>
      <c r="ADX113" s="9"/>
      <c r="ADY113" s="9"/>
      <c r="ADZ113" s="9"/>
      <c r="AEA113" s="9"/>
      <c r="AEB113" s="9"/>
      <c r="AEC113" s="9"/>
      <c r="AED113" s="9"/>
      <c r="AEE113" s="9"/>
      <c r="AEF113" s="9"/>
      <c r="AEG113" s="9"/>
      <c r="AEH113" s="9"/>
      <c r="AEI113" s="9"/>
      <c r="AEJ113" s="9"/>
      <c r="AEK113" s="9"/>
      <c r="AEL113" s="9"/>
      <c r="AEM113" s="9"/>
      <c r="AEN113" s="9"/>
      <c r="AEO113" s="9"/>
      <c r="AEP113" s="9"/>
      <c r="AEQ113" s="9"/>
      <c r="AER113" s="9"/>
      <c r="AES113" s="9"/>
      <c r="AET113" s="9"/>
      <c r="AEU113" s="9"/>
      <c r="AEV113" s="9"/>
      <c r="AEW113" s="9"/>
      <c r="AEX113" s="9"/>
      <c r="AEY113" s="9"/>
      <c r="AEZ113" s="9"/>
      <c r="AFA113" s="9"/>
      <c r="AFB113" s="9"/>
      <c r="AFC113" s="9"/>
      <c r="AFD113" s="9"/>
      <c r="AFE113" s="9"/>
      <c r="AFF113" s="9"/>
      <c r="AFG113" s="9"/>
      <c r="AFH113" s="9"/>
      <c r="AFI113" s="9"/>
      <c r="AFJ113" s="9"/>
      <c r="AFK113" s="9"/>
      <c r="AFL113" s="9"/>
      <c r="AFM113" s="9"/>
      <c r="AFN113" s="9"/>
      <c r="AFO113" s="9"/>
      <c r="AFP113" s="9"/>
      <c r="AFQ113" s="9"/>
      <c r="AFR113" s="9"/>
      <c r="AFS113" s="9"/>
      <c r="AFT113" s="9"/>
      <c r="AFU113" s="9"/>
      <c r="AFV113" s="9"/>
      <c r="AFW113" s="9"/>
      <c r="AFX113" s="9"/>
      <c r="AFY113" s="9"/>
      <c r="AFZ113" s="9"/>
      <c r="AGA113" s="9"/>
      <c r="AGB113" s="9"/>
      <c r="AGC113" s="9"/>
      <c r="AGD113" s="9"/>
      <c r="AGE113" s="9"/>
      <c r="AGF113" s="9"/>
      <c r="AGG113" s="9"/>
      <c r="AGH113" s="9"/>
      <c r="AGI113" s="9"/>
      <c r="AGJ113" s="9"/>
      <c r="AGK113" s="9"/>
      <c r="AGL113" s="9"/>
      <c r="AGM113" s="9"/>
      <c r="AGN113" s="9"/>
      <c r="AGO113" s="9"/>
      <c r="AGP113" s="9"/>
      <c r="AGQ113" s="9"/>
      <c r="AGR113" s="9"/>
      <c r="AGS113" s="9"/>
      <c r="AGT113" s="9"/>
      <c r="AGU113" s="9"/>
      <c r="AGV113" s="9"/>
      <c r="AGW113" s="9"/>
      <c r="AGX113" s="9"/>
      <c r="AGY113" s="9"/>
      <c r="AGZ113" s="9"/>
      <c r="AHA113" s="9"/>
      <c r="AHB113" s="9"/>
      <c r="AHC113" s="9"/>
      <c r="AHD113" s="9"/>
      <c r="AHE113" s="9"/>
      <c r="AHF113" s="9"/>
      <c r="AHG113" s="9"/>
      <c r="AHH113" s="9"/>
      <c r="AHI113" s="9"/>
      <c r="AHJ113" s="9"/>
      <c r="AHK113" s="9"/>
      <c r="AHL113" s="9"/>
      <c r="AHM113" s="9"/>
      <c r="AHN113" s="9"/>
      <c r="AHO113" s="9"/>
      <c r="AHP113" s="9"/>
      <c r="AHQ113" s="9"/>
      <c r="AHR113" s="9"/>
      <c r="AHS113" s="9"/>
      <c r="AHT113" s="9"/>
      <c r="AHU113" s="9"/>
      <c r="AHV113" s="9"/>
      <c r="AHW113" s="9"/>
      <c r="AHX113" s="9"/>
      <c r="AHY113" s="9"/>
      <c r="AHZ113" s="9"/>
      <c r="AIA113" s="9"/>
      <c r="AIB113" s="9"/>
      <c r="AIC113" s="9"/>
      <c r="AID113" s="9"/>
      <c r="AIE113" s="9"/>
      <c r="AIF113" s="9"/>
      <c r="AIG113" s="9"/>
      <c r="AIH113" s="9"/>
      <c r="AII113" s="9"/>
      <c r="AIJ113" s="9"/>
      <c r="AIK113" s="9"/>
      <c r="AIL113" s="9"/>
      <c r="AIM113" s="9"/>
      <c r="AIN113" s="9"/>
      <c r="AIO113" s="9"/>
      <c r="AIP113" s="9"/>
      <c r="AIQ113" s="9"/>
      <c r="AIR113" s="9"/>
      <c r="AIS113" s="9"/>
      <c r="AIT113" s="9"/>
      <c r="AIU113" s="9"/>
      <c r="AIV113" s="9"/>
      <c r="AIW113" s="9"/>
      <c r="AIX113" s="9"/>
      <c r="AIY113" s="9"/>
      <c r="AIZ113" s="9"/>
      <c r="AJA113" s="9"/>
      <c r="AJB113" s="9"/>
      <c r="AJC113" s="9"/>
      <c r="AJD113" s="9"/>
      <c r="AJE113" s="9"/>
      <c r="AJF113" s="9"/>
      <c r="AJG113" s="9"/>
      <c r="AJH113" s="9"/>
      <c r="AJI113" s="9"/>
      <c r="AJJ113" s="9"/>
      <c r="AJK113" s="9"/>
      <c r="AJL113" s="9"/>
      <c r="AJM113" s="9"/>
      <c r="AJN113" s="9"/>
      <c r="AJO113" s="9"/>
      <c r="AJP113" s="9"/>
      <c r="AJQ113" s="9"/>
      <c r="AJR113" s="9"/>
      <c r="AJS113" s="9"/>
      <c r="AJT113" s="9"/>
      <c r="AJU113" s="9"/>
      <c r="AJV113" s="9"/>
      <c r="AJW113" s="9"/>
      <c r="AJX113" s="9"/>
      <c r="AJY113" s="9"/>
      <c r="AJZ113" s="9"/>
      <c r="AKA113" s="9"/>
      <c r="AKB113" s="9"/>
      <c r="AKC113" s="9"/>
      <c r="AKD113" s="9"/>
      <c r="AKE113" s="9"/>
      <c r="AKF113" s="9"/>
      <c r="AKG113" s="9"/>
      <c r="AKH113" s="9"/>
      <c r="AKI113" s="9"/>
      <c r="AKJ113" s="9"/>
      <c r="AKK113" s="9"/>
      <c r="AKL113" s="9"/>
      <c r="AKM113" s="9"/>
      <c r="AKN113" s="9"/>
      <c r="AKO113" s="9"/>
      <c r="AKP113" s="9"/>
      <c r="AKQ113" s="9"/>
      <c r="AKR113" s="9"/>
      <c r="AKS113" s="9"/>
      <c r="AKT113" s="9"/>
      <c r="AKU113" s="9"/>
      <c r="AKV113" s="9"/>
      <c r="AKW113" s="9"/>
      <c r="AKX113" s="9"/>
      <c r="AKY113" s="9"/>
      <c r="AKZ113" s="9"/>
      <c r="ALA113" s="9"/>
      <c r="ALB113" s="9"/>
      <c r="ALC113" s="9"/>
      <c r="ALD113" s="9"/>
      <c r="ALE113" s="9"/>
      <c r="ALF113" s="9"/>
      <c r="ALG113" s="9"/>
      <c r="ALH113" s="9"/>
      <c r="ALI113" s="9"/>
      <c r="ALJ113" s="9"/>
      <c r="ALK113" s="9"/>
      <c r="ALL113" s="9"/>
      <c r="ALM113" s="9"/>
      <c r="ALN113" s="9"/>
      <c r="ALO113" s="9"/>
      <c r="ALP113" s="9"/>
      <c r="ALQ113" s="9"/>
      <c r="ALR113" s="9"/>
      <c r="ALS113" s="9"/>
      <c r="ALT113" s="9"/>
      <c r="ALU113" s="9"/>
      <c r="ALV113" s="9"/>
      <c r="ALW113" s="9"/>
      <c r="ALX113" s="9"/>
      <c r="ALY113" s="9"/>
      <c r="ALZ113" s="9"/>
      <c r="AMA113" s="9"/>
      <c r="AMB113" s="9"/>
      <c r="AMC113" s="9"/>
      <c r="AMD113" s="9"/>
      <c r="AME113" s="9"/>
      <c r="AMF113" s="9"/>
      <c r="AMG113" s="9"/>
      <c r="AMH113" s="9"/>
      <c r="AMI113" s="9"/>
      <c r="AMJ113" s="9"/>
      <c r="AMK113" s="9"/>
    </row>
    <row r="114" spans="1:1025" s="8" customFormat="1" ht="27.75" thickBot="1">
      <c r="A114" s="113"/>
      <c r="B114" s="67">
        <f t="shared" si="8"/>
        <v>7690</v>
      </c>
      <c r="C114" s="68"/>
      <c r="D114" s="68"/>
      <c r="E114" s="69" t="s">
        <v>127</v>
      </c>
      <c r="F114" s="70"/>
      <c r="G114" s="71"/>
      <c r="H114" s="72"/>
      <c r="I114" s="73"/>
      <c r="J114" s="74"/>
      <c r="K114" s="79"/>
      <c r="L114" s="80">
        <f>SUM(L113:L113)</f>
        <v>4600</v>
      </c>
      <c r="M114" s="95">
        <f>SUM(M113:M113)</f>
        <v>100</v>
      </c>
      <c r="N114" s="77">
        <f>M114+L114</f>
        <v>4700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9"/>
      <c r="QR114" s="9"/>
      <c r="QS114" s="9"/>
      <c r="QT114" s="9"/>
      <c r="QU114" s="9"/>
      <c r="QV114" s="9"/>
      <c r="QW114" s="9"/>
      <c r="QX114" s="9"/>
      <c r="QY114" s="9"/>
      <c r="QZ114" s="9"/>
      <c r="RA114" s="9"/>
      <c r="RB114" s="9"/>
      <c r="RC114" s="9"/>
      <c r="RD114" s="9"/>
      <c r="RE114" s="9"/>
      <c r="RF114" s="9"/>
      <c r="RG114" s="9"/>
      <c r="RH114" s="9"/>
      <c r="RI114" s="9"/>
      <c r="RJ114" s="9"/>
      <c r="RK114" s="9"/>
      <c r="RL114" s="9"/>
      <c r="RM114" s="9"/>
      <c r="RN114" s="9"/>
      <c r="RO114" s="9"/>
      <c r="RP114" s="9"/>
      <c r="RQ114" s="9"/>
      <c r="RR114" s="9"/>
      <c r="RS114" s="9"/>
      <c r="RT114" s="9"/>
      <c r="RU114" s="9"/>
      <c r="RV114" s="9"/>
      <c r="RW114" s="9"/>
      <c r="RX114" s="9"/>
      <c r="RY114" s="9"/>
      <c r="RZ114" s="9"/>
      <c r="SA114" s="9"/>
      <c r="SB114" s="9"/>
      <c r="SC114" s="9"/>
      <c r="SD114" s="9"/>
      <c r="SE114" s="9"/>
      <c r="SF114" s="9"/>
      <c r="SG114" s="9"/>
      <c r="SH114" s="9"/>
      <c r="SI114" s="9"/>
      <c r="SJ114" s="9"/>
      <c r="SK114" s="9"/>
      <c r="SL114" s="9"/>
      <c r="SM114" s="9"/>
      <c r="SN114" s="9"/>
      <c r="SO114" s="9"/>
      <c r="SP114" s="9"/>
      <c r="SQ114" s="9"/>
      <c r="SR114" s="9"/>
      <c r="SS114" s="9"/>
      <c r="ST114" s="9"/>
      <c r="SU114" s="9"/>
      <c r="SV114" s="9"/>
      <c r="SW114" s="9"/>
      <c r="SX114" s="9"/>
      <c r="SY114" s="9"/>
      <c r="SZ114" s="9"/>
      <c r="TA114" s="9"/>
      <c r="TB114" s="9"/>
      <c r="TC114" s="9"/>
      <c r="TD114" s="9"/>
      <c r="TE114" s="9"/>
      <c r="TF114" s="9"/>
      <c r="TG114" s="9"/>
      <c r="TH114" s="9"/>
      <c r="TI114" s="9"/>
      <c r="TJ114" s="9"/>
      <c r="TK114" s="9"/>
      <c r="TL114" s="9"/>
      <c r="TM114" s="9"/>
      <c r="TN114" s="9"/>
      <c r="TO114" s="9"/>
      <c r="TP114" s="9"/>
      <c r="TQ114" s="9"/>
      <c r="TR114" s="9"/>
      <c r="TS114" s="9"/>
      <c r="TT114" s="9"/>
      <c r="TU114" s="9"/>
      <c r="TV114" s="9"/>
      <c r="TW114" s="9"/>
      <c r="TX114" s="9"/>
      <c r="TY114" s="9"/>
      <c r="TZ114" s="9"/>
      <c r="UA114" s="9"/>
      <c r="UB114" s="9"/>
      <c r="UC114" s="9"/>
      <c r="UD114" s="9"/>
      <c r="UE114" s="9"/>
      <c r="UF114" s="9"/>
      <c r="UG114" s="9"/>
      <c r="UH114" s="9"/>
      <c r="UI114" s="9"/>
      <c r="UJ114" s="9"/>
      <c r="UK114" s="9"/>
      <c r="UL114" s="9"/>
      <c r="UM114" s="9"/>
      <c r="UN114" s="9"/>
      <c r="UO114" s="9"/>
      <c r="UP114" s="9"/>
      <c r="UQ114" s="9"/>
      <c r="UR114" s="9"/>
      <c r="US114" s="9"/>
      <c r="UT114" s="9"/>
      <c r="UU114" s="9"/>
      <c r="UV114" s="9"/>
      <c r="UW114" s="9"/>
      <c r="UX114" s="9"/>
      <c r="UY114" s="9"/>
      <c r="UZ114" s="9"/>
      <c r="VA114" s="9"/>
      <c r="VB114" s="9"/>
      <c r="VC114" s="9"/>
      <c r="VD114" s="9"/>
      <c r="VE114" s="9"/>
      <c r="VF114" s="9"/>
      <c r="VG114" s="9"/>
      <c r="VH114" s="9"/>
      <c r="VI114" s="9"/>
      <c r="VJ114" s="9"/>
      <c r="VK114" s="9"/>
      <c r="VL114" s="9"/>
      <c r="VM114" s="9"/>
      <c r="VN114" s="9"/>
      <c r="VO114" s="9"/>
      <c r="VP114" s="9"/>
      <c r="VQ114" s="9"/>
      <c r="VR114" s="9"/>
      <c r="VS114" s="9"/>
      <c r="VT114" s="9"/>
      <c r="VU114" s="9"/>
      <c r="VV114" s="9"/>
      <c r="VW114" s="9"/>
      <c r="VX114" s="9"/>
      <c r="VY114" s="9"/>
      <c r="VZ114" s="9"/>
      <c r="WA114" s="9"/>
      <c r="WB114" s="9"/>
      <c r="WC114" s="9"/>
      <c r="WD114" s="9"/>
      <c r="WE114" s="9"/>
      <c r="WF114" s="9"/>
      <c r="WG114" s="9"/>
      <c r="WH114" s="9"/>
      <c r="WI114" s="9"/>
      <c r="WJ114" s="9"/>
      <c r="WK114" s="9"/>
      <c r="WL114" s="9"/>
      <c r="WM114" s="9"/>
      <c r="WN114" s="9"/>
      <c r="WO114" s="9"/>
      <c r="WP114" s="9"/>
      <c r="WQ114" s="9"/>
      <c r="WR114" s="9"/>
      <c r="WS114" s="9"/>
      <c r="WT114" s="9"/>
      <c r="WU114" s="9"/>
      <c r="WV114" s="9"/>
      <c r="WW114" s="9"/>
      <c r="WX114" s="9"/>
      <c r="WY114" s="9"/>
      <c r="WZ114" s="9"/>
      <c r="XA114" s="9"/>
      <c r="XB114" s="9"/>
      <c r="XC114" s="9"/>
      <c r="XD114" s="9"/>
      <c r="XE114" s="9"/>
      <c r="XF114" s="9"/>
      <c r="XG114" s="9"/>
      <c r="XH114" s="9"/>
      <c r="XI114" s="9"/>
      <c r="XJ114" s="9"/>
      <c r="XK114" s="9"/>
      <c r="XL114" s="9"/>
      <c r="XM114" s="9"/>
      <c r="XN114" s="9"/>
      <c r="XO114" s="9"/>
      <c r="XP114" s="9"/>
      <c r="XQ114" s="9"/>
      <c r="XR114" s="9"/>
      <c r="XS114" s="9"/>
      <c r="XT114" s="9"/>
      <c r="XU114" s="9"/>
      <c r="XV114" s="9"/>
      <c r="XW114" s="9"/>
      <c r="XX114" s="9"/>
      <c r="XY114" s="9"/>
      <c r="XZ114" s="9"/>
      <c r="YA114" s="9"/>
      <c r="YB114" s="9"/>
      <c r="YC114" s="9"/>
      <c r="YD114" s="9"/>
      <c r="YE114" s="9"/>
      <c r="YF114" s="9"/>
      <c r="YG114" s="9"/>
      <c r="YH114" s="9"/>
      <c r="YI114" s="9"/>
      <c r="YJ114" s="9"/>
      <c r="YK114" s="9"/>
      <c r="YL114" s="9"/>
      <c r="YM114" s="9"/>
      <c r="YN114" s="9"/>
      <c r="YO114" s="9"/>
      <c r="YP114" s="9"/>
      <c r="YQ114" s="9"/>
      <c r="YR114" s="9"/>
      <c r="YS114" s="9"/>
      <c r="YT114" s="9"/>
      <c r="YU114" s="9"/>
      <c r="YV114" s="9"/>
      <c r="YW114" s="9"/>
      <c r="YX114" s="9"/>
      <c r="YY114" s="9"/>
      <c r="YZ114" s="9"/>
      <c r="ZA114" s="9"/>
      <c r="ZB114" s="9"/>
      <c r="ZC114" s="9"/>
      <c r="ZD114" s="9"/>
      <c r="ZE114" s="9"/>
      <c r="ZF114" s="9"/>
      <c r="ZG114" s="9"/>
      <c r="ZH114" s="9"/>
      <c r="ZI114" s="9"/>
      <c r="ZJ114" s="9"/>
      <c r="ZK114" s="9"/>
      <c r="ZL114" s="9"/>
      <c r="ZM114" s="9"/>
      <c r="ZN114" s="9"/>
      <c r="ZO114" s="9"/>
      <c r="ZP114" s="9"/>
      <c r="ZQ114" s="9"/>
      <c r="ZR114" s="9"/>
      <c r="ZS114" s="9"/>
      <c r="ZT114" s="9"/>
      <c r="ZU114" s="9"/>
      <c r="ZV114" s="9"/>
      <c r="ZW114" s="9"/>
      <c r="ZX114" s="9"/>
      <c r="ZY114" s="9"/>
      <c r="ZZ114" s="9"/>
      <c r="AAA114" s="9"/>
      <c r="AAB114" s="9"/>
      <c r="AAC114" s="9"/>
      <c r="AAD114" s="9"/>
      <c r="AAE114" s="9"/>
      <c r="AAF114" s="9"/>
      <c r="AAG114" s="9"/>
      <c r="AAH114" s="9"/>
      <c r="AAI114" s="9"/>
      <c r="AAJ114" s="9"/>
      <c r="AAK114" s="9"/>
      <c r="AAL114" s="9"/>
      <c r="AAM114" s="9"/>
      <c r="AAN114" s="9"/>
      <c r="AAO114" s="9"/>
      <c r="AAP114" s="9"/>
      <c r="AAQ114" s="9"/>
      <c r="AAR114" s="9"/>
      <c r="AAS114" s="9"/>
      <c r="AAT114" s="9"/>
      <c r="AAU114" s="9"/>
      <c r="AAV114" s="9"/>
      <c r="AAW114" s="9"/>
      <c r="AAX114" s="9"/>
      <c r="AAY114" s="9"/>
      <c r="AAZ114" s="9"/>
      <c r="ABA114" s="9"/>
      <c r="ABB114" s="9"/>
      <c r="ABC114" s="9"/>
      <c r="ABD114" s="9"/>
      <c r="ABE114" s="9"/>
      <c r="ABF114" s="9"/>
      <c r="ABG114" s="9"/>
      <c r="ABH114" s="9"/>
      <c r="ABI114" s="9"/>
      <c r="ABJ114" s="9"/>
      <c r="ABK114" s="9"/>
      <c r="ABL114" s="9"/>
      <c r="ABM114" s="9"/>
      <c r="ABN114" s="9"/>
      <c r="ABO114" s="9"/>
      <c r="ABP114" s="9"/>
      <c r="ABQ114" s="9"/>
      <c r="ABR114" s="9"/>
      <c r="ABS114" s="9"/>
      <c r="ABT114" s="9"/>
      <c r="ABU114" s="9"/>
      <c r="ABV114" s="9"/>
      <c r="ABW114" s="9"/>
      <c r="ABX114" s="9"/>
      <c r="ABY114" s="9"/>
      <c r="ABZ114" s="9"/>
      <c r="ACA114" s="9"/>
      <c r="ACB114" s="9"/>
      <c r="ACC114" s="9"/>
      <c r="ACD114" s="9"/>
      <c r="ACE114" s="9"/>
      <c r="ACF114" s="9"/>
      <c r="ACG114" s="9"/>
      <c r="ACH114" s="9"/>
      <c r="ACI114" s="9"/>
      <c r="ACJ114" s="9"/>
      <c r="ACK114" s="9"/>
      <c r="ACL114" s="9"/>
      <c r="ACM114" s="9"/>
      <c r="ACN114" s="9"/>
      <c r="ACO114" s="9"/>
      <c r="ACP114" s="9"/>
      <c r="ACQ114" s="9"/>
      <c r="ACR114" s="9"/>
      <c r="ACS114" s="9"/>
      <c r="ACT114" s="9"/>
      <c r="ACU114" s="9"/>
      <c r="ACV114" s="9"/>
      <c r="ACW114" s="9"/>
      <c r="ACX114" s="9"/>
      <c r="ACY114" s="9"/>
      <c r="ACZ114" s="9"/>
      <c r="ADA114" s="9"/>
      <c r="ADB114" s="9"/>
      <c r="ADC114" s="9"/>
      <c r="ADD114" s="9"/>
      <c r="ADE114" s="9"/>
      <c r="ADF114" s="9"/>
      <c r="ADG114" s="9"/>
      <c r="ADH114" s="9"/>
      <c r="ADI114" s="9"/>
      <c r="ADJ114" s="9"/>
      <c r="ADK114" s="9"/>
      <c r="ADL114" s="9"/>
      <c r="ADM114" s="9"/>
      <c r="ADN114" s="9"/>
      <c r="ADO114" s="9"/>
      <c r="ADP114" s="9"/>
      <c r="ADQ114" s="9"/>
      <c r="ADR114" s="9"/>
      <c r="ADS114" s="9"/>
      <c r="ADT114" s="9"/>
      <c r="ADU114" s="9"/>
      <c r="ADV114" s="9"/>
      <c r="ADW114" s="9"/>
      <c r="ADX114" s="9"/>
      <c r="ADY114" s="9"/>
      <c r="ADZ114" s="9"/>
      <c r="AEA114" s="9"/>
      <c r="AEB114" s="9"/>
      <c r="AEC114" s="9"/>
      <c r="AED114" s="9"/>
      <c r="AEE114" s="9"/>
      <c r="AEF114" s="9"/>
      <c r="AEG114" s="9"/>
      <c r="AEH114" s="9"/>
      <c r="AEI114" s="9"/>
      <c r="AEJ114" s="9"/>
      <c r="AEK114" s="9"/>
      <c r="AEL114" s="9"/>
      <c r="AEM114" s="9"/>
      <c r="AEN114" s="9"/>
      <c r="AEO114" s="9"/>
      <c r="AEP114" s="9"/>
      <c r="AEQ114" s="9"/>
      <c r="AER114" s="9"/>
      <c r="AES114" s="9"/>
      <c r="AET114" s="9"/>
      <c r="AEU114" s="9"/>
      <c r="AEV114" s="9"/>
      <c r="AEW114" s="9"/>
      <c r="AEX114" s="9"/>
      <c r="AEY114" s="9"/>
      <c r="AEZ114" s="9"/>
      <c r="AFA114" s="9"/>
      <c r="AFB114" s="9"/>
      <c r="AFC114" s="9"/>
      <c r="AFD114" s="9"/>
      <c r="AFE114" s="9"/>
      <c r="AFF114" s="9"/>
      <c r="AFG114" s="9"/>
      <c r="AFH114" s="9"/>
      <c r="AFI114" s="9"/>
      <c r="AFJ114" s="9"/>
      <c r="AFK114" s="9"/>
      <c r="AFL114" s="9"/>
      <c r="AFM114" s="9"/>
      <c r="AFN114" s="9"/>
      <c r="AFO114" s="9"/>
      <c r="AFP114" s="9"/>
      <c r="AFQ114" s="9"/>
      <c r="AFR114" s="9"/>
      <c r="AFS114" s="9"/>
      <c r="AFT114" s="9"/>
      <c r="AFU114" s="9"/>
      <c r="AFV114" s="9"/>
      <c r="AFW114" s="9"/>
      <c r="AFX114" s="9"/>
      <c r="AFY114" s="9"/>
      <c r="AFZ114" s="9"/>
      <c r="AGA114" s="9"/>
      <c r="AGB114" s="9"/>
      <c r="AGC114" s="9"/>
      <c r="AGD114" s="9"/>
      <c r="AGE114" s="9"/>
      <c r="AGF114" s="9"/>
      <c r="AGG114" s="9"/>
      <c r="AGH114" s="9"/>
      <c r="AGI114" s="9"/>
      <c r="AGJ114" s="9"/>
      <c r="AGK114" s="9"/>
      <c r="AGL114" s="9"/>
      <c r="AGM114" s="9"/>
      <c r="AGN114" s="9"/>
      <c r="AGO114" s="9"/>
      <c r="AGP114" s="9"/>
      <c r="AGQ114" s="9"/>
      <c r="AGR114" s="9"/>
      <c r="AGS114" s="9"/>
      <c r="AGT114" s="9"/>
      <c r="AGU114" s="9"/>
      <c r="AGV114" s="9"/>
      <c r="AGW114" s="9"/>
      <c r="AGX114" s="9"/>
      <c r="AGY114" s="9"/>
      <c r="AGZ114" s="9"/>
      <c r="AHA114" s="9"/>
      <c r="AHB114" s="9"/>
      <c r="AHC114" s="9"/>
      <c r="AHD114" s="9"/>
      <c r="AHE114" s="9"/>
      <c r="AHF114" s="9"/>
      <c r="AHG114" s="9"/>
      <c r="AHH114" s="9"/>
      <c r="AHI114" s="9"/>
      <c r="AHJ114" s="9"/>
      <c r="AHK114" s="9"/>
      <c r="AHL114" s="9"/>
      <c r="AHM114" s="9"/>
      <c r="AHN114" s="9"/>
      <c r="AHO114" s="9"/>
      <c r="AHP114" s="9"/>
      <c r="AHQ114" s="9"/>
      <c r="AHR114" s="9"/>
      <c r="AHS114" s="9"/>
      <c r="AHT114" s="9"/>
      <c r="AHU114" s="9"/>
      <c r="AHV114" s="9"/>
      <c r="AHW114" s="9"/>
      <c r="AHX114" s="9"/>
      <c r="AHY114" s="9"/>
      <c r="AHZ114" s="9"/>
      <c r="AIA114" s="9"/>
      <c r="AIB114" s="9"/>
      <c r="AIC114" s="9"/>
      <c r="AID114" s="9"/>
      <c r="AIE114" s="9"/>
      <c r="AIF114" s="9"/>
      <c r="AIG114" s="9"/>
      <c r="AIH114" s="9"/>
      <c r="AII114" s="9"/>
      <c r="AIJ114" s="9"/>
      <c r="AIK114" s="9"/>
      <c r="AIL114" s="9"/>
      <c r="AIM114" s="9"/>
      <c r="AIN114" s="9"/>
      <c r="AIO114" s="9"/>
      <c r="AIP114" s="9"/>
      <c r="AIQ114" s="9"/>
      <c r="AIR114" s="9"/>
      <c r="AIS114" s="9"/>
      <c r="AIT114" s="9"/>
      <c r="AIU114" s="9"/>
      <c r="AIV114" s="9"/>
      <c r="AIW114" s="9"/>
      <c r="AIX114" s="9"/>
      <c r="AIY114" s="9"/>
      <c r="AIZ114" s="9"/>
      <c r="AJA114" s="9"/>
      <c r="AJB114" s="9"/>
      <c r="AJC114" s="9"/>
      <c r="AJD114" s="9"/>
      <c r="AJE114" s="9"/>
      <c r="AJF114" s="9"/>
      <c r="AJG114" s="9"/>
      <c r="AJH114" s="9"/>
      <c r="AJI114" s="9"/>
      <c r="AJJ114" s="9"/>
      <c r="AJK114" s="9"/>
      <c r="AJL114" s="9"/>
      <c r="AJM114" s="9"/>
      <c r="AJN114" s="9"/>
      <c r="AJO114" s="9"/>
      <c r="AJP114" s="9"/>
      <c r="AJQ114" s="9"/>
      <c r="AJR114" s="9"/>
      <c r="AJS114" s="9"/>
      <c r="AJT114" s="9"/>
      <c r="AJU114" s="9"/>
      <c r="AJV114" s="9"/>
      <c r="AJW114" s="9"/>
      <c r="AJX114" s="9"/>
      <c r="AJY114" s="9"/>
      <c r="AJZ114" s="9"/>
      <c r="AKA114" s="9"/>
      <c r="AKB114" s="9"/>
      <c r="AKC114" s="9"/>
      <c r="AKD114" s="9"/>
      <c r="AKE114" s="9"/>
      <c r="AKF114" s="9"/>
      <c r="AKG114" s="9"/>
      <c r="AKH114" s="9"/>
      <c r="AKI114" s="9"/>
      <c r="AKJ114" s="9"/>
      <c r="AKK114" s="9"/>
      <c r="AKL114" s="9"/>
      <c r="AKM114" s="9"/>
      <c r="AKN114" s="9"/>
      <c r="AKO114" s="9"/>
      <c r="AKP114" s="9"/>
      <c r="AKQ114" s="9"/>
      <c r="AKR114" s="9"/>
      <c r="AKS114" s="9"/>
      <c r="AKT114" s="9"/>
      <c r="AKU114" s="9"/>
      <c r="AKV114" s="9"/>
      <c r="AKW114" s="9"/>
      <c r="AKX114" s="9"/>
      <c r="AKY114" s="9"/>
      <c r="AKZ114" s="9"/>
      <c r="ALA114" s="9"/>
      <c r="ALB114" s="9"/>
      <c r="ALC114" s="9"/>
      <c r="ALD114" s="9"/>
      <c r="ALE114" s="9"/>
      <c r="ALF114" s="9"/>
      <c r="ALG114" s="9"/>
      <c r="ALH114" s="9"/>
      <c r="ALI114" s="9"/>
      <c r="ALJ114" s="9"/>
      <c r="ALK114" s="9"/>
      <c r="ALL114" s="9"/>
      <c r="ALM114" s="9"/>
      <c r="ALN114" s="9"/>
      <c r="ALO114" s="9"/>
      <c r="ALP114" s="9"/>
      <c r="ALQ114" s="9"/>
      <c r="ALR114" s="9"/>
      <c r="ALS114" s="9"/>
      <c r="ALT114" s="9"/>
      <c r="ALU114" s="9"/>
      <c r="ALV114" s="9"/>
      <c r="ALW114" s="9"/>
      <c r="ALX114" s="9"/>
      <c r="ALY114" s="9"/>
      <c r="ALZ114" s="9"/>
      <c r="AMA114" s="9"/>
      <c r="AMB114" s="9"/>
      <c r="AMC114" s="9"/>
      <c r="AMD114" s="9"/>
      <c r="AME114" s="9"/>
      <c r="AMF114" s="9"/>
      <c r="AMG114" s="9"/>
      <c r="AMH114" s="9"/>
      <c r="AMI114" s="9"/>
      <c r="AMJ114" s="9"/>
      <c r="AMK114" s="9"/>
    </row>
    <row r="115" spans="1:1025" s="8" customFormat="1" ht="24.75">
      <c r="A115" s="113"/>
      <c r="B115" s="51"/>
      <c r="C115" s="51"/>
      <c r="D115" s="51"/>
      <c r="E115" s="52"/>
      <c r="F115" s="25"/>
      <c r="G115" s="26"/>
      <c r="H115" s="53"/>
      <c r="I115" s="54"/>
      <c r="J115" s="55"/>
      <c r="K115" s="55"/>
      <c r="L115" s="7"/>
      <c r="M115" s="56"/>
      <c r="N115" s="57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  <c r="LW115" s="9"/>
      <c r="LX115" s="9"/>
      <c r="LY115" s="9"/>
      <c r="LZ115" s="9"/>
      <c r="MA115" s="9"/>
      <c r="MB115" s="9"/>
      <c r="MC115" s="9"/>
      <c r="MD115" s="9"/>
      <c r="ME115" s="9"/>
      <c r="MF115" s="9"/>
      <c r="MG115" s="9"/>
      <c r="MH115" s="9"/>
      <c r="MI115" s="9"/>
      <c r="MJ115" s="9"/>
      <c r="MK115" s="9"/>
      <c r="ML115" s="9"/>
      <c r="MM115" s="9"/>
      <c r="MN115" s="9"/>
      <c r="MO115" s="9"/>
      <c r="MP115" s="9"/>
      <c r="MQ115" s="9"/>
      <c r="MR115" s="9"/>
      <c r="MS115" s="9"/>
      <c r="MT115" s="9"/>
      <c r="MU115" s="9"/>
      <c r="MV115" s="9"/>
      <c r="MW115" s="9"/>
      <c r="MX115" s="9"/>
      <c r="MY115" s="9"/>
      <c r="MZ115" s="9"/>
      <c r="NA115" s="9"/>
      <c r="NB115" s="9"/>
      <c r="NC115" s="9"/>
      <c r="ND115" s="9"/>
      <c r="NE115" s="9"/>
      <c r="NF115" s="9"/>
      <c r="NG115" s="9"/>
      <c r="NH115" s="9"/>
      <c r="NI115" s="9"/>
      <c r="NJ115" s="9"/>
      <c r="NK115" s="9"/>
      <c r="NL115" s="9"/>
      <c r="NM115" s="9"/>
      <c r="NN115" s="9"/>
      <c r="NO115" s="9"/>
      <c r="NP115" s="9"/>
      <c r="NQ115" s="9"/>
      <c r="NR115" s="9"/>
      <c r="NS115" s="9"/>
      <c r="NT115" s="9"/>
      <c r="NU115" s="9"/>
      <c r="NV115" s="9"/>
      <c r="NW115" s="9"/>
      <c r="NX115" s="9"/>
      <c r="NY115" s="9"/>
      <c r="NZ115" s="9"/>
      <c r="OA115" s="9"/>
      <c r="OB115" s="9"/>
      <c r="OC115" s="9"/>
      <c r="OD115" s="9"/>
      <c r="OE115" s="9"/>
      <c r="OF115" s="9"/>
      <c r="OG115" s="9"/>
      <c r="OH115" s="9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  <c r="OU115" s="9"/>
      <c r="OV115" s="9"/>
      <c r="OW115" s="9"/>
      <c r="OX115" s="9"/>
      <c r="OY115" s="9"/>
      <c r="OZ115" s="9"/>
      <c r="PA115" s="9"/>
      <c r="PB115" s="9"/>
      <c r="PC115" s="9"/>
      <c r="PD115" s="9"/>
      <c r="PE115" s="9"/>
      <c r="PF115" s="9"/>
      <c r="PG115" s="9"/>
      <c r="PH115" s="9"/>
      <c r="PI115" s="9"/>
      <c r="PJ115" s="9"/>
      <c r="PK115" s="9"/>
      <c r="PL115" s="9"/>
      <c r="PM115" s="9"/>
      <c r="PN115" s="9"/>
      <c r="PO115" s="9"/>
      <c r="PP115" s="9"/>
      <c r="PQ115" s="9"/>
      <c r="PR115" s="9"/>
      <c r="PS115" s="9"/>
      <c r="PT115" s="9"/>
      <c r="PU115" s="9"/>
      <c r="PV115" s="9"/>
      <c r="PW115" s="9"/>
      <c r="PX115" s="9"/>
      <c r="PY115" s="9"/>
      <c r="PZ115" s="9"/>
      <c r="QA115" s="9"/>
      <c r="QB115" s="9"/>
      <c r="QC115" s="9"/>
      <c r="QD115" s="9"/>
      <c r="QE115" s="9"/>
      <c r="QF115" s="9"/>
      <c r="QG115" s="9"/>
      <c r="QH115" s="9"/>
      <c r="QI115" s="9"/>
      <c r="QJ115" s="9"/>
      <c r="QK115" s="9"/>
      <c r="QL115" s="9"/>
      <c r="QM115" s="9"/>
      <c r="QN115" s="9"/>
      <c r="QO115" s="9"/>
      <c r="QP115" s="9"/>
      <c r="QQ115" s="9"/>
      <c r="QR115" s="9"/>
      <c r="QS115" s="9"/>
      <c r="QT115" s="9"/>
      <c r="QU115" s="9"/>
      <c r="QV115" s="9"/>
      <c r="QW115" s="9"/>
      <c r="QX115" s="9"/>
      <c r="QY115" s="9"/>
      <c r="QZ115" s="9"/>
      <c r="RA115" s="9"/>
      <c r="RB115" s="9"/>
      <c r="RC115" s="9"/>
      <c r="RD115" s="9"/>
      <c r="RE115" s="9"/>
      <c r="RF115" s="9"/>
      <c r="RG115" s="9"/>
      <c r="RH115" s="9"/>
      <c r="RI115" s="9"/>
      <c r="RJ115" s="9"/>
      <c r="RK115" s="9"/>
      <c r="RL115" s="9"/>
      <c r="RM115" s="9"/>
      <c r="RN115" s="9"/>
      <c r="RO115" s="9"/>
      <c r="RP115" s="9"/>
      <c r="RQ115" s="9"/>
      <c r="RR115" s="9"/>
      <c r="RS115" s="9"/>
      <c r="RT115" s="9"/>
      <c r="RU115" s="9"/>
      <c r="RV115" s="9"/>
      <c r="RW115" s="9"/>
      <c r="RX115" s="9"/>
      <c r="RY115" s="9"/>
      <c r="RZ115" s="9"/>
      <c r="SA115" s="9"/>
      <c r="SB115" s="9"/>
      <c r="SC115" s="9"/>
      <c r="SD115" s="9"/>
      <c r="SE115" s="9"/>
      <c r="SF115" s="9"/>
      <c r="SG115" s="9"/>
      <c r="SH115" s="9"/>
      <c r="SI115" s="9"/>
      <c r="SJ115" s="9"/>
      <c r="SK115" s="9"/>
      <c r="SL115" s="9"/>
      <c r="SM115" s="9"/>
      <c r="SN115" s="9"/>
      <c r="SO115" s="9"/>
      <c r="SP115" s="9"/>
      <c r="SQ115" s="9"/>
      <c r="SR115" s="9"/>
      <c r="SS115" s="9"/>
      <c r="ST115" s="9"/>
      <c r="SU115" s="9"/>
      <c r="SV115" s="9"/>
      <c r="SW115" s="9"/>
      <c r="SX115" s="9"/>
      <c r="SY115" s="9"/>
      <c r="SZ115" s="9"/>
      <c r="TA115" s="9"/>
      <c r="TB115" s="9"/>
      <c r="TC115" s="9"/>
      <c r="TD115" s="9"/>
      <c r="TE115" s="9"/>
      <c r="TF115" s="9"/>
      <c r="TG115" s="9"/>
      <c r="TH115" s="9"/>
      <c r="TI115" s="9"/>
      <c r="TJ115" s="9"/>
      <c r="TK115" s="9"/>
      <c r="TL115" s="9"/>
      <c r="TM115" s="9"/>
      <c r="TN115" s="9"/>
      <c r="TO115" s="9"/>
      <c r="TP115" s="9"/>
      <c r="TQ115" s="9"/>
      <c r="TR115" s="9"/>
      <c r="TS115" s="9"/>
      <c r="TT115" s="9"/>
      <c r="TU115" s="9"/>
      <c r="TV115" s="9"/>
      <c r="TW115" s="9"/>
      <c r="TX115" s="9"/>
      <c r="TY115" s="9"/>
      <c r="TZ115" s="9"/>
      <c r="UA115" s="9"/>
      <c r="UB115" s="9"/>
      <c r="UC115" s="9"/>
      <c r="UD115" s="9"/>
      <c r="UE115" s="9"/>
      <c r="UF115" s="9"/>
      <c r="UG115" s="9"/>
      <c r="UH115" s="9"/>
      <c r="UI115" s="9"/>
      <c r="UJ115" s="9"/>
      <c r="UK115" s="9"/>
      <c r="UL115" s="9"/>
      <c r="UM115" s="9"/>
      <c r="UN115" s="9"/>
      <c r="UO115" s="9"/>
      <c r="UP115" s="9"/>
      <c r="UQ115" s="9"/>
      <c r="UR115" s="9"/>
      <c r="US115" s="9"/>
      <c r="UT115" s="9"/>
      <c r="UU115" s="9"/>
      <c r="UV115" s="9"/>
      <c r="UW115" s="9"/>
      <c r="UX115" s="9"/>
      <c r="UY115" s="9"/>
      <c r="UZ115" s="9"/>
      <c r="VA115" s="9"/>
      <c r="VB115" s="9"/>
      <c r="VC115" s="9"/>
      <c r="VD115" s="9"/>
      <c r="VE115" s="9"/>
      <c r="VF115" s="9"/>
      <c r="VG115" s="9"/>
      <c r="VH115" s="9"/>
      <c r="VI115" s="9"/>
      <c r="VJ115" s="9"/>
      <c r="VK115" s="9"/>
      <c r="VL115" s="9"/>
      <c r="VM115" s="9"/>
      <c r="VN115" s="9"/>
      <c r="VO115" s="9"/>
      <c r="VP115" s="9"/>
      <c r="VQ115" s="9"/>
      <c r="VR115" s="9"/>
      <c r="VS115" s="9"/>
      <c r="VT115" s="9"/>
      <c r="VU115" s="9"/>
      <c r="VV115" s="9"/>
      <c r="VW115" s="9"/>
      <c r="VX115" s="9"/>
      <c r="VY115" s="9"/>
      <c r="VZ115" s="9"/>
      <c r="WA115" s="9"/>
      <c r="WB115" s="9"/>
      <c r="WC115" s="9"/>
      <c r="WD115" s="9"/>
      <c r="WE115" s="9"/>
      <c r="WF115" s="9"/>
      <c r="WG115" s="9"/>
      <c r="WH115" s="9"/>
      <c r="WI115" s="9"/>
      <c r="WJ115" s="9"/>
      <c r="WK115" s="9"/>
      <c r="WL115" s="9"/>
      <c r="WM115" s="9"/>
      <c r="WN115" s="9"/>
      <c r="WO115" s="9"/>
      <c r="WP115" s="9"/>
      <c r="WQ115" s="9"/>
      <c r="WR115" s="9"/>
      <c r="WS115" s="9"/>
      <c r="WT115" s="9"/>
      <c r="WU115" s="9"/>
      <c r="WV115" s="9"/>
      <c r="WW115" s="9"/>
      <c r="WX115" s="9"/>
      <c r="WY115" s="9"/>
      <c r="WZ115" s="9"/>
      <c r="XA115" s="9"/>
      <c r="XB115" s="9"/>
      <c r="XC115" s="9"/>
      <c r="XD115" s="9"/>
      <c r="XE115" s="9"/>
      <c r="XF115" s="9"/>
      <c r="XG115" s="9"/>
      <c r="XH115" s="9"/>
      <c r="XI115" s="9"/>
      <c r="XJ115" s="9"/>
      <c r="XK115" s="9"/>
      <c r="XL115" s="9"/>
      <c r="XM115" s="9"/>
      <c r="XN115" s="9"/>
      <c r="XO115" s="9"/>
      <c r="XP115" s="9"/>
      <c r="XQ115" s="9"/>
      <c r="XR115" s="9"/>
      <c r="XS115" s="9"/>
      <c r="XT115" s="9"/>
      <c r="XU115" s="9"/>
      <c r="XV115" s="9"/>
      <c r="XW115" s="9"/>
      <c r="XX115" s="9"/>
      <c r="XY115" s="9"/>
      <c r="XZ115" s="9"/>
      <c r="YA115" s="9"/>
      <c r="YB115" s="9"/>
      <c r="YC115" s="9"/>
      <c r="YD115" s="9"/>
      <c r="YE115" s="9"/>
      <c r="YF115" s="9"/>
      <c r="YG115" s="9"/>
      <c r="YH115" s="9"/>
      <c r="YI115" s="9"/>
      <c r="YJ115" s="9"/>
      <c r="YK115" s="9"/>
      <c r="YL115" s="9"/>
      <c r="YM115" s="9"/>
      <c r="YN115" s="9"/>
      <c r="YO115" s="9"/>
      <c r="YP115" s="9"/>
      <c r="YQ115" s="9"/>
      <c r="YR115" s="9"/>
      <c r="YS115" s="9"/>
      <c r="YT115" s="9"/>
      <c r="YU115" s="9"/>
      <c r="YV115" s="9"/>
      <c r="YW115" s="9"/>
      <c r="YX115" s="9"/>
      <c r="YY115" s="9"/>
      <c r="YZ115" s="9"/>
      <c r="ZA115" s="9"/>
      <c r="ZB115" s="9"/>
      <c r="ZC115" s="9"/>
      <c r="ZD115" s="9"/>
      <c r="ZE115" s="9"/>
      <c r="ZF115" s="9"/>
      <c r="ZG115" s="9"/>
      <c r="ZH115" s="9"/>
      <c r="ZI115" s="9"/>
      <c r="ZJ115" s="9"/>
      <c r="ZK115" s="9"/>
      <c r="ZL115" s="9"/>
      <c r="ZM115" s="9"/>
      <c r="ZN115" s="9"/>
      <c r="ZO115" s="9"/>
      <c r="ZP115" s="9"/>
      <c r="ZQ115" s="9"/>
      <c r="ZR115" s="9"/>
      <c r="ZS115" s="9"/>
      <c r="ZT115" s="9"/>
      <c r="ZU115" s="9"/>
      <c r="ZV115" s="9"/>
      <c r="ZW115" s="9"/>
      <c r="ZX115" s="9"/>
      <c r="ZY115" s="9"/>
      <c r="ZZ115" s="9"/>
      <c r="AAA115" s="9"/>
      <c r="AAB115" s="9"/>
      <c r="AAC115" s="9"/>
      <c r="AAD115" s="9"/>
      <c r="AAE115" s="9"/>
      <c r="AAF115" s="9"/>
      <c r="AAG115" s="9"/>
      <c r="AAH115" s="9"/>
      <c r="AAI115" s="9"/>
      <c r="AAJ115" s="9"/>
      <c r="AAK115" s="9"/>
      <c r="AAL115" s="9"/>
      <c r="AAM115" s="9"/>
      <c r="AAN115" s="9"/>
      <c r="AAO115" s="9"/>
      <c r="AAP115" s="9"/>
      <c r="AAQ115" s="9"/>
      <c r="AAR115" s="9"/>
      <c r="AAS115" s="9"/>
      <c r="AAT115" s="9"/>
      <c r="AAU115" s="9"/>
      <c r="AAV115" s="9"/>
      <c r="AAW115" s="9"/>
      <c r="AAX115" s="9"/>
      <c r="AAY115" s="9"/>
      <c r="AAZ115" s="9"/>
      <c r="ABA115" s="9"/>
      <c r="ABB115" s="9"/>
      <c r="ABC115" s="9"/>
      <c r="ABD115" s="9"/>
      <c r="ABE115" s="9"/>
      <c r="ABF115" s="9"/>
      <c r="ABG115" s="9"/>
      <c r="ABH115" s="9"/>
      <c r="ABI115" s="9"/>
      <c r="ABJ115" s="9"/>
      <c r="ABK115" s="9"/>
      <c r="ABL115" s="9"/>
      <c r="ABM115" s="9"/>
      <c r="ABN115" s="9"/>
      <c r="ABO115" s="9"/>
      <c r="ABP115" s="9"/>
      <c r="ABQ115" s="9"/>
      <c r="ABR115" s="9"/>
      <c r="ABS115" s="9"/>
      <c r="ABT115" s="9"/>
      <c r="ABU115" s="9"/>
      <c r="ABV115" s="9"/>
      <c r="ABW115" s="9"/>
      <c r="ABX115" s="9"/>
      <c r="ABY115" s="9"/>
      <c r="ABZ115" s="9"/>
      <c r="ACA115" s="9"/>
      <c r="ACB115" s="9"/>
      <c r="ACC115" s="9"/>
      <c r="ACD115" s="9"/>
      <c r="ACE115" s="9"/>
      <c r="ACF115" s="9"/>
      <c r="ACG115" s="9"/>
      <c r="ACH115" s="9"/>
      <c r="ACI115" s="9"/>
      <c r="ACJ115" s="9"/>
      <c r="ACK115" s="9"/>
      <c r="ACL115" s="9"/>
      <c r="ACM115" s="9"/>
      <c r="ACN115" s="9"/>
      <c r="ACO115" s="9"/>
      <c r="ACP115" s="9"/>
      <c r="ACQ115" s="9"/>
      <c r="ACR115" s="9"/>
      <c r="ACS115" s="9"/>
      <c r="ACT115" s="9"/>
      <c r="ACU115" s="9"/>
      <c r="ACV115" s="9"/>
      <c r="ACW115" s="9"/>
      <c r="ACX115" s="9"/>
      <c r="ACY115" s="9"/>
      <c r="ACZ115" s="9"/>
      <c r="ADA115" s="9"/>
      <c r="ADB115" s="9"/>
      <c r="ADC115" s="9"/>
      <c r="ADD115" s="9"/>
      <c r="ADE115" s="9"/>
      <c r="ADF115" s="9"/>
      <c r="ADG115" s="9"/>
      <c r="ADH115" s="9"/>
      <c r="ADI115" s="9"/>
      <c r="ADJ115" s="9"/>
      <c r="ADK115" s="9"/>
      <c r="ADL115" s="9"/>
      <c r="ADM115" s="9"/>
      <c r="ADN115" s="9"/>
      <c r="ADO115" s="9"/>
      <c r="ADP115" s="9"/>
      <c r="ADQ115" s="9"/>
      <c r="ADR115" s="9"/>
      <c r="ADS115" s="9"/>
      <c r="ADT115" s="9"/>
      <c r="ADU115" s="9"/>
      <c r="ADV115" s="9"/>
      <c r="ADW115" s="9"/>
      <c r="ADX115" s="9"/>
      <c r="ADY115" s="9"/>
      <c r="ADZ115" s="9"/>
      <c r="AEA115" s="9"/>
      <c r="AEB115" s="9"/>
      <c r="AEC115" s="9"/>
      <c r="AED115" s="9"/>
      <c r="AEE115" s="9"/>
      <c r="AEF115" s="9"/>
      <c r="AEG115" s="9"/>
      <c r="AEH115" s="9"/>
      <c r="AEI115" s="9"/>
      <c r="AEJ115" s="9"/>
      <c r="AEK115" s="9"/>
      <c r="AEL115" s="9"/>
      <c r="AEM115" s="9"/>
      <c r="AEN115" s="9"/>
      <c r="AEO115" s="9"/>
      <c r="AEP115" s="9"/>
      <c r="AEQ115" s="9"/>
      <c r="AER115" s="9"/>
      <c r="AES115" s="9"/>
      <c r="AET115" s="9"/>
      <c r="AEU115" s="9"/>
      <c r="AEV115" s="9"/>
      <c r="AEW115" s="9"/>
      <c r="AEX115" s="9"/>
      <c r="AEY115" s="9"/>
      <c r="AEZ115" s="9"/>
      <c r="AFA115" s="9"/>
      <c r="AFB115" s="9"/>
      <c r="AFC115" s="9"/>
      <c r="AFD115" s="9"/>
      <c r="AFE115" s="9"/>
      <c r="AFF115" s="9"/>
      <c r="AFG115" s="9"/>
      <c r="AFH115" s="9"/>
      <c r="AFI115" s="9"/>
      <c r="AFJ115" s="9"/>
      <c r="AFK115" s="9"/>
      <c r="AFL115" s="9"/>
      <c r="AFM115" s="9"/>
      <c r="AFN115" s="9"/>
      <c r="AFO115" s="9"/>
      <c r="AFP115" s="9"/>
      <c r="AFQ115" s="9"/>
      <c r="AFR115" s="9"/>
      <c r="AFS115" s="9"/>
      <c r="AFT115" s="9"/>
      <c r="AFU115" s="9"/>
      <c r="AFV115" s="9"/>
      <c r="AFW115" s="9"/>
      <c r="AFX115" s="9"/>
      <c r="AFY115" s="9"/>
      <c r="AFZ115" s="9"/>
      <c r="AGA115" s="9"/>
      <c r="AGB115" s="9"/>
      <c r="AGC115" s="9"/>
      <c r="AGD115" s="9"/>
      <c r="AGE115" s="9"/>
      <c r="AGF115" s="9"/>
      <c r="AGG115" s="9"/>
      <c r="AGH115" s="9"/>
      <c r="AGI115" s="9"/>
      <c r="AGJ115" s="9"/>
      <c r="AGK115" s="9"/>
      <c r="AGL115" s="9"/>
      <c r="AGM115" s="9"/>
      <c r="AGN115" s="9"/>
      <c r="AGO115" s="9"/>
      <c r="AGP115" s="9"/>
      <c r="AGQ115" s="9"/>
      <c r="AGR115" s="9"/>
      <c r="AGS115" s="9"/>
      <c r="AGT115" s="9"/>
      <c r="AGU115" s="9"/>
      <c r="AGV115" s="9"/>
      <c r="AGW115" s="9"/>
      <c r="AGX115" s="9"/>
      <c r="AGY115" s="9"/>
      <c r="AGZ115" s="9"/>
      <c r="AHA115" s="9"/>
      <c r="AHB115" s="9"/>
      <c r="AHC115" s="9"/>
      <c r="AHD115" s="9"/>
      <c r="AHE115" s="9"/>
      <c r="AHF115" s="9"/>
      <c r="AHG115" s="9"/>
      <c r="AHH115" s="9"/>
      <c r="AHI115" s="9"/>
      <c r="AHJ115" s="9"/>
      <c r="AHK115" s="9"/>
      <c r="AHL115" s="9"/>
      <c r="AHM115" s="9"/>
      <c r="AHN115" s="9"/>
      <c r="AHO115" s="9"/>
      <c r="AHP115" s="9"/>
      <c r="AHQ115" s="9"/>
      <c r="AHR115" s="9"/>
      <c r="AHS115" s="9"/>
      <c r="AHT115" s="9"/>
      <c r="AHU115" s="9"/>
      <c r="AHV115" s="9"/>
      <c r="AHW115" s="9"/>
      <c r="AHX115" s="9"/>
      <c r="AHY115" s="9"/>
      <c r="AHZ115" s="9"/>
      <c r="AIA115" s="9"/>
      <c r="AIB115" s="9"/>
      <c r="AIC115" s="9"/>
      <c r="AID115" s="9"/>
      <c r="AIE115" s="9"/>
      <c r="AIF115" s="9"/>
      <c r="AIG115" s="9"/>
      <c r="AIH115" s="9"/>
      <c r="AII115" s="9"/>
      <c r="AIJ115" s="9"/>
      <c r="AIK115" s="9"/>
      <c r="AIL115" s="9"/>
      <c r="AIM115" s="9"/>
      <c r="AIN115" s="9"/>
      <c r="AIO115" s="9"/>
      <c r="AIP115" s="9"/>
      <c r="AIQ115" s="9"/>
      <c r="AIR115" s="9"/>
      <c r="AIS115" s="9"/>
      <c r="AIT115" s="9"/>
      <c r="AIU115" s="9"/>
      <c r="AIV115" s="9"/>
      <c r="AIW115" s="9"/>
      <c r="AIX115" s="9"/>
      <c r="AIY115" s="9"/>
      <c r="AIZ115" s="9"/>
      <c r="AJA115" s="9"/>
      <c r="AJB115" s="9"/>
      <c r="AJC115" s="9"/>
      <c r="AJD115" s="9"/>
      <c r="AJE115" s="9"/>
      <c r="AJF115" s="9"/>
      <c r="AJG115" s="9"/>
      <c r="AJH115" s="9"/>
      <c r="AJI115" s="9"/>
      <c r="AJJ115" s="9"/>
      <c r="AJK115" s="9"/>
      <c r="AJL115" s="9"/>
      <c r="AJM115" s="9"/>
      <c r="AJN115" s="9"/>
      <c r="AJO115" s="9"/>
      <c r="AJP115" s="9"/>
      <c r="AJQ115" s="9"/>
      <c r="AJR115" s="9"/>
      <c r="AJS115" s="9"/>
      <c r="AJT115" s="9"/>
      <c r="AJU115" s="9"/>
      <c r="AJV115" s="9"/>
      <c r="AJW115" s="9"/>
      <c r="AJX115" s="9"/>
      <c r="AJY115" s="9"/>
      <c r="AJZ115" s="9"/>
      <c r="AKA115" s="9"/>
      <c r="AKB115" s="9"/>
      <c r="AKC115" s="9"/>
      <c r="AKD115" s="9"/>
      <c r="AKE115" s="9"/>
      <c r="AKF115" s="9"/>
      <c r="AKG115" s="9"/>
      <c r="AKH115" s="9"/>
      <c r="AKI115" s="9"/>
      <c r="AKJ115" s="9"/>
      <c r="AKK115" s="9"/>
      <c r="AKL115" s="9"/>
      <c r="AKM115" s="9"/>
      <c r="AKN115" s="9"/>
      <c r="AKO115" s="9"/>
      <c r="AKP115" s="9"/>
      <c r="AKQ115" s="9"/>
      <c r="AKR115" s="9"/>
      <c r="AKS115" s="9"/>
      <c r="AKT115" s="9"/>
      <c r="AKU115" s="9"/>
      <c r="AKV115" s="9"/>
      <c r="AKW115" s="9"/>
      <c r="AKX115" s="9"/>
      <c r="AKY115" s="9"/>
      <c r="AKZ115" s="9"/>
      <c r="ALA115" s="9"/>
      <c r="ALB115" s="9"/>
      <c r="ALC115" s="9"/>
      <c r="ALD115" s="9"/>
      <c r="ALE115" s="9"/>
      <c r="ALF115" s="9"/>
      <c r="ALG115" s="9"/>
      <c r="ALH115" s="9"/>
      <c r="ALI115" s="9"/>
      <c r="ALJ115" s="9"/>
      <c r="ALK115" s="9"/>
      <c r="ALL115" s="9"/>
      <c r="ALM115" s="9"/>
      <c r="ALN115" s="9"/>
      <c r="ALO115" s="9"/>
      <c r="ALP115" s="9"/>
      <c r="ALQ115" s="9"/>
      <c r="ALR115" s="9"/>
      <c r="ALS115" s="9"/>
      <c r="ALT115" s="9"/>
      <c r="ALU115" s="9"/>
      <c r="ALV115" s="9"/>
      <c r="ALW115" s="9"/>
      <c r="ALX115" s="9"/>
      <c r="ALY115" s="9"/>
      <c r="ALZ115" s="9"/>
      <c r="AMA115" s="9"/>
      <c r="AMB115" s="9"/>
      <c r="AMC115" s="9"/>
      <c r="AMD115" s="9"/>
      <c r="AME115" s="9"/>
      <c r="AMF115" s="9"/>
      <c r="AMG115" s="9"/>
      <c r="AMH115" s="9"/>
      <c r="AMI115" s="9"/>
      <c r="AMJ115" s="9"/>
      <c r="AMK115" s="9"/>
    </row>
    <row r="116" spans="1:1025" s="8" customFormat="1" ht="27.75" thickBot="1">
      <c r="A116" s="113"/>
      <c r="B116" s="58"/>
      <c r="C116" s="59"/>
      <c r="D116" s="59"/>
      <c r="E116" s="59"/>
      <c r="F116" s="60">
        <v>7664</v>
      </c>
      <c r="G116" s="61">
        <v>445</v>
      </c>
      <c r="H116" s="62" t="s">
        <v>15</v>
      </c>
      <c r="I116" s="63" t="s">
        <v>132</v>
      </c>
      <c r="J116" s="64" t="s">
        <v>133</v>
      </c>
      <c r="K116" s="64"/>
      <c r="L116" s="65">
        <v>9100</v>
      </c>
      <c r="M116" s="66">
        <v>100</v>
      </c>
      <c r="N116" s="57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9"/>
      <c r="QR116" s="9"/>
      <c r="QS116" s="9"/>
      <c r="QT116" s="9"/>
      <c r="QU116" s="9"/>
      <c r="QV116" s="9"/>
      <c r="QW116" s="9"/>
      <c r="QX116" s="9"/>
      <c r="QY116" s="9"/>
      <c r="QZ116" s="9"/>
      <c r="RA116" s="9"/>
      <c r="RB116" s="9"/>
      <c r="RC116" s="9"/>
      <c r="RD116" s="9"/>
      <c r="RE116" s="9"/>
      <c r="RF116" s="9"/>
      <c r="RG116" s="9"/>
      <c r="RH116" s="9"/>
      <c r="RI116" s="9"/>
      <c r="RJ116" s="9"/>
      <c r="RK116" s="9"/>
      <c r="RL116" s="9"/>
      <c r="RM116" s="9"/>
      <c r="RN116" s="9"/>
      <c r="RO116" s="9"/>
      <c r="RP116" s="9"/>
      <c r="RQ116" s="9"/>
      <c r="RR116" s="9"/>
      <c r="RS116" s="9"/>
      <c r="RT116" s="9"/>
      <c r="RU116" s="9"/>
      <c r="RV116" s="9"/>
      <c r="RW116" s="9"/>
      <c r="RX116" s="9"/>
      <c r="RY116" s="9"/>
      <c r="RZ116" s="9"/>
      <c r="SA116" s="9"/>
      <c r="SB116" s="9"/>
      <c r="SC116" s="9"/>
      <c r="SD116" s="9"/>
      <c r="SE116" s="9"/>
      <c r="SF116" s="9"/>
      <c r="SG116" s="9"/>
      <c r="SH116" s="9"/>
      <c r="SI116" s="9"/>
      <c r="SJ116" s="9"/>
      <c r="SK116" s="9"/>
      <c r="SL116" s="9"/>
      <c r="SM116" s="9"/>
      <c r="SN116" s="9"/>
      <c r="SO116" s="9"/>
      <c r="SP116" s="9"/>
      <c r="SQ116" s="9"/>
      <c r="SR116" s="9"/>
      <c r="SS116" s="9"/>
      <c r="ST116" s="9"/>
      <c r="SU116" s="9"/>
      <c r="SV116" s="9"/>
      <c r="SW116" s="9"/>
      <c r="SX116" s="9"/>
      <c r="SY116" s="9"/>
      <c r="SZ116" s="9"/>
      <c r="TA116" s="9"/>
      <c r="TB116" s="9"/>
      <c r="TC116" s="9"/>
      <c r="TD116" s="9"/>
      <c r="TE116" s="9"/>
      <c r="TF116" s="9"/>
      <c r="TG116" s="9"/>
      <c r="TH116" s="9"/>
      <c r="TI116" s="9"/>
      <c r="TJ116" s="9"/>
      <c r="TK116" s="9"/>
      <c r="TL116" s="9"/>
      <c r="TM116" s="9"/>
      <c r="TN116" s="9"/>
      <c r="TO116" s="9"/>
      <c r="TP116" s="9"/>
      <c r="TQ116" s="9"/>
      <c r="TR116" s="9"/>
      <c r="TS116" s="9"/>
      <c r="TT116" s="9"/>
      <c r="TU116" s="9"/>
      <c r="TV116" s="9"/>
      <c r="TW116" s="9"/>
      <c r="TX116" s="9"/>
      <c r="TY116" s="9"/>
      <c r="TZ116" s="9"/>
      <c r="UA116" s="9"/>
      <c r="UB116" s="9"/>
      <c r="UC116" s="9"/>
      <c r="UD116" s="9"/>
      <c r="UE116" s="9"/>
      <c r="UF116" s="9"/>
      <c r="UG116" s="9"/>
      <c r="UH116" s="9"/>
      <c r="UI116" s="9"/>
      <c r="UJ116" s="9"/>
      <c r="UK116" s="9"/>
      <c r="UL116" s="9"/>
      <c r="UM116" s="9"/>
      <c r="UN116" s="9"/>
      <c r="UO116" s="9"/>
      <c r="UP116" s="9"/>
      <c r="UQ116" s="9"/>
      <c r="UR116" s="9"/>
      <c r="US116" s="9"/>
      <c r="UT116" s="9"/>
      <c r="UU116" s="9"/>
      <c r="UV116" s="9"/>
      <c r="UW116" s="9"/>
      <c r="UX116" s="9"/>
      <c r="UY116" s="9"/>
      <c r="UZ116" s="9"/>
      <c r="VA116" s="9"/>
      <c r="VB116" s="9"/>
      <c r="VC116" s="9"/>
      <c r="VD116" s="9"/>
      <c r="VE116" s="9"/>
      <c r="VF116" s="9"/>
      <c r="VG116" s="9"/>
      <c r="VH116" s="9"/>
      <c r="VI116" s="9"/>
      <c r="VJ116" s="9"/>
      <c r="VK116" s="9"/>
      <c r="VL116" s="9"/>
      <c r="VM116" s="9"/>
      <c r="VN116" s="9"/>
      <c r="VO116" s="9"/>
      <c r="VP116" s="9"/>
      <c r="VQ116" s="9"/>
      <c r="VR116" s="9"/>
      <c r="VS116" s="9"/>
      <c r="VT116" s="9"/>
      <c r="VU116" s="9"/>
      <c r="VV116" s="9"/>
      <c r="VW116" s="9"/>
      <c r="VX116" s="9"/>
      <c r="VY116" s="9"/>
      <c r="VZ116" s="9"/>
      <c r="WA116" s="9"/>
      <c r="WB116" s="9"/>
      <c r="WC116" s="9"/>
      <c r="WD116" s="9"/>
      <c r="WE116" s="9"/>
      <c r="WF116" s="9"/>
      <c r="WG116" s="9"/>
      <c r="WH116" s="9"/>
      <c r="WI116" s="9"/>
      <c r="WJ116" s="9"/>
      <c r="WK116" s="9"/>
      <c r="WL116" s="9"/>
      <c r="WM116" s="9"/>
      <c r="WN116" s="9"/>
      <c r="WO116" s="9"/>
      <c r="WP116" s="9"/>
      <c r="WQ116" s="9"/>
      <c r="WR116" s="9"/>
      <c r="WS116" s="9"/>
      <c r="WT116" s="9"/>
      <c r="WU116" s="9"/>
      <c r="WV116" s="9"/>
      <c r="WW116" s="9"/>
      <c r="WX116" s="9"/>
      <c r="WY116" s="9"/>
      <c r="WZ116" s="9"/>
      <c r="XA116" s="9"/>
      <c r="XB116" s="9"/>
      <c r="XC116" s="9"/>
      <c r="XD116" s="9"/>
      <c r="XE116" s="9"/>
      <c r="XF116" s="9"/>
      <c r="XG116" s="9"/>
      <c r="XH116" s="9"/>
      <c r="XI116" s="9"/>
      <c r="XJ116" s="9"/>
      <c r="XK116" s="9"/>
      <c r="XL116" s="9"/>
      <c r="XM116" s="9"/>
      <c r="XN116" s="9"/>
      <c r="XO116" s="9"/>
      <c r="XP116" s="9"/>
      <c r="XQ116" s="9"/>
      <c r="XR116" s="9"/>
      <c r="XS116" s="9"/>
      <c r="XT116" s="9"/>
      <c r="XU116" s="9"/>
      <c r="XV116" s="9"/>
      <c r="XW116" s="9"/>
      <c r="XX116" s="9"/>
      <c r="XY116" s="9"/>
      <c r="XZ116" s="9"/>
      <c r="YA116" s="9"/>
      <c r="YB116" s="9"/>
      <c r="YC116" s="9"/>
      <c r="YD116" s="9"/>
      <c r="YE116" s="9"/>
      <c r="YF116" s="9"/>
      <c r="YG116" s="9"/>
      <c r="YH116" s="9"/>
      <c r="YI116" s="9"/>
      <c r="YJ116" s="9"/>
      <c r="YK116" s="9"/>
      <c r="YL116" s="9"/>
      <c r="YM116" s="9"/>
      <c r="YN116" s="9"/>
      <c r="YO116" s="9"/>
      <c r="YP116" s="9"/>
      <c r="YQ116" s="9"/>
      <c r="YR116" s="9"/>
      <c r="YS116" s="9"/>
      <c r="YT116" s="9"/>
      <c r="YU116" s="9"/>
      <c r="YV116" s="9"/>
      <c r="YW116" s="9"/>
      <c r="YX116" s="9"/>
      <c r="YY116" s="9"/>
      <c r="YZ116" s="9"/>
      <c r="ZA116" s="9"/>
      <c r="ZB116" s="9"/>
      <c r="ZC116" s="9"/>
      <c r="ZD116" s="9"/>
      <c r="ZE116" s="9"/>
      <c r="ZF116" s="9"/>
      <c r="ZG116" s="9"/>
      <c r="ZH116" s="9"/>
      <c r="ZI116" s="9"/>
      <c r="ZJ116" s="9"/>
      <c r="ZK116" s="9"/>
      <c r="ZL116" s="9"/>
      <c r="ZM116" s="9"/>
      <c r="ZN116" s="9"/>
      <c r="ZO116" s="9"/>
      <c r="ZP116" s="9"/>
      <c r="ZQ116" s="9"/>
      <c r="ZR116" s="9"/>
      <c r="ZS116" s="9"/>
      <c r="ZT116" s="9"/>
      <c r="ZU116" s="9"/>
      <c r="ZV116" s="9"/>
      <c r="ZW116" s="9"/>
      <c r="ZX116" s="9"/>
      <c r="ZY116" s="9"/>
      <c r="ZZ116" s="9"/>
      <c r="AAA116" s="9"/>
      <c r="AAB116" s="9"/>
      <c r="AAC116" s="9"/>
      <c r="AAD116" s="9"/>
      <c r="AAE116" s="9"/>
      <c r="AAF116" s="9"/>
      <c r="AAG116" s="9"/>
      <c r="AAH116" s="9"/>
      <c r="AAI116" s="9"/>
      <c r="AAJ116" s="9"/>
      <c r="AAK116" s="9"/>
      <c r="AAL116" s="9"/>
      <c r="AAM116" s="9"/>
      <c r="AAN116" s="9"/>
      <c r="AAO116" s="9"/>
      <c r="AAP116" s="9"/>
      <c r="AAQ116" s="9"/>
      <c r="AAR116" s="9"/>
      <c r="AAS116" s="9"/>
      <c r="AAT116" s="9"/>
      <c r="AAU116" s="9"/>
      <c r="AAV116" s="9"/>
      <c r="AAW116" s="9"/>
      <c r="AAX116" s="9"/>
      <c r="AAY116" s="9"/>
      <c r="AAZ116" s="9"/>
      <c r="ABA116" s="9"/>
      <c r="ABB116" s="9"/>
      <c r="ABC116" s="9"/>
      <c r="ABD116" s="9"/>
      <c r="ABE116" s="9"/>
      <c r="ABF116" s="9"/>
      <c r="ABG116" s="9"/>
      <c r="ABH116" s="9"/>
      <c r="ABI116" s="9"/>
      <c r="ABJ116" s="9"/>
      <c r="ABK116" s="9"/>
      <c r="ABL116" s="9"/>
      <c r="ABM116" s="9"/>
      <c r="ABN116" s="9"/>
      <c r="ABO116" s="9"/>
      <c r="ABP116" s="9"/>
      <c r="ABQ116" s="9"/>
      <c r="ABR116" s="9"/>
      <c r="ABS116" s="9"/>
      <c r="ABT116" s="9"/>
      <c r="ABU116" s="9"/>
      <c r="ABV116" s="9"/>
      <c r="ABW116" s="9"/>
      <c r="ABX116" s="9"/>
      <c r="ABY116" s="9"/>
      <c r="ABZ116" s="9"/>
      <c r="ACA116" s="9"/>
      <c r="ACB116" s="9"/>
      <c r="ACC116" s="9"/>
      <c r="ACD116" s="9"/>
      <c r="ACE116" s="9"/>
      <c r="ACF116" s="9"/>
      <c r="ACG116" s="9"/>
      <c r="ACH116" s="9"/>
      <c r="ACI116" s="9"/>
      <c r="ACJ116" s="9"/>
      <c r="ACK116" s="9"/>
      <c r="ACL116" s="9"/>
      <c r="ACM116" s="9"/>
      <c r="ACN116" s="9"/>
      <c r="ACO116" s="9"/>
      <c r="ACP116" s="9"/>
      <c r="ACQ116" s="9"/>
      <c r="ACR116" s="9"/>
      <c r="ACS116" s="9"/>
      <c r="ACT116" s="9"/>
      <c r="ACU116" s="9"/>
      <c r="ACV116" s="9"/>
      <c r="ACW116" s="9"/>
      <c r="ACX116" s="9"/>
      <c r="ACY116" s="9"/>
      <c r="ACZ116" s="9"/>
      <c r="ADA116" s="9"/>
      <c r="ADB116" s="9"/>
      <c r="ADC116" s="9"/>
      <c r="ADD116" s="9"/>
      <c r="ADE116" s="9"/>
      <c r="ADF116" s="9"/>
      <c r="ADG116" s="9"/>
      <c r="ADH116" s="9"/>
      <c r="ADI116" s="9"/>
      <c r="ADJ116" s="9"/>
      <c r="ADK116" s="9"/>
      <c r="ADL116" s="9"/>
      <c r="ADM116" s="9"/>
      <c r="ADN116" s="9"/>
      <c r="ADO116" s="9"/>
      <c r="ADP116" s="9"/>
      <c r="ADQ116" s="9"/>
      <c r="ADR116" s="9"/>
      <c r="ADS116" s="9"/>
      <c r="ADT116" s="9"/>
      <c r="ADU116" s="9"/>
      <c r="ADV116" s="9"/>
      <c r="ADW116" s="9"/>
      <c r="ADX116" s="9"/>
      <c r="ADY116" s="9"/>
      <c r="ADZ116" s="9"/>
      <c r="AEA116" s="9"/>
      <c r="AEB116" s="9"/>
      <c r="AEC116" s="9"/>
      <c r="AED116" s="9"/>
      <c r="AEE116" s="9"/>
      <c r="AEF116" s="9"/>
      <c r="AEG116" s="9"/>
      <c r="AEH116" s="9"/>
      <c r="AEI116" s="9"/>
      <c r="AEJ116" s="9"/>
      <c r="AEK116" s="9"/>
      <c r="AEL116" s="9"/>
      <c r="AEM116" s="9"/>
      <c r="AEN116" s="9"/>
      <c r="AEO116" s="9"/>
      <c r="AEP116" s="9"/>
      <c r="AEQ116" s="9"/>
      <c r="AER116" s="9"/>
      <c r="AES116" s="9"/>
      <c r="AET116" s="9"/>
      <c r="AEU116" s="9"/>
      <c r="AEV116" s="9"/>
      <c r="AEW116" s="9"/>
      <c r="AEX116" s="9"/>
      <c r="AEY116" s="9"/>
      <c r="AEZ116" s="9"/>
      <c r="AFA116" s="9"/>
      <c r="AFB116" s="9"/>
      <c r="AFC116" s="9"/>
      <c r="AFD116" s="9"/>
      <c r="AFE116" s="9"/>
      <c r="AFF116" s="9"/>
      <c r="AFG116" s="9"/>
      <c r="AFH116" s="9"/>
      <c r="AFI116" s="9"/>
      <c r="AFJ116" s="9"/>
      <c r="AFK116" s="9"/>
      <c r="AFL116" s="9"/>
      <c r="AFM116" s="9"/>
      <c r="AFN116" s="9"/>
      <c r="AFO116" s="9"/>
      <c r="AFP116" s="9"/>
      <c r="AFQ116" s="9"/>
      <c r="AFR116" s="9"/>
      <c r="AFS116" s="9"/>
      <c r="AFT116" s="9"/>
      <c r="AFU116" s="9"/>
      <c r="AFV116" s="9"/>
      <c r="AFW116" s="9"/>
      <c r="AFX116" s="9"/>
      <c r="AFY116" s="9"/>
      <c r="AFZ116" s="9"/>
      <c r="AGA116" s="9"/>
      <c r="AGB116" s="9"/>
      <c r="AGC116" s="9"/>
      <c r="AGD116" s="9"/>
      <c r="AGE116" s="9"/>
      <c r="AGF116" s="9"/>
      <c r="AGG116" s="9"/>
      <c r="AGH116" s="9"/>
      <c r="AGI116" s="9"/>
      <c r="AGJ116" s="9"/>
      <c r="AGK116" s="9"/>
      <c r="AGL116" s="9"/>
      <c r="AGM116" s="9"/>
      <c r="AGN116" s="9"/>
      <c r="AGO116" s="9"/>
      <c r="AGP116" s="9"/>
      <c r="AGQ116" s="9"/>
      <c r="AGR116" s="9"/>
      <c r="AGS116" s="9"/>
      <c r="AGT116" s="9"/>
      <c r="AGU116" s="9"/>
      <c r="AGV116" s="9"/>
      <c r="AGW116" s="9"/>
      <c r="AGX116" s="9"/>
      <c r="AGY116" s="9"/>
      <c r="AGZ116" s="9"/>
      <c r="AHA116" s="9"/>
      <c r="AHB116" s="9"/>
      <c r="AHC116" s="9"/>
      <c r="AHD116" s="9"/>
      <c r="AHE116" s="9"/>
      <c r="AHF116" s="9"/>
      <c r="AHG116" s="9"/>
      <c r="AHH116" s="9"/>
      <c r="AHI116" s="9"/>
      <c r="AHJ116" s="9"/>
      <c r="AHK116" s="9"/>
      <c r="AHL116" s="9"/>
      <c r="AHM116" s="9"/>
      <c r="AHN116" s="9"/>
      <c r="AHO116" s="9"/>
      <c r="AHP116" s="9"/>
      <c r="AHQ116" s="9"/>
      <c r="AHR116" s="9"/>
      <c r="AHS116" s="9"/>
      <c r="AHT116" s="9"/>
      <c r="AHU116" s="9"/>
      <c r="AHV116" s="9"/>
      <c r="AHW116" s="9"/>
      <c r="AHX116" s="9"/>
      <c r="AHY116" s="9"/>
      <c r="AHZ116" s="9"/>
      <c r="AIA116" s="9"/>
      <c r="AIB116" s="9"/>
      <c r="AIC116" s="9"/>
      <c r="AID116" s="9"/>
      <c r="AIE116" s="9"/>
      <c r="AIF116" s="9"/>
      <c r="AIG116" s="9"/>
      <c r="AIH116" s="9"/>
      <c r="AII116" s="9"/>
      <c r="AIJ116" s="9"/>
      <c r="AIK116" s="9"/>
      <c r="AIL116" s="9"/>
      <c r="AIM116" s="9"/>
      <c r="AIN116" s="9"/>
      <c r="AIO116" s="9"/>
      <c r="AIP116" s="9"/>
      <c r="AIQ116" s="9"/>
      <c r="AIR116" s="9"/>
      <c r="AIS116" s="9"/>
      <c r="AIT116" s="9"/>
      <c r="AIU116" s="9"/>
      <c r="AIV116" s="9"/>
      <c r="AIW116" s="9"/>
      <c r="AIX116" s="9"/>
      <c r="AIY116" s="9"/>
      <c r="AIZ116" s="9"/>
      <c r="AJA116" s="9"/>
      <c r="AJB116" s="9"/>
      <c r="AJC116" s="9"/>
      <c r="AJD116" s="9"/>
      <c r="AJE116" s="9"/>
      <c r="AJF116" s="9"/>
      <c r="AJG116" s="9"/>
      <c r="AJH116" s="9"/>
      <c r="AJI116" s="9"/>
      <c r="AJJ116" s="9"/>
      <c r="AJK116" s="9"/>
      <c r="AJL116" s="9"/>
      <c r="AJM116" s="9"/>
      <c r="AJN116" s="9"/>
      <c r="AJO116" s="9"/>
      <c r="AJP116" s="9"/>
      <c r="AJQ116" s="9"/>
      <c r="AJR116" s="9"/>
      <c r="AJS116" s="9"/>
      <c r="AJT116" s="9"/>
      <c r="AJU116" s="9"/>
      <c r="AJV116" s="9"/>
      <c r="AJW116" s="9"/>
      <c r="AJX116" s="9"/>
      <c r="AJY116" s="9"/>
      <c r="AJZ116" s="9"/>
      <c r="AKA116" s="9"/>
      <c r="AKB116" s="9"/>
      <c r="AKC116" s="9"/>
      <c r="AKD116" s="9"/>
      <c r="AKE116" s="9"/>
      <c r="AKF116" s="9"/>
      <c r="AKG116" s="9"/>
      <c r="AKH116" s="9"/>
      <c r="AKI116" s="9"/>
      <c r="AKJ116" s="9"/>
      <c r="AKK116" s="9"/>
      <c r="AKL116" s="9"/>
      <c r="AKM116" s="9"/>
      <c r="AKN116" s="9"/>
      <c r="AKO116" s="9"/>
      <c r="AKP116" s="9"/>
      <c r="AKQ116" s="9"/>
      <c r="AKR116" s="9"/>
      <c r="AKS116" s="9"/>
      <c r="AKT116" s="9"/>
      <c r="AKU116" s="9"/>
      <c r="AKV116" s="9"/>
      <c r="AKW116" s="9"/>
      <c r="AKX116" s="9"/>
      <c r="AKY116" s="9"/>
      <c r="AKZ116" s="9"/>
      <c r="ALA116" s="9"/>
      <c r="ALB116" s="9"/>
      <c r="ALC116" s="9"/>
      <c r="ALD116" s="9"/>
      <c r="ALE116" s="9"/>
      <c r="ALF116" s="9"/>
      <c r="ALG116" s="9"/>
      <c r="ALH116" s="9"/>
      <c r="ALI116" s="9"/>
      <c r="ALJ116" s="9"/>
      <c r="ALK116" s="9"/>
      <c r="ALL116" s="9"/>
      <c r="ALM116" s="9"/>
      <c r="ALN116" s="9"/>
      <c r="ALO116" s="9"/>
      <c r="ALP116" s="9"/>
      <c r="ALQ116" s="9"/>
      <c r="ALR116" s="9"/>
      <c r="ALS116" s="9"/>
      <c r="ALT116" s="9"/>
      <c r="ALU116" s="9"/>
      <c r="ALV116" s="9"/>
      <c r="ALW116" s="9"/>
      <c r="ALX116" s="9"/>
      <c r="ALY116" s="9"/>
      <c r="ALZ116" s="9"/>
      <c r="AMA116" s="9"/>
      <c r="AMB116" s="9"/>
      <c r="AMC116" s="9"/>
      <c r="AMD116" s="9"/>
      <c r="AME116" s="9"/>
      <c r="AMF116" s="9"/>
      <c r="AMG116" s="9"/>
      <c r="AMH116" s="9"/>
      <c r="AMI116" s="9"/>
      <c r="AMJ116" s="9"/>
      <c r="AMK116" s="9"/>
    </row>
    <row r="117" spans="1:1025" s="8" customFormat="1" ht="27.75" thickBot="1">
      <c r="A117" s="113"/>
      <c r="B117" s="67">
        <f t="shared" si="8"/>
        <v>7664</v>
      </c>
      <c r="C117" s="68"/>
      <c r="D117" s="68"/>
      <c r="E117" s="69" t="s">
        <v>134</v>
      </c>
      <c r="F117" s="70"/>
      <c r="G117" s="71"/>
      <c r="H117" s="72"/>
      <c r="I117" s="73"/>
      <c r="J117" s="74"/>
      <c r="K117" s="79"/>
      <c r="L117" s="80">
        <f>SUM(L116)</f>
        <v>9100</v>
      </c>
      <c r="M117" s="95">
        <f>SUM(M116)</f>
        <v>100</v>
      </c>
      <c r="N117" s="77">
        <f>M117+L117</f>
        <v>9200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  <c r="LZ117" s="9"/>
      <c r="MA117" s="9"/>
      <c r="MB117" s="9"/>
      <c r="MC117" s="9"/>
      <c r="MD117" s="9"/>
      <c r="ME117" s="9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  <c r="RF117" s="9"/>
      <c r="RG117" s="9"/>
      <c r="RH117" s="9"/>
      <c r="RI117" s="9"/>
      <c r="RJ117" s="9"/>
      <c r="RK117" s="9"/>
      <c r="RL117" s="9"/>
      <c r="RM117" s="9"/>
      <c r="RN117" s="9"/>
      <c r="RO117" s="9"/>
      <c r="RP117" s="9"/>
      <c r="RQ117" s="9"/>
      <c r="RR117" s="9"/>
      <c r="RS117" s="9"/>
      <c r="RT117" s="9"/>
      <c r="RU117" s="9"/>
      <c r="RV117" s="9"/>
      <c r="RW117" s="9"/>
      <c r="RX117" s="9"/>
      <c r="RY117" s="9"/>
      <c r="RZ117" s="9"/>
      <c r="SA117" s="9"/>
      <c r="SB117" s="9"/>
      <c r="SC117" s="9"/>
      <c r="SD117" s="9"/>
      <c r="SE117" s="9"/>
      <c r="SF117" s="9"/>
      <c r="SG117" s="9"/>
      <c r="SH117" s="9"/>
      <c r="SI117" s="9"/>
      <c r="SJ117" s="9"/>
      <c r="SK117" s="9"/>
      <c r="SL117" s="9"/>
      <c r="SM117" s="9"/>
      <c r="SN117" s="9"/>
      <c r="SO117" s="9"/>
      <c r="SP117" s="9"/>
      <c r="SQ117" s="9"/>
      <c r="SR117" s="9"/>
      <c r="SS117" s="9"/>
      <c r="ST117" s="9"/>
      <c r="SU117" s="9"/>
      <c r="SV117" s="9"/>
      <c r="SW117" s="9"/>
      <c r="SX117" s="9"/>
      <c r="SY117" s="9"/>
      <c r="SZ117" s="9"/>
      <c r="TA117" s="9"/>
      <c r="TB117" s="9"/>
      <c r="TC117" s="9"/>
      <c r="TD117" s="9"/>
      <c r="TE117" s="9"/>
      <c r="TF117" s="9"/>
      <c r="TG117" s="9"/>
      <c r="TH117" s="9"/>
      <c r="TI117" s="9"/>
      <c r="TJ117" s="9"/>
      <c r="TK117" s="9"/>
      <c r="TL117" s="9"/>
      <c r="TM117" s="9"/>
      <c r="TN117" s="9"/>
      <c r="TO117" s="9"/>
      <c r="TP117" s="9"/>
      <c r="TQ117" s="9"/>
      <c r="TR117" s="9"/>
      <c r="TS117" s="9"/>
      <c r="TT117" s="9"/>
      <c r="TU117" s="9"/>
      <c r="TV117" s="9"/>
      <c r="TW117" s="9"/>
      <c r="TX117" s="9"/>
      <c r="TY117" s="9"/>
      <c r="TZ117" s="9"/>
      <c r="UA117" s="9"/>
      <c r="UB117" s="9"/>
      <c r="UC117" s="9"/>
      <c r="UD117" s="9"/>
      <c r="UE117" s="9"/>
      <c r="UF117" s="9"/>
      <c r="UG117" s="9"/>
      <c r="UH117" s="9"/>
      <c r="UI117" s="9"/>
      <c r="UJ117" s="9"/>
      <c r="UK117" s="9"/>
      <c r="UL117" s="9"/>
      <c r="UM117" s="9"/>
      <c r="UN117" s="9"/>
      <c r="UO117" s="9"/>
      <c r="UP117" s="9"/>
      <c r="UQ117" s="9"/>
      <c r="UR117" s="9"/>
      <c r="US117" s="9"/>
      <c r="UT117" s="9"/>
      <c r="UU117" s="9"/>
      <c r="UV117" s="9"/>
      <c r="UW117" s="9"/>
      <c r="UX117" s="9"/>
      <c r="UY117" s="9"/>
      <c r="UZ117" s="9"/>
      <c r="VA117" s="9"/>
      <c r="VB117" s="9"/>
      <c r="VC117" s="9"/>
      <c r="VD117" s="9"/>
      <c r="VE117" s="9"/>
      <c r="VF117" s="9"/>
      <c r="VG117" s="9"/>
      <c r="VH117" s="9"/>
      <c r="VI117" s="9"/>
      <c r="VJ117" s="9"/>
      <c r="VK117" s="9"/>
      <c r="VL117" s="9"/>
      <c r="VM117" s="9"/>
      <c r="VN117" s="9"/>
      <c r="VO117" s="9"/>
      <c r="VP117" s="9"/>
      <c r="VQ117" s="9"/>
      <c r="VR117" s="9"/>
      <c r="VS117" s="9"/>
      <c r="VT117" s="9"/>
      <c r="VU117" s="9"/>
      <c r="VV117" s="9"/>
      <c r="VW117" s="9"/>
      <c r="VX117" s="9"/>
      <c r="VY117" s="9"/>
      <c r="VZ117" s="9"/>
      <c r="WA117" s="9"/>
      <c r="WB117" s="9"/>
      <c r="WC117" s="9"/>
      <c r="WD117" s="9"/>
      <c r="WE117" s="9"/>
      <c r="WF117" s="9"/>
      <c r="WG117" s="9"/>
      <c r="WH117" s="9"/>
      <c r="WI117" s="9"/>
      <c r="WJ117" s="9"/>
      <c r="WK117" s="9"/>
      <c r="WL117" s="9"/>
      <c r="WM117" s="9"/>
      <c r="WN117" s="9"/>
      <c r="WO117" s="9"/>
      <c r="WP117" s="9"/>
      <c r="WQ117" s="9"/>
      <c r="WR117" s="9"/>
      <c r="WS117" s="9"/>
      <c r="WT117" s="9"/>
      <c r="WU117" s="9"/>
      <c r="WV117" s="9"/>
      <c r="WW117" s="9"/>
      <c r="WX117" s="9"/>
      <c r="WY117" s="9"/>
      <c r="WZ117" s="9"/>
      <c r="XA117" s="9"/>
      <c r="XB117" s="9"/>
      <c r="XC117" s="9"/>
      <c r="XD117" s="9"/>
      <c r="XE117" s="9"/>
      <c r="XF117" s="9"/>
      <c r="XG117" s="9"/>
      <c r="XH117" s="9"/>
      <c r="XI117" s="9"/>
      <c r="XJ117" s="9"/>
      <c r="XK117" s="9"/>
      <c r="XL117" s="9"/>
      <c r="XM117" s="9"/>
      <c r="XN117" s="9"/>
      <c r="XO117" s="9"/>
      <c r="XP117" s="9"/>
      <c r="XQ117" s="9"/>
      <c r="XR117" s="9"/>
      <c r="XS117" s="9"/>
      <c r="XT117" s="9"/>
      <c r="XU117" s="9"/>
      <c r="XV117" s="9"/>
      <c r="XW117" s="9"/>
      <c r="XX117" s="9"/>
      <c r="XY117" s="9"/>
      <c r="XZ117" s="9"/>
      <c r="YA117" s="9"/>
      <c r="YB117" s="9"/>
      <c r="YC117" s="9"/>
      <c r="YD117" s="9"/>
      <c r="YE117" s="9"/>
      <c r="YF117" s="9"/>
      <c r="YG117" s="9"/>
      <c r="YH117" s="9"/>
      <c r="YI117" s="9"/>
      <c r="YJ117" s="9"/>
      <c r="YK117" s="9"/>
      <c r="YL117" s="9"/>
      <c r="YM117" s="9"/>
      <c r="YN117" s="9"/>
      <c r="YO117" s="9"/>
      <c r="YP117" s="9"/>
      <c r="YQ117" s="9"/>
      <c r="YR117" s="9"/>
      <c r="YS117" s="9"/>
      <c r="YT117" s="9"/>
      <c r="YU117" s="9"/>
      <c r="YV117" s="9"/>
      <c r="YW117" s="9"/>
      <c r="YX117" s="9"/>
      <c r="YY117" s="9"/>
      <c r="YZ117" s="9"/>
      <c r="ZA117" s="9"/>
      <c r="ZB117" s="9"/>
      <c r="ZC117" s="9"/>
      <c r="ZD117" s="9"/>
      <c r="ZE117" s="9"/>
      <c r="ZF117" s="9"/>
      <c r="ZG117" s="9"/>
      <c r="ZH117" s="9"/>
      <c r="ZI117" s="9"/>
      <c r="ZJ117" s="9"/>
      <c r="ZK117" s="9"/>
      <c r="ZL117" s="9"/>
      <c r="ZM117" s="9"/>
      <c r="ZN117" s="9"/>
      <c r="ZO117" s="9"/>
      <c r="ZP117" s="9"/>
      <c r="ZQ117" s="9"/>
      <c r="ZR117" s="9"/>
      <c r="ZS117" s="9"/>
      <c r="ZT117" s="9"/>
      <c r="ZU117" s="9"/>
      <c r="ZV117" s="9"/>
      <c r="ZW117" s="9"/>
      <c r="ZX117" s="9"/>
      <c r="ZY117" s="9"/>
      <c r="ZZ117" s="9"/>
      <c r="AAA117" s="9"/>
      <c r="AAB117" s="9"/>
      <c r="AAC117" s="9"/>
      <c r="AAD117" s="9"/>
      <c r="AAE117" s="9"/>
      <c r="AAF117" s="9"/>
      <c r="AAG117" s="9"/>
      <c r="AAH117" s="9"/>
      <c r="AAI117" s="9"/>
      <c r="AAJ117" s="9"/>
      <c r="AAK117" s="9"/>
      <c r="AAL117" s="9"/>
      <c r="AAM117" s="9"/>
      <c r="AAN117" s="9"/>
      <c r="AAO117" s="9"/>
      <c r="AAP117" s="9"/>
      <c r="AAQ117" s="9"/>
      <c r="AAR117" s="9"/>
      <c r="AAS117" s="9"/>
      <c r="AAT117" s="9"/>
      <c r="AAU117" s="9"/>
      <c r="AAV117" s="9"/>
      <c r="AAW117" s="9"/>
      <c r="AAX117" s="9"/>
      <c r="AAY117" s="9"/>
      <c r="AAZ117" s="9"/>
      <c r="ABA117" s="9"/>
      <c r="ABB117" s="9"/>
      <c r="ABC117" s="9"/>
      <c r="ABD117" s="9"/>
      <c r="ABE117" s="9"/>
      <c r="ABF117" s="9"/>
      <c r="ABG117" s="9"/>
      <c r="ABH117" s="9"/>
      <c r="ABI117" s="9"/>
      <c r="ABJ117" s="9"/>
      <c r="ABK117" s="9"/>
      <c r="ABL117" s="9"/>
      <c r="ABM117" s="9"/>
      <c r="ABN117" s="9"/>
      <c r="ABO117" s="9"/>
      <c r="ABP117" s="9"/>
      <c r="ABQ117" s="9"/>
      <c r="ABR117" s="9"/>
      <c r="ABS117" s="9"/>
      <c r="ABT117" s="9"/>
      <c r="ABU117" s="9"/>
      <c r="ABV117" s="9"/>
      <c r="ABW117" s="9"/>
      <c r="ABX117" s="9"/>
      <c r="ABY117" s="9"/>
      <c r="ABZ117" s="9"/>
      <c r="ACA117" s="9"/>
      <c r="ACB117" s="9"/>
      <c r="ACC117" s="9"/>
      <c r="ACD117" s="9"/>
      <c r="ACE117" s="9"/>
      <c r="ACF117" s="9"/>
      <c r="ACG117" s="9"/>
      <c r="ACH117" s="9"/>
      <c r="ACI117" s="9"/>
      <c r="ACJ117" s="9"/>
      <c r="ACK117" s="9"/>
      <c r="ACL117" s="9"/>
      <c r="ACM117" s="9"/>
      <c r="ACN117" s="9"/>
      <c r="ACO117" s="9"/>
      <c r="ACP117" s="9"/>
      <c r="ACQ117" s="9"/>
      <c r="ACR117" s="9"/>
      <c r="ACS117" s="9"/>
      <c r="ACT117" s="9"/>
      <c r="ACU117" s="9"/>
      <c r="ACV117" s="9"/>
      <c r="ACW117" s="9"/>
      <c r="ACX117" s="9"/>
      <c r="ACY117" s="9"/>
      <c r="ACZ117" s="9"/>
      <c r="ADA117" s="9"/>
      <c r="ADB117" s="9"/>
      <c r="ADC117" s="9"/>
      <c r="ADD117" s="9"/>
      <c r="ADE117" s="9"/>
      <c r="ADF117" s="9"/>
      <c r="ADG117" s="9"/>
      <c r="ADH117" s="9"/>
      <c r="ADI117" s="9"/>
      <c r="ADJ117" s="9"/>
      <c r="ADK117" s="9"/>
      <c r="ADL117" s="9"/>
      <c r="ADM117" s="9"/>
      <c r="ADN117" s="9"/>
      <c r="ADO117" s="9"/>
      <c r="ADP117" s="9"/>
      <c r="ADQ117" s="9"/>
      <c r="ADR117" s="9"/>
      <c r="ADS117" s="9"/>
      <c r="ADT117" s="9"/>
      <c r="ADU117" s="9"/>
      <c r="ADV117" s="9"/>
      <c r="ADW117" s="9"/>
      <c r="ADX117" s="9"/>
      <c r="ADY117" s="9"/>
      <c r="ADZ117" s="9"/>
      <c r="AEA117" s="9"/>
      <c r="AEB117" s="9"/>
      <c r="AEC117" s="9"/>
      <c r="AED117" s="9"/>
      <c r="AEE117" s="9"/>
      <c r="AEF117" s="9"/>
      <c r="AEG117" s="9"/>
      <c r="AEH117" s="9"/>
      <c r="AEI117" s="9"/>
      <c r="AEJ117" s="9"/>
      <c r="AEK117" s="9"/>
      <c r="AEL117" s="9"/>
      <c r="AEM117" s="9"/>
      <c r="AEN117" s="9"/>
      <c r="AEO117" s="9"/>
      <c r="AEP117" s="9"/>
      <c r="AEQ117" s="9"/>
      <c r="AER117" s="9"/>
      <c r="AES117" s="9"/>
      <c r="AET117" s="9"/>
      <c r="AEU117" s="9"/>
      <c r="AEV117" s="9"/>
      <c r="AEW117" s="9"/>
      <c r="AEX117" s="9"/>
      <c r="AEY117" s="9"/>
      <c r="AEZ117" s="9"/>
      <c r="AFA117" s="9"/>
      <c r="AFB117" s="9"/>
      <c r="AFC117" s="9"/>
      <c r="AFD117" s="9"/>
      <c r="AFE117" s="9"/>
      <c r="AFF117" s="9"/>
      <c r="AFG117" s="9"/>
      <c r="AFH117" s="9"/>
      <c r="AFI117" s="9"/>
      <c r="AFJ117" s="9"/>
      <c r="AFK117" s="9"/>
      <c r="AFL117" s="9"/>
      <c r="AFM117" s="9"/>
      <c r="AFN117" s="9"/>
      <c r="AFO117" s="9"/>
      <c r="AFP117" s="9"/>
      <c r="AFQ117" s="9"/>
      <c r="AFR117" s="9"/>
      <c r="AFS117" s="9"/>
      <c r="AFT117" s="9"/>
      <c r="AFU117" s="9"/>
      <c r="AFV117" s="9"/>
      <c r="AFW117" s="9"/>
      <c r="AFX117" s="9"/>
      <c r="AFY117" s="9"/>
      <c r="AFZ117" s="9"/>
      <c r="AGA117" s="9"/>
      <c r="AGB117" s="9"/>
      <c r="AGC117" s="9"/>
      <c r="AGD117" s="9"/>
      <c r="AGE117" s="9"/>
      <c r="AGF117" s="9"/>
      <c r="AGG117" s="9"/>
      <c r="AGH117" s="9"/>
      <c r="AGI117" s="9"/>
      <c r="AGJ117" s="9"/>
      <c r="AGK117" s="9"/>
      <c r="AGL117" s="9"/>
      <c r="AGM117" s="9"/>
      <c r="AGN117" s="9"/>
      <c r="AGO117" s="9"/>
      <c r="AGP117" s="9"/>
      <c r="AGQ117" s="9"/>
      <c r="AGR117" s="9"/>
      <c r="AGS117" s="9"/>
      <c r="AGT117" s="9"/>
      <c r="AGU117" s="9"/>
      <c r="AGV117" s="9"/>
      <c r="AGW117" s="9"/>
      <c r="AGX117" s="9"/>
      <c r="AGY117" s="9"/>
      <c r="AGZ117" s="9"/>
      <c r="AHA117" s="9"/>
      <c r="AHB117" s="9"/>
      <c r="AHC117" s="9"/>
      <c r="AHD117" s="9"/>
      <c r="AHE117" s="9"/>
      <c r="AHF117" s="9"/>
      <c r="AHG117" s="9"/>
      <c r="AHH117" s="9"/>
      <c r="AHI117" s="9"/>
      <c r="AHJ117" s="9"/>
      <c r="AHK117" s="9"/>
      <c r="AHL117" s="9"/>
      <c r="AHM117" s="9"/>
      <c r="AHN117" s="9"/>
      <c r="AHO117" s="9"/>
      <c r="AHP117" s="9"/>
      <c r="AHQ117" s="9"/>
      <c r="AHR117" s="9"/>
      <c r="AHS117" s="9"/>
      <c r="AHT117" s="9"/>
      <c r="AHU117" s="9"/>
      <c r="AHV117" s="9"/>
      <c r="AHW117" s="9"/>
      <c r="AHX117" s="9"/>
      <c r="AHY117" s="9"/>
      <c r="AHZ117" s="9"/>
      <c r="AIA117" s="9"/>
      <c r="AIB117" s="9"/>
      <c r="AIC117" s="9"/>
      <c r="AID117" s="9"/>
      <c r="AIE117" s="9"/>
      <c r="AIF117" s="9"/>
      <c r="AIG117" s="9"/>
      <c r="AIH117" s="9"/>
      <c r="AII117" s="9"/>
      <c r="AIJ117" s="9"/>
      <c r="AIK117" s="9"/>
      <c r="AIL117" s="9"/>
      <c r="AIM117" s="9"/>
      <c r="AIN117" s="9"/>
      <c r="AIO117" s="9"/>
      <c r="AIP117" s="9"/>
      <c r="AIQ117" s="9"/>
      <c r="AIR117" s="9"/>
      <c r="AIS117" s="9"/>
      <c r="AIT117" s="9"/>
      <c r="AIU117" s="9"/>
      <c r="AIV117" s="9"/>
      <c r="AIW117" s="9"/>
      <c r="AIX117" s="9"/>
      <c r="AIY117" s="9"/>
      <c r="AIZ117" s="9"/>
      <c r="AJA117" s="9"/>
      <c r="AJB117" s="9"/>
      <c r="AJC117" s="9"/>
      <c r="AJD117" s="9"/>
      <c r="AJE117" s="9"/>
      <c r="AJF117" s="9"/>
      <c r="AJG117" s="9"/>
      <c r="AJH117" s="9"/>
      <c r="AJI117" s="9"/>
      <c r="AJJ117" s="9"/>
      <c r="AJK117" s="9"/>
      <c r="AJL117" s="9"/>
      <c r="AJM117" s="9"/>
      <c r="AJN117" s="9"/>
      <c r="AJO117" s="9"/>
      <c r="AJP117" s="9"/>
      <c r="AJQ117" s="9"/>
      <c r="AJR117" s="9"/>
      <c r="AJS117" s="9"/>
      <c r="AJT117" s="9"/>
      <c r="AJU117" s="9"/>
      <c r="AJV117" s="9"/>
      <c r="AJW117" s="9"/>
      <c r="AJX117" s="9"/>
      <c r="AJY117" s="9"/>
      <c r="AJZ117" s="9"/>
      <c r="AKA117" s="9"/>
      <c r="AKB117" s="9"/>
      <c r="AKC117" s="9"/>
      <c r="AKD117" s="9"/>
      <c r="AKE117" s="9"/>
      <c r="AKF117" s="9"/>
      <c r="AKG117" s="9"/>
      <c r="AKH117" s="9"/>
      <c r="AKI117" s="9"/>
      <c r="AKJ117" s="9"/>
      <c r="AKK117" s="9"/>
      <c r="AKL117" s="9"/>
      <c r="AKM117" s="9"/>
      <c r="AKN117" s="9"/>
      <c r="AKO117" s="9"/>
      <c r="AKP117" s="9"/>
      <c r="AKQ117" s="9"/>
      <c r="AKR117" s="9"/>
      <c r="AKS117" s="9"/>
      <c r="AKT117" s="9"/>
      <c r="AKU117" s="9"/>
      <c r="AKV117" s="9"/>
      <c r="AKW117" s="9"/>
      <c r="AKX117" s="9"/>
      <c r="AKY117" s="9"/>
      <c r="AKZ117" s="9"/>
      <c r="ALA117" s="9"/>
      <c r="ALB117" s="9"/>
      <c r="ALC117" s="9"/>
      <c r="ALD117" s="9"/>
      <c r="ALE117" s="9"/>
      <c r="ALF117" s="9"/>
      <c r="ALG117" s="9"/>
      <c r="ALH117" s="9"/>
      <c r="ALI117" s="9"/>
      <c r="ALJ117" s="9"/>
      <c r="ALK117" s="9"/>
      <c r="ALL117" s="9"/>
      <c r="ALM117" s="9"/>
      <c r="ALN117" s="9"/>
      <c r="ALO117" s="9"/>
      <c r="ALP117" s="9"/>
      <c r="ALQ117" s="9"/>
      <c r="ALR117" s="9"/>
      <c r="ALS117" s="9"/>
      <c r="ALT117" s="9"/>
      <c r="ALU117" s="9"/>
      <c r="ALV117" s="9"/>
      <c r="ALW117" s="9"/>
      <c r="ALX117" s="9"/>
      <c r="ALY117" s="9"/>
      <c r="ALZ117" s="9"/>
      <c r="AMA117" s="9"/>
      <c r="AMB117" s="9"/>
      <c r="AMC117" s="9"/>
      <c r="AMD117" s="9"/>
      <c r="AME117" s="9"/>
      <c r="AMF117" s="9"/>
      <c r="AMG117" s="9"/>
      <c r="AMH117" s="9"/>
      <c r="AMI117" s="9"/>
      <c r="AMJ117" s="9"/>
      <c r="AMK117" s="9"/>
    </row>
    <row r="118" spans="1:1025" s="8" customFormat="1" ht="24.75">
      <c r="A118" s="113"/>
      <c r="B118" s="51"/>
      <c r="C118" s="51"/>
      <c r="D118" s="51"/>
      <c r="E118" s="52"/>
      <c r="F118" s="25"/>
      <c r="G118" s="26"/>
      <c r="H118" s="53"/>
      <c r="I118" s="54"/>
      <c r="J118" s="55"/>
      <c r="K118" s="55"/>
      <c r="L118" s="7"/>
      <c r="M118" s="56"/>
      <c r="N118" s="57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  <c r="RF118" s="9"/>
      <c r="RG118" s="9"/>
      <c r="RH118" s="9"/>
      <c r="RI118" s="9"/>
      <c r="RJ118" s="9"/>
      <c r="RK118" s="9"/>
      <c r="RL118" s="9"/>
      <c r="RM118" s="9"/>
      <c r="RN118" s="9"/>
      <c r="RO118" s="9"/>
      <c r="RP118" s="9"/>
      <c r="RQ118" s="9"/>
      <c r="RR118" s="9"/>
      <c r="RS118" s="9"/>
      <c r="RT118" s="9"/>
      <c r="RU118" s="9"/>
      <c r="RV118" s="9"/>
      <c r="RW118" s="9"/>
      <c r="RX118" s="9"/>
      <c r="RY118" s="9"/>
      <c r="RZ118" s="9"/>
      <c r="SA118" s="9"/>
      <c r="SB118" s="9"/>
      <c r="SC118" s="9"/>
      <c r="SD118" s="9"/>
      <c r="SE118" s="9"/>
      <c r="SF118" s="9"/>
      <c r="SG118" s="9"/>
      <c r="SH118" s="9"/>
      <c r="SI118" s="9"/>
      <c r="SJ118" s="9"/>
      <c r="SK118" s="9"/>
      <c r="SL118" s="9"/>
      <c r="SM118" s="9"/>
      <c r="SN118" s="9"/>
      <c r="SO118" s="9"/>
      <c r="SP118" s="9"/>
      <c r="SQ118" s="9"/>
      <c r="SR118" s="9"/>
      <c r="SS118" s="9"/>
      <c r="ST118" s="9"/>
      <c r="SU118" s="9"/>
      <c r="SV118" s="9"/>
      <c r="SW118" s="9"/>
      <c r="SX118" s="9"/>
      <c r="SY118" s="9"/>
      <c r="SZ118" s="9"/>
      <c r="TA118" s="9"/>
      <c r="TB118" s="9"/>
      <c r="TC118" s="9"/>
      <c r="TD118" s="9"/>
      <c r="TE118" s="9"/>
      <c r="TF118" s="9"/>
      <c r="TG118" s="9"/>
      <c r="TH118" s="9"/>
      <c r="TI118" s="9"/>
      <c r="TJ118" s="9"/>
      <c r="TK118" s="9"/>
      <c r="TL118" s="9"/>
      <c r="TM118" s="9"/>
      <c r="TN118" s="9"/>
      <c r="TO118" s="9"/>
      <c r="TP118" s="9"/>
      <c r="TQ118" s="9"/>
      <c r="TR118" s="9"/>
      <c r="TS118" s="9"/>
      <c r="TT118" s="9"/>
      <c r="TU118" s="9"/>
      <c r="TV118" s="9"/>
      <c r="TW118" s="9"/>
      <c r="TX118" s="9"/>
      <c r="TY118" s="9"/>
      <c r="TZ118" s="9"/>
      <c r="UA118" s="9"/>
      <c r="UB118" s="9"/>
      <c r="UC118" s="9"/>
      <c r="UD118" s="9"/>
      <c r="UE118" s="9"/>
      <c r="UF118" s="9"/>
      <c r="UG118" s="9"/>
      <c r="UH118" s="9"/>
      <c r="UI118" s="9"/>
      <c r="UJ118" s="9"/>
      <c r="UK118" s="9"/>
      <c r="UL118" s="9"/>
      <c r="UM118" s="9"/>
      <c r="UN118" s="9"/>
      <c r="UO118" s="9"/>
      <c r="UP118" s="9"/>
      <c r="UQ118" s="9"/>
      <c r="UR118" s="9"/>
      <c r="US118" s="9"/>
      <c r="UT118" s="9"/>
      <c r="UU118" s="9"/>
      <c r="UV118" s="9"/>
      <c r="UW118" s="9"/>
      <c r="UX118" s="9"/>
      <c r="UY118" s="9"/>
      <c r="UZ118" s="9"/>
      <c r="VA118" s="9"/>
      <c r="VB118" s="9"/>
      <c r="VC118" s="9"/>
      <c r="VD118" s="9"/>
      <c r="VE118" s="9"/>
      <c r="VF118" s="9"/>
      <c r="VG118" s="9"/>
      <c r="VH118" s="9"/>
      <c r="VI118" s="9"/>
      <c r="VJ118" s="9"/>
      <c r="VK118" s="9"/>
      <c r="VL118" s="9"/>
      <c r="VM118" s="9"/>
      <c r="VN118" s="9"/>
      <c r="VO118" s="9"/>
      <c r="VP118" s="9"/>
      <c r="VQ118" s="9"/>
      <c r="VR118" s="9"/>
      <c r="VS118" s="9"/>
      <c r="VT118" s="9"/>
      <c r="VU118" s="9"/>
      <c r="VV118" s="9"/>
      <c r="VW118" s="9"/>
      <c r="VX118" s="9"/>
      <c r="VY118" s="9"/>
      <c r="VZ118" s="9"/>
      <c r="WA118" s="9"/>
      <c r="WB118" s="9"/>
      <c r="WC118" s="9"/>
      <c r="WD118" s="9"/>
      <c r="WE118" s="9"/>
      <c r="WF118" s="9"/>
      <c r="WG118" s="9"/>
      <c r="WH118" s="9"/>
      <c r="WI118" s="9"/>
      <c r="WJ118" s="9"/>
      <c r="WK118" s="9"/>
      <c r="WL118" s="9"/>
      <c r="WM118" s="9"/>
      <c r="WN118" s="9"/>
      <c r="WO118" s="9"/>
      <c r="WP118" s="9"/>
      <c r="WQ118" s="9"/>
      <c r="WR118" s="9"/>
      <c r="WS118" s="9"/>
      <c r="WT118" s="9"/>
      <c r="WU118" s="9"/>
      <c r="WV118" s="9"/>
      <c r="WW118" s="9"/>
      <c r="WX118" s="9"/>
      <c r="WY118" s="9"/>
      <c r="WZ118" s="9"/>
      <c r="XA118" s="9"/>
      <c r="XB118" s="9"/>
      <c r="XC118" s="9"/>
      <c r="XD118" s="9"/>
      <c r="XE118" s="9"/>
      <c r="XF118" s="9"/>
      <c r="XG118" s="9"/>
      <c r="XH118" s="9"/>
      <c r="XI118" s="9"/>
      <c r="XJ118" s="9"/>
      <c r="XK118" s="9"/>
      <c r="XL118" s="9"/>
      <c r="XM118" s="9"/>
      <c r="XN118" s="9"/>
      <c r="XO118" s="9"/>
      <c r="XP118" s="9"/>
      <c r="XQ118" s="9"/>
      <c r="XR118" s="9"/>
      <c r="XS118" s="9"/>
      <c r="XT118" s="9"/>
      <c r="XU118" s="9"/>
      <c r="XV118" s="9"/>
      <c r="XW118" s="9"/>
      <c r="XX118" s="9"/>
      <c r="XY118" s="9"/>
      <c r="XZ118" s="9"/>
      <c r="YA118" s="9"/>
      <c r="YB118" s="9"/>
      <c r="YC118" s="9"/>
      <c r="YD118" s="9"/>
      <c r="YE118" s="9"/>
      <c r="YF118" s="9"/>
      <c r="YG118" s="9"/>
      <c r="YH118" s="9"/>
      <c r="YI118" s="9"/>
      <c r="YJ118" s="9"/>
      <c r="YK118" s="9"/>
      <c r="YL118" s="9"/>
      <c r="YM118" s="9"/>
      <c r="YN118" s="9"/>
      <c r="YO118" s="9"/>
      <c r="YP118" s="9"/>
      <c r="YQ118" s="9"/>
      <c r="YR118" s="9"/>
      <c r="YS118" s="9"/>
      <c r="YT118" s="9"/>
      <c r="YU118" s="9"/>
      <c r="YV118" s="9"/>
      <c r="YW118" s="9"/>
      <c r="YX118" s="9"/>
      <c r="YY118" s="9"/>
      <c r="YZ118" s="9"/>
      <c r="ZA118" s="9"/>
      <c r="ZB118" s="9"/>
      <c r="ZC118" s="9"/>
      <c r="ZD118" s="9"/>
      <c r="ZE118" s="9"/>
      <c r="ZF118" s="9"/>
      <c r="ZG118" s="9"/>
      <c r="ZH118" s="9"/>
      <c r="ZI118" s="9"/>
      <c r="ZJ118" s="9"/>
      <c r="ZK118" s="9"/>
      <c r="ZL118" s="9"/>
      <c r="ZM118" s="9"/>
      <c r="ZN118" s="9"/>
      <c r="ZO118" s="9"/>
      <c r="ZP118" s="9"/>
      <c r="ZQ118" s="9"/>
      <c r="ZR118" s="9"/>
      <c r="ZS118" s="9"/>
      <c r="ZT118" s="9"/>
      <c r="ZU118" s="9"/>
      <c r="ZV118" s="9"/>
      <c r="ZW118" s="9"/>
      <c r="ZX118" s="9"/>
      <c r="ZY118" s="9"/>
      <c r="ZZ118" s="9"/>
      <c r="AAA118" s="9"/>
      <c r="AAB118" s="9"/>
      <c r="AAC118" s="9"/>
      <c r="AAD118" s="9"/>
      <c r="AAE118" s="9"/>
      <c r="AAF118" s="9"/>
      <c r="AAG118" s="9"/>
      <c r="AAH118" s="9"/>
      <c r="AAI118" s="9"/>
      <c r="AAJ118" s="9"/>
      <c r="AAK118" s="9"/>
      <c r="AAL118" s="9"/>
      <c r="AAM118" s="9"/>
      <c r="AAN118" s="9"/>
      <c r="AAO118" s="9"/>
      <c r="AAP118" s="9"/>
      <c r="AAQ118" s="9"/>
      <c r="AAR118" s="9"/>
      <c r="AAS118" s="9"/>
      <c r="AAT118" s="9"/>
      <c r="AAU118" s="9"/>
      <c r="AAV118" s="9"/>
      <c r="AAW118" s="9"/>
      <c r="AAX118" s="9"/>
      <c r="AAY118" s="9"/>
      <c r="AAZ118" s="9"/>
      <c r="ABA118" s="9"/>
      <c r="ABB118" s="9"/>
      <c r="ABC118" s="9"/>
      <c r="ABD118" s="9"/>
      <c r="ABE118" s="9"/>
      <c r="ABF118" s="9"/>
      <c r="ABG118" s="9"/>
      <c r="ABH118" s="9"/>
      <c r="ABI118" s="9"/>
      <c r="ABJ118" s="9"/>
      <c r="ABK118" s="9"/>
      <c r="ABL118" s="9"/>
      <c r="ABM118" s="9"/>
      <c r="ABN118" s="9"/>
      <c r="ABO118" s="9"/>
      <c r="ABP118" s="9"/>
      <c r="ABQ118" s="9"/>
      <c r="ABR118" s="9"/>
      <c r="ABS118" s="9"/>
      <c r="ABT118" s="9"/>
      <c r="ABU118" s="9"/>
      <c r="ABV118" s="9"/>
      <c r="ABW118" s="9"/>
      <c r="ABX118" s="9"/>
      <c r="ABY118" s="9"/>
      <c r="ABZ118" s="9"/>
      <c r="ACA118" s="9"/>
      <c r="ACB118" s="9"/>
      <c r="ACC118" s="9"/>
      <c r="ACD118" s="9"/>
      <c r="ACE118" s="9"/>
      <c r="ACF118" s="9"/>
      <c r="ACG118" s="9"/>
      <c r="ACH118" s="9"/>
      <c r="ACI118" s="9"/>
      <c r="ACJ118" s="9"/>
      <c r="ACK118" s="9"/>
      <c r="ACL118" s="9"/>
      <c r="ACM118" s="9"/>
      <c r="ACN118" s="9"/>
      <c r="ACO118" s="9"/>
      <c r="ACP118" s="9"/>
      <c r="ACQ118" s="9"/>
      <c r="ACR118" s="9"/>
      <c r="ACS118" s="9"/>
      <c r="ACT118" s="9"/>
      <c r="ACU118" s="9"/>
      <c r="ACV118" s="9"/>
      <c r="ACW118" s="9"/>
      <c r="ACX118" s="9"/>
      <c r="ACY118" s="9"/>
      <c r="ACZ118" s="9"/>
      <c r="ADA118" s="9"/>
      <c r="ADB118" s="9"/>
      <c r="ADC118" s="9"/>
      <c r="ADD118" s="9"/>
      <c r="ADE118" s="9"/>
      <c r="ADF118" s="9"/>
      <c r="ADG118" s="9"/>
      <c r="ADH118" s="9"/>
      <c r="ADI118" s="9"/>
      <c r="ADJ118" s="9"/>
      <c r="ADK118" s="9"/>
      <c r="ADL118" s="9"/>
      <c r="ADM118" s="9"/>
      <c r="ADN118" s="9"/>
      <c r="ADO118" s="9"/>
      <c r="ADP118" s="9"/>
      <c r="ADQ118" s="9"/>
      <c r="ADR118" s="9"/>
      <c r="ADS118" s="9"/>
      <c r="ADT118" s="9"/>
      <c r="ADU118" s="9"/>
      <c r="ADV118" s="9"/>
      <c r="ADW118" s="9"/>
      <c r="ADX118" s="9"/>
      <c r="ADY118" s="9"/>
      <c r="ADZ118" s="9"/>
      <c r="AEA118" s="9"/>
      <c r="AEB118" s="9"/>
      <c r="AEC118" s="9"/>
      <c r="AED118" s="9"/>
      <c r="AEE118" s="9"/>
      <c r="AEF118" s="9"/>
      <c r="AEG118" s="9"/>
      <c r="AEH118" s="9"/>
      <c r="AEI118" s="9"/>
      <c r="AEJ118" s="9"/>
      <c r="AEK118" s="9"/>
      <c r="AEL118" s="9"/>
      <c r="AEM118" s="9"/>
      <c r="AEN118" s="9"/>
      <c r="AEO118" s="9"/>
      <c r="AEP118" s="9"/>
      <c r="AEQ118" s="9"/>
      <c r="AER118" s="9"/>
      <c r="AES118" s="9"/>
      <c r="AET118" s="9"/>
      <c r="AEU118" s="9"/>
      <c r="AEV118" s="9"/>
      <c r="AEW118" s="9"/>
      <c r="AEX118" s="9"/>
      <c r="AEY118" s="9"/>
      <c r="AEZ118" s="9"/>
      <c r="AFA118" s="9"/>
      <c r="AFB118" s="9"/>
      <c r="AFC118" s="9"/>
      <c r="AFD118" s="9"/>
      <c r="AFE118" s="9"/>
      <c r="AFF118" s="9"/>
      <c r="AFG118" s="9"/>
      <c r="AFH118" s="9"/>
      <c r="AFI118" s="9"/>
      <c r="AFJ118" s="9"/>
      <c r="AFK118" s="9"/>
      <c r="AFL118" s="9"/>
      <c r="AFM118" s="9"/>
      <c r="AFN118" s="9"/>
      <c r="AFO118" s="9"/>
      <c r="AFP118" s="9"/>
      <c r="AFQ118" s="9"/>
      <c r="AFR118" s="9"/>
      <c r="AFS118" s="9"/>
      <c r="AFT118" s="9"/>
      <c r="AFU118" s="9"/>
      <c r="AFV118" s="9"/>
      <c r="AFW118" s="9"/>
      <c r="AFX118" s="9"/>
      <c r="AFY118" s="9"/>
      <c r="AFZ118" s="9"/>
      <c r="AGA118" s="9"/>
      <c r="AGB118" s="9"/>
      <c r="AGC118" s="9"/>
      <c r="AGD118" s="9"/>
      <c r="AGE118" s="9"/>
      <c r="AGF118" s="9"/>
      <c r="AGG118" s="9"/>
      <c r="AGH118" s="9"/>
      <c r="AGI118" s="9"/>
      <c r="AGJ118" s="9"/>
      <c r="AGK118" s="9"/>
      <c r="AGL118" s="9"/>
      <c r="AGM118" s="9"/>
      <c r="AGN118" s="9"/>
      <c r="AGO118" s="9"/>
      <c r="AGP118" s="9"/>
      <c r="AGQ118" s="9"/>
      <c r="AGR118" s="9"/>
      <c r="AGS118" s="9"/>
      <c r="AGT118" s="9"/>
      <c r="AGU118" s="9"/>
      <c r="AGV118" s="9"/>
      <c r="AGW118" s="9"/>
      <c r="AGX118" s="9"/>
      <c r="AGY118" s="9"/>
      <c r="AGZ118" s="9"/>
      <c r="AHA118" s="9"/>
      <c r="AHB118" s="9"/>
      <c r="AHC118" s="9"/>
      <c r="AHD118" s="9"/>
      <c r="AHE118" s="9"/>
      <c r="AHF118" s="9"/>
      <c r="AHG118" s="9"/>
      <c r="AHH118" s="9"/>
      <c r="AHI118" s="9"/>
      <c r="AHJ118" s="9"/>
      <c r="AHK118" s="9"/>
      <c r="AHL118" s="9"/>
      <c r="AHM118" s="9"/>
      <c r="AHN118" s="9"/>
      <c r="AHO118" s="9"/>
      <c r="AHP118" s="9"/>
      <c r="AHQ118" s="9"/>
      <c r="AHR118" s="9"/>
      <c r="AHS118" s="9"/>
      <c r="AHT118" s="9"/>
      <c r="AHU118" s="9"/>
      <c r="AHV118" s="9"/>
      <c r="AHW118" s="9"/>
      <c r="AHX118" s="9"/>
      <c r="AHY118" s="9"/>
      <c r="AHZ118" s="9"/>
      <c r="AIA118" s="9"/>
      <c r="AIB118" s="9"/>
      <c r="AIC118" s="9"/>
      <c r="AID118" s="9"/>
      <c r="AIE118" s="9"/>
      <c r="AIF118" s="9"/>
      <c r="AIG118" s="9"/>
      <c r="AIH118" s="9"/>
      <c r="AII118" s="9"/>
      <c r="AIJ118" s="9"/>
      <c r="AIK118" s="9"/>
      <c r="AIL118" s="9"/>
      <c r="AIM118" s="9"/>
      <c r="AIN118" s="9"/>
      <c r="AIO118" s="9"/>
      <c r="AIP118" s="9"/>
      <c r="AIQ118" s="9"/>
      <c r="AIR118" s="9"/>
      <c r="AIS118" s="9"/>
      <c r="AIT118" s="9"/>
      <c r="AIU118" s="9"/>
      <c r="AIV118" s="9"/>
      <c r="AIW118" s="9"/>
      <c r="AIX118" s="9"/>
      <c r="AIY118" s="9"/>
      <c r="AIZ118" s="9"/>
      <c r="AJA118" s="9"/>
      <c r="AJB118" s="9"/>
      <c r="AJC118" s="9"/>
      <c r="AJD118" s="9"/>
      <c r="AJE118" s="9"/>
      <c r="AJF118" s="9"/>
      <c r="AJG118" s="9"/>
      <c r="AJH118" s="9"/>
      <c r="AJI118" s="9"/>
      <c r="AJJ118" s="9"/>
      <c r="AJK118" s="9"/>
      <c r="AJL118" s="9"/>
      <c r="AJM118" s="9"/>
      <c r="AJN118" s="9"/>
      <c r="AJO118" s="9"/>
      <c r="AJP118" s="9"/>
      <c r="AJQ118" s="9"/>
      <c r="AJR118" s="9"/>
      <c r="AJS118" s="9"/>
      <c r="AJT118" s="9"/>
      <c r="AJU118" s="9"/>
      <c r="AJV118" s="9"/>
      <c r="AJW118" s="9"/>
      <c r="AJX118" s="9"/>
      <c r="AJY118" s="9"/>
      <c r="AJZ118" s="9"/>
      <c r="AKA118" s="9"/>
      <c r="AKB118" s="9"/>
      <c r="AKC118" s="9"/>
      <c r="AKD118" s="9"/>
      <c r="AKE118" s="9"/>
      <c r="AKF118" s="9"/>
      <c r="AKG118" s="9"/>
      <c r="AKH118" s="9"/>
      <c r="AKI118" s="9"/>
      <c r="AKJ118" s="9"/>
      <c r="AKK118" s="9"/>
      <c r="AKL118" s="9"/>
      <c r="AKM118" s="9"/>
      <c r="AKN118" s="9"/>
      <c r="AKO118" s="9"/>
      <c r="AKP118" s="9"/>
      <c r="AKQ118" s="9"/>
      <c r="AKR118" s="9"/>
      <c r="AKS118" s="9"/>
      <c r="AKT118" s="9"/>
      <c r="AKU118" s="9"/>
      <c r="AKV118" s="9"/>
      <c r="AKW118" s="9"/>
      <c r="AKX118" s="9"/>
      <c r="AKY118" s="9"/>
      <c r="AKZ118" s="9"/>
      <c r="ALA118" s="9"/>
      <c r="ALB118" s="9"/>
      <c r="ALC118" s="9"/>
      <c r="ALD118" s="9"/>
      <c r="ALE118" s="9"/>
      <c r="ALF118" s="9"/>
      <c r="ALG118" s="9"/>
      <c r="ALH118" s="9"/>
      <c r="ALI118" s="9"/>
      <c r="ALJ118" s="9"/>
      <c r="ALK118" s="9"/>
      <c r="ALL118" s="9"/>
      <c r="ALM118" s="9"/>
      <c r="ALN118" s="9"/>
      <c r="ALO118" s="9"/>
      <c r="ALP118" s="9"/>
      <c r="ALQ118" s="9"/>
      <c r="ALR118" s="9"/>
      <c r="ALS118" s="9"/>
      <c r="ALT118" s="9"/>
      <c r="ALU118" s="9"/>
      <c r="ALV118" s="9"/>
      <c r="ALW118" s="9"/>
      <c r="ALX118" s="9"/>
      <c r="ALY118" s="9"/>
      <c r="ALZ118" s="9"/>
      <c r="AMA118" s="9"/>
      <c r="AMB118" s="9"/>
      <c r="AMC118" s="9"/>
      <c r="AMD118" s="9"/>
      <c r="AME118" s="9"/>
      <c r="AMF118" s="9"/>
      <c r="AMG118" s="9"/>
      <c r="AMH118" s="9"/>
      <c r="AMI118" s="9"/>
      <c r="AMJ118" s="9"/>
      <c r="AMK118" s="9"/>
    </row>
    <row r="119" spans="1:1025" s="8" customFormat="1" ht="27.75" thickBot="1">
      <c r="A119" s="113"/>
      <c r="B119" s="58"/>
      <c r="C119" s="59"/>
      <c r="D119" s="59"/>
      <c r="E119" s="59"/>
      <c r="F119" s="60">
        <v>7679</v>
      </c>
      <c r="G119" s="61">
        <v>418</v>
      </c>
      <c r="H119" s="62" t="s">
        <v>15</v>
      </c>
      <c r="I119" s="63" t="s">
        <v>135</v>
      </c>
      <c r="J119" s="64" t="s">
        <v>136</v>
      </c>
      <c r="K119" s="64"/>
      <c r="L119" s="65">
        <v>9600</v>
      </c>
      <c r="M119" s="66">
        <v>300</v>
      </c>
      <c r="N119" s="57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  <c r="LZ119" s="9"/>
      <c r="MA119" s="9"/>
      <c r="MB119" s="9"/>
      <c r="MC119" s="9"/>
      <c r="MD119" s="9"/>
      <c r="ME119" s="9"/>
      <c r="MF119" s="9"/>
      <c r="MG119" s="9"/>
      <c r="MH119" s="9"/>
      <c r="MI119" s="9"/>
      <c r="MJ119" s="9"/>
      <c r="MK119" s="9"/>
      <c r="ML119" s="9"/>
      <c r="MM119" s="9"/>
      <c r="MN119" s="9"/>
      <c r="MO119" s="9"/>
      <c r="MP119" s="9"/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/>
      <c r="NH119" s="9"/>
      <c r="NI119" s="9"/>
      <c r="NJ119" s="9"/>
      <c r="NK119" s="9"/>
      <c r="NL119" s="9"/>
      <c r="NM119" s="9"/>
      <c r="NN119" s="9"/>
      <c r="NO119" s="9"/>
      <c r="NP119" s="9"/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9"/>
      <c r="QR119" s="9"/>
      <c r="QS119" s="9"/>
      <c r="QT119" s="9"/>
      <c r="QU119" s="9"/>
      <c r="QV119" s="9"/>
      <c r="QW119" s="9"/>
      <c r="QX119" s="9"/>
      <c r="QY119" s="9"/>
      <c r="QZ119" s="9"/>
      <c r="RA119" s="9"/>
      <c r="RB119" s="9"/>
      <c r="RC119" s="9"/>
      <c r="RD119" s="9"/>
      <c r="RE119" s="9"/>
      <c r="RF119" s="9"/>
      <c r="RG119" s="9"/>
      <c r="RH119" s="9"/>
      <c r="RI119" s="9"/>
      <c r="RJ119" s="9"/>
      <c r="RK119" s="9"/>
      <c r="RL119" s="9"/>
      <c r="RM119" s="9"/>
      <c r="RN119" s="9"/>
      <c r="RO119" s="9"/>
      <c r="RP119" s="9"/>
      <c r="RQ119" s="9"/>
      <c r="RR119" s="9"/>
      <c r="RS119" s="9"/>
      <c r="RT119" s="9"/>
      <c r="RU119" s="9"/>
      <c r="RV119" s="9"/>
      <c r="RW119" s="9"/>
      <c r="RX119" s="9"/>
      <c r="RY119" s="9"/>
      <c r="RZ119" s="9"/>
      <c r="SA119" s="9"/>
      <c r="SB119" s="9"/>
      <c r="SC119" s="9"/>
      <c r="SD119" s="9"/>
      <c r="SE119" s="9"/>
      <c r="SF119" s="9"/>
      <c r="SG119" s="9"/>
      <c r="SH119" s="9"/>
      <c r="SI119" s="9"/>
      <c r="SJ119" s="9"/>
      <c r="SK119" s="9"/>
      <c r="SL119" s="9"/>
      <c r="SM119" s="9"/>
      <c r="SN119" s="9"/>
      <c r="SO119" s="9"/>
      <c r="SP119" s="9"/>
      <c r="SQ119" s="9"/>
      <c r="SR119" s="9"/>
      <c r="SS119" s="9"/>
      <c r="ST119" s="9"/>
      <c r="SU119" s="9"/>
      <c r="SV119" s="9"/>
      <c r="SW119" s="9"/>
      <c r="SX119" s="9"/>
      <c r="SY119" s="9"/>
      <c r="SZ119" s="9"/>
      <c r="TA119" s="9"/>
      <c r="TB119" s="9"/>
      <c r="TC119" s="9"/>
      <c r="TD119" s="9"/>
      <c r="TE119" s="9"/>
      <c r="TF119" s="9"/>
      <c r="TG119" s="9"/>
      <c r="TH119" s="9"/>
      <c r="TI119" s="9"/>
      <c r="TJ119" s="9"/>
      <c r="TK119" s="9"/>
      <c r="TL119" s="9"/>
      <c r="TM119" s="9"/>
      <c r="TN119" s="9"/>
      <c r="TO119" s="9"/>
      <c r="TP119" s="9"/>
      <c r="TQ119" s="9"/>
      <c r="TR119" s="9"/>
      <c r="TS119" s="9"/>
      <c r="TT119" s="9"/>
      <c r="TU119" s="9"/>
      <c r="TV119" s="9"/>
      <c r="TW119" s="9"/>
      <c r="TX119" s="9"/>
      <c r="TY119" s="9"/>
      <c r="TZ119" s="9"/>
      <c r="UA119" s="9"/>
      <c r="UB119" s="9"/>
      <c r="UC119" s="9"/>
      <c r="UD119" s="9"/>
      <c r="UE119" s="9"/>
      <c r="UF119" s="9"/>
      <c r="UG119" s="9"/>
      <c r="UH119" s="9"/>
      <c r="UI119" s="9"/>
      <c r="UJ119" s="9"/>
      <c r="UK119" s="9"/>
      <c r="UL119" s="9"/>
      <c r="UM119" s="9"/>
      <c r="UN119" s="9"/>
      <c r="UO119" s="9"/>
      <c r="UP119" s="9"/>
      <c r="UQ119" s="9"/>
      <c r="UR119" s="9"/>
      <c r="US119" s="9"/>
      <c r="UT119" s="9"/>
      <c r="UU119" s="9"/>
      <c r="UV119" s="9"/>
      <c r="UW119" s="9"/>
      <c r="UX119" s="9"/>
      <c r="UY119" s="9"/>
      <c r="UZ119" s="9"/>
      <c r="VA119" s="9"/>
      <c r="VB119" s="9"/>
      <c r="VC119" s="9"/>
      <c r="VD119" s="9"/>
      <c r="VE119" s="9"/>
      <c r="VF119" s="9"/>
      <c r="VG119" s="9"/>
      <c r="VH119" s="9"/>
      <c r="VI119" s="9"/>
      <c r="VJ119" s="9"/>
      <c r="VK119" s="9"/>
      <c r="VL119" s="9"/>
      <c r="VM119" s="9"/>
      <c r="VN119" s="9"/>
      <c r="VO119" s="9"/>
      <c r="VP119" s="9"/>
      <c r="VQ119" s="9"/>
      <c r="VR119" s="9"/>
      <c r="VS119" s="9"/>
      <c r="VT119" s="9"/>
      <c r="VU119" s="9"/>
      <c r="VV119" s="9"/>
      <c r="VW119" s="9"/>
      <c r="VX119" s="9"/>
      <c r="VY119" s="9"/>
      <c r="VZ119" s="9"/>
      <c r="WA119" s="9"/>
      <c r="WB119" s="9"/>
      <c r="WC119" s="9"/>
      <c r="WD119" s="9"/>
      <c r="WE119" s="9"/>
      <c r="WF119" s="9"/>
      <c r="WG119" s="9"/>
      <c r="WH119" s="9"/>
      <c r="WI119" s="9"/>
      <c r="WJ119" s="9"/>
      <c r="WK119" s="9"/>
      <c r="WL119" s="9"/>
      <c r="WM119" s="9"/>
      <c r="WN119" s="9"/>
      <c r="WO119" s="9"/>
      <c r="WP119" s="9"/>
      <c r="WQ119" s="9"/>
      <c r="WR119" s="9"/>
      <c r="WS119" s="9"/>
      <c r="WT119" s="9"/>
      <c r="WU119" s="9"/>
      <c r="WV119" s="9"/>
      <c r="WW119" s="9"/>
      <c r="WX119" s="9"/>
      <c r="WY119" s="9"/>
      <c r="WZ119" s="9"/>
      <c r="XA119" s="9"/>
      <c r="XB119" s="9"/>
      <c r="XC119" s="9"/>
      <c r="XD119" s="9"/>
      <c r="XE119" s="9"/>
      <c r="XF119" s="9"/>
      <c r="XG119" s="9"/>
      <c r="XH119" s="9"/>
      <c r="XI119" s="9"/>
      <c r="XJ119" s="9"/>
      <c r="XK119" s="9"/>
      <c r="XL119" s="9"/>
      <c r="XM119" s="9"/>
      <c r="XN119" s="9"/>
      <c r="XO119" s="9"/>
      <c r="XP119" s="9"/>
      <c r="XQ119" s="9"/>
      <c r="XR119" s="9"/>
      <c r="XS119" s="9"/>
      <c r="XT119" s="9"/>
      <c r="XU119" s="9"/>
      <c r="XV119" s="9"/>
      <c r="XW119" s="9"/>
      <c r="XX119" s="9"/>
      <c r="XY119" s="9"/>
      <c r="XZ119" s="9"/>
      <c r="YA119" s="9"/>
      <c r="YB119" s="9"/>
      <c r="YC119" s="9"/>
      <c r="YD119" s="9"/>
      <c r="YE119" s="9"/>
      <c r="YF119" s="9"/>
      <c r="YG119" s="9"/>
      <c r="YH119" s="9"/>
      <c r="YI119" s="9"/>
      <c r="YJ119" s="9"/>
      <c r="YK119" s="9"/>
      <c r="YL119" s="9"/>
      <c r="YM119" s="9"/>
      <c r="YN119" s="9"/>
      <c r="YO119" s="9"/>
      <c r="YP119" s="9"/>
      <c r="YQ119" s="9"/>
      <c r="YR119" s="9"/>
      <c r="YS119" s="9"/>
      <c r="YT119" s="9"/>
      <c r="YU119" s="9"/>
      <c r="YV119" s="9"/>
      <c r="YW119" s="9"/>
      <c r="YX119" s="9"/>
      <c r="YY119" s="9"/>
      <c r="YZ119" s="9"/>
      <c r="ZA119" s="9"/>
      <c r="ZB119" s="9"/>
      <c r="ZC119" s="9"/>
      <c r="ZD119" s="9"/>
      <c r="ZE119" s="9"/>
      <c r="ZF119" s="9"/>
      <c r="ZG119" s="9"/>
      <c r="ZH119" s="9"/>
      <c r="ZI119" s="9"/>
      <c r="ZJ119" s="9"/>
      <c r="ZK119" s="9"/>
      <c r="ZL119" s="9"/>
      <c r="ZM119" s="9"/>
      <c r="ZN119" s="9"/>
      <c r="ZO119" s="9"/>
      <c r="ZP119" s="9"/>
      <c r="ZQ119" s="9"/>
      <c r="ZR119" s="9"/>
      <c r="ZS119" s="9"/>
      <c r="ZT119" s="9"/>
      <c r="ZU119" s="9"/>
      <c r="ZV119" s="9"/>
      <c r="ZW119" s="9"/>
      <c r="ZX119" s="9"/>
      <c r="ZY119" s="9"/>
      <c r="ZZ119" s="9"/>
      <c r="AAA119" s="9"/>
      <c r="AAB119" s="9"/>
      <c r="AAC119" s="9"/>
      <c r="AAD119" s="9"/>
      <c r="AAE119" s="9"/>
      <c r="AAF119" s="9"/>
      <c r="AAG119" s="9"/>
      <c r="AAH119" s="9"/>
      <c r="AAI119" s="9"/>
      <c r="AAJ119" s="9"/>
      <c r="AAK119" s="9"/>
      <c r="AAL119" s="9"/>
      <c r="AAM119" s="9"/>
      <c r="AAN119" s="9"/>
      <c r="AAO119" s="9"/>
      <c r="AAP119" s="9"/>
      <c r="AAQ119" s="9"/>
      <c r="AAR119" s="9"/>
      <c r="AAS119" s="9"/>
      <c r="AAT119" s="9"/>
      <c r="AAU119" s="9"/>
      <c r="AAV119" s="9"/>
      <c r="AAW119" s="9"/>
      <c r="AAX119" s="9"/>
      <c r="AAY119" s="9"/>
      <c r="AAZ119" s="9"/>
      <c r="ABA119" s="9"/>
      <c r="ABB119" s="9"/>
      <c r="ABC119" s="9"/>
      <c r="ABD119" s="9"/>
      <c r="ABE119" s="9"/>
      <c r="ABF119" s="9"/>
      <c r="ABG119" s="9"/>
      <c r="ABH119" s="9"/>
      <c r="ABI119" s="9"/>
      <c r="ABJ119" s="9"/>
      <c r="ABK119" s="9"/>
      <c r="ABL119" s="9"/>
      <c r="ABM119" s="9"/>
      <c r="ABN119" s="9"/>
      <c r="ABO119" s="9"/>
      <c r="ABP119" s="9"/>
      <c r="ABQ119" s="9"/>
      <c r="ABR119" s="9"/>
      <c r="ABS119" s="9"/>
      <c r="ABT119" s="9"/>
      <c r="ABU119" s="9"/>
      <c r="ABV119" s="9"/>
      <c r="ABW119" s="9"/>
      <c r="ABX119" s="9"/>
      <c r="ABY119" s="9"/>
      <c r="ABZ119" s="9"/>
      <c r="ACA119" s="9"/>
      <c r="ACB119" s="9"/>
      <c r="ACC119" s="9"/>
      <c r="ACD119" s="9"/>
      <c r="ACE119" s="9"/>
      <c r="ACF119" s="9"/>
      <c r="ACG119" s="9"/>
      <c r="ACH119" s="9"/>
      <c r="ACI119" s="9"/>
      <c r="ACJ119" s="9"/>
      <c r="ACK119" s="9"/>
      <c r="ACL119" s="9"/>
      <c r="ACM119" s="9"/>
      <c r="ACN119" s="9"/>
      <c r="ACO119" s="9"/>
      <c r="ACP119" s="9"/>
      <c r="ACQ119" s="9"/>
      <c r="ACR119" s="9"/>
      <c r="ACS119" s="9"/>
      <c r="ACT119" s="9"/>
      <c r="ACU119" s="9"/>
      <c r="ACV119" s="9"/>
      <c r="ACW119" s="9"/>
      <c r="ACX119" s="9"/>
      <c r="ACY119" s="9"/>
      <c r="ACZ119" s="9"/>
      <c r="ADA119" s="9"/>
      <c r="ADB119" s="9"/>
      <c r="ADC119" s="9"/>
      <c r="ADD119" s="9"/>
      <c r="ADE119" s="9"/>
      <c r="ADF119" s="9"/>
      <c r="ADG119" s="9"/>
      <c r="ADH119" s="9"/>
      <c r="ADI119" s="9"/>
      <c r="ADJ119" s="9"/>
      <c r="ADK119" s="9"/>
      <c r="ADL119" s="9"/>
      <c r="ADM119" s="9"/>
      <c r="ADN119" s="9"/>
      <c r="ADO119" s="9"/>
      <c r="ADP119" s="9"/>
      <c r="ADQ119" s="9"/>
      <c r="ADR119" s="9"/>
      <c r="ADS119" s="9"/>
      <c r="ADT119" s="9"/>
      <c r="ADU119" s="9"/>
      <c r="ADV119" s="9"/>
      <c r="ADW119" s="9"/>
      <c r="ADX119" s="9"/>
      <c r="ADY119" s="9"/>
      <c r="ADZ119" s="9"/>
      <c r="AEA119" s="9"/>
      <c r="AEB119" s="9"/>
      <c r="AEC119" s="9"/>
      <c r="AED119" s="9"/>
      <c r="AEE119" s="9"/>
      <c r="AEF119" s="9"/>
      <c r="AEG119" s="9"/>
      <c r="AEH119" s="9"/>
      <c r="AEI119" s="9"/>
      <c r="AEJ119" s="9"/>
      <c r="AEK119" s="9"/>
      <c r="AEL119" s="9"/>
      <c r="AEM119" s="9"/>
      <c r="AEN119" s="9"/>
      <c r="AEO119" s="9"/>
      <c r="AEP119" s="9"/>
      <c r="AEQ119" s="9"/>
      <c r="AER119" s="9"/>
      <c r="AES119" s="9"/>
      <c r="AET119" s="9"/>
      <c r="AEU119" s="9"/>
      <c r="AEV119" s="9"/>
      <c r="AEW119" s="9"/>
      <c r="AEX119" s="9"/>
      <c r="AEY119" s="9"/>
      <c r="AEZ119" s="9"/>
      <c r="AFA119" s="9"/>
      <c r="AFB119" s="9"/>
      <c r="AFC119" s="9"/>
      <c r="AFD119" s="9"/>
      <c r="AFE119" s="9"/>
      <c r="AFF119" s="9"/>
      <c r="AFG119" s="9"/>
      <c r="AFH119" s="9"/>
      <c r="AFI119" s="9"/>
      <c r="AFJ119" s="9"/>
      <c r="AFK119" s="9"/>
      <c r="AFL119" s="9"/>
      <c r="AFM119" s="9"/>
      <c r="AFN119" s="9"/>
      <c r="AFO119" s="9"/>
      <c r="AFP119" s="9"/>
      <c r="AFQ119" s="9"/>
      <c r="AFR119" s="9"/>
      <c r="AFS119" s="9"/>
      <c r="AFT119" s="9"/>
      <c r="AFU119" s="9"/>
      <c r="AFV119" s="9"/>
      <c r="AFW119" s="9"/>
      <c r="AFX119" s="9"/>
      <c r="AFY119" s="9"/>
      <c r="AFZ119" s="9"/>
      <c r="AGA119" s="9"/>
      <c r="AGB119" s="9"/>
      <c r="AGC119" s="9"/>
      <c r="AGD119" s="9"/>
      <c r="AGE119" s="9"/>
      <c r="AGF119" s="9"/>
      <c r="AGG119" s="9"/>
      <c r="AGH119" s="9"/>
      <c r="AGI119" s="9"/>
      <c r="AGJ119" s="9"/>
      <c r="AGK119" s="9"/>
      <c r="AGL119" s="9"/>
      <c r="AGM119" s="9"/>
      <c r="AGN119" s="9"/>
      <c r="AGO119" s="9"/>
      <c r="AGP119" s="9"/>
      <c r="AGQ119" s="9"/>
      <c r="AGR119" s="9"/>
      <c r="AGS119" s="9"/>
      <c r="AGT119" s="9"/>
      <c r="AGU119" s="9"/>
      <c r="AGV119" s="9"/>
      <c r="AGW119" s="9"/>
      <c r="AGX119" s="9"/>
      <c r="AGY119" s="9"/>
      <c r="AGZ119" s="9"/>
      <c r="AHA119" s="9"/>
      <c r="AHB119" s="9"/>
      <c r="AHC119" s="9"/>
      <c r="AHD119" s="9"/>
      <c r="AHE119" s="9"/>
      <c r="AHF119" s="9"/>
      <c r="AHG119" s="9"/>
      <c r="AHH119" s="9"/>
      <c r="AHI119" s="9"/>
      <c r="AHJ119" s="9"/>
      <c r="AHK119" s="9"/>
      <c r="AHL119" s="9"/>
      <c r="AHM119" s="9"/>
      <c r="AHN119" s="9"/>
      <c r="AHO119" s="9"/>
      <c r="AHP119" s="9"/>
      <c r="AHQ119" s="9"/>
      <c r="AHR119" s="9"/>
      <c r="AHS119" s="9"/>
      <c r="AHT119" s="9"/>
      <c r="AHU119" s="9"/>
      <c r="AHV119" s="9"/>
      <c r="AHW119" s="9"/>
      <c r="AHX119" s="9"/>
      <c r="AHY119" s="9"/>
      <c r="AHZ119" s="9"/>
      <c r="AIA119" s="9"/>
      <c r="AIB119" s="9"/>
      <c r="AIC119" s="9"/>
      <c r="AID119" s="9"/>
      <c r="AIE119" s="9"/>
      <c r="AIF119" s="9"/>
      <c r="AIG119" s="9"/>
      <c r="AIH119" s="9"/>
      <c r="AII119" s="9"/>
      <c r="AIJ119" s="9"/>
      <c r="AIK119" s="9"/>
      <c r="AIL119" s="9"/>
      <c r="AIM119" s="9"/>
      <c r="AIN119" s="9"/>
      <c r="AIO119" s="9"/>
      <c r="AIP119" s="9"/>
      <c r="AIQ119" s="9"/>
      <c r="AIR119" s="9"/>
      <c r="AIS119" s="9"/>
      <c r="AIT119" s="9"/>
      <c r="AIU119" s="9"/>
      <c r="AIV119" s="9"/>
      <c r="AIW119" s="9"/>
      <c r="AIX119" s="9"/>
      <c r="AIY119" s="9"/>
      <c r="AIZ119" s="9"/>
      <c r="AJA119" s="9"/>
      <c r="AJB119" s="9"/>
      <c r="AJC119" s="9"/>
      <c r="AJD119" s="9"/>
      <c r="AJE119" s="9"/>
      <c r="AJF119" s="9"/>
      <c r="AJG119" s="9"/>
      <c r="AJH119" s="9"/>
      <c r="AJI119" s="9"/>
      <c r="AJJ119" s="9"/>
      <c r="AJK119" s="9"/>
      <c r="AJL119" s="9"/>
      <c r="AJM119" s="9"/>
      <c r="AJN119" s="9"/>
      <c r="AJO119" s="9"/>
      <c r="AJP119" s="9"/>
      <c r="AJQ119" s="9"/>
      <c r="AJR119" s="9"/>
      <c r="AJS119" s="9"/>
      <c r="AJT119" s="9"/>
      <c r="AJU119" s="9"/>
      <c r="AJV119" s="9"/>
      <c r="AJW119" s="9"/>
      <c r="AJX119" s="9"/>
      <c r="AJY119" s="9"/>
      <c r="AJZ119" s="9"/>
      <c r="AKA119" s="9"/>
      <c r="AKB119" s="9"/>
      <c r="AKC119" s="9"/>
      <c r="AKD119" s="9"/>
      <c r="AKE119" s="9"/>
      <c r="AKF119" s="9"/>
      <c r="AKG119" s="9"/>
      <c r="AKH119" s="9"/>
      <c r="AKI119" s="9"/>
      <c r="AKJ119" s="9"/>
      <c r="AKK119" s="9"/>
      <c r="AKL119" s="9"/>
      <c r="AKM119" s="9"/>
      <c r="AKN119" s="9"/>
      <c r="AKO119" s="9"/>
      <c r="AKP119" s="9"/>
      <c r="AKQ119" s="9"/>
      <c r="AKR119" s="9"/>
      <c r="AKS119" s="9"/>
      <c r="AKT119" s="9"/>
      <c r="AKU119" s="9"/>
      <c r="AKV119" s="9"/>
      <c r="AKW119" s="9"/>
      <c r="AKX119" s="9"/>
      <c r="AKY119" s="9"/>
      <c r="AKZ119" s="9"/>
      <c r="ALA119" s="9"/>
      <c r="ALB119" s="9"/>
      <c r="ALC119" s="9"/>
      <c r="ALD119" s="9"/>
      <c r="ALE119" s="9"/>
      <c r="ALF119" s="9"/>
      <c r="ALG119" s="9"/>
      <c r="ALH119" s="9"/>
      <c r="ALI119" s="9"/>
      <c r="ALJ119" s="9"/>
      <c r="ALK119" s="9"/>
      <c r="ALL119" s="9"/>
      <c r="ALM119" s="9"/>
      <c r="ALN119" s="9"/>
      <c r="ALO119" s="9"/>
      <c r="ALP119" s="9"/>
      <c r="ALQ119" s="9"/>
      <c r="ALR119" s="9"/>
      <c r="ALS119" s="9"/>
      <c r="ALT119" s="9"/>
      <c r="ALU119" s="9"/>
      <c r="ALV119" s="9"/>
      <c r="ALW119" s="9"/>
      <c r="ALX119" s="9"/>
      <c r="ALY119" s="9"/>
      <c r="ALZ119" s="9"/>
      <c r="AMA119" s="9"/>
      <c r="AMB119" s="9"/>
      <c r="AMC119" s="9"/>
      <c r="AMD119" s="9"/>
      <c r="AME119" s="9"/>
      <c r="AMF119" s="9"/>
      <c r="AMG119" s="9"/>
      <c r="AMH119" s="9"/>
      <c r="AMI119" s="9"/>
      <c r="AMJ119" s="9"/>
      <c r="AMK119" s="9"/>
    </row>
    <row r="120" spans="1:1025" s="8" customFormat="1" ht="27.75" thickBot="1">
      <c r="A120" s="113"/>
      <c r="B120" s="67">
        <f t="shared" si="8"/>
        <v>7679</v>
      </c>
      <c r="C120" s="68"/>
      <c r="D120" s="68"/>
      <c r="E120" s="69" t="s">
        <v>137</v>
      </c>
      <c r="F120" s="70"/>
      <c r="G120" s="71"/>
      <c r="H120" s="72"/>
      <c r="I120" s="73"/>
      <c r="J120" s="74"/>
      <c r="K120" s="79"/>
      <c r="L120" s="80">
        <f>SUM(L119)</f>
        <v>9600</v>
      </c>
      <c r="M120" s="95">
        <f>SUM(M119:M119)</f>
        <v>300</v>
      </c>
      <c r="N120" s="77">
        <f>M120+L120</f>
        <v>9900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  <c r="LZ120" s="9"/>
      <c r="MA120" s="9"/>
      <c r="MB120" s="9"/>
      <c r="MC120" s="9"/>
      <c r="MD120" s="9"/>
      <c r="ME120" s="9"/>
      <c r="MF120" s="9"/>
      <c r="MG120" s="9"/>
      <c r="MH120" s="9"/>
      <c r="MI120" s="9"/>
      <c r="MJ120" s="9"/>
      <c r="MK120" s="9"/>
      <c r="ML120" s="9"/>
      <c r="MM120" s="9"/>
      <c r="MN120" s="9"/>
      <c r="MO120" s="9"/>
      <c r="MP120" s="9"/>
      <c r="MQ120" s="9"/>
      <c r="MR120" s="9"/>
      <c r="MS120" s="9"/>
      <c r="MT120" s="9"/>
      <c r="MU120" s="9"/>
      <c r="MV120" s="9"/>
      <c r="MW120" s="9"/>
      <c r="MX120" s="9"/>
      <c r="MY120" s="9"/>
      <c r="MZ120" s="9"/>
      <c r="NA120" s="9"/>
      <c r="NB120" s="9"/>
      <c r="NC120" s="9"/>
      <c r="ND120" s="9"/>
      <c r="NE120" s="9"/>
      <c r="NF120" s="9"/>
      <c r="NG120" s="9"/>
      <c r="NH120" s="9"/>
      <c r="NI120" s="9"/>
      <c r="NJ120" s="9"/>
      <c r="NK120" s="9"/>
      <c r="NL120" s="9"/>
      <c r="NM120" s="9"/>
      <c r="NN120" s="9"/>
      <c r="NO120" s="9"/>
      <c r="NP120" s="9"/>
      <c r="NQ120" s="9"/>
      <c r="NR120" s="9"/>
      <c r="NS120" s="9"/>
      <c r="NT120" s="9"/>
      <c r="NU120" s="9"/>
      <c r="NV120" s="9"/>
      <c r="NW120" s="9"/>
      <c r="NX120" s="9"/>
      <c r="NY120" s="9"/>
      <c r="NZ120" s="9"/>
      <c r="OA120" s="9"/>
      <c r="OB120" s="9"/>
      <c r="OC120" s="9"/>
      <c r="OD120" s="9"/>
      <c r="OE120" s="9"/>
      <c r="OF120" s="9"/>
      <c r="OG120" s="9"/>
      <c r="OH120" s="9"/>
      <c r="OI120" s="9"/>
      <c r="OJ120" s="9"/>
      <c r="OK120" s="9"/>
      <c r="OL120" s="9"/>
      <c r="OM120" s="9"/>
      <c r="ON120" s="9"/>
      <c r="OO120" s="9"/>
      <c r="OP120" s="9"/>
      <c r="OQ120" s="9"/>
      <c r="OR120" s="9"/>
      <c r="OS120" s="9"/>
      <c r="OT120" s="9"/>
      <c r="OU120" s="9"/>
      <c r="OV120" s="9"/>
      <c r="OW120" s="9"/>
      <c r="OX120" s="9"/>
      <c r="OY120" s="9"/>
      <c r="OZ120" s="9"/>
      <c r="PA120" s="9"/>
      <c r="PB120" s="9"/>
      <c r="PC120" s="9"/>
      <c r="PD120" s="9"/>
      <c r="PE120" s="9"/>
      <c r="PF120" s="9"/>
      <c r="PG120" s="9"/>
      <c r="PH120" s="9"/>
      <c r="PI120" s="9"/>
      <c r="PJ120" s="9"/>
      <c r="PK120" s="9"/>
      <c r="PL120" s="9"/>
      <c r="PM120" s="9"/>
      <c r="PN120" s="9"/>
      <c r="PO120" s="9"/>
      <c r="PP120" s="9"/>
      <c r="PQ120" s="9"/>
      <c r="PR120" s="9"/>
      <c r="PS120" s="9"/>
      <c r="PT120" s="9"/>
      <c r="PU120" s="9"/>
      <c r="PV120" s="9"/>
      <c r="PW120" s="9"/>
      <c r="PX120" s="9"/>
      <c r="PY120" s="9"/>
      <c r="PZ120" s="9"/>
      <c r="QA120" s="9"/>
      <c r="QB120" s="9"/>
      <c r="QC120" s="9"/>
      <c r="QD120" s="9"/>
      <c r="QE120" s="9"/>
      <c r="QF120" s="9"/>
      <c r="QG120" s="9"/>
      <c r="QH120" s="9"/>
      <c r="QI120" s="9"/>
      <c r="QJ120" s="9"/>
      <c r="QK120" s="9"/>
      <c r="QL120" s="9"/>
      <c r="QM120" s="9"/>
      <c r="QN120" s="9"/>
      <c r="QO120" s="9"/>
      <c r="QP120" s="9"/>
      <c r="QQ120" s="9"/>
      <c r="QR120" s="9"/>
      <c r="QS120" s="9"/>
      <c r="QT120" s="9"/>
      <c r="QU120" s="9"/>
      <c r="QV120" s="9"/>
      <c r="QW120" s="9"/>
      <c r="QX120" s="9"/>
      <c r="QY120" s="9"/>
      <c r="QZ120" s="9"/>
      <c r="RA120" s="9"/>
      <c r="RB120" s="9"/>
      <c r="RC120" s="9"/>
      <c r="RD120" s="9"/>
      <c r="RE120" s="9"/>
      <c r="RF120" s="9"/>
      <c r="RG120" s="9"/>
      <c r="RH120" s="9"/>
      <c r="RI120" s="9"/>
      <c r="RJ120" s="9"/>
      <c r="RK120" s="9"/>
      <c r="RL120" s="9"/>
      <c r="RM120" s="9"/>
      <c r="RN120" s="9"/>
      <c r="RO120" s="9"/>
      <c r="RP120" s="9"/>
      <c r="RQ120" s="9"/>
      <c r="RR120" s="9"/>
      <c r="RS120" s="9"/>
      <c r="RT120" s="9"/>
      <c r="RU120" s="9"/>
      <c r="RV120" s="9"/>
      <c r="RW120" s="9"/>
      <c r="RX120" s="9"/>
      <c r="RY120" s="9"/>
      <c r="RZ120" s="9"/>
      <c r="SA120" s="9"/>
      <c r="SB120" s="9"/>
      <c r="SC120" s="9"/>
      <c r="SD120" s="9"/>
      <c r="SE120" s="9"/>
      <c r="SF120" s="9"/>
      <c r="SG120" s="9"/>
      <c r="SH120" s="9"/>
      <c r="SI120" s="9"/>
      <c r="SJ120" s="9"/>
      <c r="SK120" s="9"/>
      <c r="SL120" s="9"/>
      <c r="SM120" s="9"/>
      <c r="SN120" s="9"/>
      <c r="SO120" s="9"/>
      <c r="SP120" s="9"/>
      <c r="SQ120" s="9"/>
      <c r="SR120" s="9"/>
      <c r="SS120" s="9"/>
      <c r="ST120" s="9"/>
      <c r="SU120" s="9"/>
      <c r="SV120" s="9"/>
      <c r="SW120" s="9"/>
      <c r="SX120" s="9"/>
      <c r="SY120" s="9"/>
      <c r="SZ120" s="9"/>
      <c r="TA120" s="9"/>
      <c r="TB120" s="9"/>
      <c r="TC120" s="9"/>
      <c r="TD120" s="9"/>
      <c r="TE120" s="9"/>
      <c r="TF120" s="9"/>
      <c r="TG120" s="9"/>
      <c r="TH120" s="9"/>
      <c r="TI120" s="9"/>
      <c r="TJ120" s="9"/>
      <c r="TK120" s="9"/>
      <c r="TL120" s="9"/>
      <c r="TM120" s="9"/>
      <c r="TN120" s="9"/>
      <c r="TO120" s="9"/>
      <c r="TP120" s="9"/>
      <c r="TQ120" s="9"/>
      <c r="TR120" s="9"/>
      <c r="TS120" s="9"/>
      <c r="TT120" s="9"/>
      <c r="TU120" s="9"/>
      <c r="TV120" s="9"/>
      <c r="TW120" s="9"/>
      <c r="TX120" s="9"/>
      <c r="TY120" s="9"/>
      <c r="TZ120" s="9"/>
      <c r="UA120" s="9"/>
      <c r="UB120" s="9"/>
      <c r="UC120" s="9"/>
      <c r="UD120" s="9"/>
      <c r="UE120" s="9"/>
      <c r="UF120" s="9"/>
      <c r="UG120" s="9"/>
      <c r="UH120" s="9"/>
      <c r="UI120" s="9"/>
      <c r="UJ120" s="9"/>
      <c r="UK120" s="9"/>
      <c r="UL120" s="9"/>
      <c r="UM120" s="9"/>
      <c r="UN120" s="9"/>
      <c r="UO120" s="9"/>
      <c r="UP120" s="9"/>
      <c r="UQ120" s="9"/>
      <c r="UR120" s="9"/>
      <c r="US120" s="9"/>
      <c r="UT120" s="9"/>
      <c r="UU120" s="9"/>
      <c r="UV120" s="9"/>
      <c r="UW120" s="9"/>
      <c r="UX120" s="9"/>
      <c r="UY120" s="9"/>
      <c r="UZ120" s="9"/>
      <c r="VA120" s="9"/>
      <c r="VB120" s="9"/>
      <c r="VC120" s="9"/>
      <c r="VD120" s="9"/>
      <c r="VE120" s="9"/>
      <c r="VF120" s="9"/>
      <c r="VG120" s="9"/>
      <c r="VH120" s="9"/>
      <c r="VI120" s="9"/>
      <c r="VJ120" s="9"/>
      <c r="VK120" s="9"/>
      <c r="VL120" s="9"/>
      <c r="VM120" s="9"/>
      <c r="VN120" s="9"/>
      <c r="VO120" s="9"/>
      <c r="VP120" s="9"/>
      <c r="VQ120" s="9"/>
      <c r="VR120" s="9"/>
      <c r="VS120" s="9"/>
      <c r="VT120" s="9"/>
      <c r="VU120" s="9"/>
      <c r="VV120" s="9"/>
      <c r="VW120" s="9"/>
      <c r="VX120" s="9"/>
      <c r="VY120" s="9"/>
      <c r="VZ120" s="9"/>
      <c r="WA120" s="9"/>
      <c r="WB120" s="9"/>
      <c r="WC120" s="9"/>
      <c r="WD120" s="9"/>
      <c r="WE120" s="9"/>
      <c r="WF120" s="9"/>
      <c r="WG120" s="9"/>
      <c r="WH120" s="9"/>
      <c r="WI120" s="9"/>
      <c r="WJ120" s="9"/>
      <c r="WK120" s="9"/>
      <c r="WL120" s="9"/>
      <c r="WM120" s="9"/>
      <c r="WN120" s="9"/>
      <c r="WO120" s="9"/>
      <c r="WP120" s="9"/>
      <c r="WQ120" s="9"/>
      <c r="WR120" s="9"/>
      <c r="WS120" s="9"/>
      <c r="WT120" s="9"/>
      <c r="WU120" s="9"/>
      <c r="WV120" s="9"/>
      <c r="WW120" s="9"/>
      <c r="WX120" s="9"/>
      <c r="WY120" s="9"/>
      <c r="WZ120" s="9"/>
      <c r="XA120" s="9"/>
      <c r="XB120" s="9"/>
      <c r="XC120" s="9"/>
      <c r="XD120" s="9"/>
      <c r="XE120" s="9"/>
      <c r="XF120" s="9"/>
      <c r="XG120" s="9"/>
      <c r="XH120" s="9"/>
      <c r="XI120" s="9"/>
      <c r="XJ120" s="9"/>
      <c r="XK120" s="9"/>
      <c r="XL120" s="9"/>
      <c r="XM120" s="9"/>
      <c r="XN120" s="9"/>
      <c r="XO120" s="9"/>
      <c r="XP120" s="9"/>
      <c r="XQ120" s="9"/>
      <c r="XR120" s="9"/>
      <c r="XS120" s="9"/>
      <c r="XT120" s="9"/>
      <c r="XU120" s="9"/>
      <c r="XV120" s="9"/>
      <c r="XW120" s="9"/>
      <c r="XX120" s="9"/>
      <c r="XY120" s="9"/>
      <c r="XZ120" s="9"/>
      <c r="YA120" s="9"/>
      <c r="YB120" s="9"/>
      <c r="YC120" s="9"/>
      <c r="YD120" s="9"/>
      <c r="YE120" s="9"/>
      <c r="YF120" s="9"/>
      <c r="YG120" s="9"/>
      <c r="YH120" s="9"/>
      <c r="YI120" s="9"/>
      <c r="YJ120" s="9"/>
      <c r="YK120" s="9"/>
      <c r="YL120" s="9"/>
      <c r="YM120" s="9"/>
      <c r="YN120" s="9"/>
      <c r="YO120" s="9"/>
      <c r="YP120" s="9"/>
      <c r="YQ120" s="9"/>
      <c r="YR120" s="9"/>
      <c r="YS120" s="9"/>
      <c r="YT120" s="9"/>
      <c r="YU120" s="9"/>
      <c r="YV120" s="9"/>
      <c r="YW120" s="9"/>
      <c r="YX120" s="9"/>
      <c r="YY120" s="9"/>
      <c r="YZ120" s="9"/>
      <c r="ZA120" s="9"/>
      <c r="ZB120" s="9"/>
      <c r="ZC120" s="9"/>
      <c r="ZD120" s="9"/>
      <c r="ZE120" s="9"/>
      <c r="ZF120" s="9"/>
      <c r="ZG120" s="9"/>
      <c r="ZH120" s="9"/>
      <c r="ZI120" s="9"/>
      <c r="ZJ120" s="9"/>
      <c r="ZK120" s="9"/>
      <c r="ZL120" s="9"/>
      <c r="ZM120" s="9"/>
      <c r="ZN120" s="9"/>
      <c r="ZO120" s="9"/>
      <c r="ZP120" s="9"/>
      <c r="ZQ120" s="9"/>
      <c r="ZR120" s="9"/>
      <c r="ZS120" s="9"/>
      <c r="ZT120" s="9"/>
      <c r="ZU120" s="9"/>
      <c r="ZV120" s="9"/>
      <c r="ZW120" s="9"/>
      <c r="ZX120" s="9"/>
      <c r="ZY120" s="9"/>
      <c r="ZZ120" s="9"/>
      <c r="AAA120" s="9"/>
      <c r="AAB120" s="9"/>
      <c r="AAC120" s="9"/>
      <c r="AAD120" s="9"/>
      <c r="AAE120" s="9"/>
      <c r="AAF120" s="9"/>
      <c r="AAG120" s="9"/>
      <c r="AAH120" s="9"/>
      <c r="AAI120" s="9"/>
      <c r="AAJ120" s="9"/>
      <c r="AAK120" s="9"/>
      <c r="AAL120" s="9"/>
      <c r="AAM120" s="9"/>
      <c r="AAN120" s="9"/>
      <c r="AAO120" s="9"/>
      <c r="AAP120" s="9"/>
      <c r="AAQ120" s="9"/>
      <c r="AAR120" s="9"/>
      <c r="AAS120" s="9"/>
      <c r="AAT120" s="9"/>
      <c r="AAU120" s="9"/>
      <c r="AAV120" s="9"/>
      <c r="AAW120" s="9"/>
      <c r="AAX120" s="9"/>
      <c r="AAY120" s="9"/>
      <c r="AAZ120" s="9"/>
      <c r="ABA120" s="9"/>
      <c r="ABB120" s="9"/>
      <c r="ABC120" s="9"/>
      <c r="ABD120" s="9"/>
      <c r="ABE120" s="9"/>
      <c r="ABF120" s="9"/>
      <c r="ABG120" s="9"/>
      <c r="ABH120" s="9"/>
      <c r="ABI120" s="9"/>
      <c r="ABJ120" s="9"/>
      <c r="ABK120" s="9"/>
      <c r="ABL120" s="9"/>
      <c r="ABM120" s="9"/>
      <c r="ABN120" s="9"/>
      <c r="ABO120" s="9"/>
      <c r="ABP120" s="9"/>
      <c r="ABQ120" s="9"/>
      <c r="ABR120" s="9"/>
      <c r="ABS120" s="9"/>
      <c r="ABT120" s="9"/>
      <c r="ABU120" s="9"/>
      <c r="ABV120" s="9"/>
      <c r="ABW120" s="9"/>
      <c r="ABX120" s="9"/>
      <c r="ABY120" s="9"/>
      <c r="ABZ120" s="9"/>
      <c r="ACA120" s="9"/>
      <c r="ACB120" s="9"/>
      <c r="ACC120" s="9"/>
      <c r="ACD120" s="9"/>
      <c r="ACE120" s="9"/>
      <c r="ACF120" s="9"/>
      <c r="ACG120" s="9"/>
      <c r="ACH120" s="9"/>
      <c r="ACI120" s="9"/>
      <c r="ACJ120" s="9"/>
      <c r="ACK120" s="9"/>
      <c r="ACL120" s="9"/>
      <c r="ACM120" s="9"/>
      <c r="ACN120" s="9"/>
      <c r="ACO120" s="9"/>
      <c r="ACP120" s="9"/>
      <c r="ACQ120" s="9"/>
      <c r="ACR120" s="9"/>
      <c r="ACS120" s="9"/>
      <c r="ACT120" s="9"/>
      <c r="ACU120" s="9"/>
      <c r="ACV120" s="9"/>
      <c r="ACW120" s="9"/>
      <c r="ACX120" s="9"/>
      <c r="ACY120" s="9"/>
      <c r="ACZ120" s="9"/>
      <c r="ADA120" s="9"/>
      <c r="ADB120" s="9"/>
      <c r="ADC120" s="9"/>
      <c r="ADD120" s="9"/>
      <c r="ADE120" s="9"/>
      <c r="ADF120" s="9"/>
      <c r="ADG120" s="9"/>
      <c r="ADH120" s="9"/>
      <c r="ADI120" s="9"/>
      <c r="ADJ120" s="9"/>
      <c r="ADK120" s="9"/>
      <c r="ADL120" s="9"/>
      <c r="ADM120" s="9"/>
      <c r="ADN120" s="9"/>
      <c r="ADO120" s="9"/>
      <c r="ADP120" s="9"/>
      <c r="ADQ120" s="9"/>
      <c r="ADR120" s="9"/>
      <c r="ADS120" s="9"/>
      <c r="ADT120" s="9"/>
      <c r="ADU120" s="9"/>
      <c r="ADV120" s="9"/>
      <c r="ADW120" s="9"/>
      <c r="ADX120" s="9"/>
      <c r="ADY120" s="9"/>
      <c r="ADZ120" s="9"/>
      <c r="AEA120" s="9"/>
      <c r="AEB120" s="9"/>
      <c r="AEC120" s="9"/>
      <c r="AED120" s="9"/>
      <c r="AEE120" s="9"/>
      <c r="AEF120" s="9"/>
      <c r="AEG120" s="9"/>
      <c r="AEH120" s="9"/>
      <c r="AEI120" s="9"/>
      <c r="AEJ120" s="9"/>
      <c r="AEK120" s="9"/>
      <c r="AEL120" s="9"/>
      <c r="AEM120" s="9"/>
      <c r="AEN120" s="9"/>
      <c r="AEO120" s="9"/>
      <c r="AEP120" s="9"/>
      <c r="AEQ120" s="9"/>
      <c r="AER120" s="9"/>
      <c r="AES120" s="9"/>
      <c r="AET120" s="9"/>
      <c r="AEU120" s="9"/>
      <c r="AEV120" s="9"/>
      <c r="AEW120" s="9"/>
      <c r="AEX120" s="9"/>
      <c r="AEY120" s="9"/>
      <c r="AEZ120" s="9"/>
      <c r="AFA120" s="9"/>
      <c r="AFB120" s="9"/>
      <c r="AFC120" s="9"/>
      <c r="AFD120" s="9"/>
      <c r="AFE120" s="9"/>
      <c r="AFF120" s="9"/>
      <c r="AFG120" s="9"/>
      <c r="AFH120" s="9"/>
      <c r="AFI120" s="9"/>
      <c r="AFJ120" s="9"/>
      <c r="AFK120" s="9"/>
      <c r="AFL120" s="9"/>
      <c r="AFM120" s="9"/>
      <c r="AFN120" s="9"/>
      <c r="AFO120" s="9"/>
      <c r="AFP120" s="9"/>
      <c r="AFQ120" s="9"/>
      <c r="AFR120" s="9"/>
      <c r="AFS120" s="9"/>
      <c r="AFT120" s="9"/>
      <c r="AFU120" s="9"/>
      <c r="AFV120" s="9"/>
      <c r="AFW120" s="9"/>
      <c r="AFX120" s="9"/>
      <c r="AFY120" s="9"/>
      <c r="AFZ120" s="9"/>
      <c r="AGA120" s="9"/>
      <c r="AGB120" s="9"/>
      <c r="AGC120" s="9"/>
      <c r="AGD120" s="9"/>
      <c r="AGE120" s="9"/>
      <c r="AGF120" s="9"/>
      <c r="AGG120" s="9"/>
      <c r="AGH120" s="9"/>
      <c r="AGI120" s="9"/>
      <c r="AGJ120" s="9"/>
      <c r="AGK120" s="9"/>
      <c r="AGL120" s="9"/>
      <c r="AGM120" s="9"/>
      <c r="AGN120" s="9"/>
      <c r="AGO120" s="9"/>
      <c r="AGP120" s="9"/>
      <c r="AGQ120" s="9"/>
      <c r="AGR120" s="9"/>
      <c r="AGS120" s="9"/>
      <c r="AGT120" s="9"/>
      <c r="AGU120" s="9"/>
      <c r="AGV120" s="9"/>
      <c r="AGW120" s="9"/>
      <c r="AGX120" s="9"/>
      <c r="AGY120" s="9"/>
      <c r="AGZ120" s="9"/>
      <c r="AHA120" s="9"/>
      <c r="AHB120" s="9"/>
      <c r="AHC120" s="9"/>
      <c r="AHD120" s="9"/>
      <c r="AHE120" s="9"/>
      <c r="AHF120" s="9"/>
      <c r="AHG120" s="9"/>
      <c r="AHH120" s="9"/>
      <c r="AHI120" s="9"/>
      <c r="AHJ120" s="9"/>
      <c r="AHK120" s="9"/>
      <c r="AHL120" s="9"/>
      <c r="AHM120" s="9"/>
      <c r="AHN120" s="9"/>
      <c r="AHO120" s="9"/>
      <c r="AHP120" s="9"/>
      <c r="AHQ120" s="9"/>
      <c r="AHR120" s="9"/>
      <c r="AHS120" s="9"/>
      <c r="AHT120" s="9"/>
      <c r="AHU120" s="9"/>
      <c r="AHV120" s="9"/>
      <c r="AHW120" s="9"/>
      <c r="AHX120" s="9"/>
      <c r="AHY120" s="9"/>
      <c r="AHZ120" s="9"/>
      <c r="AIA120" s="9"/>
      <c r="AIB120" s="9"/>
      <c r="AIC120" s="9"/>
      <c r="AID120" s="9"/>
      <c r="AIE120" s="9"/>
      <c r="AIF120" s="9"/>
      <c r="AIG120" s="9"/>
      <c r="AIH120" s="9"/>
      <c r="AII120" s="9"/>
      <c r="AIJ120" s="9"/>
      <c r="AIK120" s="9"/>
      <c r="AIL120" s="9"/>
      <c r="AIM120" s="9"/>
      <c r="AIN120" s="9"/>
      <c r="AIO120" s="9"/>
      <c r="AIP120" s="9"/>
      <c r="AIQ120" s="9"/>
      <c r="AIR120" s="9"/>
      <c r="AIS120" s="9"/>
      <c r="AIT120" s="9"/>
      <c r="AIU120" s="9"/>
      <c r="AIV120" s="9"/>
      <c r="AIW120" s="9"/>
      <c r="AIX120" s="9"/>
      <c r="AIY120" s="9"/>
      <c r="AIZ120" s="9"/>
      <c r="AJA120" s="9"/>
      <c r="AJB120" s="9"/>
      <c r="AJC120" s="9"/>
      <c r="AJD120" s="9"/>
      <c r="AJE120" s="9"/>
      <c r="AJF120" s="9"/>
      <c r="AJG120" s="9"/>
      <c r="AJH120" s="9"/>
      <c r="AJI120" s="9"/>
      <c r="AJJ120" s="9"/>
      <c r="AJK120" s="9"/>
      <c r="AJL120" s="9"/>
      <c r="AJM120" s="9"/>
      <c r="AJN120" s="9"/>
      <c r="AJO120" s="9"/>
      <c r="AJP120" s="9"/>
      <c r="AJQ120" s="9"/>
      <c r="AJR120" s="9"/>
      <c r="AJS120" s="9"/>
      <c r="AJT120" s="9"/>
      <c r="AJU120" s="9"/>
      <c r="AJV120" s="9"/>
      <c r="AJW120" s="9"/>
      <c r="AJX120" s="9"/>
      <c r="AJY120" s="9"/>
      <c r="AJZ120" s="9"/>
      <c r="AKA120" s="9"/>
      <c r="AKB120" s="9"/>
      <c r="AKC120" s="9"/>
      <c r="AKD120" s="9"/>
      <c r="AKE120" s="9"/>
      <c r="AKF120" s="9"/>
      <c r="AKG120" s="9"/>
      <c r="AKH120" s="9"/>
      <c r="AKI120" s="9"/>
      <c r="AKJ120" s="9"/>
      <c r="AKK120" s="9"/>
      <c r="AKL120" s="9"/>
      <c r="AKM120" s="9"/>
      <c r="AKN120" s="9"/>
      <c r="AKO120" s="9"/>
      <c r="AKP120" s="9"/>
      <c r="AKQ120" s="9"/>
      <c r="AKR120" s="9"/>
      <c r="AKS120" s="9"/>
      <c r="AKT120" s="9"/>
      <c r="AKU120" s="9"/>
      <c r="AKV120" s="9"/>
      <c r="AKW120" s="9"/>
      <c r="AKX120" s="9"/>
      <c r="AKY120" s="9"/>
      <c r="AKZ120" s="9"/>
      <c r="ALA120" s="9"/>
      <c r="ALB120" s="9"/>
      <c r="ALC120" s="9"/>
      <c r="ALD120" s="9"/>
      <c r="ALE120" s="9"/>
      <c r="ALF120" s="9"/>
      <c r="ALG120" s="9"/>
      <c r="ALH120" s="9"/>
      <c r="ALI120" s="9"/>
      <c r="ALJ120" s="9"/>
      <c r="ALK120" s="9"/>
      <c r="ALL120" s="9"/>
      <c r="ALM120" s="9"/>
      <c r="ALN120" s="9"/>
      <c r="ALO120" s="9"/>
      <c r="ALP120" s="9"/>
      <c r="ALQ120" s="9"/>
      <c r="ALR120" s="9"/>
      <c r="ALS120" s="9"/>
      <c r="ALT120" s="9"/>
      <c r="ALU120" s="9"/>
      <c r="ALV120" s="9"/>
      <c r="ALW120" s="9"/>
      <c r="ALX120" s="9"/>
      <c r="ALY120" s="9"/>
      <c r="ALZ120" s="9"/>
      <c r="AMA120" s="9"/>
      <c r="AMB120" s="9"/>
      <c r="AMC120" s="9"/>
      <c r="AMD120" s="9"/>
      <c r="AME120" s="9"/>
      <c r="AMF120" s="9"/>
      <c r="AMG120" s="9"/>
      <c r="AMH120" s="9"/>
      <c r="AMI120" s="9"/>
      <c r="AMJ120" s="9"/>
      <c r="AMK120" s="9"/>
    </row>
    <row r="121" spans="1:1025" s="8" customFormat="1" ht="24.75">
      <c r="A121" s="113"/>
      <c r="B121" s="51"/>
      <c r="C121" s="51"/>
      <c r="D121" s="51"/>
      <c r="E121" s="52"/>
      <c r="F121" s="25"/>
      <c r="G121" s="26"/>
      <c r="H121" s="53"/>
      <c r="I121" s="54"/>
      <c r="J121" s="55"/>
      <c r="K121" s="55"/>
      <c r="L121" s="7"/>
      <c r="M121" s="56"/>
      <c r="N121" s="57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  <c r="RF121" s="9"/>
      <c r="RG121" s="9"/>
      <c r="RH121" s="9"/>
      <c r="RI121" s="9"/>
      <c r="RJ121" s="9"/>
      <c r="RK121" s="9"/>
      <c r="RL121" s="9"/>
      <c r="RM121" s="9"/>
      <c r="RN121" s="9"/>
      <c r="RO121" s="9"/>
      <c r="RP121" s="9"/>
      <c r="RQ121" s="9"/>
      <c r="RR121" s="9"/>
      <c r="RS121" s="9"/>
      <c r="RT121" s="9"/>
      <c r="RU121" s="9"/>
      <c r="RV121" s="9"/>
      <c r="RW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  <c r="SJ121" s="9"/>
      <c r="SK121" s="9"/>
      <c r="SL121" s="9"/>
      <c r="SM121" s="9"/>
      <c r="SN121" s="9"/>
      <c r="SO121" s="9"/>
      <c r="SP121" s="9"/>
      <c r="SQ121" s="9"/>
      <c r="SR121" s="9"/>
      <c r="SS121" s="9"/>
      <c r="ST121" s="9"/>
      <c r="SU121" s="9"/>
      <c r="SV121" s="9"/>
      <c r="SW121" s="9"/>
      <c r="SX121" s="9"/>
      <c r="SY121" s="9"/>
      <c r="SZ121" s="9"/>
      <c r="TA121" s="9"/>
      <c r="TB121" s="9"/>
      <c r="TC121" s="9"/>
      <c r="TD121" s="9"/>
      <c r="TE121" s="9"/>
      <c r="TF121" s="9"/>
      <c r="TG121" s="9"/>
      <c r="TH121" s="9"/>
      <c r="TI121" s="9"/>
      <c r="TJ121" s="9"/>
      <c r="TK121" s="9"/>
      <c r="TL121" s="9"/>
      <c r="TM121" s="9"/>
      <c r="TN121" s="9"/>
      <c r="TO121" s="9"/>
      <c r="TP121" s="9"/>
      <c r="TQ121" s="9"/>
      <c r="TR121" s="9"/>
      <c r="TS121" s="9"/>
      <c r="TT121" s="9"/>
      <c r="TU121" s="9"/>
      <c r="TV121" s="9"/>
      <c r="TW121" s="9"/>
      <c r="TX121" s="9"/>
      <c r="TY121" s="9"/>
      <c r="TZ121" s="9"/>
      <c r="UA121" s="9"/>
      <c r="UB121" s="9"/>
      <c r="UC121" s="9"/>
      <c r="UD121" s="9"/>
      <c r="UE121" s="9"/>
      <c r="UF121" s="9"/>
      <c r="UG121" s="9"/>
      <c r="UH121" s="9"/>
      <c r="UI121" s="9"/>
      <c r="UJ121" s="9"/>
      <c r="UK121" s="9"/>
      <c r="UL121" s="9"/>
      <c r="UM121" s="9"/>
      <c r="UN121" s="9"/>
      <c r="UO121" s="9"/>
      <c r="UP121" s="9"/>
      <c r="UQ121" s="9"/>
      <c r="UR121" s="9"/>
      <c r="US121" s="9"/>
      <c r="UT121" s="9"/>
      <c r="UU121" s="9"/>
      <c r="UV121" s="9"/>
      <c r="UW121" s="9"/>
      <c r="UX121" s="9"/>
      <c r="UY121" s="9"/>
      <c r="UZ121" s="9"/>
      <c r="VA121" s="9"/>
      <c r="VB121" s="9"/>
      <c r="VC121" s="9"/>
      <c r="VD121" s="9"/>
      <c r="VE121" s="9"/>
      <c r="VF121" s="9"/>
      <c r="VG121" s="9"/>
      <c r="VH121" s="9"/>
      <c r="VI121" s="9"/>
      <c r="VJ121" s="9"/>
      <c r="VK121" s="9"/>
      <c r="VL121" s="9"/>
      <c r="VM121" s="9"/>
      <c r="VN121" s="9"/>
      <c r="VO121" s="9"/>
      <c r="VP121" s="9"/>
      <c r="VQ121" s="9"/>
      <c r="VR121" s="9"/>
      <c r="VS121" s="9"/>
      <c r="VT121" s="9"/>
      <c r="VU121" s="9"/>
      <c r="VV121" s="9"/>
      <c r="VW121" s="9"/>
      <c r="VX121" s="9"/>
      <c r="VY121" s="9"/>
      <c r="VZ121" s="9"/>
      <c r="WA121" s="9"/>
      <c r="WB121" s="9"/>
      <c r="WC121" s="9"/>
      <c r="WD121" s="9"/>
      <c r="WE121" s="9"/>
      <c r="WF121" s="9"/>
      <c r="WG121" s="9"/>
      <c r="WH121" s="9"/>
      <c r="WI121" s="9"/>
      <c r="WJ121" s="9"/>
      <c r="WK121" s="9"/>
      <c r="WL121" s="9"/>
      <c r="WM121" s="9"/>
      <c r="WN121" s="9"/>
      <c r="WO121" s="9"/>
      <c r="WP121" s="9"/>
      <c r="WQ121" s="9"/>
      <c r="WR121" s="9"/>
      <c r="WS121" s="9"/>
      <c r="WT121" s="9"/>
      <c r="WU121" s="9"/>
      <c r="WV121" s="9"/>
      <c r="WW121" s="9"/>
      <c r="WX121" s="9"/>
      <c r="WY121" s="9"/>
      <c r="WZ121" s="9"/>
      <c r="XA121" s="9"/>
      <c r="XB121" s="9"/>
      <c r="XC121" s="9"/>
      <c r="XD121" s="9"/>
      <c r="XE121" s="9"/>
      <c r="XF121" s="9"/>
      <c r="XG121" s="9"/>
      <c r="XH121" s="9"/>
      <c r="XI121" s="9"/>
      <c r="XJ121" s="9"/>
      <c r="XK121" s="9"/>
      <c r="XL121" s="9"/>
      <c r="XM121" s="9"/>
      <c r="XN121" s="9"/>
      <c r="XO121" s="9"/>
      <c r="XP121" s="9"/>
      <c r="XQ121" s="9"/>
      <c r="XR121" s="9"/>
      <c r="XS121" s="9"/>
      <c r="XT121" s="9"/>
      <c r="XU121" s="9"/>
      <c r="XV121" s="9"/>
      <c r="XW121" s="9"/>
      <c r="XX121" s="9"/>
      <c r="XY121" s="9"/>
      <c r="XZ121" s="9"/>
      <c r="YA121" s="9"/>
      <c r="YB121" s="9"/>
      <c r="YC121" s="9"/>
      <c r="YD121" s="9"/>
      <c r="YE121" s="9"/>
      <c r="YF121" s="9"/>
      <c r="YG121" s="9"/>
      <c r="YH121" s="9"/>
      <c r="YI121" s="9"/>
      <c r="YJ121" s="9"/>
      <c r="YK121" s="9"/>
      <c r="YL121" s="9"/>
      <c r="YM121" s="9"/>
      <c r="YN121" s="9"/>
      <c r="YO121" s="9"/>
      <c r="YP121" s="9"/>
      <c r="YQ121" s="9"/>
      <c r="YR121" s="9"/>
      <c r="YS121" s="9"/>
      <c r="YT121" s="9"/>
      <c r="YU121" s="9"/>
      <c r="YV121" s="9"/>
      <c r="YW121" s="9"/>
      <c r="YX121" s="9"/>
      <c r="YY121" s="9"/>
      <c r="YZ121" s="9"/>
      <c r="ZA121" s="9"/>
      <c r="ZB121" s="9"/>
      <c r="ZC121" s="9"/>
      <c r="ZD121" s="9"/>
      <c r="ZE121" s="9"/>
      <c r="ZF121" s="9"/>
      <c r="ZG121" s="9"/>
      <c r="ZH121" s="9"/>
      <c r="ZI121" s="9"/>
      <c r="ZJ121" s="9"/>
      <c r="ZK121" s="9"/>
      <c r="ZL121" s="9"/>
      <c r="ZM121" s="9"/>
      <c r="ZN121" s="9"/>
      <c r="ZO121" s="9"/>
      <c r="ZP121" s="9"/>
      <c r="ZQ121" s="9"/>
      <c r="ZR121" s="9"/>
      <c r="ZS121" s="9"/>
      <c r="ZT121" s="9"/>
      <c r="ZU121" s="9"/>
      <c r="ZV121" s="9"/>
      <c r="ZW121" s="9"/>
      <c r="ZX121" s="9"/>
      <c r="ZY121" s="9"/>
      <c r="ZZ121" s="9"/>
      <c r="AAA121" s="9"/>
      <c r="AAB121" s="9"/>
      <c r="AAC121" s="9"/>
      <c r="AAD121" s="9"/>
      <c r="AAE121" s="9"/>
      <c r="AAF121" s="9"/>
      <c r="AAG121" s="9"/>
      <c r="AAH121" s="9"/>
      <c r="AAI121" s="9"/>
      <c r="AAJ121" s="9"/>
      <c r="AAK121" s="9"/>
      <c r="AAL121" s="9"/>
      <c r="AAM121" s="9"/>
      <c r="AAN121" s="9"/>
      <c r="AAO121" s="9"/>
      <c r="AAP121" s="9"/>
      <c r="AAQ121" s="9"/>
      <c r="AAR121" s="9"/>
      <c r="AAS121" s="9"/>
      <c r="AAT121" s="9"/>
      <c r="AAU121" s="9"/>
      <c r="AAV121" s="9"/>
      <c r="AAW121" s="9"/>
      <c r="AAX121" s="9"/>
      <c r="AAY121" s="9"/>
      <c r="AAZ121" s="9"/>
      <c r="ABA121" s="9"/>
      <c r="ABB121" s="9"/>
      <c r="ABC121" s="9"/>
      <c r="ABD121" s="9"/>
      <c r="ABE121" s="9"/>
      <c r="ABF121" s="9"/>
      <c r="ABG121" s="9"/>
      <c r="ABH121" s="9"/>
      <c r="ABI121" s="9"/>
      <c r="ABJ121" s="9"/>
      <c r="ABK121" s="9"/>
      <c r="ABL121" s="9"/>
      <c r="ABM121" s="9"/>
      <c r="ABN121" s="9"/>
      <c r="ABO121" s="9"/>
      <c r="ABP121" s="9"/>
      <c r="ABQ121" s="9"/>
      <c r="ABR121" s="9"/>
      <c r="ABS121" s="9"/>
      <c r="ABT121" s="9"/>
      <c r="ABU121" s="9"/>
      <c r="ABV121" s="9"/>
      <c r="ABW121" s="9"/>
      <c r="ABX121" s="9"/>
      <c r="ABY121" s="9"/>
      <c r="ABZ121" s="9"/>
      <c r="ACA121" s="9"/>
      <c r="ACB121" s="9"/>
      <c r="ACC121" s="9"/>
      <c r="ACD121" s="9"/>
      <c r="ACE121" s="9"/>
      <c r="ACF121" s="9"/>
      <c r="ACG121" s="9"/>
      <c r="ACH121" s="9"/>
      <c r="ACI121" s="9"/>
      <c r="ACJ121" s="9"/>
      <c r="ACK121" s="9"/>
      <c r="ACL121" s="9"/>
      <c r="ACM121" s="9"/>
      <c r="ACN121" s="9"/>
      <c r="ACO121" s="9"/>
      <c r="ACP121" s="9"/>
      <c r="ACQ121" s="9"/>
      <c r="ACR121" s="9"/>
      <c r="ACS121" s="9"/>
      <c r="ACT121" s="9"/>
      <c r="ACU121" s="9"/>
      <c r="ACV121" s="9"/>
      <c r="ACW121" s="9"/>
      <c r="ACX121" s="9"/>
      <c r="ACY121" s="9"/>
      <c r="ACZ121" s="9"/>
      <c r="ADA121" s="9"/>
      <c r="ADB121" s="9"/>
      <c r="ADC121" s="9"/>
      <c r="ADD121" s="9"/>
      <c r="ADE121" s="9"/>
      <c r="ADF121" s="9"/>
      <c r="ADG121" s="9"/>
      <c r="ADH121" s="9"/>
      <c r="ADI121" s="9"/>
      <c r="ADJ121" s="9"/>
      <c r="ADK121" s="9"/>
      <c r="ADL121" s="9"/>
      <c r="ADM121" s="9"/>
      <c r="ADN121" s="9"/>
      <c r="ADO121" s="9"/>
      <c r="ADP121" s="9"/>
      <c r="ADQ121" s="9"/>
      <c r="ADR121" s="9"/>
      <c r="ADS121" s="9"/>
      <c r="ADT121" s="9"/>
      <c r="ADU121" s="9"/>
      <c r="ADV121" s="9"/>
      <c r="ADW121" s="9"/>
      <c r="ADX121" s="9"/>
      <c r="ADY121" s="9"/>
      <c r="ADZ121" s="9"/>
      <c r="AEA121" s="9"/>
      <c r="AEB121" s="9"/>
      <c r="AEC121" s="9"/>
      <c r="AED121" s="9"/>
      <c r="AEE121" s="9"/>
      <c r="AEF121" s="9"/>
      <c r="AEG121" s="9"/>
      <c r="AEH121" s="9"/>
      <c r="AEI121" s="9"/>
      <c r="AEJ121" s="9"/>
      <c r="AEK121" s="9"/>
      <c r="AEL121" s="9"/>
      <c r="AEM121" s="9"/>
      <c r="AEN121" s="9"/>
      <c r="AEO121" s="9"/>
      <c r="AEP121" s="9"/>
      <c r="AEQ121" s="9"/>
      <c r="AER121" s="9"/>
      <c r="AES121" s="9"/>
      <c r="AET121" s="9"/>
      <c r="AEU121" s="9"/>
      <c r="AEV121" s="9"/>
      <c r="AEW121" s="9"/>
      <c r="AEX121" s="9"/>
      <c r="AEY121" s="9"/>
      <c r="AEZ121" s="9"/>
      <c r="AFA121" s="9"/>
      <c r="AFB121" s="9"/>
      <c r="AFC121" s="9"/>
      <c r="AFD121" s="9"/>
      <c r="AFE121" s="9"/>
      <c r="AFF121" s="9"/>
      <c r="AFG121" s="9"/>
      <c r="AFH121" s="9"/>
      <c r="AFI121" s="9"/>
      <c r="AFJ121" s="9"/>
      <c r="AFK121" s="9"/>
      <c r="AFL121" s="9"/>
      <c r="AFM121" s="9"/>
      <c r="AFN121" s="9"/>
      <c r="AFO121" s="9"/>
      <c r="AFP121" s="9"/>
      <c r="AFQ121" s="9"/>
      <c r="AFR121" s="9"/>
      <c r="AFS121" s="9"/>
      <c r="AFT121" s="9"/>
      <c r="AFU121" s="9"/>
      <c r="AFV121" s="9"/>
      <c r="AFW121" s="9"/>
      <c r="AFX121" s="9"/>
      <c r="AFY121" s="9"/>
      <c r="AFZ121" s="9"/>
      <c r="AGA121" s="9"/>
      <c r="AGB121" s="9"/>
      <c r="AGC121" s="9"/>
      <c r="AGD121" s="9"/>
      <c r="AGE121" s="9"/>
      <c r="AGF121" s="9"/>
      <c r="AGG121" s="9"/>
      <c r="AGH121" s="9"/>
      <c r="AGI121" s="9"/>
      <c r="AGJ121" s="9"/>
      <c r="AGK121" s="9"/>
      <c r="AGL121" s="9"/>
      <c r="AGM121" s="9"/>
      <c r="AGN121" s="9"/>
      <c r="AGO121" s="9"/>
      <c r="AGP121" s="9"/>
      <c r="AGQ121" s="9"/>
      <c r="AGR121" s="9"/>
      <c r="AGS121" s="9"/>
      <c r="AGT121" s="9"/>
      <c r="AGU121" s="9"/>
      <c r="AGV121" s="9"/>
      <c r="AGW121" s="9"/>
      <c r="AGX121" s="9"/>
      <c r="AGY121" s="9"/>
      <c r="AGZ121" s="9"/>
      <c r="AHA121" s="9"/>
      <c r="AHB121" s="9"/>
      <c r="AHC121" s="9"/>
      <c r="AHD121" s="9"/>
      <c r="AHE121" s="9"/>
      <c r="AHF121" s="9"/>
      <c r="AHG121" s="9"/>
      <c r="AHH121" s="9"/>
      <c r="AHI121" s="9"/>
      <c r="AHJ121" s="9"/>
      <c r="AHK121" s="9"/>
      <c r="AHL121" s="9"/>
      <c r="AHM121" s="9"/>
      <c r="AHN121" s="9"/>
      <c r="AHO121" s="9"/>
      <c r="AHP121" s="9"/>
      <c r="AHQ121" s="9"/>
      <c r="AHR121" s="9"/>
      <c r="AHS121" s="9"/>
      <c r="AHT121" s="9"/>
      <c r="AHU121" s="9"/>
      <c r="AHV121" s="9"/>
      <c r="AHW121" s="9"/>
      <c r="AHX121" s="9"/>
      <c r="AHY121" s="9"/>
      <c r="AHZ121" s="9"/>
      <c r="AIA121" s="9"/>
      <c r="AIB121" s="9"/>
      <c r="AIC121" s="9"/>
      <c r="AID121" s="9"/>
      <c r="AIE121" s="9"/>
      <c r="AIF121" s="9"/>
      <c r="AIG121" s="9"/>
      <c r="AIH121" s="9"/>
      <c r="AII121" s="9"/>
      <c r="AIJ121" s="9"/>
      <c r="AIK121" s="9"/>
      <c r="AIL121" s="9"/>
      <c r="AIM121" s="9"/>
      <c r="AIN121" s="9"/>
      <c r="AIO121" s="9"/>
      <c r="AIP121" s="9"/>
      <c r="AIQ121" s="9"/>
      <c r="AIR121" s="9"/>
      <c r="AIS121" s="9"/>
      <c r="AIT121" s="9"/>
      <c r="AIU121" s="9"/>
      <c r="AIV121" s="9"/>
      <c r="AIW121" s="9"/>
      <c r="AIX121" s="9"/>
      <c r="AIY121" s="9"/>
      <c r="AIZ121" s="9"/>
      <c r="AJA121" s="9"/>
      <c r="AJB121" s="9"/>
      <c r="AJC121" s="9"/>
      <c r="AJD121" s="9"/>
      <c r="AJE121" s="9"/>
      <c r="AJF121" s="9"/>
      <c r="AJG121" s="9"/>
      <c r="AJH121" s="9"/>
      <c r="AJI121" s="9"/>
      <c r="AJJ121" s="9"/>
      <c r="AJK121" s="9"/>
      <c r="AJL121" s="9"/>
      <c r="AJM121" s="9"/>
      <c r="AJN121" s="9"/>
      <c r="AJO121" s="9"/>
      <c r="AJP121" s="9"/>
      <c r="AJQ121" s="9"/>
      <c r="AJR121" s="9"/>
      <c r="AJS121" s="9"/>
      <c r="AJT121" s="9"/>
      <c r="AJU121" s="9"/>
      <c r="AJV121" s="9"/>
      <c r="AJW121" s="9"/>
      <c r="AJX121" s="9"/>
      <c r="AJY121" s="9"/>
      <c r="AJZ121" s="9"/>
      <c r="AKA121" s="9"/>
      <c r="AKB121" s="9"/>
      <c r="AKC121" s="9"/>
      <c r="AKD121" s="9"/>
      <c r="AKE121" s="9"/>
      <c r="AKF121" s="9"/>
      <c r="AKG121" s="9"/>
      <c r="AKH121" s="9"/>
      <c r="AKI121" s="9"/>
      <c r="AKJ121" s="9"/>
      <c r="AKK121" s="9"/>
      <c r="AKL121" s="9"/>
      <c r="AKM121" s="9"/>
      <c r="AKN121" s="9"/>
      <c r="AKO121" s="9"/>
      <c r="AKP121" s="9"/>
      <c r="AKQ121" s="9"/>
      <c r="AKR121" s="9"/>
      <c r="AKS121" s="9"/>
      <c r="AKT121" s="9"/>
      <c r="AKU121" s="9"/>
      <c r="AKV121" s="9"/>
      <c r="AKW121" s="9"/>
      <c r="AKX121" s="9"/>
      <c r="AKY121" s="9"/>
      <c r="AKZ121" s="9"/>
      <c r="ALA121" s="9"/>
      <c r="ALB121" s="9"/>
      <c r="ALC121" s="9"/>
      <c r="ALD121" s="9"/>
      <c r="ALE121" s="9"/>
      <c r="ALF121" s="9"/>
      <c r="ALG121" s="9"/>
      <c r="ALH121" s="9"/>
      <c r="ALI121" s="9"/>
      <c r="ALJ121" s="9"/>
      <c r="ALK121" s="9"/>
      <c r="ALL121" s="9"/>
      <c r="ALM121" s="9"/>
      <c r="ALN121" s="9"/>
      <c r="ALO121" s="9"/>
      <c r="ALP121" s="9"/>
      <c r="ALQ121" s="9"/>
      <c r="ALR121" s="9"/>
      <c r="ALS121" s="9"/>
      <c r="ALT121" s="9"/>
      <c r="ALU121" s="9"/>
      <c r="ALV121" s="9"/>
      <c r="ALW121" s="9"/>
      <c r="ALX121" s="9"/>
      <c r="ALY121" s="9"/>
      <c r="ALZ121" s="9"/>
      <c r="AMA121" s="9"/>
      <c r="AMB121" s="9"/>
      <c r="AMC121" s="9"/>
      <c r="AMD121" s="9"/>
      <c r="AME121" s="9"/>
      <c r="AMF121" s="9"/>
      <c r="AMG121" s="9"/>
      <c r="AMH121" s="9"/>
      <c r="AMI121" s="9"/>
      <c r="AMJ121" s="9"/>
      <c r="AMK121" s="9"/>
    </row>
    <row r="122" spans="1:1025" ht="27.75" thickBot="1">
      <c r="A122" s="113"/>
      <c r="B122" s="58"/>
      <c r="C122" s="59"/>
      <c r="D122" s="59"/>
      <c r="E122" s="59"/>
      <c r="F122" s="60">
        <v>7639</v>
      </c>
      <c r="G122" s="61">
        <v>484</v>
      </c>
      <c r="H122" s="62" t="s">
        <v>67</v>
      </c>
      <c r="I122" s="63" t="s">
        <v>138</v>
      </c>
      <c r="J122" s="64" t="s">
        <v>139</v>
      </c>
      <c r="K122" s="126" t="s">
        <v>140</v>
      </c>
      <c r="L122" s="65">
        <v>7700</v>
      </c>
      <c r="M122" s="66">
        <v>200</v>
      </c>
      <c r="N122" s="57"/>
    </row>
    <row r="123" spans="1:1025" ht="27.75" thickBot="1">
      <c r="A123" s="113"/>
      <c r="B123" s="67">
        <f t="shared" si="8"/>
        <v>7639</v>
      </c>
      <c r="C123" s="68"/>
      <c r="D123" s="68"/>
      <c r="E123" s="69" t="s">
        <v>141</v>
      </c>
      <c r="F123" s="70"/>
      <c r="G123" s="71"/>
      <c r="H123" s="72"/>
      <c r="I123" s="73"/>
      <c r="J123" s="74"/>
      <c r="K123" s="79"/>
      <c r="L123" s="80">
        <f>SUM(L122:L122)</f>
        <v>7700</v>
      </c>
      <c r="M123" s="80">
        <f>SUM(M122:M122)</f>
        <v>200</v>
      </c>
      <c r="N123" s="77">
        <f>M123+L123</f>
        <v>7900</v>
      </c>
    </row>
    <row r="124" spans="1:1025" ht="24.75">
      <c r="A124" s="113"/>
      <c r="B124" s="51"/>
      <c r="C124" s="51"/>
      <c r="D124" s="51"/>
      <c r="E124" s="52"/>
      <c r="F124" s="25"/>
      <c r="G124" s="26"/>
      <c r="H124" s="53"/>
      <c r="I124" s="54"/>
      <c r="J124" s="55"/>
      <c r="K124" s="55"/>
      <c r="L124" s="7"/>
      <c r="M124" s="56"/>
      <c r="N124" s="57"/>
    </row>
    <row r="125" spans="1:1025" ht="27">
      <c r="A125" s="113"/>
      <c r="B125" s="58"/>
      <c r="C125" s="59"/>
      <c r="D125" s="59"/>
      <c r="E125" s="59"/>
      <c r="F125" s="60">
        <v>7649</v>
      </c>
      <c r="G125" s="61">
        <v>469</v>
      </c>
      <c r="H125" s="62" t="s">
        <v>67</v>
      </c>
      <c r="I125" s="63" t="s">
        <v>142</v>
      </c>
      <c r="J125" s="64" t="s">
        <v>143</v>
      </c>
      <c r="K125" s="64"/>
      <c r="L125" s="65">
        <v>3500</v>
      </c>
      <c r="M125" s="66">
        <v>100</v>
      </c>
      <c r="N125" s="57"/>
    </row>
    <row r="126" spans="1:1025" ht="27">
      <c r="A126" s="113"/>
      <c r="B126" s="58"/>
      <c r="C126" s="59"/>
      <c r="D126" s="59"/>
      <c r="E126" s="59"/>
      <c r="F126" s="60">
        <v>7650</v>
      </c>
      <c r="G126" s="61">
        <v>468</v>
      </c>
      <c r="H126" s="62" t="s">
        <v>67</v>
      </c>
      <c r="I126" s="63" t="s">
        <v>142</v>
      </c>
      <c r="J126" s="64" t="s">
        <v>144</v>
      </c>
      <c r="K126" s="64"/>
      <c r="L126" s="65">
        <v>3200</v>
      </c>
      <c r="M126" s="66">
        <v>100</v>
      </c>
      <c r="N126" s="57"/>
    </row>
    <row r="127" spans="1:1025" ht="27.75" thickBot="1">
      <c r="A127" s="113"/>
      <c r="B127" s="58"/>
      <c r="C127" s="59"/>
      <c r="D127" s="59"/>
      <c r="E127" s="59"/>
      <c r="F127" s="60">
        <v>7684</v>
      </c>
      <c r="G127" s="61">
        <v>411</v>
      </c>
      <c r="H127" s="62" t="s">
        <v>67</v>
      </c>
      <c r="I127" s="63" t="s">
        <v>145</v>
      </c>
      <c r="J127" s="64" t="s">
        <v>146</v>
      </c>
      <c r="K127" s="64"/>
      <c r="L127" s="65">
        <v>4200</v>
      </c>
      <c r="M127" s="66">
        <v>100</v>
      </c>
      <c r="N127" s="57"/>
    </row>
    <row r="128" spans="1:1025" ht="27.75" thickBot="1">
      <c r="A128" s="113"/>
      <c r="B128" s="67" t="s">
        <v>147</v>
      </c>
      <c r="C128" s="68"/>
      <c r="D128" s="68"/>
      <c r="E128" s="69" t="s">
        <v>148</v>
      </c>
      <c r="F128" s="70"/>
      <c r="G128" s="71"/>
      <c r="H128" s="72"/>
      <c r="I128" s="73"/>
      <c r="J128" s="74"/>
      <c r="K128" s="79"/>
      <c r="L128" s="80">
        <f>SUM(L125:L127)</f>
        <v>10900</v>
      </c>
      <c r="M128" s="80">
        <f>SUM(M125:M127)</f>
        <v>300</v>
      </c>
      <c r="N128" s="77">
        <f>M128+L128</f>
        <v>11200</v>
      </c>
    </row>
    <row r="129" spans="1:1025" s="8" customFormat="1" ht="24.75">
      <c r="A129" s="113"/>
      <c r="B129" s="51"/>
      <c r="C129" s="51"/>
      <c r="D129" s="51"/>
      <c r="E129" s="52"/>
      <c r="F129" s="25"/>
      <c r="G129" s="26"/>
      <c r="H129" s="53"/>
      <c r="I129" s="54"/>
      <c r="J129" s="55"/>
      <c r="K129" s="55"/>
      <c r="L129" s="7"/>
      <c r="M129" s="56"/>
      <c r="N129" s="57"/>
    </row>
    <row r="130" spans="1:1025" ht="27.75" thickBot="1">
      <c r="A130" s="113"/>
      <c r="B130" s="58"/>
      <c r="C130" s="51"/>
      <c r="D130" s="51"/>
      <c r="E130" s="52"/>
      <c r="F130" s="60">
        <v>5892</v>
      </c>
      <c r="G130" s="61">
        <v>332</v>
      </c>
      <c r="H130" s="62" t="s">
        <v>15</v>
      </c>
      <c r="I130" s="63" t="s">
        <v>149</v>
      </c>
      <c r="J130" s="64" t="s">
        <v>150</v>
      </c>
      <c r="K130" s="64"/>
      <c r="L130" s="65">
        <v>14800</v>
      </c>
      <c r="M130" s="66">
        <v>300</v>
      </c>
      <c r="N130" s="57"/>
    </row>
    <row r="131" spans="1:1025" ht="27.75" thickBot="1">
      <c r="A131" s="113"/>
      <c r="B131" s="67">
        <f t="shared" ref="B131" si="9">F130</f>
        <v>5892</v>
      </c>
      <c r="C131" s="68"/>
      <c r="D131" s="68"/>
      <c r="E131" s="69" t="s">
        <v>151</v>
      </c>
      <c r="F131" s="70"/>
      <c r="G131" s="71"/>
      <c r="H131" s="72"/>
      <c r="I131" s="73"/>
      <c r="J131" s="74"/>
      <c r="K131" s="75"/>
      <c r="L131" s="76">
        <f>SUM(L130:L130)</f>
        <v>14800</v>
      </c>
      <c r="M131" s="76">
        <f>SUM(M130:M130)</f>
        <v>300</v>
      </c>
      <c r="N131" s="77">
        <f>M131+L131</f>
        <v>15100</v>
      </c>
    </row>
    <row r="132" spans="1:1025" s="8" customFormat="1" ht="24.75">
      <c r="A132" s="113"/>
      <c r="B132" s="51"/>
      <c r="C132" s="51"/>
      <c r="D132" s="51"/>
      <c r="E132" s="52"/>
      <c r="F132" s="25"/>
      <c r="G132" s="26"/>
      <c r="H132" s="53"/>
      <c r="I132" s="54"/>
      <c r="J132" s="55"/>
      <c r="K132" s="55"/>
      <c r="L132" s="56"/>
      <c r="M132" s="56"/>
      <c r="N132" s="57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  <c r="LZ132" s="9"/>
      <c r="MA132" s="9"/>
      <c r="MB132" s="9"/>
      <c r="MC132" s="9"/>
      <c r="MD132" s="9"/>
      <c r="ME132" s="9"/>
      <c r="MF132" s="9"/>
      <c r="MG132" s="9"/>
      <c r="MH132" s="9"/>
      <c r="MI132" s="9"/>
      <c r="MJ132" s="9"/>
      <c r="MK132" s="9"/>
      <c r="ML132" s="9"/>
      <c r="MM132" s="9"/>
      <c r="MN132" s="9"/>
      <c r="MO132" s="9"/>
      <c r="MP132" s="9"/>
      <c r="MQ132" s="9"/>
      <c r="MR132" s="9"/>
      <c r="MS132" s="9"/>
      <c r="MT132" s="9"/>
      <c r="MU132" s="9"/>
      <c r="MV132" s="9"/>
      <c r="MW132" s="9"/>
      <c r="MX132" s="9"/>
      <c r="MY132" s="9"/>
      <c r="MZ132" s="9"/>
      <c r="NA132" s="9"/>
      <c r="NB132" s="9"/>
      <c r="NC132" s="9"/>
      <c r="ND132" s="9"/>
      <c r="NE132" s="9"/>
      <c r="NF132" s="9"/>
      <c r="NG132" s="9"/>
      <c r="NH132" s="9"/>
      <c r="NI132" s="9"/>
      <c r="NJ132" s="9"/>
      <c r="NK132" s="9"/>
      <c r="NL132" s="9"/>
      <c r="NM132" s="9"/>
      <c r="NN132" s="9"/>
      <c r="NO132" s="9"/>
      <c r="NP132" s="9"/>
      <c r="NQ132" s="9"/>
      <c r="NR132" s="9"/>
      <c r="NS132" s="9"/>
      <c r="NT132" s="9"/>
      <c r="NU132" s="9"/>
      <c r="NV132" s="9"/>
      <c r="NW132" s="9"/>
      <c r="NX132" s="9"/>
      <c r="NY132" s="9"/>
      <c r="NZ132" s="9"/>
      <c r="OA132" s="9"/>
      <c r="OB132" s="9"/>
      <c r="OC132" s="9"/>
      <c r="OD132" s="9"/>
      <c r="OE132" s="9"/>
      <c r="OF132" s="9"/>
      <c r="OG132" s="9"/>
      <c r="OH132" s="9"/>
      <c r="OI132" s="9"/>
      <c r="OJ132" s="9"/>
      <c r="OK132" s="9"/>
      <c r="OL132" s="9"/>
      <c r="OM132" s="9"/>
      <c r="ON132" s="9"/>
      <c r="OO132" s="9"/>
      <c r="OP132" s="9"/>
      <c r="OQ132" s="9"/>
      <c r="OR132" s="9"/>
      <c r="OS132" s="9"/>
      <c r="OT132" s="9"/>
      <c r="OU132" s="9"/>
      <c r="OV132" s="9"/>
      <c r="OW132" s="9"/>
      <c r="OX132" s="9"/>
      <c r="OY132" s="9"/>
      <c r="OZ132" s="9"/>
      <c r="PA132" s="9"/>
      <c r="PB132" s="9"/>
      <c r="PC132" s="9"/>
      <c r="PD132" s="9"/>
      <c r="PE132" s="9"/>
      <c r="PF132" s="9"/>
      <c r="PG132" s="9"/>
      <c r="PH132" s="9"/>
      <c r="PI132" s="9"/>
      <c r="PJ132" s="9"/>
      <c r="PK132" s="9"/>
      <c r="PL132" s="9"/>
      <c r="PM132" s="9"/>
      <c r="PN132" s="9"/>
      <c r="PO132" s="9"/>
      <c r="PP132" s="9"/>
      <c r="PQ132" s="9"/>
      <c r="PR132" s="9"/>
      <c r="PS132" s="9"/>
      <c r="PT132" s="9"/>
      <c r="PU132" s="9"/>
      <c r="PV132" s="9"/>
      <c r="PW132" s="9"/>
      <c r="PX132" s="9"/>
      <c r="PY132" s="9"/>
      <c r="PZ132" s="9"/>
      <c r="QA132" s="9"/>
      <c r="QB132" s="9"/>
      <c r="QC132" s="9"/>
      <c r="QD132" s="9"/>
      <c r="QE132" s="9"/>
      <c r="QF132" s="9"/>
      <c r="QG132" s="9"/>
      <c r="QH132" s="9"/>
      <c r="QI132" s="9"/>
      <c r="QJ132" s="9"/>
      <c r="QK132" s="9"/>
      <c r="QL132" s="9"/>
      <c r="QM132" s="9"/>
      <c r="QN132" s="9"/>
      <c r="QO132" s="9"/>
      <c r="QP132" s="9"/>
      <c r="QQ132" s="9"/>
      <c r="QR132" s="9"/>
      <c r="QS132" s="9"/>
      <c r="QT132" s="9"/>
      <c r="QU132" s="9"/>
      <c r="QV132" s="9"/>
      <c r="QW132" s="9"/>
      <c r="QX132" s="9"/>
      <c r="QY132" s="9"/>
      <c r="QZ132" s="9"/>
      <c r="RA132" s="9"/>
      <c r="RB132" s="9"/>
      <c r="RC132" s="9"/>
      <c r="RD132" s="9"/>
      <c r="RE132" s="9"/>
      <c r="RF132" s="9"/>
      <c r="RG132" s="9"/>
      <c r="RH132" s="9"/>
      <c r="RI132" s="9"/>
      <c r="RJ132" s="9"/>
      <c r="RK132" s="9"/>
      <c r="RL132" s="9"/>
      <c r="RM132" s="9"/>
      <c r="RN132" s="9"/>
      <c r="RO132" s="9"/>
      <c r="RP132" s="9"/>
      <c r="RQ132" s="9"/>
      <c r="RR132" s="9"/>
      <c r="RS132" s="9"/>
      <c r="RT132" s="9"/>
      <c r="RU132" s="9"/>
      <c r="RV132" s="9"/>
      <c r="RW132" s="9"/>
      <c r="RX132" s="9"/>
      <c r="RY132" s="9"/>
      <c r="RZ132" s="9"/>
      <c r="SA132" s="9"/>
      <c r="SB132" s="9"/>
      <c r="SC132" s="9"/>
      <c r="SD132" s="9"/>
      <c r="SE132" s="9"/>
      <c r="SF132" s="9"/>
      <c r="SG132" s="9"/>
      <c r="SH132" s="9"/>
      <c r="SI132" s="9"/>
      <c r="SJ132" s="9"/>
      <c r="SK132" s="9"/>
      <c r="SL132" s="9"/>
      <c r="SM132" s="9"/>
      <c r="SN132" s="9"/>
      <c r="SO132" s="9"/>
      <c r="SP132" s="9"/>
      <c r="SQ132" s="9"/>
      <c r="SR132" s="9"/>
      <c r="SS132" s="9"/>
      <c r="ST132" s="9"/>
      <c r="SU132" s="9"/>
      <c r="SV132" s="9"/>
      <c r="SW132" s="9"/>
      <c r="SX132" s="9"/>
      <c r="SY132" s="9"/>
      <c r="SZ132" s="9"/>
      <c r="TA132" s="9"/>
      <c r="TB132" s="9"/>
      <c r="TC132" s="9"/>
      <c r="TD132" s="9"/>
      <c r="TE132" s="9"/>
      <c r="TF132" s="9"/>
      <c r="TG132" s="9"/>
      <c r="TH132" s="9"/>
      <c r="TI132" s="9"/>
      <c r="TJ132" s="9"/>
      <c r="TK132" s="9"/>
      <c r="TL132" s="9"/>
      <c r="TM132" s="9"/>
      <c r="TN132" s="9"/>
      <c r="TO132" s="9"/>
      <c r="TP132" s="9"/>
      <c r="TQ132" s="9"/>
      <c r="TR132" s="9"/>
      <c r="TS132" s="9"/>
      <c r="TT132" s="9"/>
      <c r="TU132" s="9"/>
      <c r="TV132" s="9"/>
      <c r="TW132" s="9"/>
      <c r="TX132" s="9"/>
      <c r="TY132" s="9"/>
      <c r="TZ132" s="9"/>
      <c r="UA132" s="9"/>
      <c r="UB132" s="9"/>
      <c r="UC132" s="9"/>
      <c r="UD132" s="9"/>
      <c r="UE132" s="9"/>
      <c r="UF132" s="9"/>
      <c r="UG132" s="9"/>
      <c r="UH132" s="9"/>
      <c r="UI132" s="9"/>
      <c r="UJ132" s="9"/>
      <c r="UK132" s="9"/>
      <c r="UL132" s="9"/>
      <c r="UM132" s="9"/>
      <c r="UN132" s="9"/>
      <c r="UO132" s="9"/>
      <c r="UP132" s="9"/>
      <c r="UQ132" s="9"/>
      <c r="UR132" s="9"/>
      <c r="US132" s="9"/>
      <c r="UT132" s="9"/>
      <c r="UU132" s="9"/>
      <c r="UV132" s="9"/>
      <c r="UW132" s="9"/>
      <c r="UX132" s="9"/>
      <c r="UY132" s="9"/>
      <c r="UZ132" s="9"/>
      <c r="VA132" s="9"/>
      <c r="VB132" s="9"/>
      <c r="VC132" s="9"/>
      <c r="VD132" s="9"/>
      <c r="VE132" s="9"/>
      <c r="VF132" s="9"/>
      <c r="VG132" s="9"/>
      <c r="VH132" s="9"/>
      <c r="VI132" s="9"/>
      <c r="VJ132" s="9"/>
      <c r="VK132" s="9"/>
      <c r="VL132" s="9"/>
      <c r="VM132" s="9"/>
      <c r="VN132" s="9"/>
      <c r="VO132" s="9"/>
      <c r="VP132" s="9"/>
      <c r="VQ132" s="9"/>
      <c r="VR132" s="9"/>
      <c r="VS132" s="9"/>
      <c r="VT132" s="9"/>
      <c r="VU132" s="9"/>
      <c r="VV132" s="9"/>
      <c r="VW132" s="9"/>
      <c r="VX132" s="9"/>
      <c r="VY132" s="9"/>
      <c r="VZ132" s="9"/>
      <c r="WA132" s="9"/>
      <c r="WB132" s="9"/>
      <c r="WC132" s="9"/>
      <c r="WD132" s="9"/>
      <c r="WE132" s="9"/>
      <c r="WF132" s="9"/>
      <c r="WG132" s="9"/>
      <c r="WH132" s="9"/>
      <c r="WI132" s="9"/>
      <c r="WJ132" s="9"/>
      <c r="WK132" s="9"/>
      <c r="WL132" s="9"/>
      <c r="WM132" s="9"/>
      <c r="WN132" s="9"/>
      <c r="WO132" s="9"/>
      <c r="WP132" s="9"/>
      <c r="WQ132" s="9"/>
      <c r="WR132" s="9"/>
      <c r="WS132" s="9"/>
      <c r="WT132" s="9"/>
      <c r="WU132" s="9"/>
      <c r="WV132" s="9"/>
      <c r="WW132" s="9"/>
      <c r="WX132" s="9"/>
      <c r="WY132" s="9"/>
      <c r="WZ132" s="9"/>
      <c r="XA132" s="9"/>
      <c r="XB132" s="9"/>
      <c r="XC132" s="9"/>
      <c r="XD132" s="9"/>
      <c r="XE132" s="9"/>
      <c r="XF132" s="9"/>
      <c r="XG132" s="9"/>
      <c r="XH132" s="9"/>
      <c r="XI132" s="9"/>
      <c r="XJ132" s="9"/>
      <c r="XK132" s="9"/>
      <c r="XL132" s="9"/>
      <c r="XM132" s="9"/>
      <c r="XN132" s="9"/>
      <c r="XO132" s="9"/>
      <c r="XP132" s="9"/>
      <c r="XQ132" s="9"/>
      <c r="XR132" s="9"/>
      <c r="XS132" s="9"/>
      <c r="XT132" s="9"/>
      <c r="XU132" s="9"/>
      <c r="XV132" s="9"/>
      <c r="XW132" s="9"/>
      <c r="XX132" s="9"/>
      <c r="XY132" s="9"/>
      <c r="XZ132" s="9"/>
      <c r="YA132" s="9"/>
      <c r="YB132" s="9"/>
      <c r="YC132" s="9"/>
      <c r="YD132" s="9"/>
      <c r="YE132" s="9"/>
      <c r="YF132" s="9"/>
      <c r="YG132" s="9"/>
      <c r="YH132" s="9"/>
      <c r="YI132" s="9"/>
      <c r="YJ132" s="9"/>
      <c r="YK132" s="9"/>
      <c r="YL132" s="9"/>
      <c r="YM132" s="9"/>
      <c r="YN132" s="9"/>
      <c r="YO132" s="9"/>
      <c r="YP132" s="9"/>
      <c r="YQ132" s="9"/>
      <c r="YR132" s="9"/>
      <c r="YS132" s="9"/>
      <c r="YT132" s="9"/>
      <c r="YU132" s="9"/>
      <c r="YV132" s="9"/>
      <c r="YW132" s="9"/>
      <c r="YX132" s="9"/>
      <c r="YY132" s="9"/>
      <c r="YZ132" s="9"/>
      <c r="ZA132" s="9"/>
      <c r="ZB132" s="9"/>
      <c r="ZC132" s="9"/>
      <c r="ZD132" s="9"/>
      <c r="ZE132" s="9"/>
      <c r="ZF132" s="9"/>
      <c r="ZG132" s="9"/>
      <c r="ZH132" s="9"/>
      <c r="ZI132" s="9"/>
      <c r="ZJ132" s="9"/>
      <c r="ZK132" s="9"/>
      <c r="ZL132" s="9"/>
      <c r="ZM132" s="9"/>
      <c r="ZN132" s="9"/>
      <c r="ZO132" s="9"/>
      <c r="ZP132" s="9"/>
      <c r="ZQ132" s="9"/>
      <c r="ZR132" s="9"/>
      <c r="ZS132" s="9"/>
      <c r="ZT132" s="9"/>
      <c r="ZU132" s="9"/>
      <c r="ZV132" s="9"/>
      <c r="ZW132" s="9"/>
      <c r="ZX132" s="9"/>
      <c r="ZY132" s="9"/>
      <c r="ZZ132" s="9"/>
      <c r="AAA132" s="9"/>
      <c r="AAB132" s="9"/>
      <c r="AAC132" s="9"/>
      <c r="AAD132" s="9"/>
      <c r="AAE132" s="9"/>
      <c r="AAF132" s="9"/>
      <c r="AAG132" s="9"/>
      <c r="AAH132" s="9"/>
      <c r="AAI132" s="9"/>
      <c r="AAJ132" s="9"/>
      <c r="AAK132" s="9"/>
      <c r="AAL132" s="9"/>
      <c r="AAM132" s="9"/>
      <c r="AAN132" s="9"/>
      <c r="AAO132" s="9"/>
      <c r="AAP132" s="9"/>
      <c r="AAQ132" s="9"/>
      <c r="AAR132" s="9"/>
      <c r="AAS132" s="9"/>
      <c r="AAT132" s="9"/>
      <c r="AAU132" s="9"/>
      <c r="AAV132" s="9"/>
      <c r="AAW132" s="9"/>
      <c r="AAX132" s="9"/>
      <c r="AAY132" s="9"/>
      <c r="AAZ132" s="9"/>
      <c r="ABA132" s="9"/>
      <c r="ABB132" s="9"/>
      <c r="ABC132" s="9"/>
      <c r="ABD132" s="9"/>
      <c r="ABE132" s="9"/>
      <c r="ABF132" s="9"/>
      <c r="ABG132" s="9"/>
      <c r="ABH132" s="9"/>
      <c r="ABI132" s="9"/>
      <c r="ABJ132" s="9"/>
      <c r="ABK132" s="9"/>
      <c r="ABL132" s="9"/>
      <c r="ABM132" s="9"/>
      <c r="ABN132" s="9"/>
      <c r="ABO132" s="9"/>
      <c r="ABP132" s="9"/>
      <c r="ABQ132" s="9"/>
      <c r="ABR132" s="9"/>
      <c r="ABS132" s="9"/>
      <c r="ABT132" s="9"/>
      <c r="ABU132" s="9"/>
      <c r="ABV132" s="9"/>
      <c r="ABW132" s="9"/>
      <c r="ABX132" s="9"/>
      <c r="ABY132" s="9"/>
      <c r="ABZ132" s="9"/>
      <c r="ACA132" s="9"/>
      <c r="ACB132" s="9"/>
      <c r="ACC132" s="9"/>
      <c r="ACD132" s="9"/>
      <c r="ACE132" s="9"/>
      <c r="ACF132" s="9"/>
      <c r="ACG132" s="9"/>
      <c r="ACH132" s="9"/>
      <c r="ACI132" s="9"/>
      <c r="ACJ132" s="9"/>
      <c r="ACK132" s="9"/>
      <c r="ACL132" s="9"/>
      <c r="ACM132" s="9"/>
      <c r="ACN132" s="9"/>
      <c r="ACO132" s="9"/>
      <c r="ACP132" s="9"/>
      <c r="ACQ132" s="9"/>
      <c r="ACR132" s="9"/>
      <c r="ACS132" s="9"/>
      <c r="ACT132" s="9"/>
      <c r="ACU132" s="9"/>
      <c r="ACV132" s="9"/>
      <c r="ACW132" s="9"/>
      <c r="ACX132" s="9"/>
      <c r="ACY132" s="9"/>
      <c r="ACZ132" s="9"/>
      <c r="ADA132" s="9"/>
      <c r="ADB132" s="9"/>
      <c r="ADC132" s="9"/>
      <c r="ADD132" s="9"/>
      <c r="ADE132" s="9"/>
      <c r="ADF132" s="9"/>
      <c r="ADG132" s="9"/>
      <c r="ADH132" s="9"/>
      <c r="ADI132" s="9"/>
      <c r="ADJ132" s="9"/>
      <c r="ADK132" s="9"/>
      <c r="ADL132" s="9"/>
      <c r="ADM132" s="9"/>
      <c r="ADN132" s="9"/>
      <c r="ADO132" s="9"/>
      <c r="ADP132" s="9"/>
      <c r="ADQ132" s="9"/>
      <c r="ADR132" s="9"/>
      <c r="ADS132" s="9"/>
      <c r="ADT132" s="9"/>
      <c r="ADU132" s="9"/>
      <c r="ADV132" s="9"/>
      <c r="ADW132" s="9"/>
      <c r="ADX132" s="9"/>
      <c r="ADY132" s="9"/>
      <c r="ADZ132" s="9"/>
      <c r="AEA132" s="9"/>
      <c r="AEB132" s="9"/>
      <c r="AEC132" s="9"/>
      <c r="AED132" s="9"/>
      <c r="AEE132" s="9"/>
      <c r="AEF132" s="9"/>
      <c r="AEG132" s="9"/>
      <c r="AEH132" s="9"/>
      <c r="AEI132" s="9"/>
      <c r="AEJ132" s="9"/>
      <c r="AEK132" s="9"/>
      <c r="AEL132" s="9"/>
      <c r="AEM132" s="9"/>
      <c r="AEN132" s="9"/>
      <c r="AEO132" s="9"/>
      <c r="AEP132" s="9"/>
      <c r="AEQ132" s="9"/>
      <c r="AER132" s="9"/>
      <c r="AES132" s="9"/>
      <c r="AET132" s="9"/>
      <c r="AEU132" s="9"/>
      <c r="AEV132" s="9"/>
      <c r="AEW132" s="9"/>
      <c r="AEX132" s="9"/>
      <c r="AEY132" s="9"/>
      <c r="AEZ132" s="9"/>
      <c r="AFA132" s="9"/>
      <c r="AFB132" s="9"/>
      <c r="AFC132" s="9"/>
      <c r="AFD132" s="9"/>
      <c r="AFE132" s="9"/>
      <c r="AFF132" s="9"/>
      <c r="AFG132" s="9"/>
      <c r="AFH132" s="9"/>
      <c r="AFI132" s="9"/>
      <c r="AFJ132" s="9"/>
      <c r="AFK132" s="9"/>
      <c r="AFL132" s="9"/>
      <c r="AFM132" s="9"/>
      <c r="AFN132" s="9"/>
      <c r="AFO132" s="9"/>
      <c r="AFP132" s="9"/>
      <c r="AFQ132" s="9"/>
      <c r="AFR132" s="9"/>
      <c r="AFS132" s="9"/>
      <c r="AFT132" s="9"/>
      <c r="AFU132" s="9"/>
      <c r="AFV132" s="9"/>
      <c r="AFW132" s="9"/>
      <c r="AFX132" s="9"/>
      <c r="AFY132" s="9"/>
      <c r="AFZ132" s="9"/>
      <c r="AGA132" s="9"/>
      <c r="AGB132" s="9"/>
      <c r="AGC132" s="9"/>
      <c r="AGD132" s="9"/>
      <c r="AGE132" s="9"/>
      <c r="AGF132" s="9"/>
      <c r="AGG132" s="9"/>
      <c r="AGH132" s="9"/>
      <c r="AGI132" s="9"/>
      <c r="AGJ132" s="9"/>
      <c r="AGK132" s="9"/>
      <c r="AGL132" s="9"/>
      <c r="AGM132" s="9"/>
      <c r="AGN132" s="9"/>
      <c r="AGO132" s="9"/>
      <c r="AGP132" s="9"/>
      <c r="AGQ132" s="9"/>
      <c r="AGR132" s="9"/>
      <c r="AGS132" s="9"/>
      <c r="AGT132" s="9"/>
      <c r="AGU132" s="9"/>
      <c r="AGV132" s="9"/>
      <c r="AGW132" s="9"/>
      <c r="AGX132" s="9"/>
      <c r="AGY132" s="9"/>
      <c r="AGZ132" s="9"/>
      <c r="AHA132" s="9"/>
      <c r="AHB132" s="9"/>
      <c r="AHC132" s="9"/>
      <c r="AHD132" s="9"/>
      <c r="AHE132" s="9"/>
      <c r="AHF132" s="9"/>
      <c r="AHG132" s="9"/>
      <c r="AHH132" s="9"/>
      <c r="AHI132" s="9"/>
      <c r="AHJ132" s="9"/>
      <c r="AHK132" s="9"/>
      <c r="AHL132" s="9"/>
      <c r="AHM132" s="9"/>
      <c r="AHN132" s="9"/>
      <c r="AHO132" s="9"/>
      <c r="AHP132" s="9"/>
      <c r="AHQ132" s="9"/>
      <c r="AHR132" s="9"/>
      <c r="AHS132" s="9"/>
      <c r="AHT132" s="9"/>
      <c r="AHU132" s="9"/>
      <c r="AHV132" s="9"/>
      <c r="AHW132" s="9"/>
      <c r="AHX132" s="9"/>
      <c r="AHY132" s="9"/>
      <c r="AHZ132" s="9"/>
      <c r="AIA132" s="9"/>
      <c r="AIB132" s="9"/>
      <c r="AIC132" s="9"/>
      <c r="AID132" s="9"/>
      <c r="AIE132" s="9"/>
      <c r="AIF132" s="9"/>
      <c r="AIG132" s="9"/>
      <c r="AIH132" s="9"/>
      <c r="AII132" s="9"/>
      <c r="AIJ132" s="9"/>
      <c r="AIK132" s="9"/>
      <c r="AIL132" s="9"/>
      <c r="AIM132" s="9"/>
      <c r="AIN132" s="9"/>
      <c r="AIO132" s="9"/>
      <c r="AIP132" s="9"/>
      <c r="AIQ132" s="9"/>
      <c r="AIR132" s="9"/>
      <c r="AIS132" s="9"/>
      <c r="AIT132" s="9"/>
      <c r="AIU132" s="9"/>
      <c r="AIV132" s="9"/>
      <c r="AIW132" s="9"/>
      <c r="AIX132" s="9"/>
      <c r="AIY132" s="9"/>
      <c r="AIZ132" s="9"/>
      <c r="AJA132" s="9"/>
      <c r="AJB132" s="9"/>
      <c r="AJC132" s="9"/>
      <c r="AJD132" s="9"/>
      <c r="AJE132" s="9"/>
      <c r="AJF132" s="9"/>
      <c r="AJG132" s="9"/>
      <c r="AJH132" s="9"/>
      <c r="AJI132" s="9"/>
      <c r="AJJ132" s="9"/>
      <c r="AJK132" s="9"/>
      <c r="AJL132" s="9"/>
      <c r="AJM132" s="9"/>
      <c r="AJN132" s="9"/>
      <c r="AJO132" s="9"/>
      <c r="AJP132" s="9"/>
      <c r="AJQ132" s="9"/>
      <c r="AJR132" s="9"/>
      <c r="AJS132" s="9"/>
      <c r="AJT132" s="9"/>
      <c r="AJU132" s="9"/>
      <c r="AJV132" s="9"/>
      <c r="AJW132" s="9"/>
      <c r="AJX132" s="9"/>
      <c r="AJY132" s="9"/>
      <c r="AJZ132" s="9"/>
      <c r="AKA132" s="9"/>
      <c r="AKB132" s="9"/>
      <c r="AKC132" s="9"/>
      <c r="AKD132" s="9"/>
      <c r="AKE132" s="9"/>
      <c r="AKF132" s="9"/>
      <c r="AKG132" s="9"/>
      <c r="AKH132" s="9"/>
      <c r="AKI132" s="9"/>
      <c r="AKJ132" s="9"/>
      <c r="AKK132" s="9"/>
      <c r="AKL132" s="9"/>
      <c r="AKM132" s="9"/>
      <c r="AKN132" s="9"/>
      <c r="AKO132" s="9"/>
      <c r="AKP132" s="9"/>
      <c r="AKQ132" s="9"/>
      <c r="AKR132" s="9"/>
      <c r="AKS132" s="9"/>
      <c r="AKT132" s="9"/>
      <c r="AKU132" s="9"/>
      <c r="AKV132" s="9"/>
      <c r="AKW132" s="9"/>
      <c r="AKX132" s="9"/>
      <c r="AKY132" s="9"/>
      <c r="AKZ132" s="9"/>
      <c r="ALA132" s="9"/>
      <c r="ALB132" s="9"/>
      <c r="ALC132" s="9"/>
      <c r="ALD132" s="9"/>
      <c r="ALE132" s="9"/>
      <c r="ALF132" s="9"/>
      <c r="ALG132" s="9"/>
      <c r="ALH132" s="9"/>
      <c r="ALI132" s="9"/>
      <c r="ALJ132" s="9"/>
      <c r="ALK132" s="9"/>
      <c r="ALL132" s="9"/>
      <c r="ALM132" s="9"/>
      <c r="ALN132" s="9"/>
      <c r="ALO132" s="9"/>
      <c r="ALP132" s="9"/>
      <c r="ALQ132" s="9"/>
      <c r="ALR132" s="9"/>
      <c r="ALS132" s="9"/>
      <c r="ALT132" s="9"/>
      <c r="ALU132" s="9"/>
      <c r="ALV132" s="9"/>
      <c r="ALW132" s="9"/>
      <c r="ALX132" s="9"/>
      <c r="ALY132" s="9"/>
      <c r="ALZ132" s="9"/>
      <c r="AMA132" s="9"/>
      <c r="AMB132" s="9"/>
      <c r="AMC132" s="9"/>
      <c r="AMD132" s="9"/>
      <c r="AME132" s="9"/>
      <c r="AMF132" s="9"/>
      <c r="AMG132" s="9"/>
      <c r="AMH132" s="9"/>
      <c r="AMI132" s="9"/>
      <c r="AMJ132" s="9"/>
      <c r="AMK132" s="9"/>
    </row>
    <row r="133" spans="1:1025" s="8" customFormat="1" ht="25.5" thickBot="1">
      <c r="A133" s="113"/>
      <c r="B133" s="51"/>
      <c r="C133" s="51"/>
      <c r="D133" s="51"/>
      <c r="E133" s="52"/>
      <c r="F133" s="25"/>
      <c r="G133" s="26"/>
      <c r="H133" s="53"/>
      <c r="I133" s="54"/>
      <c r="J133" s="55"/>
      <c r="K133" s="55"/>
      <c r="L133" s="56"/>
      <c r="M133" s="56"/>
      <c r="N133" s="57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RL133" s="9"/>
      <c r="RM133" s="9"/>
      <c r="RN133" s="9"/>
      <c r="RO133" s="9"/>
      <c r="RP133" s="9"/>
      <c r="RQ133" s="9"/>
      <c r="RR133" s="9"/>
      <c r="RS133" s="9"/>
      <c r="RT133" s="9"/>
      <c r="RU133" s="9"/>
      <c r="RV133" s="9"/>
      <c r="RW133" s="9"/>
      <c r="RX133" s="9"/>
      <c r="RY133" s="9"/>
      <c r="RZ133" s="9"/>
      <c r="SA133" s="9"/>
      <c r="SB133" s="9"/>
      <c r="SC133" s="9"/>
      <c r="SD133" s="9"/>
      <c r="SE133" s="9"/>
      <c r="SF133" s="9"/>
      <c r="SG133" s="9"/>
      <c r="SH133" s="9"/>
      <c r="SI133" s="9"/>
      <c r="SJ133" s="9"/>
      <c r="SK133" s="9"/>
      <c r="SL133" s="9"/>
      <c r="SM133" s="9"/>
      <c r="SN133" s="9"/>
      <c r="SO133" s="9"/>
      <c r="SP133" s="9"/>
      <c r="SQ133" s="9"/>
      <c r="SR133" s="9"/>
      <c r="SS133" s="9"/>
      <c r="ST133" s="9"/>
      <c r="SU133" s="9"/>
      <c r="SV133" s="9"/>
      <c r="SW133" s="9"/>
      <c r="SX133" s="9"/>
      <c r="SY133" s="9"/>
      <c r="SZ133" s="9"/>
      <c r="TA133" s="9"/>
      <c r="TB133" s="9"/>
      <c r="TC133" s="9"/>
      <c r="TD133" s="9"/>
      <c r="TE133" s="9"/>
      <c r="TF133" s="9"/>
      <c r="TG133" s="9"/>
      <c r="TH133" s="9"/>
      <c r="TI133" s="9"/>
      <c r="TJ133" s="9"/>
      <c r="TK133" s="9"/>
      <c r="TL133" s="9"/>
      <c r="TM133" s="9"/>
      <c r="TN133" s="9"/>
      <c r="TO133" s="9"/>
      <c r="TP133" s="9"/>
      <c r="TQ133" s="9"/>
      <c r="TR133" s="9"/>
      <c r="TS133" s="9"/>
      <c r="TT133" s="9"/>
      <c r="TU133" s="9"/>
      <c r="TV133" s="9"/>
      <c r="TW133" s="9"/>
      <c r="TX133" s="9"/>
      <c r="TY133" s="9"/>
      <c r="TZ133" s="9"/>
      <c r="UA133" s="9"/>
      <c r="UB133" s="9"/>
      <c r="UC133" s="9"/>
      <c r="UD133" s="9"/>
      <c r="UE133" s="9"/>
      <c r="UF133" s="9"/>
      <c r="UG133" s="9"/>
      <c r="UH133" s="9"/>
      <c r="UI133" s="9"/>
      <c r="UJ133" s="9"/>
      <c r="UK133" s="9"/>
      <c r="UL133" s="9"/>
      <c r="UM133" s="9"/>
      <c r="UN133" s="9"/>
      <c r="UO133" s="9"/>
      <c r="UP133" s="9"/>
      <c r="UQ133" s="9"/>
      <c r="UR133" s="9"/>
      <c r="US133" s="9"/>
      <c r="UT133" s="9"/>
      <c r="UU133" s="9"/>
      <c r="UV133" s="9"/>
      <c r="UW133" s="9"/>
      <c r="UX133" s="9"/>
      <c r="UY133" s="9"/>
      <c r="UZ133" s="9"/>
      <c r="VA133" s="9"/>
      <c r="VB133" s="9"/>
      <c r="VC133" s="9"/>
      <c r="VD133" s="9"/>
      <c r="VE133" s="9"/>
      <c r="VF133" s="9"/>
      <c r="VG133" s="9"/>
      <c r="VH133" s="9"/>
      <c r="VI133" s="9"/>
      <c r="VJ133" s="9"/>
      <c r="VK133" s="9"/>
      <c r="VL133" s="9"/>
      <c r="VM133" s="9"/>
      <c r="VN133" s="9"/>
      <c r="VO133" s="9"/>
      <c r="VP133" s="9"/>
      <c r="VQ133" s="9"/>
      <c r="VR133" s="9"/>
      <c r="VS133" s="9"/>
      <c r="VT133" s="9"/>
      <c r="VU133" s="9"/>
      <c r="VV133" s="9"/>
      <c r="VW133" s="9"/>
      <c r="VX133" s="9"/>
      <c r="VY133" s="9"/>
      <c r="VZ133" s="9"/>
      <c r="WA133" s="9"/>
      <c r="WB133" s="9"/>
      <c r="WC133" s="9"/>
      <c r="WD133" s="9"/>
      <c r="WE133" s="9"/>
      <c r="WF133" s="9"/>
      <c r="WG133" s="9"/>
      <c r="WH133" s="9"/>
      <c r="WI133" s="9"/>
      <c r="WJ133" s="9"/>
      <c r="WK133" s="9"/>
      <c r="WL133" s="9"/>
      <c r="WM133" s="9"/>
      <c r="WN133" s="9"/>
      <c r="WO133" s="9"/>
      <c r="WP133" s="9"/>
      <c r="WQ133" s="9"/>
      <c r="WR133" s="9"/>
      <c r="WS133" s="9"/>
      <c r="WT133" s="9"/>
      <c r="WU133" s="9"/>
      <c r="WV133" s="9"/>
      <c r="WW133" s="9"/>
      <c r="WX133" s="9"/>
      <c r="WY133" s="9"/>
      <c r="WZ133" s="9"/>
      <c r="XA133" s="9"/>
      <c r="XB133" s="9"/>
      <c r="XC133" s="9"/>
      <c r="XD133" s="9"/>
      <c r="XE133" s="9"/>
      <c r="XF133" s="9"/>
      <c r="XG133" s="9"/>
      <c r="XH133" s="9"/>
      <c r="XI133" s="9"/>
      <c r="XJ133" s="9"/>
      <c r="XK133" s="9"/>
      <c r="XL133" s="9"/>
      <c r="XM133" s="9"/>
      <c r="XN133" s="9"/>
      <c r="XO133" s="9"/>
      <c r="XP133" s="9"/>
      <c r="XQ133" s="9"/>
      <c r="XR133" s="9"/>
      <c r="XS133" s="9"/>
      <c r="XT133" s="9"/>
      <c r="XU133" s="9"/>
      <c r="XV133" s="9"/>
      <c r="XW133" s="9"/>
      <c r="XX133" s="9"/>
      <c r="XY133" s="9"/>
      <c r="XZ133" s="9"/>
      <c r="YA133" s="9"/>
      <c r="YB133" s="9"/>
      <c r="YC133" s="9"/>
      <c r="YD133" s="9"/>
      <c r="YE133" s="9"/>
      <c r="YF133" s="9"/>
      <c r="YG133" s="9"/>
      <c r="YH133" s="9"/>
      <c r="YI133" s="9"/>
      <c r="YJ133" s="9"/>
      <c r="YK133" s="9"/>
      <c r="YL133" s="9"/>
      <c r="YM133" s="9"/>
      <c r="YN133" s="9"/>
      <c r="YO133" s="9"/>
      <c r="YP133" s="9"/>
      <c r="YQ133" s="9"/>
      <c r="YR133" s="9"/>
      <c r="YS133" s="9"/>
      <c r="YT133" s="9"/>
      <c r="YU133" s="9"/>
      <c r="YV133" s="9"/>
      <c r="YW133" s="9"/>
      <c r="YX133" s="9"/>
      <c r="YY133" s="9"/>
      <c r="YZ133" s="9"/>
      <c r="ZA133" s="9"/>
      <c r="ZB133" s="9"/>
      <c r="ZC133" s="9"/>
      <c r="ZD133" s="9"/>
      <c r="ZE133" s="9"/>
      <c r="ZF133" s="9"/>
      <c r="ZG133" s="9"/>
      <c r="ZH133" s="9"/>
      <c r="ZI133" s="9"/>
      <c r="ZJ133" s="9"/>
      <c r="ZK133" s="9"/>
      <c r="ZL133" s="9"/>
      <c r="ZM133" s="9"/>
      <c r="ZN133" s="9"/>
      <c r="ZO133" s="9"/>
      <c r="ZP133" s="9"/>
      <c r="ZQ133" s="9"/>
      <c r="ZR133" s="9"/>
      <c r="ZS133" s="9"/>
      <c r="ZT133" s="9"/>
      <c r="ZU133" s="9"/>
      <c r="ZV133" s="9"/>
      <c r="ZW133" s="9"/>
      <c r="ZX133" s="9"/>
      <c r="ZY133" s="9"/>
      <c r="ZZ133" s="9"/>
      <c r="AAA133" s="9"/>
      <c r="AAB133" s="9"/>
      <c r="AAC133" s="9"/>
      <c r="AAD133" s="9"/>
      <c r="AAE133" s="9"/>
      <c r="AAF133" s="9"/>
      <c r="AAG133" s="9"/>
      <c r="AAH133" s="9"/>
      <c r="AAI133" s="9"/>
      <c r="AAJ133" s="9"/>
      <c r="AAK133" s="9"/>
      <c r="AAL133" s="9"/>
      <c r="AAM133" s="9"/>
      <c r="AAN133" s="9"/>
      <c r="AAO133" s="9"/>
      <c r="AAP133" s="9"/>
      <c r="AAQ133" s="9"/>
      <c r="AAR133" s="9"/>
      <c r="AAS133" s="9"/>
      <c r="AAT133" s="9"/>
      <c r="AAU133" s="9"/>
      <c r="AAV133" s="9"/>
      <c r="AAW133" s="9"/>
      <c r="AAX133" s="9"/>
      <c r="AAY133" s="9"/>
      <c r="AAZ133" s="9"/>
      <c r="ABA133" s="9"/>
      <c r="ABB133" s="9"/>
      <c r="ABC133" s="9"/>
      <c r="ABD133" s="9"/>
      <c r="ABE133" s="9"/>
      <c r="ABF133" s="9"/>
      <c r="ABG133" s="9"/>
      <c r="ABH133" s="9"/>
      <c r="ABI133" s="9"/>
      <c r="ABJ133" s="9"/>
      <c r="ABK133" s="9"/>
      <c r="ABL133" s="9"/>
      <c r="ABM133" s="9"/>
      <c r="ABN133" s="9"/>
      <c r="ABO133" s="9"/>
      <c r="ABP133" s="9"/>
      <c r="ABQ133" s="9"/>
      <c r="ABR133" s="9"/>
      <c r="ABS133" s="9"/>
      <c r="ABT133" s="9"/>
      <c r="ABU133" s="9"/>
      <c r="ABV133" s="9"/>
      <c r="ABW133" s="9"/>
      <c r="ABX133" s="9"/>
      <c r="ABY133" s="9"/>
      <c r="ABZ133" s="9"/>
      <c r="ACA133" s="9"/>
      <c r="ACB133" s="9"/>
      <c r="ACC133" s="9"/>
      <c r="ACD133" s="9"/>
      <c r="ACE133" s="9"/>
      <c r="ACF133" s="9"/>
      <c r="ACG133" s="9"/>
      <c r="ACH133" s="9"/>
      <c r="ACI133" s="9"/>
      <c r="ACJ133" s="9"/>
      <c r="ACK133" s="9"/>
      <c r="ACL133" s="9"/>
      <c r="ACM133" s="9"/>
      <c r="ACN133" s="9"/>
      <c r="ACO133" s="9"/>
      <c r="ACP133" s="9"/>
      <c r="ACQ133" s="9"/>
      <c r="ACR133" s="9"/>
      <c r="ACS133" s="9"/>
      <c r="ACT133" s="9"/>
      <c r="ACU133" s="9"/>
      <c r="ACV133" s="9"/>
      <c r="ACW133" s="9"/>
      <c r="ACX133" s="9"/>
      <c r="ACY133" s="9"/>
      <c r="ACZ133" s="9"/>
      <c r="ADA133" s="9"/>
      <c r="ADB133" s="9"/>
      <c r="ADC133" s="9"/>
      <c r="ADD133" s="9"/>
      <c r="ADE133" s="9"/>
      <c r="ADF133" s="9"/>
      <c r="ADG133" s="9"/>
      <c r="ADH133" s="9"/>
      <c r="ADI133" s="9"/>
      <c r="ADJ133" s="9"/>
      <c r="ADK133" s="9"/>
      <c r="ADL133" s="9"/>
      <c r="ADM133" s="9"/>
      <c r="ADN133" s="9"/>
      <c r="ADO133" s="9"/>
      <c r="ADP133" s="9"/>
      <c r="ADQ133" s="9"/>
      <c r="ADR133" s="9"/>
      <c r="ADS133" s="9"/>
      <c r="ADT133" s="9"/>
      <c r="ADU133" s="9"/>
      <c r="ADV133" s="9"/>
      <c r="ADW133" s="9"/>
      <c r="ADX133" s="9"/>
      <c r="ADY133" s="9"/>
      <c r="ADZ133" s="9"/>
      <c r="AEA133" s="9"/>
      <c r="AEB133" s="9"/>
      <c r="AEC133" s="9"/>
      <c r="AED133" s="9"/>
      <c r="AEE133" s="9"/>
      <c r="AEF133" s="9"/>
      <c r="AEG133" s="9"/>
      <c r="AEH133" s="9"/>
      <c r="AEI133" s="9"/>
      <c r="AEJ133" s="9"/>
      <c r="AEK133" s="9"/>
      <c r="AEL133" s="9"/>
      <c r="AEM133" s="9"/>
      <c r="AEN133" s="9"/>
      <c r="AEO133" s="9"/>
      <c r="AEP133" s="9"/>
      <c r="AEQ133" s="9"/>
      <c r="AER133" s="9"/>
      <c r="AES133" s="9"/>
      <c r="AET133" s="9"/>
      <c r="AEU133" s="9"/>
      <c r="AEV133" s="9"/>
      <c r="AEW133" s="9"/>
      <c r="AEX133" s="9"/>
      <c r="AEY133" s="9"/>
      <c r="AEZ133" s="9"/>
      <c r="AFA133" s="9"/>
      <c r="AFB133" s="9"/>
      <c r="AFC133" s="9"/>
      <c r="AFD133" s="9"/>
      <c r="AFE133" s="9"/>
      <c r="AFF133" s="9"/>
      <c r="AFG133" s="9"/>
      <c r="AFH133" s="9"/>
      <c r="AFI133" s="9"/>
      <c r="AFJ133" s="9"/>
      <c r="AFK133" s="9"/>
      <c r="AFL133" s="9"/>
      <c r="AFM133" s="9"/>
      <c r="AFN133" s="9"/>
      <c r="AFO133" s="9"/>
      <c r="AFP133" s="9"/>
      <c r="AFQ133" s="9"/>
      <c r="AFR133" s="9"/>
      <c r="AFS133" s="9"/>
      <c r="AFT133" s="9"/>
      <c r="AFU133" s="9"/>
      <c r="AFV133" s="9"/>
      <c r="AFW133" s="9"/>
      <c r="AFX133" s="9"/>
      <c r="AFY133" s="9"/>
      <c r="AFZ133" s="9"/>
      <c r="AGA133" s="9"/>
      <c r="AGB133" s="9"/>
      <c r="AGC133" s="9"/>
      <c r="AGD133" s="9"/>
      <c r="AGE133" s="9"/>
      <c r="AGF133" s="9"/>
      <c r="AGG133" s="9"/>
      <c r="AGH133" s="9"/>
      <c r="AGI133" s="9"/>
      <c r="AGJ133" s="9"/>
      <c r="AGK133" s="9"/>
      <c r="AGL133" s="9"/>
      <c r="AGM133" s="9"/>
      <c r="AGN133" s="9"/>
      <c r="AGO133" s="9"/>
      <c r="AGP133" s="9"/>
      <c r="AGQ133" s="9"/>
      <c r="AGR133" s="9"/>
      <c r="AGS133" s="9"/>
      <c r="AGT133" s="9"/>
      <c r="AGU133" s="9"/>
      <c r="AGV133" s="9"/>
      <c r="AGW133" s="9"/>
      <c r="AGX133" s="9"/>
      <c r="AGY133" s="9"/>
      <c r="AGZ133" s="9"/>
      <c r="AHA133" s="9"/>
      <c r="AHB133" s="9"/>
      <c r="AHC133" s="9"/>
      <c r="AHD133" s="9"/>
      <c r="AHE133" s="9"/>
      <c r="AHF133" s="9"/>
      <c r="AHG133" s="9"/>
      <c r="AHH133" s="9"/>
      <c r="AHI133" s="9"/>
      <c r="AHJ133" s="9"/>
      <c r="AHK133" s="9"/>
      <c r="AHL133" s="9"/>
      <c r="AHM133" s="9"/>
      <c r="AHN133" s="9"/>
      <c r="AHO133" s="9"/>
      <c r="AHP133" s="9"/>
      <c r="AHQ133" s="9"/>
      <c r="AHR133" s="9"/>
      <c r="AHS133" s="9"/>
      <c r="AHT133" s="9"/>
      <c r="AHU133" s="9"/>
      <c r="AHV133" s="9"/>
      <c r="AHW133" s="9"/>
      <c r="AHX133" s="9"/>
      <c r="AHY133" s="9"/>
      <c r="AHZ133" s="9"/>
      <c r="AIA133" s="9"/>
      <c r="AIB133" s="9"/>
      <c r="AIC133" s="9"/>
      <c r="AID133" s="9"/>
      <c r="AIE133" s="9"/>
      <c r="AIF133" s="9"/>
      <c r="AIG133" s="9"/>
      <c r="AIH133" s="9"/>
      <c r="AII133" s="9"/>
      <c r="AIJ133" s="9"/>
      <c r="AIK133" s="9"/>
      <c r="AIL133" s="9"/>
      <c r="AIM133" s="9"/>
      <c r="AIN133" s="9"/>
      <c r="AIO133" s="9"/>
      <c r="AIP133" s="9"/>
      <c r="AIQ133" s="9"/>
      <c r="AIR133" s="9"/>
      <c r="AIS133" s="9"/>
      <c r="AIT133" s="9"/>
      <c r="AIU133" s="9"/>
      <c r="AIV133" s="9"/>
      <c r="AIW133" s="9"/>
      <c r="AIX133" s="9"/>
      <c r="AIY133" s="9"/>
      <c r="AIZ133" s="9"/>
      <c r="AJA133" s="9"/>
      <c r="AJB133" s="9"/>
      <c r="AJC133" s="9"/>
      <c r="AJD133" s="9"/>
      <c r="AJE133" s="9"/>
      <c r="AJF133" s="9"/>
      <c r="AJG133" s="9"/>
      <c r="AJH133" s="9"/>
      <c r="AJI133" s="9"/>
      <c r="AJJ133" s="9"/>
      <c r="AJK133" s="9"/>
      <c r="AJL133" s="9"/>
      <c r="AJM133" s="9"/>
      <c r="AJN133" s="9"/>
      <c r="AJO133" s="9"/>
      <c r="AJP133" s="9"/>
      <c r="AJQ133" s="9"/>
      <c r="AJR133" s="9"/>
      <c r="AJS133" s="9"/>
      <c r="AJT133" s="9"/>
      <c r="AJU133" s="9"/>
      <c r="AJV133" s="9"/>
      <c r="AJW133" s="9"/>
      <c r="AJX133" s="9"/>
      <c r="AJY133" s="9"/>
      <c r="AJZ133" s="9"/>
      <c r="AKA133" s="9"/>
      <c r="AKB133" s="9"/>
      <c r="AKC133" s="9"/>
      <c r="AKD133" s="9"/>
      <c r="AKE133" s="9"/>
      <c r="AKF133" s="9"/>
      <c r="AKG133" s="9"/>
      <c r="AKH133" s="9"/>
      <c r="AKI133" s="9"/>
      <c r="AKJ133" s="9"/>
      <c r="AKK133" s="9"/>
      <c r="AKL133" s="9"/>
      <c r="AKM133" s="9"/>
      <c r="AKN133" s="9"/>
      <c r="AKO133" s="9"/>
      <c r="AKP133" s="9"/>
      <c r="AKQ133" s="9"/>
      <c r="AKR133" s="9"/>
      <c r="AKS133" s="9"/>
      <c r="AKT133" s="9"/>
      <c r="AKU133" s="9"/>
      <c r="AKV133" s="9"/>
      <c r="AKW133" s="9"/>
      <c r="AKX133" s="9"/>
      <c r="AKY133" s="9"/>
      <c r="AKZ133" s="9"/>
      <c r="ALA133" s="9"/>
      <c r="ALB133" s="9"/>
      <c r="ALC133" s="9"/>
      <c r="ALD133" s="9"/>
      <c r="ALE133" s="9"/>
      <c r="ALF133" s="9"/>
      <c r="ALG133" s="9"/>
      <c r="ALH133" s="9"/>
      <c r="ALI133" s="9"/>
      <c r="ALJ133" s="9"/>
      <c r="ALK133" s="9"/>
      <c r="ALL133" s="9"/>
      <c r="ALM133" s="9"/>
      <c r="ALN133" s="9"/>
      <c r="ALO133" s="9"/>
      <c r="ALP133" s="9"/>
      <c r="ALQ133" s="9"/>
      <c r="ALR133" s="9"/>
      <c r="ALS133" s="9"/>
      <c r="ALT133" s="9"/>
      <c r="ALU133" s="9"/>
      <c r="ALV133" s="9"/>
      <c r="ALW133" s="9"/>
      <c r="ALX133" s="9"/>
      <c r="ALY133" s="9"/>
      <c r="ALZ133" s="9"/>
      <c r="AMA133" s="9"/>
      <c r="AMB133" s="9"/>
      <c r="AMC133" s="9"/>
      <c r="AMD133" s="9"/>
      <c r="AME133" s="9"/>
      <c r="AMF133" s="9"/>
      <c r="AMG133" s="9"/>
      <c r="AMH133" s="9"/>
      <c r="AMI133" s="9"/>
      <c r="AMJ133" s="9"/>
      <c r="AMK133" s="9"/>
    </row>
    <row r="134" spans="1:1025" s="8" customFormat="1" ht="146.25" customHeight="1" thickBot="1">
      <c r="A134" s="113"/>
      <c r="B134" s="438" t="s">
        <v>152</v>
      </c>
      <c r="C134" s="439"/>
      <c r="D134" s="439"/>
      <c r="E134" s="439"/>
      <c r="F134" s="439"/>
      <c r="G134" s="439"/>
      <c r="H134" s="439"/>
      <c r="I134" s="439"/>
      <c r="J134" s="440"/>
      <c r="K134" s="127"/>
      <c r="L134" s="128">
        <f>L17+L20+L23+L28+L31+L34+L37+L40+L43+L46+L51+L54+L57+L60+L63+L66+L69+L73+L80+L83+L88+L91+L94+L97+L100+L104+L108+L111+L114+L117+L120+L123+L128+L131</f>
        <v>328800</v>
      </c>
      <c r="M134" s="128">
        <f t="shared" ref="M134:N134" si="10">M17+M20+M23+M28+M31+M34+M37+M40+M43+M46+M51+M54+M57+M60+M63+M66+M69+M73+M80+M83+M88+M91+M94+M97+M100+M104+M108+M111+M114+M117+M120+M123+M128+M131</f>
        <v>9100</v>
      </c>
      <c r="N134" s="128">
        <f t="shared" si="10"/>
        <v>337900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9"/>
      <c r="LC134" s="9"/>
      <c r="LD134" s="9"/>
      <c r="LE134" s="9"/>
      <c r="LF134" s="9"/>
      <c r="LG134" s="9"/>
      <c r="LH134" s="9"/>
      <c r="LI134" s="9"/>
      <c r="LJ134" s="9"/>
      <c r="LK134" s="9"/>
      <c r="LL134" s="9"/>
      <c r="LM134" s="9"/>
      <c r="LN134" s="9"/>
      <c r="LO134" s="9"/>
      <c r="LP134" s="9"/>
      <c r="LQ134" s="9"/>
      <c r="LR134" s="9"/>
      <c r="LS134" s="9"/>
      <c r="LT134" s="9"/>
      <c r="LU134" s="9"/>
      <c r="LV134" s="9"/>
      <c r="LW134" s="9"/>
      <c r="LX134" s="9"/>
      <c r="LY134" s="9"/>
      <c r="LZ134" s="9"/>
      <c r="MA134" s="9"/>
      <c r="MB134" s="9"/>
      <c r="MC134" s="9"/>
      <c r="MD134" s="9"/>
      <c r="ME134" s="9"/>
      <c r="MF134" s="9"/>
      <c r="MG134" s="9"/>
      <c r="MH134" s="9"/>
      <c r="MI134" s="9"/>
      <c r="MJ134" s="9"/>
      <c r="MK134" s="9"/>
      <c r="ML134" s="9"/>
      <c r="MM134" s="9"/>
      <c r="MN134" s="9"/>
      <c r="MO134" s="9"/>
      <c r="MP134" s="9"/>
      <c r="MQ134" s="9"/>
      <c r="MR134" s="9"/>
      <c r="MS134" s="9"/>
      <c r="MT134" s="9"/>
      <c r="MU134" s="9"/>
      <c r="MV134" s="9"/>
      <c r="MW134" s="9"/>
      <c r="MX134" s="9"/>
      <c r="MY134" s="9"/>
      <c r="MZ134" s="9"/>
      <c r="NA134" s="9"/>
      <c r="NB134" s="9"/>
      <c r="NC134" s="9"/>
      <c r="ND134" s="9"/>
      <c r="NE134" s="9"/>
      <c r="NF134" s="9"/>
      <c r="NG134" s="9"/>
      <c r="NH134" s="9"/>
      <c r="NI134" s="9"/>
      <c r="NJ134" s="9"/>
      <c r="NK134" s="9"/>
      <c r="NL134" s="9"/>
      <c r="NM134" s="9"/>
      <c r="NN134" s="9"/>
      <c r="NO134" s="9"/>
      <c r="NP134" s="9"/>
      <c r="NQ134" s="9"/>
      <c r="NR134" s="9"/>
      <c r="NS134" s="9"/>
      <c r="NT134" s="9"/>
      <c r="NU134" s="9"/>
      <c r="NV134" s="9"/>
      <c r="NW134" s="9"/>
      <c r="NX134" s="9"/>
      <c r="NY134" s="9"/>
      <c r="NZ134" s="9"/>
      <c r="OA134" s="9"/>
      <c r="OB134" s="9"/>
      <c r="OC134" s="9"/>
      <c r="OD134" s="9"/>
      <c r="OE134" s="9"/>
      <c r="OF134" s="9"/>
      <c r="OG134" s="9"/>
      <c r="OH134" s="9"/>
      <c r="OI134" s="9"/>
      <c r="OJ134" s="9"/>
      <c r="OK134" s="9"/>
      <c r="OL134" s="9"/>
      <c r="OM134" s="9"/>
      <c r="ON134" s="9"/>
      <c r="OO134" s="9"/>
      <c r="OP134" s="9"/>
      <c r="OQ134" s="9"/>
      <c r="OR134" s="9"/>
      <c r="OS134" s="9"/>
      <c r="OT134" s="9"/>
      <c r="OU134" s="9"/>
      <c r="OV134" s="9"/>
      <c r="OW134" s="9"/>
      <c r="OX134" s="9"/>
      <c r="OY134" s="9"/>
      <c r="OZ134" s="9"/>
      <c r="PA134" s="9"/>
      <c r="PB134" s="9"/>
      <c r="PC134" s="9"/>
      <c r="PD134" s="9"/>
      <c r="PE134" s="9"/>
      <c r="PF134" s="9"/>
      <c r="PG134" s="9"/>
      <c r="PH134" s="9"/>
      <c r="PI134" s="9"/>
      <c r="PJ134" s="9"/>
      <c r="PK134" s="9"/>
      <c r="PL134" s="9"/>
      <c r="PM134" s="9"/>
      <c r="PN134" s="9"/>
      <c r="PO134" s="9"/>
      <c r="PP134" s="9"/>
      <c r="PQ134" s="9"/>
      <c r="PR134" s="9"/>
      <c r="PS134" s="9"/>
      <c r="PT134" s="9"/>
      <c r="PU134" s="9"/>
      <c r="PV134" s="9"/>
      <c r="PW134" s="9"/>
      <c r="PX134" s="9"/>
      <c r="PY134" s="9"/>
      <c r="PZ134" s="9"/>
      <c r="QA134" s="9"/>
      <c r="QB134" s="9"/>
      <c r="QC134" s="9"/>
      <c r="QD134" s="9"/>
      <c r="QE134" s="9"/>
      <c r="QF134" s="9"/>
      <c r="QG134" s="9"/>
      <c r="QH134" s="9"/>
      <c r="QI134" s="9"/>
      <c r="QJ134" s="9"/>
      <c r="QK134" s="9"/>
      <c r="QL134" s="9"/>
      <c r="QM134" s="9"/>
      <c r="QN134" s="9"/>
      <c r="QO134" s="9"/>
      <c r="QP134" s="9"/>
      <c r="QQ134" s="9"/>
      <c r="QR134" s="9"/>
      <c r="QS134" s="9"/>
      <c r="QT134" s="9"/>
      <c r="QU134" s="9"/>
      <c r="QV134" s="9"/>
      <c r="QW134" s="9"/>
      <c r="QX134" s="9"/>
      <c r="QY134" s="9"/>
      <c r="QZ134" s="9"/>
      <c r="RA134" s="9"/>
      <c r="RB134" s="9"/>
      <c r="RC134" s="9"/>
      <c r="RD134" s="9"/>
      <c r="RE134" s="9"/>
      <c r="RF134" s="9"/>
      <c r="RG134" s="9"/>
      <c r="RH134" s="9"/>
      <c r="RI134" s="9"/>
      <c r="RJ134" s="9"/>
      <c r="RK134" s="9"/>
      <c r="RL134" s="9"/>
      <c r="RM134" s="9"/>
      <c r="RN134" s="9"/>
      <c r="RO134" s="9"/>
      <c r="RP134" s="9"/>
      <c r="RQ134" s="9"/>
      <c r="RR134" s="9"/>
      <c r="RS134" s="9"/>
      <c r="RT134" s="9"/>
      <c r="RU134" s="9"/>
      <c r="RV134" s="9"/>
      <c r="RW134" s="9"/>
      <c r="RX134" s="9"/>
      <c r="RY134" s="9"/>
      <c r="RZ134" s="9"/>
      <c r="SA134" s="9"/>
      <c r="SB134" s="9"/>
      <c r="SC134" s="9"/>
      <c r="SD134" s="9"/>
      <c r="SE134" s="9"/>
      <c r="SF134" s="9"/>
      <c r="SG134" s="9"/>
      <c r="SH134" s="9"/>
      <c r="SI134" s="9"/>
      <c r="SJ134" s="9"/>
      <c r="SK134" s="9"/>
      <c r="SL134" s="9"/>
      <c r="SM134" s="9"/>
      <c r="SN134" s="9"/>
      <c r="SO134" s="9"/>
      <c r="SP134" s="9"/>
      <c r="SQ134" s="9"/>
      <c r="SR134" s="9"/>
      <c r="SS134" s="9"/>
      <c r="ST134" s="9"/>
      <c r="SU134" s="9"/>
      <c r="SV134" s="9"/>
      <c r="SW134" s="9"/>
      <c r="SX134" s="9"/>
      <c r="SY134" s="9"/>
      <c r="SZ134" s="9"/>
      <c r="TA134" s="9"/>
      <c r="TB134" s="9"/>
      <c r="TC134" s="9"/>
      <c r="TD134" s="9"/>
      <c r="TE134" s="9"/>
      <c r="TF134" s="9"/>
      <c r="TG134" s="9"/>
      <c r="TH134" s="9"/>
      <c r="TI134" s="9"/>
      <c r="TJ134" s="9"/>
      <c r="TK134" s="9"/>
      <c r="TL134" s="9"/>
      <c r="TM134" s="9"/>
      <c r="TN134" s="9"/>
      <c r="TO134" s="9"/>
      <c r="TP134" s="9"/>
      <c r="TQ134" s="9"/>
      <c r="TR134" s="9"/>
      <c r="TS134" s="9"/>
      <c r="TT134" s="9"/>
      <c r="TU134" s="9"/>
      <c r="TV134" s="9"/>
      <c r="TW134" s="9"/>
      <c r="TX134" s="9"/>
      <c r="TY134" s="9"/>
      <c r="TZ134" s="9"/>
      <c r="UA134" s="9"/>
      <c r="UB134" s="9"/>
      <c r="UC134" s="9"/>
      <c r="UD134" s="9"/>
      <c r="UE134" s="9"/>
      <c r="UF134" s="9"/>
      <c r="UG134" s="9"/>
      <c r="UH134" s="9"/>
      <c r="UI134" s="9"/>
      <c r="UJ134" s="9"/>
      <c r="UK134" s="9"/>
      <c r="UL134" s="9"/>
      <c r="UM134" s="9"/>
      <c r="UN134" s="9"/>
      <c r="UO134" s="9"/>
      <c r="UP134" s="9"/>
      <c r="UQ134" s="9"/>
      <c r="UR134" s="9"/>
      <c r="US134" s="9"/>
      <c r="UT134" s="9"/>
      <c r="UU134" s="9"/>
      <c r="UV134" s="9"/>
      <c r="UW134" s="9"/>
      <c r="UX134" s="9"/>
      <c r="UY134" s="9"/>
      <c r="UZ134" s="9"/>
      <c r="VA134" s="9"/>
      <c r="VB134" s="9"/>
      <c r="VC134" s="9"/>
      <c r="VD134" s="9"/>
      <c r="VE134" s="9"/>
      <c r="VF134" s="9"/>
      <c r="VG134" s="9"/>
      <c r="VH134" s="9"/>
      <c r="VI134" s="9"/>
      <c r="VJ134" s="9"/>
      <c r="VK134" s="9"/>
      <c r="VL134" s="9"/>
      <c r="VM134" s="9"/>
      <c r="VN134" s="9"/>
      <c r="VO134" s="9"/>
      <c r="VP134" s="9"/>
      <c r="VQ134" s="9"/>
      <c r="VR134" s="9"/>
      <c r="VS134" s="9"/>
      <c r="VT134" s="9"/>
      <c r="VU134" s="9"/>
      <c r="VV134" s="9"/>
      <c r="VW134" s="9"/>
      <c r="VX134" s="9"/>
      <c r="VY134" s="9"/>
      <c r="VZ134" s="9"/>
      <c r="WA134" s="9"/>
      <c r="WB134" s="9"/>
      <c r="WC134" s="9"/>
      <c r="WD134" s="9"/>
      <c r="WE134" s="9"/>
      <c r="WF134" s="9"/>
      <c r="WG134" s="9"/>
      <c r="WH134" s="9"/>
      <c r="WI134" s="9"/>
      <c r="WJ134" s="9"/>
      <c r="WK134" s="9"/>
      <c r="WL134" s="9"/>
      <c r="WM134" s="9"/>
      <c r="WN134" s="9"/>
      <c r="WO134" s="9"/>
      <c r="WP134" s="9"/>
      <c r="WQ134" s="9"/>
      <c r="WR134" s="9"/>
      <c r="WS134" s="9"/>
      <c r="WT134" s="9"/>
      <c r="WU134" s="9"/>
      <c r="WV134" s="9"/>
      <c r="WW134" s="9"/>
      <c r="WX134" s="9"/>
      <c r="WY134" s="9"/>
      <c r="WZ134" s="9"/>
      <c r="XA134" s="9"/>
      <c r="XB134" s="9"/>
      <c r="XC134" s="9"/>
      <c r="XD134" s="9"/>
      <c r="XE134" s="9"/>
      <c r="XF134" s="9"/>
      <c r="XG134" s="9"/>
      <c r="XH134" s="9"/>
      <c r="XI134" s="9"/>
      <c r="XJ134" s="9"/>
      <c r="XK134" s="9"/>
      <c r="XL134" s="9"/>
      <c r="XM134" s="9"/>
      <c r="XN134" s="9"/>
      <c r="XO134" s="9"/>
      <c r="XP134" s="9"/>
      <c r="XQ134" s="9"/>
      <c r="XR134" s="9"/>
      <c r="XS134" s="9"/>
      <c r="XT134" s="9"/>
      <c r="XU134" s="9"/>
      <c r="XV134" s="9"/>
      <c r="XW134" s="9"/>
      <c r="XX134" s="9"/>
      <c r="XY134" s="9"/>
      <c r="XZ134" s="9"/>
      <c r="YA134" s="9"/>
      <c r="YB134" s="9"/>
      <c r="YC134" s="9"/>
      <c r="YD134" s="9"/>
      <c r="YE134" s="9"/>
      <c r="YF134" s="9"/>
      <c r="YG134" s="9"/>
      <c r="YH134" s="9"/>
      <c r="YI134" s="9"/>
      <c r="YJ134" s="9"/>
      <c r="YK134" s="9"/>
      <c r="YL134" s="9"/>
      <c r="YM134" s="9"/>
      <c r="YN134" s="9"/>
      <c r="YO134" s="9"/>
      <c r="YP134" s="9"/>
      <c r="YQ134" s="9"/>
      <c r="YR134" s="9"/>
      <c r="YS134" s="9"/>
      <c r="YT134" s="9"/>
      <c r="YU134" s="9"/>
      <c r="YV134" s="9"/>
      <c r="YW134" s="9"/>
      <c r="YX134" s="9"/>
      <c r="YY134" s="9"/>
      <c r="YZ134" s="9"/>
      <c r="ZA134" s="9"/>
      <c r="ZB134" s="9"/>
      <c r="ZC134" s="9"/>
      <c r="ZD134" s="9"/>
      <c r="ZE134" s="9"/>
      <c r="ZF134" s="9"/>
      <c r="ZG134" s="9"/>
      <c r="ZH134" s="9"/>
      <c r="ZI134" s="9"/>
      <c r="ZJ134" s="9"/>
      <c r="ZK134" s="9"/>
      <c r="ZL134" s="9"/>
      <c r="ZM134" s="9"/>
      <c r="ZN134" s="9"/>
      <c r="ZO134" s="9"/>
      <c r="ZP134" s="9"/>
      <c r="ZQ134" s="9"/>
      <c r="ZR134" s="9"/>
      <c r="ZS134" s="9"/>
      <c r="ZT134" s="9"/>
      <c r="ZU134" s="9"/>
      <c r="ZV134" s="9"/>
      <c r="ZW134" s="9"/>
      <c r="ZX134" s="9"/>
      <c r="ZY134" s="9"/>
      <c r="ZZ134" s="9"/>
      <c r="AAA134" s="9"/>
      <c r="AAB134" s="9"/>
      <c r="AAC134" s="9"/>
      <c r="AAD134" s="9"/>
      <c r="AAE134" s="9"/>
      <c r="AAF134" s="9"/>
      <c r="AAG134" s="9"/>
      <c r="AAH134" s="9"/>
      <c r="AAI134" s="9"/>
      <c r="AAJ134" s="9"/>
      <c r="AAK134" s="9"/>
      <c r="AAL134" s="9"/>
      <c r="AAM134" s="9"/>
      <c r="AAN134" s="9"/>
      <c r="AAO134" s="9"/>
      <c r="AAP134" s="9"/>
      <c r="AAQ134" s="9"/>
      <c r="AAR134" s="9"/>
      <c r="AAS134" s="9"/>
      <c r="AAT134" s="9"/>
      <c r="AAU134" s="9"/>
      <c r="AAV134" s="9"/>
      <c r="AAW134" s="9"/>
      <c r="AAX134" s="9"/>
      <c r="AAY134" s="9"/>
      <c r="AAZ134" s="9"/>
      <c r="ABA134" s="9"/>
      <c r="ABB134" s="9"/>
      <c r="ABC134" s="9"/>
      <c r="ABD134" s="9"/>
      <c r="ABE134" s="9"/>
      <c r="ABF134" s="9"/>
      <c r="ABG134" s="9"/>
      <c r="ABH134" s="9"/>
      <c r="ABI134" s="9"/>
      <c r="ABJ134" s="9"/>
      <c r="ABK134" s="9"/>
      <c r="ABL134" s="9"/>
      <c r="ABM134" s="9"/>
      <c r="ABN134" s="9"/>
      <c r="ABO134" s="9"/>
      <c r="ABP134" s="9"/>
      <c r="ABQ134" s="9"/>
      <c r="ABR134" s="9"/>
      <c r="ABS134" s="9"/>
      <c r="ABT134" s="9"/>
      <c r="ABU134" s="9"/>
      <c r="ABV134" s="9"/>
      <c r="ABW134" s="9"/>
      <c r="ABX134" s="9"/>
      <c r="ABY134" s="9"/>
      <c r="ABZ134" s="9"/>
      <c r="ACA134" s="9"/>
      <c r="ACB134" s="9"/>
      <c r="ACC134" s="9"/>
      <c r="ACD134" s="9"/>
      <c r="ACE134" s="9"/>
      <c r="ACF134" s="9"/>
      <c r="ACG134" s="9"/>
      <c r="ACH134" s="9"/>
      <c r="ACI134" s="9"/>
      <c r="ACJ134" s="9"/>
      <c r="ACK134" s="9"/>
      <c r="ACL134" s="9"/>
      <c r="ACM134" s="9"/>
      <c r="ACN134" s="9"/>
      <c r="ACO134" s="9"/>
      <c r="ACP134" s="9"/>
      <c r="ACQ134" s="9"/>
      <c r="ACR134" s="9"/>
      <c r="ACS134" s="9"/>
      <c r="ACT134" s="9"/>
      <c r="ACU134" s="9"/>
      <c r="ACV134" s="9"/>
      <c r="ACW134" s="9"/>
      <c r="ACX134" s="9"/>
      <c r="ACY134" s="9"/>
      <c r="ACZ134" s="9"/>
      <c r="ADA134" s="9"/>
      <c r="ADB134" s="9"/>
      <c r="ADC134" s="9"/>
      <c r="ADD134" s="9"/>
      <c r="ADE134" s="9"/>
      <c r="ADF134" s="9"/>
      <c r="ADG134" s="9"/>
      <c r="ADH134" s="9"/>
      <c r="ADI134" s="9"/>
      <c r="ADJ134" s="9"/>
      <c r="ADK134" s="9"/>
      <c r="ADL134" s="9"/>
      <c r="ADM134" s="9"/>
      <c r="ADN134" s="9"/>
      <c r="ADO134" s="9"/>
      <c r="ADP134" s="9"/>
      <c r="ADQ134" s="9"/>
      <c r="ADR134" s="9"/>
      <c r="ADS134" s="9"/>
      <c r="ADT134" s="9"/>
      <c r="ADU134" s="9"/>
      <c r="ADV134" s="9"/>
      <c r="ADW134" s="9"/>
      <c r="ADX134" s="9"/>
      <c r="ADY134" s="9"/>
      <c r="ADZ134" s="9"/>
      <c r="AEA134" s="9"/>
      <c r="AEB134" s="9"/>
      <c r="AEC134" s="9"/>
      <c r="AED134" s="9"/>
      <c r="AEE134" s="9"/>
      <c r="AEF134" s="9"/>
      <c r="AEG134" s="9"/>
      <c r="AEH134" s="9"/>
      <c r="AEI134" s="9"/>
      <c r="AEJ134" s="9"/>
      <c r="AEK134" s="9"/>
      <c r="AEL134" s="9"/>
      <c r="AEM134" s="9"/>
      <c r="AEN134" s="9"/>
      <c r="AEO134" s="9"/>
      <c r="AEP134" s="9"/>
      <c r="AEQ134" s="9"/>
      <c r="AER134" s="9"/>
      <c r="AES134" s="9"/>
      <c r="AET134" s="9"/>
      <c r="AEU134" s="9"/>
      <c r="AEV134" s="9"/>
      <c r="AEW134" s="9"/>
      <c r="AEX134" s="9"/>
      <c r="AEY134" s="9"/>
      <c r="AEZ134" s="9"/>
      <c r="AFA134" s="9"/>
      <c r="AFB134" s="9"/>
      <c r="AFC134" s="9"/>
      <c r="AFD134" s="9"/>
      <c r="AFE134" s="9"/>
      <c r="AFF134" s="9"/>
      <c r="AFG134" s="9"/>
      <c r="AFH134" s="9"/>
      <c r="AFI134" s="9"/>
      <c r="AFJ134" s="9"/>
      <c r="AFK134" s="9"/>
      <c r="AFL134" s="9"/>
      <c r="AFM134" s="9"/>
      <c r="AFN134" s="9"/>
      <c r="AFO134" s="9"/>
      <c r="AFP134" s="9"/>
      <c r="AFQ134" s="9"/>
      <c r="AFR134" s="9"/>
      <c r="AFS134" s="9"/>
      <c r="AFT134" s="9"/>
      <c r="AFU134" s="9"/>
      <c r="AFV134" s="9"/>
      <c r="AFW134" s="9"/>
      <c r="AFX134" s="9"/>
      <c r="AFY134" s="9"/>
      <c r="AFZ134" s="9"/>
      <c r="AGA134" s="9"/>
      <c r="AGB134" s="9"/>
      <c r="AGC134" s="9"/>
      <c r="AGD134" s="9"/>
      <c r="AGE134" s="9"/>
      <c r="AGF134" s="9"/>
      <c r="AGG134" s="9"/>
      <c r="AGH134" s="9"/>
      <c r="AGI134" s="9"/>
      <c r="AGJ134" s="9"/>
      <c r="AGK134" s="9"/>
      <c r="AGL134" s="9"/>
      <c r="AGM134" s="9"/>
      <c r="AGN134" s="9"/>
      <c r="AGO134" s="9"/>
      <c r="AGP134" s="9"/>
      <c r="AGQ134" s="9"/>
      <c r="AGR134" s="9"/>
      <c r="AGS134" s="9"/>
      <c r="AGT134" s="9"/>
      <c r="AGU134" s="9"/>
      <c r="AGV134" s="9"/>
      <c r="AGW134" s="9"/>
      <c r="AGX134" s="9"/>
      <c r="AGY134" s="9"/>
      <c r="AGZ134" s="9"/>
      <c r="AHA134" s="9"/>
      <c r="AHB134" s="9"/>
      <c r="AHC134" s="9"/>
      <c r="AHD134" s="9"/>
      <c r="AHE134" s="9"/>
      <c r="AHF134" s="9"/>
      <c r="AHG134" s="9"/>
      <c r="AHH134" s="9"/>
      <c r="AHI134" s="9"/>
      <c r="AHJ134" s="9"/>
      <c r="AHK134" s="9"/>
      <c r="AHL134" s="9"/>
      <c r="AHM134" s="9"/>
      <c r="AHN134" s="9"/>
      <c r="AHO134" s="9"/>
      <c r="AHP134" s="9"/>
      <c r="AHQ134" s="9"/>
      <c r="AHR134" s="9"/>
      <c r="AHS134" s="9"/>
      <c r="AHT134" s="9"/>
      <c r="AHU134" s="9"/>
      <c r="AHV134" s="9"/>
      <c r="AHW134" s="9"/>
      <c r="AHX134" s="9"/>
      <c r="AHY134" s="9"/>
      <c r="AHZ134" s="9"/>
      <c r="AIA134" s="9"/>
      <c r="AIB134" s="9"/>
      <c r="AIC134" s="9"/>
      <c r="AID134" s="9"/>
      <c r="AIE134" s="9"/>
      <c r="AIF134" s="9"/>
      <c r="AIG134" s="9"/>
      <c r="AIH134" s="9"/>
      <c r="AII134" s="9"/>
      <c r="AIJ134" s="9"/>
      <c r="AIK134" s="9"/>
      <c r="AIL134" s="9"/>
      <c r="AIM134" s="9"/>
      <c r="AIN134" s="9"/>
      <c r="AIO134" s="9"/>
      <c r="AIP134" s="9"/>
      <c r="AIQ134" s="9"/>
      <c r="AIR134" s="9"/>
      <c r="AIS134" s="9"/>
      <c r="AIT134" s="9"/>
      <c r="AIU134" s="9"/>
      <c r="AIV134" s="9"/>
      <c r="AIW134" s="9"/>
      <c r="AIX134" s="9"/>
      <c r="AIY134" s="9"/>
      <c r="AIZ134" s="9"/>
      <c r="AJA134" s="9"/>
      <c r="AJB134" s="9"/>
      <c r="AJC134" s="9"/>
      <c r="AJD134" s="9"/>
      <c r="AJE134" s="9"/>
      <c r="AJF134" s="9"/>
      <c r="AJG134" s="9"/>
      <c r="AJH134" s="9"/>
      <c r="AJI134" s="9"/>
      <c r="AJJ134" s="9"/>
      <c r="AJK134" s="9"/>
      <c r="AJL134" s="9"/>
      <c r="AJM134" s="9"/>
      <c r="AJN134" s="9"/>
      <c r="AJO134" s="9"/>
      <c r="AJP134" s="9"/>
      <c r="AJQ134" s="9"/>
      <c r="AJR134" s="9"/>
      <c r="AJS134" s="9"/>
      <c r="AJT134" s="9"/>
      <c r="AJU134" s="9"/>
      <c r="AJV134" s="9"/>
      <c r="AJW134" s="9"/>
      <c r="AJX134" s="9"/>
      <c r="AJY134" s="9"/>
      <c r="AJZ134" s="9"/>
      <c r="AKA134" s="9"/>
      <c r="AKB134" s="9"/>
      <c r="AKC134" s="9"/>
      <c r="AKD134" s="9"/>
      <c r="AKE134" s="9"/>
      <c r="AKF134" s="9"/>
      <c r="AKG134" s="9"/>
      <c r="AKH134" s="9"/>
      <c r="AKI134" s="9"/>
      <c r="AKJ134" s="9"/>
      <c r="AKK134" s="9"/>
      <c r="AKL134" s="9"/>
      <c r="AKM134" s="9"/>
      <c r="AKN134" s="9"/>
      <c r="AKO134" s="9"/>
      <c r="AKP134" s="9"/>
      <c r="AKQ134" s="9"/>
      <c r="AKR134" s="9"/>
      <c r="AKS134" s="9"/>
      <c r="AKT134" s="9"/>
      <c r="AKU134" s="9"/>
      <c r="AKV134" s="9"/>
      <c r="AKW134" s="9"/>
      <c r="AKX134" s="9"/>
      <c r="AKY134" s="9"/>
      <c r="AKZ134" s="9"/>
      <c r="ALA134" s="9"/>
      <c r="ALB134" s="9"/>
      <c r="ALC134" s="9"/>
      <c r="ALD134" s="9"/>
      <c r="ALE134" s="9"/>
      <c r="ALF134" s="9"/>
      <c r="ALG134" s="9"/>
      <c r="ALH134" s="9"/>
      <c r="ALI134" s="9"/>
      <c r="ALJ134" s="9"/>
      <c r="ALK134" s="9"/>
      <c r="ALL134" s="9"/>
      <c r="ALM134" s="9"/>
      <c r="ALN134" s="9"/>
      <c r="ALO134" s="9"/>
      <c r="ALP134" s="9"/>
      <c r="ALQ134" s="9"/>
      <c r="ALR134" s="9"/>
      <c r="ALS134" s="9"/>
      <c r="ALT134" s="9"/>
      <c r="ALU134" s="9"/>
      <c r="ALV134" s="9"/>
      <c r="ALW134" s="9"/>
      <c r="ALX134" s="9"/>
      <c r="ALY134" s="9"/>
      <c r="ALZ134" s="9"/>
      <c r="AMA134" s="9"/>
      <c r="AMB134" s="9"/>
      <c r="AMC134" s="9"/>
      <c r="AMD134" s="9"/>
      <c r="AME134" s="9"/>
      <c r="AMF134" s="9"/>
      <c r="AMG134" s="9"/>
      <c r="AMH134" s="9"/>
      <c r="AMI134" s="9"/>
      <c r="AMJ134" s="9"/>
      <c r="AMK134" s="9"/>
    </row>
    <row r="135" spans="1:1025" s="8" customFormat="1" ht="24.75">
      <c r="A135" s="113"/>
      <c r="B135" s="51"/>
      <c r="C135" s="51"/>
      <c r="D135" s="51"/>
      <c r="E135" s="52"/>
      <c r="F135" s="25"/>
      <c r="G135" s="26"/>
      <c r="H135" s="53"/>
      <c r="I135" s="54"/>
      <c r="J135" s="55"/>
      <c r="K135" s="55"/>
      <c r="L135" s="7"/>
      <c r="M135" s="56"/>
      <c r="N135" s="57"/>
    </row>
    <row r="136" spans="1:1025" s="8" customFormat="1" ht="27.75" thickBot="1">
      <c r="A136" s="113"/>
      <c r="B136" s="58"/>
      <c r="C136" s="59"/>
      <c r="D136" s="59"/>
      <c r="E136" s="59"/>
      <c r="F136" s="60">
        <v>7672</v>
      </c>
      <c r="G136" s="61">
        <v>429</v>
      </c>
      <c r="H136" s="62" t="s">
        <v>80</v>
      </c>
      <c r="I136" s="129" t="s">
        <v>153</v>
      </c>
      <c r="J136" s="64" t="s">
        <v>154</v>
      </c>
      <c r="K136" s="64"/>
      <c r="L136" s="65">
        <v>2700</v>
      </c>
      <c r="M136" s="66">
        <v>100</v>
      </c>
      <c r="N136" s="57"/>
    </row>
    <row r="137" spans="1:1025" s="8" customFormat="1" ht="27.75" thickBot="1">
      <c r="A137" s="113"/>
      <c r="B137" s="67">
        <f t="shared" ref="B137:B140" si="11">F136</f>
        <v>7672</v>
      </c>
      <c r="C137" s="68"/>
      <c r="D137" s="68"/>
      <c r="E137" s="69" t="s">
        <v>155</v>
      </c>
      <c r="F137" s="70"/>
      <c r="G137" s="71"/>
      <c r="H137" s="72"/>
      <c r="I137" s="73"/>
      <c r="J137" s="74"/>
      <c r="K137" s="79"/>
      <c r="L137" s="80">
        <f>SUM(L136)</f>
        <v>2700</v>
      </c>
      <c r="M137" s="95">
        <f>SUM(M136)</f>
        <v>100</v>
      </c>
      <c r="N137" s="77">
        <f>M137+L137</f>
        <v>2800</v>
      </c>
    </row>
    <row r="138" spans="1:1025" s="8" customFormat="1" ht="24.75">
      <c r="A138" s="113"/>
      <c r="B138" s="51"/>
      <c r="C138" s="51"/>
      <c r="D138" s="51"/>
      <c r="E138" s="52"/>
      <c r="F138" s="25"/>
      <c r="G138" s="26"/>
      <c r="H138" s="53"/>
      <c r="I138" s="54"/>
      <c r="J138" s="55"/>
      <c r="K138" s="55"/>
      <c r="L138" s="7"/>
      <c r="M138" s="56"/>
      <c r="N138" s="57"/>
    </row>
    <row r="139" spans="1:1025" s="8" customFormat="1" ht="27.75" thickBot="1">
      <c r="A139" s="113"/>
      <c r="B139" s="58"/>
      <c r="C139" s="59"/>
      <c r="D139" s="59"/>
      <c r="E139" s="59"/>
      <c r="F139" s="60">
        <v>7668</v>
      </c>
      <c r="G139" s="61">
        <v>439</v>
      </c>
      <c r="H139" s="62" t="s">
        <v>80</v>
      </c>
      <c r="I139" s="130" t="s">
        <v>156</v>
      </c>
      <c r="J139" s="64" t="s">
        <v>157</v>
      </c>
      <c r="K139" s="64"/>
      <c r="L139" s="65">
        <v>3400</v>
      </c>
      <c r="M139" s="66">
        <v>100</v>
      </c>
      <c r="N139" s="57"/>
    </row>
    <row r="140" spans="1:1025" s="8" customFormat="1" ht="27.75" thickBot="1">
      <c r="A140" s="113"/>
      <c r="B140" s="67">
        <f t="shared" si="11"/>
        <v>7668</v>
      </c>
      <c r="C140" s="68"/>
      <c r="D140" s="68"/>
      <c r="E140" s="69" t="s">
        <v>158</v>
      </c>
      <c r="F140" s="70"/>
      <c r="G140" s="71"/>
      <c r="H140" s="72"/>
      <c r="I140" s="73"/>
      <c r="J140" s="74"/>
      <c r="K140" s="79"/>
      <c r="L140" s="80">
        <f>SUM(L139)</f>
        <v>3400</v>
      </c>
      <c r="M140" s="95">
        <f>SUM(M139)</f>
        <v>100</v>
      </c>
      <c r="N140" s="77">
        <f>SUM(L140:M140)</f>
        <v>3500</v>
      </c>
    </row>
    <row r="141" spans="1:1025" s="8" customFormat="1" ht="24.75">
      <c r="A141" s="113"/>
      <c r="B141" s="51"/>
      <c r="C141" s="51"/>
      <c r="D141" s="51"/>
      <c r="E141" s="52"/>
      <c r="F141" s="25"/>
      <c r="G141" s="26"/>
      <c r="H141" s="53"/>
      <c r="I141" s="54"/>
      <c r="J141" s="55"/>
      <c r="K141" s="55"/>
      <c r="L141" s="56"/>
      <c r="M141" s="56"/>
      <c r="N141" s="57"/>
    </row>
    <row r="142" spans="1:1025" s="8" customFormat="1" ht="25.5" thickBot="1">
      <c r="A142" s="113"/>
      <c r="B142" s="51"/>
      <c r="C142" s="51"/>
      <c r="D142" s="51"/>
      <c r="E142" s="52"/>
      <c r="F142" s="25"/>
      <c r="G142" s="26"/>
      <c r="H142" s="53"/>
      <c r="I142" s="54"/>
      <c r="J142" s="55"/>
      <c r="K142" s="55"/>
      <c r="L142" s="56"/>
      <c r="M142" s="56"/>
      <c r="N142" s="57"/>
    </row>
    <row r="143" spans="1:1025" s="8" customFormat="1" ht="146.25" customHeight="1" thickBot="1">
      <c r="A143" s="113"/>
      <c r="B143" s="438" t="s">
        <v>159</v>
      </c>
      <c r="C143" s="439"/>
      <c r="D143" s="439"/>
      <c r="E143" s="439"/>
      <c r="F143" s="439"/>
      <c r="G143" s="439"/>
      <c r="H143" s="439"/>
      <c r="I143" s="439"/>
      <c r="J143" s="440"/>
      <c r="K143" s="127"/>
      <c r="L143" s="128">
        <f>L137+L140</f>
        <v>6100</v>
      </c>
      <c r="M143" s="128">
        <f t="shared" ref="M143:N143" si="12">M137+M140</f>
        <v>200</v>
      </c>
      <c r="N143" s="128">
        <f t="shared" si="12"/>
        <v>6300</v>
      </c>
    </row>
    <row r="144" spans="1:1025" s="8" customFormat="1" ht="23.25">
      <c r="A144" s="113"/>
      <c r="B144" s="81"/>
      <c r="C144" s="81"/>
      <c r="D144" s="81"/>
      <c r="E144" s="82"/>
      <c r="F144" s="83"/>
      <c r="G144" s="26"/>
      <c r="H144" s="62"/>
      <c r="I144" s="63"/>
      <c r="J144" s="84"/>
      <c r="K144" s="84"/>
      <c r="L144" s="85"/>
      <c r="M144" s="86"/>
      <c r="N144" s="57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  <c r="LW144" s="9"/>
      <c r="LX144" s="9"/>
      <c r="LY144" s="9"/>
      <c r="LZ144" s="9"/>
      <c r="MA144" s="9"/>
      <c r="MB144" s="9"/>
      <c r="MC144" s="9"/>
      <c r="MD144" s="9"/>
      <c r="ME144" s="9"/>
      <c r="MF144" s="9"/>
      <c r="MG144" s="9"/>
      <c r="MH144" s="9"/>
      <c r="MI144" s="9"/>
      <c r="MJ144" s="9"/>
      <c r="MK144" s="9"/>
      <c r="ML144" s="9"/>
      <c r="MM144" s="9"/>
      <c r="MN144" s="9"/>
      <c r="MO144" s="9"/>
      <c r="MP144" s="9"/>
      <c r="MQ144" s="9"/>
      <c r="MR144" s="9"/>
      <c r="MS144" s="9"/>
      <c r="MT144" s="9"/>
      <c r="MU144" s="9"/>
      <c r="MV144" s="9"/>
      <c r="MW144" s="9"/>
      <c r="MX144" s="9"/>
      <c r="MY144" s="9"/>
      <c r="MZ144" s="9"/>
      <c r="NA144" s="9"/>
      <c r="NB144" s="9"/>
      <c r="NC144" s="9"/>
      <c r="ND144" s="9"/>
      <c r="NE144" s="9"/>
      <c r="NF144" s="9"/>
      <c r="NG144" s="9"/>
      <c r="NH144" s="9"/>
      <c r="NI144" s="9"/>
      <c r="NJ144" s="9"/>
      <c r="NK144" s="9"/>
      <c r="NL144" s="9"/>
      <c r="NM144" s="9"/>
      <c r="NN144" s="9"/>
      <c r="NO144" s="9"/>
      <c r="NP144" s="9"/>
      <c r="NQ144" s="9"/>
      <c r="NR144" s="9"/>
      <c r="NS144" s="9"/>
      <c r="NT144" s="9"/>
      <c r="NU144" s="9"/>
      <c r="NV144" s="9"/>
      <c r="NW144" s="9"/>
      <c r="NX144" s="9"/>
      <c r="NY144" s="9"/>
      <c r="NZ144" s="9"/>
      <c r="OA144" s="9"/>
      <c r="OB144" s="9"/>
      <c r="OC144" s="9"/>
      <c r="OD144" s="9"/>
      <c r="OE144" s="9"/>
      <c r="OF144" s="9"/>
      <c r="OG144" s="9"/>
      <c r="OH144" s="9"/>
      <c r="OI144" s="9"/>
      <c r="OJ144" s="9"/>
      <c r="OK144" s="9"/>
      <c r="OL144" s="9"/>
      <c r="OM144" s="9"/>
      <c r="ON144" s="9"/>
      <c r="OO144" s="9"/>
      <c r="OP144" s="9"/>
      <c r="OQ144" s="9"/>
      <c r="OR144" s="9"/>
      <c r="OS144" s="9"/>
      <c r="OT144" s="9"/>
      <c r="OU144" s="9"/>
      <c r="OV144" s="9"/>
      <c r="OW144" s="9"/>
      <c r="OX144" s="9"/>
      <c r="OY144" s="9"/>
      <c r="OZ144" s="9"/>
      <c r="PA144" s="9"/>
      <c r="PB144" s="9"/>
      <c r="PC144" s="9"/>
      <c r="PD144" s="9"/>
      <c r="PE144" s="9"/>
      <c r="PF144" s="9"/>
      <c r="PG144" s="9"/>
      <c r="PH144" s="9"/>
      <c r="PI144" s="9"/>
      <c r="PJ144" s="9"/>
      <c r="PK144" s="9"/>
      <c r="PL144" s="9"/>
      <c r="PM144" s="9"/>
      <c r="PN144" s="9"/>
      <c r="PO144" s="9"/>
      <c r="PP144" s="9"/>
      <c r="PQ144" s="9"/>
      <c r="PR144" s="9"/>
      <c r="PS144" s="9"/>
      <c r="PT144" s="9"/>
      <c r="PU144" s="9"/>
      <c r="PV144" s="9"/>
      <c r="PW144" s="9"/>
      <c r="PX144" s="9"/>
      <c r="PY144" s="9"/>
      <c r="PZ144" s="9"/>
      <c r="QA144" s="9"/>
      <c r="QB144" s="9"/>
      <c r="QC144" s="9"/>
      <c r="QD144" s="9"/>
      <c r="QE144" s="9"/>
      <c r="QF144" s="9"/>
      <c r="QG144" s="9"/>
      <c r="QH144" s="9"/>
      <c r="QI144" s="9"/>
      <c r="QJ144" s="9"/>
      <c r="QK144" s="9"/>
      <c r="QL144" s="9"/>
      <c r="QM144" s="9"/>
      <c r="QN144" s="9"/>
      <c r="QO144" s="9"/>
      <c r="QP144" s="9"/>
      <c r="QQ144" s="9"/>
      <c r="QR144" s="9"/>
      <c r="QS144" s="9"/>
      <c r="QT144" s="9"/>
      <c r="QU144" s="9"/>
      <c r="QV144" s="9"/>
      <c r="QW144" s="9"/>
      <c r="QX144" s="9"/>
      <c r="QY144" s="9"/>
      <c r="QZ144" s="9"/>
      <c r="RA144" s="9"/>
      <c r="RB144" s="9"/>
      <c r="RC144" s="9"/>
      <c r="RD144" s="9"/>
      <c r="RE144" s="9"/>
      <c r="RF144" s="9"/>
      <c r="RG144" s="9"/>
      <c r="RH144" s="9"/>
      <c r="RI144" s="9"/>
      <c r="RJ144" s="9"/>
      <c r="RK144" s="9"/>
      <c r="RL144" s="9"/>
      <c r="RM144" s="9"/>
      <c r="RN144" s="9"/>
      <c r="RO144" s="9"/>
      <c r="RP144" s="9"/>
      <c r="RQ144" s="9"/>
      <c r="RR144" s="9"/>
      <c r="RS144" s="9"/>
      <c r="RT144" s="9"/>
      <c r="RU144" s="9"/>
      <c r="RV144" s="9"/>
      <c r="RW144" s="9"/>
      <c r="RX144" s="9"/>
      <c r="RY144" s="9"/>
      <c r="RZ144" s="9"/>
      <c r="SA144" s="9"/>
      <c r="SB144" s="9"/>
      <c r="SC144" s="9"/>
      <c r="SD144" s="9"/>
      <c r="SE144" s="9"/>
      <c r="SF144" s="9"/>
      <c r="SG144" s="9"/>
      <c r="SH144" s="9"/>
      <c r="SI144" s="9"/>
      <c r="SJ144" s="9"/>
      <c r="SK144" s="9"/>
      <c r="SL144" s="9"/>
      <c r="SM144" s="9"/>
      <c r="SN144" s="9"/>
      <c r="SO144" s="9"/>
      <c r="SP144" s="9"/>
      <c r="SQ144" s="9"/>
      <c r="SR144" s="9"/>
      <c r="SS144" s="9"/>
      <c r="ST144" s="9"/>
      <c r="SU144" s="9"/>
      <c r="SV144" s="9"/>
      <c r="SW144" s="9"/>
      <c r="SX144" s="9"/>
      <c r="SY144" s="9"/>
      <c r="SZ144" s="9"/>
      <c r="TA144" s="9"/>
      <c r="TB144" s="9"/>
      <c r="TC144" s="9"/>
      <c r="TD144" s="9"/>
      <c r="TE144" s="9"/>
      <c r="TF144" s="9"/>
      <c r="TG144" s="9"/>
      <c r="TH144" s="9"/>
      <c r="TI144" s="9"/>
      <c r="TJ144" s="9"/>
      <c r="TK144" s="9"/>
      <c r="TL144" s="9"/>
      <c r="TM144" s="9"/>
      <c r="TN144" s="9"/>
      <c r="TO144" s="9"/>
      <c r="TP144" s="9"/>
      <c r="TQ144" s="9"/>
      <c r="TR144" s="9"/>
      <c r="TS144" s="9"/>
      <c r="TT144" s="9"/>
      <c r="TU144" s="9"/>
      <c r="TV144" s="9"/>
      <c r="TW144" s="9"/>
      <c r="TX144" s="9"/>
      <c r="TY144" s="9"/>
      <c r="TZ144" s="9"/>
      <c r="UA144" s="9"/>
      <c r="UB144" s="9"/>
      <c r="UC144" s="9"/>
      <c r="UD144" s="9"/>
      <c r="UE144" s="9"/>
      <c r="UF144" s="9"/>
      <c r="UG144" s="9"/>
      <c r="UH144" s="9"/>
      <c r="UI144" s="9"/>
      <c r="UJ144" s="9"/>
      <c r="UK144" s="9"/>
      <c r="UL144" s="9"/>
      <c r="UM144" s="9"/>
      <c r="UN144" s="9"/>
      <c r="UO144" s="9"/>
      <c r="UP144" s="9"/>
      <c r="UQ144" s="9"/>
      <c r="UR144" s="9"/>
      <c r="US144" s="9"/>
      <c r="UT144" s="9"/>
      <c r="UU144" s="9"/>
      <c r="UV144" s="9"/>
      <c r="UW144" s="9"/>
      <c r="UX144" s="9"/>
      <c r="UY144" s="9"/>
      <c r="UZ144" s="9"/>
      <c r="VA144" s="9"/>
      <c r="VB144" s="9"/>
      <c r="VC144" s="9"/>
      <c r="VD144" s="9"/>
      <c r="VE144" s="9"/>
      <c r="VF144" s="9"/>
      <c r="VG144" s="9"/>
      <c r="VH144" s="9"/>
      <c r="VI144" s="9"/>
      <c r="VJ144" s="9"/>
      <c r="VK144" s="9"/>
      <c r="VL144" s="9"/>
      <c r="VM144" s="9"/>
      <c r="VN144" s="9"/>
      <c r="VO144" s="9"/>
      <c r="VP144" s="9"/>
      <c r="VQ144" s="9"/>
      <c r="VR144" s="9"/>
      <c r="VS144" s="9"/>
      <c r="VT144" s="9"/>
      <c r="VU144" s="9"/>
      <c r="VV144" s="9"/>
      <c r="VW144" s="9"/>
      <c r="VX144" s="9"/>
      <c r="VY144" s="9"/>
      <c r="VZ144" s="9"/>
      <c r="WA144" s="9"/>
      <c r="WB144" s="9"/>
      <c r="WC144" s="9"/>
      <c r="WD144" s="9"/>
      <c r="WE144" s="9"/>
      <c r="WF144" s="9"/>
      <c r="WG144" s="9"/>
      <c r="WH144" s="9"/>
      <c r="WI144" s="9"/>
      <c r="WJ144" s="9"/>
      <c r="WK144" s="9"/>
      <c r="WL144" s="9"/>
      <c r="WM144" s="9"/>
      <c r="WN144" s="9"/>
      <c r="WO144" s="9"/>
      <c r="WP144" s="9"/>
      <c r="WQ144" s="9"/>
      <c r="WR144" s="9"/>
      <c r="WS144" s="9"/>
      <c r="WT144" s="9"/>
      <c r="WU144" s="9"/>
      <c r="WV144" s="9"/>
      <c r="WW144" s="9"/>
      <c r="WX144" s="9"/>
      <c r="WY144" s="9"/>
      <c r="WZ144" s="9"/>
      <c r="XA144" s="9"/>
      <c r="XB144" s="9"/>
      <c r="XC144" s="9"/>
      <c r="XD144" s="9"/>
      <c r="XE144" s="9"/>
      <c r="XF144" s="9"/>
      <c r="XG144" s="9"/>
      <c r="XH144" s="9"/>
      <c r="XI144" s="9"/>
      <c r="XJ144" s="9"/>
      <c r="XK144" s="9"/>
      <c r="XL144" s="9"/>
      <c r="XM144" s="9"/>
      <c r="XN144" s="9"/>
      <c r="XO144" s="9"/>
      <c r="XP144" s="9"/>
      <c r="XQ144" s="9"/>
      <c r="XR144" s="9"/>
      <c r="XS144" s="9"/>
      <c r="XT144" s="9"/>
      <c r="XU144" s="9"/>
      <c r="XV144" s="9"/>
      <c r="XW144" s="9"/>
      <c r="XX144" s="9"/>
      <c r="XY144" s="9"/>
      <c r="XZ144" s="9"/>
      <c r="YA144" s="9"/>
      <c r="YB144" s="9"/>
      <c r="YC144" s="9"/>
      <c r="YD144" s="9"/>
      <c r="YE144" s="9"/>
      <c r="YF144" s="9"/>
      <c r="YG144" s="9"/>
      <c r="YH144" s="9"/>
      <c r="YI144" s="9"/>
      <c r="YJ144" s="9"/>
      <c r="YK144" s="9"/>
      <c r="YL144" s="9"/>
      <c r="YM144" s="9"/>
      <c r="YN144" s="9"/>
      <c r="YO144" s="9"/>
      <c r="YP144" s="9"/>
      <c r="YQ144" s="9"/>
      <c r="YR144" s="9"/>
      <c r="YS144" s="9"/>
      <c r="YT144" s="9"/>
      <c r="YU144" s="9"/>
      <c r="YV144" s="9"/>
      <c r="YW144" s="9"/>
      <c r="YX144" s="9"/>
      <c r="YY144" s="9"/>
      <c r="YZ144" s="9"/>
      <c r="ZA144" s="9"/>
      <c r="ZB144" s="9"/>
      <c r="ZC144" s="9"/>
      <c r="ZD144" s="9"/>
      <c r="ZE144" s="9"/>
      <c r="ZF144" s="9"/>
      <c r="ZG144" s="9"/>
      <c r="ZH144" s="9"/>
      <c r="ZI144" s="9"/>
      <c r="ZJ144" s="9"/>
      <c r="ZK144" s="9"/>
      <c r="ZL144" s="9"/>
      <c r="ZM144" s="9"/>
      <c r="ZN144" s="9"/>
      <c r="ZO144" s="9"/>
      <c r="ZP144" s="9"/>
      <c r="ZQ144" s="9"/>
      <c r="ZR144" s="9"/>
      <c r="ZS144" s="9"/>
      <c r="ZT144" s="9"/>
      <c r="ZU144" s="9"/>
      <c r="ZV144" s="9"/>
      <c r="ZW144" s="9"/>
      <c r="ZX144" s="9"/>
      <c r="ZY144" s="9"/>
      <c r="ZZ144" s="9"/>
      <c r="AAA144" s="9"/>
      <c r="AAB144" s="9"/>
      <c r="AAC144" s="9"/>
      <c r="AAD144" s="9"/>
      <c r="AAE144" s="9"/>
      <c r="AAF144" s="9"/>
      <c r="AAG144" s="9"/>
      <c r="AAH144" s="9"/>
      <c r="AAI144" s="9"/>
      <c r="AAJ144" s="9"/>
      <c r="AAK144" s="9"/>
      <c r="AAL144" s="9"/>
      <c r="AAM144" s="9"/>
      <c r="AAN144" s="9"/>
      <c r="AAO144" s="9"/>
      <c r="AAP144" s="9"/>
      <c r="AAQ144" s="9"/>
      <c r="AAR144" s="9"/>
      <c r="AAS144" s="9"/>
      <c r="AAT144" s="9"/>
      <c r="AAU144" s="9"/>
      <c r="AAV144" s="9"/>
      <c r="AAW144" s="9"/>
      <c r="AAX144" s="9"/>
      <c r="AAY144" s="9"/>
      <c r="AAZ144" s="9"/>
      <c r="ABA144" s="9"/>
      <c r="ABB144" s="9"/>
      <c r="ABC144" s="9"/>
      <c r="ABD144" s="9"/>
      <c r="ABE144" s="9"/>
      <c r="ABF144" s="9"/>
      <c r="ABG144" s="9"/>
      <c r="ABH144" s="9"/>
      <c r="ABI144" s="9"/>
      <c r="ABJ144" s="9"/>
      <c r="ABK144" s="9"/>
      <c r="ABL144" s="9"/>
      <c r="ABM144" s="9"/>
      <c r="ABN144" s="9"/>
      <c r="ABO144" s="9"/>
      <c r="ABP144" s="9"/>
      <c r="ABQ144" s="9"/>
      <c r="ABR144" s="9"/>
      <c r="ABS144" s="9"/>
      <c r="ABT144" s="9"/>
      <c r="ABU144" s="9"/>
      <c r="ABV144" s="9"/>
      <c r="ABW144" s="9"/>
      <c r="ABX144" s="9"/>
      <c r="ABY144" s="9"/>
      <c r="ABZ144" s="9"/>
      <c r="ACA144" s="9"/>
      <c r="ACB144" s="9"/>
      <c r="ACC144" s="9"/>
      <c r="ACD144" s="9"/>
      <c r="ACE144" s="9"/>
      <c r="ACF144" s="9"/>
      <c r="ACG144" s="9"/>
      <c r="ACH144" s="9"/>
      <c r="ACI144" s="9"/>
      <c r="ACJ144" s="9"/>
      <c r="ACK144" s="9"/>
      <c r="ACL144" s="9"/>
      <c r="ACM144" s="9"/>
      <c r="ACN144" s="9"/>
      <c r="ACO144" s="9"/>
      <c r="ACP144" s="9"/>
      <c r="ACQ144" s="9"/>
      <c r="ACR144" s="9"/>
      <c r="ACS144" s="9"/>
      <c r="ACT144" s="9"/>
      <c r="ACU144" s="9"/>
      <c r="ACV144" s="9"/>
      <c r="ACW144" s="9"/>
      <c r="ACX144" s="9"/>
      <c r="ACY144" s="9"/>
      <c r="ACZ144" s="9"/>
      <c r="ADA144" s="9"/>
      <c r="ADB144" s="9"/>
      <c r="ADC144" s="9"/>
      <c r="ADD144" s="9"/>
      <c r="ADE144" s="9"/>
      <c r="ADF144" s="9"/>
      <c r="ADG144" s="9"/>
      <c r="ADH144" s="9"/>
      <c r="ADI144" s="9"/>
      <c r="ADJ144" s="9"/>
      <c r="ADK144" s="9"/>
      <c r="ADL144" s="9"/>
      <c r="ADM144" s="9"/>
      <c r="ADN144" s="9"/>
      <c r="ADO144" s="9"/>
      <c r="ADP144" s="9"/>
      <c r="ADQ144" s="9"/>
      <c r="ADR144" s="9"/>
      <c r="ADS144" s="9"/>
      <c r="ADT144" s="9"/>
      <c r="ADU144" s="9"/>
      <c r="ADV144" s="9"/>
      <c r="ADW144" s="9"/>
      <c r="ADX144" s="9"/>
      <c r="ADY144" s="9"/>
      <c r="ADZ144" s="9"/>
      <c r="AEA144" s="9"/>
      <c r="AEB144" s="9"/>
      <c r="AEC144" s="9"/>
      <c r="AED144" s="9"/>
      <c r="AEE144" s="9"/>
      <c r="AEF144" s="9"/>
      <c r="AEG144" s="9"/>
      <c r="AEH144" s="9"/>
      <c r="AEI144" s="9"/>
      <c r="AEJ144" s="9"/>
      <c r="AEK144" s="9"/>
      <c r="AEL144" s="9"/>
      <c r="AEM144" s="9"/>
      <c r="AEN144" s="9"/>
      <c r="AEO144" s="9"/>
      <c r="AEP144" s="9"/>
      <c r="AEQ144" s="9"/>
      <c r="AER144" s="9"/>
      <c r="AES144" s="9"/>
      <c r="AET144" s="9"/>
      <c r="AEU144" s="9"/>
      <c r="AEV144" s="9"/>
      <c r="AEW144" s="9"/>
      <c r="AEX144" s="9"/>
      <c r="AEY144" s="9"/>
      <c r="AEZ144" s="9"/>
      <c r="AFA144" s="9"/>
      <c r="AFB144" s="9"/>
      <c r="AFC144" s="9"/>
      <c r="AFD144" s="9"/>
      <c r="AFE144" s="9"/>
      <c r="AFF144" s="9"/>
      <c r="AFG144" s="9"/>
      <c r="AFH144" s="9"/>
      <c r="AFI144" s="9"/>
      <c r="AFJ144" s="9"/>
      <c r="AFK144" s="9"/>
      <c r="AFL144" s="9"/>
      <c r="AFM144" s="9"/>
      <c r="AFN144" s="9"/>
      <c r="AFO144" s="9"/>
      <c r="AFP144" s="9"/>
      <c r="AFQ144" s="9"/>
      <c r="AFR144" s="9"/>
      <c r="AFS144" s="9"/>
      <c r="AFT144" s="9"/>
      <c r="AFU144" s="9"/>
      <c r="AFV144" s="9"/>
      <c r="AFW144" s="9"/>
      <c r="AFX144" s="9"/>
      <c r="AFY144" s="9"/>
      <c r="AFZ144" s="9"/>
      <c r="AGA144" s="9"/>
      <c r="AGB144" s="9"/>
      <c r="AGC144" s="9"/>
      <c r="AGD144" s="9"/>
      <c r="AGE144" s="9"/>
      <c r="AGF144" s="9"/>
      <c r="AGG144" s="9"/>
      <c r="AGH144" s="9"/>
      <c r="AGI144" s="9"/>
      <c r="AGJ144" s="9"/>
      <c r="AGK144" s="9"/>
      <c r="AGL144" s="9"/>
      <c r="AGM144" s="9"/>
      <c r="AGN144" s="9"/>
      <c r="AGO144" s="9"/>
      <c r="AGP144" s="9"/>
      <c r="AGQ144" s="9"/>
      <c r="AGR144" s="9"/>
      <c r="AGS144" s="9"/>
      <c r="AGT144" s="9"/>
      <c r="AGU144" s="9"/>
      <c r="AGV144" s="9"/>
      <c r="AGW144" s="9"/>
      <c r="AGX144" s="9"/>
      <c r="AGY144" s="9"/>
      <c r="AGZ144" s="9"/>
      <c r="AHA144" s="9"/>
      <c r="AHB144" s="9"/>
      <c r="AHC144" s="9"/>
      <c r="AHD144" s="9"/>
      <c r="AHE144" s="9"/>
      <c r="AHF144" s="9"/>
      <c r="AHG144" s="9"/>
      <c r="AHH144" s="9"/>
      <c r="AHI144" s="9"/>
      <c r="AHJ144" s="9"/>
      <c r="AHK144" s="9"/>
      <c r="AHL144" s="9"/>
      <c r="AHM144" s="9"/>
      <c r="AHN144" s="9"/>
      <c r="AHO144" s="9"/>
      <c r="AHP144" s="9"/>
      <c r="AHQ144" s="9"/>
      <c r="AHR144" s="9"/>
      <c r="AHS144" s="9"/>
      <c r="AHT144" s="9"/>
      <c r="AHU144" s="9"/>
      <c r="AHV144" s="9"/>
      <c r="AHW144" s="9"/>
      <c r="AHX144" s="9"/>
      <c r="AHY144" s="9"/>
      <c r="AHZ144" s="9"/>
      <c r="AIA144" s="9"/>
      <c r="AIB144" s="9"/>
      <c r="AIC144" s="9"/>
      <c r="AID144" s="9"/>
      <c r="AIE144" s="9"/>
      <c r="AIF144" s="9"/>
      <c r="AIG144" s="9"/>
      <c r="AIH144" s="9"/>
      <c r="AII144" s="9"/>
      <c r="AIJ144" s="9"/>
      <c r="AIK144" s="9"/>
      <c r="AIL144" s="9"/>
      <c r="AIM144" s="9"/>
      <c r="AIN144" s="9"/>
      <c r="AIO144" s="9"/>
      <c r="AIP144" s="9"/>
      <c r="AIQ144" s="9"/>
      <c r="AIR144" s="9"/>
      <c r="AIS144" s="9"/>
      <c r="AIT144" s="9"/>
      <c r="AIU144" s="9"/>
      <c r="AIV144" s="9"/>
      <c r="AIW144" s="9"/>
      <c r="AIX144" s="9"/>
      <c r="AIY144" s="9"/>
      <c r="AIZ144" s="9"/>
      <c r="AJA144" s="9"/>
      <c r="AJB144" s="9"/>
      <c r="AJC144" s="9"/>
      <c r="AJD144" s="9"/>
      <c r="AJE144" s="9"/>
      <c r="AJF144" s="9"/>
      <c r="AJG144" s="9"/>
      <c r="AJH144" s="9"/>
      <c r="AJI144" s="9"/>
      <c r="AJJ144" s="9"/>
      <c r="AJK144" s="9"/>
      <c r="AJL144" s="9"/>
      <c r="AJM144" s="9"/>
      <c r="AJN144" s="9"/>
      <c r="AJO144" s="9"/>
      <c r="AJP144" s="9"/>
      <c r="AJQ144" s="9"/>
      <c r="AJR144" s="9"/>
      <c r="AJS144" s="9"/>
      <c r="AJT144" s="9"/>
      <c r="AJU144" s="9"/>
      <c r="AJV144" s="9"/>
      <c r="AJW144" s="9"/>
      <c r="AJX144" s="9"/>
      <c r="AJY144" s="9"/>
      <c r="AJZ144" s="9"/>
      <c r="AKA144" s="9"/>
      <c r="AKB144" s="9"/>
      <c r="AKC144" s="9"/>
      <c r="AKD144" s="9"/>
      <c r="AKE144" s="9"/>
      <c r="AKF144" s="9"/>
      <c r="AKG144" s="9"/>
      <c r="AKH144" s="9"/>
      <c r="AKI144" s="9"/>
      <c r="AKJ144" s="9"/>
      <c r="AKK144" s="9"/>
      <c r="AKL144" s="9"/>
      <c r="AKM144" s="9"/>
      <c r="AKN144" s="9"/>
      <c r="AKO144" s="9"/>
      <c r="AKP144" s="9"/>
      <c r="AKQ144" s="9"/>
      <c r="AKR144" s="9"/>
      <c r="AKS144" s="9"/>
      <c r="AKT144" s="9"/>
      <c r="AKU144" s="9"/>
      <c r="AKV144" s="9"/>
      <c r="AKW144" s="9"/>
      <c r="AKX144" s="9"/>
      <c r="AKY144" s="9"/>
      <c r="AKZ144" s="9"/>
      <c r="ALA144" s="9"/>
      <c r="ALB144" s="9"/>
      <c r="ALC144" s="9"/>
      <c r="ALD144" s="9"/>
      <c r="ALE144" s="9"/>
      <c r="ALF144" s="9"/>
      <c r="ALG144" s="9"/>
      <c r="ALH144" s="9"/>
      <c r="ALI144" s="9"/>
      <c r="ALJ144" s="9"/>
      <c r="ALK144" s="9"/>
      <c r="ALL144" s="9"/>
      <c r="ALM144" s="9"/>
      <c r="ALN144" s="9"/>
      <c r="ALO144" s="9"/>
      <c r="ALP144" s="9"/>
      <c r="ALQ144" s="9"/>
      <c r="ALR144" s="9"/>
      <c r="ALS144" s="9"/>
      <c r="ALT144" s="9"/>
      <c r="ALU144" s="9"/>
      <c r="ALV144" s="9"/>
      <c r="ALW144" s="9"/>
      <c r="ALX144" s="9"/>
      <c r="ALY144" s="9"/>
      <c r="ALZ144" s="9"/>
      <c r="AMA144" s="9"/>
      <c r="AMB144" s="9"/>
      <c r="AMC144" s="9"/>
      <c r="AMD144" s="9"/>
      <c r="AME144" s="9"/>
      <c r="AMF144" s="9"/>
      <c r="AMG144" s="9"/>
      <c r="AMH144" s="9"/>
      <c r="AMI144" s="9"/>
      <c r="AMJ144" s="9"/>
      <c r="AMK144" s="9"/>
    </row>
    <row r="145" spans="1:1025" s="8" customFormat="1" ht="27.75" thickBot="1">
      <c r="A145" s="113"/>
      <c r="B145" s="58"/>
      <c r="C145" s="59"/>
      <c r="D145" s="59"/>
      <c r="E145" s="59"/>
      <c r="F145" s="60">
        <v>7653</v>
      </c>
      <c r="G145" s="61">
        <v>462</v>
      </c>
      <c r="H145" s="62" t="s">
        <v>80</v>
      </c>
      <c r="I145" s="63" t="s">
        <v>160</v>
      </c>
      <c r="J145" s="64" t="s">
        <v>161</v>
      </c>
      <c r="K145" s="64"/>
      <c r="L145" s="65">
        <v>3000</v>
      </c>
      <c r="M145" s="66">
        <v>100</v>
      </c>
      <c r="N145" s="57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  <c r="LZ145" s="9"/>
      <c r="MA145" s="9"/>
      <c r="MB145" s="9"/>
      <c r="MC145" s="9"/>
      <c r="MD145" s="9"/>
      <c r="ME145" s="9"/>
      <c r="MF145" s="9"/>
      <c r="MG145" s="9"/>
      <c r="MH145" s="9"/>
      <c r="MI145" s="9"/>
      <c r="MJ145" s="9"/>
      <c r="MK145" s="9"/>
      <c r="ML145" s="9"/>
      <c r="MM145" s="9"/>
      <c r="MN145" s="9"/>
      <c r="MO145" s="9"/>
      <c r="MP145" s="9"/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/>
      <c r="ND145" s="9"/>
      <c r="NE145" s="9"/>
      <c r="NF145" s="9"/>
      <c r="NG145" s="9"/>
      <c r="NH145" s="9"/>
      <c r="NI145" s="9"/>
      <c r="NJ145" s="9"/>
      <c r="NK145" s="9"/>
      <c r="NL145" s="9"/>
      <c r="NM145" s="9"/>
      <c r="NN145" s="9"/>
      <c r="NO145" s="9"/>
      <c r="NP145" s="9"/>
      <c r="NQ145" s="9"/>
      <c r="NR145" s="9"/>
      <c r="NS145" s="9"/>
      <c r="NT145" s="9"/>
      <c r="NU145" s="9"/>
      <c r="NV145" s="9"/>
      <c r="NW145" s="9"/>
      <c r="NX145" s="9"/>
      <c r="NY145" s="9"/>
      <c r="NZ145" s="9"/>
      <c r="OA145" s="9"/>
      <c r="OB145" s="9"/>
      <c r="OC145" s="9"/>
      <c r="OD145" s="9"/>
      <c r="OE145" s="9"/>
      <c r="OF145" s="9"/>
      <c r="OG145" s="9"/>
      <c r="OH145" s="9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  <c r="OU145" s="9"/>
      <c r="OV145" s="9"/>
      <c r="OW145" s="9"/>
      <c r="OX145" s="9"/>
      <c r="OY145" s="9"/>
      <c r="OZ145" s="9"/>
      <c r="PA145" s="9"/>
      <c r="PB145" s="9"/>
      <c r="PC145" s="9"/>
      <c r="PD145" s="9"/>
      <c r="PE145" s="9"/>
      <c r="PF145" s="9"/>
      <c r="PG145" s="9"/>
      <c r="PH145" s="9"/>
      <c r="PI145" s="9"/>
      <c r="PJ145" s="9"/>
      <c r="PK145" s="9"/>
      <c r="PL145" s="9"/>
      <c r="PM145" s="9"/>
      <c r="PN145" s="9"/>
      <c r="PO145" s="9"/>
      <c r="PP145" s="9"/>
      <c r="PQ145" s="9"/>
      <c r="PR145" s="9"/>
      <c r="PS145" s="9"/>
      <c r="PT145" s="9"/>
      <c r="PU145" s="9"/>
      <c r="PV145" s="9"/>
      <c r="PW145" s="9"/>
      <c r="PX145" s="9"/>
      <c r="PY145" s="9"/>
      <c r="PZ145" s="9"/>
      <c r="QA145" s="9"/>
      <c r="QB145" s="9"/>
      <c r="QC145" s="9"/>
      <c r="QD145" s="9"/>
      <c r="QE145" s="9"/>
      <c r="QF145" s="9"/>
      <c r="QG145" s="9"/>
      <c r="QH145" s="9"/>
      <c r="QI145" s="9"/>
      <c r="QJ145" s="9"/>
      <c r="QK145" s="9"/>
      <c r="QL145" s="9"/>
      <c r="QM145" s="9"/>
      <c r="QN145" s="9"/>
      <c r="QO145" s="9"/>
      <c r="QP145" s="9"/>
      <c r="QQ145" s="9"/>
      <c r="QR145" s="9"/>
      <c r="QS145" s="9"/>
      <c r="QT145" s="9"/>
      <c r="QU145" s="9"/>
      <c r="QV145" s="9"/>
      <c r="QW145" s="9"/>
      <c r="QX145" s="9"/>
      <c r="QY145" s="9"/>
      <c r="QZ145" s="9"/>
      <c r="RA145" s="9"/>
      <c r="RB145" s="9"/>
      <c r="RC145" s="9"/>
      <c r="RD145" s="9"/>
      <c r="RE145" s="9"/>
      <c r="RF145" s="9"/>
      <c r="RG145" s="9"/>
      <c r="RH145" s="9"/>
      <c r="RI145" s="9"/>
      <c r="RJ145" s="9"/>
      <c r="RK145" s="9"/>
      <c r="RL145" s="9"/>
      <c r="RM145" s="9"/>
      <c r="RN145" s="9"/>
      <c r="RO145" s="9"/>
      <c r="RP145" s="9"/>
      <c r="RQ145" s="9"/>
      <c r="RR145" s="9"/>
      <c r="RS145" s="9"/>
      <c r="RT145" s="9"/>
      <c r="RU145" s="9"/>
      <c r="RV145" s="9"/>
      <c r="RW145" s="9"/>
      <c r="RX145" s="9"/>
      <c r="RY145" s="9"/>
      <c r="RZ145" s="9"/>
      <c r="SA145" s="9"/>
      <c r="SB145" s="9"/>
      <c r="SC145" s="9"/>
      <c r="SD145" s="9"/>
      <c r="SE145" s="9"/>
      <c r="SF145" s="9"/>
      <c r="SG145" s="9"/>
      <c r="SH145" s="9"/>
      <c r="SI145" s="9"/>
      <c r="SJ145" s="9"/>
      <c r="SK145" s="9"/>
      <c r="SL145" s="9"/>
      <c r="SM145" s="9"/>
      <c r="SN145" s="9"/>
      <c r="SO145" s="9"/>
      <c r="SP145" s="9"/>
      <c r="SQ145" s="9"/>
      <c r="SR145" s="9"/>
      <c r="SS145" s="9"/>
      <c r="ST145" s="9"/>
      <c r="SU145" s="9"/>
      <c r="SV145" s="9"/>
      <c r="SW145" s="9"/>
      <c r="SX145" s="9"/>
      <c r="SY145" s="9"/>
      <c r="SZ145" s="9"/>
      <c r="TA145" s="9"/>
      <c r="TB145" s="9"/>
      <c r="TC145" s="9"/>
      <c r="TD145" s="9"/>
      <c r="TE145" s="9"/>
      <c r="TF145" s="9"/>
      <c r="TG145" s="9"/>
      <c r="TH145" s="9"/>
      <c r="TI145" s="9"/>
      <c r="TJ145" s="9"/>
      <c r="TK145" s="9"/>
      <c r="TL145" s="9"/>
      <c r="TM145" s="9"/>
      <c r="TN145" s="9"/>
      <c r="TO145" s="9"/>
      <c r="TP145" s="9"/>
      <c r="TQ145" s="9"/>
      <c r="TR145" s="9"/>
      <c r="TS145" s="9"/>
      <c r="TT145" s="9"/>
      <c r="TU145" s="9"/>
      <c r="TV145" s="9"/>
      <c r="TW145" s="9"/>
      <c r="TX145" s="9"/>
      <c r="TY145" s="9"/>
      <c r="TZ145" s="9"/>
      <c r="UA145" s="9"/>
      <c r="UB145" s="9"/>
      <c r="UC145" s="9"/>
      <c r="UD145" s="9"/>
      <c r="UE145" s="9"/>
      <c r="UF145" s="9"/>
      <c r="UG145" s="9"/>
      <c r="UH145" s="9"/>
      <c r="UI145" s="9"/>
      <c r="UJ145" s="9"/>
      <c r="UK145" s="9"/>
      <c r="UL145" s="9"/>
      <c r="UM145" s="9"/>
      <c r="UN145" s="9"/>
      <c r="UO145" s="9"/>
      <c r="UP145" s="9"/>
      <c r="UQ145" s="9"/>
      <c r="UR145" s="9"/>
      <c r="US145" s="9"/>
      <c r="UT145" s="9"/>
      <c r="UU145" s="9"/>
      <c r="UV145" s="9"/>
      <c r="UW145" s="9"/>
      <c r="UX145" s="9"/>
      <c r="UY145" s="9"/>
      <c r="UZ145" s="9"/>
      <c r="VA145" s="9"/>
      <c r="VB145" s="9"/>
      <c r="VC145" s="9"/>
      <c r="VD145" s="9"/>
      <c r="VE145" s="9"/>
      <c r="VF145" s="9"/>
      <c r="VG145" s="9"/>
      <c r="VH145" s="9"/>
      <c r="VI145" s="9"/>
      <c r="VJ145" s="9"/>
      <c r="VK145" s="9"/>
      <c r="VL145" s="9"/>
      <c r="VM145" s="9"/>
      <c r="VN145" s="9"/>
      <c r="VO145" s="9"/>
      <c r="VP145" s="9"/>
      <c r="VQ145" s="9"/>
      <c r="VR145" s="9"/>
      <c r="VS145" s="9"/>
      <c r="VT145" s="9"/>
      <c r="VU145" s="9"/>
      <c r="VV145" s="9"/>
      <c r="VW145" s="9"/>
      <c r="VX145" s="9"/>
      <c r="VY145" s="9"/>
      <c r="VZ145" s="9"/>
      <c r="WA145" s="9"/>
      <c r="WB145" s="9"/>
      <c r="WC145" s="9"/>
      <c r="WD145" s="9"/>
      <c r="WE145" s="9"/>
      <c r="WF145" s="9"/>
      <c r="WG145" s="9"/>
      <c r="WH145" s="9"/>
      <c r="WI145" s="9"/>
      <c r="WJ145" s="9"/>
      <c r="WK145" s="9"/>
      <c r="WL145" s="9"/>
      <c r="WM145" s="9"/>
      <c r="WN145" s="9"/>
      <c r="WO145" s="9"/>
      <c r="WP145" s="9"/>
      <c r="WQ145" s="9"/>
      <c r="WR145" s="9"/>
      <c r="WS145" s="9"/>
      <c r="WT145" s="9"/>
      <c r="WU145" s="9"/>
      <c r="WV145" s="9"/>
      <c r="WW145" s="9"/>
      <c r="WX145" s="9"/>
      <c r="WY145" s="9"/>
      <c r="WZ145" s="9"/>
      <c r="XA145" s="9"/>
      <c r="XB145" s="9"/>
      <c r="XC145" s="9"/>
      <c r="XD145" s="9"/>
      <c r="XE145" s="9"/>
      <c r="XF145" s="9"/>
      <c r="XG145" s="9"/>
      <c r="XH145" s="9"/>
      <c r="XI145" s="9"/>
      <c r="XJ145" s="9"/>
      <c r="XK145" s="9"/>
      <c r="XL145" s="9"/>
      <c r="XM145" s="9"/>
      <c r="XN145" s="9"/>
      <c r="XO145" s="9"/>
      <c r="XP145" s="9"/>
      <c r="XQ145" s="9"/>
      <c r="XR145" s="9"/>
      <c r="XS145" s="9"/>
      <c r="XT145" s="9"/>
      <c r="XU145" s="9"/>
      <c r="XV145" s="9"/>
      <c r="XW145" s="9"/>
      <c r="XX145" s="9"/>
      <c r="XY145" s="9"/>
      <c r="XZ145" s="9"/>
      <c r="YA145" s="9"/>
      <c r="YB145" s="9"/>
      <c r="YC145" s="9"/>
      <c r="YD145" s="9"/>
      <c r="YE145" s="9"/>
      <c r="YF145" s="9"/>
      <c r="YG145" s="9"/>
      <c r="YH145" s="9"/>
      <c r="YI145" s="9"/>
      <c r="YJ145" s="9"/>
      <c r="YK145" s="9"/>
      <c r="YL145" s="9"/>
      <c r="YM145" s="9"/>
      <c r="YN145" s="9"/>
      <c r="YO145" s="9"/>
      <c r="YP145" s="9"/>
      <c r="YQ145" s="9"/>
      <c r="YR145" s="9"/>
      <c r="YS145" s="9"/>
      <c r="YT145" s="9"/>
      <c r="YU145" s="9"/>
      <c r="YV145" s="9"/>
      <c r="YW145" s="9"/>
      <c r="YX145" s="9"/>
      <c r="YY145" s="9"/>
      <c r="YZ145" s="9"/>
      <c r="ZA145" s="9"/>
      <c r="ZB145" s="9"/>
      <c r="ZC145" s="9"/>
      <c r="ZD145" s="9"/>
      <c r="ZE145" s="9"/>
      <c r="ZF145" s="9"/>
      <c r="ZG145" s="9"/>
      <c r="ZH145" s="9"/>
      <c r="ZI145" s="9"/>
      <c r="ZJ145" s="9"/>
      <c r="ZK145" s="9"/>
      <c r="ZL145" s="9"/>
      <c r="ZM145" s="9"/>
      <c r="ZN145" s="9"/>
      <c r="ZO145" s="9"/>
      <c r="ZP145" s="9"/>
      <c r="ZQ145" s="9"/>
      <c r="ZR145" s="9"/>
      <c r="ZS145" s="9"/>
      <c r="ZT145" s="9"/>
      <c r="ZU145" s="9"/>
      <c r="ZV145" s="9"/>
      <c r="ZW145" s="9"/>
      <c r="ZX145" s="9"/>
      <c r="ZY145" s="9"/>
      <c r="ZZ145" s="9"/>
      <c r="AAA145" s="9"/>
      <c r="AAB145" s="9"/>
      <c r="AAC145" s="9"/>
      <c r="AAD145" s="9"/>
      <c r="AAE145" s="9"/>
      <c r="AAF145" s="9"/>
      <c r="AAG145" s="9"/>
      <c r="AAH145" s="9"/>
      <c r="AAI145" s="9"/>
      <c r="AAJ145" s="9"/>
      <c r="AAK145" s="9"/>
      <c r="AAL145" s="9"/>
      <c r="AAM145" s="9"/>
      <c r="AAN145" s="9"/>
      <c r="AAO145" s="9"/>
      <c r="AAP145" s="9"/>
      <c r="AAQ145" s="9"/>
      <c r="AAR145" s="9"/>
      <c r="AAS145" s="9"/>
      <c r="AAT145" s="9"/>
      <c r="AAU145" s="9"/>
      <c r="AAV145" s="9"/>
      <c r="AAW145" s="9"/>
      <c r="AAX145" s="9"/>
      <c r="AAY145" s="9"/>
      <c r="AAZ145" s="9"/>
      <c r="ABA145" s="9"/>
      <c r="ABB145" s="9"/>
      <c r="ABC145" s="9"/>
      <c r="ABD145" s="9"/>
      <c r="ABE145" s="9"/>
      <c r="ABF145" s="9"/>
      <c r="ABG145" s="9"/>
      <c r="ABH145" s="9"/>
      <c r="ABI145" s="9"/>
      <c r="ABJ145" s="9"/>
      <c r="ABK145" s="9"/>
      <c r="ABL145" s="9"/>
      <c r="ABM145" s="9"/>
      <c r="ABN145" s="9"/>
      <c r="ABO145" s="9"/>
      <c r="ABP145" s="9"/>
      <c r="ABQ145" s="9"/>
      <c r="ABR145" s="9"/>
      <c r="ABS145" s="9"/>
      <c r="ABT145" s="9"/>
      <c r="ABU145" s="9"/>
      <c r="ABV145" s="9"/>
      <c r="ABW145" s="9"/>
      <c r="ABX145" s="9"/>
      <c r="ABY145" s="9"/>
      <c r="ABZ145" s="9"/>
      <c r="ACA145" s="9"/>
      <c r="ACB145" s="9"/>
      <c r="ACC145" s="9"/>
      <c r="ACD145" s="9"/>
      <c r="ACE145" s="9"/>
      <c r="ACF145" s="9"/>
      <c r="ACG145" s="9"/>
      <c r="ACH145" s="9"/>
      <c r="ACI145" s="9"/>
      <c r="ACJ145" s="9"/>
      <c r="ACK145" s="9"/>
      <c r="ACL145" s="9"/>
      <c r="ACM145" s="9"/>
      <c r="ACN145" s="9"/>
      <c r="ACO145" s="9"/>
      <c r="ACP145" s="9"/>
      <c r="ACQ145" s="9"/>
      <c r="ACR145" s="9"/>
      <c r="ACS145" s="9"/>
      <c r="ACT145" s="9"/>
      <c r="ACU145" s="9"/>
      <c r="ACV145" s="9"/>
      <c r="ACW145" s="9"/>
      <c r="ACX145" s="9"/>
      <c r="ACY145" s="9"/>
      <c r="ACZ145" s="9"/>
      <c r="ADA145" s="9"/>
      <c r="ADB145" s="9"/>
      <c r="ADC145" s="9"/>
      <c r="ADD145" s="9"/>
      <c r="ADE145" s="9"/>
      <c r="ADF145" s="9"/>
      <c r="ADG145" s="9"/>
      <c r="ADH145" s="9"/>
      <c r="ADI145" s="9"/>
      <c r="ADJ145" s="9"/>
      <c r="ADK145" s="9"/>
      <c r="ADL145" s="9"/>
      <c r="ADM145" s="9"/>
      <c r="ADN145" s="9"/>
      <c r="ADO145" s="9"/>
      <c r="ADP145" s="9"/>
      <c r="ADQ145" s="9"/>
      <c r="ADR145" s="9"/>
      <c r="ADS145" s="9"/>
      <c r="ADT145" s="9"/>
      <c r="ADU145" s="9"/>
      <c r="ADV145" s="9"/>
      <c r="ADW145" s="9"/>
      <c r="ADX145" s="9"/>
      <c r="ADY145" s="9"/>
      <c r="ADZ145" s="9"/>
      <c r="AEA145" s="9"/>
      <c r="AEB145" s="9"/>
      <c r="AEC145" s="9"/>
      <c r="AED145" s="9"/>
      <c r="AEE145" s="9"/>
      <c r="AEF145" s="9"/>
      <c r="AEG145" s="9"/>
      <c r="AEH145" s="9"/>
      <c r="AEI145" s="9"/>
      <c r="AEJ145" s="9"/>
      <c r="AEK145" s="9"/>
      <c r="AEL145" s="9"/>
      <c r="AEM145" s="9"/>
      <c r="AEN145" s="9"/>
      <c r="AEO145" s="9"/>
      <c r="AEP145" s="9"/>
      <c r="AEQ145" s="9"/>
      <c r="AER145" s="9"/>
      <c r="AES145" s="9"/>
      <c r="AET145" s="9"/>
      <c r="AEU145" s="9"/>
      <c r="AEV145" s="9"/>
      <c r="AEW145" s="9"/>
      <c r="AEX145" s="9"/>
      <c r="AEY145" s="9"/>
      <c r="AEZ145" s="9"/>
      <c r="AFA145" s="9"/>
      <c r="AFB145" s="9"/>
      <c r="AFC145" s="9"/>
      <c r="AFD145" s="9"/>
      <c r="AFE145" s="9"/>
      <c r="AFF145" s="9"/>
      <c r="AFG145" s="9"/>
      <c r="AFH145" s="9"/>
      <c r="AFI145" s="9"/>
      <c r="AFJ145" s="9"/>
      <c r="AFK145" s="9"/>
      <c r="AFL145" s="9"/>
      <c r="AFM145" s="9"/>
      <c r="AFN145" s="9"/>
      <c r="AFO145" s="9"/>
      <c r="AFP145" s="9"/>
      <c r="AFQ145" s="9"/>
      <c r="AFR145" s="9"/>
      <c r="AFS145" s="9"/>
      <c r="AFT145" s="9"/>
      <c r="AFU145" s="9"/>
      <c r="AFV145" s="9"/>
      <c r="AFW145" s="9"/>
      <c r="AFX145" s="9"/>
      <c r="AFY145" s="9"/>
      <c r="AFZ145" s="9"/>
      <c r="AGA145" s="9"/>
      <c r="AGB145" s="9"/>
      <c r="AGC145" s="9"/>
      <c r="AGD145" s="9"/>
      <c r="AGE145" s="9"/>
      <c r="AGF145" s="9"/>
      <c r="AGG145" s="9"/>
      <c r="AGH145" s="9"/>
      <c r="AGI145" s="9"/>
      <c r="AGJ145" s="9"/>
      <c r="AGK145" s="9"/>
      <c r="AGL145" s="9"/>
      <c r="AGM145" s="9"/>
      <c r="AGN145" s="9"/>
      <c r="AGO145" s="9"/>
      <c r="AGP145" s="9"/>
      <c r="AGQ145" s="9"/>
      <c r="AGR145" s="9"/>
      <c r="AGS145" s="9"/>
      <c r="AGT145" s="9"/>
      <c r="AGU145" s="9"/>
      <c r="AGV145" s="9"/>
      <c r="AGW145" s="9"/>
      <c r="AGX145" s="9"/>
      <c r="AGY145" s="9"/>
      <c r="AGZ145" s="9"/>
      <c r="AHA145" s="9"/>
      <c r="AHB145" s="9"/>
      <c r="AHC145" s="9"/>
      <c r="AHD145" s="9"/>
      <c r="AHE145" s="9"/>
      <c r="AHF145" s="9"/>
      <c r="AHG145" s="9"/>
      <c r="AHH145" s="9"/>
      <c r="AHI145" s="9"/>
      <c r="AHJ145" s="9"/>
      <c r="AHK145" s="9"/>
      <c r="AHL145" s="9"/>
      <c r="AHM145" s="9"/>
      <c r="AHN145" s="9"/>
      <c r="AHO145" s="9"/>
      <c r="AHP145" s="9"/>
      <c r="AHQ145" s="9"/>
      <c r="AHR145" s="9"/>
      <c r="AHS145" s="9"/>
      <c r="AHT145" s="9"/>
      <c r="AHU145" s="9"/>
      <c r="AHV145" s="9"/>
      <c r="AHW145" s="9"/>
      <c r="AHX145" s="9"/>
      <c r="AHY145" s="9"/>
      <c r="AHZ145" s="9"/>
      <c r="AIA145" s="9"/>
      <c r="AIB145" s="9"/>
      <c r="AIC145" s="9"/>
      <c r="AID145" s="9"/>
      <c r="AIE145" s="9"/>
      <c r="AIF145" s="9"/>
      <c r="AIG145" s="9"/>
      <c r="AIH145" s="9"/>
      <c r="AII145" s="9"/>
      <c r="AIJ145" s="9"/>
      <c r="AIK145" s="9"/>
      <c r="AIL145" s="9"/>
      <c r="AIM145" s="9"/>
      <c r="AIN145" s="9"/>
      <c r="AIO145" s="9"/>
      <c r="AIP145" s="9"/>
      <c r="AIQ145" s="9"/>
      <c r="AIR145" s="9"/>
      <c r="AIS145" s="9"/>
      <c r="AIT145" s="9"/>
      <c r="AIU145" s="9"/>
      <c r="AIV145" s="9"/>
      <c r="AIW145" s="9"/>
      <c r="AIX145" s="9"/>
      <c r="AIY145" s="9"/>
      <c r="AIZ145" s="9"/>
      <c r="AJA145" s="9"/>
      <c r="AJB145" s="9"/>
      <c r="AJC145" s="9"/>
      <c r="AJD145" s="9"/>
      <c r="AJE145" s="9"/>
      <c r="AJF145" s="9"/>
      <c r="AJG145" s="9"/>
      <c r="AJH145" s="9"/>
      <c r="AJI145" s="9"/>
      <c r="AJJ145" s="9"/>
      <c r="AJK145" s="9"/>
      <c r="AJL145" s="9"/>
      <c r="AJM145" s="9"/>
      <c r="AJN145" s="9"/>
      <c r="AJO145" s="9"/>
      <c r="AJP145" s="9"/>
      <c r="AJQ145" s="9"/>
      <c r="AJR145" s="9"/>
      <c r="AJS145" s="9"/>
      <c r="AJT145" s="9"/>
      <c r="AJU145" s="9"/>
      <c r="AJV145" s="9"/>
      <c r="AJW145" s="9"/>
      <c r="AJX145" s="9"/>
      <c r="AJY145" s="9"/>
      <c r="AJZ145" s="9"/>
      <c r="AKA145" s="9"/>
      <c r="AKB145" s="9"/>
      <c r="AKC145" s="9"/>
      <c r="AKD145" s="9"/>
      <c r="AKE145" s="9"/>
      <c r="AKF145" s="9"/>
      <c r="AKG145" s="9"/>
      <c r="AKH145" s="9"/>
      <c r="AKI145" s="9"/>
      <c r="AKJ145" s="9"/>
      <c r="AKK145" s="9"/>
      <c r="AKL145" s="9"/>
      <c r="AKM145" s="9"/>
      <c r="AKN145" s="9"/>
      <c r="AKO145" s="9"/>
      <c r="AKP145" s="9"/>
      <c r="AKQ145" s="9"/>
      <c r="AKR145" s="9"/>
      <c r="AKS145" s="9"/>
      <c r="AKT145" s="9"/>
      <c r="AKU145" s="9"/>
      <c r="AKV145" s="9"/>
      <c r="AKW145" s="9"/>
      <c r="AKX145" s="9"/>
      <c r="AKY145" s="9"/>
      <c r="AKZ145" s="9"/>
      <c r="ALA145" s="9"/>
      <c r="ALB145" s="9"/>
      <c r="ALC145" s="9"/>
      <c r="ALD145" s="9"/>
      <c r="ALE145" s="9"/>
      <c r="ALF145" s="9"/>
      <c r="ALG145" s="9"/>
      <c r="ALH145" s="9"/>
      <c r="ALI145" s="9"/>
      <c r="ALJ145" s="9"/>
      <c r="ALK145" s="9"/>
      <c r="ALL145" s="9"/>
      <c r="ALM145" s="9"/>
      <c r="ALN145" s="9"/>
      <c r="ALO145" s="9"/>
      <c r="ALP145" s="9"/>
      <c r="ALQ145" s="9"/>
      <c r="ALR145" s="9"/>
      <c r="ALS145" s="9"/>
      <c r="ALT145" s="9"/>
      <c r="ALU145" s="9"/>
      <c r="ALV145" s="9"/>
      <c r="ALW145" s="9"/>
      <c r="ALX145" s="9"/>
      <c r="ALY145" s="9"/>
      <c r="ALZ145" s="9"/>
      <c r="AMA145" s="9"/>
      <c r="AMB145" s="9"/>
      <c r="AMC145" s="9"/>
      <c r="AMD145" s="9"/>
      <c r="AME145" s="9"/>
      <c r="AMF145" s="9"/>
      <c r="AMG145" s="9"/>
      <c r="AMH145" s="9"/>
      <c r="AMI145" s="9"/>
      <c r="AMJ145" s="9"/>
      <c r="AMK145" s="9"/>
    </row>
    <row r="146" spans="1:1025" s="8" customFormat="1" ht="27.75" thickBot="1">
      <c r="A146" s="113"/>
      <c r="B146" s="67">
        <f t="shared" ref="B146" si="13">F145</f>
        <v>7653</v>
      </c>
      <c r="C146" s="68"/>
      <c r="D146" s="68"/>
      <c r="E146" s="69" t="s">
        <v>162</v>
      </c>
      <c r="F146" s="131"/>
      <c r="G146" s="132"/>
      <c r="H146" s="100"/>
      <c r="I146" s="133"/>
      <c r="J146" s="94"/>
      <c r="K146" s="80"/>
      <c r="L146" s="80">
        <f>SUM(L145)</f>
        <v>3000</v>
      </c>
      <c r="M146" s="95">
        <f>SUM(M145:M145)</f>
        <v>100</v>
      </c>
      <c r="N146" s="77">
        <f>M146+L146</f>
        <v>3100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  <c r="LW146" s="9"/>
      <c r="LX146" s="9"/>
      <c r="LY146" s="9"/>
      <c r="LZ146" s="9"/>
      <c r="MA146" s="9"/>
      <c r="MB146" s="9"/>
      <c r="MC146" s="9"/>
      <c r="MD146" s="9"/>
      <c r="ME146" s="9"/>
      <c r="MF146" s="9"/>
      <c r="MG146" s="9"/>
      <c r="MH146" s="9"/>
      <c r="MI146" s="9"/>
      <c r="MJ146" s="9"/>
      <c r="MK146" s="9"/>
      <c r="ML146" s="9"/>
      <c r="MM146" s="9"/>
      <c r="MN146" s="9"/>
      <c r="MO146" s="9"/>
      <c r="MP146" s="9"/>
      <c r="MQ146" s="9"/>
      <c r="MR146" s="9"/>
      <c r="MS146" s="9"/>
      <c r="MT146" s="9"/>
      <c r="MU146" s="9"/>
      <c r="MV146" s="9"/>
      <c r="MW146" s="9"/>
      <c r="MX146" s="9"/>
      <c r="MY146" s="9"/>
      <c r="MZ146" s="9"/>
      <c r="NA146" s="9"/>
      <c r="NB146" s="9"/>
      <c r="NC146" s="9"/>
      <c r="ND146" s="9"/>
      <c r="NE146" s="9"/>
      <c r="NF146" s="9"/>
      <c r="NG146" s="9"/>
      <c r="NH146" s="9"/>
      <c r="NI146" s="9"/>
      <c r="NJ146" s="9"/>
      <c r="NK146" s="9"/>
      <c r="NL146" s="9"/>
      <c r="NM146" s="9"/>
      <c r="NN146" s="9"/>
      <c r="NO146" s="9"/>
      <c r="NP146" s="9"/>
      <c r="NQ146" s="9"/>
      <c r="NR146" s="9"/>
      <c r="NS146" s="9"/>
      <c r="NT146" s="9"/>
      <c r="NU146" s="9"/>
      <c r="NV146" s="9"/>
      <c r="NW146" s="9"/>
      <c r="NX146" s="9"/>
      <c r="NY146" s="9"/>
      <c r="NZ146" s="9"/>
      <c r="OA146" s="9"/>
      <c r="OB146" s="9"/>
      <c r="OC146" s="9"/>
      <c r="OD146" s="9"/>
      <c r="OE146" s="9"/>
      <c r="OF146" s="9"/>
      <c r="OG146" s="9"/>
      <c r="OH146" s="9"/>
      <c r="OI146" s="9"/>
      <c r="OJ146" s="9"/>
      <c r="OK146" s="9"/>
      <c r="OL146" s="9"/>
      <c r="OM146" s="9"/>
      <c r="ON146" s="9"/>
      <c r="OO146" s="9"/>
      <c r="OP146" s="9"/>
      <c r="OQ146" s="9"/>
      <c r="OR146" s="9"/>
      <c r="OS146" s="9"/>
      <c r="OT146" s="9"/>
      <c r="OU146" s="9"/>
      <c r="OV146" s="9"/>
      <c r="OW146" s="9"/>
      <c r="OX146" s="9"/>
      <c r="OY146" s="9"/>
      <c r="OZ146" s="9"/>
      <c r="PA146" s="9"/>
      <c r="PB146" s="9"/>
      <c r="PC146" s="9"/>
      <c r="PD146" s="9"/>
      <c r="PE146" s="9"/>
      <c r="PF146" s="9"/>
      <c r="PG146" s="9"/>
      <c r="PH146" s="9"/>
      <c r="PI146" s="9"/>
      <c r="PJ146" s="9"/>
      <c r="PK146" s="9"/>
      <c r="PL146" s="9"/>
      <c r="PM146" s="9"/>
      <c r="PN146" s="9"/>
      <c r="PO146" s="9"/>
      <c r="PP146" s="9"/>
      <c r="PQ146" s="9"/>
      <c r="PR146" s="9"/>
      <c r="PS146" s="9"/>
      <c r="PT146" s="9"/>
      <c r="PU146" s="9"/>
      <c r="PV146" s="9"/>
      <c r="PW146" s="9"/>
      <c r="PX146" s="9"/>
      <c r="PY146" s="9"/>
      <c r="PZ146" s="9"/>
      <c r="QA146" s="9"/>
      <c r="QB146" s="9"/>
      <c r="QC146" s="9"/>
      <c r="QD146" s="9"/>
      <c r="QE146" s="9"/>
      <c r="QF146" s="9"/>
      <c r="QG146" s="9"/>
      <c r="QH146" s="9"/>
      <c r="QI146" s="9"/>
      <c r="QJ146" s="9"/>
      <c r="QK146" s="9"/>
      <c r="QL146" s="9"/>
      <c r="QM146" s="9"/>
      <c r="QN146" s="9"/>
      <c r="QO146" s="9"/>
      <c r="QP146" s="9"/>
      <c r="QQ146" s="9"/>
      <c r="QR146" s="9"/>
      <c r="QS146" s="9"/>
      <c r="QT146" s="9"/>
      <c r="QU146" s="9"/>
      <c r="QV146" s="9"/>
      <c r="QW146" s="9"/>
      <c r="QX146" s="9"/>
      <c r="QY146" s="9"/>
      <c r="QZ146" s="9"/>
      <c r="RA146" s="9"/>
      <c r="RB146" s="9"/>
      <c r="RC146" s="9"/>
      <c r="RD146" s="9"/>
      <c r="RE146" s="9"/>
      <c r="RF146" s="9"/>
      <c r="RG146" s="9"/>
      <c r="RH146" s="9"/>
      <c r="RI146" s="9"/>
      <c r="RJ146" s="9"/>
      <c r="RK146" s="9"/>
      <c r="RL146" s="9"/>
      <c r="RM146" s="9"/>
      <c r="RN146" s="9"/>
      <c r="RO146" s="9"/>
      <c r="RP146" s="9"/>
      <c r="RQ146" s="9"/>
      <c r="RR146" s="9"/>
      <c r="RS146" s="9"/>
      <c r="RT146" s="9"/>
      <c r="RU146" s="9"/>
      <c r="RV146" s="9"/>
      <c r="RW146" s="9"/>
      <c r="RX146" s="9"/>
      <c r="RY146" s="9"/>
      <c r="RZ146" s="9"/>
      <c r="SA146" s="9"/>
      <c r="SB146" s="9"/>
      <c r="SC146" s="9"/>
      <c r="SD146" s="9"/>
      <c r="SE146" s="9"/>
      <c r="SF146" s="9"/>
      <c r="SG146" s="9"/>
      <c r="SH146" s="9"/>
      <c r="SI146" s="9"/>
      <c r="SJ146" s="9"/>
      <c r="SK146" s="9"/>
      <c r="SL146" s="9"/>
      <c r="SM146" s="9"/>
      <c r="SN146" s="9"/>
      <c r="SO146" s="9"/>
      <c r="SP146" s="9"/>
      <c r="SQ146" s="9"/>
      <c r="SR146" s="9"/>
      <c r="SS146" s="9"/>
      <c r="ST146" s="9"/>
      <c r="SU146" s="9"/>
      <c r="SV146" s="9"/>
      <c r="SW146" s="9"/>
      <c r="SX146" s="9"/>
      <c r="SY146" s="9"/>
      <c r="SZ146" s="9"/>
      <c r="TA146" s="9"/>
      <c r="TB146" s="9"/>
      <c r="TC146" s="9"/>
      <c r="TD146" s="9"/>
      <c r="TE146" s="9"/>
      <c r="TF146" s="9"/>
      <c r="TG146" s="9"/>
      <c r="TH146" s="9"/>
      <c r="TI146" s="9"/>
      <c r="TJ146" s="9"/>
      <c r="TK146" s="9"/>
      <c r="TL146" s="9"/>
      <c r="TM146" s="9"/>
      <c r="TN146" s="9"/>
      <c r="TO146" s="9"/>
      <c r="TP146" s="9"/>
      <c r="TQ146" s="9"/>
      <c r="TR146" s="9"/>
      <c r="TS146" s="9"/>
      <c r="TT146" s="9"/>
      <c r="TU146" s="9"/>
      <c r="TV146" s="9"/>
      <c r="TW146" s="9"/>
      <c r="TX146" s="9"/>
      <c r="TY146" s="9"/>
      <c r="TZ146" s="9"/>
      <c r="UA146" s="9"/>
      <c r="UB146" s="9"/>
      <c r="UC146" s="9"/>
      <c r="UD146" s="9"/>
      <c r="UE146" s="9"/>
      <c r="UF146" s="9"/>
      <c r="UG146" s="9"/>
      <c r="UH146" s="9"/>
      <c r="UI146" s="9"/>
      <c r="UJ146" s="9"/>
      <c r="UK146" s="9"/>
      <c r="UL146" s="9"/>
      <c r="UM146" s="9"/>
      <c r="UN146" s="9"/>
      <c r="UO146" s="9"/>
      <c r="UP146" s="9"/>
      <c r="UQ146" s="9"/>
      <c r="UR146" s="9"/>
      <c r="US146" s="9"/>
      <c r="UT146" s="9"/>
      <c r="UU146" s="9"/>
      <c r="UV146" s="9"/>
      <c r="UW146" s="9"/>
      <c r="UX146" s="9"/>
      <c r="UY146" s="9"/>
      <c r="UZ146" s="9"/>
      <c r="VA146" s="9"/>
      <c r="VB146" s="9"/>
      <c r="VC146" s="9"/>
      <c r="VD146" s="9"/>
      <c r="VE146" s="9"/>
      <c r="VF146" s="9"/>
      <c r="VG146" s="9"/>
      <c r="VH146" s="9"/>
      <c r="VI146" s="9"/>
      <c r="VJ146" s="9"/>
      <c r="VK146" s="9"/>
      <c r="VL146" s="9"/>
      <c r="VM146" s="9"/>
      <c r="VN146" s="9"/>
      <c r="VO146" s="9"/>
      <c r="VP146" s="9"/>
      <c r="VQ146" s="9"/>
      <c r="VR146" s="9"/>
      <c r="VS146" s="9"/>
      <c r="VT146" s="9"/>
      <c r="VU146" s="9"/>
      <c r="VV146" s="9"/>
      <c r="VW146" s="9"/>
      <c r="VX146" s="9"/>
      <c r="VY146" s="9"/>
      <c r="VZ146" s="9"/>
      <c r="WA146" s="9"/>
      <c r="WB146" s="9"/>
      <c r="WC146" s="9"/>
      <c r="WD146" s="9"/>
      <c r="WE146" s="9"/>
      <c r="WF146" s="9"/>
      <c r="WG146" s="9"/>
      <c r="WH146" s="9"/>
      <c r="WI146" s="9"/>
      <c r="WJ146" s="9"/>
      <c r="WK146" s="9"/>
      <c r="WL146" s="9"/>
      <c r="WM146" s="9"/>
      <c r="WN146" s="9"/>
      <c r="WO146" s="9"/>
      <c r="WP146" s="9"/>
      <c r="WQ146" s="9"/>
      <c r="WR146" s="9"/>
      <c r="WS146" s="9"/>
      <c r="WT146" s="9"/>
      <c r="WU146" s="9"/>
      <c r="WV146" s="9"/>
      <c r="WW146" s="9"/>
      <c r="WX146" s="9"/>
      <c r="WY146" s="9"/>
      <c r="WZ146" s="9"/>
      <c r="XA146" s="9"/>
      <c r="XB146" s="9"/>
      <c r="XC146" s="9"/>
      <c r="XD146" s="9"/>
      <c r="XE146" s="9"/>
      <c r="XF146" s="9"/>
      <c r="XG146" s="9"/>
      <c r="XH146" s="9"/>
      <c r="XI146" s="9"/>
      <c r="XJ146" s="9"/>
      <c r="XK146" s="9"/>
      <c r="XL146" s="9"/>
      <c r="XM146" s="9"/>
      <c r="XN146" s="9"/>
      <c r="XO146" s="9"/>
      <c r="XP146" s="9"/>
      <c r="XQ146" s="9"/>
      <c r="XR146" s="9"/>
      <c r="XS146" s="9"/>
      <c r="XT146" s="9"/>
      <c r="XU146" s="9"/>
      <c r="XV146" s="9"/>
      <c r="XW146" s="9"/>
      <c r="XX146" s="9"/>
      <c r="XY146" s="9"/>
      <c r="XZ146" s="9"/>
      <c r="YA146" s="9"/>
      <c r="YB146" s="9"/>
      <c r="YC146" s="9"/>
      <c r="YD146" s="9"/>
      <c r="YE146" s="9"/>
      <c r="YF146" s="9"/>
      <c r="YG146" s="9"/>
      <c r="YH146" s="9"/>
      <c r="YI146" s="9"/>
      <c r="YJ146" s="9"/>
      <c r="YK146" s="9"/>
      <c r="YL146" s="9"/>
      <c r="YM146" s="9"/>
      <c r="YN146" s="9"/>
      <c r="YO146" s="9"/>
      <c r="YP146" s="9"/>
      <c r="YQ146" s="9"/>
      <c r="YR146" s="9"/>
      <c r="YS146" s="9"/>
      <c r="YT146" s="9"/>
      <c r="YU146" s="9"/>
      <c r="YV146" s="9"/>
      <c r="YW146" s="9"/>
      <c r="YX146" s="9"/>
      <c r="YY146" s="9"/>
      <c r="YZ146" s="9"/>
      <c r="ZA146" s="9"/>
      <c r="ZB146" s="9"/>
      <c r="ZC146" s="9"/>
      <c r="ZD146" s="9"/>
      <c r="ZE146" s="9"/>
      <c r="ZF146" s="9"/>
      <c r="ZG146" s="9"/>
      <c r="ZH146" s="9"/>
      <c r="ZI146" s="9"/>
      <c r="ZJ146" s="9"/>
      <c r="ZK146" s="9"/>
      <c r="ZL146" s="9"/>
      <c r="ZM146" s="9"/>
      <c r="ZN146" s="9"/>
      <c r="ZO146" s="9"/>
      <c r="ZP146" s="9"/>
      <c r="ZQ146" s="9"/>
      <c r="ZR146" s="9"/>
      <c r="ZS146" s="9"/>
      <c r="ZT146" s="9"/>
      <c r="ZU146" s="9"/>
      <c r="ZV146" s="9"/>
      <c r="ZW146" s="9"/>
      <c r="ZX146" s="9"/>
      <c r="ZY146" s="9"/>
      <c r="ZZ146" s="9"/>
      <c r="AAA146" s="9"/>
      <c r="AAB146" s="9"/>
      <c r="AAC146" s="9"/>
      <c r="AAD146" s="9"/>
      <c r="AAE146" s="9"/>
      <c r="AAF146" s="9"/>
      <c r="AAG146" s="9"/>
      <c r="AAH146" s="9"/>
      <c r="AAI146" s="9"/>
      <c r="AAJ146" s="9"/>
      <c r="AAK146" s="9"/>
      <c r="AAL146" s="9"/>
      <c r="AAM146" s="9"/>
      <c r="AAN146" s="9"/>
      <c r="AAO146" s="9"/>
      <c r="AAP146" s="9"/>
      <c r="AAQ146" s="9"/>
      <c r="AAR146" s="9"/>
      <c r="AAS146" s="9"/>
      <c r="AAT146" s="9"/>
      <c r="AAU146" s="9"/>
      <c r="AAV146" s="9"/>
      <c r="AAW146" s="9"/>
      <c r="AAX146" s="9"/>
      <c r="AAY146" s="9"/>
      <c r="AAZ146" s="9"/>
      <c r="ABA146" s="9"/>
      <c r="ABB146" s="9"/>
      <c r="ABC146" s="9"/>
      <c r="ABD146" s="9"/>
      <c r="ABE146" s="9"/>
      <c r="ABF146" s="9"/>
      <c r="ABG146" s="9"/>
      <c r="ABH146" s="9"/>
      <c r="ABI146" s="9"/>
      <c r="ABJ146" s="9"/>
      <c r="ABK146" s="9"/>
      <c r="ABL146" s="9"/>
      <c r="ABM146" s="9"/>
      <c r="ABN146" s="9"/>
      <c r="ABO146" s="9"/>
      <c r="ABP146" s="9"/>
      <c r="ABQ146" s="9"/>
      <c r="ABR146" s="9"/>
      <c r="ABS146" s="9"/>
      <c r="ABT146" s="9"/>
      <c r="ABU146" s="9"/>
      <c r="ABV146" s="9"/>
      <c r="ABW146" s="9"/>
      <c r="ABX146" s="9"/>
      <c r="ABY146" s="9"/>
      <c r="ABZ146" s="9"/>
      <c r="ACA146" s="9"/>
      <c r="ACB146" s="9"/>
      <c r="ACC146" s="9"/>
      <c r="ACD146" s="9"/>
      <c r="ACE146" s="9"/>
      <c r="ACF146" s="9"/>
      <c r="ACG146" s="9"/>
      <c r="ACH146" s="9"/>
      <c r="ACI146" s="9"/>
      <c r="ACJ146" s="9"/>
      <c r="ACK146" s="9"/>
      <c r="ACL146" s="9"/>
      <c r="ACM146" s="9"/>
      <c r="ACN146" s="9"/>
      <c r="ACO146" s="9"/>
      <c r="ACP146" s="9"/>
      <c r="ACQ146" s="9"/>
      <c r="ACR146" s="9"/>
      <c r="ACS146" s="9"/>
      <c r="ACT146" s="9"/>
      <c r="ACU146" s="9"/>
      <c r="ACV146" s="9"/>
      <c r="ACW146" s="9"/>
      <c r="ACX146" s="9"/>
      <c r="ACY146" s="9"/>
      <c r="ACZ146" s="9"/>
      <c r="ADA146" s="9"/>
      <c r="ADB146" s="9"/>
      <c r="ADC146" s="9"/>
      <c r="ADD146" s="9"/>
      <c r="ADE146" s="9"/>
      <c r="ADF146" s="9"/>
      <c r="ADG146" s="9"/>
      <c r="ADH146" s="9"/>
      <c r="ADI146" s="9"/>
      <c r="ADJ146" s="9"/>
      <c r="ADK146" s="9"/>
      <c r="ADL146" s="9"/>
      <c r="ADM146" s="9"/>
      <c r="ADN146" s="9"/>
      <c r="ADO146" s="9"/>
      <c r="ADP146" s="9"/>
      <c r="ADQ146" s="9"/>
      <c r="ADR146" s="9"/>
      <c r="ADS146" s="9"/>
      <c r="ADT146" s="9"/>
      <c r="ADU146" s="9"/>
      <c r="ADV146" s="9"/>
      <c r="ADW146" s="9"/>
      <c r="ADX146" s="9"/>
      <c r="ADY146" s="9"/>
      <c r="ADZ146" s="9"/>
      <c r="AEA146" s="9"/>
      <c r="AEB146" s="9"/>
      <c r="AEC146" s="9"/>
      <c r="AED146" s="9"/>
      <c r="AEE146" s="9"/>
      <c r="AEF146" s="9"/>
      <c r="AEG146" s="9"/>
      <c r="AEH146" s="9"/>
      <c r="AEI146" s="9"/>
      <c r="AEJ146" s="9"/>
      <c r="AEK146" s="9"/>
      <c r="AEL146" s="9"/>
      <c r="AEM146" s="9"/>
      <c r="AEN146" s="9"/>
      <c r="AEO146" s="9"/>
      <c r="AEP146" s="9"/>
      <c r="AEQ146" s="9"/>
      <c r="AER146" s="9"/>
      <c r="AES146" s="9"/>
      <c r="AET146" s="9"/>
      <c r="AEU146" s="9"/>
      <c r="AEV146" s="9"/>
      <c r="AEW146" s="9"/>
      <c r="AEX146" s="9"/>
      <c r="AEY146" s="9"/>
      <c r="AEZ146" s="9"/>
      <c r="AFA146" s="9"/>
      <c r="AFB146" s="9"/>
      <c r="AFC146" s="9"/>
      <c r="AFD146" s="9"/>
      <c r="AFE146" s="9"/>
      <c r="AFF146" s="9"/>
      <c r="AFG146" s="9"/>
      <c r="AFH146" s="9"/>
      <c r="AFI146" s="9"/>
      <c r="AFJ146" s="9"/>
      <c r="AFK146" s="9"/>
      <c r="AFL146" s="9"/>
      <c r="AFM146" s="9"/>
      <c r="AFN146" s="9"/>
      <c r="AFO146" s="9"/>
      <c r="AFP146" s="9"/>
      <c r="AFQ146" s="9"/>
      <c r="AFR146" s="9"/>
      <c r="AFS146" s="9"/>
      <c r="AFT146" s="9"/>
      <c r="AFU146" s="9"/>
      <c r="AFV146" s="9"/>
      <c r="AFW146" s="9"/>
      <c r="AFX146" s="9"/>
      <c r="AFY146" s="9"/>
      <c r="AFZ146" s="9"/>
      <c r="AGA146" s="9"/>
      <c r="AGB146" s="9"/>
      <c r="AGC146" s="9"/>
      <c r="AGD146" s="9"/>
      <c r="AGE146" s="9"/>
      <c r="AGF146" s="9"/>
      <c r="AGG146" s="9"/>
      <c r="AGH146" s="9"/>
      <c r="AGI146" s="9"/>
      <c r="AGJ146" s="9"/>
      <c r="AGK146" s="9"/>
      <c r="AGL146" s="9"/>
      <c r="AGM146" s="9"/>
      <c r="AGN146" s="9"/>
      <c r="AGO146" s="9"/>
      <c r="AGP146" s="9"/>
      <c r="AGQ146" s="9"/>
      <c r="AGR146" s="9"/>
      <c r="AGS146" s="9"/>
      <c r="AGT146" s="9"/>
      <c r="AGU146" s="9"/>
      <c r="AGV146" s="9"/>
      <c r="AGW146" s="9"/>
      <c r="AGX146" s="9"/>
      <c r="AGY146" s="9"/>
      <c r="AGZ146" s="9"/>
      <c r="AHA146" s="9"/>
      <c r="AHB146" s="9"/>
      <c r="AHC146" s="9"/>
      <c r="AHD146" s="9"/>
      <c r="AHE146" s="9"/>
      <c r="AHF146" s="9"/>
      <c r="AHG146" s="9"/>
      <c r="AHH146" s="9"/>
      <c r="AHI146" s="9"/>
      <c r="AHJ146" s="9"/>
      <c r="AHK146" s="9"/>
      <c r="AHL146" s="9"/>
      <c r="AHM146" s="9"/>
      <c r="AHN146" s="9"/>
      <c r="AHO146" s="9"/>
      <c r="AHP146" s="9"/>
      <c r="AHQ146" s="9"/>
      <c r="AHR146" s="9"/>
      <c r="AHS146" s="9"/>
      <c r="AHT146" s="9"/>
      <c r="AHU146" s="9"/>
      <c r="AHV146" s="9"/>
      <c r="AHW146" s="9"/>
      <c r="AHX146" s="9"/>
      <c r="AHY146" s="9"/>
      <c r="AHZ146" s="9"/>
      <c r="AIA146" s="9"/>
      <c r="AIB146" s="9"/>
      <c r="AIC146" s="9"/>
      <c r="AID146" s="9"/>
      <c r="AIE146" s="9"/>
      <c r="AIF146" s="9"/>
      <c r="AIG146" s="9"/>
      <c r="AIH146" s="9"/>
      <c r="AII146" s="9"/>
      <c r="AIJ146" s="9"/>
      <c r="AIK146" s="9"/>
      <c r="AIL146" s="9"/>
      <c r="AIM146" s="9"/>
      <c r="AIN146" s="9"/>
      <c r="AIO146" s="9"/>
      <c r="AIP146" s="9"/>
      <c r="AIQ146" s="9"/>
      <c r="AIR146" s="9"/>
      <c r="AIS146" s="9"/>
      <c r="AIT146" s="9"/>
      <c r="AIU146" s="9"/>
      <c r="AIV146" s="9"/>
      <c r="AIW146" s="9"/>
      <c r="AIX146" s="9"/>
      <c r="AIY146" s="9"/>
      <c r="AIZ146" s="9"/>
      <c r="AJA146" s="9"/>
      <c r="AJB146" s="9"/>
      <c r="AJC146" s="9"/>
      <c r="AJD146" s="9"/>
      <c r="AJE146" s="9"/>
      <c r="AJF146" s="9"/>
      <c r="AJG146" s="9"/>
      <c r="AJH146" s="9"/>
      <c r="AJI146" s="9"/>
      <c r="AJJ146" s="9"/>
      <c r="AJK146" s="9"/>
      <c r="AJL146" s="9"/>
      <c r="AJM146" s="9"/>
      <c r="AJN146" s="9"/>
      <c r="AJO146" s="9"/>
      <c r="AJP146" s="9"/>
      <c r="AJQ146" s="9"/>
      <c r="AJR146" s="9"/>
      <c r="AJS146" s="9"/>
      <c r="AJT146" s="9"/>
      <c r="AJU146" s="9"/>
      <c r="AJV146" s="9"/>
      <c r="AJW146" s="9"/>
      <c r="AJX146" s="9"/>
      <c r="AJY146" s="9"/>
      <c r="AJZ146" s="9"/>
      <c r="AKA146" s="9"/>
      <c r="AKB146" s="9"/>
      <c r="AKC146" s="9"/>
      <c r="AKD146" s="9"/>
      <c r="AKE146" s="9"/>
      <c r="AKF146" s="9"/>
      <c r="AKG146" s="9"/>
      <c r="AKH146" s="9"/>
      <c r="AKI146" s="9"/>
      <c r="AKJ146" s="9"/>
      <c r="AKK146" s="9"/>
      <c r="AKL146" s="9"/>
      <c r="AKM146" s="9"/>
      <c r="AKN146" s="9"/>
      <c r="AKO146" s="9"/>
      <c r="AKP146" s="9"/>
      <c r="AKQ146" s="9"/>
      <c r="AKR146" s="9"/>
      <c r="AKS146" s="9"/>
      <c r="AKT146" s="9"/>
      <c r="AKU146" s="9"/>
      <c r="AKV146" s="9"/>
      <c r="AKW146" s="9"/>
      <c r="AKX146" s="9"/>
      <c r="AKY146" s="9"/>
      <c r="AKZ146" s="9"/>
      <c r="ALA146" s="9"/>
      <c r="ALB146" s="9"/>
      <c r="ALC146" s="9"/>
      <c r="ALD146" s="9"/>
      <c r="ALE146" s="9"/>
      <c r="ALF146" s="9"/>
      <c r="ALG146" s="9"/>
      <c r="ALH146" s="9"/>
      <c r="ALI146" s="9"/>
      <c r="ALJ146" s="9"/>
      <c r="ALK146" s="9"/>
      <c r="ALL146" s="9"/>
      <c r="ALM146" s="9"/>
      <c r="ALN146" s="9"/>
      <c r="ALO146" s="9"/>
      <c r="ALP146" s="9"/>
      <c r="ALQ146" s="9"/>
      <c r="ALR146" s="9"/>
      <c r="ALS146" s="9"/>
      <c r="ALT146" s="9"/>
      <c r="ALU146" s="9"/>
      <c r="ALV146" s="9"/>
      <c r="ALW146" s="9"/>
      <c r="ALX146" s="9"/>
      <c r="ALY146" s="9"/>
      <c r="ALZ146" s="9"/>
      <c r="AMA146" s="9"/>
      <c r="AMB146" s="9"/>
      <c r="AMC146" s="9"/>
      <c r="AMD146" s="9"/>
      <c r="AME146" s="9"/>
      <c r="AMF146" s="9"/>
      <c r="AMG146" s="9"/>
      <c r="AMH146" s="9"/>
      <c r="AMI146" s="9"/>
      <c r="AMJ146" s="9"/>
      <c r="AMK146" s="9"/>
    </row>
    <row r="147" spans="1:1025" s="8" customFormat="1" ht="24.75">
      <c r="A147" s="113"/>
      <c r="B147" s="51"/>
      <c r="C147" s="51"/>
      <c r="D147" s="51"/>
      <c r="E147" s="52"/>
      <c r="F147" s="25"/>
      <c r="G147" s="26"/>
      <c r="H147" s="53"/>
      <c r="I147" s="54"/>
      <c r="J147" s="55"/>
      <c r="K147" s="55"/>
      <c r="L147" s="56"/>
      <c r="M147" s="56"/>
      <c r="N147" s="57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  <c r="LZ147" s="9"/>
      <c r="MA147" s="9"/>
      <c r="MB147" s="9"/>
      <c r="MC147" s="9"/>
      <c r="MD147" s="9"/>
      <c r="ME147" s="9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  <c r="NX147" s="9"/>
      <c r="NY147" s="9"/>
      <c r="NZ147" s="9"/>
      <c r="OA147" s="9"/>
      <c r="OB147" s="9"/>
      <c r="OC147" s="9"/>
      <c r="OD147" s="9"/>
      <c r="OE147" s="9"/>
      <c r="OF147" s="9"/>
      <c r="OG147" s="9"/>
      <c r="OH147" s="9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  <c r="OU147" s="9"/>
      <c r="OV147" s="9"/>
      <c r="OW147" s="9"/>
      <c r="OX147" s="9"/>
      <c r="OY147" s="9"/>
      <c r="OZ147" s="9"/>
      <c r="PA147" s="9"/>
      <c r="PB147" s="9"/>
      <c r="PC147" s="9"/>
      <c r="PD147" s="9"/>
      <c r="PE147" s="9"/>
      <c r="PF147" s="9"/>
      <c r="PG147" s="9"/>
      <c r="PH147" s="9"/>
      <c r="PI147" s="9"/>
      <c r="PJ147" s="9"/>
      <c r="PK147" s="9"/>
      <c r="PL147" s="9"/>
      <c r="PM147" s="9"/>
      <c r="PN147" s="9"/>
      <c r="PO147" s="9"/>
      <c r="PP147" s="9"/>
      <c r="PQ147" s="9"/>
      <c r="PR147" s="9"/>
      <c r="PS147" s="9"/>
      <c r="PT147" s="9"/>
      <c r="PU147" s="9"/>
      <c r="PV147" s="9"/>
      <c r="PW147" s="9"/>
      <c r="PX147" s="9"/>
      <c r="PY147" s="9"/>
      <c r="PZ147" s="9"/>
      <c r="QA147" s="9"/>
      <c r="QB147" s="9"/>
      <c r="QC147" s="9"/>
      <c r="QD147" s="9"/>
      <c r="QE147" s="9"/>
      <c r="QF147" s="9"/>
      <c r="QG147" s="9"/>
      <c r="QH147" s="9"/>
      <c r="QI147" s="9"/>
      <c r="QJ147" s="9"/>
      <c r="QK147" s="9"/>
      <c r="QL147" s="9"/>
      <c r="QM147" s="9"/>
      <c r="QN147" s="9"/>
      <c r="QO147" s="9"/>
      <c r="QP147" s="9"/>
      <c r="QQ147" s="9"/>
      <c r="QR147" s="9"/>
      <c r="QS147" s="9"/>
      <c r="QT147" s="9"/>
      <c r="QU147" s="9"/>
      <c r="QV147" s="9"/>
      <c r="QW147" s="9"/>
      <c r="QX147" s="9"/>
      <c r="QY147" s="9"/>
      <c r="QZ147" s="9"/>
      <c r="RA147" s="9"/>
      <c r="RB147" s="9"/>
      <c r="RC147" s="9"/>
      <c r="RD147" s="9"/>
      <c r="RE147" s="9"/>
      <c r="RF147" s="9"/>
      <c r="RG147" s="9"/>
      <c r="RH147" s="9"/>
      <c r="RI147" s="9"/>
      <c r="RJ147" s="9"/>
      <c r="RK147" s="9"/>
      <c r="RL147" s="9"/>
      <c r="RM147" s="9"/>
      <c r="RN147" s="9"/>
      <c r="RO147" s="9"/>
      <c r="RP147" s="9"/>
      <c r="RQ147" s="9"/>
      <c r="RR147" s="9"/>
      <c r="RS147" s="9"/>
      <c r="RT147" s="9"/>
      <c r="RU147" s="9"/>
      <c r="RV147" s="9"/>
      <c r="RW147" s="9"/>
      <c r="RX147" s="9"/>
      <c r="RY147" s="9"/>
      <c r="RZ147" s="9"/>
      <c r="SA147" s="9"/>
      <c r="SB147" s="9"/>
      <c r="SC147" s="9"/>
      <c r="SD147" s="9"/>
      <c r="SE147" s="9"/>
      <c r="SF147" s="9"/>
      <c r="SG147" s="9"/>
      <c r="SH147" s="9"/>
      <c r="SI147" s="9"/>
      <c r="SJ147" s="9"/>
      <c r="SK147" s="9"/>
      <c r="SL147" s="9"/>
      <c r="SM147" s="9"/>
      <c r="SN147" s="9"/>
      <c r="SO147" s="9"/>
      <c r="SP147" s="9"/>
      <c r="SQ147" s="9"/>
      <c r="SR147" s="9"/>
      <c r="SS147" s="9"/>
      <c r="ST147" s="9"/>
      <c r="SU147" s="9"/>
      <c r="SV147" s="9"/>
      <c r="SW147" s="9"/>
      <c r="SX147" s="9"/>
      <c r="SY147" s="9"/>
      <c r="SZ147" s="9"/>
      <c r="TA147" s="9"/>
      <c r="TB147" s="9"/>
      <c r="TC147" s="9"/>
      <c r="TD147" s="9"/>
      <c r="TE147" s="9"/>
      <c r="TF147" s="9"/>
      <c r="TG147" s="9"/>
      <c r="TH147" s="9"/>
      <c r="TI147" s="9"/>
      <c r="TJ147" s="9"/>
      <c r="TK147" s="9"/>
      <c r="TL147" s="9"/>
      <c r="TM147" s="9"/>
      <c r="TN147" s="9"/>
      <c r="TO147" s="9"/>
      <c r="TP147" s="9"/>
      <c r="TQ147" s="9"/>
      <c r="TR147" s="9"/>
      <c r="TS147" s="9"/>
      <c r="TT147" s="9"/>
      <c r="TU147" s="9"/>
      <c r="TV147" s="9"/>
      <c r="TW147" s="9"/>
      <c r="TX147" s="9"/>
      <c r="TY147" s="9"/>
      <c r="TZ147" s="9"/>
      <c r="UA147" s="9"/>
      <c r="UB147" s="9"/>
      <c r="UC147" s="9"/>
      <c r="UD147" s="9"/>
      <c r="UE147" s="9"/>
      <c r="UF147" s="9"/>
      <c r="UG147" s="9"/>
      <c r="UH147" s="9"/>
      <c r="UI147" s="9"/>
      <c r="UJ147" s="9"/>
      <c r="UK147" s="9"/>
      <c r="UL147" s="9"/>
      <c r="UM147" s="9"/>
      <c r="UN147" s="9"/>
      <c r="UO147" s="9"/>
      <c r="UP147" s="9"/>
      <c r="UQ147" s="9"/>
      <c r="UR147" s="9"/>
      <c r="US147" s="9"/>
      <c r="UT147" s="9"/>
      <c r="UU147" s="9"/>
      <c r="UV147" s="9"/>
      <c r="UW147" s="9"/>
      <c r="UX147" s="9"/>
      <c r="UY147" s="9"/>
      <c r="UZ147" s="9"/>
      <c r="VA147" s="9"/>
      <c r="VB147" s="9"/>
      <c r="VC147" s="9"/>
      <c r="VD147" s="9"/>
      <c r="VE147" s="9"/>
      <c r="VF147" s="9"/>
      <c r="VG147" s="9"/>
      <c r="VH147" s="9"/>
      <c r="VI147" s="9"/>
      <c r="VJ147" s="9"/>
      <c r="VK147" s="9"/>
      <c r="VL147" s="9"/>
      <c r="VM147" s="9"/>
      <c r="VN147" s="9"/>
      <c r="VO147" s="9"/>
      <c r="VP147" s="9"/>
      <c r="VQ147" s="9"/>
      <c r="VR147" s="9"/>
      <c r="VS147" s="9"/>
      <c r="VT147" s="9"/>
      <c r="VU147" s="9"/>
      <c r="VV147" s="9"/>
      <c r="VW147" s="9"/>
      <c r="VX147" s="9"/>
      <c r="VY147" s="9"/>
      <c r="VZ147" s="9"/>
      <c r="WA147" s="9"/>
      <c r="WB147" s="9"/>
      <c r="WC147" s="9"/>
      <c r="WD147" s="9"/>
      <c r="WE147" s="9"/>
      <c r="WF147" s="9"/>
      <c r="WG147" s="9"/>
      <c r="WH147" s="9"/>
      <c r="WI147" s="9"/>
      <c r="WJ147" s="9"/>
      <c r="WK147" s="9"/>
      <c r="WL147" s="9"/>
      <c r="WM147" s="9"/>
      <c r="WN147" s="9"/>
      <c r="WO147" s="9"/>
      <c r="WP147" s="9"/>
      <c r="WQ147" s="9"/>
      <c r="WR147" s="9"/>
      <c r="WS147" s="9"/>
      <c r="WT147" s="9"/>
      <c r="WU147" s="9"/>
      <c r="WV147" s="9"/>
      <c r="WW147" s="9"/>
      <c r="WX147" s="9"/>
      <c r="WY147" s="9"/>
      <c r="WZ147" s="9"/>
      <c r="XA147" s="9"/>
      <c r="XB147" s="9"/>
      <c r="XC147" s="9"/>
      <c r="XD147" s="9"/>
      <c r="XE147" s="9"/>
      <c r="XF147" s="9"/>
      <c r="XG147" s="9"/>
      <c r="XH147" s="9"/>
      <c r="XI147" s="9"/>
      <c r="XJ147" s="9"/>
      <c r="XK147" s="9"/>
      <c r="XL147" s="9"/>
      <c r="XM147" s="9"/>
      <c r="XN147" s="9"/>
      <c r="XO147" s="9"/>
      <c r="XP147" s="9"/>
      <c r="XQ147" s="9"/>
      <c r="XR147" s="9"/>
      <c r="XS147" s="9"/>
      <c r="XT147" s="9"/>
      <c r="XU147" s="9"/>
      <c r="XV147" s="9"/>
      <c r="XW147" s="9"/>
      <c r="XX147" s="9"/>
      <c r="XY147" s="9"/>
      <c r="XZ147" s="9"/>
      <c r="YA147" s="9"/>
      <c r="YB147" s="9"/>
      <c r="YC147" s="9"/>
      <c r="YD147" s="9"/>
      <c r="YE147" s="9"/>
      <c r="YF147" s="9"/>
      <c r="YG147" s="9"/>
      <c r="YH147" s="9"/>
      <c r="YI147" s="9"/>
      <c r="YJ147" s="9"/>
      <c r="YK147" s="9"/>
      <c r="YL147" s="9"/>
      <c r="YM147" s="9"/>
      <c r="YN147" s="9"/>
      <c r="YO147" s="9"/>
      <c r="YP147" s="9"/>
      <c r="YQ147" s="9"/>
      <c r="YR147" s="9"/>
      <c r="YS147" s="9"/>
      <c r="YT147" s="9"/>
      <c r="YU147" s="9"/>
      <c r="YV147" s="9"/>
      <c r="YW147" s="9"/>
      <c r="YX147" s="9"/>
      <c r="YY147" s="9"/>
      <c r="YZ147" s="9"/>
      <c r="ZA147" s="9"/>
      <c r="ZB147" s="9"/>
      <c r="ZC147" s="9"/>
      <c r="ZD147" s="9"/>
      <c r="ZE147" s="9"/>
      <c r="ZF147" s="9"/>
      <c r="ZG147" s="9"/>
      <c r="ZH147" s="9"/>
      <c r="ZI147" s="9"/>
      <c r="ZJ147" s="9"/>
      <c r="ZK147" s="9"/>
      <c r="ZL147" s="9"/>
      <c r="ZM147" s="9"/>
      <c r="ZN147" s="9"/>
      <c r="ZO147" s="9"/>
      <c r="ZP147" s="9"/>
      <c r="ZQ147" s="9"/>
      <c r="ZR147" s="9"/>
      <c r="ZS147" s="9"/>
      <c r="ZT147" s="9"/>
      <c r="ZU147" s="9"/>
      <c r="ZV147" s="9"/>
      <c r="ZW147" s="9"/>
      <c r="ZX147" s="9"/>
      <c r="ZY147" s="9"/>
      <c r="ZZ147" s="9"/>
      <c r="AAA147" s="9"/>
      <c r="AAB147" s="9"/>
      <c r="AAC147" s="9"/>
      <c r="AAD147" s="9"/>
      <c r="AAE147" s="9"/>
      <c r="AAF147" s="9"/>
      <c r="AAG147" s="9"/>
      <c r="AAH147" s="9"/>
      <c r="AAI147" s="9"/>
      <c r="AAJ147" s="9"/>
      <c r="AAK147" s="9"/>
      <c r="AAL147" s="9"/>
      <c r="AAM147" s="9"/>
      <c r="AAN147" s="9"/>
      <c r="AAO147" s="9"/>
      <c r="AAP147" s="9"/>
      <c r="AAQ147" s="9"/>
      <c r="AAR147" s="9"/>
      <c r="AAS147" s="9"/>
      <c r="AAT147" s="9"/>
      <c r="AAU147" s="9"/>
      <c r="AAV147" s="9"/>
      <c r="AAW147" s="9"/>
      <c r="AAX147" s="9"/>
      <c r="AAY147" s="9"/>
      <c r="AAZ147" s="9"/>
      <c r="ABA147" s="9"/>
      <c r="ABB147" s="9"/>
      <c r="ABC147" s="9"/>
      <c r="ABD147" s="9"/>
      <c r="ABE147" s="9"/>
      <c r="ABF147" s="9"/>
      <c r="ABG147" s="9"/>
      <c r="ABH147" s="9"/>
      <c r="ABI147" s="9"/>
      <c r="ABJ147" s="9"/>
      <c r="ABK147" s="9"/>
      <c r="ABL147" s="9"/>
      <c r="ABM147" s="9"/>
      <c r="ABN147" s="9"/>
      <c r="ABO147" s="9"/>
      <c r="ABP147" s="9"/>
      <c r="ABQ147" s="9"/>
      <c r="ABR147" s="9"/>
      <c r="ABS147" s="9"/>
      <c r="ABT147" s="9"/>
      <c r="ABU147" s="9"/>
      <c r="ABV147" s="9"/>
      <c r="ABW147" s="9"/>
      <c r="ABX147" s="9"/>
      <c r="ABY147" s="9"/>
      <c r="ABZ147" s="9"/>
      <c r="ACA147" s="9"/>
      <c r="ACB147" s="9"/>
      <c r="ACC147" s="9"/>
      <c r="ACD147" s="9"/>
      <c r="ACE147" s="9"/>
      <c r="ACF147" s="9"/>
      <c r="ACG147" s="9"/>
      <c r="ACH147" s="9"/>
      <c r="ACI147" s="9"/>
      <c r="ACJ147" s="9"/>
      <c r="ACK147" s="9"/>
      <c r="ACL147" s="9"/>
      <c r="ACM147" s="9"/>
      <c r="ACN147" s="9"/>
      <c r="ACO147" s="9"/>
      <c r="ACP147" s="9"/>
      <c r="ACQ147" s="9"/>
      <c r="ACR147" s="9"/>
      <c r="ACS147" s="9"/>
      <c r="ACT147" s="9"/>
      <c r="ACU147" s="9"/>
      <c r="ACV147" s="9"/>
      <c r="ACW147" s="9"/>
      <c r="ACX147" s="9"/>
      <c r="ACY147" s="9"/>
      <c r="ACZ147" s="9"/>
      <c r="ADA147" s="9"/>
      <c r="ADB147" s="9"/>
      <c r="ADC147" s="9"/>
      <c r="ADD147" s="9"/>
      <c r="ADE147" s="9"/>
      <c r="ADF147" s="9"/>
      <c r="ADG147" s="9"/>
      <c r="ADH147" s="9"/>
      <c r="ADI147" s="9"/>
      <c r="ADJ147" s="9"/>
      <c r="ADK147" s="9"/>
      <c r="ADL147" s="9"/>
      <c r="ADM147" s="9"/>
      <c r="ADN147" s="9"/>
      <c r="ADO147" s="9"/>
      <c r="ADP147" s="9"/>
      <c r="ADQ147" s="9"/>
      <c r="ADR147" s="9"/>
      <c r="ADS147" s="9"/>
      <c r="ADT147" s="9"/>
      <c r="ADU147" s="9"/>
      <c r="ADV147" s="9"/>
      <c r="ADW147" s="9"/>
      <c r="ADX147" s="9"/>
      <c r="ADY147" s="9"/>
      <c r="ADZ147" s="9"/>
      <c r="AEA147" s="9"/>
      <c r="AEB147" s="9"/>
      <c r="AEC147" s="9"/>
      <c r="AED147" s="9"/>
      <c r="AEE147" s="9"/>
      <c r="AEF147" s="9"/>
      <c r="AEG147" s="9"/>
      <c r="AEH147" s="9"/>
      <c r="AEI147" s="9"/>
      <c r="AEJ147" s="9"/>
      <c r="AEK147" s="9"/>
      <c r="AEL147" s="9"/>
      <c r="AEM147" s="9"/>
      <c r="AEN147" s="9"/>
      <c r="AEO147" s="9"/>
      <c r="AEP147" s="9"/>
      <c r="AEQ147" s="9"/>
      <c r="AER147" s="9"/>
      <c r="AES147" s="9"/>
      <c r="AET147" s="9"/>
      <c r="AEU147" s="9"/>
      <c r="AEV147" s="9"/>
      <c r="AEW147" s="9"/>
      <c r="AEX147" s="9"/>
      <c r="AEY147" s="9"/>
      <c r="AEZ147" s="9"/>
      <c r="AFA147" s="9"/>
      <c r="AFB147" s="9"/>
      <c r="AFC147" s="9"/>
      <c r="AFD147" s="9"/>
      <c r="AFE147" s="9"/>
      <c r="AFF147" s="9"/>
      <c r="AFG147" s="9"/>
      <c r="AFH147" s="9"/>
      <c r="AFI147" s="9"/>
      <c r="AFJ147" s="9"/>
      <c r="AFK147" s="9"/>
      <c r="AFL147" s="9"/>
      <c r="AFM147" s="9"/>
      <c r="AFN147" s="9"/>
      <c r="AFO147" s="9"/>
      <c r="AFP147" s="9"/>
      <c r="AFQ147" s="9"/>
      <c r="AFR147" s="9"/>
      <c r="AFS147" s="9"/>
      <c r="AFT147" s="9"/>
      <c r="AFU147" s="9"/>
      <c r="AFV147" s="9"/>
      <c r="AFW147" s="9"/>
      <c r="AFX147" s="9"/>
      <c r="AFY147" s="9"/>
      <c r="AFZ147" s="9"/>
      <c r="AGA147" s="9"/>
      <c r="AGB147" s="9"/>
      <c r="AGC147" s="9"/>
      <c r="AGD147" s="9"/>
      <c r="AGE147" s="9"/>
      <c r="AGF147" s="9"/>
      <c r="AGG147" s="9"/>
      <c r="AGH147" s="9"/>
      <c r="AGI147" s="9"/>
      <c r="AGJ147" s="9"/>
      <c r="AGK147" s="9"/>
      <c r="AGL147" s="9"/>
      <c r="AGM147" s="9"/>
      <c r="AGN147" s="9"/>
      <c r="AGO147" s="9"/>
      <c r="AGP147" s="9"/>
      <c r="AGQ147" s="9"/>
      <c r="AGR147" s="9"/>
      <c r="AGS147" s="9"/>
      <c r="AGT147" s="9"/>
      <c r="AGU147" s="9"/>
      <c r="AGV147" s="9"/>
      <c r="AGW147" s="9"/>
      <c r="AGX147" s="9"/>
      <c r="AGY147" s="9"/>
      <c r="AGZ147" s="9"/>
      <c r="AHA147" s="9"/>
      <c r="AHB147" s="9"/>
      <c r="AHC147" s="9"/>
      <c r="AHD147" s="9"/>
      <c r="AHE147" s="9"/>
      <c r="AHF147" s="9"/>
      <c r="AHG147" s="9"/>
      <c r="AHH147" s="9"/>
      <c r="AHI147" s="9"/>
      <c r="AHJ147" s="9"/>
      <c r="AHK147" s="9"/>
      <c r="AHL147" s="9"/>
      <c r="AHM147" s="9"/>
      <c r="AHN147" s="9"/>
      <c r="AHO147" s="9"/>
      <c r="AHP147" s="9"/>
      <c r="AHQ147" s="9"/>
      <c r="AHR147" s="9"/>
      <c r="AHS147" s="9"/>
      <c r="AHT147" s="9"/>
      <c r="AHU147" s="9"/>
      <c r="AHV147" s="9"/>
      <c r="AHW147" s="9"/>
      <c r="AHX147" s="9"/>
      <c r="AHY147" s="9"/>
      <c r="AHZ147" s="9"/>
      <c r="AIA147" s="9"/>
      <c r="AIB147" s="9"/>
      <c r="AIC147" s="9"/>
      <c r="AID147" s="9"/>
      <c r="AIE147" s="9"/>
      <c r="AIF147" s="9"/>
      <c r="AIG147" s="9"/>
      <c r="AIH147" s="9"/>
      <c r="AII147" s="9"/>
      <c r="AIJ147" s="9"/>
      <c r="AIK147" s="9"/>
      <c r="AIL147" s="9"/>
      <c r="AIM147" s="9"/>
      <c r="AIN147" s="9"/>
      <c r="AIO147" s="9"/>
      <c r="AIP147" s="9"/>
      <c r="AIQ147" s="9"/>
      <c r="AIR147" s="9"/>
      <c r="AIS147" s="9"/>
      <c r="AIT147" s="9"/>
      <c r="AIU147" s="9"/>
      <c r="AIV147" s="9"/>
      <c r="AIW147" s="9"/>
      <c r="AIX147" s="9"/>
      <c r="AIY147" s="9"/>
      <c r="AIZ147" s="9"/>
      <c r="AJA147" s="9"/>
      <c r="AJB147" s="9"/>
      <c r="AJC147" s="9"/>
      <c r="AJD147" s="9"/>
      <c r="AJE147" s="9"/>
      <c r="AJF147" s="9"/>
      <c r="AJG147" s="9"/>
      <c r="AJH147" s="9"/>
      <c r="AJI147" s="9"/>
      <c r="AJJ147" s="9"/>
      <c r="AJK147" s="9"/>
      <c r="AJL147" s="9"/>
      <c r="AJM147" s="9"/>
      <c r="AJN147" s="9"/>
      <c r="AJO147" s="9"/>
      <c r="AJP147" s="9"/>
      <c r="AJQ147" s="9"/>
      <c r="AJR147" s="9"/>
      <c r="AJS147" s="9"/>
      <c r="AJT147" s="9"/>
      <c r="AJU147" s="9"/>
      <c r="AJV147" s="9"/>
      <c r="AJW147" s="9"/>
      <c r="AJX147" s="9"/>
      <c r="AJY147" s="9"/>
      <c r="AJZ147" s="9"/>
      <c r="AKA147" s="9"/>
      <c r="AKB147" s="9"/>
      <c r="AKC147" s="9"/>
      <c r="AKD147" s="9"/>
      <c r="AKE147" s="9"/>
      <c r="AKF147" s="9"/>
      <c r="AKG147" s="9"/>
      <c r="AKH147" s="9"/>
      <c r="AKI147" s="9"/>
      <c r="AKJ147" s="9"/>
      <c r="AKK147" s="9"/>
      <c r="AKL147" s="9"/>
      <c r="AKM147" s="9"/>
      <c r="AKN147" s="9"/>
      <c r="AKO147" s="9"/>
      <c r="AKP147" s="9"/>
      <c r="AKQ147" s="9"/>
      <c r="AKR147" s="9"/>
      <c r="AKS147" s="9"/>
      <c r="AKT147" s="9"/>
      <c r="AKU147" s="9"/>
      <c r="AKV147" s="9"/>
      <c r="AKW147" s="9"/>
      <c r="AKX147" s="9"/>
      <c r="AKY147" s="9"/>
      <c r="AKZ147" s="9"/>
      <c r="ALA147" s="9"/>
      <c r="ALB147" s="9"/>
      <c r="ALC147" s="9"/>
      <c r="ALD147" s="9"/>
      <c r="ALE147" s="9"/>
      <c r="ALF147" s="9"/>
      <c r="ALG147" s="9"/>
      <c r="ALH147" s="9"/>
      <c r="ALI147" s="9"/>
      <c r="ALJ147" s="9"/>
      <c r="ALK147" s="9"/>
      <c r="ALL147" s="9"/>
      <c r="ALM147" s="9"/>
      <c r="ALN147" s="9"/>
      <c r="ALO147" s="9"/>
      <c r="ALP147" s="9"/>
      <c r="ALQ147" s="9"/>
      <c r="ALR147" s="9"/>
      <c r="ALS147" s="9"/>
      <c r="ALT147" s="9"/>
      <c r="ALU147" s="9"/>
      <c r="ALV147" s="9"/>
      <c r="ALW147" s="9"/>
      <c r="ALX147" s="9"/>
      <c r="ALY147" s="9"/>
      <c r="ALZ147" s="9"/>
      <c r="AMA147" s="9"/>
      <c r="AMB147" s="9"/>
      <c r="AMC147" s="9"/>
      <c r="AMD147" s="9"/>
      <c r="AME147" s="9"/>
      <c r="AMF147" s="9"/>
      <c r="AMG147" s="9"/>
      <c r="AMH147" s="9"/>
      <c r="AMI147" s="9"/>
      <c r="AMJ147" s="9"/>
      <c r="AMK147" s="9"/>
    </row>
    <row r="148" spans="1:1025" s="8" customFormat="1" ht="25.5" thickBot="1">
      <c r="A148" s="113"/>
      <c r="B148" s="51"/>
      <c r="C148" s="51"/>
      <c r="D148" s="51"/>
      <c r="E148" s="52"/>
      <c r="F148" s="25"/>
      <c r="G148" s="26"/>
      <c r="H148" s="53"/>
      <c r="I148" s="54"/>
      <c r="J148" s="55"/>
      <c r="K148" s="55"/>
      <c r="L148" s="56"/>
      <c r="M148" s="56"/>
      <c r="N148" s="57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  <c r="LZ148" s="9"/>
      <c r="MA148" s="9"/>
      <c r="MB148" s="9"/>
      <c r="MC148" s="9"/>
      <c r="MD148" s="9"/>
      <c r="ME148" s="9"/>
      <c r="MF148" s="9"/>
      <c r="MG148" s="9"/>
      <c r="MH148" s="9"/>
      <c r="MI148" s="9"/>
      <c r="MJ148" s="9"/>
      <c r="MK148" s="9"/>
      <c r="ML148" s="9"/>
      <c r="MM148" s="9"/>
      <c r="MN148" s="9"/>
      <c r="MO148" s="9"/>
      <c r="MP148" s="9"/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/>
      <c r="ND148" s="9"/>
      <c r="NE148" s="9"/>
      <c r="NF148" s="9"/>
      <c r="NG148" s="9"/>
      <c r="NH148" s="9"/>
      <c r="NI148" s="9"/>
      <c r="NJ148" s="9"/>
      <c r="NK148" s="9"/>
      <c r="NL148" s="9"/>
      <c r="NM148" s="9"/>
      <c r="NN148" s="9"/>
      <c r="NO148" s="9"/>
      <c r="NP148" s="9"/>
      <c r="NQ148" s="9"/>
      <c r="NR148" s="9"/>
      <c r="NS148" s="9"/>
      <c r="NT148" s="9"/>
      <c r="NU148" s="9"/>
      <c r="NV148" s="9"/>
      <c r="NW148" s="9"/>
      <c r="NX148" s="9"/>
      <c r="NY148" s="9"/>
      <c r="NZ148" s="9"/>
      <c r="OA148" s="9"/>
      <c r="OB148" s="9"/>
      <c r="OC148" s="9"/>
      <c r="OD148" s="9"/>
      <c r="OE148" s="9"/>
      <c r="OF148" s="9"/>
      <c r="OG148" s="9"/>
      <c r="OH148" s="9"/>
      <c r="OI148" s="9"/>
      <c r="OJ148" s="9"/>
      <c r="OK148" s="9"/>
      <c r="OL148" s="9"/>
      <c r="OM148" s="9"/>
      <c r="ON148" s="9"/>
      <c r="OO148" s="9"/>
      <c r="OP148" s="9"/>
      <c r="OQ148" s="9"/>
      <c r="OR148" s="9"/>
      <c r="OS148" s="9"/>
      <c r="OT148" s="9"/>
      <c r="OU148" s="9"/>
      <c r="OV148" s="9"/>
      <c r="OW148" s="9"/>
      <c r="OX148" s="9"/>
      <c r="OY148" s="9"/>
      <c r="OZ148" s="9"/>
      <c r="PA148" s="9"/>
      <c r="PB148" s="9"/>
      <c r="PC148" s="9"/>
      <c r="PD148" s="9"/>
      <c r="PE148" s="9"/>
      <c r="PF148" s="9"/>
      <c r="PG148" s="9"/>
      <c r="PH148" s="9"/>
      <c r="PI148" s="9"/>
      <c r="PJ148" s="9"/>
      <c r="PK148" s="9"/>
      <c r="PL148" s="9"/>
      <c r="PM148" s="9"/>
      <c r="PN148" s="9"/>
      <c r="PO148" s="9"/>
      <c r="PP148" s="9"/>
      <c r="PQ148" s="9"/>
      <c r="PR148" s="9"/>
      <c r="PS148" s="9"/>
      <c r="PT148" s="9"/>
      <c r="PU148" s="9"/>
      <c r="PV148" s="9"/>
      <c r="PW148" s="9"/>
      <c r="PX148" s="9"/>
      <c r="PY148" s="9"/>
      <c r="PZ148" s="9"/>
      <c r="QA148" s="9"/>
      <c r="QB148" s="9"/>
      <c r="QC148" s="9"/>
      <c r="QD148" s="9"/>
      <c r="QE148" s="9"/>
      <c r="QF148" s="9"/>
      <c r="QG148" s="9"/>
      <c r="QH148" s="9"/>
      <c r="QI148" s="9"/>
      <c r="QJ148" s="9"/>
      <c r="QK148" s="9"/>
      <c r="QL148" s="9"/>
      <c r="QM148" s="9"/>
      <c r="QN148" s="9"/>
      <c r="QO148" s="9"/>
      <c r="QP148" s="9"/>
      <c r="QQ148" s="9"/>
      <c r="QR148" s="9"/>
      <c r="QS148" s="9"/>
      <c r="QT148" s="9"/>
      <c r="QU148" s="9"/>
      <c r="QV148" s="9"/>
      <c r="QW148" s="9"/>
      <c r="QX148" s="9"/>
      <c r="QY148" s="9"/>
      <c r="QZ148" s="9"/>
      <c r="RA148" s="9"/>
      <c r="RB148" s="9"/>
      <c r="RC148" s="9"/>
      <c r="RD148" s="9"/>
      <c r="RE148" s="9"/>
      <c r="RF148" s="9"/>
      <c r="RG148" s="9"/>
      <c r="RH148" s="9"/>
      <c r="RI148" s="9"/>
      <c r="RJ148" s="9"/>
      <c r="RK148" s="9"/>
      <c r="RL148" s="9"/>
      <c r="RM148" s="9"/>
      <c r="RN148" s="9"/>
      <c r="RO148" s="9"/>
      <c r="RP148" s="9"/>
      <c r="RQ148" s="9"/>
      <c r="RR148" s="9"/>
      <c r="RS148" s="9"/>
      <c r="RT148" s="9"/>
      <c r="RU148" s="9"/>
      <c r="RV148" s="9"/>
      <c r="RW148" s="9"/>
      <c r="RX148" s="9"/>
      <c r="RY148" s="9"/>
      <c r="RZ148" s="9"/>
      <c r="SA148" s="9"/>
      <c r="SB148" s="9"/>
      <c r="SC148" s="9"/>
      <c r="SD148" s="9"/>
      <c r="SE148" s="9"/>
      <c r="SF148" s="9"/>
      <c r="SG148" s="9"/>
      <c r="SH148" s="9"/>
      <c r="SI148" s="9"/>
      <c r="SJ148" s="9"/>
      <c r="SK148" s="9"/>
      <c r="SL148" s="9"/>
      <c r="SM148" s="9"/>
      <c r="SN148" s="9"/>
      <c r="SO148" s="9"/>
      <c r="SP148" s="9"/>
      <c r="SQ148" s="9"/>
      <c r="SR148" s="9"/>
      <c r="SS148" s="9"/>
      <c r="ST148" s="9"/>
      <c r="SU148" s="9"/>
      <c r="SV148" s="9"/>
      <c r="SW148" s="9"/>
      <c r="SX148" s="9"/>
      <c r="SY148" s="9"/>
      <c r="SZ148" s="9"/>
      <c r="TA148" s="9"/>
      <c r="TB148" s="9"/>
      <c r="TC148" s="9"/>
      <c r="TD148" s="9"/>
      <c r="TE148" s="9"/>
      <c r="TF148" s="9"/>
      <c r="TG148" s="9"/>
      <c r="TH148" s="9"/>
      <c r="TI148" s="9"/>
      <c r="TJ148" s="9"/>
      <c r="TK148" s="9"/>
      <c r="TL148" s="9"/>
      <c r="TM148" s="9"/>
      <c r="TN148" s="9"/>
      <c r="TO148" s="9"/>
      <c r="TP148" s="9"/>
      <c r="TQ148" s="9"/>
      <c r="TR148" s="9"/>
      <c r="TS148" s="9"/>
      <c r="TT148" s="9"/>
      <c r="TU148" s="9"/>
      <c r="TV148" s="9"/>
      <c r="TW148" s="9"/>
      <c r="TX148" s="9"/>
      <c r="TY148" s="9"/>
      <c r="TZ148" s="9"/>
      <c r="UA148" s="9"/>
      <c r="UB148" s="9"/>
      <c r="UC148" s="9"/>
      <c r="UD148" s="9"/>
      <c r="UE148" s="9"/>
      <c r="UF148" s="9"/>
      <c r="UG148" s="9"/>
      <c r="UH148" s="9"/>
      <c r="UI148" s="9"/>
      <c r="UJ148" s="9"/>
      <c r="UK148" s="9"/>
      <c r="UL148" s="9"/>
      <c r="UM148" s="9"/>
      <c r="UN148" s="9"/>
      <c r="UO148" s="9"/>
      <c r="UP148" s="9"/>
      <c r="UQ148" s="9"/>
      <c r="UR148" s="9"/>
      <c r="US148" s="9"/>
      <c r="UT148" s="9"/>
      <c r="UU148" s="9"/>
      <c r="UV148" s="9"/>
      <c r="UW148" s="9"/>
      <c r="UX148" s="9"/>
      <c r="UY148" s="9"/>
      <c r="UZ148" s="9"/>
      <c r="VA148" s="9"/>
      <c r="VB148" s="9"/>
      <c r="VC148" s="9"/>
      <c r="VD148" s="9"/>
      <c r="VE148" s="9"/>
      <c r="VF148" s="9"/>
      <c r="VG148" s="9"/>
      <c r="VH148" s="9"/>
      <c r="VI148" s="9"/>
      <c r="VJ148" s="9"/>
      <c r="VK148" s="9"/>
      <c r="VL148" s="9"/>
      <c r="VM148" s="9"/>
      <c r="VN148" s="9"/>
      <c r="VO148" s="9"/>
      <c r="VP148" s="9"/>
      <c r="VQ148" s="9"/>
      <c r="VR148" s="9"/>
      <c r="VS148" s="9"/>
      <c r="VT148" s="9"/>
      <c r="VU148" s="9"/>
      <c r="VV148" s="9"/>
      <c r="VW148" s="9"/>
      <c r="VX148" s="9"/>
      <c r="VY148" s="9"/>
      <c r="VZ148" s="9"/>
      <c r="WA148" s="9"/>
      <c r="WB148" s="9"/>
      <c r="WC148" s="9"/>
      <c r="WD148" s="9"/>
      <c r="WE148" s="9"/>
      <c r="WF148" s="9"/>
      <c r="WG148" s="9"/>
      <c r="WH148" s="9"/>
      <c r="WI148" s="9"/>
      <c r="WJ148" s="9"/>
      <c r="WK148" s="9"/>
      <c r="WL148" s="9"/>
      <c r="WM148" s="9"/>
      <c r="WN148" s="9"/>
      <c r="WO148" s="9"/>
      <c r="WP148" s="9"/>
      <c r="WQ148" s="9"/>
      <c r="WR148" s="9"/>
      <c r="WS148" s="9"/>
      <c r="WT148" s="9"/>
      <c r="WU148" s="9"/>
      <c r="WV148" s="9"/>
      <c r="WW148" s="9"/>
      <c r="WX148" s="9"/>
      <c r="WY148" s="9"/>
      <c r="WZ148" s="9"/>
      <c r="XA148" s="9"/>
      <c r="XB148" s="9"/>
      <c r="XC148" s="9"/>
      <c r="XD148" s="9"/>
      <c r="XE148" s="9"/>
      <c r="XF148" s="9"/>
      <c r="XG148" s="9"/>
      <c r="XH148" s="9"/>
      <c r="XI148" s="9"/>
      <c r="XJ148" s="9"/>
      <c r="XK148" s="9"/>
      <c r="XL148" s="9"/>
      <c r="XM148" s="9"/>
      <c r="XN148" s="9"/>
      <c r="XO148" s="9"/>
      <c r="XP148" s="9"/>
      <c r="XQ148" s="9"/>
      <c r="XR148" s="9"/>
      <c r="XS148" s="9"/>
      <c r="XT148" s="9"/>
      <c r="XU148" s="9"/>
      <c r="XV148" s="9"/>
      <c r="XW148" s="9"/>
      <c r="XX148" s="9"/>
      <c r="XY148" s="9"/>
      <c r="XZ148" s="9"/>
      <c r="YA148" s="9"/>
      <c r="YB148" s="9"/>
      <c r="YC148" s="9"/>
      <c r="YD148" s="9"/>
      <c r="YE148" s="9"/>
      <c r="YF148" s="9"/>
      <c r="YG148" s="9"/>
      <c r="YH148" s="9"/>
      <c r="YI148" s="9"/>
      <c r="YJ148" s="9"/>
      <c r="YK148" s="9"/>
      <c r="YL148" s="9"/>
      <c r="YM148" s="9"/>
      <c r="YN148" s="9"/>
      <c r="YO148" s="9"/>
      <c r="YP148" s="9"/>
      <c r="YQ148" s="9"/>
      <c r="YR148" s="9"/>
      <c r="YS148" s="9"/>
      <c r="YT148" s="9"/>
      <c r="YU148" s="9"/>
      <c r="YV148" s="9"/>
      <c r="YW148" s="9"/>
      <c r="YX148" s="9"/>
      <c r="YY148" s="9"/>
      <c r="YZ148" s="9"/>
      <c r="ZA148" s="9"/>
      <c r="ZB148" s="9"/>
      <c r="ZC148" s="9"/>
      <c r="ZD148" s="9"/>
      <c r="ZE148" s="9"/>
      <c r="ZF148" s="9"/>
      <c r="ZG148" s="9"/>
      <c r="ZH148" s="9"/>
      <c r="ZI148" s="9"/>
      <c r="ZJ148" s="9"/>
      <c r="ZK148" s="9"/>
      <c r="ZL148" s="9"/>
      <c r="ZM148" s="9"/>
      <c r="ZN148" s="9"/>
      <c r="ZO148" s="9"/>
      <c r="ZP148" s="9"/>
      <c r="ZQ148" s="9"/>
      <c r="ZR148" s="9"/>
      <c r="ZS148" s="9"/>
      <c r="ZT148" s="9"/>
      <c r="ZU148" s="9"/>
      <c r="ZV148" s="9"/>
      <c r="ZW148" s="9"/>
      <c r="ZX148" s="9"/>
      <c r="ZY148" s="9"/>
      <c r="ZZ148" s="9"/>
      <c r="AAA148" s="9"/>
      <c r="AAB148" s="9"/>
      <c r="AAC148" s="9"/>
      <c r="AAD148" s="9"/>
      <c r="AAE148" s="9"/>
      <c r="AAF148" s="9"/>
      <c r="AAG148" s="9"/>
      <c r="AAH148" s="9"/>
      <c r="AAI148" s="9"/>
      <c r="AAJ148" s="9"/>
      <c r="AAK148" s="9"/>
      <c r="AAL148" s="9"/>
      <c r="AAM148" s="9"/>
      <c r="AAN148" s="9"/>
      <c r="AAO148" s="9"/>
      <c r="AAP148" s="9"/>
      <c r="AAQ148" s="9"/>
      <c r="AAR148" s="9"/>
      <c r="AAS148" s="9"/>
      <c r="AAT148" s="9"/>
      <c r="AAU148" s="9"/>
      <c r="AAV148" s="9"/>
      <c r="AAW148" s="9"/>
      <c r="AAX148" s="9"/>
      <c r="AAY148" s="9"/>
      <c r="AAZ148" s="9"/>
      <c r="ABA148" s="9"/>
      <c r="ABB148" s="9"/>
      <c r="ABC148" s="9"/>
      <c r="ABD148" s="9"/>
      <c r="ABE148" s="9"/>
      <c r="ABF148" s="9"/>
      <c r="ABG148" s="9"/>
      <c r="ABH148" s="9"/>
      <c r="ABI148" s="9"/>
      <c r="ABJ148" s="9"/>
      <c r="ABK148" s="9"/>
      <c r="ABL148" s="9"/>
      <c r="ABM148" s="9"/>
      <c r="ABN148" s="9"/>
      <c r="ABO148" s="9"/>
      <c r="ABP148" s="9"/>
      <c r="ABQ148" s="9"/>
      <c r="ABR148" s="9"/>
      <c r="ABS148" s="9"/>
      <c r="ABT148" s="9"/>
      <c r="ABU148" s="9"/>
      <c r="ABV148" s="9"/>
      <c r="ABW148" s="9"/>
      <c r="ABX148" s="9"/>
      <c r="ABY148" s="9"/>
      <c r="ABZ148" s="9"/>
      <c r="ACA148" s="9"/>
      <c r="ACB148" s="9"/>
      <c r="ACC148" s="9"/>
      <c r="ACD148" s="9"/>
      <c r="ACE148" s="9"/>
      <c r="ACF148" s="9"/>
      <c r="ACG148" s="9"/>
      <c r="ACH148" s="9"/>
      <c r="ACI148" s="9"/>
      <c r="ACJ148" s="9"/>
      <c r="ACK148" s="9"/>
      <c r="ACL148" s="9"/>
      <c r="ACM148" s="9"/>
      <c r="ACN148" s="9"/>
      <c r="ACO148" s="9"/>
      <c r="ACP148" s="9"/>
      <c r="ACQ148" s="9"/>
      <c r="ACR148" s="9"/>
      <c r="ACS148" s="9"/>
      <c r="ACT148" s="9"/>
      <c r="ACU148" s="9"/>
      <c r="ACV148" s="9"/>
      <c r="ACW148" s="9"/>
      <c r="ACX148" s="9"/>
      <c r="ACY148" s="9"/>
      <c r="ACZ148" s="9"/>
      <c r="ADA148" s="9"/>
      <c r="ADB148" s="9"/>
      <c r="ADC148" s="9"/>
      <c r="ADD148" s="9"/>
      <c r="ADE148" s="9"/>
      <c r="ADF148" s="9"/>
      <c r="ADG148" s="9"/>
      <c r="ADH148" s="9"/>
      <c r="ADI148" s="9"/>
      <c r="ADJ148" s="9"/>
      <c r="ADK148" s="9"/>
      <c r="ADL148" s="9"/>
      <c r="ADM148" s="9"/>
      <c r="ADN148" s="9"/>
      <c r="ADO148" s="9"/>
      <c r="ADP148" s="9"/>
      <c r="ADQ148" s="9"/>
      <c r="ADR148" s="9"/>
      <c r="ADS148" s="9"/>
      <c r="ADT148" s="9"/>
      <c r="ADU148" s="9"/>
      <c r="ADV148" s="9"/>
      <c r="ADW148" s="9"/>
      <c r="ADX148" s="9"/>
      <c r="ADY148" s="9"/>
      <c r="ADZ148" s="9"/>
      <c r="AEA148" s="9"/>
      <c r="AEB148" s="9"/>
      <c r="AEC148" s="9"/>
      <c r="AED148" s="9"/>
      <c r="AEE148" s="9"/>
      <c r="AEF148" s="9"/>
      <c r="AEG148" s="9"/>
      <c r="AEH148" s="9"/>
      <c r="AEI148" s="9"/>
      <c r="AEJ148" s="9"/>
      <c r="AEK148" s="9"/>
      <c r="AEL148" s="9"/>
      <c r="AEM148" s="9"/>
      <c r="AEN148" s="9"/>
      <c r="AEO148" s="9"/>
      <c r="AEP148" s="9"/>
      <c r="AEQ148" s="9"/>
      <c r="AER148" s="9"/>
      <c r="AES148" s="9"/>
      <c r="AET148" s="9"/>
      <c r="AEU148" s="9"/>
      <c r="AEV148" s="9"/>
      <c r="AEW148" s="9"/>
      <c r="AEX148" s="9"/>
      <c r="AEY148" s="9"/>
      <c r="AEZ148" s="9"/>
      <c r="AFA148" s="9"/>
      <c r="AFB148" s="9"/>
      <c r="AFC148" s="9"/>
      <c r="AFD148" s="9"/>
      <c r="AFE148" s="9"/>
      <c r="AFF148" s="9"/>
      <c r="AFG148" s="9"/>
      <c r="AFH148" s="9"/>
      <c r="AFI148" s="9"/>
      <c r="AFJ148" s="9"/>
      <c r="AFK148" s="9"/>
      <c r="AFL148" s="9"/>
      <c r="AFM148" s="9"/>
      <c r="AFN148" s="9"/>
      <c r="AFO148" s="9"/>
      <c r="AFP148" s="9"/>
      <c r="AFQ148" s="9"/>
      <c r="AFR148" s="9"/>
      <c r="AFS148" s="9"/>
      <c r="AFT148" s="9"/>
      <c r="AFU148" s="9"/>
      <c r="AFV148" s="9"/>
      <c r="AFW148" s="9"/>
      <c r="AFX148" s="9"/>
      <c r="AFY148" s="9"/>
      <c r="AFZ148" s="9"/>
      <c r="AGA148" s="9"/>
      <c r="AGB148" s="9"/>
      <c r="AGC148" s="9"/>
      <c r="AGD148" s="9"/>
      <c r="AGE148" s="9"/>
      <c r="AGF148" s="9"/>
      <c r="AGG148" s="9"/>
      <c r="AGH148" s="9"/>
      <c r="AGI148" s="9"/>
      <c r="AGJ148" s="9"/>
      <c r="AGK148" s="9"/>
      <c r="AGL148" s="9"/>
      <c r="AGM148" s="9"/>
      <c r="AGN148" s="9"/>
      <c r="AGO148" s="9"/>
      <c r="AGP148" s="9"/>
      <c r="AGQ148" s="9"/>
      <c r="AGR148" s="9"/>
      <c r="AGS148" s="9"/>
      <c r="AGT148" s="9"/>
      <c r="AGU148" s="9"/>
      <c r="AGV148" s="9"/>
      <c r="AGW148" s="9"/>
      <c r="AGX148" s="9"/>
      <c r="AGY148" s="9"/>
      <c r="AGZ148" s="9"/>
      <c r="AHA148" s="9"/>
      <c r="AHB148" s="9"/>
      <c r="AHC148" s="9"/>
      <c r="AHD148" s="9"/>
      <c r="AHE148" s="9"/>
      <c r="AHF148" s="9"/>
      <c r="AHG148" s="9"/>
      <c r="AHH148" s="9"/>
      <c r="AHI148" s="9"/>
      <c r="AHJ148" s="9"/>
      <c r="AHK148" s="9"/>
      <c r="AHL148" s="9"/>
      <c r="AHM148" s="9"/>
      <c r="AHN148" s="9"/>
      <c r="AHO148" s="9"/>
      <c r="AHP148" s="9"/>
      <c r="AHQ148" s="9"/>
      <c r="AHR148" s="9"/>
      <c r="AHS148" s="9"/>
      <c r="AHT148" s="9"/>
      <c r="AHU148" s="9"/>
      <c r="AHV148" s="9"/>
      <c r="AHW148" s="9"/>
      <c r="AHX148" s="9"/>
      <c r="AHY148" s="9"/>
      <c r="AHZ148" s="9"/>
      <c r="AIA148" s="9"/>
      <c r="AIB148" s="9"/>
      <c r="AIC148" s="9"/>
      <c r="AID148" s="9"/>
      <c r="AIE148" s="9"/>
      <c r="AIF148" s="9"/>
      <c r="AIG148" s="9"/>
      <c r="AIH148" s="9"/>
      <c r="AII148" s="9"/>
      <c r="AIJ148" s="9"/>
      <c r="AIK148" s="9"/>
      <c r="AIL148" s="9"/>
      <c r="AIM148" s="9"/>
      <c r="AIN148" s="9"/>
      <c r="AIO148" s="9"/>
      <c r="AIP148" s="9"/>
      <c r="AIQ148" s="9"/>
      <c r="AIR148" s="9"/>
      <c r="AIS148" s="9"/>
      <c r="AIT148" s="9"/>
      <c r="AIU148" s="9"/>
      <c r="AIV148" s="9"/>
      <c r="AIW148" s="9"/>
      <c r="AIX148" s="9"/>
      <c r="AIY148" s="9"/>
      <c r="AIZ148" s="9"/>
      <c r="AJA148" s="9"/>
      <c r="AJB148" s="9"/>
      <c r="AJC148" s="9"/>
      <c r="AJD148" s="9"/>
      <c r="AJE148" s="9"/>
      <c r="AJF148" s="9"/>
      <c r="AJG148" s="9"/>
      <c r="AJH148" s="9"/>
      <c r="AJI148" s="9"/>
      <c r="AJJ148" s="9"/>
      <c r="AJK148" s="9"/>
      <c r="AJL148" s="9"/>
      <c r="AJM148" s="9"/>
      <c r="AJN148" s="9"/>
      <c r="AJO148" s="9"/>
      <c r="AJP148" s="9"/>
      <c r="AJQ148" s="9"/>
      <c r="AJR148" s="9"/>
      <c r="AJS148" s="9"/>
      <c r="AJT148" s="9"/>
      <c r="AJU148" s="9"/>
      <c r="AJV148" s="9"/>
      <c r="AJW148" s="9"/>
      <c r="AJX148" s="9"/>
      <c r="AJY148" s="9"/>
      <c r="AJZ148" s="9"/>
      <c r="AKA148" s="9"/>
      <c r="AKB148" s="9"/>
      <c r="AKC148" s="9"/>
      <c r="AKD148" s="9"/>
      <c r="AKE148" s="9"/>
      <c r="AKF148" s="9"/>
      <c r="AKG148" s="9"/>
      <c r="AKH148" s="9"/>
      <c r="AKI148" s="9"/>
      <c r="AKJ148" s="9"/>
      <c r="AKK148" s="9"/>
      <c r="AKL148" s="9"/>
      <c r="AKM148" s="9"/>
      <c r="AKN148" s="9"/>
      <c r="AKO148" s="9"/>
      <c r="AKP148" s="9"/>
      <c r="AKQ148" s="9"/>
      <c r="AKR148" s="9"/>
      <c r="AKS148" s="9"/>
      <c r="AKT148" s="9"/>
      <c r="AKU148" s="9"/>
      <c r="AKV148" s="9"/>
      <c r="AKW148" s="9"/>
      <c r="AKX148" s="9"/>
      <c r="AKY148" s="9"/>
      <c r="AKZ148" s="9"/>
      <c r="ALA148" s="9"/>
      <c r="ALB148" s="9"/>
      <c r="ALC148" s="9"/>
      <c r="ALD148" s="9"/>
      <c r="ALE148" s="9"/>
      <c r="ALF148" s="9"/>
      <c r="ALG148" s="9"/>
      <c r="ALH148" s="9"/>
      <c r="ALI148" s="9"/>
      <c r="ALJ148" s="9"/>
      <c r="ALK148" s="9"/>
      <c r="ALL148" s="9"/>
      <c r="ALM148" s="9"/>
      <c r="ALN148" s="9"/>
      <c r="ALO148" s="9"/>
      <c r="ALP148" s="9"/>
      <c r="ALQ148" s="9"/>
      <c r="ALR148" s="9"/>
      <c r="ALS148" s="9"/>
      <c r="ALT148" s="9"/>
      <c r="ALU148" s="9"/>
      <c r="ALV148" s="9"/>
      <c r="ALW148" s="9"/>
      <c r="ALX148" s="9"/>
      <c r="ALY148" s="9"/>
      <c r="ALZ148" s="9"/>
      <c r="AMA148" s="9"/>
      <c r="AMB148" s="9"/>
      <c r="AMC148" s="9"/>
      <c r="AMD148" s="9"/>
      <c r="AME148" s="9"/>
      <c r="AMF148" s="9"/>
      <c r="AMG148" s="9"/>
      <c r="AMH148" s="9"/>
      <c r="AMI148" s="9"/>
      <c r="AMJ148" s="9"/>
      <c r="AMK148" s="9"/>
    </row>
    <row r="149" spans="1:1025" s="8" customFormat="1" ht="146.25" customHeight="1" thickBot="1">
      <c r="A149" s="113"/>
      <c r="B149" s="438" t="s">
        <v>163</v>
      </c>
      <c r="C149" s="439"/>
      <c r="D149" s="439"/>
      <c r="E149" s="439"/>
      <c r="F149" s="439"/>
      <c r="G149" s="439"/>
      <c r="H149" s="439"/>
      <c r="I149" s="439"/>
      <c r="J149" s="440"/>
      <c r="K149" s="127"/>
      <c r="L149" s="128">
        <f>L146</f>
        <v>3000</v>
      </c>
      <c r="M149" s="128">
        <f>M146</f>
        <v>100</v>
      </c>
      <c r="N149" s="128">
        <f>N146</f>
        <v>3100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  <c r="PL149" s="9"/>
      <c r="PM149" s="9"/>
      <c r="PN149" s="9"/>
      <c r="PO149" s="9"/>
      <c r="PP149" s="9"/>
      <c r="PQ149" s="9"/>
      <c r="PR149" s="9"/>
      <c r="PS149" s="9"/>
      <c r="PT149" s="9"/>
      <c r="PU149" s="9"/>
      <c r="PV149" s="9"/>
      <c r="PW149" s="9"/>
      <c r="PX149" s="9"/>
      <c r="PY149" s="9"/>
      <c r="PZ149" s="9"/>
      <c r="QA149" s="9"/>
      <c r="QB149" s="9"/>
      <c r="QC149" s="9"/>
      <c r="QD149" s="9"/>
      <c r="QE149" s="9"/>
      <c r="QF149" s="9"/>
      <c r="QG149" s="9"/>
      <c r="QH149" s="9"/>
      <c r="QI149" s="9"/>
      <c r="QJ149" s="9"/>
      <c r="QK149" s="9"/>
      <c r="QL149" s="9"/>
      <c r="QM149" s="9"/>
      <c r="QN149" s="9"/>
      <c r="QO149" s="9"/>
      <c r="QP149" s="9"/>
      <c r="QQ149" s="9"/>
      <c r="QR149" s="9"/>
      <c r="QS149" s="9"/>
      <c r="QT149" s="9"/>
      <c r="QU149" s="9"/>
      <c r="QV149" s="9"/>
      <c r="QW149" s="9"/>
      <c r="QX149" s="9"/>
      <c r="QY149" s="9"/>
      <c r="QZ149" s="9"/>
      <c r="RA149" s="9"/>
      <c r="RB149" s="9"/>
      <c r="RC149" s="9"/>
      <c r="RD149" s="9"/>
      <c r="RE149" s="9"/>
      <c r="RF149" s="9"/>
      <c r="RG149" s="9"/>
      <c r="RH149" s="9"/>
      <c r="RI149" s="9"/>
      <c r="RJ149" s="9"/>
      <c r="RK149" s="9"/>
      <c r="RL149" s="9"/>
      <c r="RM149" s="9"/>
      <c r="RN149" s="9"/>
      <c r="RO149" s="9"/>
      <c r="RP149" s="9"/>
      <c r="RQ149" s="9"/>
      <c r="RR149" s="9"/>
      <c r="RS149" s="9"/>
      <c r="RT149" s="9"/>
      <c r="RU149" s="9"/>
      <c r="RV149" s="9"/>
      <c r="RW149" s="9"/>
      <c r="RX149" s="9"/>
      <c r="RY149" s="9"/>
      <c r="RZ149" s="9"/>
      <c r="SA149" s="9"/>
      <c r="SB149" s="9"/>
      <c r="SC149" s="9"/>
      <c r="SD149" s="9"/>
      <c r="SE149" s="9"/>
      <c r="SF149" s="9"/>
      <c r="SG149" s="9"/>
      <c r="SH149" s="9"/>
      <c r="SI149" s="9"/>
      <c r="SJ149" s="9"/>
      <c r="SK149" s="9"/>
      <c r="SL149" s="9"/>
      <c r="SM149" s="9"/>
      <c r="SN149" s="9"/>
      <c r="SO149" s="9"/>
      <c r="SP149" s="9"/>
      <c r="SQ149" s="9"/>
      <c r="SR149" s="9"/>
      <c r="SS149" s="9"/>
      <c r="ST149" s="9"/>
      <c r="SU149" s="9"/>
      <c r="SV149" s="9"/>
      <c r="SW149" s="9"/>
      <c r="SX149" s="9"/>
      <c r="SY149" s="9"/>
      <c r="SZ149" s="9"/>
      <c r="TA149" s="9"/>
      <c r="TB149" s="9"/>
      <c r="TC149" s="9"/>
      <c r="TD149" s="9"/>
      <c r="TE149" s="9"/>
      <c r="TF149" s="9"/>
      <c r="TG149" s="9"/>
      <c r="TH149" s="9"/>
      <c r="TI149" s="9"/>
      <c r="TJ149" s="9"/>
      <c r="TK149" s="9"/>
      <c r="TL149" s="9"/>
      <c r="TM149" s="9"/>
      <c r="TN149" s="9"/>
      <c r="TO149" s="9"/>
      <c r="TP149" s="9"/>
      <c r="TQ149" s="9"/>
      <c r="TR149" s="9"/>
      <c r="TS149" s="9"/>
      <c r="TT149" s="9"/>
      <c r="TU149" s="9"/>
      <c r="TV149" s="9"/>
      <c r="TW149" s="9"/>
      <c r="TX149" s="9"/>
      <c r="TY149" s="9"/>
      <c r="TZ149" s="9"/>
      <c r="UA149" s="9"/>
      <c r="UB149" s="9"/>
      <c r="UC149" s="9"/>
      <c r="UD149" s="9"/>
      <c r="UE149" s="9"/>
      <c r="UF149" s="9"/>
      <c r="UG149" s="9"/>
      <c r="UH149" s="9"/>
      <c r="UI149" s="9"/>
      <c r="UJ149" s="9"/>
      <c r="UK149" s="9"/>
      <c r="UL149" s="9"/>
      <c r="UM149" s="9"/>
      <c r="UN149" s="9"/>
      <c r="UO149" s="9"/>
      <c r="UP149" s="9"/>
      <c r="UQ149" s="9"/>
      <c r="UR149" s="9"/>
      <c r="US149" s="9"/>
      <c r="UT149" s="9"/>
      <c r="UU149" s="9"/>
      <c r="UV149" s="9"/>
      <c r="UW149" s="9"/>
      <c r="UX149" s="9"/>
      <c r="UY149" s="9"/>
      <c r="UZ149" s="9"/>
      <c r="VA149" s="9"/>
      <c r="VB149" s="9"/>
      <c r="VC149" s="9"/>
      <c r="VD149" s="9"/>
      <c r="VE149" s="9"/>
      <c r="VF149" s="9"/>
      <c r="VG149" s="9"/>
      <c r="VH149" s="9"/>
      <c r="VI149" s="9"/>
      <c r="VJ149" s="9"/>
      <c r="VK149" s="9"/>
      <c r="VL149" s="9"/>
      <c r="VM149" s="9"/>
      <c r="VN149" s="9"/>
      <c r="VO149" s="9"/>
      <c r="VP149" s="9"/>
      <c r="VQ149" s="9"/>
      <c r="VR149" s="9"/>
      <c r="VS149" s="9"/>
      <c r="VT149" s="9"/>
      <c r="VU149" s="9"/>
      <c r="VV149" s="9"/>
      <c r="VW149" s="9"/>
      <c r="VX149" s="9"/>
      <c r="VY149" s="9"/>
      <c r="VZ149" s="9"/>
      <c r="WA149" s="9"/>
      <c r="WB149" s="9"/>
      <c r="WC149" s="9"/>
      <c r="WD149" s="9"/>
      <c r="WE149" s="9"/>
      <c r="WF149" s="9"/>
      <c r="WG149" s="9"/>
      <c r="WH149" s="9"/>
      <c r="WI149" s="9"/>
      <c r="WJ149" s="9"/>
      <c r="WK149" s="9"/>
      <c r="WL149" s="9"/>
      <c r="WM149" s="9"/>
      <c r="WN149" s="9"/>
      <c r="WO149" s="9"/>
      <c r="WP149" s="9"/>
      <c r="WQ149" s="9"/>
      <c r="WR149" s="9"/>
      <c r="WS149" s="9"/>
      <c r="WT149" s="9"/>
      <c r="WU149" s="9"/>
      <c r="WV149" s="9"/>
      <c r="WW149" s="9"/>
      <c r="WX149" s="9"/>
      <c r="WY149" s="9"/>
      <c r="WZ149" s="9"/>
      <c r="XA149" s="9"/>
      <c r="XB149" s="9"/>
      <c r="XC149" s="9"/>
      <c r="XD149" s="9"/>
      <c r="XE149" s="9"/>
      <c r="XF149" s="9"/>
      <c r="XG149" s="9"/>
      <c r="XH149" s="9"/>
      <c r="XI149" s="9"/>
      <c r="XJ149" s="9"/>
      <c r="XK149" s="9"/>
      <c r="XL149" s="9"/>
      <c r="XM149" s="9"/>
      <c r="XN149" s="9"/>
      <c r="XO149" s="9"/>
      <c r="XP149" s="9"/>
      <c r="XQ149" s="9"/>
      <c r="XR149" s="9"/>
      <c r="XS149" s="9"/>
      <c r="XT149" s="9"/>
      <c r="XU149" s="9"/>
      <c r="XV149" s="9"/>
      <c r="XW149" s="9"/>
      <c r="XX149" s="9"/>
      <c r="XY149" s="9"/>
      <c r="XZ149" s="9"/>
      <c r="YA149" s="9"/>
      <c r="YB149" s="9"/>
      <c r="YC149" s="9"/>
      <c r="YD149" s="9"/>
      <c r="YE149" s="9"/>
      <c r="YF149" s="9"/>
      <c r="YG149" s="9"/>
      <c r="YH149" s="9"/>
      <c r="YI149" s="9"/>
      <c r="YJ149" s="9"/>
      <c r="YK149" s="9"/>
      <c r="YL149" s="9"/>
      <c r="YM149" s="9"/>
      <c r="YN149" s="9"/>
      <c r="YO149" s="9"/>
      <c r="YP149" s="9"/>
      <c r="YQ149" s="9"/>
      <c r="YR149" s="9"/>
      <c r="YS149" s="9"/>
      <c r="YT149" s="9"/>
      <c r="YU149" s="9"/>
      <c r="YV149" s="9"/>
      <c r="YW149" s="9"/>
      <c r="YX149" s="9"/>
      <c r="YY149" s="9"/>
      <c r="YZ149" s="9"/>
      <c r="ZA149" s="9"/>
      <c r="ZB149" s="9"/>
      <c r="ZC149" s="9"/>
      <c r="ZD149" s="9"/>
      <c r="ZE149" s="9"/>
      <c r="ZF149" s="9"/>
      <c r="ZG149" s="9"/>
      <c r="ZH149" s="9"/>
      <c r="ZI149" s="9"/>
      <c r="ZJ149" s="9"/>
      <c r="ZK149" s="9"/>
      <c r="ZL149" s="9"/>
      <c r="ZM149" s="9"/>
      <c r="ZN149" s="9"/>
      <c r="ZO149" s="9"/>
      <c r="ZP149" s="9"/>
      <c r="ZQ149" s="9"/>
      <c r="ZR149" s="9"/>
      <c r="ZS149" s="9"/>
      <c r="ZT149" s="9"/>
      <c r="ZU149" s="9"/>
      <c r="ZV149" s="9"/>
      <c r="ZW149" s="9"/>
      <c r="ZX149" s="9"/>
      <c r="ZY149" s="9"/>
      <c r="ZZ149" s="9"/>
      <c r="AAA149" s="9"/>
      <c r="AAB149" s="9"/>
      <c r="AAC149" s="9"/>
      <c r="AAD149" s="9"/>
      <c r="AAE149" s="9"/>
      <c r="AAF149" s="9"/>
      <c r="AAG149" s="9"/>
      <c r="AAH149" s="9"/>
      <c r="AAI149" s="9"/>
      <c r="AAJ149" s="9"/>
      <c r="AAK149" s="9"/>
      <c r="AAL149" s="9"/>
      <c r="AAM149" s="9"/>
      <c r="AAN149" s="9"/>
      <c r="AAO149" s="9"/>
      <c r="AAP149" s="9"/>
      <c r="AAQ149" s="9"/>
      <c r="AAR149" s="9"/>
      <c r="AAS149" s="9"/>
      <c r="AAT149" s="9"/>
      <c r="AAU149" s="9"/>
      <c r="AAV149" s="9"/>
      <c r="AAW149" s="9"/>
      <c r="AAX149" s="9"/>
      <c r="AAY149" s="9"/>
      <c r="AAZ149" s="9"/>
      <c r="ABA149" s="9"/>
      <c r="ABB149" s="9"/>
      <c r="ABC149" s="9"/>
      <c r="ABD149" s="9"/>
      <c r="ABE149" s="9"/>
      <c r="ABF149" s="9"/>
      <c r="ABG149" s="9"/>
      <c r="ABH149" s="9"/>
      <c r="ABI149" s="9"/>
      <c r="ABJ149" s="9"/>
      <c r="ABK149" s="9"/>
      <c r="ABL149" s="9"/>
      <c r="ABM149" s="9"/>
      <c r="ABN149" s="9"/>
      <c r="ABO149" s="9"/>
      <c r="ABP149" s="9"/>
      <c r="ABQ149" s="9"/>
      <c r="ABR149" s="9"/>
      <c r="ABS149" s="9"/>
      <c r="ABT149" s="9"/>
      <c r="ABU149" s="9"/>
      <c r="ABV149" s="9"/>
      <c r="ABW149" s="9"/>
      <c r="ABX149" s="9"/>
      <c r="ABY149" s="9"/>
      <c r="ABZ149" s="9"/>
      <c r="ACA149" s="9"/>
      <c r="ACB149" s="9"/>
      <c r="ACC149" s="9"/>
      <c r="ACD149" s="9"/>
      <c r="ACE149" s="9"/>
      <c r="ACF149" s="9"/>
      <c r="ACG149" s="9"/>
      <c r="ACH149" s="9"/>
      <c r="ACI149" s="9"/>
      <c r="ACJ149" s="9"/>
      <c r="ACK149" s="9"/>
      <c r="ACL149" s="9"/>
      <c r="ACM149" s="9"/>
      <c r="ACN149" s="9"/>
      <c r="ACO149" s="9"/>
      <c r="ACP149" s="9"/>
      <c r="ACQ149" s="9"/>
      <c r="ACR149" s="9"/>
      <c r="ACS149" s="9"/>
      <c r="ACT149" s="9"/>
      <c r="ACU149" s="9"/>
      <c r="ACV149" s="9"/>
      <c r="ACW149" s="9"/>
      <c r="ACX149" s="9"/>
      <c r="ACY149" s="9"/>
      <c r="ACZ149" s="9"/>
      <c r="ADA149" s="9"/>
      <c r="ADB149" s="9"/>
      <c r="ADC149" s="9"/>
      <c r="ADD149" s="9"/>
      <c r="ADE149" s="9"/>
      <c r="ADF149" s="9"/>
      <c r="ADG149" s="9"/>
      <c r="ADH149" s="9"/>
      <c r="ADI149" s="9"/>
      <c r="ADJ149" s="9"/>
      <c r="ADK149" s="9"/>
      <c r="ADL149" s="9"/>
      <c r="ADM149" s="9"/>
      <c r="ADN149" s="9"/>
      <c r="ADO149" s="9"/>
      <c r="ADP149" s="9"/>
      <c r="ADQ149" s="9"/>
      <c r="ADR149" s="9"/>
      <c r="ADS149" s="9"/>
      <c r="ADT149" s="9"/>
      <c r="ADU149" s="9"/>
      <c r="ADV149" s="9"/>
      <c r="ADW149" s="9"/>
      <c r="ADX149" s="9"/>
      <c r="ADY149" s="9"/>
      <c r="ADZ149" s="9"/>
      <c r="AEA149" s="9"/>
      <c r="AEB149" s="9"/>
      <c r="AEC149" s="9"/>
      <c r="AED149" s="9"/>
      <c r="AEE149" s="9"/>
      <c r="AEF149" s="9"/>
      <c r="AEG149" s="9"/>
      <c r="AEH149" s="9"/>
      <c r="AEI149" s="9"/>
      <c r="AEJ149" s="9"/>
      <c r="AEK149" s="9"/>
      <c r="AEL149" s="9"/>
      <c r="AEM149" s="9"/>
      <c r="AEN149" s="9"/>
      <c r="AEO149" s="9"/>
      <c r="AEP149" s="9"/>
      <c r="AEQ149" s="9"/>
      <c r="AER149" s="9"/>
      <c r="AES149" s="9"/>
      <c r="AET149" s="9"/>
      <c r="AEU149" s="9"/>
      <c r="AEV149" s="9"/>
      <c r="AEW149" s="9"/>
      <c r="AEX149" s="9"/>
      <c r="AEY149" s="9"/>
      <c r="AEZ149" s="9"/>
      <c r="AFA149" s="9"/>
      <c r="AFB149" s="9"/>
      <c r="AFC149" s="9"/>
      <c r="AFD149" s="9"/>
      <c r="AFE149" s="9"/>
      <c r="AFF149" s="9"/>
      <c r="AFG149" s="9"/>
      <c r="AFH149" s="9"/>
      <c r="AFI149" s="9"/>
      <c r="AFJ149" s="9"/>
      <c r="AFK149" s="9"/>
      <c r="AFL149" s="9"/>
      <c r="AFM149" s="9"/>
      <c r="AFN149" s="9"/>
      <c r="AFO149" s="9"/>
      <c r="AFP149" s="9"/>
      <c r="AFQ149" s="9"/>
      <c r="AFR149" s="9"/>
      <c r="AFS149" s="9"/>
      <c r="AFT149" s="9"/>
      <c r="AFU149" s="9"/>
      <c r="AFV149" s="9"/>
      <c r="AFW149" s="9"/>
      <c r="AFX149" s="9"/>
      <c r="AFY149" s="9"/>
      <c r="AFZ149" s="9"/>
      <c r="AGA149" s="9"/>
      <c r="AGB149" s="9"/>
      <c r="AGC149" s="9"/>
      <c r="AGD149" s="9"/>
      <c r="AGE149" s="9"/>
      <c r="AGF149" s="9"/>
      <c r="AGG149" s="9"/>
      <c r="AGH149" s="9"/>
      <c r="AGI149" s="9"/>
      <c r="AGJ149" s="9"/>
      <c r="AGK149" s="9"/>
      <c r="AGL149" s="9"/>
      <c r="AGM149" s="9"/>
      <c r="AGN149" s="9"/>
      <c r="AGO149" s="9"/>
      <c r="AGP149" s="9"/>
      <c r="AGQ149" s="9"/>
      <c r="AGR149" s="9"/>
      <c r="AGS149" s="9"/>
      <c r="AGT149" s="9"/>
      <c r="AGU149" s="9"/>
      <c r="AGV149" s="9"/>
      <c r="AGW149" s="9"/>
      <c r="AGX149" s="9"/>
      <c r="AGY149" s="9"/>
      <c r="AGZ149" s="9"/>
      <c r="AHA149" s="9"/>
      <c r="AHB149" s="9"/>
      <c r="AHC149" s="9"/>
      <c r="AHD149" s="9"/>
      <c r="AHE149" s="9"/>
      <c r="AHF149" s="9"/>
      <c r="AHG149" s="9"/>
      <c r="AHH149" s="9"/>
      <c r="AHI149" s="9"/>
      <c r="AHJ149" s="9"/>
      <c r="AHK149" s="9"/>
      <c r="AHL149" s="9"/>
      <c r="AHM149" s="9"/>
      <c r="AHN149" s="9"/>
      <c r="AHO149" s="9"/>
      <c r="AHP149" s="9"/>
      <c r="AHQ149" s="9"/>
      <c r="AHR149" s="9"/>
      <c r="AHS149" s="9"/>
      <c r="AHT149" s="9"/>
      <c r="AHU149" s="9"/>
      <c r="AHV149" s="9"/>
      <c r="AHW149" s="9"/>
      <c r="AHX149" s="9"/>
      <c r="AHY149" s="9"/>
      <c r="AHZ149" s="9"/>
      <c r="AIA149" s="9"/>
      <c r="AIB149" s="9"/>
      <c r="AIC149" s="9"/>
      <c r="AID149" s="9"/>
      <c r="AIE149" s="9"/>
      <c r="AIF149" s="9"/>
      <c r="AIG149" s="9"/>
      <c r="AIH149" s="9"/>
      <c r="AII149" s="9"/>
      <c r="AIJ149" s="9"/>
      <c r="AIK149" s="9"/>
      <c r="AIL149" s="9"/>
      <c r="AIM149" s="9"/>
      <c r="AIN149" s="9"/>
      <c r="AIO149" s="9"/>
      <c r="AIP149" s="9"/>
      <c r="AIQ149" s="9"/>
      <c r="AIR149" s="9"/>
      <c r="AIS149" s="9"/>
      <c r="AIT149" s="9"/>
      <c r="AIU149" s="9"/>
      <c r="AIV149" s="9"/>
      <c r="AIW149" s="9"/>
      <c r="AIX149" s="9"/>
      <c r="AIY149" s="9"/>
      <c r="AIZ149" s="9"/>
      <c r="AJA149" s="9"/>
      <c r="AJB149" s="9"/>
      <c r="AJC149" s="9"/>
      <c r="AJD149" s="9"/>
      <c r="AJE149" s="9"/>
      <c r="AJF149" s="9"/>
      <c r="AJG149" s="9"/>
      <c r="AJH149" s="9"/>
      <c r="AJI149" s="9"/>
      <c r="AJJ149" s="9"/>
      <c r="AJK149" s="9"/>
      <c r="AJL149" s="9"/>
      <c r="AJM149" s="9"/>
      <c r="AJN149" s="9"/>
      <c r="AJO149" s="9"/>
      <c r="AJP149" s="9"/>
      <c r="AJQ149" s="9"/>
      <c r="AJR149" s="9"/>
      <c r="AJS149" s="9"/>
      <c r="AJT149" s="9"/>
      <c r="AJU149" s="9"/>
      <c r="AJV149" s="9"/>
      <c r="AJW149" s="9"/>
      <c r="AJX149" s="9"/>
      <c r="AJY149" s="9"/>
      <c r="AJZ149" s="9"/>
      <c r="AKA149" s="9"/>
      <c r="AKB149" s="9"/>
      <c r="AKC149" s="9"/>
      <c r="AKD149" s="9"/>
      <c r="AKE149" s="9"/>
      <c r="AKF149" s="9"/>
      <c r="AKG149" s="9"/>
      <c r="AKH149" s="9"/>
      <c r="AKI149" s="9"/>
      <c r="AKJ149" s="9"/>
      <c r="AKK149" s="9"/>
      <c r="AKL149" s="9"/>
      <c r="AKM149" s="9"/>
      <c r="AKN149" s="9"/>
      <c r="AKO149" s="9"/>
      <c r="AKP149" s="9"/>
      <c r="AKQ149" s="9"/>
      <c r="AKR149" s="9"/>
      <c r="AKS149" s="9"/>
      <c r="AKT149" s="9"/>
      <c r="AKU149" s="9"/>
      <c r="AKV149" s="9"/>
      <c r="AKW149" s="9"/>
      <c r="AKX149" s="9"/>
      <c r="AKY149" s="9"/>
      <c r="AKZ149" s="9"/>
      <c r="ALA149" s="9"/>
      <c r="ALB149" s="9"/>
      <c r="ALC149" s="9"/>
      <c r="ALD149" s="9"/>
      <c r="ALE149" s="9"/>
      <c r="ALF149" s="9"/>
      <c r="ALG149" s="9"/>
      <c r="ALH149" s="9"/>
      <c r="ALI149" s="9"/>
      <c r="ALJ149" s="9"/>
      <c r="ALK149" s="9"/>
      <c r="ALL149" s="9"/>
      <c r="ALM149" s="9"/>
      <c r="ALN149" s="9"/>
      <c r="ALO149" s="9"/>
      <c r="ALP149" s="9"/>
      <c r="ALQ149" s="9"/>
      <c r="ALR149" s="9"/>
      <c r="ALS149" s="9"/>
      <c r="ALT149" s="9"/>
      <c r="ALU149" s="9"/>
      <c r="ALV149" s="9"/>
      <c r="ALW149" s="9"/>
      <c r="ALX149" s="9"/>
      <c r="ALY149" s="9"/>
      <c r="ALZ149" s="9"/>
      <c r="AMA149" s="9"/>
      <c r="AMB149" s="9"/>
      <c r="AMC149" s="9"/>
      <c r="AMD149" s="9"/>
      <c r="AME149" s="9"/>
      <c r="AMF149" s="9"/>
      <c r="AMG149" s="9"/>
      <c r="AMH149" s="9"/>
      <c r="AMI149" s="9"/>
      <c r="AMJ149" s="9"/>
      <c r="AMK149" s="9"/>
    </row>
    <row r="150" spans="1:1025" s="8" customFormat="1" ht="24.75">
      <c r="A150" s="113"/>
      <c r="B150" s="51"/>
      <c r="C150" s="51"/>
      <c r="D150" s="51"/>
      <c r="E150" s="52"/>
      <c r="F150" s="25"/>
      <c r="G150" s="26"/>
      <c r="H150" s="53"/>
      <c r="I150" s="54"/>
      <c r="J150" s="55"/>
      <c r="K150" s="55"/>
      <c r="L150" s="7"/>
      <c r="M150" s="56"/>
      <c r="N150" s="57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9"/>
      <c r="LL150" s="9"/>
      <c r="LM150" s="9"/>
      <c r="LN150" s="9"/>
      <c r="LO150" s="9"/>
      <c r="LP150" s="9"/>
      <c r="LQ150" s="9"/>
      <c r="LR150" s="9"/>
      <c r="LS150" s="9"/>
      <c r="LT150" s="9"/>
      <c r="LU150" s="9"/>
      <c r="LV150" s="9"/>
      <c r="LW150" s="9"/>
      <c r="LX150" s="9"/>
      <c r="LY150" s="9"/>
      <c r="LZ150" s="9"/>
      <c r="MA150" s="9"/>
      <c r="MB150" s="9"/>
      <c r="MC150" s="9"/>
      <c r="MD150" s="9"/>
      <c r="ME150" s="9"/>
      <c r="MF150" s="9"/>
      <c r="MG150" s="9"/>
      <c r="MH150" s="9"/>
      <c r="MI150" s="9"/>
      <c r="MJ150" s="9"/>
      <c r="MK150" s="9"/>
      <c r="ML150" s="9"/>
      <c r="MM150" s="9"/>
      <c r="MN150" s="9"/>
      <c r="MO150" s="9"/>
      <c r="MP150" s="9"/>
      <c r="MQ150" s="9"/>
      <c r="MR150" s="9"/>
      <c r="MS150" s="9"/>
      <c r="MT150" s="9"/>
      <c r="MU150" s="9"/>
      <c r="MV150" s="9"/>
      <c r="MW150" s="9"/>
      <c r="MX150" s="9"/>
      <c r="MY150" s="9"/>
      <c r="MZ150" s="9"/>
      <c r="NA150" s="9"/>
      <c r="NB150" s="9"/>
      <c r="NC150" s="9"/>
      <c r="ND150" s="9"/>
      <c r="NE150" s="9"/>
      <c r="NF150" s="9"/>
      <c r="NG150" s="9"/>
      <c r="NH150" s="9"/>
      <c r="NI150" s="9"/>
      <c r="NJ150" s="9"/>
      <c r="NK150" s="9"/>
      <c r="NL150" s="9"/>
      <c r="NM150" s="9"/>
      <c r="NN150" s="9"/>
      <c r="NO150" s="9"/>
      <c r="NP150" s="9"/>
      <c r="NQ150" s="9"/>
      <c r="NR150" s="9"/>
      <c r="NS150" s="9"/>
      <c r="NT150" s="9"/>
      <c r="NU150" s="9"/>
      <c r="NV150" s="9"/>
      <c r="NW150" s="9"/>
      <c r="NX150" s="9"/>
      <c r="NY150" s="9"/>
      <c r="NZ150" s="9"/>
      <c r="OA150" s="9"/>
      <c r="OB150" s="9"/>
      <c r="OC150" s="9"/>
      <c r="OD150" s="9"/>
      <c r="OE150" s="9"/>
      <c r="OF150" s="9"/>
      <c r="OG150" s="9"/>
      <c r="OH150" s="9"/>
      <c r="OI150" s="9"/>
      <c r="OJ150" s="9"/>
      <c r="OK150" s="9"/>
      <c r="OL150" s="9"/>
      <c r="OM150" s="9"/>
      <c r="ON150" s="9"/>
      <c r="OO150" s="9"/>
      <c r="OP150" s="9"/>
      <c r="OQ150" s="9"/>
      <c r="OR150" s="9"/>
      <c r="OS150" s="9"/>
      <c r="OT150" s="9"/>
      <c r="OU150" s="9"/>
      <c r="OV150" s="9"/>
      <c r="OW150" s="9"/>
      <c r="OX150" s="9"/>
      <c r="OY150" s="9"/>
      <c r="OZ150" s="9"/>
      <c r="PA150" s="9"/>
      <c r="PB150" s="9"/>
      <c r="PC150" s="9"/>
      <c r="PD150" s="9"/>
      <c r="PE150" s="9"/>
      <c r="PF150" s="9"/>
      <c r="PG150" s="9"/>
      <c r="PH150" s="9"/>
      <c r="PI150" s="9"/>
      <c r="PJ150" s="9"/>
      <c r="PK150" s="9"/>
      <c r="PL150" s="9"/>
      <c r="PM150" s="9"/>
      <c r="PN150" s="9"/>
      <c r="PO150" s="9"/>
      <c r="PP150" s="9"/>
      <c r="PQ150" s="9"/>
      <c r="PR150" s="9"/>
      <c r="PS150" s="9"/>
      <c r="PT150" s="9"/>
      <c r="PU150" s="9"/>
      <c r="PV150" s="9"/>
      <c r="PW150" s="9"/>
      <c r="PX150" s="9"/>
      <c r="PY150" s="9"/>
      <c r="PZ150" s="9"/>
      <c r="QA150" s="9"/>
      <c r="QB150" s="9"/>
      <c r="QC150" s="9"/>
      <c r="QD150" s="9"/>
      <c r="QE150" s="9"/>
      <c r="QF150" s="9"/>
      <c r="QG150" s="9"/>
      <c r="QH150" s="9"/>
      <c r="QI150" s="9"/>
      <c r="QJ150" s="9"/>
      <c r="QK150" s="9"/>
      <c r="QL150" s="9"/>
      <c r="QM150" s="9"/>
      <c r="QN150" s="9"/>
      <c r="QO150" s="9"/>
      <c r="QP150" s="9"/>
      <c r="QQ150" s="9"/>
      <c r="QR150" s="9"/>
      <c r="QS150" s="9"/>
      <c r="QT150" s="9"/>
      <c r="QU150" s="9"/>
      <c r="QV150" s="9"/>
      <c r="QW150" s="9"/>
      <c r="QX150" s="9"/>
      <c r="QY150" s="9"/>
      <c r="QZ150" s="9"/>
      <c r="RA150" s="9"/>
      <c r="RB150" s="9"/>
      <c r="RC150" s="9"/>
      <c r="RD150" s="9"/>
      <c r="RE150" s="9"/>
      <c r="RF150" s="9"/>
      <c r="RG150" s="9"/>
      <c r="RH150" s="9"/>
      <c r="RI150" s="9"/>
      <c r="RJ150" s="9"/>
      <c r="RK150" s="9"/>
      <c r="RL150" s="9"/>
      <c r="RM150" s="9"/>
      <c r="RN150" s="9"/>
      <c r="RO150" s="9"/>
      <c r="RP150" s="9"/>
      <c r="RQ150" s="9"/>
      <c r="RR150" s="9"/>
      <c r="RS150" s="9"/>
      <c r="RT150" s="9"/>
      <c r="RU150" s="9"/>
      <c r="RV150" s="9"/>
      <c r="RW150" s="9"/>
      <c r="RX150" s="9"/>
      <c r="RY150" s="9"/>
      <c r="RZ150" s="9"/>
      <c r="SA150" s="9"/>
      <c r="SB150" s="9"/>
      <c r="SC150" s="9"/>
      <c r="SD150" s="9"/>
      <c r="SE150" s="9"/>
      <c r="SF150" s="9"/>
      <c r="SG150" s="9"/>
      <c r="SH150" s="9"/>
      <c r="SI150" s="9"/>
      <c r="SJ150" s="9"/>
      <c r="SK150" s="9"/>
      <c r="SL150" s="9"/>
      <c r="SM150" s="9"/>
      <c r="SN150" s="9"/>
      <c r="SO150" s="9"/>
      <c r="SP150" s="9"/>
      <c r="SQ150" s="9"/>
      <c r="SR150" s="9"/>
      <c r="SS150" s="9"/>
      <c r="ST150" s="9"/>
      <c r="SU150" s="9"/>
      <c r="SV150" s="9"/>
      <c r="SW150" s="9"/>
      <c r="SX150" s="9"/>
      <c r="SY150" s="9"/>
      <c r="SZ150" s="9"/>
      <c r="TA150" s="9"/>
      <c r="TB150" s="9"/>
      <c r="TC150" s="9"/>
      <c r="TD150" s="9"/>
      <c r="TE150" s="9"/>
      <c r="TF150" s="9"/>
      <c r="TG150" s="9"/>
      <c r="TH150" s="9"/>
      <c r="TI150" s="9"/>
      <c r="TJ150" s="9"/>
      <c r="TK150" s="9"/>
      <c r="TL150" s="9"/>
      <c r="TM150" s="9"/>
      <c r="TN150" s="9"/>
      <c r="TO150" s="9"/>
      <c r="TP150" s="9"/>
      <c r="TQ150" s="9"/>
      <c r="TR150" s="9"/>
      <c r="TS150" s="9"/>
      <c r="TT150" s="9"/>
      <c r="TU150" s="9"/>
      <c r="TV150" s="9"/>
      <c r="TW150" s="9"/>
      <c r="TX150" s="9"/>
      <c r="TY150" s="9"/>
      <c r="TZ150" s="9"/>
      <c r="UA150" s="9"/>
      <c r="UB150" s="9"/>
      <c r="UC150" s="9"/>
      <c r="UD150" s="9"/>
      <c r="UE150" s="9"/>
      <c r="UF150" s="9"/>
      <c r="UG150" s="9"/>
      <c r="UH150" s="9"/>
      <c r="UI150" s="9"/>
      <c r="UJ150" s="9"/>
      <c r="UK150" s="9"/>
      <c r="UL150" s="9"/>
      <c r="UM150" s="9"/>
      <c r="UN150" s="9"/>
      <c r="UO150" s="9"/>
      <c r="UP150" s="9"/>
      <c r="UQ150" s="9"/>
      <c r="UR150" s="9"/>
      <c r="US150" s="9"/>
      <c r="UT150" s="9"/>
      <c r="UU150" s="9"/>
      <c r="UV150" s="9"/>
      <c r="UW150" s="9"/>
      <c r="UX150" s="9"/>
      <c r="UY150" s="9"/>
      <c r="UZ150" s="9"/>
      <c r="VA150" s="9"/>
      <c r="VB150" s="9"/>
      <c r="VC150" s="9"/>
      <c r="VD150" s="9"/>
      <c r="VE150" s="9"/>
      <c r="VF150" s="9"/>
      <c r="VG150" s="9"/>
      <c r="VH150" s="9"/>
      <c r="VI150" s="9"/>
      <c r="VJ150" s="9"/>
      <c r="VK150" s="9"/>
      <c r="VL150" s="9"/>
      <c r="VM150" s="9"/>
      <c r="VN150" s="9"/>
      <c r="VO150" s="9"/>
      <c r="VP150" s="9"/>
      <c r="VQ150" s="9"/>
      <c r="VR150" s="9"/>
      <c r="VS150" s="9"/>
      <c r="VT150" s="9"/>
      <c r="VU150" s="9"/>
      <c r="VV150" s="9"/>
      <c r="VW150" s="9"/>
      <c r="VX150" s="9"/>
      <c r="VY150" s="9"/>
      <c r="VZ150" s="9"/>
      <c r="WA150" s="9"/>
      <c r="WB150" s="9"/>
      <c r="WC150" s="9"/>
      <c r="WD150" s="9"/>
      <c r="WE150" s="9"/>
      <c r="WF150" s="9"/>
      <c r="WG150" s="9"/>
      <c r="WH150" s="9"/>
      <c r="WI150" s="9"/>
      <c r="WJ150" s="9"/>
      <c r="WK150" s="9"/>
      <c r="WL150" s="9"/>
      <c r="WM150" s="9"/>
      <c r="WN150" s="9"/>
      <c r="WO150" s="9"/>
      <c r="WP150" s="9"/>
      <c r="WQ150" s="9"/>
      <c r="WR150" s="9"/>
      <c r="WS150" s="9"/>
      <c r="WT150" s="9"/>
      <c r="WU150" s="9"/>
      <c r="WV150" s="9"/>
      <c r="WW150" s="9"/>
      <c r="WX150" s="9"/>
      <c r="WY150" s="9"/>
      <c r="WZ150" s="9"/>
      <c r="XA150" s="9"/>
      <c r="XB150" s="9"/>
      <c r="XC150" s="9"/>
      <c r="XD150" s="9"/>
      <c r="XE150" s="9"/>
      <c r="XF150" s="9"/>
      <c r="XG150" s="9"/>
      <c r="XH150" s="9"/>
      <c r="XI150" s="9"/>
      <c r="XJ150" s="9"/>
      <c r="XK150" s="9"/>
      <c r="XL150" s="9"/>
      <c r="XM150" s="9"/>
      <c r="XN150" s="9"/>
      <c r="XO150" s="9"/>
      <c r="XP150" s="9"/>
      <c r="XQ150" s="9"/>
      <c r="XR150" s="9"/>
      <c r="XS150" s="9"/>
      <c r="XT150" s="9"/>
      <c r="XU150" s="9"/>
      <c r="XV150" s="9"/>
      <c r="XW150" s="9"/>
      <c r="XX150" s="9"/>
      <c r="XY150" s="9"/>
      <c r="XZ150" s="9"/>
      <c r="YA150" s="9"/>
      <c r="YB150" s="9"/>
      <c r="YC150" s="9"/>
      <c r="YD150" s="9"/>
      <c r="YE150" s="9"/>
      <c r="YF150" s="9"/>
      <c r="YG150" s="9"/>
      <c r="YH150" s="9"/>
      <c r="YI150" s="9"/>
      <c r="YJ150" s="9"/>
      <c r="YK150" s="9"/>
      <c r="YL150" s="9"/>
      <c r="YM150" s="9"/>
      <c r="YN150" s="9"/>
      <c r="YO150" s="9"/>
      <c r="YP150" s="9"/>
      <c r="YQ150" s="9"/>
      <c r="YR150" s="9"/>
      <c r="YS150" s="9"/>
      <c r="YT150" s="9"/>
      <c r="YU150" s="9"/>
      <c r="YV150" s="9"/>
      <c r="YW150" s="9"/>
      <c r="YX150" s="9"/>
      <c r="YY150" s="9"/>
      <c r="YZ150" s="9"/>
      <c r="ZA150" s="9"/>
      <c r="ZB150" s="9"/>
      <c r="ZC150" s="9"/>
      <c r="ZD150" s="9"/>
      <c r="ZE150" s="9"/>
      <c r="ZF150" s="9"/>
      <c r="ZG150" s="9"/>
      <c r="ZH150" s="9"/>
      <c r="ZI150" s="9"/>
      <c r="ZJ150" s="9"/>
      <c r="ZK150" s="9"/>
      <c r="ZL150" s="9"/>
      <c r="ZM150" s="9"/>
      <c r="ZN150" s="9"/>
      <c r="ZO150" s="9"/>
      <c r="ZP150" s="9"/>
      <c r="ZQ150" s="9"/>
      <c r="ZR150" s="9"/>
      <c r="ZS150" s="9"/>
      <c r="ZT150" s="9"/>
      <c r="ZU150" s="9"/>
      <c r="ZV150" s="9"/>
      <c r="ZW150" s="9"/>
      <c r="ZX150" s="9"/>
      <c r="ZY150" s="9"/>
      <c r="ZZ150" s="9"/>
      <c r="AAA150" s="9"/>
      <c r="AAB150" s="9"/>
      <c r="AAC150" s="9"/>
      <c r="AAD150" s="9"/>
      <c r="AAE150" s="9"/>
      <c r="AAF150" s="9"/>
      <c r="AAG150" s="9"/>
      <c r="AAH150" s="9"/>
      <c r="AAI150" s="9"/>
      <c r="AAJ150" s="9"/>
      <c r="AAK150" s="9"/>
      <c r="AAL150" s="9"/>
      <c r="AAM150" s="9"/>
      <c r="AAN150" s="9"/>
      <c r="AAO150" s="9"/>
      <c r="AAP150" s="9"/>
      <c r="AAQ150" s="9"/>
      <c r="AAR150" s="9"/>
      <c r="AAS150" s="9"/>
      <c r="AAT150" s="9"/>
      <c r="AAU150" s="9"/>
      <c r="AAV150" s="9"/>
      <c r="AAW150" s="9"/>
      <c r="AAX150" s="9"/>
      <c r="AAY150" s="9"/>
      <c r="AAZ150" s="9"/>
      <c r="ABA150" s="9"/>
      <c r="ABB150" s="9"/>
      <c r="ABC150" s="9"/>
      <c r="ABD150" s="9"/>
      <c r="ABE150" s="9"/>
      <c r="ABF150" s="9"/>
      <c r="ABG150" s="9"/>
      <c r="ABH150" s="9"/>
      <c r="ABI150" s="9"/>
      <c r="ABJ150" s="9"/>
      <c r="ABK150" s="9"/>
      <c r="ABL150" s="9"/>
      <c r="ABM150" s="9"/>
      <c r="ABN150" s="9"/>
      <c r="ABO150" s="9"/>
      <c r="ABP150" s="9"/>
      <c r="ABQ150" s="9"/>
      <c r="ABR150" s="9"/>
      <c r="ABS150" s="9"/>
      <c r="ABT150" s="9"/>
      <c r="ABU150" s="9"/>
      <c r="ABV150" s="9"/>
      <c r="ABW150" s="9"/>
      <c r="ABX150" s="9"/>
      <c r="ABY150" s="9"/>
      <c r="ABZ150" s="9"/>
      <c r="ACA150" s="9"/>
      <c r="ACB150" s="9"/>
      <c r="ACC150" s="9"/>
      <c r="ACD150" s="9"/>
      <c r="ACE150" s="9"/>
      <c r="ACF150" s="9"/>
      <c r="ACG150" s="9"/>
      <c r="ACH150" s="9"/>
      <c r="ACI150" s="9"/>
      <c r="ACJ150" s="9"/>
      <c r="ACK150" s="9"/>
      <c r="ACL150" s="9"/>
      <c r="ACM150" s="9"/>
      <c r="ACN150" s="9"/>
      <c r="ACO150" s="9"/>
      <c r="ACP150" s="9"/>
      <c r="ACQ150" s="9"/>
      <c r="ACR150" s="9"/>
      <c r="ACS150" s="9"/>
      <c r="ACT150" s="9"/>
      <c r="ACU150" s="9"/>
      <c r="ACV150" s="9"/>
      <c r="ACW150" s="9"/>
      <c r="ACX150" s="9"/>
      <c r="ACY150" s="9"/>
      <c r="ACZ150" s="9"/>
      <c r="ADA150" s="9"/>
      <c r="ADB150" s="9"/>
      <c r="ADC150" s="9"/>
      <c r="ADD150" s="9"/>
      <c r="ADE150" s="9"/>
      <c r="ADF150" s="9"/>
      <c r="ADG150" s="9"/>
      <c r="ADH150" s="9"/>
      <c r="ADI150" s="9"/>
      <c r="ADJ150" s="9"/>
      <c r="ADK150" s="9"/>
      <c r="ADL150" s="9"/>
      <c r="ADM150" s="9"/>
      <c r="ADN150" s="9"/>
      <c r="ADO150" s="9"/>
      <c r="ADP150" s="9"/>
      <c r="ADQ150" s="9"/>
      <c r="ADR150" s="9"/>
      <c r="ADS150" s="9"/>
      <c r="ADT150" s="9"/>
      <c r="ADU150" s="9"/>
      <c r="ADV150" s="9"/>
      <c r="ADW150" s="9"/>
      <c r="ADX150" s="9"/>
      <c r="ADY150" s="9"/>
      <c r="ADZ150" s="9"/>
      <c r="AEA150" s="9"/>
      <c r="AEB150" s="9"/>
      <c r="AEC150" s="9"/>
      <c r="AED150" s="9"/>
      <c r="AEE150" s="9"/>
      <c r="AEF150" s="9"/>
      <c r="AEG150" s="9"/>
      <c r="AEH150" s="9"/>
      <c r="AEI150" s="9"/>
      <c r="AEJ150" s="9"/>
      <c r="AEK150" s="9"/>
      <c r="AEL150" s="9"/>
      <c r="AEM150" s="9"/>
      <c r="AEN150" s="9"/>
      <c r="AEO150" s="9"/>
      <c r="AEP150" s="9"/>
      <c r="AEQ150" s="9"/>
      <c r="AER150" s="9"/>
      <c r="AES150" s="9"/>
      <c r="AET150" s="9"/>
      <c r="AEU150" s="9"/>
      <c r="AEV150" s="9"/>
      <c r="AEW150" s="9"/>
      <c r="AEX150" s="9"/>
      <c r="AEY150" s="9"/>
      <c r="AEZ150" s="9"/>
      <c r="AFA150" s="9"/>
      <c r="AFB150" s="9"/>
      <c r="AFC150" s="9"/>
      <c r="AFD150" s="9"/>
      <c r="AFE150" s="9"/>
      <c r="AFF150" s="9"/>
      <c r="AFG150" s="9"/>
      <c r="AFH150" s="9"/>
      <c r="AFI150" s="9"/>
      <c r="AFJ150" s="9"/>
      <c r="AFK150" s="9"/>
      <c r="AFL150" s="9"/>
      <c r="AFM150" s="9"/>
      <c r="AFN150" s="9"/>
      <c r="AFO150" s="9"/>
      <c r="AFP150" s="9"/>
      <c r="AFQ150" s="9"/>
      <c r="AFR150" s="9"/>
      <c r="AFS150" s="9"/>
      <c r="AFT150" s="9"/>
      <c r="AFU150" s="9"/>
      <c r="AFV150" s="9"/>
      <c r="AFW150" s="9"/>
      <c r="AFX150" s="9"/>
      <c r="AFY150" s="9"/>
      <c r="AFZ150" s="9"/>
      <c r="AGA150" s="9"/>
      <c r="AGB150" s="9"/>
      <c r="AGC150" s="9"/>
      <c r="AGD150" s="9"/>
      <c r="AGE150" s="9"/>
      <c r="AGF150" s="9"/>
      <c r="AGG150" s="9"/>
      <c r="AGH150" s="9"/>
      <c r="AGI150" s="9"/>
      <c r="AGJ150" s="9"/>
      <c r="AGK150" s="9"/>
      <c r="AGL150" s="9"/>
      <c r="AGM150" s="9"/>
      <c r="AGN150" s="9"/>
      <c r="AGO150" s="9"/>
      <c r="AGP150" s="9"/>
      <c r="AGQ150" s="9"/>
      <c r="AGR150" s="9"/>
      <c r="AGS150" s="9"/>
      <c r="AGT150" s="9"/>
      <c r="AGU150" s="9"/>
      <c r="AGV150" s="9"/>
      <c r="AGW150" s="9"/>
      <c r="AGX150" s="9"/>
      <c r="AGY150" s="9"/>
      <c r="AGZ150" s="9"/>
      <c r="AHA150" s="9"/>
      <c r="AHB150" s="9"/>
      <c r="AHC150" s="9"/>
      <c r="AHD150" s="9"/>
      <c r="AHE150" s="9"/>
      <c r="AHF150" s="9"/>
      <c r="AHG150" s="9"/>
      <c r="AHH150" s="9"/>
      <c r="AHI150" s="9"/>
      <c r="AHJ150" s="9"/>
      <c r="AHK150" s="9"/>
      <c r="AHL150" s="9"/>
      <c r="AHM150" s="9"/>
      <c r="AHN150" s="9"/>
      <c r="AHO150" s="9"/>
      <c r="AHP150" s="9"/>
      <c r="AHQ150" s="9"/>
      <c r="AHR150" s="9"/>
      <c r="AHS150" s="9"/>
      <c r="AHT150" s="9"/>
      <c r="AHU150" s="9"/>
      <c r="AHV150" s="9"/>
      <c r="AHW150" s="9"/>
      <c r="AHX150" s="9"/>
      <c r="AHY150" s="9"/>
      <c r="AHZ150" s="9"/>
      <c r="AIA150" s="9"/>
      <c r="AIB150" s="9"/>
      <c r="AIC150" s="9"/>
      <c r="AID150" s="9"/>
      <c r="AIE150" s="9"/>
      <c r="AIF150" s="9"/>
      <c r="AIG150" s="9"/>
      <c r="AIH150" s="9"/>
      <c r="AII150" s="9"/>
      <c r="AIJ150" s="9"/>
      <c r="AIK150" s="9"/>
      <c r="AIL150" s="9"/>
      <c r="AIM150" s="9"/>
      <c r="AIN150" s="9"/>
      <c r="AIO150" s="9"/>
      <c r="AIP150" s="9"/>
      <c r="AIQ150" s="9"/>
      <c r="AIR150" s="9"/>
      <c r="AIS150" s="9"/>
      <c r="AIT150" s="9"/>
      <c r="AIU150" s="9"/>
      <c r="AIV150" s="9"/>
      <c r="AIW150" s="9"/>
      <c r="AIX150" s="9"/>
      <c r="AIY150" s="9"/>
      <c r="AIZ150" s="9"/>
      <c r="AJA150" s="9"/>
      <c r="AJB150" s="9"/>
      <c r="AJC150" s="9"/>
      <c r="AJD150" s="9"/>
      <c r="AJE150" s="9"/>
      <c r="AJF150" s="9"/>
      <c r="AJG150" s="9"/>
      <c r="AJH150" s="9"/>
      <c r="AJI150" s="9"/>
      <c r="AJJ150" s="9"/>
      <c r="AJK150" s="9"/>
      <c r="AJL150" s="9"/>
      <c r="AJM150" s="9"/>
      <c r="AJN150" s="9"/>
      <c r="AJO150" s="9"/>
      <c r="AJP150" s="9"/>
      <c r="AJQ150" s="9"/>
      <c r="AJR150" s="9"/>
      <c r="AJS150" s="9"/>
      <c r="AJT150" s="9"/>
      <c r="AJU150" s="9"/>
      <c r="AJV150" s="9"/>
      <c r="AJW150" s="9"/>
      <c r="AJX150" s="9"/>
      <c r="AJY150" s="9"/>
      <c r="AJZ150" s="9"/>
      <c r="AKA150" s="9"/>
      <c r="AKB150" s="9"/>
      <c r="AKC150" s="9"/>
      <c r="AKD150" s="9"/>
      <c r="AKE150" s="9"/>
      <c r="AKF150" s="9"/>
      <c r="AKG150" s="9"/>
      <c r="AKH150" s="9"/>
      <c r="AKI150" s="9"/>
      <c r="AKJ150" s="9"/>
      <c r="AKK150" s="9"/>
      <c r="AKL150" s="9"/>
      <c r="AKM150" s="9"/>
      <c r="AKN150" s="9"/>
      <c r="AKO150" s="9"/>
      <c r="AKP150" s="9"/>
      <c r="AKQ150" s="9"/>
      <c r="AKR150" s="9"/>
      <c r="AKS150" s="9"/>
      <c r="AKT150" s="9"/>
      <c r="AKU150" s="9"/>
      <c r="AKV150" s="9"/>
      <c r="AKW150" s="9"/>
      <c r="AKX150" s="9"/>
      <c r="AKY150" s="9"/>
      <c r="AKZ150" s="9"/>
      <c r="ALA150" s="9"/>
      <c r="ALB150" s="9"/>
      <c r="ALC150" s="9"/>
      <c r="ALD150" s="9"/>
      <c r="ALE150" s="9"/>
      <c r="ALF150" s="9"/>
      <c r="ALG150" s="9"/>
      <c r="ALH150" s="9"/>
      <c r="ALI150" s="9"/>
      <c r="ALJ150" s="9"/>
      <c r="ALK150" s="9"/>
      <c r="ALL150" s="9"/>
      <c r="ALM150" s="9"/>
      <c r="ALN150" s="9"/>
      <c r="ALO150" s="9"/>
      <c r="ALP150" s="9"/>
      <c r="ALQ150" s="9"/>
      <c r="ALR150" s="9"/>
      <c r="ALS150" s="9"/>
      <c r="ALT150" s="9"/>
      <c r="ALU150" s="9"/>
      <c r="ALV150" s="9"/>
      <c r="ALW150" s="9"/>
      <c r="ALX150" s="9"/>
      <c r="ALY150" s="9"/>
      <c r="ALZ150" s="9"/>
      <c r="AMA150" s="9"/>
      <c r="AMB150" s="9"/>
      <c r="AMC150" s="9"/>
      <c r="AMD150" s="9"/>
      <c r="AME150" s="9"/>
      <c r="AMF150" s="9"/>
      <c r="AMG150" s="9"/>
      <c r="AMH150" s="9"/>
      <c r="AMI150" s="9"/>
      <c r="AMJ150" s="9"/>
      <c r="AMK150" s="9"/>
    </row>
    <row r="151" spans="1:1025" s="8" customFormat="1" ht="27.75" thickBot="1">
      <c r="A151" s="113"/>
      <c r="B151" s="81"/>
      <c r="C151" s="134"/>
      <c r="D151" s="134"/>
      <c r="E151" s="135"/>
      <c r="F151" s="60">
        <v>4688</v>
      </c>
      <c r="G151" s="61">
        <v>416</v>
      </c>
      <c r="H151" s="62" t="s">
        <v>67</v>
      </c>
      <c r="I151" s="63" t="s">
        <v>164</v>
      </c>
      <c r="J151" s="64" t="s">
        <v>165</v>
      </c>
      <c r="K151" s="64"/>
      <c r="L151" s="65">
        <v>6500</v>
      </c>
      <c r="M151" s="66">
        <v>200</v>
      </c>
      <c r="N151" s="57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  <c r="PL151" s="9"/>
      <c r="PM151" s="9"/>
      <c r="PN151" s="9"/>
      <c r="PO151" s="9"/>
      <c r="PP151" s="9"/>
      <c r="PQ151" s="9"/>
      <c r="PR151" s="9"/>
      <c r="PS151" s="9"/>
      <c r="PT151" s="9"/>
      <c r="PU151" s="9"/>
      <c r="PV151" s="9"/>
      <c r="PW151" s="9"/>
      <c r="PX151" s="9"/>
      <c r="PY151" s="9"/>
      <c r="PZ151" s="9"/>
      <c r="QA151" s="9"/>
      <c r="QB151" s="9"/>
      <c r="QC151" s="9"/>
      <c r="QD151" s="9"/>
      <c r="QE151" s="9"/>
      <c r="QF151" s="9"/>
      <c r="QG151" s="9"/>
      <c r="QH151" s="9"/>
      <c r="QI151" s="9"/>
      <c r="QJ151" s="9"/>
      <c r="QK151" s="9"/>
      <c r="QL151" s="9"/>
      <c r="QM151" s="9"/>
      <c r="QN151" s="9"/>
      <c r="QO151" s="9"/>
      <c r="QP151" s="9"/>
      <c r="QQ151" s="9"/>
      <c r="QR151" s="9"/>
      <c r="QS151" s="9"/>
      <c r="QT151" s="9"/>
      <c r="QU151" s="9"/>
      <c r="QV151" s="9"/>
      <c r="QW151" s="9"/>
      <c r="QX151" s="9"/>
      <c r="QY151" s="9"/>
      <c r="QZ151" s="9"/>
      <c r="RA151" s="9"/>
      <c r="RB151" s="9"/>
      <c r="RC151" s="9"/>
      <c r="RD151" s="9"/>
      <c r="RE151" s="9"/>
      <c r="RF151" s="9"/>
      <c r="RG151" s="9"/>
      <c r="RH151" s="9"/>
      <c r="RI151" s="9"/>
      <c r="RJ151" s="9"/>
      <c r="RK151" s="9"/>
      <c r="RL151" s="9"/>
      <c r="RM151" s="9"/>
      <c r="RN151" s="9"/>
      <c r="RO151" s="9"/>
      <c r="RP151" s="9"/>
      <c r="RQ151" s="9"/>
      <c r="RR151" s="9"/>
      <c r="RS151" s="9"/>
      <c r="RT151" s="9"/>
      <c r="RU151" s="9"/>
      <c r="RV151" s="9"/>
      <c r="RW151" s="9"/>
      <c r="RX151" s="9"/>
      <c r="RY151" s="9"/>
      <c r="RZ151" s="9"/>
      <c r="SA151" s="9"/>
      <c r="SB151" s="9"/>
      <c r="SC151" s="9"/>
      <c r="SD151" s="9"/>
      <c r="SE151" s="9"/>
      <c r="SF151" s="9"/>
      <c r="SG151" s="9"/>
      <c r="SH151" s="9"/>
      <c r="SI151" s="9"/>
      <c r="SJ151" s="9"/>
      <c r="SK151" s="9"/>
      <c r="SL151" s="9"/>
      <c r="SM151" s="9"/>
      <c r="SN151" s="9"/>
      <c r="SO151" s="9"/>
      <c r="SP151" s="9"/>
      <c r="SQ151" s="9"/>
      <c r="SR151" s="9"/>
      <c r="SS151" s="9"/>
      <c r="ST151" s="9"/>
      <c r="SU151" s="9"/>
      <c r="SV151" s="9"/>
      <c r="SW151" s="9"/>
      <c r="SX151" s="9"/>
      <c r="SY151" s="9"/>
      <c r="SZ151" s="9"/>
      <c r="TA151" s="9"/>
      <c r="TB151" s="9"/>
      <c r="TC151" s="9"/>
      <c r="TD151" s="9"/>
      <c r="TE151" s="9"/>
      <c r="TF151" s="9"/>
      <c r="TG151" s="9"/>
      <c r="TH151" s="9"/>
      <c r="TI151" s="9"/>
      <c r="TJ151" s="9"/>
      <c r="TK151" s="9"/>
      <c r="TL151" s="9"/>
      <c r="TM151" s="9"/>
      <c r="TN151" s="9"/>
      <c r="TO151" s="9"/>
      <c r="TP151" s="9"/>
      <c r="TQ151" s="9"/>
      <c r="TR151" s="9"/>
      <c r="TS151" s="9"/>
      <c r="TT151" s="9"/>
      <c r="TU151" s="9"/>
      <c r="TV151" s="9"/>
      <c r="TW151" s="9"/>
      <c r="TX151" s="9"/>
      <c r="TY151" s="9"/>
      <c r="TZ151" s="9"/>
      <c r="UA151" s="9"/>
      <c r="UB151" s="9"/>
      <c r="UC151" s="9"/>
      <c r="UD151" s="9"/>
      <c r="UE151" s="9"/>
      <c r="UF151" s="9"/>
      <c r="UG151" s="9"/>
      <c r="UH151" s="9"/>
      <c r="UI151" s="9"/>
      <c r="UJ151" s="9"/>
      <c r="UK151" s="9"/>
      <c r="UL151" s="9"/>
      <c r="UM151" s="9"/>
      <c r="UN151" s="9"/>
      <c r="UO151" s="9"/>
      <c r="UP151" s="9"/>
      <c r="UQ151" s="9"/>
      <c r="UR151" s="9"/>
      <c r="US151" s="9"/>
      <c r="UT151" s="9"/>
      <c r="UU151" s="9"/>
      <c r="UV151" s="9"/>
      <c r="UW151" s="9"/>
      <c r="UX151" s="9"/>
      <c r="UY151" s="9"/>
      <c r="UZ151" s="9"/>
      <c r="VA151" s="9"/>
      <c r="VB151" s="9"/>
      <c r="VC151" s="9"/>
      <c r="VD151" s="9"/>
      <c r="VE151" s="9"/>
      <c r="VF151" s="9"/>
      <c r="VG151" s="9"/>
      <c r="VH151" s="9"/>
      <c r="VI151" s="9"/>
      <c r="VJ151" s="9"/>
      <c r="VK151" s="9"/>
      <c r="VL151" s="9"/>
      <c r="VM151" s="9"/>
      <c r="VN151" s="9"/>
      <c r="VO151" s="9"/>
      <c r="VP151" s="9"/>
      <c r="VQ151" s="9"/>
      <c r="VR151" s="9"/>
      <c r="VS151" s="9"/>
      <c r="VT151" s="9"/>
      <c r="VU151" s="9"/>
      <c r="VV151" s="9"/>
      <c r="VW151" s="9"/>
      <c r="VX151" s="9"/>
      <c r="VY151" s="9"/>
      <c r="VZ151" s="9"/>
      <c r="WA151" s="9"/>
      <c r="WB151" s="9"/>
      <c r="WC151" s="9"/>
      <c r="WD151" s="9"/>
      <c r="WE151" s="9"/>
      <c r="WF151" s="9"/>
      <c r="WG151" s="9"/>
      <c r="WH151" s="9"/>
      <c r="WI151" s="9"/>
      <c r="WJ151" s="9"/>
      <c r="WK151" s="9"/>
      <c r="WL151" s="9"/>
      <c r="WM151" s="9"/>
      <c r="WN151" s="9"/>
      <c r="WO151" s="9"/>
      <c r="WP151" s="9"/>
      <c r="WQ151" s="9"/>
      <c r="WR151" s="9"/>
      <c r="WS151" s="9"/>
      <c r="WT151" s="9"/>
      <c r="WU151" s="9"/>
      <c r="WV151" s="9"/>
      <c r="WW151" s="9"/>
      <c r="WX151" s="9"/>
      <c r="WY151" s="9"/>
      <c r="WZ151" s="9"/>
      <c r="XA151" s="9"/>
      <c r="XB151" s="9"/>
      <c r="XC151" s="9"/>
      <c r="XD151" s="9"/>
      <c r="XE151" s="9"/>
      <c r="XF151" s="9"/>
      <c r="XG151" s="9"/>
      <c r="XH151" s="9"/>
      <c r="XI151" s="9"/>
      <c r="XJ151" s="9"/>
      <c r="XK151" s="9"/>
      <c r="XL151" s="9"/>
      <c r="XM151" s="9"/>
      <c r="XN151" s="9"/>
      <c r="XO151" s="9"/>
      <c r="XP151" s="9"/>
      <c r="XQ151" s="9"/>
      <c r="XR151" s="9"/>
      <c r="XS151" s="9"/>
      <c r="XT151" s="9"/>
      <c r="XU151" s="9"/>
      <c r="XV151" s="9"/>
      <c r="XW151" s="9"/>
      <c r="XX151" s="9"/>
      <c r="XY151" s="9"/>
      <c r="XZ151" s="9"/>
      <c r="YA151" s="9"/>
      <c r="YB151" s="9"/>
      <c r="YC151" s="9"/>
      <c r="YD151" s="9"/>
      <c r="YE151" s="9"/>
      <c r="YF151" s="9"/>
      <c r="YG151" s="9"/>
      <c r="YH151" s="9"/>
      <c r="YI151" s="9"/>
      <c r="YJ151" s="9"/>
      <c r="YK151" s="9"/>
      <c r="YL151" s="9"/>
      <c r="YM151" s="9"/>
      <c r="YN151" s="9"/>
      <c r="YO151" s="9"/>
      <c r="YP151" s="9"/>
      <c r="YQ151" s="9"/>
      <c r="YR151" s="9"/>
      <c r="YS151" s="9"/>
      <c r="YT151" s="9"/>
      <c r="YU151" s="9"/>
      <c r="YV151" s="9"/>
      <c r="YW151" s="9"/>
      <c r="YX151" s="9"/>
      <c r="YY151" s="9"/>
      <c r="YZ151" s="9"/>
      <c r="ZA151" s="9"/>
      <c r="ZB151" s="9"/>
      <c r="ZC151" s="9"/>
      <c r="ZD151" s="9"/>
      <c r="ZE151" s="9"/>
      <c r="ZF151" s="9"/>
      <c r="ZG151" s="9"/>
      <c r="ZH151" s="9"/>
      <c r="ZI151" s="9"/>
      <c r="ZJ151" s="9"/>
      <c r="ZK151" s="9"/>
      <c r="ZL151" s="9"/>
      <c r="ZM151" s="9"/>
      <c r="ZN151" s="9"/>
      <c r="ZO151" s="9"/>
      <c r="ZP151" s="9"/>
      <c r="ZQ151" s="9"/>
      <c r="ZR151" s="9"/>
      <c r="ZS151" s="9"/>
      <c r="ZT151" s="9"/>
      <c r="ZU151" s="9"/>
      <c r="ZV151" s="9"/>
      <c r="ZW151" s="9"/>
      <c r="ZX151" s="9"/>
      <c r="ZY151" s="9"/>
      <c r="ZZ151" s="9"/>
      <c r="AAA151" s="9"/>
      <c r="AAB151" s="9"/>
      <c r="AAC151" s="9"/>
      <c r="AAD151" s="9"/>
      <c r="AAE151" s="9"/>
      <c r="AAF151" s="9"/>
      <c r="AAG151" s="9"/>
      <c r="AAH151" s="9"/>
      <c r="AAI151" s="9"/>
      <c r="AAJ151" s="9"/>
      <c r="AAK151" s="9"/>
      <c r="AAL151" s="9"/>
      <c r="AAM151" s="9"/>
      <c r="AAN151" s="9"/>
      <c r="AAO151" s="9"/>
      <c r="AAP151" s="9"/>
      <c r="AAQ151" s="9"/>
      <c r="AAR151" s="9"/>
      <c r="AAS151" s="9"/>
      <c r="AAT151" s="9"/>
      <c r="AAU151" s="9"/>
      <c r="AAV151" s="9"/>
      <c r="AAW151" s="9"/>
      <c r="AAX151" s="9"/>
      <c r="AAY151" s="9"/>
      <c r="AAZ151" s="9"/>
      <c r="ABA151" s="9"/>
      <c r="ABB151" s="9"/>
      <c r="ABC151" s="9"/>
      <c r="ABD151" s="9"/>
      <c r="ABE151" s="9"/>
      <c r="ABF151" s="9"/>
      <c r="ABG151" s="9"/>
      <c r="ABH151" s="9"/>
      <c r="ABI151" s="9"/>
      <c r="ABJ151" s="9"/>
      <c r="ABK151" s="9"/>
      <c r="ABL151" s="9"/>
      <c r="ABM151" s="9"/>
      <c r="ABN151" s="9"/>
      <c r="ABO151" s="9"/>
      <c r="ABP151" s="9"/>
      <c r="ABQ151" s="9"/>
      <c r="ABR151" s="9"/>
      <c r="ABS151" s="9"/>
      <c r="ABT151" s="9"/>
      <c r="ABU151" s="9"/>
      <c r="ABV151" s="9"/>
      <c r="ABW151" s="9"/>
      <c r="ABX151" s="9"/>
      <c r="ABY151" s="9"/>
      <c r="ABZ151" s="9"/>
      <c r="ACA151" s="9"/>
      <c r="ACB151" s="9"/>
      <c r="ACC151" s="9"/>
      <c r="ACD151" s="9"/>
      <c r="ACE151" s="9"/>
      <c r="ACF151" s="9"/>
      <c r="ACG151" s="9"/>
      <c r="ACH151" s="9"/>
      <c r="ACI151" s="9"/>
      <c r="ACJ151" s="9"/>
      <c r="ACK151" s="9"/>
      <c r="ACL151" s="9"/>
      <c r="ACM151" s="9"/>
      <c r="ACN151" s="9"/>
      <c r="ACO151" s="9"/>
      <c r="ACP151" s="9"/>
      <c r="ACQ151" s="9"/>
      <c r="ACR151" s="9"/>
      <c r="ACS151" s="9"/>
      <c r="ACT151" s="9"/>
      <c r="ACU151" s="9"/>
      <c r="ACV151" s="9"/>
      <c r="ACW151" s="9"/>
      <c r="ACX151" s="9"/>
      <c r="ACY151" s="9"/>
      <c r="ACZ151" s="9"/>
      <c r="ADA151" s="9"/>
      <c r="ADB151" s="9"/>
      <c r="ADC151" s="9"/>
      <c r="ADD151" s="9"/>
      <c r="ADE151" s="9"/>
      <c r="ADF151" s="9"/>
      <c r="ADG151" s="9"/>
      <c r="ADH151" s="9"/>
      <c r="ADI151" s="9"/>
      <c r="ADJ151" s="9"/>
      <c r="ADK151" s="9"/>
      <c r="ADL151" s="9"/>
      <c r="ADM151" s="9"/>
      <c r="ADN151" s="9"/>
      <c r="ADO151" s="9"/>
      <c r="ADP151" s="9"/>
      <c r="ADQ151" s="9"/>
      <c r="ADR151" s="9"/>
      <c r="ADS151" s="9"/>
      <c r="ADT151" s="9"/>
      <c r="ADU151" s="9"/>
      <c r="ADV151" s="9"/>
      <c r="ADW151" s="9"/>
      <c r="ADX151" s="9"/>
      <c r="ADY151" s="9"/>
      <c r="ADZ151" s="9"/>
      <c r="AEA151" s="9"/>
      <c r="AEB151" s="9"/>
      <c r="AEC151" s="9"/>
      <c r="AED151" s="9"/>
      <c r="AEE151" s="9"/>
      <c r="AEF151" s="9"/>
      <c r="AEG151" s="9"/>
      <c r="AEH151" s="9"/>
      <c r="AEI151" s="9"/>
      <c r="AEJ151" s="9"/>
      <c r="AEK151" s="9"/>
      <c r="AEL151" s="9"/>
      <c r="AEM151" s="9"/>
      <c r="AEN151" s="9"/>
      <c r="AEO151" s="9"/>
      <c r="AEP151" s="9"/>
      <c r="AEQ151" s="9"/>
      <c r="AER151" s="9"/>
      <c r="AES151" s="9"/>
      <c r="AET151" s="9"/>
      <c r="AEU151" s="9"/>
      <c r="AEV151" s="9"/>
      <c r="AEW151" s="9"/>
      <c r="AEX151" s="9"/>
      <c r="AEY151" s="9"/>
      <c r="AEZ151" s="9"/>
      <c r="AFA151" s="9"/>
      <c r="AFB151" s="9"/>
      <c r="AFC151" s="9"/>
      <c r="AFD151" s="9"/>
      <c r="AFE151" s="9"/>
      <c r="AFF151" s="9"/>
      <c r="AFG151" s="9"/>
      <c r="AFH151" s="9"/>
      <c r="AFI151" s="9"/>
      <c r="AFJ151" s="9"/>
      <c r="AFK151" s="9"/>
      <c r="AFL151" s="9"/>
      <c r="AFM151" s="9"/>
      <c r="AFN151" s="9"/>
      <c r="AFO151" s="9"/>
      <c r="AFP151" s="9"/>
      <c r="AFQ151" s="9"/>
      <c r="AFR151" s="9"/>
      <c r="AFS151" s="9"/>
      <c r="AFT151" s="9"/>
      <c r="AFU151" s="9"/>
      <c r="AFV151" s="9"/>
      <c r="AFW151" s="9"/>
      <c r="AFX151" s="9"/>
      <c r="AFY151" s="9"/>
      <c r="AFZ151" s="9"/>
      <c r="AGA151" s="9"/>
      <c r="AGB151" s="9"/>
      <c r="AGC151" s="9"/>
      <c r="AGD151" s="9"/>
      <c r="AGE151" s="9"/>
      <c r="AGF151" s="9"/>
      <c r="AGG151" s="9"/>
      <c r="AGH151" s="9"/>
      <c r="AGI151" s="9"/>
      <c r="AGJ151" s="9"/>
      <c r="AGK151" s="9"/>
      <c r="AGL151" s="9"/>
      <c r="AGM151" s="9"/>
      <c r="AGN151" s="9"/>
      <c r="AGO151" s="9"/>
      <c r="AGP151" s="9"/>
      <c r="AGQ151" s="9"/>
      <c r="AGR151" s="9"/>
      <c r="AGS151" s="9"/>
      <c r="AGT151" s="9"/>
      <c r="AGU151" s="9"/>
      <c r="AGV151" s="9"/>
      <c r="AGW151" s="9"/>
      <c r="AGX151" s="9"/>
      <c r="AGY151" s="9"/>
      <c r="AGZ151" s="9"/>
      <c r="AHA151" s="9"/>
      <c r="AHB151" s="9"/>
      <c r="AHC151" s="9"/>
      <c r="AHD151" s="9"/>
      <c r="AHE151" s="9"/>
      <c r="AHF151" s="9"/>
      <c r="AHG151" s="9"/>
      <c r="AHH151" s="9"/>
      <c r="AHI151" s="9"/>
      <c r="AHJ151" s="9"/>
      <c r="AHK151" s="9"/>
      <c r="AHL151" s="9"/>
      <c r="AHM151" s="9"/>
      <c r="AHN151" s="9"/>
      <c r="AHO151" s="9"/>
      <c r="AHP151" s="9"/>
      <c r="AHQ151" s="9"/>
      <c r="AHR151" s="9"/>
      <c r="AHS151" s="9"/>
      <c r="AHT151" s="9"/>
      <c r="AHU151" s="9"/>
      <c r="AHV151" s="9"/>
      <c r="AHW151" s="9"/>
      <c r="AHX151" s="9"/>
      <c r="AHY151" s="9"/>
      <c r="AHZ151" s="9"/>
      <c r="AIA151" s="9"/>
      <c r="AIB151" s="9"/>
      <c r="AIC151" s="9"/>
      <c r="AID151" s="9"/>
      <c r="AIE151" s="9"/>
      <c r="AIF151" s="9"/>
      <c r="AIG151" s="9"/>
      <c r="AIH151" s="9"/>
      <c r="AII151" s="9"/>
      <c r="AIJ151" s="9"/>
      <c r="AIK151" s="9"/>
      <c r="AIL151" s="9"/>
      <c r="AIM151" s="9"/>
      <c r="AIN151" s="9"/>
      <c r="AIO151" s="9"/>
      <c r="AIP151" s="9"/>
      <c r="AIQ151" s="9"/>
      <c r="AIR151" s="9"/>
      <c r="AIS151" s="9"/>
      <c r="AIT151" s="9"/>
      <c r="AIU151" s="9"/>
      <c r="AIV151" s="9"/>
      <c r="AIW151" s="9"/>
      <c r="AIX151" s="9"/>
      <c r="AIY151" s="9"/>
      <c r="AIZ151" s="9"/>
      <c r="AJA151" s="9"/>
      <c r="AJB151" s="9"/>
      <c r="AJC151" s="9"/>
      <c r="AJD151" s="9"/>
      <c r="AJE151" s="9"/>
      <c r="AJF151" s="9"/>
      <c r="AJG151" s="9"/>
      <c r="AJH151" s="9"/>
      <c r="AJI151" s="9"/>
      <c r="AJJ151" s="9"/>
      <c r="AJK151" s="9"/>
      <c r="AJL151" s="9"/>
      <c r="AJM151" s="9"/>
      <c r="AJN151" s="9"/>
      <c r="AJO151" s="9"/>
      <c r="AJP151" s="9"/>
      <c r="AJQ151" s="9"/>
      <c r="AJR151" s="9"/>
      <c r="AJS151" s="9"/>
      <c r="AJT151" s="9"/>
      <c r="AJU151" s="9"/>
      <c r="AJV151" s="9"/>
      <c r="AJW151" s="9"/>
      <c r="AJX151" s="9"/>
      <c r="AJY151" s="9"/>
      <c r="AJZ151" s="9"/>
      <c r="AKA151" s="9"/>
      <c r="AKB151" s="9"/>
      <c r="AKC151" s="9"/>
      <c r="AKD151" s="9"/>
      <c r="AKE151" s="9"/>
      <c r="AKF151" s="9"/>
      <c r="AKG151" s="9"/>
      <c r="AKH151" s="9"/>
      <c r="AKI151" s="9"/>
      <c r="AKJ151" s="9"/>
      <c r="AKK151" s="9"/>
      <c r="AKL151" s="9"/>
      <c r="AKM151" s="9"/>
      <c r="AKN151" s="9"/>
      <c r="AKO151" s="9"/>
      <c r="AKP151" s="9"/>
      <c r="AKQ151" s="9"/>
      <c r="AKR151" s="9"/>
      <c r="AKS151" s="9"/>
      <c r="AKT151" s="9"/>
      <c r="AKU151" s="9"/>
      <c r="AKV151" s="9"/>
      <c r="AKW151" s="9"/>
      <c r="AKX151" s="9"/>
      <c r="AKY151" s="9"/>
      <c r="AKZ151" s="9"/>
      <c r="ALA151" s="9"/>
      <c r="ALB151" s="9"/>
      <c r="ALC151" s="9"/>
      <c r="ALD151" s="9"/>
      <c r="ALE151" s="9"/>
      <c r="ALF151" s="9"/>
      <c r="ALG151" s="9"/>
      <c r="ALH151" s="9"/>
      <c r="ALI151" s="9"/>
      <c r="ALJ151" s="9"/>
      <c r="ALK151" s="9"/>
      <c r="ALL151" s="9"/>
      <c r="ALM151" s="9"/>
      <c r="ALN151" s="9"/>
      <c r="ALO151" s="9"/>
      <c r="ALP151" s="9"/>
      <c r="ALQ151" s="9"/>
      <c r="ALR151" s="9"/>
      <c r="ALS151" s="9"/>
      <c r="ALT151" s="9"/>
      <c r="ALU151" s="9"/>
      <c r="ALV151" s="9"/>
      <c r="ALW151" s="9"/>
      <c r="ALX151" s="9"/>
      <c r="ALY151" s="9"/>
      <c r="ALZ151" s="9"/>
      <c r="AMA151" s="9"/>
      <c r="AMB151" s="9"/>
      <c r="AMC151" s="9"/>
      <c r="AMD151" s="9"/>
      <c r="AME151" s="9"/>
      <c r="AMF151" s="9"/>
      <c r="AMG151" s="9"/>
      <c r="AMH151" s="9"/>
      <c r="AMI151" s="9"/>
      <c r="AMJ151" s="9"/>
      <c r="AMK151" s="9"/>
    </row>
    <row r="152" spans="1:1025" s="8" customFormat="1" ht="27.75" thickBot="1">
      <c r="A152" s="113"/>
      <c r="B152" s="67">
        <f t="shared" ref="B152:B164" si="14">F151</f>
        <v>4688</v>
      </c>
      <c r="C152" s="68"/>
      <c r="D152" s="68"/>
      <c r="E152" s="136" t="s">
        <v>166</v>
      </c>
      <c r="F152" s="90"/>
      <c r="G152" s="91"/>
      <c r="H152" s="92"/>
      <c r="I152" s="93"/>
      <c r="J152" s="74"/>
      <c r="K152" s="79"/>
      <c r="L152" s="80">
        <f>SUM(L151)</f>
        <v>6500</v>
      </c>
      <c r="M152" s="95">
        <f>SUM(M151:M151)</f>
        <v>200</v>
      </c>
      <c r="N152" s="77">
        <f>M152+L152</f>
        <v>6700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  <c r="LZ152" s="9"/>
      <c r="MA152" s="9"/>
      <c r="MB152" s="9"/>
      <c r="MC152" s="9"/>
      <c r="MD152" s="9"/>
      <c r="ME152" s="9"/>
      <c r="MF152" s="9"/>
      <c r="MG152" s="9"/>
      <c r="MH152" s="9"/>
      <c r="MI152" s="9"/>
      <c r="MJ152" s="9"/>
      <c r="MK152" s="9"/>
      <c r="ML152" s="9"/>
      <c r="MM152" s="9"/>
      <c r="MN152" s="9"/>
      <c r="MO152" s="9"/>
      <c r="MP152" s="9"/>
      <c r="MQ152" s="9"/>
      <c r="MR152" s="9"/>
      <c r="MS152" s="9"/>
      <c r="MT152" s="9"/>
      <c r="MU152" s="9"/>
      <c r="MV152" s="9"/>
      <c r="MW152" s="9"/>
      <c r="MX152" s="9"/>
      <c r="MY152" s="9"/>
      <c r="MZ152" s="9"/>
      <c r="NA152" s="9"/>
      <c r="NB152" s="9"/>
      <c r="NC152" s="9"/>
      <c r="ND152" s="9"/>
      <c r="NE152" s="9"/>
      <c r="NF152" s="9"/>
      <c r="NG152" s="9"/>
      <c r="NH152" s="9"/>
      <c r="NI152" s="9"/>
      <c r="NJ152" s="9"/>
      <c r="NK152" s="9"/>
      <c r="NL152" s="9"/>
      <c r="NM152" s="9"/>
      <c r="NN152" s="9"/>
      <c r="NO152" s="9"/>
      <c r="NP152" s="9"/>
      <c r="NQ152" s="9"/>
      <c r="NR152" s="9"/>
      <c r="NS152" s="9"/>
      <c r="NT152" s="9"/>
      <c r="NU152" s="9"/>
      <c r="NV152" s="9"/>
      <c r="NW152" s="9"/>
      <c r="NX152" s="9"/>
      <c r="NY152" s="9"/>
      <c r="NZ152" s="9"/>
      <c r="OA152" s="9"/>
      <c r="OB152" s="9"/>
      <c r="OC152" s="9"/>
      <c r="OD152" s="9"/>
      <c r="OE152" s="9"/>
      <c r="OF152" s="9"/>
      <c r="OG152" s="9"/>
      <c r="OH152" s="9"/>
      <c r="OI152" s="9"/>
      <c r="OJ152" s="9"/>
      <c r="OK152" s="9"/>
      <c r="OL152" s="9"/>
      <c r="OM152" s="9"/>
      <c r="ON152" s="9"/>
      <c r="OO152" s="9"/>
      <c r="OP152" s="9"/>
      <c r="OQ152" s="9"/>
      <c r="OR152" s="9"/>
      <c r="OS152" s="9"/>
      <c r="OT152" s="9"/>
      <c r="OU152" s="9"/>
      <c r="OV152" s="9"/>
      <c r="OW152" s="9"/>
      <c r="OX152" s="9"/>
      <c r="OY152" s="9"/>
      <c r="OZ152" s="9"/>
      <c r="PA152" s="9"/>
      <c r="PB152" s="9"/>
      <c r="PC152" s="9"/>
      <c r="PD152" s="9"/>
      <c r="PE152" s="9"/>
      <c r="PF152" s="9"/>
      <c r="PG152" s="9"/>
      <c r="PH152" s="9"/>
      <c r="PI152" s="9"/>
      <c r="PJ152" s="9"/>
      <c r="PK152" s="9"/>
      <c r="PL152" s="9"/>
      <c r="PM152" s="9"/>
      <c r="PN152" s="9"/>
      <c r="PO152" s="9"/>
      <c r="PP152" s="9"/>
      <c r="PQ152" s="9"/>
      <c r="PR152" s="9"/>
      <c r="PS152" s="9"/>
      <c r="PT152" s="9"/>
      <c r="PU152" s="9"/>
      <c r="PV152" s="9"/>
      <c r="PW152" s="9"/>
      <c r="PX152" s="9"/>
      <c r="PY152" s="9"/>
      <c r="PZ152" s="9"/>
      <c r="QA152" s="9"/>
      <c r="QB152" s="9"/>
      <c r="QC152" s="9"/>
      <c r="QD152" s="9"/>
      <c r="QE152" s="9"/>
      <c r="QF152" s="9"/>
      <c r="QG152" s="9"/>
      <c r="QH152" s="9"/>
      <c r="QI152" s="9"/>
      <c r="QJ152" s="9"/>
      <c r="QK152" s="9"/>
      <c r="QL152" s="9"/>
      <c r="QM152" s="9"/>
      <c r="QN152" s="9"/>
      <c r="QO152" s="9"/>
      <c r="QP152" s="9"/>
      <c r="QQ152" s="9"/>
      <c r="QR152" s="9"/>
      <c r="QS152" s="9"/>
      <c r="QT152" s="9"/>
      <c r="QU152" s="9"/>
      <c r="QV152" s="9"/>
      <c r="QW152" s="9"/>
      <c r="QX152" s="9"/>
      <c r="QY152" s="9"/>
      <c r="QZ152" s="9"/>
      <c r="RA152" s="9"/>
      <c r="RB152" s="9"/>
      <c r="RC152" s="9"/>
      <c r="RD152" s="9"/>
      <c r="RE152" s="9"/>
      <c r="RF152" s="9"/>
      <c r="RG152" s="9"/>
      <c r="RH152" s="9"/>
      <c r="RI152" s="9"/>
      <c r="RJ152" s="9"/>
      <c r="RK152" s="9"/>
      <c r="RL152" s="9"/>
      <c r="RM152" s="9"/>
      <c r="RN152" s="9"/>
      <c r="RO152" s="9"/>
      <c r="RP152" s="9"/>
      <c r="RQ152" s="9"/>
      <c r="RR152" s="9"/>
      <c r="RS152" s="9"/>
      <c r="RT152" s="9"/>
      <c r="RU152" s="9"/>
      <c r="RV152" s="9"/>
      <c r="RW152" s="9"/>
      <c r="RX152" s="9"/>
      <c r="RY152" s="9"/>
      <c r="RZ152" s="9"/>
      <c r="SA152" s="9"/>
      <c r="SB152" s="9"/>
      <c r="SC152" s="9"/>
      <c r="SD152" s="9"/>
      <c r="SE152" s="9"/>
      <c r="SF152" s="9"/>
      <c r="SG152" s="9"/>
      <c r="SH152" s="9"/>
      <c r="SI152" s="9"/>
      <c r="SJ152" s="9"/>
      <c r="SK152" s="9"/>
      <c r="SL152" s="9"/>
      <c r="SM152" s="9"/>
      <c r="SN152" s="9"/>
      <c r="SO152" s="9"/>
      <c r="SP152" s="9"/>
      <c r="SQ152" s="9"/>
      <c r="SR152" s="9"/>
      <c r="SS152" s="9"/>
      <c r="ST152" s="9"/>
      <c r="SU152" s="9"/>
      <c r="SV152" s="9"/>
      <c r="SW152" s="9"/>
      <c r="SX152" s="9"/>
      <c r="SY152" s="9"/>
      <c r="SZ152" s="9"/>
      <c r="TA152" s="9"/>
      <c r="TB152" s="9"/>
      <c r="TC152" s="9"/>
      <c r="TD152" s="9"/>
      <c r="TE152" s="9"/>
      <c r="TF152" s="9"/>
      <c r="TG152" s="9"/>
      <c r="TH152" s="9"/>
      <c r="TI152" s="9"/>
      <c r="TJ152" s="9"/>
      <c r="TK152" s="9"/>
      <c r="TL152" s="9"/>
      <c r="TM152" s="9"/>
      <c r="TN152" s="9"/>
      <c r="TO152" s="9"/>
      <c r="TP152" s="9"/>
      <c r="TQ152" s="9"/>
      <c r="TR152" s="9"/>
      <c r="TS152" s="9"/>
      <c r="TT152" s="9"/>
      <c r="TU152" s="9"/>
      <c r="TV152" s="9"/>
      <c r="TW152" s="9"/>
      <c r="TX152" s="9"/>
      <c r="TY152" s="9"/>
      <c r="TZ152" s="9"/>
      <c r="UA152" s="9"/>
      <c r="UB152" s="9"/>
      <c r="UC152" s="9"/>
      <c r="UD152" s="9"/>
      <c r="UE152" s="9"/>
      <c r="UF152" s="9"/>
      <c r="UG152" s="9"/>
      <c r="UH152" s="9"/>
      <c r="UI152" s="9"/>
      <c r="UJ152" s="9"/>
      <c r="UK152" s="9"/>
      <c r="UL152" s="9"/>
      <c r="UM152" s="9"/>
      <c r="UN152" s="9"/>
      <c r="UO152" s="9"/>
      <c r="UP152" s="9"/>
      <c r="UQ152" s="9"/>
      <c r="UR152" s="9"/>
      <c r="US152" s="9"/>
      <c r="UT152" s="9"/>
      <c r="UU152" s="9"/>
      <c r="UV152" s="9"/>
      <c r="UW152" s="9"/>
      <c r="UX152" s="9"/>
      <c r="UY152" s="9"/>
      <c r="UZ152" s="9"/>
      <c r="VA152" s="9"/>
      <c r="VB152" s="9"/>
      <c r="VC152" s="9"/>
      <c r="VD152" s="9"/>
      <c r="VE152" s="9"/>
      <c r="VF152" s="9"/>
      <c r="VG152" s="9"/>
      <c r="VH152" s="9"/>
      <c r="VI152" s="9"/>
      <c r="VJ152" s="9"/>
      <c r="VK152" s="9"/>
      <c r="VL152" s="9"/>
      <c r="VM152" s="9"/>
      <c r="VN152" s="9"/>
      <c r="VO152" s="9"/>
      <c r="VP152" s="9"/>
      <c r="VQ152" s="9"/>
      <c r="VR152" s="9"/>
      <c r="VS152" s="9"/>
      <c r="VT152" s="9"/>
      <c r="VU152" s="9"/>
      <c r="VV152" s="9"/>
      <c r="VW152" s="9"/>
      <c r="VX152" s="9"/>
      <c r="VY152" s="9"/>
      <c r="VZ152" s="9"/>
      <c r="WA152" s="9"/>
      <c r="WB152" s="9"/>
      <c r="WC152" s="9"/>
      <c r="WD152" s="9"/>
      <c r="WE152" s="9"/>
      <c r="WF152" s="9"/>
      <c r="WG152" s="9"/>
      <c r="WH152" s="9"/>
      <c r="WI152" s="9"/>
      <c r="WJ152" s="9"/>
      <c r="WK152" s="9"/>
      <c r="WL152" s="9"/>
      <c r="WM152" s="9"/>
      <c r="WN152" s="9"/>
      <c r="WO152" s="9"/>
      <c r="WP152" s="9"/>
      <c r="WQ152" s="9"/>
      <c r="WR152" s="9"/>
      <c r="WS152" s="9"/>
      <c r="WT152" s="9"/>
      <c r="WU152" s="9"/>
      <c r="WV152" s="9"/>
      <c r="WW152" s="9"/>
      <c r="WX152" s="9"/>
      <c r="WY152" s="9"/>
      <c r="WZ152" s="9"/>
      <c r="XA152" s="9"/>
      <c r="XB152" s="9"/>
      <c r="XC152" s="9"/>
      <c r="XD152" s="9"/>
      <c r="XE152" s="9"/>
      <c r="XF152" s="9"/>
      <c r="XG152" s="9"/>
      <c r="XH152" s="9"/>
      <c r="XI152" s="9"/>
      <c r="XJ152" s="9"/>
      <c r="XK152" s="9"/>
      <c r="XL152" s="9"/>
      <c r="XM152" s="9"/>
      <c r="XN152" s="9"/>
      <c r="XO152" s="9"/>
      <c r="XP152" s="9"/>
      <c r="XQ152" s="9"/>
      <c r="XR152" s="9"/>
      <c r="XS152" s="9"/>
      <c r="XT152" s="9"/>
      <c r="XU152" s="9"/>
      <c r="XV152" s="9"/>
      <c r="XW152" s="9"/>
      <c r="XX152" s="9"/>
      <c r="XY152" s="9"/>
      <c r="XZ152" s="9"/>
      <c r="YA152" s="9"/>
      <c r="YB152" s="9"/>
      <c r="YC152" s="9"/>
      <c r="YD152" s="9"/>
      <c r="YE152" s="9"/>
      <c r="YF152" s="9"/>
      <c r="YG152" s="9"/>
      <c r="YH152" s="9"/>
      <c r="YI152" s="9"/>
      <c r="YJ152" s="9"/>
      <c r="YK152" s="9"/>
      <c r="YL152" s="9"/>
      <c r="YM152" s="9"/>
      <c r="YN152" s="9"/>
      <c r="YO152" s="9"/>
      <c r="YP152" s="9"/>
      <c r="YQ152" s="9"/>
      <c r="YR152" s="9"/>
      <c r="YS152" s="9"/>
      <c r="YT152" s="9"/>
      <c r="YU152" s="9"/>
      <c r="YV152" s="9"/>
      <c r="YW152" s="9"/>
      <c r="YX152" s="9"/>
      <c r="YY152" s="9"/>
      <c r="YZ152" s="9"/>
      <c r="ZA152" s="9"/>
      <c r="ZB152" s="9"/>
      <c r="ZC152" s="9"/>
      <c r="ZD152" s="9"/>
      <c r="ZE152" s="9"/>
      <c r="ZF152" s="9"/>
      <c r="ZG152" s="9"/>
      <c r="ZH152" s="9"/>
      <c r="ZI152" s="9"/>
      <c r="ZJ152" s="9"/>
      <c r="ZK152" s="9"/>
      <c r="ZL152" s="9"/>
      <c r="ZM152" s="9"/>
      <c r="ZN152" s="9"/>
      <c r="ZO152" s="9"/>
      <c r="ZP152" s="9"/>
      <c r="ZQ152" s="9"/>
      <c r="ZR152" s="9"/>
      <c r="ZS152" s="9"/>
      <c r="ZT152" s="9"/>
      <c r="ZU152" s="9"/>
      <c r="ZV152" s="9"/>
      <c r="ZW152" s="9"/>
      <c r="ZX152" s="9"/>
      <c r="ZY152" s="9"/>
      <c r="ZZ152" s="9"/>
      <c r="AAA152" s="9"/>
      <c r="AAB152" s="9"/>
      <c r="AAC152" s="9"/>
      <c r="AAD152" s="9"/>
      <c r="AAE152" s="9"/>
      <c r="AAF152" s="9"/>
      <c r="AAG152" s="9"/>
      <c r="AAH152" s="9"/>
      <c r="AAI152" s="9"/>
      <c r="AAJ152" s="9"/>
      <c r="AAK152" s="9"/>
      <c r="AAL152" s="9"/>
      <c r="AAM152" s="9"/>
      <c r="AAN152" s="9"/>
      <c r="AAO152" s="9"/>
      <c r="AAP152" s="9"/>
      <c r="AAQ152" s="9"/>
      <c r="AAR152" s="9"/>
      <c r="AAS152" s="9"/>
      <c r="AAT152" s="9"/>
      <c r="AAU152" s="9"/>
      <c r="AAV152" s="9"/>
      <c r="AAW152" s="9"/>
      <c r="AAX152" s="9"/>
      <c r="AAY152" s="9"/>
      <c r="AAZ152" s="9"/>
      <c r="ABA152" s="9"/>
      <c r="ABB152" s="9"/>
      <c r="ABC152" s="9"/>
      <c r="ABD152" s="9"/>
      <c r="ABE152" s="9"/>
      <c r="ABF152" s="9"/>
      <c r="ABG152" s="9"/>
      <c r="ABH152" s="9"/>
      <c r="ABI152" s="9"/>
      <c r="ABJ152" s="9"/>
      <c r="ABK152" s="9"/>
      <c r="ABL152" s="9"/>
      <c r="ABM152" s="9"/>
      <c r="ABN152" s="9"/>
      <c r="ABO152" s="9"/>
      <c r="ABP152" s="9"/>
      <c r="ABQ152" s="9"/>
      <c r="ABR152" s="9"/>
      <c r="ABS152" s="9"/>
      <c r="ABT152" s="9"/>
      <c r="ABU152" s="9"/>
      <c r="ABV152" s="9"/>
      <c r="ABW152" s="9"/>
      <c r="ABX152" s="9"/>
      <c r="ABY152" s="9"/>
      <c r="ABZ152" s="9"/>
      <c r="ACA152" s="9"/>
      <c r="ACB152" s="9"/>
      <c r="ACC152" s="9"/>
      <c r="ACD152" s="9"/>
      <c r="ACE152" s="9"/>
      <c r="ACF152" s="9"/>
      <c r="ACG152" s="9"/>
      <c r="ACH152" s="9"/>
      <c r="ACI152" s="9"/>
      <c r="ACJ152" s="9"/>
      <c r="ACK152" s="9"/>
      <c r="ACL152" s="9"/>
      <c r="ACM152" s="9"/>
      <c r="ACN152" s="9"/>
      <c r="ACO152" s="9"/>
      <c r="ACP152" s="9"/>
      <c r="ACQ152" s="9"/>
      <c r="ACR152" s="9"/>
      <c r="ACS152" s="9"/>
      <c r="ACT152" s="9"/>
      <c r="ACU152" s="9"/>
      <c r="ACV152" s="9"/>
      <c r="ACW152" s="9"/>
      <c r="ACX152" s="9"/>
      <c r="ACY152" s="9"/>
      <c r="ACZ152" s="9"/>
      <c r="ADA152" s="9"/>
      <c r="ADB152" s="9"/>
      <c r="ADC152" s="9"/>
      <c r="ADD152" s="9"/>
      <c r="ADE152" s="9"/>
      <c r="ADF152" s="9"/>
      <c r="ADG152" s="9"/>
      <c r="ADH152" s="9"/>
      <c r="ADI152" s="9"/>
      <c r="ADJ152" s="9"/>
      <c r="ADK152" s="9"/>
      <c r="ADL152" s="9"/>
      <c r="ADM152" s="9"/>
      <c r="ADN152" s="9"/>
      <c r="ADO152" s="9"/>
      <c r="ADP152" s="9"/>
      <c r="ADQ152" s="9"/>
      <c r="ADR152" s="9"/>
      <c r="ADS152" s="9"/>
      <c r="ADT152" s="9"/>
      <c r="ADU152" s="9"/>
      <c r="ADV152" s="9"/>
      <c r="ADW152" s="9"/>
      <c r="ADX152" s="9"/>
      <c r="ADY152" s="9"/>
      <c r="ADZ152" s="9"/>
      <c r="AEA152" s="9"/>
      <c r="AEB152" s="9"/>
      <c r="AEC152" s="9"/>
      <c r="AED152" s="9"/>
      <c r="AEE152" s="9"/>
      <c r="AEF152" s="9"/>
      <c r="AEG152" s="9"/>
      <c r="AEH152" s="9"/>
      <c r="AEI152" s="9"/>
      <c r="AEJ152" s="9"/>
      <c r="AEK152" s="9"/>
      <c r="AEL152" s="9"/>
      <c r="AEM152" s="9"/>
      <c r="AEN152" s="9"/>
      <c r="AEO152" s="9"/>
      <c r="AEP152" s="9"/>
      <c r="AEQ152" s="9"/>
      <c r="AER152" s="9"/>
      <c r="AES152" s="9"/>
      <c r="AET152" s="9"/>
      <c r="AEU152" s="9"/>
      <c r="AEV152" s="9"/>
      <c r="AEW152" s="9"/>
      <c r="AEX152" s="9"/>
      <c r="AEY152" s="9"/>
      <c r="AEZ152" s="9"/>
      <c r="AFA152" s="9"/>
      <c r="AFB152" s="9"/>
      <c r="AFC152" s="9"/>
      <c r="AFD152" s="9"/>
      <c r="AFE152" s="9"/>
      <c r="AFF152" s="9"/>
      <c r="AFG152" s="9"/>
      <c r="AFH152" s="9"/>
      <c r="AFI152" s="9"/>
      <c r="AFJ152" s="9"/>
      <c r="AFK152" s="9"/>
      <c r="AFL152" s="9"/>
      <c r="AFM152" s="9"/>
      <c r="AFN152" s="9"/>
      <c r="AFO152" s="9"/>
      <c r="AFP152" s="9"/>
      <c r="AFQ152" s="9"/>
      <c r="AFR152" s="9"/>
      <c r="AFS152" s="9"/>
      <c r="AFT152" s="9"/>
      <c r="AFU152" s="9"/>
      <c r="AFV152" s="9"/>
      <c r="AFW152" s="9"/>
      <c r="AFX152" s="9"/>
      <c r="AFY152" s="9"/>
      <c r="AFZ152" s="9"/>
      <c r="AGA152" s="9"/>
      <c r="AGB152" s="9"/>
      <c r="AGC152" s="9"/>
      <c r="AGD152" s="9"/>
      <c r="AGE152" s="9"/>
      <c r="AGF152" s="9"/>
      <c r="AGG152" s="9"/>
      <c r="AGH152" s="9"/>
      <c r="AGI152" s="9"/>
      <c r="AGJ152" s="9"/>
      <c r="AGK152" s="9"/>
      <c r="AGL152" s="9"/>
      <c r="AGM152" s="9"/>
      <c r="AGN152" s="9"/>
      <c r="AGO152" s="9"/>
      <c r="AGP152" s="9"/>
      <c r="AGQ152" s="9"/>
      <c r="AGR152" s="9"/>
      <c r="AGS152" s="9"/>
      <c r="AGT152" s="9"/>
      <c r="AGU152" s="9"/>
      <c r="AGV152" s="9"/>
      <c r="AGW152" s="9"/>
      <c r="AGX152" s="9"/>
      <c r="AGY152" s="9"/>
      <c r="AGZ152" s="9"/>
      <c r="AHA152" s="9"/>
      <c r="AHB152" s="9"/>
      <c r="AHC152" s="9"/>
      <c r="AHD152" s="9"/>
      <c r="AHE152" s="9"/>
      <c r="AHF152" s="9"/>
      <c r="AHG152" s="9"/>
      <c r="AHH152" s="9"/>
      <c r="AHI152" s="9"/>
      <c r="AHJ152" s="9"/>
      <c r="AHK152" s="9"/>
      <c r="AHL152" s="9"/>
      <c r="AHM152" s="9"/>
      <c r="AHN152" s="9"/>
      <c r="AHO152" s="9"/>
      <c r="AHP152" s="9"/>
      <c r="AHQ152" s="9"/>
      <c r="AHR152" s="9"/>
      <c r="AHS152" s="9"/>
      <c r="AHT152" s="9"/>
      <c r="AHU152" s="9"/>
      <c r="AHV152" s="9"/>
      <c r="AHW152" s="9"/>
      <c r="AHX152" s="9"/>
      <c r="AHY152" s="9"/>
      <c r="AHZ152" s="9"/>
      <c r="AIA152" s="9"/>
      <c r="AIB152" s="9"/>
      <c r="AIC152" s="9"/>
      <c r="AID152" s="9"/>
      <c r="AIE152" s="9"/>
      <c r="AIF152" s="9"/>
      <c r="AIG152" s="9"/>
      <c r="AIH152" s="9"/>
      <c r="AII152" s="9"/>
      <c r="AIJ152" s="9"/>
      <c r="AIK152" s="9"/>
      <c r="AIL152" s="9"/>
      <c r="AIM152" s="9"/>
      <c r="AIN152" s="9"/>
      <c r="AIO152" s="9"/>
      <c r="AIP152" s="9"/>
      <c r="AIQ152" s="9"/>
      <c r="AIR152" s="9"/>
      <c r="AIS152" s="9"/>
      <c r="AIT152" s="9"/>
      <c r="AIU152" s="9"/>
      <c r="AIV152" s="9"/>
      <c r="AIW152" s="9"/>
      <c r="AIX152" s="9"/>
      <c r="AIY152" s="9"/>
      <c r="AIZ152" s="9"/>
      <c r="AJA152" s="9"/>
      <c r="AJB152" s="9"/>
      <c r="AJC152" s="9"/>
      <c r="AJD152" s="9"/>
      <c r="AJE152" s="9"/>
      <c r="AJF152" s="9"/>
      <c r="AJG152" s="9"/>
      <c r="AJH152" s="9"/>
      <c r="AJI152" s="9"/>
      <c r="AJJ152" s="9"/>
      <c r="AJK152" s="9"/>
      <c r="AJL152" s="9"/>
      <c r="AJM152" s="9"/>
      <c r="AJN152" s="9"/>
      <c r="AJO152" s="9"/>
      <c r="AJP152" s="9"/>
      <c r="AJQ152" s="9"/>
      <c r="AJR152" s="9"/>
      <c r="AJS152" s="9"/>
      <c r="AJT152" s="9"/>
      <c r="AJU152" s="9"/>
      <c r="AJV152" s="9"/>
      <c r="AJW152" s="9"/>
      <c r="AJX152" s="9"/>
      <c r="AJY152" s="9"/>
      <c r="AJZ152" s="9"/>
      <c r="AKA152" s="9"/>
      <c r="AKB152" s="9"/>
      <c r="AKC152" s="9"/>
      <c r="AKD152" s="9"/>
      <c r="AKE152" s="9"/>
      <c r="AKF152" s="9"/>
      <c r="AKG152" s="9"/>
      <c r="AKH152" s="9"/>
      <c r="AKI152" s="9"/>
      <c r="AKJ152" s="9"/>
      <c r="AKK152" s="9"/>
      <c r="AKL152" s="9"/>
      <c r="AKM152" s="9"/>
      <c r="AKN152" s="9"/>
      <c r="AKO152" s="9"/>
      <c r="AKP152" s="9"/>
      <c r="AKQ152" s="9"/>
      <c r="AKR152" s="9"/>
      <c r="AKS152" s="9"/>
      <c r="AKT152" s="9"/>
      <c r="AKU152" s="9"/>
      <c r="AKV152" s="9"/>
      <c r="AKW152" s="9"/>
      <c r="AKX152" s="9"/>
      <c r="AKY152" s="9"/>
      <c r="AKZ152" s="9"/>
      <c r="ALA152" s="9"/>
      <c r="ALB152" s="9"/>
      <c r="ALC152" s="9"/>
      <c r="ALD152" s="9"/>
      <c r="ALE152" s="9"/>
      <c r="ALF152" s="9"/>
      <c r="ALG152" s="9"/>
      <c r="ALH152" s="9"/>
      <c r="ALI152" s="9"/>
      <c r="ALJ152" s="9"/>
      <c r="ALK152" s="9"/>
      <c r="ALL152" s="9"/>
      <c r="ALM152" s="9"/>
      <c r="ALN152" s="9"/>
      <c r="ALO152" s="9"/>
      <c r="ALP152" s="9"/>
      <c r="ALQ152" s="9"/>
      <c r="ALR152" s="9"/>
      <c r="ALS152" s="9"/>
      <c r="ALT152" s="9"/>
      <c r="ALU152" s="9"/>
      <c r="ALV152" s="9"/>
      <c r="ALW152" s="9"/>
      <c r="ALX152" s="9"/>
      <c r="ALY152" s="9"/>
      <c r="ALZ152" s="9"/>
      <c r="AMA152" s="9"/>
      <c r="AMB152" s="9"/>
      <c r="AMC152" s="9"/>
      <c r="AMD152" s="9"/>
      <c r="AME152" s="9"/>
      <c r="AMF152" s="9"/>
      <c r="AMG152" s="9"/>
      <c r="AMH152" s="9"/>
      <c r="AMI152" s="9"/>
      <c r="AMJ152" s="9"/>
      <c r="AMK152" s="9"/>
    </row>
    <row r="153" spans="1:1025" s="8" customFormat="1" ht="24.75">
      <c r="A153" s="113"/>
      <c r="B153" s="51"/>
      <c r="C153" s="51"/>
      <c r="D153" s="51"/>
      <c r="E153" s="52"/>
      <c r="F153" s="25"/>
      <c r="G153" s="26"/>
      <c r="H153" s="53"/>
      <c r="I153" s="54"/>
      <c r="J153" s="55"/>
      <c r="K153" s="55"/>
      <c r="L153" s="7"/>
      <c r="M153" s="56"/>
      <c r="N153" s="57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  <c r="PL153" s="9"/>
      <c r="PM153" s="9"/>
      <c r="PN153" s="9"/>
      <c r="PO153" s="9"/>
      <c r="PP153" s="9"/>
      <c r="PQ153" s="9"/>
      <c r="PR153" s="9"/>
      <c r="PS153" s="9"/>
      <c r="PT153" s="9"/>
      <c r="PU153" s="9"/>
      <c r="PV153" s="9"/>
      <c r="PW153" s="9"/>
      <c r="PX153" s="9"/>
      <c r="PY153" s="9"/>
      <c r="PZ153" s="9"/>
      <c r="QA153" s="9"/>
      <c r="QB153" s="9"/>
      <c r="QC153" s="9"/>
      <c r="QD153" s="9"/>
      <c r="QE153" s="9"/>
      <c r="QF153" s="9"/>
      <c r="QG153" s="9"/>
      <c r="QH153" s="9"/>
      <c r="QI153" s="9"/>
      <c r="QJ153" s="9"/>
      <c r="QK153" s="9"/>
      <c r="QL153" s="9"/>
      <c r="QM153" s="9"/>
      <c r="QN153" s="9"/>
      <c r="QO153" s="9"/>
      <c r="QP153" s="9"/>
      <c r="QQ153" s="9"/>
      <c r="QR153" s="9"/>
      <c r="QS153" s="9"/>
      <c r="QT153" s="9"/>
      <c r="QU153" s="9"/>
      <c r="QV153" s="9"/>
      <c r="QW153" s="9"/>
      <c r="QX153" s="9"/>
      <c r="QY153" s="9"/>
      <c r="QZ153" s="9"/>
      <c r="RA153" s="9"/>
      <c r="RB153" s="9"/>
      <c r="RC153" s="9"/>
      <c r="RD153" s="9"/>
      <c r="RE153" s="9"/>
      <c r="RF153" s="9"/>
      <c r="RG153" s="9"/>
      <c r="RH153" s="9"/>
      <c r="RI153" s="9"/>
      <c r="RJ153" s="9"/>
      <c r="RK153" s="9"/>
      <c r="RL153" s="9"/>
      <c r="RM153" s="9"/>
      <c r="RN153" s="9"/>
      <c r="RO153" s="9"/>
      <c r="RP153" s="9"/>
      <c r="RQ153" s="9"/>
      <c r="RR153" s="9"/>
      <c r="RS153" s="9"/>
      <c r="RT153" s="9"/>
      <c r="RU153" s="9"/>
      <c r="RV153" s="9"/>
      <c r="RW153" s="9"/>
      <c r="RX153" s="9"/>
      <c r="RY153" s="9"/>
      <c r="RZ153" s="9"/>
      <c r="SA153" s="9"/>
      <c r="SB153" s="9"/>
      <c r="SC153" s="9"/>
      <c r="SD153" s="9"/>
      <c r="SE153" s="9"/>
      <c r="SF153" s="9"/>
      <c r="SG153" s="9"/>
      <c r="SH153" s="9"/>
      <c r="SI153" s="9"/>
      <c r="SJ153" s="9"/>
      <c r="SK153" s="9"/>
      <c r="SL153" s="9"/>
      <c r="SM153" s="9"/>
      <c r="SN153" s="9"/>
      <c r="SO153" s="9"/>
      <c r="SP153" s="9"/>
      <c r="SQ153" s="9"/>
      <c r="SR153" s="9"/>
      <c r="SS153" s="9"/>
      <c r="ST153" s="9"/>
      <c r="SU153" s="9"/>
      <c r="SV153" s="9"/>
      <c r="SW153" s="9"/>
      <c r="SX153" s="9"/>
      <c r="SY153" s="9"/>
      <c r="SZ153" s="9"/>
      <c r="TA153" s="9"/>
      <c r="TB153" s="9"/>
      <c r="TC153" s="9"/>
      <c r="TD153" s="9"/>
      <c r="TE153" s="9"/>
      <c r="TF153" s="9"/>
      <c r="TG153" s="9"/>
      <c r="TH153" s="9"/>
      <c r="TI153" s="9"/>
      <c r="TJ153" s="9"/>
      <c r="TK153" s="9"/>
      <c r="TL153" s="9"/>
      <c r="TM153" s="9"/>
      <c r="TN153" s="9"/>
      <c r="TO153" s="9"/>
      <c r="TP153" s="9"/>
      <c r="TQ153" s="9"/>
      <c r="TR153" s="9"/>
      <c r="TS153" s="9"/>
      <c r="TT153" s="9"/>
      <c r="TU153" s="9"/>
      <c r="TV153" s="9"/>
      <c r="TW153" s="9"/>
      <c r="TX153" s="9"/>
      <c r="TY153" s="9"/>
      <c r="TZ153" s="9"/>
      <c r="UA153" s="9"/>
      <c r="UB153" s="9"/>
      <c r="UC153" s="9"/>
      <c r="UD153" s="9"/>
      <c r="UE153" s="9"/>
      <c r="UF153" s="9"/>
      <c r="UG153" s="9"/>
      <c r="UH153" s="9"/>
      <c r="UI153" s="9"/>
      <c r="UJ153" s="9"/>
      <c r="UK153" s="9"/>
      <c r="UL153" s="9"/>
      <c r="UM153" s="9"/>
      <c r="UN153" s="9"/>
      <c r="UO153" s="9"/>
      <c r="UP153" s="9"/>
      <c r="UQ153" s="9"/>
      <c r="UR153" s="9"/>
      <c r="US153" s="9"/>
      <c r="UT153" s="9"/>
      <c r="UU153" s="9"/>
      <c r="UV153" s="9"/>
      <c r="UW153" s="9"/>
      <c r="UX153" s="9"/>
      <c r="UY153" s="9"/>
      <c r="UZ153" s="9"/>
      <c r="VA153" s="9"/>
      <c r="VB153" s="9"/>
      <c r="VC153" s="9"/>
      <c r="VD153" s="9"/>
      <c r="VE153" s="9"/>
      <c r="VF153" s="9"/>
      <c r="VG153" s="9"/>
      <c r="VH153" s="9"/>
      <c r="VI153" s="9"/>
      <c r="VJ153" s="9"/>
      <c r="VK153" s="9"/>
      <c r="VL153" s="9"/>
      <c r="VM153" s="9"/>
      <c r="VN153" s="9"/>
      <c r="VO153" s="9"/>
      <c r="VP153" s="9"/>
      <c r="VQ153" s="9"/>
      <c r="VR153" s="9"/>
      <c r="VS153" s="9"/>
      <c r="VT153" s="9"/>
      <c r="VU153" s="9"/>
      <c r="VV153" s="9"/>
      <c r="VW153" s="9"/>
      <c r="VX153" s="9"/>
      <c r="VY153" s="9"/>
      <c r="VZ153" s="9"/>
      <c r="WA153" s="9"/>
      <c r="WB153" s="9"/>
      <c r="WC153" s="9"/>
      <c r="WD153" s="9"/>
      <c r="WE153" s="9"/>
      <c r="WF153" s="9"/>
      <c r="WG153" s="9"/>
      <c r="WH153" s="9"/>
      <c r="WI153" s="9"/>
      <c r="WJ153" s="9"/>
      <c r="WK153" s="9"/>
      <c r="WL153" s="9"/>
      <c r="WM153" s="9"/>
      <c r="WN153" s="9"/>
      <c r="WO153" s="9"/>
      <c r="WP153" s="9"/>
      <c r="WQ153" s="9"/>
      <c r="WR153" s="9"/>
      <c r="WS153" s="9"/>
      <c r="WT153" s="9"/>
      <c r="WU153" s="9"/>
      <c r="WV153" s="9"/>
      <c r="WW153" s="9"/>
      <c r="WX153" s="9"/>
      <c r="WY153" s="9"/>
      <c r="WZ153" s="9"/>
      <c r="XA153" s="9"/>
      <c r="XB153" s="9"/>
      <c r="XC153" s="9"/>
      <c r="XD153" s="9"/>
      <c r="XE153" s="9"/>
      <c r="XF153" s="9"/>
      <c r="XG153" s="9"/>
      <c r="XH153" s="9"/>
      <c r="XI153" s="9"/>
      <c r="XJ153" s="9"/>
      <c r="XK153" s="9"/>
      <c r="XL153" s="9"/>
      <c r="XM153" s="9"/>
      <c r="XN153" s="9"/>
      <c r="XO153" s="9"/>
      <c r="XP153" s="9"/>
      <c r="XQ153" s="9"/>
      <c r="XR153" s="9"/>
      <c r="XS153" s="9"/>
      <c r="XT153" s="9"/>
      <c r="XU153" s="9"/>
      <c r="XV153" s="9"/>
      <c r="XW153" s="9"/>
      <c r="XX153" s="9"/>
      <c r="XY153" s="9"/>
      <c r="XZ153" s="9"/>
      <c r="YA153" s="9"/>
      <c r="YB153" s="9"/>
      <c r="YC153" s="9"/>
      <c r="YD153" s="9"/>
      <c r="YE153" s="9"/>
      <c r="YF153" s="9"/>
      <c r="YG153" s="9"/>
      <c r="YH153" s="9"/>
      <c r="YI153" s="9"/>
      <c r="YJ153" s="9"/>
      <c r="YK153" s="9"/>
      <c r="YL153" s="9"/>
      <c r="YM153" s="9"/>
      <c r="YN153" s="9"/>
      <c r="YO153" s="9"/>
      <c r="YP153" s="9"/>
      <c r="YQ153" s="9"/>
      <c r="YR153" s="9"/>
      <c r="YS153" s="9"/>
      <c r="YT153" s="9"/>
      <c r="YU153" s="9"/>
      <c r="YV153" s="9"/>
      <c r="YW153" s="9"/>
      <c r="YX153" s="9"/>
      <c r="YY153" s="9"/>
      <c r="YZ153" s="9"/>
      <c r="ZA153" s="9"/>
      <c r="ZB153" s="9"/>
      <c r="ZC153" s="9"/>
      <c r="ZD153" s="9"/>
      <c r="ZE153" s="9"/>
      <c r="ZF153" s="9"/>
      <c r="ZG153" s="9"/>
      <c r="ZH153" s="9"/>
      <c r="ZI153" s="9"/>
      <c r="ZJ153" s="9"/>
      <c r="ZK153" s="9"/>
      <c r="ZL153" s="9"/>
      <c r="ZM153" s="9"/>
      <c r="ZN153" s="9"/>
      <c r="ZO153" s="9"/>
      <c r="ZP153" s="9"/>
      <c r="ZQ153" s="9"/>
      <c r="ZR153" s="9"/>
      <c r="ZS153" s="9"/>
      <c r="ZT153" s="9"/>
      <c r="ZU153" s="9"/>
      <c r="ZV153" s="9"/>
      <c r="ZW153" s="9"/>
      <c r="ZX153" s="9"/>
      <c r="ZY153" s="9"/>
      <c r="ZZ153" s="9"/>
      <c r="AAA153" s="9"/>
      <c r="AAB153" s="9"/>
      <c r="AAC153" s="9"/>
      <c r="AAD153" s="9"/>
      <c r="AAE153" s="9"/>
      <c r="AAF153" s="9"/>
      <c r="AAG153" s="9"/>
      <c r="AAH153" s="9"/>
      <c r="AAI153" s="9"/>
      <c r="AAJ153" s="9"/>
      <c r="AAK153" s="9"/>
      <c r="AAL153" s="9"/>
      <c r="AAM153" s="9"/>
      <c r="AAN153" s="9"/>
      <c r="AAO153" s="9"/>
      <c r="AAP153" s="9"/>
      <c r="AAQ153" s="9"/>
      <c r="AAR153" s="9"/>
      <c r="AAS153" s="9"/>
      <c r="AAT153" s="9"/>
      <c r="AAU153" s="9"/>
      <c r="AAV153" s="9"/>
      <c r="AAW153" s="9"/>
      <c r="AAX153" s="9"/>
      <c r="AAY153" s="9"/>
      <c r="AAZ153" s="9"/>
      <c r="ABA153" s="9"/>
      <c r="ABB153" s="9"/>
      <c r="ABC153" s="9"/>
      <c r="ABD153" s="9"/>
      <c r="ABE153" s="9"/>
      <c r="ABF153" s="9"/>
      <c r="ABG153" s="9"/>
      <c r="ABH153" s="9"/>
      <c r="ABI153" s="9"/>
      <c r="ABJ153" s="9"/>
      <c r="ABK153" s="9"/>
      <c r="ABL153" s="9"/>
      <c r="ABM153" s="9"/>
      <c r="ABN153" s="9"/>
      <c r="ABO153" s="9"/>
      <c r="ABP153" s="9"/>
      <c r="ABQ153" s="9"/>
      <c r="ABR153" s="9"/>
      <c r="ABS153" s="9"/>
      <c r="ABT153" s="9"/>
      <c r="ABU153" s="9"/>
      <c r="ABV153" s="9"/>
      <c r="ABW153" s="9"/>
      <c r="ABX153" s="9"/>
      <c r="ABY153" s="9"/>
      <c r="ABZ153" s="9"/>
      <c r="ACA153" s="9"/>
      <c r="ACB153" s="9"/>
      <c r="ACC153" s="9"/>
      <c r="ACD153" s="9"/>
      <c r="ACE153" s="9"/>
      <c r="ACF153" s="9"/>
      <c r="ACG153" s="9"/>
      <c r="ACH153" s="9"/>
      <c r="ACI153" s="9"/>
      <c r="ACJ153" s="9"/>
      <c r="ACK153" s="9"/>
      <c r="ACL153" s="9"/>
      <c r="ACM153" s="9"/>
      <c r="ACN153" s="9"/>
      <c r="ACO153" s="9"/>
      <c r="ACP153" s="9"/>
      <c r="ACQ153" s="9"/>
      <c r="ACR153" s="9"/>
      <c r="ACS153" s="9"/>
      <c r="ACT153" s="9"/>
      <c r="ACU153" s="9"/>
      <c r="ACV153" s="9"/>
      <c r="ACW153" s="9"/>
      <c r="ACX153" s="9"/>
      <c r="ACY153" s="9"/>
      <c r="ACZ153" s="9"/>
      <c r="ADA153" s="9"/>
      <c r="ADB153" s="9"/>
      <c r="ADC153" s="9"/>
      <c r="ADD153" s="9"/>
      <c r="ADE153" s="9"/>
      <c r="ADF153" s="9"/>
      <c r="ADG153" s="9"/>
      <c r="ADH153" s="9"/>
      <c r="ADI153" s="9"/>
      <c r="ADJ153" s="9"/>
      <c r="ADK153" s="9"/>
      <c r="ADL153" s="9"/>
      <c r="ADM153" s="9"/>
      <c r="ADN153" s="9"/>
      <c r="ADO153" s="9"/>
      <c r="ADP153" s="9"/>
      <c r="ADQ153" s="9"/>
      <c r="ADR153" s="9"/>
      <c r="ADS153" s="9"/>
      <c r="ADT153" s="9"/>
      <c r="ADU153" s="9"/>
      <c r="ADV153" s="9"/>
      <c r="ADW153" s="9"/>
      <c r="ADX153" s="9"/>
      <c r="ADY153" s="9"/>
      <c r="ADZ153" s="9"/>
      <c r="AEA153" s="9"/>
      <c r="AEB153" s="9"/>
      <c r="AEC153" s="9"/>
      <c r="AED153" s="9"/>
      <c r="AEE153" s="9"/>
      <c r="AEF153" s="9"/>
      <c r="AEG153" s="9"/>
      <c r="AEH153" s="9"/>
      <c r="AEI153" s="9"/>
      <c r="AEJ153" s="9"/>
      <c r="AEK153" s="9"/>
      <c r="AEL153" s="9"/>
      <c r="AEM153" s="9"/>
      <c r="AEN153" s="9"/>
      <c r="AEO153" s="9"/>
      <c r="AEP153" s="9"/>
      <c r="AEQ153" s="9"/>
      <c r="AER153" s="9"/>
      <c r="AES153" s="9"/>
      <c r="AET153" s="9"/>
      <c r="AEU153" s="9"/>
      <c r="AEV153" s="9"/>
      <c r="AEW153" s="9"/>
      <c r="AEX153" s="9"/>
      <c r="AEY153" s="9"/>
      <c r="AEZ153" s="9"/>
      <c r="AFA153" s="9"/>
      <c r="AFB153" s="9"/>
      <c r="AFC153" s="9"/>
      <c r="AFD153" s="9"/>
      <c r="AFE153" s="9"/>
      <c r="AFF153" s="9"/>
      <c r="AFG153" s="9"/>
      <c r="AFH153" s="9"/>
      <c r="AFI153" s="9"/>
      <c r="AFJ153" s="9"/>
      <c r="AFK153" s="9"/>
      <c r="AFL153" s="9"/>
      <c r="AFM153" s="9"/>
      <c r="AFN153" s="9"/>
      <c r="AFO153" s="9"/>
      <c r="AFP153" s="9"/>
      <c r="AFQ153" s="9"/>
      <c r="AFR153" s="9"/>
      <c r="AFS153" s="9"/>
      <c r="AFT153" s="9"/>
      <c r="AFU153" s="9"/>
      <c r="AFV153" s="9"/>
      <c r="AFW153" s="9"/>
      <c r="AFX153" s="9"/>
      <c r="AFY153" s="9"/>
      <c r="AFZ153" s="9"/>
      <c r="AGA153" s="9"/>
      <c r="AGB153" s="9"/>
      <c r="AGC153" s="9"/>
      <c r="AGD153" s="9"/>
      <c r="AGE153" s="9"/>
      <c r="AGF153" s="9"/>
      <c r="AGG153" s="9"/>
      <c r="AGH153" s="9"/>
      <c r="AGI153" s="9"/>
      <c r="AGJ153" s="9"/>
      <c r="AGK153" s="9"/>
      <c r="AGL153" s="9"/>
      <c r="AGM153" s="9"/>
      <c r="AGN153" s="9"/>
      <c r="AGO153" s="9"/>
      <c r="AGP153" s="9"/>
      <c r="AGQ153" s="9"/>
      <c r="AGR153" s="9"/>
      <c r="AGS153" s="9"/>
      <c r="AGT153" s="9"/>
      <c r="AGU153" s="9"/>
      <c r="AGV153" s="9"/>
      <c r="AGW153" s="9"/>
      <c r="AGX153" s="9"/>
      <c r="AGY153" s="9"/>
      <c r="AGZ153" s="9"/>
      <c r="AHA153" s="9"/>
      <c r="AHB153" s="9"/>
      <c r="AHC153" s="9"/>
      <c r="AHD153" s="9"/>
      <c r="AHE153" s="9"/>
      <c r="AHF153" s="9"/>
      <c r="AHG153" s="9"/>
      <c r="AHH153" s="9"/>
      <c r="AHI153" s="9"/>
      <c r="AHJ153" s="9"/>
      <c r="AHK153" s="9"/>
      <c r="AHL153" s="9"/>
      <c r="AHM153" s="9"/>
      <c r="AHN153" s="9"/>
      <c r="AHO153" s="9"/>
      <c r="AHP153" s="9"/>
      <c r="AHQ153" s="9"/>
      <c r="AHR153" s="9"/>
      <c r="AHS153" s="9"/>
      <c r="AHT153" s="9"/>
      <c r="AHU153" s="9"/>
      <c r="AHV153" s="9"/>
      <c r="AHW153" s="9"/>
      <c r="AHX153" s="9"/>
      <c r="AHY153" s="9"/>
      <c r="AHZ153" s="9"/>
      <c r="AIA153" s="9"/>
      <c r="AIB153" s="9"/>
      <c r="AIC153" s="9"/>
      <c r="AID153" s="9"/>
      <c r="AIE153" s="9"/>
      <c r="AIF153" s="9"/>
      <c r="AIG153" s="9"/>
      <c r="AIH153" s="9"/>
      <c r="AII153" s="9"/>
      <c r="AIJ153" s="9"/>
      <c r="AIK153" s="9"/>
      <c r="AIL153" s="9"/>
      <c r="AIM153" s="9"/>
      <c r="AIN153" s="9"/>
      <c r="AIO153" s="9"/>
      <c r="AIP153" s="9"/>
      <c r="AIQ153" s="9"/>
      <c r="AIR153" s="9"/>
      <c r="AIS153" s="9"/>
      <c r="AIT153" s="9"/>
      <c r="AIU153" s="9"/>
      <c r="AIV153" s="9"/>
      <c r="AIW153" s="9"/>
      <c r="AIX153" s="9"/>
      <c r="AIY153" s="9"/>
      <c r="AIZ153" s="9"/>
      <c r="AJA153" s="9"/>
      <c r="AJB153" s="9"/>
      <c r="AJC153" s="9"/>
      <c r="AJD153" s="9"/>
      <c r="AJE153" s="9"/>
      <c r="AJF153" s="9"/>
      <c r="AJG153" s="9"/>
      <c r="AJH153" s="9"/>
      <c r="AJI153" s="9"/>
      <c r="AJJ153" s="9"/>
      <c r="AJK153" s="9"/>
      <c r="AJL153" s="9"/>
      <c r="AJM153" s="9"/>
      <c r="AJN153" s="9"/>
      <c r="AJO153" s="9"/>
      <c r="AJP153" s="9"/>
      <c r="AJQ153" s="9"/>
      <c r="AJR153" s="9"/>
      <c r="AJS153" s="9"/>
      <c r="AJT153" s="9"/>
      <c r="AJU153" s="9"/>
      <c r="AJV153" s="9"/>
      <c r="AJW153" s="9"/>
      <c r="AJX153" s="9"/>
      <c r="AJY153" s="9"/>
      <c r="AJZ153" s="9"/>
      <c r="AKA153" s="9"/>
      <c r="AKB153" s="9"/>
      <c r="AKC153" s="9"/>
      <c r="AKD153" s="9"/>
      <c r="AKE153" s="9"/>
      <c r="AKF153" s="9"/>
      <c r="AKG153" s="9"/>
      <c r="AKH153" s="9"/>
      <c r="AKI153" s="9"/>
      <c r="AKJ153" s="9"/>
      <c r="AKK153" s="9"/>
      <c r="AKL153" s="9"/>
      <c r="AKM153" s="9"/>
      <c r="AKN153" s="9"/>
      <c r="AKO153" s="9"/>
      <c r="AKP153" s="9"/>
      <c r="AKQ153" s="9"/>
      <c r="AKR153" s="9"/>
      <c r="AKS153" s="9"/>
      <c r="AKT153" s="9"/>
      <c r="AKU153" s="9"/>
      <c r="AKV153" s="9"/>
      <c r="AKW153" s="9"/>
      <c r="AKX153" s="9"/>
      <c r="AKY153" s="9"/>
      <c r="AKZ153" s="9"/>
      <c r="ALA153" s="9"/>
      <c r="ALB153" s="9"/>
      <c r="ALC153" s="9"/>
      <c r="ALD153" s="9"/>
      <c r="ALE153" s="9"/>
      <c r="ALF153" s="9"/>
      <c r="ALG153" s="9"/>
      <c r="ALH153" s="9"/>
      <c r="ALI153" s="9"/>
      <c r="ALJ153" s="9"/>
      <c r="ALK153" s="9"/>
      <c r="ALL153" s="9"/>
      <c r="ALM153" s="9"/>
      <c r="ALN153" s="9"/>
      <c r="ALO153" s="9"/>
      <c r="ALP153" s="9"/>
      <c r="ALQ153" s="9"/>
      <c r="ALR153" s="9"/>
      <c r="ALS153" s="9"/>
      <c r="ALT153" s="9"/>
      <c r="ALU153" s="9"/>
      <c r="ALV153" s="9"/>
      <c r="ALW153" s="9"/>
      <c r="ALX153" s="9"/>
      <c r="ALY153" s="9"/>
      <c r="ALZ153" s="9"/>
      <c r="AMA153" s="9"/>
      <c r="AMB153" s="9"/>
      <c r="AMC153" s="9"/>
      <c r="AMD153" s="9"/>
      <c r="AME153" s="9"/>
      <c r="AMF153" s="9"/>
      <c r="AMG153" s="9"/>
      <c r="AMH153" s="9"/>
      <c r="AMI153" s="9"/>
      <c r="AMJ153" s="9"/>
      <c r="AMK153" s="9"/>
    </row>
    <row r="154" spans="1:1025" s="8" customFormat="1" ht="27.75" thickBot="1">
      <c r="A154" s="113"/>
      <c r="B154" s="58"/>
      <c r="C154" s="59"/>
      <c r="D154" s="59"/>
      <c r="E154" s="59"/>
      <c r="F154" s="60">
        <v>7754</v>
      </c>
      <c r="G154" s="61">
        <v>227</v>
      </c>
      <c r="H154" s="62" t="s">
        <v>67</v>
      </c>
      <c r="I154" s="63" t="s">
        <v>167</v>
      </c>
      <c r="J154" s="64" t="s">
        <v>168</v>
      </c>
      <c r="K154" s="64"/>
      <c r="L154" s="65">
        <v>5100</v>
      </c>
      <c r="M154" s="66">
        <v>200</v>
      </c>
      <c r="N154" s="57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  <c r="LW154" s="9"/>
      <c r="LX154" s="9"/>
      <c r="LY154" s="9"/>
      <c r="LZ154" s="9"/>
      <c r="MA154" s="9"/>
      <c r="MB154" s="9"/>
      <c r="MC154" s="9"/>
      <c r="MD154" s="9"/>
      <c r="ME154" s="9"/>
      <c r="MF154" s="9"/>
      <c r="MG154" s="9"/>
      <c r="MH154" s="9"/>
      <c r="MI154" s="9"/>
      <c r="MJ154" s="9"/>
      <c r="MK154" s="9"/>
      <c r="ML154" s="9"/>
      <c r="MM154" s="9"/>
      <c r="MN154" s="9"/>
      <c r="MO154" s="9"/>
      <c r="MP154" s="9"/>
      <c r="MQ154" s="9"/>
      <c r="MR154" s="9"/>
      <c r="MS154" s="9"/>
      <c r="MT154" s="9"/>
      <c r="MU154" s="9"/>
      <c r="MV154" s="9"/>
      <c r="MW154" s="9"/>
      <c r="MX154" s="9"/>
      <c r="MY154" s="9"/>
      <c r="MZ154" s="9"/>
      <c r="NA154" s="9"/>
      <c r="NB154" s="9"/>
      <c r="NC154" s="9"/>
      <c r="ND154" s="9"/>
      <c r="NE154" s="9"/>
      <c r="NF154" s="9"/>
      <c r="NG154" s="9"/>
      <c r="NH154" s="9"/>
      <c r="NI154" s="9"/>
      <c r="NJ154" s="9"/>
      <c r="NK154" s="9"/>
      <c r="NL154" s="9"/>
      <c r="NM154" s="9"/>
      <c r="NN154" s="9"/>
      <c r="NO154" s="9"/>
      <c r="NP154" s="9"/>
      <c r="NQ154" s="9"/>
      <c r="NR154" s="9"/>
      <c r="NS154" s="9"/>
      <c r="NT154" s="9"/>
      <c r="NU154" s="9"/>
      <c r="NV154" s="9"/>
      <c r="NW154" s="9"/>
      <c r="NX154" s="9"/>
      <c r="NY154" s="9"/>
      <c r="NZ154" s="9"/>
      <c r="OA154" s="9"/>
      <c r="OB154" s="9"/>
      <c r="OC154" s="9"/>
      <c r="OD154" s="9"/>
      <c r="OE154" s="9"/>
      <c r="OF154" s="9"/>
      <c r="OG154" s="9"/>
      <c r="OH154" s="9"/>
      <c r="OI154" s="9"/>
      <c r="OJ154" s="9"/>
      <c r="OK154" s="9"/>
      <c r="OL154" s="9"/>
      <c r="OM154" s="9"/>
      <c r="ON154" s="9"/>
      <c r="OO154" s="9"/>
      <c r="OP154" s="9"/>
      <c r="OQ154" s="9"/>
      <c r="OR154" s="9"/>
      <c r="OS154" s="9"/>
      <c r="OT154" s="9"/>
      <c r="OU154" s="9"/>
      <c r="OV154" s="9"/>
      <c r="OW154" s="9"/>
      <c r="OX154" s="9"/>
      <c r="OY154" s="9"/>
      <c r="OZ154" s="9"/>
      <c r="PA154" s="9"/>
      <c r="PB154" s="9"/>
      <c r="PC154" s="9"/>
      <c r="PD154" s="9"/>
      <c r="PE154" s="9"/>
      <c r="PF154" s="9"/>
      <c r="PG154" s="9"/>
      <c r="PH154" s="9"/>
      <c r="PI154" s="9"/>
      <c r="PJ154" s="9"/>
      <c r="PK154" s="9"/>
      <c r="PL154" s="9"/>
      <c r="PM154" s="9"/>
      <c r="PN154" s="9"/>
      <c r="PO154" s="9"/>
      <c r="PP154" s="9"/>
      <c r="PQ154" s="9"/>
      <c r="PR154" s="9"/>
      <c r="PS154" s="9"/>
      <c r="PT154" s="9"/>
      <c r="PU154" s="9"/>
      <c r="PV154" s="9"/>
      <c r="PW154" s="9"/>
      <c r="PX154" s="9"/>
      <c r="PY154" s="9"/>
      <c r="PZ154" s="9"/>
      <c r="QA154" s="9"/>
      <c r="QB154" s="9"/>
      <c r="QC154" s="9"/>
      <c r="QD154" s="9"/>
      <c r="QE154" s="9"/>
      <c r="QF154" s="9"/>
      <c r="QG154" s="9"/>
      <c r="QH154" s="9"/>
      <c r="QI154" s="9"/>
      <c r="QJ154" s="9"/>
      <c r="QK154" s="9"/>
      <c r="QL154" s="9"/>
      <c r="QM154" s="9"/>
      <c r="QN154" s="9"/>
      <c r="QO154" s="9"/>
      <c r="QP154" s="9"/>
      <c r="QQ154" s="9"/>
      <c r="QR154" s="9"/>
      <c r="QS154" s="9"/>
      <c r="QT154" s="9"/>
      <c r="QU154" s="9"/>
      <c r="QV154" s="9"/>
      <c r="QW154" s="9"/>
      <c r="QX154" s="9"/>
      <c r="QY154" s="9"/>
      <c r="QZ154" s="9"/>
      <c r="RA154" s="9"/>
      <c r="RB154" s="9"/>
      <c r="RC154" s="9"/>
      <c r="RD154" s="9"/>
      <c r="RE154" s="9"/>
      <c r="RF154" s="9"/>
      <c r="RG154" s="9"/>
      <c r="RH154" s="9"/>
      <c r="RI154" s="9"/>
      <c r="RJ154" s="9"/>
      <c r="RK154" s="9"/>
      <c r="RL154" s="9"/>
      <c r="RM154" s="9"/>
      <c r="RN154" s="9"/>
      <c r="RO154" s="9"/>
      <c r="RP154" s="9"/>
      <c r="RQ154" s="9"/>
      <c r="RR154" s="9"/>
      <c r="RS154" s="9"/>
      <c r="RT154" s="9"/>
      <c r="RU154" s="9"/>
      <c r="RV154" s="9"/>
      <c r="RW154" s="9"/>
      <c r="RX154" s="9"/>
      <c r="RY154" s="9"/>
      <c r="RZ154" s="9"/>
      <c r="SA154" s="9"/>
      <c r="SB154" s="9"/>
      <c r="SC154" s="9"/>
      <c r="SD154" s="9"/>
      <c r="SE154" s="9"/>
      <c r="SF154" s="9"/>
      <c r="SG154" s="9"/>
      <c r="SH154" s="9"/>
      <c r="SI154" s="9"/>
      <c r="SJ154" s="9"/>
      <c r="SK154" s="9"/>
      <c r="SL154" s="9"/>
      <c r="SM154" s="9"/>
      <c r="SN154" s="9"/>
      <c r="SO154" s="9"/>
      <c r="SP154" s="9"/>
      <c r="SQ154" s="9"/>
      <c r="SR154" s="9"/>
      <c r="SS154" s="9"/>
      <c r="ST154" s="9"/>
      <c r="SU154" s="9"/>
      <c r="SV154" s="9"/>
      <c r="SW154" s="9"/>
      <c r="SX154" s="9"/>
      <c r="SY154" s="9"/>
      <c r="SZ154" s="9"/>
      <c r="TA154" s="9"/>
      <c r="TB154" s="9"/>
      <c r="TC154" s="9"/>
      <c r="TD154" s="9"/>
      <c r="TE154" s="9"/>
      <c r="TF154" s="9"/>
      <c r="TG154" s="9"/>
      <c r="TH154" s="9"/>
      <c r="TI154" s="9"/>
      <c r="TJ154" s="9"/>
      <c r="TK154" s="9"/>
      <c r="TL154" s="9"/>
      <c r="TM154" s="9"/>
      <c r="TN154" s="9"/>
      <c r="TO154" s="9"/>
      <c r="TP154" s="9"/>
      <c r="TQ154" s="9"/>
      <c r="TR154" s="9"/>
      <c r="TS154" s="9"/>
      <c r="TT154" s="9"/>
      <c r="TU154" s="9"/>
      <c r="TV154" s="9"/>
      <c r="TW154" s="9"/>
      <c r="TX154" s="9"/>
      <c r="TY154" s="9"/>
      <c r="TZ154" s="9"/>
      <c r="UA154" s="9"/>
      <c r="UB154" s="9"/>
      <c r="UC154" s="9"/>
      <c r="UD154" s="9"/>
      <c r="UE154" s="9"/>
      <c r="UF154" s="9"/>
      <c r="UG154" s="9"/>
      <c r="UH154" s="9"/>
      <c r="UI154" s="9"/>
      <c r="UJ154" s="9"/>
      <c r="UK154" s="9"/>
      <c r="UL154" s="9"/>
      <c r="UM154" s="9"/>
      <c r="UN154" s="9"/>
      <c r="UO154" s="9"/>
      <c r="UP154" s="9"/>
      <c r="UQ154" s="9"/>
      <c r="UR154" s="9"/>
      <c r="US154" s="9"/>
      <c r="UT154" s="9"/>
      <c r="UU154" s="9"/>
      <c r="UV154" s="9"/>
      <c r="UW154" s="9"/>
      <c r="UX154" s="9"/>
      <c r="UY154" s="9"/>
      <c r="UZ154" s="9"/>
      <c r="VA154" s="9"/>
      <c r="VB154" s="9"/>
      <c r="VC154" s="9"/>
      <c r="VD154" s="9"/>
      <c r="VE154" s="9"/>
      <c r="VF154" s="9"/>
      <c r="VG154" s="9"/>
      <c r="VH154" s="9"/>
      <c r="VI154" s="9"/>
      <c r="VJ154" s="9"/>
      <c r="VK154" s="9"/>
      <c r="VL154" s="9"/>
      <c r="VM154" s="9"/>
      <c r="VN154" s="9"/>
      <c r="VO154" s="9"/>
      <c r="VP154" s="9"/>
      <c r="VQ154" s="9"/>
      <c r="VR154" s="9"/>
      <c r="VS154" s="9"/>
      <c r="VT154" s="9"/>
      <c r="VU154" s="9"/>
      <c r="VV154" s="9"/>
      <c r="VW154" s="9"/>
      <c r="VX154" s="9"/>
      <c r="VY154" s="9"/>
      <c r="VZ154" s="9"/>
      <c r="WA154" s="9"/>
      <c r="WB154" s="9"/>
      <c r="WC154" s="9"/>
      <c r="WD154" s="9"/>
      <c r="WE154" s="9"/>
      <c r="WF154" s="9"/>
      <c r="WG154" s="9"/>
      <c r="WH154" s="9"/>
      <c r="WI154" s="9"/>
      <c r="WJ154" s="9"/>
      <c r="WK154" s="9"/>
      <c r="WL154" s="9"/>
      <c r="WM154" s="9"/>
      <c r="WN154" s="9"/>
      <c r="WO154" s="9"/>
      <c r="WP154" s="9"/>
      <c r="WQ154" s="9"/>
      <c r="WR154" s="9"/>
      <c r="WS154" s="9"/>
      <c r="WT154" s="9"/>
      <c r="WU154" s="9"/>
      <c r="WV154" s="9"/>
      <c r="WW154" s="9"/>
      <c r="WX154" s="9"/>
      <c r="WY154" s="9"/>
      <c r="WZ154" s="9"/>
      <c r="XA154" s="9"/>
      <c r="XB154" s="9"/>
      <c r="XC154" s="9"/>
      <c r="XD154" s="9"/>
      <c r="XE154" s="9"/>
      <c r="XF154" s="9"/>
      <c r="XG154" s="9"/>
      <c r="XH154" s="9"/>
      <c r="XI154" s="9"/>
      <c r="XJ154" s="9"/>
      <c r="XK154" s="9"/>
      <c r="XL154" s="9"/>
      <c r="XM154" s="9"/>
      <c r="XN154" s="9"/>
      <c r="XO154" s="9"/>
      <c r="XP154" s="9"/>
      <c r="XQ154" s="9"/>
      <c r="XR154" s="9"/>
      <c r="XS154" s="9"/>
      <c r="XT154" s="9"/>
      <c r="XU154" s="9"/>
      <c r="XV154" s="9"/>
      <c r="XW154" s="9"/>
      <c r="XX154" s="9"/>
      <c r="XY154" s="9"/>
      <c r="XZ154" s="9"/>
      <c r="YA154" s="9"/>
      <c r="YB154" s="9"/>
      <c r="YC154" s="9"/>
      <c r="YD154" s="9"/>
      <c r="YE154" s="9"/>
      <c r="YF154" s="9"/>
      <c r="YG154" s="9"/>
      <c r="YH154" s="9"/>
      <c r="YI154" s="9"/>
      <c r="YJ154" s="9"/>
      <c r="YK154" s="9"/>
      <c r="YL154" s="9"/>
      <c r="YM154" s="9"/>
      <c r="YN154" s="9"/>
      <c r="YO154" s="9"/>
      <c r="YP154" s="9"/>
      <c r="YQ154" s="9"/>
      <c r="YR154" s="9"/>
      <c r="YS154" s="9"/>
      <c r="YT154" s="9"/>
      <c r="YU154" s="9"/>
      <c r="YV154" s="9"/>
      <c r="YW154" s="9"/>
      <c r="YX154" s="9"/>
      <c r="YY154" s="9"/>
      <c r="YZ154" s="9"/>
      <c r="ZA154" s="9"/>
      <c r="ZB154" s="9"/>
      <c r="ZC154" s="9"/>
      <c r="ZD154" s="9"/>
      <c r="ZE154" s="9"/>
      <c r="ZF154" s="9"/>
      <c r="ZG154" s="9"/>
      <c r="ZH154" s="9"/>
      <c r="ZI154" s="9"/>
      <c r="ZJ154" s="9"/>
      <c r="ZK154" s="9"/>
      <c r="ZL154" s="9"/>
      <c r="ZM154" s="9"/>
      <c r="ZN154" s="9"/>
      <c r="ZO154" s="9"/>
      <c r="ZP154" s="9"/>
      <c r="ZQ154" s="9"/>
      <c r="ZR154" s="9"/>
      <c r="ZS154" s="9"/>
      <c r="ZT154" s="9"/>
      <c r="ZU154" s="9"/>
      <c r="ZV154" s="9"/>
      <c r="ZW154" s="9"/>
      <c r="ZX154" s="9"/>
      <c r="ZY154" s="9"/>
      <c r="ZZ154" s="9"/>
      <c r="AAA154" s="9"/>
      <c r="AAB154" s="9"/>
      <c r="AAC154" s="9"/>
      <c r="AAD154" s="9"/>
      <c r="AAE154" s="9"/>
      <c r="AAF154" s="9"/>
      <c r="AAG154" s="9"/>
      <c r="AAH154" s="9"/>
      <c r="AAI154" s="9"/>
      <c r="AAJ154" s="9"/>
      <c r="AAK154" s="9"/>
      <c r="AAL154" s="9"/>
      <c r="AAM154" s="9"/>
      <c r="AAN154" s="9"/>
      <c r="AAO154" s="9"/>
      <c r="AAP154" s="9"/>
      <c r="AAQ154" s="9"/>
      <c r="AAR154" s="9"/>
      <c r="AAS154" s="9"/>
      <c r="AAT154" s="9"/>
      <c r="AAU154" s="9"/>
      <c r="AAV154" s="9"/>
      <c r="AAW154" s="9"/>
      <c r="AAX154" s="9"/>
      <c r="AAY154" s="9"/>
      <c r="AAZ154" s="9"/>
      <c r="ABA154" s="9"/>
      <c r="ABB154" s="9"/>
      <c r="ABC154" s="9"/>
      <c r="ABD154" s="9"/>
      <c r="ABE154" s="9"/>
      <c r="ABF154" s="9"/>
      <c r="ABG154" s="9"/>
      <c r="ABH154" s="9"/>
      <c r="ABI154" s="9"/>
      <c r="ABJ154" s="9"/>
      <c r="ABK154" s="9"/>
      <c r="ABL154" s="9"/>
      <c r="ABM154" s="9"/>
      <c r="ABN154" s="9"/>
      <c r="ABO154" s="9"/>
      <c r="ABP154" s="9"/>
      <c r="ABQ154" s="9"/>
      <c r="ABR154" s="9"/>
      <c r="ABS154" s="9"/>
      <c r="ABT154" s="9"/>
      <c r="ABU154" s="9"/>
      <c r="ABV154" s="9"/>
      <c r="ABW154" s="9"/>
      <c r="ABX154" s="9"/>
      <c r="ABY154" s="9"/>
      <c r="ABZ154" s="9"/>
      <c r="ACA154" s="9"/>
      <c r="ACB154" s="9"/>
      <c r="ACC154" s="9"/>
      <c r="ACD154" s="9"/>
      <c r="ACE154" s="9"/>
      <c r="ACF154" s="9"/>
      <c r="ACG154" s="9"/>
      <c r="ACH154" s="9"/>
      <c r="ACI154" s="9"/>
      <c r="ACJ154" s="9"/>
      <c r="ACK154" s="9"/>
      <c r="ACL154" s="9"/>
      <c r="ACM154" s="9"/>
      <c r="ACN154" s="9"/>
      <c r="ACO154" s="9"/>
      <c r="ACP154" s="9"/>
      <c r="ACQ154" s="9"/>
      <c r="ACR154" s="9"/>
      <c r="ACS154" s="9"/>
      <c r="ACT154" s="9"/>
      <c r="ACU154" s="9"/>
      <c r="ACV154" s="9"/>
      <c r="ACW154" s="9"/>
      <c r="ACX154" s="9"/>
      <c r="ACY154" s="9"/>
      <c r="ACZ154" s="9"/>
      <c r="ADA154" s="9"/>
      <c r="ADB154" s="9"/>
      <c r="ADC154" s="9"/>
      <c r="ADD154" s="9"/>
      <c r="ADE154" s="9"/>
      <c r="ADF154" s="9"/>
      <c r="ADG154" s="9"/>
      <c r="ADH154" s="9"/>
      <c r="ADI154" s="9"/>
      <c r="ADJ154" s="9"/>
      <c r="ADK154" s="9"/>
      <c r="ADL154" s="9"/>
      <c r="ADM154" s="9"/>
      <c r="ADN154" s="9"/>
      <c r="ADO154" s="9"/>
      <c r="ADP154" s="9"/>
      <c r="ADQ154" s="9"/>
      <c r="ADR154" s="9"/>
      <c r="ADS154" s="9"/>
      <c r="ADT154" s="9"/>
      <c r="ADU154" s="9"/>
      <c r="ADV154" s="9"/>
      <c r="ADW154" s="9"/>
      <c r="ADX154" s="9"/>
      <c r="ADY154" s="9"/>
      <c r="ADZ154" s="9"/>
      <c r="AEA154" s="9"/>
      <c r="AEB154" s="9"/>
      <c r="AEC154" s="9"/>
      <c r="AED154" s="9"/>
      <c r="AEE154" s="9"/>
      <c r="AEF154" s="9"/>
      <c r="AEG154" s="9"/>
      <c r="AEH154" s="9"/>
      <c r="AEI154" s="9"/>
      <c r="AEJ154" s="9"/>
      <c r="AEK154" s="9"/>
      <c r="AEL154" s="9"/>
      <c r="AEM154" s="9"/>
      <c r="AEN154" s="9"/>
      <c r="AEO154" s="9"/>
      <c r="AEP154" s="9"/>
      <c r="AEQ154" s="9"/>
      <c r="AER154" s="9"/>
      <c r="AES154" s="9"/>
      <c r="AET154" s="9"/>
      <c r="AEU154" s="9"/>
      <c r="AEV154" s="9"/>
      <c r="AEW154" s="9"/>
      <c r="AEX154" s="9"/>
      <c r="AEY154" s="9"/>
      <c r="AEZ154" s="9"/>
      <c r="AFA154" s="9"/>
      <c r="AFB154" s="9"/>
      <c r="AFC154" s="9"/>
      <c r="AFD154" s="9"/>
      <c r="AFE154" s="9"/>
      <c r="AFF154" s="9"/>
      <c r="AFG154" s="9"/>
      <c r="AFH154" s="9"/>
      <c r="AFI154" s="9"/>
      <c r="AFJ154" s="9"/>
      <c r="AFK154" s="9"/>
      <c r="AFL154" s="9"/>
      <c r="AFM154" s="9"/>
      <c r="AFN154" s="9"/>
      <c r="AFO154" s="9"/>
      <c r="AFP154" s="9"/>
      <c r="AFQ154" s="9"/>
      <c r="AFR154" s="9"/>
      <c r="AFS154" s="9"/>
      <c r="AFT154" s="9"/>
      <c r="AFU154" s="9"/>
      <c r="AFV154" s="9"/>
      <c r="AFW154" s="9"/>
      <c r="AFX154" s="9"/>
      <c r="AFY154" s="9"/>
      <c r="AFZ154" s="9"/>
      <c r="AGA154" s="9"/>
      <c r="AGB154" s="9"/>
      <c r="AGC154" s="9"/>
      <c r="AGD154" s="9"/>
      <c r="AGE154" s="9"/>
      <c r="AGF154" s="9"/>
      <c r="AGG154" s="9"/>
      <c r="AGH154" s="9"/>
      <c r="AGI154" s="9"/>
      <c r="AGJ154" s="9"/>
      <c r="AGK154" s="9"/>
      <c r="AGL154" s="9"/>
      <c r="AGM154" s="9"/>
      <c r="AGN154" s="9"/>
      <c r="AGO154" s="9"/>
      <c r="AGP154" s="9"/>
      <c r="AGQ154" s="9"/>
      <c r="AGR154" s="9"/>
      <c r="AGS154" s="9"/>
      <c r="AGT154" s="9"/>
      <c r="AGU154" s="9"/>
      <c r="AGV154" s="9"/>
      <c r="AGW154" s="9"/>
      <c r="AGX154" s="9"/>
      <c r="AGY154" s="9"/>
      <c r="AGZ154" s="9"/>
      <c r="AHA154" s="9"/>
      <c r="AHB154" s="9"/>
      <c r="AHC154" s="9"/>
      <c r="AHD154" s="9"/>
      <c r="AHE154" s="9"/>
      <c r="AHF154" s="9"/>
      <c r="AHG154" s="9"/>
      <c r="AHH154" s="9"/>
      <c r="AHI154" s="9"/>
      <c r="AHJ154" s="9"/>
      <c r="AHK154" s="9"/>
      <c r="AHL154" s="9"/>
      <c r="AHM154" s="9"/>
      <c r="AHN154" s="9"/>
      <c r="AHO154" s="9"/>
      <c r="AHP154" s="9"/>
      <c r="AHQ154" s="9"/>
      <c r="AHR154" s="9"/>
      <c r="AHS154" s="9"/>
      <c r="AHT154" s="9"/>
      <c r="AHU154" s="9"/>
      <c r="AHV154" s="9"/>
      <c r="AHW154" s="9"/>
      <c r="AHX154" s="9"/>
      <c r="AHY154" s="9"/>
      <c r="AHZ154" s="9"/>
      <c r="AIA154" s="9"/>
      <c r="AIB154" s="9"/>
      <c r="AIC154" s="9"/>
      <c r="AID154" s="9"/>
      <c r="AIE154" s="9"/>
      <c r="AIF154" s="9"/>
      <c r="AIG154" s="9"/>
      <c r="AIH154" s="9"/>
      <c r="AII154" s="9"/>
      <c r="AIJ154" s="9"/>
      <c r="AIK154" s="9"/>
      <c r="AIL154" s="9"/>
      <c r="AIM154" s="9"/>
      <c r="AIN154" s="9"/>
      <c r="AIO154" s="9"/>
      <c r="AIP154" s="9"/>
      <c r="AIQ154" s="9"/>
      <c r="AIR154" s="9"/>
      <c r="AIS154" s="9"/>
      <c r="AIT154" s="9"/>
      <c r="AIU154" s="9"/>
      <c r="AIV154" s="9"/>
      <c r="AIW154" s="9"/>
      <c r="AIX154" s="9"/>
      <c r="AIY154" s="9"/>
      <c r="AIZ154" s="9"/>
      <c r="AJA154" s="9"/>
      <c r="AJB154" s="9"/>
      <c r="AJC154" s="9"/>
      <c r="AJD154" s="9"/>
      <c r="AJE154" s="9"/>
      <c r="AJF154" s="9"/>
      <c r="AJG154" s="9"/>
      <c r="AJH154" s="9"/>
      <c r="AJI154" s="9"/>
      <c r="AJJ154" s="9"/>
      <c r="AJK154" s="9"/>
      <c r="AJL154" s="9"/>
      <c r="AJM154" s="9"/>
      <c r="AJN154" s="9"/>
      <c r="AJO154" s="9"/>
      <c r="AJP154" s="9"/>
      <c r="AJQ154" s="9"/>
      <c r="AJR154" s="9"/>
      <c r="AJS154" s="9"/>
      <c r="AJT154" s="9"/>
      <c r="AJU154" s="9"/>
      <c r="AJV154" s="9"/>
      <c r="AJW154" s="9"/>
      <c r="AJX154" s="9"/>
      <c r="AJY154" s="9"/>
      <c r="AJZ154" s="9"/>
      <c r="AKA154" s="9"/>
      <c r="AKB154" s="9"/>
      <c r="AKC154" s="9"/>
      <c r="AKD154" s="9"/>
      <c r="AKE154" s="9"/>
      <c r="AKF154" s="9"/>
      <c r="AKG154" s="9"/>
      <c r="AKH154" s="9"/>
      <c r="AKI154" s="9"/>
      <c r="AKJ154" s="9"/>
      <c r="AKK154" s="9"/>
      <c r="AKL154" s="9"/>
      <c r="AKM154" s="9"/>
      <c r="AKN154" s="9"/>
      <c r="AKO154" s="9"/>
      <c r="AKP154" s="9"/>
      <c r="AKQ154" s="9"/>
      <c r="AKR154" s="9"/>
      <c r="AKS154" s="9"/>
      <c r="AKT154" s="9"/>
      <c r="AKU154" s="9"/>
      <c r="AKV154" s="9"/>
      <c r="AKW154" s="9"/>
      <c r="AKX154" s="9"/>
      <c r="AKY154" s="9"/>
      <c r="AKZ154" s="9"/>
      <c r="ALA154" s="9"/>
      <c r="ALB154" s="9"/>
      <c r="ALC154" s="9"/>
      <c r="ALD154" s="9"/>
      <c r="ALE154" s="9"/>
      <c r="ALF154" s="9"/>
      <c r="ALG154" s="9"/>
      <c r="ALH154" s="9"/>
      <c r="ALI154" s="9"/>
      <c r="ALJ154" s="9"/>
      <c r="ALK154" s="9"/>
      <c r="ALL154" s="9"/>
      <c r="ALM154" s="9"/>
      <c r="ALN154" s="9"/>
      <c r="ALO154" s="9"/>
      <c r="ALP154" s="9"/>
      <c r="ALQ154" s="9"/>
      <c r="ALR154" s="9"/>
      <c r="ALS154" s="9"/>
      <c r="ALT154" s="9"/>
      <c r="ALU154" s="9"/>
      <c r="ALV154" s="9"/>
      <c r="ALW154" s="9"/>
      <c r="ALX154" s="9"/>
      <c r="ALY154" s="9"/>
      <c r="ALZ154" s="9"/>
      <c r="AMA154" s="9"/>
      <c r="AMB154" s="9"/>
      <c r="AMC154" s="9"/>
      <c r="AMD154" s="9"/>
      <c r="AME154" s="9"/>
      <c r="AMF154" s="9"/>
      <c r="AMG154" s="9"/>
      <c r="AMH154" s="9"/>
      <c r="AMI154" s="9"/>
      <c r="AMJ154" s="9"/>
      <c r="AMK154" s="9"/>
    </row>
    <row r="155" spans="1:1025" s="8" customFormat="1" ht="27.75" thickBot="1">
      <c r="A155" s="113"/>
      <c r="B155" s="67">
        <f t="shared" si="14"/>
        <v>7754</v>
      </c>
      <c r="C155" s="68"/>
      <c r="D155" s="68"/>
      <c r="E155" s="69" t="s">
        <v>169</v>
      </c>
      <c r="F155" s="98"/>
      <c r="G155" s="71"/>
      <c r="H155" s="72"/>
      <c r="I155" s="73"/>
      <c r="J155" s="74"/>
      <c r="K155" s="79"/>
      <c r="L155" s="80">
        <f>SUM(L154)</f>
        <v>5100</v>
      </c>
      <c r="M155" s="95">
        <f>SUM(M154:M154)</f>
        <v>200</v>
      </c>
      <c r="N155" s="77">
        <f>M155+L155</f>
        <v>5300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  <c r="PL155" s="9"/>
      <c r="PM155" s="9"/>
      <c r="PN155" s="9"/>
      <c r="PO155" s="9"/>
      <c r="PP155" s="9"/>
      <c r="PQ155" s="9"/>
      <c r="PR155" s="9"/>
      <c r="PS155" s="9"/>
      <c r="PT155" s="9"/>
      <c r="PU155" s="9"/>
      <c r="PV155" s="9"/>
      <c r="PW155" s="9"/>
      <c r="PX155" s="9"/>
      <c r="PY155" s="9"/>
      <c r="PZ155" s="9"/>
      <c r="QA155" s="9"/>
      <c r="QB155" s="9"/>
      <c r="QC155" s="9"/>
      <c r="QD155" s="9"/>
      <c r="QE155" s="9"/>
      <c r="QF155" s="9"/>
      <c r="QG155" s="9"/>
      <c r="QH155" s="9"/>
      <c r="QI155" s="9"/>
      <c r="QJ155" s="9"/>
      <c r="QK155" s="9"/>
      <c r="QL155" s="9"/>
      <c r="QM155" s="9"/>
      <c r="QN155" s="9"/>
      <c r="QO155" s="9"/>
      <c r="QP155" s="9"/>
      <c r="QQ155" s="9"/>
      <c r="QR155" s="9"/>
      <c r="QS155" s="9"/>
      <c r="QT155" s="9"/>
      <c r="QU155" s="9"/>
      <c r="QV155" s="9"/>
      <c r="QW155" s="9"/>
      <c r="QX155" s="9"/>
      <c r="QY155" s="9"/>
      <c r="QZ155" s="9"/>
      <c r="RA155" s="9"/>
      <c r="RB155" s="9"/>
      <c r="RC155" s="9"/>
      <c r="RD155" s="9"/>
      <c r="RE155" s="9"/>
      <c r="RF155" s="9"/>
      <c r="RG155" s="9"/>
      <c r="RH155" s="9"/>
      <c r="RI155" s="9"/>
      <c r="RJ155" s="9"/>
      <c r="RK155" s="9"/>
      <c r="RL155" s="9"/>
      <c r="RM155" s="9"/>
      <c r="RN155" s="9"/>
      <c r="RO155" s="9"/>
      <c r="RP155" s="9"/>
      <c r="RQ155" s="9"/>
      <c r="RR155" s="9"/>
      <c r="RS155" s="9"/>
      <c r="RT155" s="9"/>
      <c r="RU155" s="9"/>
      <c r="RV155" s="9"/>
      <c r="RW155" s="9"/>
      <c r="RX155" s="9"/>
      <c r="RY155" s="9"/>
      <c r="RZ155" s="9"/>
      <c r="SA155" s="9"/>
      <c r="SB155" s="9"/>
      <c r="SC155" s="9"/>
      <c r="SD155" s="9"/>
      <c r="SE155" s="9"/>
      <c r="SF155" s="9"/>
      <c r="SG155" s="9"/>
      <c r="SH155" s="9"/>
      <c r="SI155" s="9"/>
      <c r="SJ155" s="9"/>
      <c r="SK155" s="9"/>
      <c r="SL155" s="9"/>
      <c r="SM155" s="9"/>
      <c r="SN155" s="9"/>
      <c r="SO155" s="9"/>
      <c r="SP155" s="9"/>
      <c r="SQ155" s="9"/>
      <c r="SR155" s="9"/>
      <c r="SS155" s="9"/>
      <c r="ST155" s="9"/>
      <c r="SU155" s="9"/>
      <c r="SV155" s="9"/>
      <c r="SW155" s="9"/>
      <c r="SX155" s="9"/>
      <c r="SY155" s="9"/>
      <c r="SZ155" s="9"/>
      <c r="TA155" s="9"/>
      <c r="TB155" s="9"/>
      <c r="TC155" s="9"/>
      <c r="TD155" s="9"/>
      <c r="TE155" s="9"/>
      <c r="TF155" s="9"/>
      <c r="TG155" s="9"/>
      <c r="TH155" s="9"/>
      <c r="TI155" s="9"/>
      <c r="TJ155" s="9"/>
      <c r="TK155" s="9"/>
      <c r="TL155" s="9"/>
      <c r="TM155" s="9"/>
      <c r="TN155" s="9"/>
      <c r="TO155" s="9"/>
      <c r="TP155" s="9"/>
      <c r="TQ155" s="9"/>
      <c r="TR155" s="9"/>
      <c r="TS155" s="9"/>
      <c r="TT155" s="9"/>
      <c r="TU155" s="9"/>
      <c r="TV155" s="9"/>
      <c r="TW155" s="9"/>
      <c r="TX155" s="9"/>
      <c r="TY155" s="9"/>
      <c r="TZ155" s="9"/>
      <c r="UA155" s="9"/>
      <c r="UB155" s="9"/>
      <c r="UC155" s="9"/>
      <c r="UD155" s="9"/>
      <c r="UE155" s="9"/>
      <c r="UF155" s="9"/>
      <c r="UG155" s="9"/>
      <c r="UH155" s="9"/>
      <c r="UI155" s="9"/>
      <c r="UJ155" s="9"/>
      <c r="UK155" s="9"/>
      <c r="UL155" s="9"/>
      <c r="UM155" s="9"/>
      <c r="UN155" s="9"/>
      <c r="UO155" s="9"/>
      <c r="UP155" s="9"/>
      <c r="UQ155" s="9"/>
      <c r="UR155" s="9"/>
      <c r="US155" s="9"/>
      <c r="UT155" s="9"/>
      <c r="UU155" s="9"/>
      <c r="UV155" s="9"/>
      <c r="UW155" s="9"/>
      <c r="UX155" s="9"/>
      <c r="UY155" s="9"/>
      <c r="UZ155" s="9"/>
      <c r="VA155" s="9"/>
      <c r="VB155" s="9"/>
      <c r="VC155" s="9"/>
      <c r="VD155" s="9"/>
      <c r="VE155" s="9"/>
      <c r="VF155" s="9"/>
      <c r="VG155" s="9"/>
      <c r="VH155" s="9"/>
      <c r="VI155" s="9"/>
      <c r="VJ155" s="9"/>
      <c r="VK155" s="9"/>
      <c r="VL155" s="9"/>
      <c r="VM155" s="9"/>
      <c r="VN155" s="9"/>
      <c r="VO155" s="9"/>
      <c r="VP155" s="9"/>
      <c r="VQ155" s="9"/>
      <c r="VR155" s="9"/>
      <c r="VS155" s="9"/>
      <c r="VT155" s="9"/>
      <c r="VU155" s="9"/>
      <c r="VV155" s="9"/>
      <c r="VW155" s="9"/>
      <c r="VX155" s="9"/>
      <c r="VY155" s="9"/>
      <c r="VZ155" s="9"/>
      <c r="WA155" s="9"/>
      <c r="WB155" s="9"/>
      <c r="WC155" s="9"/>
      <c r="WD155" s="9"/>
      <c r="WE155" s="9"/>
      <c r="WF155" s="9"/>
      <c r="WG155" s="9"/>
      <c r="WH155" s="9"/>
      <c r="WI155" s="9"/>
      <c r="WJ155" s="9"/>
      <c r="WK155" s="9"/>
      <c r="WL155" s="9"/>
      <c r="WM155" s="9"/>
      <c r="WN155" s="9"/>
      <c r="WO155" s="9"/>
      <c r="WP155" s="9"/>
      <c r="WQ155" s="9"/>
      <c r="WR155" s="9"/>
      <c r="WS155" s="9"/>
      <c r="WT155" s="9"/>
      <c r="WU155" s="9"/>
      <c r="WV155" s="9"/>
      <c r="WW155" s="9"/>
      <c r="WX155" s="9"/>
      <c r="WY155" s="9"/>
      <c r="WZ155" s="9"/>
      <c r="XA155" s="9"/>
      <c r="XB155" s="9"/>
      <c r="XC155" s="9"/>
      <c r="XD155" s="9"/>
      <c r="XE155" s="9"/>
      <c r="XF155" s="9"/>
      <c r="XG155" s="9"/>
      <c r="XH155" s="9"/>
      <c r="XI155" s="9"/>
      <c r="XJ155" s="9"/>
      <c r="XK155" s="9"/>
      <c r="XL155" s="9"/>
      <c r="XM155" s="9"/>
      <c r="XN155" s="9"/>
      <c r="XO155" s="9"/>
      <c r="XP155" s="9"/>
      <c r="XQ155" s="9"/>
      <c r="XR155" s="9"/>
      <c r="XS155" s="9"/>
      <c r="XT155" s="9"/>
      <c r="XU155" s="9"/>
      <c r="XV155" s="9"/>
      <c r="XW155" s="9"/>
      <c r="XX155" s="9"/>
      <c r="XY155" s="9"/>
      <c r="XZ155" s="9"/>
      <c r="YA155" s="9"/>
      <c r="YB155" s="9"/>
      <c r="YC155" s="9"/>
      <c r="YD155" s="9"/>
      <c r="YE155" s="9"/>
      <c r="YF155" s="9"/>
      <c r="YG155" s="9"/>
      <c r="YH155" s="9"/>
      <c r="YI155" s="9"/>
      <c r="YJ155" s="9"/>
      <c r="YK155" s="9"/>
      <c r="YL155" s="9"/>
      <c r="YM155" s="9"/>
      <c r="YN155" s="9"/>
      <c r="YO155" s="9"/>
      <c r="YP155" s="9"/>
      <c r="YQ155" s="9"/>
      <c r="YR155" s="9"/>
      <c r="YS155" s="9"/>
      <c r="YT155" s="9"/>
      <c r="YU155" s="9"/>
      <c r="YV155" s="9"/>
      <c r="YW155" s="9"/>
      <c r="YX155" s="9"/>
      <c r="YY155" s="9"/>
      <c r="YZ155" s="9"/>
      <c r="ZA155" s="9"/>
      <c r="ZB155" s="9"/>
      <c r="ZC155" s="9"/>
      <c r="ZD155" s="9"/>
      <c r="ZE155" s="9"/>
      <c r="ZF155" s="9"/>
      <c r="ZG155" s="9"/>
      <c r="ZH155" s="9"/>
      <c r="ZI155" s="9"/>
      <c r="ZJ155" s="9"/>
      <c r="ZK155" s="9"/>
      <c r="ZL155" s="9"/>
      <c r="ZM155" s="9"/>
      <c r="ZN155" s="9"/>
      <c r="ZO155" s="9"/>
      <c r="ZP155" s="9"/>
      <c r="ZQ155" s="9"/>
      <c r="ZR155" s="9"/>
      <c r="ZS155" s="9"/>
      <c r="ZT155" s="9"/>
      <c r="ZU155" s="9"/>
      <c r="ZV155" s="9"/>
      <c r="ZW155" s="9"/>
      <c r="ZX155" s="9"/>
      <c r="ZY155" s="9"/>
      <c r="ZZ155" s="9"/>
      <c r="AAA155" s="9"/>
      <c r="AAB155" s="9"/>
      <c r="AAC155" s="9"/>
      <c r="AAD155" s="9"/>
      <c r="AAE155" s="9"/>
      <c r="AAF155" s="9"/>
      <c r="AAG155" s="9"/>
      <c r="AAH155" s="9"/>
      <c r="AAI155" s="9"/>
      <c r="AAJ155" s="9"/>
      <c r="AAK155" s="9"/>
      <c r="AAL155" s="9"/>
      <c r="AAM155" s="9"/>
      <c r="AAN155" s="9"/>
      <c r="AAO155" s="9"/>
      <c r="AAP155" s="9"/>
      <c r="AAQ155" s="9"/>
      <c r="AAR155" s="9"/>
      <c r="AAS155" s="9"/>
      <c r="AAT155" s="9"/>
      <c r="AAU155" s="9"/>
      <c r="AAV155" s="9"/>
      <c r="AAW155" s="9"/>
      <c r="AAX155" s="9"/>
      <c r="AAY155" s="9"/>
      <c r="AAZ155" s="9"/>
      <c r="ABA155" s="9"/>
      <c r="ABB155" s="9"/>
      <c r="ABC155" s="9"/>
      <c r="ABD155" s="9"/>
      <c r="ABE155" s="9"/>
      <c r="ABF155" s="9"/>
      <c r="ABG155" s="9"/>
      <c r="ABH155" s="9"/>
      <c r="ABI155" s="9"/>
      <c r="ABJ155" s="9"/>
      <c r="ABK155" s="9"/>
      <c r="ABL155" s="9"/>
      <c r="ABM155" s="9"/>
      <c r="ABN155" s="9"/>
      <c r="ABO155" s="9"/>
      <c r="ABP155" s="9"/>
      <c r="ABQ155" s="9"/>
      <c r="ABR155" s="9"/>
      <c r="ABS155" s="9"/>
      <c r="ABT155" s="9"/>
      <c r="ABU155" s="9"/>
      <c r="ABV155" s="9"/>
      <c r="ABW155" s="9"/>
      <c r="ABX155" s="9"/>
      <c r="ABY155" s="9"/>
      <c r="ABZ155" s="9"/>
      <c r="ACA155" s="9"/>
      <c r="ACB155" s="9"/>
      <c r="ACC155" s="9"/>
      <c r="ACD155" s="9"/>
      <c r="ACE155" s="9"/>
      <c r="ACF155" s="9"/>
      <c r="ACG155" s="9"/>
      <c r="ACH155" s="9"/>
      <c r="ACI155" s="9"/>
      <c r="ACJ155" s="9"/>
      <c r="ACK155" s="9"/>
      <c r="ACL155" s="9"/>
      <c r="ACM155" s="9"/>
      <c r="ACN155" s="9"/>
      <c r="ACO155" s="9"/>
      <c r="ACP155" s="9"/>
      <c r="ACQ155" s="9"/>
      <c r="ACR155" s="9"/>
      <c r="ACS155" s="9"/>
      <c r="ACT155" s="9"/>
      <c r="ACU155" s="9"/>
      <c r="ACV155" s="9"/>
      <c r="ACW155" s="9"/>
      <c r="ACX155" s="9"/>
      <c r="ACY155" s="9"/>
      <c r="ACZ155" s="9"/>
      <c r="ADA155" s="9"/>
      <c r="ADB155" s="9"/>
      <c r="ADC155" s="9"/>
      <c r="ADD155" s="9"/>
      <c r="ADE155" s="9"/>
      <c r="ADF155" s="9"/>
      <c r="ADG155" s="9"/>
      <c r="ADH155" s="9"/>
      <c r="ADI155" s="9"/>
      <c r="ADJ155" s="9"/>
      <c r="ADK155" s="9"/>
      <c r="ADL155" s="9"/>
      <c r="ADM155" s="9"/>
      <c r="ADN155" s="9"/>
      <c r="ADO155" s="9"/>
      <c r="ADP155" s="9"/>
      <c r="ADQ155" s="9"/>
      <c r="ADR155" s="9"/>
      <c r="ADS155" s="9"/>
      <c r="ADT155" s="9"/>
      <c r="ADU155" s="9"/>
      <c r="ADV155" s="9"/>
      <c r="ADW155" s="9"/>
      <c r="ADX155" s="9"/>
      <c r="ADY155" s="9"/>
      <c r="ADZ155" s="9"/>
      <c r="AEA155" s="9"/>
      <c r="AEB155" s="9"/>
      <c r="AEC155" s="9"/>
      <c r="AED155" s="9"/>
      <c r="AEE155" s="9"/>
      <c r="AEF155" s="9"/>
      <c r="AEG155" s="9"/>
      <c r="AEH155" s="9"/>
      <c r="AEI155" s="9"/>
      <c r="AEJ155" s="9"/>
      <c r="AEK155" s="9"/>
      <c r="AEL155" s="9"/>
      <c r="AEM155" s="9"/>
      <c r="AEN155" s="9"/>
      <c r="AEO155" s="9"/>
      <c r="AEP155" s="9"/>
      <c r="AEQ155" s="9"/>
      <c r="AER155" s="9"/>
      <c r="AES155" s="9"/>
      <c r="AET155" s="9"/>
      <c r="AEU155" s="9"/>
      <c r="AEV155" s="9"/>
      <c r="AEW155" s="9"/>
      <c r="AEX155" s="9"/>
      <c r="AEY155" s="9"/>
      <c r="AEZ155" s="9"/>
      <c r="AFA155" s="9"/>
      <c r="AFB155" s="9"/>
      <c r="AFC155" s="9"/>
      <c r="AFD155" s="9"/>
      <c r="AFE155" s="9"/>
      <c r="AFF155" s="9"/>
      <c r="AFG155" s="9"/>
      <c r="AFH155" s="9"/>
      <c r="AFI155" s="9"/>
      <c r="AFJ155" s="9"/>
      <c r="AFK155" s="9"/>
      <c r="AFL155" s="9"/>
      <c r="AFM155" s="9"/>
      <c r="AFN155" s="9"/>
      <c r="AFO155" s="9"/>
      <c r="AFP155" s="9"/>
      <c r="AFQ155" s="9"/>
      <c r="AFR155" s="9"/>
      <c r="AFS155" s="9"/>
      <c r="AFT155" s="9"/>
      <c r="AFU155" s="9"/>
      <c r="AFV155" s="9"/>
      <c r="AFW155" s="9"/>
      <c r="AFX155" s="9"/>
      <c r="AFY155" s="9"/>
      <c r="AFZ155" s="9"/>
      <c r="AGA155" s="9"/>
      <c r="AGB155" s="9"/>
      <c r="AGC155" s="9"/>
      <c r="AGD155" s="9"/>
      <c r="AGE155" s="9"/>
      <c r="AGF155" s="9"/>
      <c r="AGG155" s="9"/>
      <c r="AGH155" s="9"/>
      <c r="AGI155" s="9"/>
      <c r="AGJ155" s="9"/>
      <c r="AGK155" s="9"/>
      <c r="AGL155" s="9"/>
      <c r="AGM155" s="9"/>
      <c r="AGN155" s="9"/>
      <c r="AGO155" s="9"/>
      <c r="AGP155" s="9"/>
      <c r="AGQ155" s="9"/>
      <c r="AGR155" s="9"/>
      <c r="AGS155" s="9"/>
      <c r="AGT155" s="9"/>
      <c r="AGU155" s="9"/>
      <c r="AGV155" s="9"/>
      <c r="AGW155" s="9"/>
      <c r="AGX155" s="9"/>
      <c r="AGY155" s="9"/>
      <c r="AGZ155" s="9"/>
      <c r="AHA155" s="9"/>
      <c r="AHB155" s="9"/>
      <c r="AHC155" s="9"/>
      <c r="AHD155" s="9"/>
      <c r="AHE155" s="9"/>
      <c r="AHF155" s="9"/>
      <c r="AHG155" s="9"/>
      <c r="AHH155" s="9"/>
      <c r="AHI155" s="9"/>
      <c r="AHJ155" s="9"/>
      <c r="AHK155" s="9"/>
      <c r="AHL155" s="9"/>
      <c r="AHM155" s="9"/>
      <c r="AHN155" s="9"/>
      <c r="AHO155" s="9"/>
      <c r="AHP155" s="9"/>
      <c r="AHQ155" s="9"/>
      <c r="AHR155" s="9"/>
      <c r="AHS155" s="9"/>
      <c r="AHT155" s="9"/>
      <c r="AHU155" s="9"/>
      <c r="AHV155" s="9"/>
      <c r="AHW155" s="9"/>
      <c r="AHX155" s="9"/>
      <c r="AHY155" s="9"/>
      <c r="AHZ155" s="9"/>
      <c r="AIA155" s="9"/>
      <c r="AIB155" s="9"/>
      <c r="AIC155" s="9"/>
      <c r="AID155" s="9"/>
      <c r="AIE155" s="9"/>
      <c r="AIF155" s="9"/>
      <c r="AIG155" s="9"/>
      <c r="AIH155" s="9"/>
      <c r="AII155" s="9"/>
      <c r="AIJ155" s="9"/>
      <c r="AIK155" s="9"/>
      <c r="AIL155" s="9"/>
      <c r="AIM155" s="9"/>
      <c r="AIN155" s="9"/>
      <c r="AIO155" s="9"/>
      <c r="AIP155" s="9"/>
      <c r="AIQ155" s="9"/>
      <c r="AIR155" s="9"/>
      <c r="AIS155" s="9"/>
      <c r="AIT155" s="9"/>
      <c r="AIU155" s="9"/>
      <c r="AIV155" s="9"/>
      <c r="AIW155" s="9"/>
      <c r="AIX155" s="9"/>
      <c r="AIY155" s="9"/>
      <c r="AIZ155" s="9"/>
      <c r="AJA155" s="9"/>
      <c r="AJB155" s="9"/>
      <c r="AJC155" s="9"/>
      <c r="AJD155" s="9"/>
      <c r="AJE155" s="9"/>
      <c r="AJF155" s="9"/>
      <c r="AJG155" s="9"/>
      <c r="AJH155" s="9"/>
      <c r="AJI155" s="9"/>
      <c r="AJJ155" s="9"/>
      <c r="AJK155" s="9"/>
      <c r="AJL155" s="9"/>
      <c r="AJM155" s="9"/>
      <c r="AJN155" s="9"/>
      <c r="AJO155" s="9"/>
      <c r="AJP155" s="9"/>
      <c r="AJQ155" s="9"/>
      <c r="AJR155" s="9"/>
      <c r="AJS155" s="9"/>
      <c r="AJT155" s="9"/>
      <c r="AJU155" s="9"/>
      <c r="AJV155" s="9"/>
      <c r="AJW155" s="9"/>
      <c r="AJX155" s="9"/>
      <c r="AJY155" s="9"/>
      <c r="AJZ155" s="9"/>
      <c r="AKA155" s="9"/>
      <c r="AKB155" s="9"/>
      <c r="AKC155" s="9"/>
      <c r="AKD155" s="9"/>
      <c r="AKE155" s="9"/>
      <c r="AKF155" s="9"/>
      <c r="AKG155" s="9"/>
      <c r="AKH155" s="9"/>
      <c r="AKI155" s="9"/>
      <c r="AKJ155" s="9"/>
      <c r="AKK155" s="9"/>
      <c r="AKL155" s="9"/>
      <c r="AKM155" s="9"/>
      <c r="AKN155" s="9"/>
      <c r="AKO155" s="9"/>
      <c r="AKP155" s="9"/>
      <c r="AKQ155" s="9"/>
      <c r="AKR155" s="9"/>
      <c r="AKS155" s="9"/>
      <c r="AKT155" s="9"/>
      <c r="AKU155" s="9"/>
      <c r="AKV155" s="9"/>
      <c r="AKW155" s="9"/>
      <c r="AKX155" s="9"/>
      <c r="AKY155" s="9"/>
      <c r="AKZ155" s="9"/>
      <c r="ALA155" s="9"/>
      <c r="ALB155" s="9"/>
      <c r="ALC155" s="9"/>
      <c r="ALD155" s="9"/>
      <c r="ALE155" s="9"/>
      <c r="ALF155" s="9"/>
      <c r="ALG155" s="9"/>
      <c r="ALH155" s="9"/>
      <c r="ALI155" s="9"/>
      <c r="ALJ155" s="9"/>
      <c r="ALK155" s="9"/>
      <c r="ALL155" s="9"/>
      <c r="ALM155" s="9"/>
      <c r="ALN155" s="9"/>
      <c r="ALO155" s="9"/>
      <c r="ALP155" s="9"/>
      <c r="ALQ155" s="9"/>
      <c r="ALR155" s="9"/>
      <c r="ALS155" s="9"/>
      <c r="ALT155" s="9"/>
      <c r="ALU155" s="9"/>
      <c r="ALV155" s="9"/>
      <c r="ALW155" s="9"/>
      <c r="ALX155" s="9"/>
      <c r="ALY155" s="9"/>
      <c r="ALZ155" s="9"/>
      <c r="AMA155" s="9"/>
      <c r="AMB155" s="9"/>
      <c r="AMC155" s="9"/>
      <c r="AMD155" s="9"/>
      <c r="AME155" s="9"/>
      <c r="AMF155" s="9"/>
      <c r="AMG155" s="9"/>
      <c r="AMH155" s="9"/>
      <c r="AMI155" s="9"/>
      <c r="AMJ155" s="9"/>
      <c r="AMK155" s="9"/>
    </row>
    <row r="156" spans="1:1025" s="8" customFormat="1" ht="24.75">
      <c r="A156" s="113"/>
      <c r="B156" s="51"/>
      <c r="C156" s="51"/>
      <c r="D156" s="51"/>
      <c r="E156" s="52"/>
      <c r="F156" s="25"/>
      <c r="G156" s="26"/>
      <c r="H156" s="53"/>
      <c r="I156" s="54"/>
      <c r="J156" s="55"/>
      <c r="K156" s="55"/>
      <c r="L156" s="7"/>
      <c r="M156" s="56"/>
      <c r="N156" s="57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  <c r="LW156" s="9"/>
      <c r="LX156" s="9"/>
      <c r="LY156" s="9"/>
      <c r="LZ156" s="9"/>
      <c r="MA156" s="9"/>
      <c r="MB156" s="9"/>
      <c r="MC156" s="9"/>
      <c r="MD156" s="9"/>
      <c r="ME156" s="9"/>
      <c r="MF156" s="9"/>
      <c r="MG156" s="9"/>
      <c r="MH156" s="9"/>
      <c r="MI156" s="9"/>
      <c r="MJ156" s="9"/>
      <c r="MK156" s="9"/>
      <c r="ML156" s="9"/>
      <c r="MM156" s="9"/>
      <c r="MN156" s="9"/>
      <c r="MO156" s="9"/>
      <c r="MP156" s="9"/>
      <c r="MQ156" s="9"/>
      <c r="MR156" s="9"/>
      <c r="MS156" s="9"/>
      <c r="MT156" s="9"/>
      <c r="MU156" s="9"/>
      <c r="MV156" s="9"/>
      <c r="MW156" s="9"/>
      <c r="MX156" s="9"/>
      <c r="MY156" s="9"/>
      <c r="MZ156" s="9"/>
      <c r="NA156" s="9"/>
      <c r="NB156" s="9"/>
      <c r="NC156" s="9"/>
      <c r="ND156" s="9"/>
      <c r="NE156" s="9"/>
      <c r="NF156" s="9"/>
      <c r="NG156" s="9"/>
      <c r="NH156" s="9"/>
      <c r="NI156" s="9"/>
      <c r="NJ156" s="9"/>
      <c r="NK156" s="9"/>
      <c r="NL156" s="9"/>
      <c r="NM156" s="9"/>
      <c r="NN156" s="9"/>
      <c r="NO156" s="9"/>
      <c r="NP156" s="9"/>
      <c r="NQ156" s="9"/>
      <c r="NR156" s="9"/>
      <c r="NS156" s="9"/>
      <c r="NT156" s="9"/>
      <c r="NU156" s="9"/>
      <c r="NV156" s="9"/>
      <c r="NW156" s="9"/>
      <c r="NX156" s="9"/>
      <c r="NY156" s="9"/>
      <c r="NZ156" s="9"/>
      <c r="OA156" s="9"/>
      <c r="OB156" s="9"/>
      <c r="OC156" s="9"/>
      <c r="OD156" s="9"/>
      <c r="OE156" s="9"/>
      <c r="OF156" s="9"/>
      <c r="OG156" s="9"/>
      <c r="OH156" s="9"/>
      <c r="OI156" s="9"/>
      <c r="OJ156" s="9"/>
      <c r="OK156" s="9"/>
      <c r="OL156" s="9"/>
      <c r="OM156" s="9"/>
      <c r="ON156" s="9"/>
      <c r="OO156" s="9"/>
      <c r="OP156" s="9"/>
      <c r="OQ156" s="9"/>
      <c r="OR156" s="9"/>
      <c r="OS156" s="9"/>
      <c r="OT156" s="9"/>
      <c r="OU156" s="9"/>
      <c r="OV156" s="9"/>
      <c r="OW156" s="9"/>
      <c r="OX156" s="9"/>
      <c r="OY156" s="9"/>
      <c r="OZ156" s="9"/>
      <c r="PA156" s="9"/>
      <c r="PB156" s="9"/>
      <c r="PC156" s="9"/>
      <c r="PD156" s="9"/>
      <c r="PE156" s="9"/>
      <c r="PF156" s="9"/>
      <c r="PG156" s="9"/>
      <c r="PH156" s="9"/>
      <c r="PI156" s="9"/>
      <c r="PJ156" s="9"/>
      <c r="PK156" s="9"/>
      <c r="PL156" s="9"/>
      <c r="PM156" s="9"/>
      <c r="PN156" s="9"/>
      <c r="PO156" s="9"/>
      <c r="PP156" s="9"/>
      <c r="PQ156" s="9"/>
      <c r="PR156" s="9"/>
      <c r="PS156" s="9"/>
      <c r="PT156" s="9"/>
      <c r="PU156" s="9"/>
      <c r="PV156" s="9"/>
      <c r="PW156" s="9"/>
      <c r="PX156" s="9"/>
      <c r="PY156" s="9"/>
      <c r="PZ156" s="9"/>
      <c r="QA156" s="9"/>
      <c r="QB156" s="9"/>
      <c r="QC156" s="9"/>
      <c r="QD156" s="9"/>
      <c r="QE156" s="9"/>
      <c r="QF156" s="9"/>
      <c r="QG156" s="9"/>
      <c r="QH156" s="9"/>
      <c r="QI156" s="9"/>
      <c r="QJ156" s="9"/>
      <c r="QK156" s="9"/>
      <c r="QL156" s="9"/>
      <c r="QM156" s="9"/>
      <c r="QN156" s="9"/>
      <c r="QO156" s="9"/>
      <c r="QP156" s="9"/>
      <c r="QQ156" s="9"/>
      <c r="QR156" s="9"/>
      <c r="QS156" s="9"/>
      <c r="QT156" s="9"/>
      <c r="QU156" s="9"/>
      <c r="QV156" s="9"/>
      <c r="QW156" s="9"/>
      <c r="QX156" s="9"/>
      <c r="QY156" s="9"/>
      <c r="QZ156" s="9"/>
      <c r="RA156" s="9"/>
      <c r="RB156" s="9"/>
      <c r="RC156" s="9"/>
      <c r="RD156" s="9"/>
      <c r="RE156" s="9"/>
      <c r="RF156" s="9"/>
      <c r="RG156" s="9"/>
      <c r="RH156" s="9"/>
      <c r="RI156" s="9"/>
      <c r="RJ156" s="9"/>
      <c r="RK156" s="9"/>
      <c r="RL156" s="9"/>
      <c r="RM156" s="9"/>
      <c r="RN156" s="9"/>
      <c r="RO156" s="9"/>
      <c r="RP156" s="9"/>
      <c r="RQ156" s="9"/>
      <c r="RR156" s="9"/>
      <c r="RS156" s="9"/>
      <c r="RT156" s="9"/>
      <c r="RU156" s="9"/>
      <c r="RV156" s="9"/>
      <c r="RW156" s="9"/>
      <c r="RX156" s="9"/>
      <c r="RY156" s="9"/>
      <c r="RZ156" s="9"/>
      <c r="SA156" s="9"/>
      <c r="SB156" s="9"/>
      <c r="SC156" s="9"/>
      <c r="SD156" s="9"/>
      <c r="SE156" s="9"/>
      <c r="SF156" s="9"/>
      <c r="SG156" s="9"/>
      <c r="SH156" s="9"/>
      <c r="SI156" s="9"/>
      <c r="SJ156" s="9"/>
      <c r="SK156" s="9"/>
      <c r="SL156" s="9"/>
      <c r="SM156" s="9"/>
      <c r="SN156" s="9"/>
      <c r="SO156" s="9"/>
      <c r="SP156" s="9"/>
      <c r="SQ156" s="9"/>
      <c r="SR156" s="9"/>
      <c r="SS156" s="9"/>
      <c r="ST156" s="9"/>
      <c r="SU156" s="9"/>
      <c r="SV156" s="9"/>
      <c r="SW156" s="9"/>
      <c r="SX156" s="9"/>
      <c r="SY156" s="9"/>
      <c r="SZ156" s="9"/>
      <c r="TA156" s="9"/>
      <c r="TB156" s="9"/>
      <c r="TC156" s="9"/>
      <c r="TD156" s="9"/>
      <c r="TE156" s="9"/>
      <c r="TF156" s="9"/>
      <c r="TG156" s="9"/>
      <c r="TH156" s="9"/>
      <c r="TI156" s="9"/>
      <c r="TJ156" s="9"/>
      <c r="TK156" s="9"/>
      <c r="TL156" s="9"/>
      <c r="TM156" s="9"/>
      <c r="TN156" s="9"/>
      <c r="TO156" s="9"/>
      <c r="TP156" s="9"/>
      <c r="TQ156" s="9"/>
      <c r="TR156" s="9"/>
      <c r="TS156" s="9"/>
      <c r="TT156" s="9"/>
      <c r="TU156" s="9"/>
      <c r="TV156" s="9"/>
      <c r="TW156" s="9"/>
      <c r="TX156" s="9"/>
      <c r="TY156" s="9"/>
      <c r="TZ156" s="9"/>
      <c r="UA156" s="9"/>
      <c r="UB156" s="9"/>
      <c r="UC156" s="9"/>
      <c r="UD156" s="9"/>
      <c r="UE156" s="9"/>
      <c r="UF156" s="9"/>
      <c r="UG156" s="9"/>
      <c r="UH156" s="9"/>
      <c r="UI156" s="9"/>
      <c r="UJ156" s="9"/>
      <c r="UK156" s="9"/>
      <c r="UL156" s="9"/>
      <c r="UM156" s="9"/>
      <c r="UN156" s="9"/>
      <c r="UO156" s="9"/>
      <c r="UP156" s="9"/>
      <c r="UQ156" s="9"/>
      <c r="UR156" s="9"/>
      <c r="US156" s="9"/>
      <c r="UT156" s="9"/>
      <c r="UU156" s="9"/>
      <c r="UV156" s="9"/>
      <c r="UW156" s="9"/>
      <c r="UX156" s="9"/>
      <c r="UY156" s="9"/>
      <c r="UZ156" s="9"/>
      <c r="VA156" s="9"/>
      <c r="VB156" s="9"/>
      <c r="VC156" s="9"/>
      <c r="VD156" s="9"/>
      <c r="VE156" s="9"/>
      <c r="VF156" s="9"/>
      <c r="VG156" s="9"/>
      <c r="VH156" s="9"/>
      <c r="VI156" s="9"/>
      <c r="VJ156" s="9"/>
      <c r="VK156" s="9"/>
      <c r="VL156" s="9"/>
      <c r="VM156" s="9"/>
      <c r="VN156" s="9"/>
      <c r="VO156" s="9"/>
      <c r="VP156" s="9"/>
      <c r="VQ156" s="9"/>
      <c r="VR156" s="9"/>
      <c r="VS156" s="9"/>
      <c r="VT156" s="9"/>
      <c r="VU156" s="9"/>
      <c r="VV156" s="9"/>
      <c r="VW156" s="9"/>
      <c r="VX156" s="9"/>
      <c r="VY156" s="9"/>
      <c r="VZ156" s="9"/>
      <c r="WA156" s="9"/>
      <c r="WB156" s="9"/>
      <c r="WC156" s="9"/>
      <c r="WD156" s="9"/>
      <c r="WE156" s="9"/>
      <c r="WF156" s="9"/>
      <c r="WG156" s="9"/>
      <c r="WH156" s="9"/>
      <c r="WI156" s="9"/>
      <c r="WJ156" s="9"/>
      <c r="WK156" s="9"/>
      <c r="WL156" s="9"/>
      <c r="WM156" s="9"/>
      <c r="WN156" s="9"/>
      <c r="WO156" s="9"/>
      <c r="WP156" s="9"/>
      <c r="WQ156" s="9"/>
      <c r="WR156" s="9"/>
      <c r="WS156" s="9"/>
      <c r="WT156" s="9"/>
      <c r="WU156" s="9"/>
      <c r="WV156" s="9"/>
      <c r="WW156" s="9"/>
      <c r="WX156" s="9"/>
      <c r="WY156" s="9"/>
      <c r="WZ156" s="9"/>
      <c r="XA156" s="9"/>
      <c r="XB156" s="9"/>
      <c r="XC156" s="9"/>
      <c r="XD156" s="9"/>
      <c r="XE156" s="9"/>
      <c r="XF156" s="9"/>
      <c r="XG156" s="9"/>
      <c r="XH156" s="9"/>
      <c r="XI156" s="9"/>
      <c r="XJ156" s="9"/>
      <c r="XK156" s="9"/>
      <c r="XL156" s="9"/>
      <c r="XM156" s="9"/>
      <c r="XN156" s="9"/>
      <c r="XO156" s="9"/>
      <c r="XP156" s="9"/>
      <c r="XQ156" s="9"/>
      <c r="XR156" s="9"/>
      <c r="XS156" s="9"/>
      <c r="XT156" s="9"/>
      <c r="XU156" s="9"/>
      <c r="XV156" s="9"/>
      <c r="XW156" s="9"/>
      <c r="XX156" s="9"/>
      <c r="XY156" s="9"/>
      <c r="XZ156" s="9"/>
      <c r="YA156" s="9"/>
      <c r="YB156" s="9"/>
      <c r="YC156" s="9"/>
      <c r="YD156" s="9"/>
      <c r="YE156" s="9"/>
      <c r="YF156" s="9"/>
      <c r="YG156" s="9"/>
      <c r="YH156" s="9"/>
      <c r="YI156" s="9"/>
      <c r="YJ156" s="9"/>
      <c r="YK156" s="9"/>
      <c r="YL156" s="9"/>
      <c r="YM156" s="9"/>
      <c r="YN156" s="9"/>
      <c r="YO156" s="9"/>
      <c r="YP156" s="9"/>
      <c r="YQ156" s="9"/>
      <c r="YR156" s="9"/>
      <c r="YS156" s="9"/>
      <c r="YT156" s="9"/>
      <c r="YU156" s="9"/>
      <c r="YV156" s="9"/>
      <c r="YW156" s="9"/>
      <c r="YX156" s="9"/>
      <c r="YY156" s="9"/>
      <c r="YZ156" s="9"/>
      <c r="ZA156" s="9"/>
      <c r="ZB156" s="9"/>
      <c r="ZC156" s="9"/>
      <c r="ZD156" s="9"/>
      <c r="ZE156" s="9"/>
      <c r="ZF156" s="9"/>
      <c r="ZG156" s="9"/>
      <c r="ZH156" s="9"/>
      <c r="ZI156" s="9"/>
      <c r="ZJ156" s="9"/>
      <c r="ZK156" s="9"/>
      <c r="ZL156" s="9"/>
      <c r="ZM156" s="9"/>
      <c r="ZN156" s="9"/>
      <c r="ZO156" s="9"/>
      <c r="ZP156" s="9"/>
      <c r="ZQ156" s="9"/>
      <c r="ZR156" s="9"/>
      <c r="ZS156" s="9"/>
      <c r="ZT156" s="9"/>
      <c r="ZU156" s="9"/>
      <c r="ZV156" s="9"/>
      <c r="ZW156" s="9"/>
      <c r="ZX156" s="9"/>
      <c r="ZY156" s="9"/>
      <c r="ZZ156" s="9"/>
      <c r="AAA156" s="9"/>
      <c r="AAB156" s="9"/>
      <c r="AAC156" s="9"/>
      <c r="AAD156" s="9"/>
      <c r="AAE156" s="9"/>
      <c r="AAF156" s="9"/>
      <c r="AAG156" s="9"/>
      <c r="AAH156" s="9"/>
      <c r="AAI156" s="9"/>
      <c r="AAJ156" s="9"/>
      <c r="AAK156" s="9"/>
      <c r="AAL156" s="9"/>
      <c r="AAM156" s="9"/>
      <c r="AAN156" s="9"/>
      <c r="AAO156" s="9"/>
      <c r="AAP156" s="9"/>
      <c r="AAQ156" s="9"/>
      <c r="AAR156" s="9"/>
      <c r="AAS156" s="9"/>
      <c r="AAT156" s="9"/>
      <c r="AAU156" s="9"/>
      <c r="AAV156" s="9"/>
      <c r="AAW156" s="9"/>
      <c r="AAX156" s="9"/>
      <c r="AAY156" s="9"/>
      <c r="AAZ156" s="9"/>
      <c r="ABA156" s="9"/>
      <c r="ABB156" s="9"/>
      <c r="ABC156" s="9"/>
      <c r="ABD156" s="9"/>
      <c r="ABE156" s="9"/>
      <c r="ABF156" s="9"/>
      <c r="ABG156" s="9"/>
      <c r="ABH156" s="9"/>
      <c r="ABI156" s="9"/>
      <c r="ABJ156" s="9"/>
      <c r="ABK156" s="9"/>
      <c r="ABL156" s="9"/>
      <c r="ABM156" s="9"/>
      <c r="ABN156" s="9"/>
      <c r="ABO156" s="9"/>
      <c r="ABP156" s="9"/>
      <c r="ABQ156" s="9"/>
      <c r="ABR156" s="9"/>
      <c r="ABS156" s="9"/>
      <c r="ABT156" s="9"/>
      <c r="ABU156" s="9"/>
      <c r="ABV156" s="9"/>
      <c r="ABW156" s="9"/>
      <c r="ABX156" s="9"/>
      <c r="ABY156" s="9"/>
      <c r="ABZ156" s="9"/>
      <c r="ACA156" s="9"/>
      <c r="ACB156" s="9"/>
      <c r="ACC156" s="9"/>
      <c r="ACD156" s="9"/>
      <c r="ACE156" s="9"/>
      <c r="ACF156" s="9"/>
      <c r="ACG156" s="9"/>
      <c r="ACH156" s="9"/>
      <c r="ACI156" s="9"/>
      <c r="ACJ156" s="9"/>
      <c r="ACK156" s="9"/>
      <c r="ACL156" s="9"/>
      <c r="ACM156" s="9"/>
      <c r="ACN156" s="9"/>
      <c r="ACO156" s="9"/>
      <c r="ACP156" s="9"/>
      <c r="ACQ156" s="9"/>
      <c r="ACR156" s="9"/>
      <c r="ACS156" s="9"/>
      <c r="ACT156" s="9"/>
      <c r="ACU156" s="9"/>
      <c r="ACV156" s="9"/>
      <c r="ACW156" s="9"/>
      <c r="ACX156" s="9"/>
      <c r="ACY156" s="9"/>
      <c r="ACZ156" s="9"/>
      <c r="ADA156" s="9"/>
      <c r="ADB156" s="9"/>
      <c r="ADC156" s="9"/>
      <c r="ADD156" s="9"/>
      <c r="ADE156" s="9"/>
      <c r="ADF156" s="9"/>
      <c r="ADG156" s="9"/>
      <c r="ADH156" s="9"/>
      <c r="ADI156" s="9"/>
      <c r="ADJ156" s="9"/>
      <c r="ADK156" s="9"/>
      <c r="ADL156" s="9"/>
      <c r="ADM156" s="9"/>
      <c r="ADN156" s="9"/>
      <c r="ADO156" s="9"/>
      <c r="ADP156" s="9"/>
      <c r="ADQ156" s="9"/>
      <c r="ADR156" s="9"/>
      <c r="ADS156" s="9"/>
      <c r="ADT156" s="9"/>
      <c r="ADU156" s="9"/>
      <c r="ADV156" s="9"/>
      <c r="ADW156" s="9"/>
      <c r="ADX156" s="9"/>
      <c r="ADY156" s="9"/>
      <c r="ADZ156" s="9"/>
      <c r="AEA156" s="9"/>
      <c r="AEB156" s="9"/>
      <c r="AEC156" s="9"/>
      <c r="AED156" s="9"/>
      <c r="AEE156" s="9"/>
      <c r="AEF156" s="9"/>
      <c r="AEG156" s="9"/>
      <c r="AEH156" s="9"/>
      <c r="AEI156" s="9"/>
      <c r="AEJ156" s="9"/>
      <c r="AEK156" s="9"/>
      <c r="AEL156" s="9"/>
      <c r="AEM156" s="9"/>
      <c r="AEN156" s="9"/>
      <c r="AEO156" s="9"/>
      <c r="AEP156" s="9"/>
      <c r="AEQ156" s="9"/>
      <c r="AER156" s="9"/>
      <c r="AES156" s="9"/>
      <c r="AET156" s="9"/>
      <c r="AEU156" s="9"/>
      <c r="AEV156" s="9"/>
      <c r="AEW156" s="9"/>
      <c r="AEX156" s="9"/>
      <c r="AEY156" s="9"/>
      <c r="AEZ156" s="9"/>
      <c r="AFA156" s="9"/>
      <c r="AFB156" s="9"/>
      <c r="AFC156" s="9"/>
      <c r="AFD156" s="9"/>
      <c r="AFE156" s="9"/>
      <c r="AFF156" s="9"/>
      <c r="AFG156" s="9"/>
      <c r="AFH156" s="9"/>
      <c r="AFI156" s="9"/>
      <c r="AFJ156" s="9"/>
      <c r="AFK156" s="9"/>
      <c r="AFL156" s="9"/>
      <c r="AFM156" s="9"/>
      <c r="AFN156" s="9"/>
      <c r="AFO156" s="9"/>
      <c r="AFP156" s="9"/>
      <c r="AFQ156" s="9"/>
      <c r="AFR156" s="9"/>
      <c r="AFS156" s="9"/>
      <c r="AFT156" s="9"/>
      <c r="AFU156" s="9"/>
      <c r="AFV156" s="9"/>
      <c r="AFW156" s="9"/>
      <c r="AFX156" s="9"/>
      <c r="AFY156" s="9"/>
      <c r="AFZ156" s="9"/>
      <c r="AGA156" s="9"/>
      <c r="AGB156" s="9"/>
      <c r="AGC156" s="9"/>
      <c r="AGD156" s="9"/>
      <c r="AGE156" s="9"/>
      <c r="AGF156" s="9"/>
      <c r="AGG156" s="9"/>
      <c r="AGH156" s="9"/>
      <c r="AGI156" s="9"/>
      <c r="AGJ156" s="9"/>
      <c r="AGK156" s="9"/>
      <c r="AGL156" s="9"/>
      <c r="AGM156" s="9"/>
      <c r="AGN156" s="9"/>
      <c r="AGO156" s="9"/>
      <c r="AGP156" s="9"/>
      <c r="AGQ156" s="9"/>
      <c r="AGR156" s="9"/>
      <c r="AGS156" s="9"/>
      <c r="AGT156" s="9"/>
      <c r="AGU156" s="9"/>
      <c r="AGV156" s="9"/>
      <c r="AGW156" s="9"/>
      <c r="AGX156" s="9"/>
      <c r="AGY156" s="9"/>
      <c r="AGZ156" s="9"/>
      <c r="AHA156" s="9"/>
      <c r="AHB156" s="9"/>
      <c r="AHC156" s="9"/>
      <c r="AHD156" s="9"/>
      <c r="AHE156" s="9"/>
      <c r="AHF156" s="9"/>
      <c r="AHG156" s="9"/>
      <c r="AHH156" s="9"/>
      <c r="AHI156" s="9"/>
      <c r="AHJ156" s="9"/>
      <c r="AHK156" s="9"/>
      <c r="AHL156" s="9"/>
      <c r="AHM156" s="9"/>
      <c r="AHN156" s="9"/>
      <c r="AHO156" s="9"/>
      <c r="AHP156" s="9"/>
      <c r="AHQ156" s="9"/>
      <c r="AHR156" s="9"/>
      <c r="AHS156" s="9"/>
      <c r="AHT156" s="9"/>
      <c r="AHU156" s="9"/>
      <c r="AHV156" s="9"/>
      <c r="AHW156" s="9"/>
      <c r="AHX156" s="9"/>
      <c r="AHY156" s="9"/>
      <c r="AHZ156" s="9"/>
      <c r="AIA156" s="9"/>
      <c r="AIB156" s="9"/>
      <c r="AIC156" s="9"/>
      <c r="AID156" s="9"/>
      <c r="AIE156" s="9"/>
      <c r="AIF156" s="9"/>
      <c r="AIG156" s="9"/>
      <c r="AIH156" s="9"/>
      <c r="AII156" s="9"/>
      <c r="AIJ156" s="9"/>
      <c r="AIK156" s="9"/>
      <c r="AIL156" s="9"/>
      <c r="AIM156" s="9"/>
      <c r="AIN156" s="9"/>
      <c r="AIO156" s="9"/>
      <c r="AIP156" s="9"/>
      <c r="AIQ156" s="9"/>
      <c r="AIR156" s="9"/>
      <c r="AIS156" s="9"/>
      <c r="AIT156" s="9"/>
      <c r="AIU156" s="9"/>
      <c r="AIV156" s="9"/>
      <c r="AIW156" s="9"/>
      <c r="AIX156" s="9"/>
      <c r="AIY156" s="9"/>
      <c r="AIZ156" s="9"/>
      <c r="AJA156" s="9"/>
      <c r="AJB156" s="9"/>
      <c r="AJC156" s="9"/>
      <c r="AJD156" s="9"/>
      <c r="AJE156" s="9"/>
      <c r="AJF156" s="9"/>
      <c r="AJG156" s="9"/>
      <c r="AJH156" s="9"/>
      <c r="AJI156" s="9"/>
      <c r="AJJ156" s="9"/>
      <c r="AJK156" s="9"/>
      <c r="AJL156" s="9"/>
      <c r="AJM156" s="9"/>
      <c r="AJN156" s="9"/>
      <c r="AJO156" s="9"/>
      <c r="AJP156" s="9"/>
      <c r="AJQ156" s="9"/>
      <c r="AJR156" s="9"/>
      <c r="AJS156" s="9"/>
      <c r="AJT156" s="9"/>
      <c r="AJU156" s="9"/>
      <c r="AJV156" s="9"/>
      <c r="AJW156" s="9"/>
      <c r="AJX156" s="9"/>
      <c r="AJY156" s="9"/>
      <c r="AJZ156" s="9"/>
      <c r="AKA156" s="9"/>
      <c r="AKB156" s="9"/>
      <c r="AKC156" s="9"/>
      <c r="AKD156" s="9"/>
      <c r="AKE156" s="9"/>
      <c r="AKF156" s="9"/>
      <c r="AKG156" s="9"/>
      <c r="AKH156" s="9"/>
      <c r="AKI156" s="9"/>
      <c r="AKJ156" s="9"/>
      <c r="AKK156" s="9"/>
      <c r="AKL156" s="9"/>
      <c r="AKM156" s="9"/>
      <c r="AKN156" s="9"/>
      <c r="AKO156" s="9"/>
      <c r="AKP156" s="9"/>
      <c r="AKQ156" s="9"/>
      <c r="AKR156" s="9"/>
      <c r="AKS156" s="9"/>
      <c r="AKT156" s="9"/>
      <c r="AKU156" s="9"/>
      <c r="AKV156" s="9"/>
      <c r="AKW156" s="9"/>
      <c r="AKX156" s="9"/>
      <c r="AKY156" s="9"/>
      <c r="AKZ156" s="9"/>
      <c r="ALA156" s="9"/>
      <c r="ALB156" s="9"/>
      <c r="ALC156" s="9"/>
      <c r="ALD156" s="9"/>
      <c r="ALE156" s="9"/>
      <c r="ALF156" s="9"/>
      <c r="ALG156" s="9"/>
      <c r="ALH156" s="9"/>
      <c r="ALI156" s="9"/>
      <c r="ALJ156" s="9"/>
      <c r="ALK156" s="9"/>
      <c r="ALL156" s="9"/>
      <c r="ALM156" s="9"/>
      <c r="ALN156" s="9"/>
      <c r="ALO156" s="9"/>
      <c r="ALP156" s="9"/>
      <c r="ALQ156" s="9"/>
      <c r="ALR156" s="9"/>
      <c r="ALS156" s="9"/>
      <c r="ALT156" s="9"/>
      <c r="ALU156" s="9"/>
      <c r="ALV156" s="9"/>
      <c r="ALW156" s="9"/>
      <c r="ALX156" s="9"/>
      <c r="ALY156" s="9"/>
      <c r="ALZ156" s="9"/>
      <c r="AMA156" s="9"/>
      <c r="AMB156" s="9"/>
      <c r="AMC156" s="9"/>
      <c r="AMD156" s="9"/>
      <c r="AME156" s="9"/>
      <c r="AMF156" s="9"/>
      <c r="AMG156" s="9"/>
      <c r="AMH156" s="9"/>
      <c r="AMI156" s="9"/>
      <c r="AMJ156" s="9"/>
      <c r="AMK156" s="9"/>
    </row>
    <row r="157" spans="1:1025" s="8" customFormat="1" ht="27.75" thickBot="1">
      <c r="A157" s="113"/>
      <c r="B157" s="58"/>
      <c r="C157" s="59"/>
      <c r="D157" s="59"/>
      <c r="E157" s="59"/>
      <c r="F157" s="60">
        <v>7772</v>
      </c>
      <c r="G157" s="61">
        <v>205</v>
      </c>
      <c r="H157" s="62" t="s">
        <v>67</v>
      </c>
      <c r="I157" s="63" t="s">
        <v>170</v>
      </c>
      <c r="J157" s="64" t="s">
        <v>171</v>
      </c>
      <c r="K157" s="64"/>
      <c r="L157" s="65">
        <v>2200</v>
      </c>
      <c r="M157" s="66">
        <v>100</v>
      </c>
      <c r="N157" s="57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9"/>
      <c r="KZ157" s="9"/>
      <c r="LA157" s="9"/>
      <c r="LB157" s="9"/>
      <c r="LC157" s="9"/>
      <c r="LD157" s="9"/>
      <c r="LE157" s="9"/>
      <c r="LF157" s="9"/>
      <c r="LG157" s="9"/>
      <c r="LH157" s="9"/>
      <c r="LI157" s="9"/>
      <c r="LJ157" s="9"/>
      <c r="LK157" s="9"/>
      <c r="LL157" s="9"/>
      <c r="LM157" s="9"/>
      <c r="LN157" s="9"/>
      <c r="LO157" s="9"/>
      <c r="LP157" s="9"/>
      <c r="LQ157" s="9"/>
      <c r="LR157" s="9"/>
      <c r="LS157" s="9"/>
      <c r="LT157" s="9"/>
      <c r="LU157" s="9"/>
      <c r="LV157" s="9"/>
      <c r="LW157" s="9"/>
      <c r="LX157" s="9"/>
      <c r="LY157" s="9"/>
      <c r="LZ157" s="9"/>
      <c r="MA157" s="9"/>
      <c r="MB157" s="9"/>
      <c r="MC157" s="9"/>
      <c r="MD157" s="9"/>
      <c r="ME157" s="9"/>
      <c r="MF157" s="9"/>
      <c r="MG157" s="9"/>
      <c r="MH157" s="9"/>
      <c r="MI157" s="9"/>
      <c r="MJ157" s="9"/>
      <c r="MK157" s="9"/>
      <c r="ML157" s="9"/>
      <c r="MM157" s="9"/>
      <c r="MN157" s="9"/>
      <c r="MO157" s="9"/>
      <c r="MP157" s="9"/>
      <c r="MQ157" s="9"/>
      <c r="MR157" s="9"/>
      <c r="MS157" s="9"/>
      <c r="MT157" s="9"/>
      <c r="MU157" s="9"/>
      <c r="MV157" s="9"/>
      <c r="MW157" s="9"/>
      <c r="MX157" s="9"/>
      <c r="MY157" s="9"/>
      <c r="MZ157" s="9"/>
      <c r="NA157" s="9"/>
      <c r="NB157" s="9"/>
      <c r="NC157" s="9"/>
      <c r="ND157" s="9"/>
      <c r="NE157" s="9"/>
      <c r="NF157" s="9"/>
      <c r="NG157" s="9"/>
      <c r="NH157" s="9"/>
      <c r="NI157" s="9"/>
      <c r="NJ157" s="9"/>
      <c r="NK157" s="9"/>
      <c r="NL157" s="9"/>
      <c r="NM157" s="9"/>
      <c r="NN157" s="9"/>
      <c r="NO157" s="9"/>
      <c r="NP157" s="9"/>
      <c r="NQ157" s="9"/>
      <c r="NR157" s="9"/>
      <c r="NS157" s="9"/>
      <c r="NT157" s="9"/>
      <c r="NU157" s="9"/>
      <c r="NV157" s="9"/>
      <c r="NW157" s="9"/>
      <c r="NX157" s="9"/>
      <c r="NY157" s="9"/>
      <c r="NZ157" s="9"/>
      <c r="OA157" s="9"/>
      <c r="OB157" s="9"/>
      <c r="OC157" s="9"/>
      <c r="OD157" s="9"/>
      <c r="OE157" s="9"/>
      <c r="OF157" s="9"/>
      <c r="OG157" s="9"/>
      <c r="OH157" s="9"/>
      <c r="OI157" s="9"/>
      <c r="OJ157" s="9"/>
      <c r="OK157" s="9"/>
      <c r="OL157" s="9"/>
      <c r="OM157" s="9"/>
      <c r="ON157" s="9"/>
      <c r="OO157" s="9"/>
      <c r="OP157" s="9"/>
      <c r="OQ157" s="9"/>
      <c r="OR157" s="9"/>
      <c r="OS157" s="9"/>
      <c r="OT157" s="9"/>
      <c r="OU157" s="9"/>
      <c r="OV157" s="9"/>
      <c r="OW157" s="9"/>
      <c r="OX157" s="9"/>
      <c r="OY157" s="9"/>
      <c r="OZ157" s="9"/>
      <c r="PA157" s="9"/>
      <c r="PB157" s="9"/>
      <c r="PC157" s="9"/>
      <c r="PD157" s="9"/>
      <c r="PE157" s="9"/>
      <c r="PF157" s="9"/>
      <c r="PG157" s="9"/>
      <c r="PH157" s="9"/>
      <c r="PI157" s="9"/>
      <c r="PJ157" s="9"/>
      <c r="PK157" s="9"/>
      <c r="PL157" s="9"/>
      <c r="PM157" s="9"/>
      <c r="PN157" s="9"/>
      <c r="PO157" s="9"/>
      <c r="PP157" s="9"/>
      <c r="PQ157" s="9"/>
      <c r="PR157" s="9"/>
      <c r="PS157" s="9"/>
      <c r="PT157" s="9"/>
      <c r="PU157" s="9"/>
      <c r="PV157" s="9"/>
      <c r="PW157" s="9"/>
      <c r="PX157" s="9"/>
      <c r="PY157" s="9"/>
      <c r="PZ157" s="9"/>
      <c r="QA157" s="9"/>
      <c r="QB157" s="9"/>
      <c r="QC157" s="9"/>
      <c r="QD157" s="9"/>
      <c r="QE157" s="9"/>
      <c r="QF157" s="9"/>
      <c r="QG157" s="9"/>
      <c r="QH157" s="9"/>
      <c r="QI157" s="9"/>
      <c r="QJ157" s="9"/>
      <c r="QK157" s="9"/>
      <c r="QL157" s="9"/>
      <c r="QM157" s="9"/>
      <c r="QN157" s="9"/>
      <c r="QO157" s="9"/>
      <c r="QP157" s="9"/>
      <c r="QQ157" s="9"/>
      <c r="QR157" s="9"/>
      <c r="QS157" s="9"/>
      <c r="QT157" s="9"/>
      <c r="QU157" s="9"/>
      <c r="QV157" s="9"/>
      <c r="QW157" s="9"/>
      <c r="QX157" s="9"/>
      <c r="QY157" s="9"/>
      <c r="QZ157" s="9"/>
      <c r="RA157" s="9"/>
      <c r="RB157" s="9"/>
      <c r="RC157" s="9"/>
      <c r="RD157" s="9"/>
      <c r="RE157" s="9"/>
      <c r="RF157" s="9"/>
      <c r="RG157" s="9"/>
      <c r="RH157" s="9"/>
      <c r="RI157" s="9"/>
      <c r="RJ157" s="9"/>
      <c r="RK157" s="9"/>
      <c r="RL157" s="9"/>
      <c r="RM157" s="9"/>
      <c r="RN157" s="9"/>
      <c r="RO157" s="9"/>
      <c r="RP157" s="9"/>
      <c r="RQ157" s="9"/>
      <c r="RR157" s="9"/>
      <c r="RS157" s="9"/>
      <c r="RT157" s="9"/>
      <c r="RU157" s="9"/>
      <c r="RV157" s="9"/>
      <c r="RW157" s="9"/>
      <c r="RX157" s="9"/>
      <c r="RY157" s="9"/>
      <c r="RZ157" s="9"/>
      <c r="SA157" s="9"/>
      <c r="SB157" s="9"/>
      <c r="SC157" s="9"/>
      <c r="SD157" s="9"/>
      <c r="SE157" s="9"/>
      <c r="SF157" s="9"/>
      <c r="SG157" s="9"/>
      <c r="SH157" s="9"/>
      <c r="SI157" s="9"/>
      <c r="SJ157" s="9"/>
      <c r="SK157" s="9"/>
      <c r="SL157" s="9"/>
      <c r="SM157" s="9"/>
      <c r="SN157" s="9"/>
      <c r="SO157" s="9"/>
      <c r="SP157" s="9"/>
      <c r="SQ157" s="9"/>
      <c r="SR157" s="9"/>
      <c r="SS157" s="9"/>
      <c r="ST157" s="9"/>
      <c r="SU157" s="9"/>
      <c r="SV157" s="9"/>
      <c r="SW157" s="9"/>
      <c r="SX157" s="9"/>
      <c r="SY157" s="9"/>
      <c r="SZ157" s="9"/>
      <c r="TA157" s="9"/>
      <c r="TB157" s="9"/>
      <c r="TC157" s="9"/>
      <c r="TD157" s="9"/>
      <c r="TE157" s="9"/>
      <c r="TF157" s="9"/>
      <c r="TG157" s="9"/>
      <c r="TH157" s="9"/>
      <c r="TI157" s="9"/>
      <c r="TJ157" s="9"/>
      <c r="TK157" s="9"/>
      <c r="TL157" s="9"/>
      <c r="TM157" s="9"/>
      <c r="TN157" s="9"/>
      <c r="TO157" s="9"/>
      <c r="TP157" s="9"/>
      <c r="TQ157" s="9"/>
      <c r="TR157" s="9"/>
      <c r="TS157" s="9"/>
      <c r="TT157" s="9"/>
      <c r="TU157" s="9"/>
      <c r="TV157" s="9"/>
      <c r="TW157" s="9"/>
      <c r="TX157" s="9"/>
      <c r="TY157" s="9"/>
      <c r="TZ157" s="9"/>
      <c r="UA157" s="9"/>
      <c r="UB157" s="9"/>
      <c r="UC157" s="9"/>
      <c r="UD157" s="9"/>
      <c r="UE157" s="9"/>
      <c r="UF157" s="9"/>
      <c r="UG157" s="9"/>
      <c r="UH157" s="9"/>
      <c r="UI157" s="9"/>
      <c r="UJ157" s="9"/>
      <c r="UK157" s="9"/>
      <c r="UL157" s="9"/>
      <c r="UM157" s="9"/>
      <c r="UN157" s="9"/>
      <c r="UO157" s="9"/>
      <c r="UP157" s="9"/>
      <c r="UQ157" s="9"/>
      <c r="UR157" s="9"/>
      <c r="US157" s="9"/>
      <c r="UT157" s="9"/>
      <c r="UU157" s="9"/>
      <c r="UV157" s="9"/>
      <c r="UW157" s="9"/>
      <c r="UX157" s="9"/>
      <c r="UY157" s="9"/>
      <c r="UZ157" s="9"/>
      <c r="VA157" s="9"/>
      <c r="VB157" s="9"/>
      <c r="VC157" s="9"/>
      <c r="VD157" s="9"/>
      <c r="VE157" s="9"/>
      <c r="VF157" s="9"/>
      <c r="VG157" s="9"/>
      <c r="VH157" s="9"/>
      <c r="VI157" s="9"/>
      <c r="VJ157" s="9"/>
      <c r="VK157" s="9"/>
      <c r="VL157" s="9"/>
      <c r="VM157" s="9"/>
      <c r="VN157" s="9"/>
      <c r="VO157" s="9"/>
      <c r="VP157" s="9"/>
      <c r="VQ157" s="9"/>
      <c r="VR157" s="9"/>
      <c r="VS157" s="9"/>
      <c r="VT157" s="9"/>
      <c r="VU157" s="9"/>
      <c r="VV157" s="9"/>
      <c r="VW157" s="9"/>
      <c r="VX157" s="9"/>
      <c r="VY157" s="9"/>
      <c r="VZ157" s="9"/>
      <c r="WA157" s="9"/>
      <c r="WB157" s="9"/>
      <c r="WC157" s="9"/>
      <c r="WD157" s="9"/>
      <c r="WE157" s="9"/>
      <c r="WF157" s="9"/>
      <c r="WG157" s="9"/>
      <c r="WH157" s="9"/>
      <c r="WI157" s="9"/>
      <c r="WJ157" s="9"/>
      <c r="WK157" s="9"/>
      <c r="WL157" s="9"/>
      <c r="WM157" s="9"/>
      <c r="WN157" s="9"/>
      <c r="WO157" s="9"/>
      <c r="WP157" s="9"/>
      <c r="WQ157" s="9"/>
      <c r="WR157" s="9"/>
      <c r="WS157" s="9"/>
      <c r="WT157" s="9"/>
      <c r="WU157" s="9"/>
      <c r="WV157" s="9"/>
      <c r="WW157" s="9"/>
      <c r="WX157" s="9"/>
      <c r="WY157" s="9"/>
      <c r="WZ157" s="9"/>
      <c r="XA157" s="9"/>
      <c r="XB157" s="9"/>
      <c r="XC157" s="9"/>
      <c r="XD157" s="9"/>
      <c r="XE157" s="9"/>
      <c r="XF157" s="9"/>
      <c r="XG157" s="9"/>
      <c r="XH157" s="9"/>
      <c r="XI157" s="9"/>
      <c r="XJ157" s="9"/>
      <c r="XK157" s="9"/>
      <c r="XL157" s="9"/>
      <c r="XM157" s="9"/>
      <c r="XN157" s="9"/>
      <c r="XO157" s="9"/>
      <c r="XP157" s="9"/>
      <c r="XQ157" s="9"/>
      <c r="XR157" s="9"/>
      <c r="XS157" s="9"/>
      <c r="XT157" s="9"/>
      <c r="XU157" s="9"/>
      <c r="XV157" s="9"/>
      <c r="XW157" s="9"/>
      <c r="XX157" s="9"/>
      <c r="XY157" s="9"/>
      <c r="XZ157" s="9"/>
      <c r="YA157" s="9"/>
      <c r="YB157" s="9"/>
      <c r="YC157" s="9"/>
      <c r="YD157" s="9"/>
      <c r="YE157" s="9"/>
      <c r="YF157" s="9"/>
      <c r="YG157" s="9"/>
      <c r="YH157" s="9"/>
      <c r="YI157" s="9"/>
      <c r="YJ157" s="9"/>
      <c r="YK157" s="9"/>
      <c r="YL157" s="9"/>
      <c r="YM157" s="9"/>
      <c r="YN157" s="9"/>
      <c r="YO157" s="9"/>
      <c r="YP157" s="9"/>
      <c r="YQ157" s="9"/>
      <c r="YR157" s="9"/>
      <c r="YS157" s="9"/>
      <c r="YT157" s="9"/>
      <c r="YU157" s="9"/>
      <c r="YV157" s="9"/>
      <c r="YW157" s="9"/>
      <c r="YX157" s="9"/>
      <c r="YY157" s="9"/>
      <c r="YZ157" s="9"/>
      <c r="ZA157" s="9"/>
      <c r="ZB157" s="9"/>
      <c r="ZC157" s="9"/>
      <c r="ZD157" s="9"/>
      <c r="ZE157" s="9"/>
      <c r="ZF157" s="9"/>
      <c r="ZG157" s="9"/>
      <c r="ZH157" s="9"/>
      <c r="ZI157" s="9"/>
      <c r="ZJ157" s="9"/>
      <c r="ZK157" s="9"/>
      <c r="ZL157" s="9"/>
      <c r="ZM157" s="9"/>
      <c r="ZN157" s="9"/>
      <c r="ZO157" s="9"/>
      <c r="ZP157" s="9"/>
      <c r="ZQ157" s="9"/>
      <c r="ZR157" s="9"/>
      <c r="ZS157" s="9"/>
      <c r="ZT157" s="9"/>
      <c r="ZU157" s="9"/>
      <c r="ZV157" s="9"/>
      <c r="ZW157" s="9"/>
      <c r="ZX157" s="9"/>
      <c r="ZY157" s="9"/>
      <c r="ZZ157" s="9"/>
      <c r="AAA157" s="9"/>
      <c r="AAB157" s="9"/>
      <c r="AAC157" s="9"/>
      <c r="AAD157" s="9"/>
      <c r="AAE157" s="9"/>
      <c r="AAF157" s="9"/>
      <c r="AAG157" s="9"/>
      <c r="AAH157" s="9"/>
      <c r="AAI157" s="9"/>
      <c r="AAJ157" s="9"/>
      <c r="AAK157" s="9"/>
      <c r="AAL157" s="9"/>
      <c r="AAM157" s="9"/>
      <c r="AAN157" s="9"/>
      <c r="AAO157" s="9"/>
      <c r="AAP157" s="9"/>
      <c r="AAQ157" s="9"/>
      <c r="AAR157" s="9"/>
      <c r="AAS157" s="9"/>
      <c r="AAT157" s="9"/>
      <c r="AAU157" s="9"/>
      <c r="AAV157" s="9"/>
      <c r="AAW157" s="9"/>
      <c r="AAX157" s="9"/>
      <c r="AAY157" s="9"/>
      <c r="AAZ157" s="9"/>
      <c r="ABA157" s="9"/>
      <c r="ABB157" s="9"/>
      <c r="ABC157" s="9"/>
      <c r="ABD157" s="9"/>
      <c r="ABE157" s="9"/>
      <c r="ABF157" s="9"/>
      <c r="ABG157" s="9"/>
      <c r="ABH157" s="9"/>
      <c r="ABI157" s="9"/>
      <c r="ABJ157" s="9"/>
      <c r="ABK157" s="9"/>
      <c r="ABL157" s="9"/>
      <c r="ABM157" s="9"/>
      <c r="ABN157" s="9"/>
      <c r="ABO157" s="9"/>
      <c r="ABP157" s="9"/>
      <c r="ABQ157" s="9"/>
      <c r="ABR157" s="9"/>
      <c r="ABS157" s="9"/>
      <c r="ABT157" s="9"/>
      <c r="ABU157" s="9"/>
      <c r="ABV157" s="9"/>
      <c r="ABW157" s="9"/>
      <c r="ABX157" s="9"/>
      <c r="ABY157" s="9"/>
      <c r="ABZ157" s="9"/>
      <c r="ACA157" s="9"/>
      <c r="ACB157" s="9"/>
      <c r="ACC157" s="9"/>
      <c r="ACD157" s="9"/>
      <c r="ACE157" s="9"/>
      <c r="ACF157" s="9"/>
      <c r="ACG157" s="9"/>
      <c r="ACH157" s="9"/>
      <c r="ACI157" s="9"/>
      <c r="ACJ157" s="9"/>
      <c r="ACK157" s="9"/>
      <c r="ACL157" s="9"/>
      <c r="ACM157" s="9"/>
      <c r="ACN157" s="9"/>
      <c r="ACO157" s="9"/>
      <c r="ACP157" s="9"/>
      <c r="ACQ157" s="9"/>
      <c r="ACR157" s="9"/>
      <c r="ACS157" s="9"/>
      <c r="ACT157" s="9"/>
      <c r="ACU157" s="9"/>
      <c r="ACV157" s="9"/>
      <c r="ACW157" s="9"/>
      <c r="ACX157" s="9"/>
      <c r="ACY157" s="9"/>
      <c r="ACZ157" s="9"/>
      <c r="ADA157" s="9"/>
      <c r="ADB157" s="9"/>
      <c r="ADC157" s="9"/>
      <c r="ADD157" s="9"/>
      <c r="ADE157" s="9"/>
      <c r="ADF157" s="9"/>
      <c r="ADG157" s="9"/>
      <c r="ADH157" s="9"/>
      <c r="ADI157" s="9"/>
      <c r="ADJ157" s="9"/>
      <c r="ADK157" s="9"/>
      <c r="ADL157" s="9"/>
      <c r="ADM157" s="9"/>
      <c r="ADN157" s="9"/>
      <c r="ADO157" s="9"/>
      <c r="ADP157" s="9"/>
      <c r="ADQ157" s="9"/>
      <c r="ADR157" s="9"/>
      <c r="ADS157" s="9"/>
      <c r="ADT157" s="9"/>
      <c r="ADU157" s="9"/>
      <c r="ADV157" s="9"/>
      <c r="ADW157" s="9"/>
      <c r="ADX157" s="9"/>
      <c r="ADY157" s="9"/>
      <c r="ADZ157" s="9"/>
      <c r="AEA157" s="9"/>
      <c r="AEB157" s="9"/>
      <c r="AEC157" s="9"/>
      <c r="AED157" s="9"/>
      <c r="AEE157" s="9"/>
      <c r="AEF157" s="9"/>
      <c r="AEG157" s="9"/>
      <c r="AEH157" s="9"/>
      <c r="AEI157" s="9"/>
      <c r="AEJ157" s="9"/>
      <c r="AEK157" s="9"/>
      <c r="AEL157" s="9"/>
      <c r="AEM157" s="9"/>
      <c r="AEN157" s="9"/>
      <c r="AEO157" s="9"/>
      <c r="AEP157" s="9"/>
      <c r="AEQ157" s="9"/>
      <c r="AER157" s="9"/>
      <c r="AES157" s="9"/>
      <c r="AET157" s="9"/>
      <c r="AEU157" s="9"/>
      <c r="AEV157" s="9"/>
      <c r="AEW157" s="9"/>
      <c r="AEX157" s="9"/>
      <c r="AEY157" s="9"/>
      <c r="AEZ157" s="9"/>
      <c r="AFA157" s="9"/>
      <c r="AFB157" s="9"/>
      <c r="AFC157" s="9"/>
      <c r="AFD157" s="9"/>
      <c r="AFE157" s="9"/>
      <c r="AFF157" s="9"/>
      <c r="AFG157" s="9"/>
      <c r="AFH157" s="9"/>
      <c r="AFI157" s="9"/>
      <c r="AFJ157" s="9"/>
      <c r="AFK157" s="9"/>
      <c r="AFL157" s="9"/>
      <c r="AFM157" s="9"/>
      <c r="AFN157" s="9"/>
      <c r="AFO157" s="9"/>
      <c r="AFP157" s="9"/>
      <c r="AFQ157" s="9"/>
      <c r="AFR157" s="9"/>
      <c r="AFS157" s="9"/>
      <c r="AFT157" s="9"/>
      <c r="AFU157" s="9"/>
      <c r="AFV157" s="9"/>
      <c r="AFW157" s="9"/>
      <c r="AFX157" s="9"/>
      <c r="AFY157" s="9"/>
      <c r="AFZ157" s="9"/>
      <c r="AGA157" s="9"/>
      <c r="AGB157" s="9"/>
      <c r="AGC157" s="9"/>
      <c r="AGD157" s="9"/>
      <c r="AGE157" s="9"/>
      <c r="AGF157" s="9"/>
      <c r="AGG157" s="9"/>
      <c r="AGH157" s="9"/>
      <c r="AGI157" s="9"/>
      <c r="AGJ157" s="9"/>
      <c r="AGK157" s="9"/>
      <c r="AGL157" s="9"/>
      <c r="AGM157" s="9"/>
      <c r="AGN157" s="9"/>
      <c r="AGO157" s="9"/>
      <c r="AGP157" s="9"/>
      <c r="AGQ157" s="9"/>
      <c r="AGR157" s="9"/>
      <c r="AGS157" s="9"/>
      <c r="AGT157" s="9"/>
      <c r="AGU157" s="9"/>
      <c r="AGV157" s="9"/>
      <c r="AGW157" s="9"/>
      <c r="AGX157" s="9"/>
      <c r="AGY157" s="9"/>
      <c r="AGZ157" s="9"/>
      <c r="AHA157" s="9"/>
      <c r="AHB157" s="9"/>
      <c r="AHC157" s="9"/>
      <c r="AHD157" s="9"/>
      <c r="AHE157" s="9"/>
      <c r="AHF157" s="9"/>
      <c r="AHG157" s="9"/>
      <c r="AHH157" s="9"/>
      <c r="AHI157" s="9"/>
      <c r="AHJ157" s="9"/>
      <c r="AHK157" s="9"/>
      <c r="AHL157" s="9"/>
      <c r="AHM157" s="9"/>
      <c r="AHN157" s="9"/>
      <c r="AHO157" s="9"/>
      <c r="AHP157" s="9"/>
      <c r="AHQ157" s="9"/>
      <c r="AHR157" s="9"/>
      <c r="AHS157" s="9"/>
      <c r="AHT157" s="9"/>
      <c r="AHU157" s="9"/>
      <c r="AHV157" s="9"/>
      <c r="AHW157" s="9"/>
      <c r="AHX157" s="9"/>
      <c r="AHY157" s="9"/>
      <c r="AHZ157" s="9"/>
      <c r="AIA157" s="9"/>
      <c r="AIB157" s="9"/>
      <c r="AIC157" s="9"/>
      <c r="AID157" s="9"/>
      <c r="AIE157" s="9"/>
      <c r="AIF157" s="9"/>
      <c r="AIG157" s="9"/>
      <c r="AIH157" s="9"/>
      <c r="AII157" s="9"/>
      <c r="AIJ157" s="9"/>
      <c r="AIK157" s="9"/>
      <c r="AIL157" s="9"/>
      <c r="AIM157" s="9"/>
      <c r="AIN157" s="9"/>
      <c r="AIO157" s="9"/>
      <c r="AIP157" s="9"/>
      <c r="AIQ157" s="9"/>
      <c r="AIR157" s="9"/>
      <c r="AIS157" s="9"/>
      <c r="AIT157" s="9"/>
      <c r="AIU157" s="9"/>
      <c r="AIV157" s="9"/>
      <c r="AIW157" s="9"/>
      <c r="AIX157" s="9"/>
      <c r="AIY157" s="9"/>
      <c r="AIZ157" s="9"/>
      <c r="AJA157" s="9"/>
      <c r="AJB157" s="9"/>
      <c r="AJC157" s="9"/>
      <c r="AJD157" s="9"/>
      <c r="AJE157" s="9"/>
      <c r="AJF157" s="9"/>
      <c r="AJG157" s="9"/>
      <c r="AJH157" s="9"/>
      <c r="AJI157" s="9"/>
      <c r="AJJ157" s="9"/>
      <c r="AJK157" s="9"/>
      <c r="AJL157" s="9"/>
      <c r="AJM157" s="9"/>
      <c r="AJN157" s="9"/>
      <c r="AJO157" s="9"/>
      <c r="AJP157" s="9"/>
      <c r="AJQ157" s="9"/>
      <c r="AJR157" s="9"/>
      <c r="AJS157" s="9"/>
      <c r="AJT157" s="9"/>
      <c r="AJU157" s="9"/>
      <c r="AJV157" s="9"/>
      <c r="AJW157" s="9"/>
      <c r="AJX157" s="9"/>
      <c r="AJY157" s="9"/>
      <c r="AJZ157" s="9"/>
      <c r="AKA157" s="9"/>
      <c r="AKB157" s="9"/>
      <c r="AKC157" s="9"/>
      <c r="AKD157" s="9"/>
      <c r="AKE157" s="9"/>
      <c r="AKF157" s="9"/>
      <c r="AKG157" s="9"/>
      <c r="AKH157" s="9"/>
      <c r="AKI157" s="9"/>
      <c r="AKJ157" s="9"/>
      <c r="AKK157" s="9"/>
      <c r="AKL157" s="9"/>
      <c r="AKM157" s="9"/>
      <c r="AKN157" s="9"/>
      <c r="AKO157" s="9"/>
      <c r="AKP157" s="9"/>
      <c r="AKQ157" s="9"/>
      <c r="AKR157" s="9"/>
      <c r="AKS157" s="9"/>
      <c r="AKT157" s="9"/>
      <c r="AKU157" s="9"/>
      <c r="AKV157" s="9"/>
      <c r="AKW157" s="9"/>
      <c r="AKX157" s="9"/>
      <c r="AKY157" s="9"/>
      <c r="AKZ157" s="9"/>
      <c r="ALA157" s="9"/>
      <c r="ALB157" s="9"/>
      <c r="ALC157" s="9"/>
      <c r="ALD157" s="9"/>
      <c r="ALE157" s="9"/>
      <c r="ALF157" s="9"/>
      <c r="ALG157" s="9"/>
      <c r="ALH157" s="9"/>
      <c r="ALI157" s="9"/>
      <c r="ALJ157" s="9"/>
      <c r="ALK157" s="9"/>
      <c r="ALL157" s="9"/>
      <c r="ALM157" s="9"/>
      <c r="ALN157" s="9"/>
      <c r="ALO157" s="9"/>
      <c r="ALP157" s="9"/>
      <c r="ALQ157" s="9"/>
      <c r="ALR157" s="9"/>
      <c r="ALS157" s="9"/>
      <c r="ALT157" s="9"/>
      <c r="ALU157" s="9"/>
      <c r="ALV157" s="9"/>
      <c r="ALW157" s="9"/>
      <c r="ALX157" s="9"/>
      <c r="ALY157" s="9"/>
      <c r="ALZ157" s="9"/>
      <c r="AMA157" s="9"/>
      <c r="AMB157" s="9"/>
      <c r="AMC157" s="9"/>
      <c r="AMD157" s="9"/>
      <c r="AME157" s="9"/>
      <c r="AMF157" s="9"/>
      <c r="AMG157" s="9"/>
      <c r="AMH157" s="9"/>
      <c r="AMI157" s="9"/>
      <c r="AMJ157" s="9"/>
      <c r="AMK157" s="9"/>
    </row>
    <row r="158" spans="1:1025" s="8" customFormat="1" ht="27.75" thickBot="1">
      <c r="A158" s="113"/>
      <c r="B158" s="67">
        <f t="shared" si="14"/>
        <v>7772</v>
      </c>
      <c r="C158" s="68"/>
      <c r="D158" s="68"/>
      <c r="E158" s="69" t="s">
        <v>172</v>
      </c>
      <c r="F158" s="70"/>
      <c r="G158" s="71"/>
      <c r="H158" s="72"/>
      <c r="I158" s="73"/>
      <c r="J158" s="74"/>
      <c r="K158" s="79"/>
      <c r="L158" s="80">
        <f>SUM(L157)</f>
        <v>2200</v>
      </c>
      <c r="M158" s="95">
        <f>SUM(M157:M157)</f>
        <v>100</v>
      </c>
      <c r="N158" s="77">
        <f>M158+L158</f>
        <v>2300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9"/>
      <c r="LC158" s="9"/>
      <c r="LD158" s="9"/>
      <c r="LE158" s="9"/>
      <c r="LF158" s="9"/>
      <c r="LG158" s="9"/>
      <c r="LH158" s="9"/>
      <c r="LI158" s="9"/>
      <c r="LJ158" s="9"/>
      <c r="LK158" s="9"/>
      <c r="LL158" s="9"/>
      <c r="LM158" s="9"/>
      <c r="LN158" s="9"/>
      <c r="LO158" s="9"/>
      <c r="LP158" s="9"/>
      <c r="LQ158" s="9"/>
      <c r="LR158" s="9"/>
      <c r="LS158" s="9"/>
      <c r="LT158" s="9"/>
      <c r="LU158" s="9"/>
      <c r="LV158" s="9"/>
      <c r="LW158" s="9"/>
      <c r="LX158" s="9"/>
      <c r="LY158" s="9"/>
      <c r="LZ158" s="9"/>
      <c r="MA158" s="9"/>
      <c r="MB158" s="9"/>
      <c r="MC158" s="9"/>
      <c r="MD158" s="9"/>
      <c r="ME158" s="9"/>
      <c r="MF158" s="9"/>
      <c r="MG158" s="9"/>
      <c r="MH158" s="9"/>
      <c r="MI158" s="9"/>
      <c r="MJ158" s="9"/>
      <c r="MK158" s="9"/>
      <c r="ML158" s="9"/>
      <c r="MM158" s="9"/>
      <c r="MN158" s="9"/>
      <c r="MO158" s="9"/>
      <c r="MP158" s="9"/>
      <c r="MQ158" s="9"/>
      <c r="MR158" s="9"/>
      <c r="MS158" s="9"/>
      <c r="MT158" s="9"/>
      <c r="MU158" s="9"/>
      <c r="MV158" s="9"/>
      <c r="MW158" s="9"/>
      <c r="MX158" s="9"/>
      <c r="MY158" s="9"/>
      <c r="MZ158" s="9"/>
      <c r="NA158" s="9"/>
      <c r="NB158" s="9"/>
      <c r="NC158" s="9"/>
      <c r="ND158" s="9"/>
      <c r="NE158" s="9"/>
      <c r="NF158" s="9"/>
      <c r="NG158" s="9"/>
      <c r="NH158" s="9"/>
      <c r="NI158" s="9"/>
      <c r="NJ158" s="9"/>
      <c r="NK158" s="9"/>
      <c r="NL158" s="9"/>
      <c r="NM158" s="9"/>
      <c r="NN158" s="9"/>
      <c r="NO158" s="9"/>
      <c r="NP158" s="9"/>
      <c r="NQ158" s="9"/>
      <c r="NR158" s="9"/>
      <c r="NS158" s="9"/>
      <c r="NT158" s="9"/>
      <c r="NU158" s="9"/>
      <c r="NV158" s="9"/>
      <c r="NW158" s="9"/>
      <c r="NX158" s="9"/>
      <c r="NY158" s="9"/>
      <c r="NZ158" s="9"/>
      <c r="OA158" s="9"/>
      <c r="OB158" s="9"/>
      <c r="OC158" s="9"/>
      <c r="OD158" s="9"/>
      <c r="OE158" s="9"/>
      <c r="OF158" s="9"/>
      <c r="OG158" s="9"/>
      <c r="OH158" s="9"/>
      <c r="OI158" s="9"/>
      <c r="OJ158" s="9"/>
      <c r="OK158" s="9"/>
      <c r="OL158" s="9"/>
      <c r="OM158" s="9"/>
      <c r="ON158" s="9"/>
      <c r="OO158" s="9"/>
      <c r="OP158" s="9"/>
      <c r="OQ158" s="9"/>
      <c r="OR158" s="9"/>
      <c r="OS158" s="9"/>
      <c r="OT158" s="9"/>
      <c r="OU158" s="9"/>
      <c r="OV158" s="9"/>
      <c r="OW158" s="9"/>
      <c r="OX158" s="9"/>
      <c r="OY158" s="9"/>
      <c r="OZ158" s="9"/>
      <c r="PA158" s="9"/>
      <c r="PB158" s="9"/>
      <c r="PC158" s="9"/>
      <c r="PD158" s="9"/>
      <c r="PE158" s="9"/>
      <c r="PF158" s="9"/>
      <c r="PG158" s="9"/>
      <c r="PH158" s="9"/>
      <c r="PI158" s="9"/>
      <c r="PJ158" s="9"/>
      <c r="PK158" s="9"/>
      <c r="PL158" s="9"/>
      <c r="PM158" s="9"/>
      <c r="PN158" s="9"/>
      <c r="PO158" s="9"/>
      <c r="PP158" s="9"/>
      <c r="PQ158" s="9"/>
      <c r="PR158" s="9"/>
      <c r="PS158" s="9"/>
      <c r="PT158" s="9"/>
      <c r="PU158" s="9"/>
      <c r="PV158" s="9"/>
      <c r="PW158" s="9"/>
      <c r="PX158" s="9"/>
      <c r="PY158" s="9"/>
      <c r="PZ158" s="9"/>
      <c r="QA158" s="9"/>
      <c r="QB158" s="9"/>
      <c r="QC158" s="9"/>
      <c r="QD158" s="9"/>
      <c r="QE158" s="9"/>
      <c r="QF158" s="9"/>
      <c r="QG158" s="9"/>
      <c r="QH158" s="9"/>
      <c r="QI158" s="9"/>
      <c r="QJ158" s="9"/>
      <c r="QK158" s="9"/>
      <c r="QL158" s="9"/>
      <c r="QM158" s="9"/>
      <c r="QN158" s="9"/>
      <c r="QO158" s="9"/>
      <c r="QP158" s="9"/>
      <c r="QQ158" s="9"/>
      <c r="QR158" s="9"/>
      <c r="QS158" s="9"/>
      <c r="QT158" s="9"/>
      <c r="QU158" s="9"/>
      <c r="QV158" s="9"/>
      <c r="QW158" s="9"/>
      <c r="QX158" s="9"/>
      <c r="QY158" s="9"/>
      <c r="QZ158" s="9"/>
      <c r="RA158" s="9"/>
      <c r="RB158" s="9"/>
      <c r="RC158" s="9"/>
      <c r="RD158" s="9"/>
      <c r="RE158" s="9"/>
      <c r="RF158" s="9"/>
      <c r="RG158" s="9"/>
      <c r="RH158" s="9"/>
      <c r="RI158" s="9"/>
      <c r="RJ158" s="9"/>
      <c r="RK158" s="9"/>
      <c r="RL158" s="9"/>
      <c r="RM158" s="9"/>
      <c r="RN158" s="9"/>
      <c r="RO158" s="9"/>
      <c r="RP158" s="9"/>
      <c r="RQ158" s="9"/>
      <c r="RR158" s="9"/>
      <c r="RS158" s="9"/>
      <c r="RT158" s="9"/>
      <c r="RU158" s="9"/>
      <c r="RV158" s="9"/>
      <c r="RW158" s="9"/>
      <c r="RX158" s="9"/>
      <c r="RY158" s="9"/>
      <c r="RZ158" s="9"/>
      <c r="SA158" s="9"/>
      <c r="SB158" s="9"/>
      <c r="SC158" s="9"/>
      <c r="SD158" s="9"/>
      <c r="SE158" s="9"/>
      <c r="SF158" s="9"/>
      <c r="SG158" s="9"/>
      <c r="SH158" s="9"/>
      <c r="SI158" s="9"/>
      <c r="SJ158" s="9"/>
      <c r="SK158" s="9"/>
      <c r="SL158" s="9"/>
      <c r="SM158" s="9"/>
      <c r="SN158" s="9"/>
      <c r="SO158" s="9"/>
      <c r="SP158" s="9"/>
      <c r="SQ158" s="9"/>
      <c r="SR158" s="9"/>
      <c r="SS158" s="9"/>
      <c r="ST158" s="9"/>
      <c r="SU158" s="9"/>
      <c r="SV158" s="9"/>
      <c r="SW158" s="9"/>
      <c r="SX158" s="9"/>
      <c r="SY158" s="9"/>
      <c r="SZ158" s="9"/>
      <c r="TA158" s="9"/>
      <c r="TB158" s="9"/>
      <c r="TC158" s="9"/>
      <c r="TD158" s="9"/>
      <c r="TE158" s="9"/>
      <c r="TF158" s="9"/>
      <c r="TG158" s="9"/>
      <c r="TH158" s="9"/>
      <c r="TI158" s="9"/>
      <c r="TJ158" s="9"/>
      <c r="TK158" s="9"/>
      <c r="TL158" s="9"/>
      <c r="TM158" s="9"/>
      <c r="TN158" s="9"/>
      <c r="TO158" s="9"/>
      <c r="TP158" s="9"/>
      <c r="TQ158" s="9"/>
      <c r="TR158" s="9"/>
      <c r="TS158" s="9"/>
      <c r="TT158" s="9"/>
      <c r="TU158" s="9"/>
      <c r="TV158" s="9"/>
      <c r="TW158" s="9"/>
      <c r="TX158" s="9"/>
      <c r="TY158" s="9"/>
      <c r="TZ158" s="9"/>
      <c r="UA158" s="9"/>
      <c r="UB158" s="9"/>
      <c r="UC158" s="9"/>
      <c r="UD158" s="9"/>
      <c r="UE158" s="9"/>
      <c r="UF158" s="9"/>
      <c r="UG158" s="9"/>
      <c r="UH158" s="9"/>
      <c r="UI158" s="9"/>
      <c r="UJ158" s="9"/>
      <c r="UK158" s="9"/>
      <c r="UL158" s="9"/>
      <c r="UM158" s="9"/>
      <c r="UN158" s="9"/>
      <c r="UO158" s="9"/>
      <c r="UP158" s="9"/>
      <c r="UQ158" s="9"/>
      <c r="UR158" s="9"/>
      <c r="US158" s="9"/>
      <c r="UT158" s="9"/>
      <c r="UU158" s="9"/>
      <c r="UV158" s="9"/>
      <c r="UW158" s="9"/>
      <c r="UX158" s="9"/>
      <c r="UY158" s="9"/>
      <c r="UZ158" s="9"/>
      <c r="VA158" s="9"/>
      <c r="VB158" s="9"/>
      <c r="VC158" s="9"/>
      <c r="VD158" s="9"/>
      <c r="VE158" s="9"/>
      <c r="VF158" s="9"/>
      <c r="VG158" s="9"/>
      <c r="VH158" s="9"/>
      <c r="VI158" s="9"/>
      <c r="VJ158" s="9"/>
      <c r="VK158" s="9"/>
      <c r="VL158" s="9"/>
      <c r="VM158" s="9"/>
      <c r="VN158" s="9"/>
      <c r="VO158" s="9"/>
      <c r="VP158" s="9"/>
      <c r="VQ158" s="9"/>
      <c r="VR158" s="9"/>
      <c r="VS158" s="9"/>
      <c r="VT158" s="9"/>
      <c r="VU158" s="9"/>
      <c r="VV158" s="9"/>
      <c r="VW158" s="9"/>
      <c r="VX158" s="9"/>
      <c r="VY158" s="9"/>
      <c r="VZ158" s="9"/>
      <c r="WA158" s="9"/>
      <c r="WB158" s="9"/>
      <c r="WC158" s="9"/>
      <c r="WD158" s="9"/>
      <c r="WE158" s="9"/>
      <c r="WF158" s="9"/>
      <c r="WG158" s="9"/>
      <c r="WH158" s="9"/>
      <c r="WI158" s="9"/>
      <c r="WJ158" s="9"/>
      <c r="WK158" s="9"/>
      <c r="WL158" s="9"/>
      <c r="WM158" s="9"/>
      <c r="WN158" s="9"/>
      <c r="WO158" s="9"/>
      <c r="WP158" s="9"/>
      <c r="WQ158" s="9"/>
      <c r="WR158" s="9"/>
      <c r="WS158" s="9"/>
      <c r="WT158" s="9"/>
      <c r="WU158" s="9"/>
      <c r="WV158" s="9"/>
      <c r="WW158" s="9"/>
      <c r="WX158" s="9"/>
      <c r="WY158" s="9"/>
      <c r="WZ158" s="9"/>
      <c r="XA158" s="9"/>
      <c r="XB158" s="9"/>
      <c r="XC158" s="9"/>
      <c r="XD158" s="9"/>
      <c r="XE158" s="9"/>
      <c r="XF158" s="9"/>
      <c r="XG158" s="9"/>
      <c r="XH158" s="9"/>
      <c r="XI158" s="9"/>
      <c r="XJ158" s="9"/>
      <c r="XK158" s="9"/>
      <c r="XL158" s="9"/>
      <c r="XM158" s="9"/>
      <c r="XN158" s="9"/>
      <c r="XO158" s="9"/>
      <c r="XP158" s="9"/>
      <c r="XQ158" s="9"/>
      <c r="XR158" s="9"/>
      <c r="XS158" s="9"/>
      <c r="XT158" s="9"/>
      <c r="XU158" s="9"/>
      <c r="XV158" s="9"/>
      <c r="XW158" s="9"/>
      <c r="XX158" s="9"/>
      <c r="XY158" s="9"/>
      <c r="XZ158" s="9"/>
      <c r="YA158" s="9"/>
      <c r="YB158" s="9"/>
      <c r="YC158" s="9"/>
      <c r="YD158" s="9"/>
      <c r="YE158" s="9"/>
      <c r="YF158" s="9"/>
      <c r="YG158" s="9"/>
      <c r="YH158" s="9"/>
      <c r="YI158" s="9"/>
      <c r="YJ158" s="9"/>
      <c r="YK158" s="9"/>
      <c r="YL158" s="9"/>
      <c r="YM158" s="9"/>
      <c r="YN158" s="9"/>
      <c r="YO158" s="9"/>
      <c r="YP158" s="9"/>
      <c r="YQ158" s="9"/>
      <c r="YR158" s="9"/>
      <c r="YS158" s="9"/>
      <c r="YT158" s="9"/>
      <c r="YU158" s="9"/>
      <c r="YV158" s="9"/>
      <c r="YW158" s="9"/>
      <c r="YX158" s="9"/>
      <c r="YY158" s="9"/>
      <c r="YZ158" s="9"/>
      <c r="ZA158" s="9"/>
      <c r="ZB158" s="9"/>
      <c r="ZC158" s="9"/>
      <c r="ZD158" s="9"/>
      <c r="ZE158" s="9"/>
      <c r="ZF158" s="9"/>
      <c r="ZG158" s="9"/>
      <c r="ZH158" s="9"/>
      <c r="ZI158" s="9"/>
      <c r="ZJ158" s="9"/>
      <c r="ZK158" s="9"/>
      <c r="ZL158" s="9"/>
      <c r="ZM158" s="9"/>
      <c r="ZN158" s="9"/>
      <c r="ZO158" s="9"/>
      <c r="ZP158" s="9"/>
      <c r="ZQ158" s="9"/>
      <c r="ZR158" s="9"/>
      <c r="ZS158" s="9"/>
      <c r="ZT158" s="9"/>
      <c r="ZU158" s="9"/>
      <c r="ZV158" s="9"/>
      <c r="ZW158" s="9"/>
      <c r="ZX158" s="9"/>
      <c r="ZY158" s="9"/>
      <c r="ZZ158" s="9"/>
      <c r="AAA158" s="9"/>
      <c r="AAB158" s="9"/>
      <c r="AAC158" s="9"/>
      <c r="AAD158" s="9"/>
      <c r="AAE158" s="9"/>
      <c r="AAF158" s="9"/>
      <c r="AAG158" s="9"/>
      <c r="AAH158" s="9"/>
      <c r="AAI158" s="9"/>
      <c r="AAJ158" s="9"/>
      <c r="AAK158" s="9"/>
      <c r="AAL158" s="9"/>
      <c r="AAM158" s="9"/>
      <c r="AAN158" s="9"/>
      <c r="AAO158" s="9"/>
      <c r="AAP158" s="9"/>
      <c r="AAQ158" s="9"/>
      <c r="AAR158" s="9"/>
      <c r="AAS158" s="9"/>
      <c r="AAT158" s="9"/>
      <c r="AAU158" s="9"/>
      <c r="AAV158" s="9"/>
      <c r="AAW158" s="9"/>
      <c r="AAX158" s="9"/>
      <c r="AAY158" s="9"/>
      <c r="AAZ158" s="9"/>
      <c r="ABA158" s="9"/>
      <c r="ABB158" s="9"/>
      <c r="ABC158" s="9"/>
      <c r="ABD158" s="9"/>
      <c r="ABE158" s="9"/>
      <c r="ABF158" s="9"/>
      <c r="ABG158" s="9"/>
      <c r="ABH158" s="9"/>
      <c r="ABI158" s="9"/>
      <c r="ABJ158" s="9"/>
      <c r="ABK158" s="9"/>
      <c r="ABL158" s="9"/>
      <c r="ABM158" s="9"/>
      <c r="ABN158" s="9"/>
      <c r="ABO158" s="9"/>
      <c r="ABP158" s="9"/>
      <c r="ABQ158" s="9"/>
      <c r="ABR158" s="9"/>
      <c r="ABS158" s="9"/>
      <c r="ABT158" s="9"/>
      <c r="ABU158" s="9"/>
      <c r="ABV158" s="9"/>
      <c r="ABW158" s="9"/>
      <c r="ABX158" s="9"/>
      <c r="ABY158" s="9"/>
      <c r="ABZ158" s="9"/>
      <c r="ACA158" s="9"/>
      <c r="ACB158" s="9"/>
      <c r="ACC158" s="9"/>
      <c r="ACD158" s="9"/>
      <c r="ACE158" s="9"/>
      <c r="ACF158" s="9"/>
      <c r="ACG158" s="9"/>
      <c r="ACH158" s="9"/>
      <c r="ACI158" s="9"/>
      <c r="ACJ158" s="9"/>
      <c r="ACK158" s="9"/>
      <c r="ACL158" s="9"/>
      <c r="ACM158" s="9"/>
      <c r="ACN158" s="9"/>
      <c r="ACO158" s="9"/>
      <c r="ACP158" s="9"/>
      <c r="ACQ158" s="9"/>
      <c r="ACR158" s="9"/>
      <c r="ACS158" s="9"/>
      <c r="ACT158" s="9"/>
      <c r="ACU158" s="9"/>
      <c r="ACV158" s="9"/>
      <c r="ACW158" s="9"/>
      <c r="ACX158" s="9"/>
      <c r="ACY158" s="9"/>
      <c r="ACZ158" s="9"/>
      <c r="ADA158" s="9"/>
      <c r="ADB158" s="9"/>
      <c r="ADC158" s="9"/>
      <c r="ADD158" s="9"/>
      <c r="ADE158" s="9"/>
      <c r="ADF158" s="9"/>
      <c r="ADG158" s="9"/>
      <c r="ADH158" s="9"/>
      <c r="ADI158" s="9"/>
      <c r="ADJ158" s="9"/>
      <c r="ADK158" s="9"/>
      <c r="ADL158" s="9"/>
      <c r="ADM158" s="9"/>
      <c r="ADN158" s="9"/>
      <c r="ADO158" s="9"/>
      <c r="ADP158" s="9"/>
      <c r="ADQ158" s="9"/>
      <c r="ADR158" s="9"/>
      <c r="ADS158" s="9"/>
      <c r="ADT158" s="9"/>
      <c r="ADU158" s="9"/>
      <c r="ADV158" s="9"/>
      <c r="ADW158" s="9"/>
      <c r="ADX158" s="9"/>
      <c r="ADY158" s="9"/>
      <c r="ADZ158" s="9"/>
      <c r="AEA158" s="9"/>
      <c r="AEB158" s="9"/>
      <c r="AEC158" s="9"/>
      <c r="AED158" s="9"/>
      <c r="AEE158" s="9"/>
      <c r="AEF158" s="9"/>
      <c r="AEG158" s="9"/>
      <c r="AEH158" s="9"/>
      <c r="AEI158" s="9"/>
      <c r="AEJ158" s="9"/>
      <c r="AEK158" s="9"/>
      <c r="AEL158" s="9"/>
      <c r="AEM158" s="9"/>
      <c r="AEN158" s="9"/>
      <c r="AEO158" s="9"/>
      <c r="AEP158" s="9"/>
      <c r="AEQ158" s="9"/>
      <c r="AER158" s="9"/>
      <c r="AES158" s="9"/>
      <c r="AET158" s="9"/>
      <c r="AEU158" s="9"/>
      <c r="AEV158" s="9"/>
      <c r="AEW158" s="9"/>
      <c r="AEX158" s="9"/>
      <c r="AEY158" s="9"/>
      <c r="AEZ158" s="9"/>
      <c r="AFA158" s="9"/>
      <c r="AFB158" s="9"/>
      <c r="AFC158" s="9"/>
      <c r="AFD158" s="9"/>
      <c r="AFE158" s="9"/>
      <c r="AFF158" s="9"/>
      <c r="AFG158" s="9"/>
      <c r="AFH158" s="9"/>
      <c r="AFI158" s="9"/>
      <c r="AFJ158" s="9"/>
      <c r="AFK158" s="9"/>
      <c r="AFL158" s="9"/>
      <c r="AFM158" s="9"/>
      <c r="AFN158" s="9"/>
      <c r="AFO158" s="9"/>
      <c r="AFP158" s="9"/>
      <c r="AFQ158" s="9"/>
      <c r="AFR158" s="9"/>
      <c r="AFS158" s="9"/>
      <c r="AFT158" s="9"/>
      <c r="AFU158" s="9"/>
      <c r="AFV158" s="9"/>
      <c r="AFW158" s="9"/>
      <c r="AFX158" s="9"/>
      <c r="AFY158" s="9"/>
      <c r="AFZ158" s="9"/>
      <c r="AGA158" s="9"/>
      <c r="AGB158" s="9"/>
      <c r="AGC158" s="9"/>
      <c r="AGD158" s="9"/>
      <c r="AGE158" s="9"/>
      <c r="AGF158" s="9"/>
      <c r="AGG158" s="9"/>
      <c r="AGH158" s="9"/>
      <c r="AGI158" s="9"/>
      <c r="AGJ158" s="9"/>
      <c r="AGK158" s="9"/>
      <c r="AGL158" s="9"/>
      <c r="AGM158" s="9"/>
      <c r="AGN158" s="9"/>
      <c r="AGO158" s="9"/>
      <c r="AGP158" s="9"/>
      <c r="AGQ158" s="9"/>
      <c r="AGR158" s="9"/>
      <c r="AGS158" s="9"/>
      <c r="AGT158" s="9"/>
      <c r="AGU158" s="9"/>
      <c r="AGV158" s="9"/>
      <c r="AGW158" s="9"/>
      <c r="AGX158" s="9"/>
      <c r="AGY158" s="9"/>
      <c r="AGZ158" s="9"/>
      <c r="AHA158" s="9"/>
      <c r="AHB158" s="9"/>
      <c r="AHC158" s="9"/>
      <c r="AHD158" s="9"/>
      <c r="AHE158" s="9"/>
      <c r="AHF158" s="9"/>
      <c r="AHG158" s="9"/>
      <c r="AHH158" s="9"/>
      <c r="AHI158" s="9"/>
      <c r="AHJ158" s="9"/>
      <c r="AHK158" s="9"/>
      <c r="AHL158" s="9"/>
      <c r="AHM158" s="9"/>
      <c r="AHN158" s="9"/>
      <c r="AHO158" s="9"/>
      <c r="AHP158" s="9"/>
      <c r="AHQ158" s="9"/>
      <c r="AHR158" s="9"/>
      <c r="AHS158" s="9"/>
      <c r="AHT158" s="9"/>
      <c r="AHU158" s="9"/>
      <c r="AHV158" s="9"/>
      <c r="AHW158" s="9"/>
      <c r="AHX158" s="9"/>
      <c r="AHY158" s="9"/>
      <c r="AHZ158" s="9"/>
      <c r="AIA158" s="9"/>
      <c r="AIB158" s="9"/>
      <c r="AIC158" s="9"/>
      <c r="AID158" s="9"/>
      <c r="AIE158" s="9"/>
      <c r="AIF158" s="9"/>
      <c r="AIG158" s="9"/>
      <c r="AIH158" s="9"/>
      <c r="AII158" s="9"/>
      <c r="AIJ158" s="9"/>
      <c r="AIK158" s="9"/>
      <c r="AIL158" s="9"/>
      <c r="AIM158" s="9"/>
      <c r="AIN158" s="9"/>
      <c r="AIO158" s="9"/>
      <c r="AIP158" s="9"/>
      <c r="AIQ158" s="9"/>
      <c r="AIR158" s="9"/>
      <c r="AIS158" s="9"/>
      <c r="AIT158" s="9"/>
      <c r="AIU158" s="9"/>
      <c r="AIV158" s="9"/>
      <c r="AIW158" s="9"/>
      <c r="AIX158" s="9"/>
      <c r="AIY158" s="9"/>
      <c r="AIZ158" s="9"/>
      <c r="AJA158" s="9"/>
      <c r="AJB158" s="9"/>
      <c r="AJC158" s="9"/>
      <c r="AJD158" s="9"/>
      <c r="AJE158" s="9"/>
      <c r="AJF158" s="9"/>
      <c r="AJG158" s="9"/>
      <c r="AJH158" s="9"/>
      <c r="AJI158" s="9"/>
      <c r="AJJ158" s="9"/>
      <c r="AJK158" s="9"/>
      <c r="AJL158" s="9"/>
      <c r="AJM158" s="9"/>
      <c r="AJN158" s="9"/>
      <c r="AJO158" s="9"/>
      <c r="AJP158" s="9"/>
      <c r="AJQ158" s="9"/>
      <c r="AJR158" s="9"/>
      <c r="AJS158" s="9"/>
      <c r="AJT158" s="9"/>
      <c r="AJU158" s="9"/>
      <c r="AJV158" s="9"/>
      <c r="AJW158" s="9"/>
      <c r="AJX158" s="9"/>
      <c r="AJY158" s="9"/>
      <c r="AJZ158" s="9"/>
      <c r="AKA158" s="9"/>
      <c r="AKB158" s="9"/>
      <c r="AKC158" s="9"/>
      <c r="AKD158" s="9"/>
      <c r="AKE158" s="9"/>
      <c r="AKF158" s="9"/>
      <c r="AKG158" s="9"/>
      <c r="AKH158" s="9"/>
      <c r="AKI158" s="9"/>
      <c r="AKJ158" s="9"/>
      <c r="AKK158" s="9"/>
      <c r="AKL158" s="9"/>
      <c r="AKM158" s="9"/>
      <c r="AKN158" s="9"/>
      <c r="AKO158" s="9"/>
      <c r="AKP158" s="9"/>
      <c r="AKQ158" s="9"/>
      <c r="AKR158" s="9"/>
      <c r="AKS158" s="9"/>
      <c r="AKT158" s="9"/>
      <c r="AKU158" s="9"/>
      <c r="AKV158" s="9"/>
      <c r="AKW158" s="9"/>
      <c r="AKX158" s="9"/>
      <c r="AKY158" s="9"/>
      <c r="AKZ158" s="9"/>
      <c r="ALA158" s="9"/>
      <c r="ALB158" s="9"/>
      <c r="ALC158" s="9"/>
      <c r="ALD158" s="9"/>
      <c r="ALE158" s="9"/>
      <c r="ALF158" s="9"/>
      <c r="ALG158" s="9"/>
      <c r="ALH158" s="9"/>
      <c r="ALI158" s="9"/>
      <c r="ALJ158" s="9"/>
      <c r="ALK158" s="9"/>
      <c r="ALL158" s="9"/>
      <c r="ALM158" s="9"/>
      <c r="ALN158" s="9"/>
      <c r="ALO158" s="9"/>
      <c r="ALP158" s="9"/>
      <c r="ALQ158" s="9"/>
      <c r="ALR158" s="9"/>
      <c r="ALS158" s="9"/>
      <c r="ALT158" s="9"/>
      <c r="ALU158" s="9"/>
      <c r="ALV158" s="9"/>
      <c r="ALW158" s="9"/>
      <c r="ALX158" s="9"/>
      <c r="ALY158" s="9"/>
      <c r="ALZ158" s="9"/>
      <c r="AMA158" s="9"/>
      <c r="AMB158" s="9"/>
      <c r="AMC158" s="9"/>
      <c r="AMD158" s="9"/>
      <c r="AME158" s="9"/>
      <c r="AMF158" s="9"/>
      <c r="AMG158" s="9"/>
      <c r="AMH158" s="9"/>
      <c r="AMI158" s="9"/>
      <c r="AMJ158" s="9"/>
      <c r="AMK158" s="9"/>
    </row>
    <row r="159" spans="1:1025" s="8" customFormat="1" ht="24.75">
      <c r="A159" s="113"/>
      <c r="B159" s="51"/>
      <c r="C159" s="51"/>
      <c r="D159" s="51"/>
      <c r="E159" s="52"/>
      <c r="F159" s="25"/>
      <c r="G159" s="26"/>
      <c r="H159" s="53"/>
      <c r="I159" s="54"/>
      <c r="J159" s="55"/>
      <c r="K159" s="55"/>
      <c r="L159" s="7"/>
      <c r="M159" s="56"/>
      <c r="N159" s="57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9"/>
      <c r="LC159" s="9"/>
      <c r="LD159" s="9"/>
      <c r="LE159" s="9"/>
      <c r="LF159" s="9"/>
      <c r="LG159" s="9"/>
      <c r="LH159" s="9"/>
      <c r="LI159" s="9"/>
      <c r="LJ159" s="9"/>
      <c r="LK159" s="9"/>
      <c r="LL159" s="9"/>
      <c r="LM159" s="9"/>
      <c r="LN159" s="9"/>
      <c r="LO159" s="9"/>
      <c r="LP159" s="9"/>
      <c r="LQ159" s="9"/>
      <c r="LR159" s="9"/>
      <c r="LS159" s="9"/>
      <c r="LT159" s="9"/>
      <c r="LU159" s="9"/>
      <c r="LV159" s="9"/>
      <c r="LW159" s="9"/>
      <c r="LX159" s="9"/>
      <c r="LY159" s="9"/>
      <c r="LZ159" s="9"/>
      <c r="MA159" s="9"/>
      <c r="MB159" s="9"/>
      <c r="MC159" s="9"/>
      <c r="MD159" s="9"/>
      <c r="ME159" s="9"/>
      <c r="MF159" s="9"/>
      <c r="MG159" s="9"/>
      <c r="MH159" s="9"/>
      <c r="MI159" s="9"/>
      <c r="MJ159" s="9"/>
      <c r="MK159" s="9"/>
      <c r="ML159" s="9"/>
      <c r="MM159" s="9"/>
      <c r="MN159" s="9"/>
      <c r="MO159" s="9"/>
      <c r="MP159" s="9"/>
      <c r="MQ159" s="9"/>
      <c r="MR159" s="9"/>
      <c r="MS159" s="9"/>
      <c r="MT159" s="9"/>
      <c r="MU159" s="9"/>
      <c r="MV159" s="9"/>
      <c r="MW159" s="9"/>
      <c r="MX159" s="9"/>
      <c r="MY159" s="9"/>
      <c r="MZ159" s="9"/>
      <c r="NA159" s="9"/>
      <c r="NB159" s="9"/>
      <c r="NC159" s="9"/>
      <c r="ND159" s="9"/>
      <c r="NE159" s="9"/>
      <c r="NF159" s="9"/>
      <c r="NG159" s="9"/>
      <c r="NH159" s="9"/>
      <c r="NI159" s="9"/>
      <c r="NJ159" s="9"/>
      <c r="NK159" s="9"/>
      <c r="NL159" s="9"/>
      <c r="NM159" s="9"/>
      <c r="NN159" s="9"/>
      <c r="NO159" s="9"/>
      <c r="NP159" s="9"/>
      <c r="NQ159" s="9"/>
      <c r="NR159" s="9"/>
      <c r="NS159" s="9"/>
      <c r="NT159" s="9"/>
      <c r="NU159" s="9"/>
      <c r="NV159" s="9"/>
      <c r="NW159" s="9"/>
      <c r="NX159" s="9"/>
      <c r="NY159" s="9"/>
      <c r="NZ159" s="9"/>
      <c r="OA159" s="9"/>
      <c r="OB159" s="9"/>
      <c r="OC159" s="9"/>
      <c r="OD159" s="9"/>
      <c r="OE159" s="9"/>
      <c r="OF159" s="9"/>
      <c r="OG159" s="9"/>
      <c r="OH159" s="9"/>
      <c r="OI159" s="9"/>
      <c r="OJ159" s="9"/>
      <c r="OK159" s="9"/>
      <c r="OL159" s="9"/>
      <c r="OM159" s="9"/>
      <c r="ON159" s="9"/>
      <c r="OO159" s="9"/>
      <c r="OP159" s="9"/>
      <c r="OQ159" s="9"/>
      <c r="OR159" s="9"/>
      <c r="OS159" s="9"/>
      <c r="OT159" s="9"/>
      <c r="OU159" s="9"/>
      <c r="OV159" s="9"/>
      <c r="OW159" s="9"/>
      <c r="OX159" s="9"/>
      <c r="OY159" s="9"/>
      <c r="OZ159" s="9"/>
      <c r="PA159" s="9"/>
      <c r="PB159" s="9"/>
      <c r="PC159" s="9"/>
      <c r="PD159" s="9"/>
      <c r="PE159" s="9"/>
      <c r="PF159" s="9"/>
      <c r="PG159" s="9"/>
      <c r="PH159" s="9"/>
      <c r="PI159" s="9"/>
      <c r="PJ159" s="9"/>
      <c r="PK159" s="9"/>
      <c r="PL159" s="9"/>
      <c r="PM159" s="9"/>
      <c r="PN159" s="9"/>
      <c r="PO159" s="9"/>
      <c r="PP159" s="9"/>
      <c r="PQ159" s="9"/>
      <c r="PR159" s="9"/>
      <c r="PS159" s="9"/>
      <c r="PT159" s="9"/>
      <c r="PU159" s="9"/>
      <c r="PV159" s="9"/>
      <c r="PW159" s="9"/>
      <c r="PX159" s="9"/>
      <c r="PY159" s="9"/>
      <c r="PZ159" s="9"/>
      <c r="QA159" s="9"/>
      <c r="QB159" s="9"/>
      <c r="QC159" s="9"/>
      <c r="QD159" s="9"/>
      <c r="QE159" s="9"/>
      <c r="QF159" s="9"/>
      <c r="QG159" s="9"/>
      <c r="QH159" s="9"/>
      <c r="QI159" s="9"/>
      <c r="QJ159" s="9"/>
      <c r="QK159" s="9"/>
      <c r="QL159" s="9"/>
      <c r="QM159" s="9"/>
      <c r="QN159" s="9"/>
      <c r="QO159" s="9"/>
      <c r="QP159" s="9"/>
      <c r="QQ159" s="9"/>
      <c r="QR159" s="9"/>
      <c r="QS159" s="9"/>
      <c r="QT159" s="9"/>
      <c r="QU159" s="9"/>
      <c r="QV159" s="9"/>
      <c r="QW159" s="9"/>
      <c r="QX159" s="9"/>
      <c r="QY159" s="9"/>
      <c r="QZ159" s="9"/>
      <c r="RA159" s="9"/>
      <c r="RB159" s="9"/>
      <c r="RC159" s="9"/>
      <c r="RD159" s="9"/>
      <c r="RE159" s="9"/>
      <c r="RF159" s="9"/>
      <c r="RG159" s="9"/>
      <c r="RH159" s="9"/>
      <c r="RI159" s="9"/>
      <c r="RJ159" s="9"/>
      <c r="RK159" s="9"/>
      <c r="RL159" s="9"/>
      <c r="RM159" s="9"/>
      <c r="RN159" s="9"/>
      <c r="RO159" s="9"/>
      <c r="RP159" s="9"/>
      <c r="RQ159" s="9"/>
      <c r="RR159" s="9"/>
      <c r="RS159" s="9"/>
      <c r="RT159" s="9"/>
      <c r="RU159" s="9"/>
      <c r="RV159" s="9"/>
      <c r="RW159" s="9"/>
      <c r="RX159" s="9"/>
      <c r="RY159" s="9"/>
      <c r="RZ159" s="9"/>
      <c r="SA159" s="9"/>
      <c r="SB159" s="9"/>
      <c r="SC159" s="9"/>
      <c r="SD159" s="9"/>
      <c r="SE159" s="9"/>
      <c r="SF159" s="9"/>
      <c r="SG159" s="9"/>
      <c r="SH159" s="9"/>
      <c r="SI159" s="9"/>
      <c r="SJ159" s="9"/>
      <c r="SK159" s="9"/>
      <c r="SL159" s="9"/>
      <c r="SM159" s="9"/>
      <c r="SN159" s="9"/>
      <c r="SO159" s="9"/>
      <c r="SP159" s="9"/>
      <c r="SQ159" s="9"/>
      <c r="SR159" s="9"/>
      <c r="SS159" s="9"/>
      <c r="ST159" s="9"/>
      <c r="SU159" s="9"/>
      <c r="SV159" s="9"/>
      <c r="SW159" s="9"/>
      <c r="SX159" s="9"/>
      <c r="SY159" s="9"/>
      <c r="SZ159" s="9"/>
      <c r="TA159" s="9"/>
      <c r="TB159" s="9"/>
      <c r="TC159" s="9"/>
      <c r="TD159" s="9"/>
      <c r="TE159" s="9"/>
      <c r="TF159" s="9"/>
      <c r="TG159" s="9"/>
      <c r="TH159" s="9"/>
      <c r="TI159" s="9"/>
      <c r="TJ159" s="9"/>
      <c r="TK159" s="9"/>
      <c r="TL159" s="9"/>
      <c r="TM159" s="9"/>
      <c r="TN159" s="9"/>
      <c r="TO159" s="9"/>
      <c r="TP159" s="9"/>
      <c r="TQ159" s="9"/>
      <c r="TR159" s="9"/>
      <c r="TS159" s="9"/>
      <c r="TT159" s="9"/>
      <c r="TU159" s="9"/>
      <c r="TV159" s="9"/>
      <c r="TW159" s="9"/>
      <c r="TX159" s="9"/>
      <c r="TY159" s="9"/>
      <c r="TZ159" s="9"/>
      <c r="UA159" s="9"/>
      <c r="UB159" s="9"/>
      <c r="UC159" s="9"/>
      <c r="UD159" s="9"/>
      <c r="UE159" s="9"/>
      <c r="UF159" s="9"/>
      <c r="UG159" s="9"/>
      <c r="UH159" s="9"/>
      <c r="UI159" s="9"/>
      <c r="UJ159" s="9"/>
      <c r="UK159" s="9"/>
      <c r="UL159" s="9"/>
      <c r="UM159" s="9"/>
      <c r="UN159" s="9"/>
      <c r="UO159" s="9"/>
      <c r="UP159" s="9"/>
      <c r="UQ159" s="9"/>
      <c r="UR159" s="9"/>
      <c r="US159" s="9"/>
      <c r="UT159" s="9"/>
      <c r="UU159" s="9"/>
      <c r="UV159" s="9"/>
      <c r="UW159" s="9"/>
      <c r="UX159" s="9"/>
      <c r="UY159" s="9"/>
      <c r="UZ159" s="9"/>
      <c r="VA159" s="9"/>
      <c r="VB159" s="9"/>
      <c r="VC159" s="9"/>
      <c r="VD159" s="9"/>
      <c r="VE159" s="9"/>
      <c r="VF159" s="9"/>
      <c r="VG159" s="9"/>
      <c r="VH159" s="9"/>
      <c r="VI159" s="9"/>
      <c r="VJ159" s="9"/>
      <c r="VK159" s="9"/>
      <c r="VL159" s="9"/>
      <c r="VM159" s="9"/>
      <c r="VN159" s="9"/>
      <c r="VO159" s="9"/>
      <c r="VP159" s="9"/>
      <c r="VQ159" s="9"/>
      <c r="VR159" s="9"/>
      <c r="VS159" s="9"/>
      <c r="VT159" s="9"/>
      <c r="VU159" s="9"/>
      <c r="VV159" s="9"/>
      <c r="VW159" s="9"/>
      <c r="VX159" s="9"/>
      <c r="VY159" s="9"/>
      <c r="VZ159" s="9"/>
      <c r="WA159" s="9"/>
      <c r="WB159" s="9"/>
      <c r="WC159" s="9"/>
      <c r="WD159" s="9"/>
      <c r="WE159" s="9"/>
      <c r="WF159" s="9"/>
      <c r="WG159" s="9"/>
      <c r="WH159" s="9"/>
      <c r="WI159" s="9"/>
      <c r="WJ159" s="9"/>
      <c r="WK159" s="9"/>
      <c r="WL159" s="9"/>
      <c r="WM159" s="9"/>
      <c r="WN159" s="9"/>
      <c r="WO159" s="9"/>
      <c r="WP159" s="9"/>
      <c r="WQ159" s="9"/>
      <c r="WR159" s="9"/>
      <c r="WS159" s="9"/>
      <c r="WT159" s="9"/>
      <c r="WU159" s="9"/>
      <c r="WV159" s="9"/>
      <c r="WW159" s="9"/>
      <c r="WX159" s="9"/>
      <c r="WY159" s="9"/>
      <c r="WZ159" s="9"/>
      <c r="XA159" s="9"/>
      <c r="XB159" s="9"/>
      <c r="XC159" s="9"/>
      <c r="XD159" s="9"/>
      <c r="XE159" s="9"/>
      <c r="XF159" s="9"/>
      <c r="XG159" s="9"/>
      <c r="XH159" s="9"/>
      <c r="XI159" s="9"/>
      <c r="XJ159" s="9"/>
      <c r="XK159" s="9"/>
      <c r="XL159" s="9"/>
      <c r="XM159" s="9"/>
      <c r="XN159" s="9"/>
      <c r="XO159" s="9"/>
      <c r="XP159" s="9"/>
      <c r="XQ159" s="9"/>
      <c r="XR159" s="9"/>
      <c r="XS159" s="9"/>
      <c r="XT159" s="9"/>
      <c r="XU159" s="9"/>
      <c r="XV159" s="9"/>
      <c r="XW159" s="9"/>
      <c r="XX159" s="9"/>
      <c r="XY159" s="9"/>
      <c r="XZ159" s="9"/>
      <c r="YA159" s="9"/>
      <c r="YB159" s="9"/>
      <c r="YC159" s="9"/>
      <c r="YD159" s="9"/>
      <c r="YE159" s="9"/>
      <c r="YF159" s="9"/>
      <c r="YG159" s="9"/>
      <c r="YH159" s="9"/>
      <c r="YI159" s="9"/>
      <c r="YJ159" s="9"/>
      <c r="YK159" s="9"/>
      <c r="YL159" s="9"/>
      <c r="YM159" s="9"/>
      <c r="YN159" s="9"/>
      <c r="YO159" s="9"/>
      <c r="YP159" s="9"/>
      <c r="YQ159" s="9"/>
      <c r="YR159" s="9"/>
      <c r="YS159" s="9"/>
      <c r="YT159" s="9"/>
      <c r="YU159" s="9"/>
      <c r="YV159" s="9"/>
      <c r="YW159" s="9"/>
      <c r="YX159" s="9"/>
      <c r="YY159" s="9"/>
      <c r="YZ159" s="9"/>
      <c r="ZA159" s="9"/>
      <c r="ZB159" s="9"/>
      <c r="ZC159" s="9"/>
      <c r="ZD159" s="9"/>
      <c r="ZE159" s="9"/>
      <c r="ZF159" s="9"/>
      <c r="ZG159" s="9"/>
      <c r="ZH159" s="9"/>
      <c r="ZI159" s="9"/>
      <c r="ZJ159" s="9"/>
      <c r="ZK159" s="9"/>
      <c r="ZL159" s="9"/>
      <c r="ZM159" s="9"/>
      <c r="ZN159" s="9"/>
      <c r="ZO159" s="9"/>
      <c r="ZP159" s="9"/>
      <c r="ZQ159" s="9"/>
      <c r="ZR159" s="9"/>
      <c r="ZS159" s="9"/>
      <c r="ZT159" s="9"/>
      <c r="ZU159" s="9"/>
      <c r="ZV159" s="9"/>
      <c r="ZW159" s="9"/>
      <c r="ZX159" s="9"/>
      <c r="ZY159" s="9"/>
      <c r="ZZ159" s="9"/>
      <c r="AAA159" s="9"/>
      <c r="AAB159" s="9"/>
      <c r="AAC159" s="9"/>
      <c r="AAD159" s="9"/>
      <c r="AAE159" s="9"/>
      <c r="AAF159" s="9"/>
      <c r="AAG159" s="9"/>
      <c r="AAH159" s="9"/>
      <c r="AAI159" s="9"/>
      <c r="AAJ159" s="9"/>
      <c r="AAK159" s="9"/>
      <c r="AAL159" s="9"/>
      <c r="AAM159" s="9"/>
      <c r="AAN159" s="9"/>
      <c r="AAO159" s="9"/>
      <c r="AAP159" s="9"/>
      <c r="AAQ159" s="9"/>
      <c r="AAR159" s="9"/>
      <c r="AAS159" s="9"/>
      <c r="AAT159" s="9"/>
      <c r="AAU159" s="9"/>
      <c r="AAV159" s="9"/>
      <c r="AAW159" s="9"/>
      <c r="AAX159" s="9"/>
      <c r="AAY159" s="9"/>
      <c r="AAZ159" s="9"/>
      <c r="ABA159" s="9"/>
      <c r="ABB159" s="9"/>
      <c r="ABC159" s="9"/>
      <c r="ABD159" s="9"/>
      <c r="ABE159" s="9"/>
      <c r="ABF159" s="9"/>
      <c r="ABG159" s="9"/>
      <c r="ABH159" s="9"/>
      <c r="ABI159" s="9"/>
      <c r="ABJ159" s="9"/>
      <c r="ABK159" s="9"/>
      <c r="ABL159" s="9"/>
      <c r="ABM159" s="9"/>
      <c r="ABN159" s="9"/>
      <c r="ABO159" s="9"/>
      <c r="ABP159" s="9"/>
      <c r="ABQ159" s="9"/>
      <c r="ABR159" s="9"/>
      <c r="ABS159" s="9"/>
      <c r="ABT159" s="9"/>
      <c r="ABU159" s="9"/>
      <c r="ABV159" s="9"/>
      <c r="ABW159" s="9"/>
      <c r="ABX159" s="9"/>
      <c r="ABY159" s="9"/>
      <c r="ABZ159" s="9"/>
      <c r="ACA159" s="9"/>
      <c r="ACB159" s="9"/>
      <c r="ACC159" s="9"/>
      <c r="ACD159" s="9"/>
      <c r="ACE159" s="9"/>
      <c r="ACF159" s="9"/>
      <c r="ACG159" s="9"/>
      <c r="ACH159" s="9"/>
      <c r="ACI159" s="9"/>
      <c r="ACJ159" s="9"/>
      <c r="ACK159" s="9"/>
      <c r="ACL159" s="9"/>
      <c r="ACM159" s="9"/>
      <c r="ACN159" s="9"/>
      <c r="ACO159" s="9"/>
      <c r="ACP159" s="9"/>
      <c r="ACQ159" s="9"/>
      <c r="ACR159" s="9"/>
      <c r="ACS159" s="9"/>
      <c r="ACT159" s="9"/>
      <c r="ACU159" s="9"/>
      <c r="ACV159" s="9"/>
      <c r="ACW159" s="9"/>
      <c r="ACX159" s="9"/>
      <c r="ACY159" s="9"/>
      <c r="ACZ159" s="9"/>
      <c r="ADA159" s="9"/>
      <c r="ADB159" s="9"/>
      <c r="ADC159" s="9"/>
      <c r="ADD159" s="9"/>
      <c r="ADE159" s="9"/>
      <c r="ADF159" s="9"/>
      <c r="ADG159" s="9"/>
      <c r="ADH159" s="9"/>
      <c r="ADI159" s="9"/>
      <c r="ADJ159" s="9"/>
      <c r="ADK159" s="9"/>
      <c r="ADL159" s="9"/>
      <c r="ADM159" s="9"/>
      <c r="ADN159" s="9"/>
      <c r="ADO159" s="9"/>
      <c r="ADP159" s="9"/>
      <c r="ADQ159" s="9"/>
      <c r="ADR159" s="9"/>
      <c r="ADS159" s="9"/>
      <c r="ADT159" s="9"/>
      <c r="ADU159" s="9"/>
      <c r="ADV159" s="9"/>
      <c r="ADW159" s="9"/>
      <c r="ADX159" s="9"/>
      <c r="ADY159" s="9"/>
      <c r="ADZ159" s="9"/>
      <c r="AEA159" s="9"/>
      <c r="AEB159" s="9"/>
      <c r="AEC159" s="9"/>
      <c r="AED159" s="9"/>
      <c r="AEE159" s="9"/>
      <c r="AEF159" s="9"/>
      <c r="AEG159" s="9"/>
      <c r="AEH159" s="9"/>
      <c r="AEI159" s="9"/>
      <c r="AEJ159" s="9"/>
      <c r="AEK159" s="9"/>
      <c r="AEL159" s="9"/>
      <c r="AEM159" s="9"/>
      <c r="AEN159" s="9"/>
      <c r="AEO159" s="9"/>
      <c r="AEP159" s="9"/>
      <c r="AEQ159" s="9"/>
      <c r="AER159" s="9"/>
      <c r="AES159" s="9"/>
      <c r="AET159" s="9"/>
      <c r="AEU159" s="9"/>
      <c r="AEV159" s="9"/>
      <c r="AEW159" s="9"/>
      <c r="AEX159" s="9"/>
      <c r="AEY159" s="9"/>
      <c r="AEZ159" s="9"/>
      <c r="AFA159" s="9"/>
      <c r="AFB159" s="9"/>
      <c r="AFC159" s="9"/>
      <c r="AFD159" s="9"/>
      <c r="AFE159" s="9"/>
      <c r="AFF159" s="9"/>
      <c r="AFG159" s="9"/>
      <c r="AFH159" s="9"/>
      <c r="AFI159" s="9"/>
      <c r="AFJ159" s="9"/>
      <c r="AFK159" s="9"/>
      <c r="AFL159" s="9"/>
      <c r="AFM159" s="9"/>
      <c r="AFN159" s="9"/>
      <c r="AFO159" s="9"/>
      <c r="AFP159" s="9"/>
      <c r="AFQ159" s="9"/>
      <c r="AFR159" s="9"/>
      <c r="AFS159" s="9"/>
      <c r="AFT159" s="9"/>
      <c r="AFU159" s="9"/>
      <c r="AFV159" s="9"/>
      <c r="AFW159" s="9"/>
      <c r="AFX159" s="9"/>
      <c r="AFY159" s="9"/>
      <c r="AFZ159" s="9"/>
      <c r="AGA159" s="9"/>
      <c r="AGB159" s="9"/>
      <c r="AGC159" s="9"/>
      <c r="AGD159" s="9"/>
      <c r="AGE159" s="9"/>
      <c r="AGF159" s="9"/>
      <c r="AGG159" s="9"/>
      <c r="AGH159" s="9"/>
      <c r="AGI159" s="9"/>
      <c r="AGJ159" s="9"/>
      <c r="AGK159" s="9"/>
      <c r="AGL159" s="9"/>
      <c r="AGM159" s="9"/>
      <c r="AGN159" s="9"/>
      <c r="AGO159" s="9"/>
      <c r="AGP159" s="9"/>
      <c r="AGQ159" s="9"/>
      <c r="AGR159" s="9"/>
      <c r="AGS159" s="9"/>
      <c r="AGT159" s="9"/>
      <c r="AGU159" s="9"/>
      <c r="AGV159" s="9"/>
      <c r="AGW159" s="9"/>
      <c r="AGX159" s="9"/>
      <c r="AGY159" s="9"/>
      <c r="AGZ159" s="9"/>
      <c r="AHA159" s="9"/>
      <c r="AHB159" s="9"/>
      <c r="AHC159" s="9"/>
      <c r="AHD159" s="9"/>
      <c r="AHE159" s="9"/>
      <c r="AHF159" s="9"/>
      <c r="AHG159" s="9"/>
      <c r="AHH159" s="9"/>
      <c r="AHI159" s="9"/>
      <c r="AHJ159" s="9"/>
      <c r="AHK159" s="9"/>
      <c r="AHL159" s="9"/>
      <c r="AHM159" s="9"/>
      <c r="AHN159" s="9"/>
      <c r="AHO159" s="9"/>
      <c r="AHP159" s="9"/>
      <c r="AHQ159" s="9"/>
      <c r="AHR159" s="9"/>
      <c r="AHS159" s="9"/>
      <c r="AHT159" s="9"/>
      <c r="AHU159" s="9"/>
      <c r="AHV159" s="9"/>
      <c r="AHW159" s="9"/>
      <c r="AHX159" s="9"/>
      <c r="AHY159" s="9"/>
      <c r="AHZ159" s="9"/>
      <c r="AIA159" s="9"/>
      <c r="AIB159" s="9"/>
      <c r="AIC159" s="9"/>
      <c r="AID159" s="9"/>
      <c r="AIE159" s="9"/>
      <c r="AIF159" s="9"/>
      <c r="AIG159" s="9"/>
      <c r="AIH159" s="9"/>
      <c r="AII159" s="9"/>
      <c r="AIJ159" s="9"/>
      <c r="AIK159" s="9"/>
      <c r="AIL159" s="9"/>
      <c r="AIM159" s="9"/>
      <c r="AIN159" s="9"/>
      <c r="AIO159" s="9"/>
      <c r="AIP159" s="9"/>
      <c r="AIQ159" s="9"/>
      <c r="AIR159" s="9"/>
      <c r="AIS159" s="9"/>
      <c r="AIT159" s="9"/>
      <c r="AIU159" s="9"/>
      <c r="AIV159" s="9"/>
      <c r="AIW159" s="9"/>
      <c r="AIX159" s="9"/>
      <c r="AIY159" s="9"/>
      <c r="AIZ159" s="9"/>
      <c r="AJA159" s="9"/>
      <c r="AJB159" s="9"/>
      <c r="AJC159" s="9"/>
      <c r="AJD159" s="9"/>
      <c r="AJE159" s="9"/>
      <c r="AJF159" s="9"/>
      <c r="AJG159" s="9"/>
      <c r="AJH159" s="9"/>
      <c r="AJI159" s="9"/>
      <c r="AJJ159" s="9"/>
      <c r="AJK159" s="9"/>
      <c r="AJL159" s="9"/>
      <c r="AJM159" s="9"/>
      <c r="AJN159" s="9"/>
      <c r="AJO159" s="9"/>
      <c r="AJP159" s="9"/>
      <c r="AJQ159" s="9"/>
      <c r="AJR159" s="9"/>
      <c r="AJS159" s="9"/>
      <c r="AJT159" s="9"/>
      <c r="AJU159" s="9"/>
      <c r="AJV159" s="9"/>
      <c r="AJW159" s="9"/>
      <c r="AJX159" s="9"/>
      <c r="AJY159" s="9"/>
      <c r="AJZ159" s="9"/>
      <c r="AKA159" s="9"/>
      <c r="AKB159" s="9"/>
      <c r="AKC159" s="9"/>
      <c r="AKD159" s="9"/>
      <c r="AKE159" s="9"/>
      <c r="AKF159" s="9"/>
      <c r="AKG159" s="9"/>
      <c r="AKH159" s="9"/>
      <c r="AKI159" s="9"/>
      <c r="AKJ159" s="9"/>
      <c r="AKK159" s="9"/>
      <c r="AKL159" s="9"/>
      <c r="AKM159" s="9"/>
      <c r="AKN159" s="9"/>
      <c r="AKO159" s="9"/>
      <c r="AKP159" s="9"/>
      <c r="AKQ159" s="9"/>
      <c r="AKR159" s="9"/>
      <c r="AKS159" s="9"/>
      <c r="AKT159" s="9"/>
      <c r="AKU159" s="9"/>
      <c r="AKV159" s="9"/>
      <c r="AKW159" s="9"/>
      <c r="AKX159" s="9"/>
      <c r="AKY159" s="9"/>
      <c r="AKZ159" s="9"/>
      <c r="ALA159" s="9"/>
      <c r="ALB159" s="9"/>
      <c r="ALC159" s="9"/>
      <c r="ALD159" s="9"/>
      <c r="ALE159" s="9"/>
      <c r="ALF159" s="9"/>
      <c r="ALG159" s="9"/>
      <c r="ALH159" s="9"/>
      <c r="ALI159" s="9"/>
      <c r="ALJ159" s="9"/>
      <c r="ALK159" s="9"/>
      <c r="ALL159" s="9"/>
      <c r="ALM159" s="9"/>
      <c r="ALN159" s="9"/>
      <c r="ALO159" s="9"/>
      <c r="ALP159" s="9"/>
      <c r="ALQ159" s="9"/>
      <c r="ALR159" s="9"/>
      <c r="ALS159" s="9"/>
      <c r="ALT159" s="9"/>
      <c r="ALU159" s="9"/>
      <c r="ALV159" s="9"/>
      <c r="ALW159" s="9"/>
      <c r="ALX159" s="9"/>
      <c r="ALY159" s="9"/>
      <c r="ALZ159" s="9"/>
      <c r="AMA159" s="9"/>
      <c r="AMB159" s="9"/>
      <c r="AMC159" s="9"/>
      <c r="AMD159" s="9"/>
      <c r="AME159" s="9"/>
      <c r="AMF159" s="9"/>
      <c r="AMG159" s="9"/>
      <c r="AMH159" s="9"/>
      <c r="AMI159" s="9"/>
      <c r="AMJ159" s="9"/>
      <c r="AMK159" s="9"/>
    </row>
    <row r="160" spans="1:1025" s="8" customFormat="1" ht="27.75" thickBot="1">
      <c r="A160" s="113"/>
      <c r="B160" s="58"/>
      <c r="C160" s="59"/>
      <c r="D160" s="59"/>
      <c r="E160" s="59"/>
      <c r="F160" s="60">
        <v>7688</v>
      </c>
      <c r="G160" s="61">
        <v>406</v>
      </c>
      <c r="H160" s="62" t="s">
        <v>67</v>
      </c>
      <c r="I160" s="63" t="s">
        <v>67</v>
      </c>
      <c r="J160" s="64" t="s">
        <v>173</v>
      </c>
      <c r="K160" s="64"/>
      <c r="L160" s="65">
        <v>8100</v>
      </c>
      <c r="M160" s="66">
        <v>200</v>
      </c>
      <c r="N160" s="57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  <c r="LW160" s="9"/>
      <c r="LX160" s="9"/>
      <c r="LY160" s="9"/>
      <c r="LZ160" s="9"/>
      <c r="MA160" s="9"/>
      <c r="MB160" s="9"/>
      <c r="MC160" s="9"/>
      <c r="MD160" s="9"/>
      <c r="ME160" s="9"/>
      <c r="MF160" s="9"/>
      <c r="MG160" s="9"/>
      <c r="MH160" s="9"/>
      <c r="MI160" s="9"/>
      <c r="MJ160" s="9"/>
      <c r="MK160" s="9"/>
      <c r="ML160" s="9"/>
      <c r="MM160" s="9"/>
      <c r="MN160" s="9"/>
      <c r="MO160" s="9"/>
      <c r="MP160" s="9"/>
      <c r="MQ160" s="9"/>
      <c r="MR160" s="9"/>
      <c r="MS160" s="9"/>
      <c r="MT160" s="9"/>
      <c r="MU160" s="9"/>
      <c r="MV160" s="9"/>
      <c r="MW160" s="9"/>
      <c r="MX160" s="9"/>
      <c r="MY160" s="9"/>
      <c r="MZ160" s="9"/>
      <c r="NA160" s="9"/>
      <c r="NB160" s="9"/>
      <c r="NC160" s="9"/>
      <c r="ND160" s="9"/>
      <c r="NE160" s="9"/>
      <c r="NF160" s="9"/>
      <c r="NG160" s="9"/>
      <c r="NH160" s="9"/>
      <c r="NI160" s="9"/>
      <c r="NJ160" s="9"/>
      <c r="NK160" s="9"/>
      <c r="NL160" s="9"/>
      <c r="NM160" s="9"/>
      <c r="NN160" s="9"/>
      <c r="NO160" s="9"/>
      <c r="NP160" s="9"/>
      <c r="NQ160" s="9"/>
      <c r="NR160" s="9"/>
      <c r="NS160" s="9"/>
      <c r="NT160" s="9"/>
      <c r="NU160" s="9"/>
      <c r="NV160" s="9"/>
      <c r="NW160" s="9"/>
      <c r="NX160" s="9"/>
      <c r="NY160" s="9"/>
      <c r="NZ160" s="9"/>
      <c r="OA160" s="9"/>
      <c r="OB160" s="9"/>
      <c r="OC160" s="9"/>
      <c r="OD160" s="9"/>
      <c r="OE160" s="9"/>
      <c r="OF160" s="9"/>
      <c r="OG160" s="9"/>
      <c r="OH160" s="9"/>
      <c r="OI160" s="9"/>
      <c r="OJ160" s="9"/>
      <c r="OK160" s="9"/>
      <c r="OL160" s="9"/>
      <c r="OM160" s="9"/>
      <c r="ON160" s="9"/>
      <c r="OO160" s="9"/>
      <c r="OP160" s="9"/>
      <c r="OQ160" s="9"/>
      <c r="OR160" s="9"/>
      <c r="OS160" s="9"/>
      <c r="OT160" s="9"/>
      <c r="OU160" s="9"/>
      <c r="OV160" s="9"/>
      <c r="OW160" s="9"/>
      <c r="OX160" s="9"/>
      <c r="OY160" s="9"/>
      <c r="OZ160" s="9"/>
      <c r="PA160" s="9"/>
      <c r="PB160" s="9"/>
      <c r="PC160" s="9"/>
      <c r="PD160" s="9"/>
      <c r="PE160" s="9"/>
      <c r="PF160" s="9"/>
      <c r="PG160" s="9"/>
      <c r="PH160" s="9"/>
      <c r="PI160" s="9"/>
      <c r="PJ160" s="9"/>
      <c r="PK160" s="9"/>
      <c r="PL160" s="9"/>
      <c r="PM160" s="9"/>
      <c r="PN160" s="9"/>
      <c r="PO160" s="9"/>
      <c r="PP160" s="9"/>
      <c r="PQ160" s="9"/>
      <c r="PR160" s="9"/>
      <c r="PS160" s="9"/>
      <c r="PT160" s="9"/>
      <c r="PU160" s="9"/>
      <c r="PV160" s="9"/>
      <c r="PW160" s="9"/>
      <c r="PX160" s="9"/>
      <c r="PY160" s="9"/>
      <c r="PZ160" s="9"/>
      <c r="QA160" s="9"/>
      <c r="QB160" s="9"/>
      <c r="QC160" s="9"/>
      <c r="QD160" s="9"/>
      <c r="QE160" s="9"/>
      <c r="QF160" s="9"/>
      <c r="QG160" s="9"/>
      <c r="QH160" s="9"/>
      <c r="QI160" s="9"/>
      <c r="QJ160" s="9"/>
      <c r="QK160" s="9"/>
      <c r="QL160" s="9"/>
      <c r="QM160" s="9"/>
      <c r="QN160" s="9"/>
      <c r="QO160" s="9"/>
      <c r="QP160" s="9"/>
      <c r="QQ160" s="9"/>
      <c r="QR160" s="9"/>
      <c r="QS160" s="9"/>
      <c r="QT160" s="9"/>
      <c r="QU160" s="9"/>
      <c r="QV160" s="9"/>
      <c r="QW160" s="9"/>
      <c r="QX160" s="9"/>
      <c r="QY160" s="9"/>
      <c r="QZ160" s="9"/>
      <c r="RA160" s="9"/>
      <c r="RB160" s="9"/>
      <c r="RC160" s="9"/>
      <c r="RD160" s="9"/>
      <c r="RE160" s="9"/>
      <c r="RF160" s="9"/>
      <c r="RG160" s="9"/>
      <c r="RH160" s="9"/>
      <c r="RI160" s="9"/>
      <c r="RJ160" s="9"/>
      <c r="RK160" s="9"/>
      <c r="RL160" s="9"/>
      <c r="RM160" s="9"/>
      <c r="RN160" s="9"/>
      <c r="RO160" s="9"/>
      <c r="RP160" s="9"/>
      <c r="RQ160" s="9"/>
      <c r="RR160" s="9"/>
      <c r="RS160" s="9"/>
      <c r="RT160" s="9"/>
      <c r="RU160" s="9"/>
      <c r="RV160" s="9"/>
      <c r="RW160" s="9"/>
      <c r="RX160" s="9"/>
      <c r="RY160" s="9"/>
      <c r="RZ160" s="9"/>
      <c r="SA160" s="9"/>
      <c r="SB160" s="9"/>
      <c r="SC160" s="9"/>
      <c r="SD160" s="9"/>
      <c r="SE160" s="9"/>
      <c r="SF160" s="9"/>
      <c r="SG160" s="9"/>
      <c r="SH160" s="9"/>
      <c r="SI160" s="9"/>
      <c r="SJ160" s="9"/>
      <c r="SK160" s="9"/>
      <c r="SL160" s="9"/>
      <c r="SM160" s="9"/>
      <c r="SN160" s="9"/>
      <c r="SO160" s="9"/>
      <c r="SP160" s="9"/>
      <c r="SQ160" s="9"/>
      <c r="SR160" s="9"/>
      <c r="SS160" s="9"/>
      <c r="ST160" s="9"/>
      <c r="SU160" s="9"/>
      <c r="SV160" s="9"/>
      <c r="SW160" s="9"/>
      <c r="SX160" s="9"/>
      <c r="SY160" s="9"/>
      <c r="SZ160" s="9"/>
      <c r="TA160" s="9"/>
      <c r="TB160" s="9"/>
      <c r="TC160" s="9"/>
      <c r="TD160" s="9"/>
      <c r="TE160" s="9"/>
      <c r="TF160" s="9"/>
      <c r="TG160" s="9"/>
      <c r="TH160" s="9"/>
      <c r="TI160" s="9"/>
      <c r="TJ160" s="9"/>
      <c r="TK160" s="9"/>
      <c r="TL160" s="9"/>
      <c r="TM160" s="9"/>
      <c r="TN160" s="9"/>
      <c r="TO160" s="9"/>
      <c r="TP160" s="9"/>
      <c r="TQ160" s="9"/>
      <c r="TR160" s="9"/>
      <c r="TS160" s="9"/>
      <c r="TT160" s="9"/>
      <c r="TU160" s="9"/>
      <c r="TV160" s="9"/>
      <c r="TW160" s="9"/>
      <c r="TX160" s="9"/>
      <c r="TY160" s="9"/>
      <c r="TZ160" s="9"/>
      <c r="UA160" s="9"/>
      <c r="UB160" s="9"/>
      <c r="UC160" s="9"/>
      <c r="UD160" s="9"/>
      <c r="UE160" s="9"/>
      <c r="UF160" s="9"/>
      <c r="UG160" s="9"/>
      <c r="UH160" s="9"/>
      <c r="UI160" s="9"/>
      <c r="UJ160" s="9"/>
      <c r="UK160" s="9"/>
      <c r="UL160" s="9"/>
      <c r="UM160" s="9"/>
      <c r="UN160" s="9"/>
      <c r="UO160" s="9"/>
      <c r="UP160" s="9"/>
      <c r="UQ160" s="9"/>
      <c r="UR160" s="9"/>
      <c r="US160" s="9"/>
      <c r="UT160" s="9"/>
      <c r="UU160" s="9"/>
      <c r="UV160" s="9"/>
      <c r="UW160" s="9"/>
      <c r="UX160" s="9"/>
      <c r="UY160" s="9"/>
      <c r="UZ160" s="9"/>
      <c r="VA160" s="9"/>
      <c r="VB160" s="9"/>
      <c r="VC160" s="9"/>
      <c r="VD160" s="9"/>
      <c r="VE160" s="9"/>
      <c r="VF160" s="9"/>
      <c r="VG160" s="9"/>
      <c r="VH160" s="9"/>
      <c r="VI160" s="9"/>
      <c r="VJ160" s="9"/>
      <c r="VK160" s="9"/>
      <c r="VL160" s="9"/>
      <c r="VM160" s="9"/>
      <c r="VN160" s="9"/>
      <c r="VO160" s="9"/>
      <c r="VP160" s="9"/>
      <c r="VQ160" s="9"/>
      <c r="VR160" s="9"/>
      <c r="VS160" s="9"/>
      <c r="VT160" s="9"/>
      <c r="VU160" s="9"/>
      <c r="VV160" s="9"/>
      <c r="VW160" s="9"/>
      <c r="VX160" s="9"/>
      <c r="VY160" s="9"/>
      <c r="VZ160" s="9"/>
      <c r="WA160" s="9"/>
      <c r="WB160" s="9"/>
      <c r="WC160" s="9"/>
      <c r="WD160" s="9"/>
      <c r="WE160" s="9"/>
      <c r="WF160" s="9"/>
      <c r="WG160" s="9"/>
      <c r="WH160" s="9"/>
      <c r="WI160" s="9"/>
      <c r="WJ160" s="9"/>
      <c r="WK160" s="9"/>
      <c r="WL160" s="9"/>
      <c r="WM160" s="9"/>
      <c r="WN160" s="9"/>
      <c r="WO160" s="9"/>
      <c r="WP160" s="9"/>
      <c r="WQ160" s="9"/>
      <c r="WR160" s="9"/>
      <c r="WS160" s="9"/>
      <c r="WT160" s="9"/>
      <c r="WU160" s="9"/>
      <c r="WV160" s="9"/>
      <c r="WW160" s="9"/>
      <c r="WX160" s="9"/>
      <c r="WY160" s="9"/>
      <c r="WZ160" s="9"/>
      <c r="XA160" s="9"/>
      <c r="XB160" s="9"/>
      <c r="XC160" s="9"/>
      <c r="XD160" s="9"/>
      <c r="XE160" s="9"/>
      <c r="XF160" s="9"/>
      <c r="XG160" s="9"/>
      <c r="XH160" s="9"/>
      <c r="XI160" s="9"/>
      <c r="XJ160" s="9"/>
      <c r="XK160" s="9"/>
      <c r="XL160" s="9"/>
      <c r="XM160" s="9"/>
      <c r="XN160" s="9"/>
      <c r="XO160" s="9"/>
      <c r="XP160" s="9"/>
      <c r="XQ160" s="9"/>
      <c r="XR160" s="9"/>
      <c r="XS160" s="9"/>
      <c r="XT160" s="9"/>
      <c r="XU160" s="9"/>
      <c r="XV160" s="9"/>
      <c r="XW160" s="9"/>
      <c r="XX160" s="9"/>
      <c r="XY160" s="9"/>
      <c r="XZ160" s="9"/>
      <c r="YA160" s="9"/>
      <c r="YB160" s="9"/>
      <c r="YC160" s="9"/>
      <c r="YD160" s="9"/>
      <c r="YE160" s="9"/>
      <c r="YF160" s="9"/>
      <c r="YG160" s="9"/>
      <c r="YH160" s="9"/>
      <c r="YI160" s="9"/>
      <c r="YJ160" s="9"/>
      <c r="YK160" s="9"/>
      <c r="YL160" s="9"/>
      <c r="YM160" s="9"/>
      <c r="YN160" s="9"/>
      <c r="YO160" s="9"/>
      <c r="YP160" s="9"/>
      <c r="YQ160" s="9"/>
      <c r="YR160" s="9"/>
      <c r="YS160" s="9"/>
      <c r="YT160" s="9"/>
      <c r="YU160" s="9"/>
      <c r="YV160" s="9"/>
      <c r="YW160" s="9"/>
      <c r="YX160" s="9"/>
      <c r="YY160" s="9"/>
      <c r="YZ160" s="9"/>
      <c r="ZA160" s="9"/>
      <c r="ZB160" s="9"/>
      <c r="ZC160" s="9"/>
      <c r="ZD160" s="9"/>
      <c r="ZE160" s="9"/>
      <c r="ZF160" s="9"/>
      <c r="ZG160" s="9"/>
      <c r="ZH160" s="9"/>
      <c r="ZI160" s="9"/>
      <c r="ZJ160" s="9"/>
      <c r="ZK160" s="9"/>
      <c r="ZL160" s="9"/>
      <c r="ZM160" s="9"/>
      <c r="ZN160" s="9"/>
      <c r="ZO160" s="9"/>
      <c r="ZP160" s="9"/>
      <c r="ZQ160" s="9"/>
      <c r="ZR160" s="9"/>
      <c r="ZS160" s="9"/>
      <c r="ZT160" s="9"/>
      <c r="ZU160" s="9"/>
      <c r="ZV160" s="9"/>
      <c r="ZW160" s="9"/>
      <c r="ZX160" s="9"/>
      <c r="ZY160" s="9"/>
      <c r="ZZ160" s="9"/>
      <c r="AAA160" s="9"/>
      <c r="AAB160" s="9"/>
      <c r="AAC160" s="9"/>
      <c r="AAD160" s="9"/>
      <c r="AAE160" s="9"/>
      <c r="AAF160" s="9"/>
      <c r="AAG160" s="9"/>
      <c r="AAH160" s="9"/>
      <c r="AAI160" s="9"/>
      <c r="AAJ160" s="9"/>
      <c r="AAK160" s="9"/>
      <c r="AAL160" s="9"/>
      <c r="AAM160" s="9"/>
      <c r="AAN160" s="9"/>
      <c r="AAO160" s="9"/>
      <c r="AAP160" s="9"/>
      <c r="AAQ160" s="9"/>
      <c r="AAR160" s="9"/>
      <c r="AAS160" s="9"/>
      <c r="AAT160" s="9"/>
      <c r="AAU160" s="9"/>
      <c r="AAV160" s="9"/>
      <c r="AAW160" s="9"/>
      <c r="AAX160" s="9"/>
      <c r="AAY160" s="9"/>
      <c r="AAZ160" s="9"/>
      <c r="ABA160" s="9"/>
      <c r="ABB160" s="9"/>
      <c r="ABC160" s="9"/>
      <c r="ABD160" s="9"/>
      <c r="ABE160" s="9"/>
      <c r="ABF160" s="9"/>
      <c r="ABG160" s="9"/>
      <c r="ABH160" s="9"/>
      <c r="ABI160" s="9"/>
      <c r="ABJ160" s="9"/>
      <c r="ABK160" s="9"/>
      <c r="ABL160" s="9"/>
      <c r="ABM160" s="9"/>
      <c r="ABN160" s="9"/>
      <c r="ABO160" s="9"/>
      <c r="ABP160" s="9"/>
      <c r="ABQ160" s="9"/>
      <c r="ABR160" s="9"/>
      <c r="ABS160" s="9"/>
      <c r="ABT160" s="9"/>
      <c r="ABU160" s="9"/>
      <c r="ABV160" s="9"/>
      <c r="ABW160" s="9"/>
      <c r="ABX160" s="9"/>
      <c r="ABY160" s="9"/>
      <c r="ABZ160" s="9"/>
      <c r="ACA160" s="9"/>
      <c r="ACB160" s="9"/>
      <c r="ACC160" s="9"/>
      <c r="ACD160" s="9"/>
      <c r="ACE160" s="9"/>
      <c r="ACF160" s="9"/>
      <c r="ACG160" s="9"/>
      <c r="ACH160" s="9"/>
      <c r="ACI160" s="9"/>
      <c r="ACJ160" s="9"/>
      <c r="ACK160" s="9"/>
      <c r="ACL160" s="9"/>
      <c r="ACM160" s="9"/>
      <c r="ACN160" s="9"/>
      <c r="ACO160" s="9"/>
      <c r="ACP160" s="9"/>
      <c r="ACQ160" s="9"/>
      <c r="ACR160" s="9"/>
      <c r="ACS160" s="9"/>
      <c r="ACT160" s="9"/>
      <c r="ACU160" s="9"/>
      <c r="ACV160" s="9"/>
      <c r="ACW160" s="9"/>
      <c r="ACX160" s="9"/>
      <c r="ACY160" s="9"/>
      <c r="ACZ160" s="9"/>
      <c r="ADA160" s="9"/>
      <c r="ADB160" s="9"/>
      <c r="ADC160" s="9"/>
      <c r="ADD160" s="9"/>
      <c r="ADE160" s="9"/>
      <c r="ADF160" s="9"/>
      <c r="ADG160" s="9"/>
      <c r="ADH160" s="9"/>
      <c r="ADI160" s="9"/>
      <c r="ADJ160" s="9"/>
      <c r="ADK160" s="9"/>
      <c r="ADL160" s="9"/>
      <c r="ADM160" s="9"/>
      <c r="ADN160" s="9"/>
      <c r="ADO160" s="9"/>
      <c r="ADP160" s="9"/>
      <c r="ADQ160" s="9"/>
      <c r="ADR160" s="9"/>
      <c r="ADS160" s="9"/>
      <c r="ADT160" s="9"/>
      <c r="ADU160" s="9"/>
      <c r="ADV160" s="9"/>
      <c r="ADW160" s="9"/>
      <c r="ADX160" s="9"/>
      <c r="ADY160" s="9"/>
      <c r="ADZ160" s="9"/>
      <c r="AEA160" s="9"/>
      <c r="AEB160" s="9"/>
      <c r="AEC160" s="9"/>
      <c r="AED160" s="9"/>
      <c r="AEE160" s="9"/>
      <c r="AEF160" s="9"/>
      <c r="AEG160" s="9"/>
      <c r="AEH160" s="9"/>
      <c r="AEI160" s="9"/>
      <c r="AEJ160" s="9"/>
      <c r="AEK160" s="9"/>
      <c r="AEL160" s="9"/>
      <c r="AEM160" s="9"/>
      <c r="AEN160" s="9"/>
      <c r="AEO160" s="9"/>
      <c r="AEP160" s="9"/>
      <c r="AEQ160" s="9"/>
      <c r="AER160" s="9"/>
      <c r="AES160" s="9"/>
      <c r="AET160" s="9"/>
      <c r="AEU160" s="9"/>
      <c r="AEV160" s="9"/>
      <c r="AEW160" s="9"/>
      <c r="AEX160" s="9"/>
      <c r="AEY160" s="9"/>
      <c r="AEZ160" s="9"/>
      <c r="AFA160" s="9"/>
      <c r="AFB160" s="9"/>
      <c r="AFC160" s="9"/>
      <c r="AFD160" s="9"/>
      <c r="AFE160" s="9"/>
      <c r="AFF160" s="9"/>
      <c r="AFG160" s="9"/>
      <c r="AFH160" s="9"/>
      <c r="AFI160" s="9"/>
      <c r="AFJ160" s="9"/>
      <c r="AFK160" s="9"/>
      <c r="AFL160" s="9"/>
      <c r="AFM160" s="9"/>
      <c r="AFN160" s="9"/>
      <c r="AFO160" s="9"/>
      <c r="AFP160" s="9"/>
      <c r="AFQ160" s="9"/>
      <c r="AFR160" s="9"/>
      <c r="AFS160" s="9"/>
      <c r="AFT160" s="9"/>
      <c r="AFU160" s="9"/>
      <c r="AFV160" s="9"/>
      <c r="AFW160" s="9"/>
      <c r="AFX160" s="9"/>
      <c r="AFY160" s="9"/>
      <c r="AFZ160" s="9"/>
      <c r="AGA160" s="9"/>
      <c r="AGB160" s="9"/>
      <c r="AGC160" s="9"/>
      <c r="AGD160" s="9"/>
      <c r="AGE160" s="9"/>
      <c r="AGF160" s="9"/>
      <c r="AGG160" s="9"/>
      <c r="AGH160" s="9"/>
      <c r="AGI160" s="9"/>
      <c r="AGJ160" s="9"/>
      <c r="AGK160" s="9"/>
      <c r="AGL160" s="9"/>
      <c r="AGM160" s="9"/>
      <c r="AGN160" s="9"/>
      <c r="AGO160" s="9"/>
      <c r="AGP160" s="9"/>
      <c r="AGQ160" s="9"/>
      <c r="AGR160" s="9"/>
      <c r="AGS160" s="9"/>
      <c r="AGT160" s="9"/>
      <c r="AGU160" s="9"/>
      <c r="AGV160" s="9"/>
      <c r="AGW160" s="9"/>
      <c r="AGX160" s="9"/>
      <c r="AGY160" s="9"/>
      <c r="AGZ160" s="9"/>
      <c r="AHA160" s="9"/>
      <c r="AHB160" s="9"/>
      <c r="AHC160" s="9"/>
      <c r="AHD160" s="9"/>
      <c r="AHE160" s="9"/>
      <c r="AHF160" s="9"/>
      <c r="AHG160" s="9"/>
      <c r="AHH160" s="9"/>
      <c r="AHI160" s="9"/>
      <c r="AHJ160" s="9"/>
      <c r="AHK160" s="9"/>
      <c r="AHL160" s="9"/>
      <c r="AHM160" s="9"/>
      <c r="AHN160" s="9"/>
      <c r="AHO160" s="9"/>
      <c r="AHP160" s="9"/>
      <c r="AHQ160" s="9"/>
      <c r="AHR160" s="9"/>
      <c r="AHS160" s="9"/>
      <c r="AHT160" s="9"/>
      <c r="AHU160" s="9"/>
      <c r="AHV160" s="9"/>
      <c r="AHW160" s="9"/>
      <c r="AHX160" s="9"/>
      <c r="AHY160" s="9"/>
      <c r="AHZ160" s="9"/>
      <c r="AIA160" s="9"/>
      <c r="AIB160" s="9"/>
      <c r="AIC160" s="9"/>
      <c r="AID160" s="9"/>
      <c r="AIE160" s="9"/>
      <c r="AIF160" s="9"/>
      <c r="AIG160" s="9"/>
      <c r="AIH160" s="9"/>
      <c r="AII160" s="9"/>
      <c r="AIJ160" s="9"/>
      <c r="AIK160" s="9"/>
      <c r="AIL160" s="9"/>
      <c r="AIM160" s="9"/>
      <c r="AIN160" s="9"/>
      <c r="AIO160" s="9"/>
      <c r="AIP160" s="9"/>
      <c r="AIQ160" s="9"/>
      <c r="AIR160" s="9"/>
      <c r="AIS160" s="9"/>
      <c r="AIT160" s="9"/>
      <c r="AIU160" s="9"/>
      <c r="AIV160" s="9"/>
      <c r="AIW160" s="9"/>
      <c r="AIX160" s="9"/>
      <c r="AIY160" s="9"/>
      <c r="AIZ160" s="9"/>
      <c r="AJA160" s="9"/>
      <c r="AJB160" s="9"/>
      <c r="AJC160" s="9"/>
      <c r="AJD160" s="9"/>
      <c r="AJE160" s="9"/>
      <c r="AJF160" s="9"/>
      <c r="AJG160" s="9"/>
      <c r="AJH160" s="9"/>
      <c r="AJI160" s="9"/>
      <c r="AJJ160" s="9"/>
      <c r="AJK160" s="9"/>
      <c r="AJL160" s="9"/>
      <c r="AJM160" s="9"/>
      <c r="AJN160" s="9"/>
      <c r="AJO160" s="9"/>
      <c r="AJP160" s="9"/>
      <c r="AJQ160" s="9"/>
      <c r="AJR160" s="9"/>
      <c r="AJS160" s="9"/>
      <c r="AJT160" s="9"/>
      <c r="AJU160" s="9"/>
      <c r="AJV160" s="9"/>
      <c r="AJW160" s="9"/>
      <c r="AJX160" s="9"/>
      <c r="AJY160" s="9"/>
      <c r="AJZ160" s="9"/>
      <c r="AKA160" s="9"/>
      <c r="AKB160" s="9"/>
      <c r="AKC160" s="9"/>
      <c r="AKD160" s="9"/>
      <c r="AKE160" s="9"/>
      <c r="AKF160" s="9"/>
      <c r="AKG160" s="9"/>
      <c r="AKH160" s="9"/>
      <c r="AKI160" s="9"/>
      <c r="AKJ160" s="9"/>
      <c r="AKK160" s="9"/>
      <c r="AKL160" s="9"/>
      <c r="AKM160" s="9"/>
      <c r="AKN160" s="9"/>
      <c r="AKO160" s="9"/>
      <c r="AKP160" s="9"/>
      <c r="AKQ160" s="9"/>
      <c r="AKR160" s="9"/>
      <c r="AKS160" s="9"/>
      <c r="AKT160" s="9"/>
      <c r="AKU160" s="9"/>
      <c r="AKV160" s="9"/>
      <c r="AKW160" s="9"/>
      <c r="AKX160" s="9"/>
      <c r="AKY160" s="9"/>
      <c r="AKZ160" s="9"/>
      <c r="ALA160" s="9"/>
      <c r="ALB160" s="9"/>
      <c r="ALC160" s="9"/>
      <c r="ALD160" s="9"/>
      <c r="ALE160" s="9"/>
      <c r="ALF160" s="9"/>
      <c r="ALG160" s="9"/>
      <c r="ALH160" s="9"/>
      <c r="ALI160" s="9"/>
      <c r="ALJ160" s="9"/>
      <c r="ALK160" s="9"/>
      <c r="ALL160" s="9"/>
      <c r="ALM160" s="9"/>
      <c r="ALN160" s="9"/>
      <c r="ALO160" s="9"/>
      <c r="ALP160" s="9"/>
      <c r="ALQ160" s="9"/>
      <c r="ALR160" s="9"/>
      <c r="ALS160" s="9"/>
      <c r="ALT160" s="9"/>
      <c r="ALU160" s="9"/>
      <c r="ALV160" s="9"/>
      <c r="ALW160" s="9"/>
      <c r="ALX160" s="9"/>
      <c r="ALY160" s="9"/>
      <c r="ALZ160" s="9"/>
      <c r="AMA160" s="9"/>
      <c r="AMB160" s="9"/>
      <c r="AMC160" s="9"/>
      <c r="AMD160" s="9"/>
      <c r="AME160" s="9"/>
      <c r="AMF160" s="9"/>
      <c r="AMG160" s="9"/>
      <c r="AMH160" s="9"/>
      <c r="AMI160" s="9"/>
      <c r="AMJ160" s="9"/>
      <c r="AMK160" s="9"/>
    </row>
    <row r="161" spans="1:1025" s="8" customFormat="1" ht="27.75" thickBot="1">
      <c r="A161" s="113"/>
      <c r="B161" s="67">
        <f t="shared" si="14"/>
        <v>7688</v>
      </c>
      <c r="C161" s="68"/>
      <c r="D161" s="68"/>
      <c r="E161" s="69" t="s">
        <v>174</v>
      </c>
      <c r="F161" s="70"/>
      <c r="G161" s="71"/>
      <c r="H161" s="72"/>
      <c r="I161" s="73"/>
      <c r="J161" s="74"/>
      <c r="K161" s="79"/>
      <c r="L161" s="80">
        <f>SUM(L160:L160)</f>
        <v>8100</v>
      </c>
      <c r="M161" s="80">
        <f>SUM(M160:M160)</f>
        <v>200</v>
      </c>
      <c r="N161" s="77">
        <f>M161+L161</f>
        <v>8300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  <c r="LZ161" s="9"/>
      <c r="MA161" s="9"/>
      <c r="MB161" s="9"/>
      <c r="MC161" s="9"/>
      <c r="MD161" s="9"/>
      <c r="ME161" s="9"/>
      <c r="MF161" s="9"/>
      <c r="MG161" s="9"/>
      <c r="MH161" s="9"/>
      <c r="MI161" s="9"/>
      <c r="MJ161" s="9"/>
      <c r="MK161" s="9"/>
      <c r="ML161" s="9"/>
      <c r="MM161" s="9"/>
      <c r="MN161" s="9"/>
      <c r="MO161" s="9"/>
      <c r="MP161" s="9"/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/>
      <c r="ND161" s="9"/>
      <c r="NE161" s="9"/>
      <c r="NF161" s="9"/>
      <c r="NG161" s="9"/>
      <c r="NH161" s="9"/>
      <c r="NI161" s="9"/>
      <c r="NJ161" s="9"/>
      <c r="NK161" s="9"/>
      <c r="NL161" s="9"/>
      <c r="NM161" s="9"/>
      <c r="NN161" s="9"/>
      <c r="NO161" s="9"/>
      <c r="NP161" s="9"/>
      <c r="NQ161" s="9"/>
      <c r="NR161" s="9"/>
      <c r="NS161" s="9"/>
      <c r="NT161" s="9"/>
      <c r="NU161" s="9"/>
      <c r="NV161" s="9"/>
      <c r="NW161" s="9"/>
      <c r="NX161" s="9"/>
      <c r="NY161" s="9"/>
      <c r="NZ161" s="9"/>
      <c r="OA161" s="9"/>
      <c r="OB161" s="9"/>
      <c r="OC161" s="9"/>
      <c r="OD161" s="9"/>
      <c r="OE161" s="9"/>
      <c r="OF161" s="9"/>
      <c r="OG161" s="9"/>
      <c r="OH161" s="9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  <c r="OU161" s="9"/>
      <c r="OV161" s="9"/>
      <c r="OW161" s="9"/>
      <c r="OX161" s="9"/>
      <c r="OY161" s="9"/>
      <c r="OZ161" s="9"/>
      <c r="PA161" s="9"/>
      <c r="PB161" s="9"/>
      <c r="PC161" s="9"/>
      <c r="PD161" s="9"/>
      <c r="PE161" s="9"/>
      <c r="PF161" s="9"/>
      <c r="PG161" s="9"/>
      <c r="PH161" s="9"/>
      <c r="PI161" s="9"/>
      <c r="PJ161" s="9"/>
      <c r="PK161" s="9"/>
      <c r="PL161" s="9"/>
      <c r="PM161" s="9"/>
      <c r="PN161" s="9"/>
      <c r="PO161" s="9"/>
      <c r="PP161" s="9"/>
      <c r="PQ161" s="9"/>
      <c r="PR161" s="9"/>
      <c r="PS161" s="9"/>
      <c r="PT161" s="9"/>
      <c r="PU161" s="9"/>
      <c r="PV161" s="9"/>
      <c r="PW161" s="9"/>
      <c r="PX161" s="9"/>
      <c r="PY161" s="9"/>
      <c r="PZ161" s="9"/>
      <c r="QA161" s="9"/>
      <c r="QB161" s="9"/>
      <c r="QC161" s="9"/>
      <c r="QD161" s="9"/>
      <c r="QE161" s="9"/>
      <c r="QF161" s="9"/>
      <c r="QG161" s="9"/>
      <c r="QH161" s="9"/>
      <c r="QI161" s="9"/>
      <c r="QJ161" s="9"/>
      <c r="QK161" s="9"/>
      <c r="QL161" s="9"/>
      <c r="QM161" s="9"/>
      <c r="QN161" s="9"/>
      <c r="QO161" s="9"/>
      <c r="QP161" s="9"/>
      <c r="QQ161" s="9"/>
      <c r="QR161" s="9"/>
      <c r="QS161" s="9"/>
      <c r="QT161" s="9"/>
      <c r="QU161" s="9"/>
      <c r="QV161" s="9"/>
      <c r="QW161" s="9"/>
      <c r="QX161" s="9"/>
      <c r="QY161" s="9"/>
      <c r="QZ161" s="9"/>
      <c r="RA161" s="9"/>
      <c r="RB161" s="9"/>
      <c r="RC161" s="9"/>
      <c r="RD161" s="9"/>
      <c r="RE161" s="9"/>
      <c r="RF161" s="9"/>
      <c r="RG161" s="9"/>
      <c r="RH161" s="9"/>
      <c r="RI161" s="9"/>
      <c r="RJ161" s="9"/>
      <c r="RK161" s="9"/>
      <c r="RL161" s="9"/>
      <c r="RM161" s="9"/>
      <c r="RN161" s="9"/>
      <c r="RO161" s="9"/>
      <c r="RP161" s="9"/>
      <c r="RQ161" s="9"/>
      <c r="RR161" s="9"/>
      <c r="RS161" s="9"/>
      <c r="RT161" s="9"/>
      <c r="RU161" s="9"/>
      <c r="RV161" s="9"/>
      <c r="RW161" s="9"/>
      <c r="RX161" s="9"/>
      <c r="RY161" s="9"/>
      <c r="RZ161" s="9"/>
      <c r="SA161" s="9"/>
      <c r="SB161" s="9"/>
      <c r="SC161" s="9"/>
      <c r="SD161" s="9"/>
      <c r="SE161" s="9"/>
      <c r="SF161" s="9"/>
      <c r="SG161" s="9"/>
      <c r="SH161" s="9"/>
      <c r="SI161" s="9"/>
      <c r="SJ161" s="9"/>
      <c r="SK161" s="9"/>
      <c r="SL161" s="9"/>
      <c r="SM161" s="9"/>
      <c r="SN161" s="9"/>
      <c r="SO161" s="9"/>
      <c r="SP161" s="9"/>
      <c r="SQ161" s="9"/>
      <c r="SR161" s="9"/>
      <c r="SS161" s="9"/>
      <c r="ST161" s="9"/>
      <c r="SU161" s="9"/>
      <c r="SV161" s="9"/>
      <c r="SW161" s="9"/>
      <c r="SX161" s="9"/>
      <c r="SY161" s="9"/>
      <c r="SZ161" s="9"/>
      <c r="TA161" s="9"/>
      <c r="TB161" s="9"/>
      <c r="TC161" s="9"/>
      <c r="TD161" s="9"/>
      <c r="TE161" s="9"/>
      <c r="TF161" s="9"/>
      <c r="TG161" s="9"/>
      <c r="TH161" s="9"/>
      <c r="TI161" s="9"/>
      <c r="TJ161" s="9"/>
      <c r="TK161" s="9"/>
      <c r="TL161" s="9"/>
      <c r="TM161" s="9"/>
      <c r="TN161" s="9"/>
      <c r="TO161" s="9"/>
      <c r="TP161" s="9"/>
      <c r="TQ161" s="9"/>
      <c r="TR161" s="9"/>
      <c r="TS161" s="9"/>
      <c r="TT161" s="9"/>
      <c r="TU161" s="9"/>
      <c r="TV161" s="9"/>
      <c r="TW161" s="9"/>
      <c r="TX161" s="9"/>
      <c r="TY161" s="9"/>
      <c r="TZ161" s="9"/>
      <c r="UA161" s="9"/>
      <c r="UB161" s="9"/>
      <c r="UC161" s="9"/>
      <c r="UD161" s="9"/>
      <c r="UE161" s="9"/>
      <c r="UF161" s="9"/>
      <c r="UG161" s="9"/>
      <c r="UH161" s="9"/>
      <c r="UI161" s="9"/>
      <c r="UJ161" s="9"/>
      <c r="UK161" s="9"/>
      <c r="UL161" s="9"/>
      <c r="UM161" s="9"/>
      <c r="UN161" s="9"/>
      <c r="UO161" s="9"/>
      <c r="UP161" s="9"/>
      <c r="UQ161" s="9"/>
      <c r="UR161" s="9"/>
      <c r="US161" s="9"/>
      <c r="UT161" s="9"/>
      <c r="UU161" s="9"/>
      <c r="UV161" s="9"/>
      <c r="UW161" s="9"/>
      <c r="UX161" s="9"/>
      <c r="UY161" s="9"/>
      <c r="UZ161" s="9"/>
      <c r="VA161" s="9"/>
      <c r="VB161" s="9"/>
      <c r="VC161" s="9"/>
      <c r="VD161" s="9"/>
      <c r="VE161" s="9"/>
      <c r="VF161" s="9"/>
      <c r="VG161" s="9"/>
      <c r="VH161" s="9"/>
      <c r="VI161" s="9"/>
      <c r="VJ161" s="9"/>
      <c r="VK161" s="9"/>
      <c r="VL161" s="9"/>
      <c r="VM161" s="9"/>
      <c r="VN161" s="9"/>
      <c r="VO161" s="9"/>
      <c r="VP161" s="9"/>
      <c r="VQ161" s="9"/>
      <c r="VR161" s="9"/>
      <c r="VS161" s="9"/>
      <c r="VT161" s="9"/>
      <c r="VU161" s="9"/>
      <c r="VV161" s="9"/>
      <c r="VW161" s="9"/>
      <c r="VX161" s="9"/>
      <c r="VY161" s="9"/>
      <c r="VZ161" s="9"/>
      <c r="WA161" s="9"/>
      <c r="WB161" s="9"/>
      <c r="WC161" s="9"/>
      <c r="WD161" s="9"/>
      <c r="WE161" s="9"/>
      <c r="WF161" s="9"/>
      <c r="WG161" s="9"/>
      <c r="WH161" s="9"/>
      <c r="WI161" s="9"/>
      <c r="WJ161" s="9"/>
      <c r="WK161" s="9"/>
      <c r="WL161" s="9"/>
      <c r="WM161" s="9"/>
      <c r="WN161" s="9"/>
      <c r="WO161" s="9"/>
      <c r="WP161" s="9"/>
      <c r="WQ161" s="9"/>
      <c r="WR161" s="9"/>
      <c r="WS161" s="9"/>
      <c r="WT161" s="9"/>
      <c r="WU161" s="9"/>
      <c r="WV161" s="9"/>
      <c r="WW161" s="9"/>
      <c r="WX161" s="9"/>
      <c r="WY161" s="9"/>
      <c r="WZ161" s="9"/>
      <c r="XA161" s="9"/>
      <c r="XB161" s="9"/>
      <c r="XC161" s="9"/>
      <c r="XD161" s="9"/>
      <c r="XE161" s="9"/>
      <c r="XF161" s="9"/>
      <c r="XG161" s="9"/>
      <c r="XH161" s="9"/>
      <c r="XI161" s="9"/>
      <c r="XJ161" s="9"/>
      <c r="XK161" s="9"/>
      <c r="XL161" s="9"/>
      <c r="XM161" s="9"/>
      <c r="XN161" s="9"/>
      <c r="XO161" s="9"/>
      <c r="XP161" s="9"/>
      <c r="XQ161" s="9"/>
      <c r="XR161" s="9"/>
      <c r="XS161" s="9"/>
      <c r="XT161" s="9"/>
      <c r="XU161" s="9"/>
      <c r="XV161" s="9"/>
      <c r="XW161" s="9"/>
      <c r="XX161" s="9"/>
      <c r="XY161" s="9"/>
      <c r="XZ161" s="9"/>
      <c r="YA161" s="9"/>
      <c r="YB161" s="9"/>
      <c r="YC161" s="9"/>
      <c r="YD161" s="9"/>
      <c r="YE161" s="9"/>
      <c r="YF161" s="9"/>
      <c r="YG161" s="9"/>
      <c r="YH161" s="9"/>
      <c r="YI161" s="9"/>
      <c r="YJ161" s="9"/>
      <c r="YK161" s="9"/>
      <c r="YL161" s="9"/>
      <c r="YM161" s="9"/>
      <c r="YN161" s="9"/>
      <c r="YO161" s="9"/>
      <c r="YP161" s="9"/>
      <c r="YQ161" s="9"/>
      <c r="YR161" s="9"/>
      <c r="YS161" s="9"/>
      <c r="YT161" s="9"/>
      <c r="YU161" s="9"/>
      <c r="YV161" s="9"/>
      <c r="YW161" s="9"/>
      <c r="YX161" s="9"/>
      <c r="YY161" s="9"/>
      <c r="YZ161" s="9"/>
      <c r="ZA161" s="9"/>
      <c r="ZB161" s="9"/>
      <c r="ZC161" s="9"/>
      <c r="ZD161" s="9"/>
      <c r="ZE161" s="9"/>
      <c r="ZF161" s="9"/>
      <c r="ZG161" s="9"/>
      <c r="ZH161" s="9"/>
      <c r="ZI161" s="9"/>
      <c r="ZJ161" s="9"/>
      <c r="ZK161" s="9"/>
      <c r="ZL161" s="9"/>
      <c r="ZM161" s="9"/>
      <c r="ZN161" s="9"/>
      <c r="ZO161" s="9"/>
      <c r="ZP161" s="9"/>
      <c r="ZQ161" s="9"/>
      <c r="ZR161" s="9"/>
      <c r="ZS161" s="9"/>
      <c r="ZT161" s="9"/>
      <c r="ZU161" s="9"/>
      <c r="ZV161" s="9"/>
      <c r="ZW161" s="9"/>
      <c r="ZX161" s="9"/>
      <c r="ZY161" s="9"/>
      <c r="ZZ161" s="9"/>
      <c r="AAA161" s="9"/>
      <c r="AAB161" s="9"/>
      <c r="AAC161" s="9"/>
      <c r="AAD161" s="9"/>
      <c r="AAE161" s="9"/>
      <c r="AAF161" s="9"/>
      <c r="AAG161" s="9"/>
      <c r="AAH161" s="9"/>
      <c r="AAI161" s="9"/>
      <c r="AAJ161" s="9"/>
      <c r="AAK161" s="9"/>
      <c r="AAL161" s="9"/>
      <c r="AAM161" s="9"/>
      <c r="AAN161" s="9"/>
      <c r="AAO161" s="9"/>
      <c r="AAP161" s="9"/>
      <c r="AAQ161" s="9"/>
      <c r="AAR161" s="9"/>
      <c r="AAS161" s="9"/>
      <c r="AAT161" s="9"/>
      <c r="AAU161" s="9"/>
      <c r="AAV161" s="9"/>
      <c r="AAW161" s="9"/>
      <c r="AAX161" s="9"/>
      <c r="AAY161" s="9"/>
      <c r="AAZ161" s="9"/>
      <c r="ABA161" s="9"/>
      <c r="ABB161" s="9"/>
      <c r="ABC161" s="9"/>
      <c r="ABD161" s="9"/>
      <c r="ABE161" s="9"/>
      <c r="ABF161" s="9"/>
      <c r="ABG161" s="9"/>
      <c r="ABH161" s="9"/>
      <c r="ABI161" s="9"/>
      <c r="ABJ161" s="9"/>
      <c r="ABK161" s="9"/>
      <c r="ABL161" s="9"/>
      <c r="ABM161" s="9"/>
      <c r="ABN161" s="9"/>
      <c r="ABO161" s="9"/>
      <c r="ABP161" s="9"/>
      <c r="ABQ161" s="9"/>
      <c r="ABR161" s="9"/>
      <c r="ABS161" s="9"/>
      <c r="ABT161" s="9"/>
      <c r="ABU161" s="9"/>
      <c r="ABV161" s="9"/>
      <c r="ABW161" s="9"/>
      <c r="ABX161" s="9"/>
      <c r="ABY161" s="9"/>
      <c r="ABZ161" s="9"/>
      <c r="ACA161" s="9"/>
      <c r="ACB161" s="9"/>
      <c r="ACC161" s="9"/>
      <c r="ACD161" s="9"/>
      <c r="ACE161" s="9"/>
      <c r="ACF161" s="9"/>
      <c r="ACG161" s="9"/>
      <c r="ACH161" s="9"/>
      <c r="ACI161" s="9"/>
      <c r="ACJ161" s="9"/>
      <c r="ACK161" s="9"/>
      <c r="ACL161" s="9"/>
      <c r="ACM161" s="9"/>
      <c r="ACN161" s="9"/>
      <c r="ACO161" s="9"/>
      <c r="ACP161" s="9"/>
      <c r="ACQ161" s="9"/>
      <c r="ACR161" s="9"/>
      <c r="ACS161" s="9"/>
      <c r="ACT161" s="9"/>
      <c r="ACU161" s="9"/>
      <c r="ACV161" s="9"/>
      <c r="ACW161" s="9"/>
      <c r="ACX161" s="9"/>
      <c r="ACY161" s="9"/>
      <c r="ACZ161" s="9"/>
      <c r="ADA161" s="9"/>
      <c r="ADB161" s="9"/>
      <c r="ADC161" s="9"/>
      <c r="ADD161" s="9"/>
      <c r="ADE161" s="9"/>
      <c r="ADF161" s="9"/>
      <c r="ADG161" s="9"/>
      <c r="ADH161" s="9"/>
      <c r="ADI161" s="9"/>
      <c r="ADJ161" s="9"/>
      <c r="ADK161" s="9"/>
      <c r="ADL161" s="9"/>
      <c r="ADM161" s="9"/>
      <c r="ADN161" s="9"/>
      <c r="ADO161" s="9"/>
      <c r="ADP161" s="9"/>
      <c r="ADQ161" s="9"/>
      <c r="ADR161" s="9"/>
      <c r="ADS161" s="9"/>
      <c r="ADT161" s="9"/>
      <c r="ADU161" s="9"/>
      <c r="ADV161" s="9"/>
      <c r="ADW161" s="9"/>
      <c r="ADX161" s="9"/>
      <c r="ADY161" s="9"/>
      <c r="ADZ161" s="9"/>
      <c r="AEA161" s="9"/>
      <c r="AEB161" s="9"/>
      <c r="AEC161" s="9"/>
      <c r="AED161" s="9"/>
      <c r="AEE161" s="9"/>
      <c r="AEF161" s="9"/>
      <c r="AEG161" s="9"/>
      <c r="AEH161" s="9"/>
      <c r="AEI161" s="9"/>
      <c r="AEJ161" s="9"/>
      <c r="AEK161" s="9"/>
      <c r="AEL161" s="9"/>
      <c r="AEM161" s="9"/>
      <c r="AEN161" s="9"/>
      <c r="AEO161" s="9"/>
      <c r="AEP161" s="9"/>
      <c r="AEQ161" s="9"/>
      <c r="AER161" s="9"/>
      <c r="AES161" s="9"/>
      <c r="AET161" s="9"/>
      <c r="AEU161" s="9"/>
      <c r="AEV161" s="9"/>
      <c r="AEW161" s="9"/>
      <c r="AEX161" s="9"/>
      <c r="AEY161" s="9"/>
      <c r="AEZ161" s="9"/>
      <c r="AFA161" s="9"/>
      <c r="AFB161" s="9"/>
      <c r="AFC161" s="9"/>
      <c r="AFD161" s="9"/>
      <c r="AFE161" s="9"/>
      <c r="AFF161" s="9"/>
      <c r="AFG161" s="9"/>
      <c r="AFH161" s="9"/>
      <c r="AFI161" s="9"/>
      <c r="AFJ161" s="9"/>
      <c r="AFK161" s="9"/>
      <c r="AFL161" s="9"/>
      <c r="AFM161" s="9"/>
      <c r="AFN161" s="9"/>
      <c r="AFO161" s="9"/>
      <c r="AFP161" s="9"/>
      <c r="AFQ161" s="9"/>
      <c r="AFR161" s="9"/>
      <c r="AFS161" s="9"/>
      <c r="AFT161" s="9"/>
      <c r="AFU161" s="9"/>
      <c r="AFV161" s="9"/>
      <c r="AFW161" s="9"/>
      <c r="AFX161" s="9"/>
      <c r="AFY161" s="9"/>
      <c r="AFZ161" s="9"/>
      <c r="AGA161" s="9"/>
      <c r="AGB161" s="9"/>
      <c r="AGC161" s="9"/>
      <c r="AGD161" s="9"/>
      <c r="AGE161" s="9"/>
      <c r="AGF161" s="9"/>
      <c r="AGG161" s="9"/>
      <c r="AGH161" s="9"/>
      <c r="AGI161" s="9"/>
      <c r="AGJ161" s="9"/>
      <c r="AGK161" s="9"/>
      <c r="AGL161" s="9"/>
      <c r="AGM161" s="9"/>
      <c r="AGN161" s="9"/>
      <c r="AGO161" s="9"/>
      <c r="AGP161" s="9"/>
      <c r="AGQ161" s="9"/>
      <c r="AGR161" s="9"/>
      <c r="AGS161" s="9"/>
      <c r="AGT161" s="9"/>
      <c r="AGU161" s="9"/>
      <c r="AGV161" s="9"/>
      <c r="AGW161" s="9"/>
      <c r="AGX161" s="9"/>
      <c r="AGY161" s="9"/>
      <c r="AGZ161" s="9"/>
      <c r="AHA161" s="9"/>
      <c r="AHB161" s="9"/>
      <c r="AHC161" s="9"/>
      <c r="AHD161" s="9"/>
      <c r="AHE161" s="9"/>
      <c r="AHF161" s="9"/>
      <c r="AHG161" s="9"/>
      <c r="AHH161" s="9"/>
      <c r="AHI161" s="9"/>
      <c r="AHJ161" s="9"/>
      <c r="AHK161" s="9"/>
      <c r="AHL161" s="9"/>
      <c r="AHM161" s="9"/>
      <c r="AHN161" s="9"/>
      <c r="AHO161" s="9"/>
      <c r="AHP161" s="9"/>
      <c r="AHQ161" s="9"/>
      <c r="AHR161" s="9"/>
      <c r="AHS161" s="9"/>
      <c r="AHT161" s="9"/>
      <c r="AHU161" s="9"/>
      <c r="AHV161" s="9"/>
      <c r="AHW161" s="9"/>
      <c r="AHX161" s="9"/>
      <c r="AHY161" s="9"/>
      <c r="AHZ161" s="9"/>
      <c r="AIA161" s="9"/>
      <c r="AIB161" s="9"/>
      <c r="AIC161" s="9"/>
      <c r="AID161" s="9"/>
      <c r="AIE161" s="9"/>
      <c r="AIF161" s="9"/>
      <c r="AIG161" s="9"/>
      <c r="AIH161" s="9"/>
      <c r="AII161" s="9"/>
      <c r="AIJ161" s="9"/>
      <c r="AIK161" s="9"/>
      <c r="AIL161" s="9"/>
      <c r="AIM161" s="9"/>
      <c r="AIN161" s="9"/>
      <c r="AIO161" s="9"/>
      <c r="AIP161" s="9"/>
      <c r="AIQ161" s="9"/>
      <c r="AIR161" s="9"/>
      <c r="AIS161" s="9"/>
      <c r="AIT161" s="9"/>
      <c r="AIU161" s="9"/>
      <c r="AIV161" s="9"/>
      <c r="AIW161" s="9"/>
      <c r="AIX161" s="9"/>
      <c r="AIY161" s="9"/>
      <c r="AIZ161" s="9"/>
      <c r="AJA161" s="9"/>
      <c r="AJB161" s="9"/>
      <c r="AJC161" s="9"/>
      <c r="AJD161" s="9"/>
      <c r="AJE161" s="9"/>
      <c r="AJF161" s="9"/>
      <c r="AJG161" s="9"/>
      <c r="AJH161" s="9"/>
      <c r="AJI161" s="9"/>
      <c r="AJJ161" s="9"/>
      <c r="AJK161" s="9"/>
      <c r="AJL161" s="9"/>
      <c r="AJM161" s="9"/>
      <c r="AJN161" s="9"/>
      <c r="AJO161" s="9"/>
      <c r="AJP161" s="9"/>
      <c r="AJQ161" s="9"/>
      <c r="AJR161" s="9"/>
      <c r="AJS161" s="9"/>
      <c r="AJT161" s="9"/>
      <c r="AJU161" s="9"/>
      <c r="AJV161" s="9"/>
      <c r="AJW161" s="9"/>
      <c r="AJX161" s="9"/>
      <c r="AJY161" s="9"/>
      <c r="AJZ161" s="9"/>
      <c r="AKA161" s="9"/>
      <c r="AKB161" s="9"/>
      <c r="AKC161" s="9"/>
      <c r="AKD161" s="9"/>
      <c r="AKE161" s="9"/>
      <c r="AKF161" s="9"/>
      <c r="AKG161" s="9"/>
      <c r="AKH161" s="9"/>
      <c r="AKI161" s="9"/>
      <c r="AKJ161" s="9"/>
      <c r="AKK161" s="9"/>
      <c r="AKL161" s="9"/>
      <c r="AKM161" s="9"/>
      <c r="AKN161" s="9"/>
      <c r="AKO161" s="9"/>
      <c r="AKP161" s="9"/>
      <c r="AKQ161" s="9"/>
      <c r="AKR161" s="9"/>
      <c r="AKS161" s="9"/>
      <c r="AKT161" s="9"/>
      <c r="AKU161" s="9"/>
      <c r="AKV161" s="9"/>
      <c r="AKW161" s="9"/>
      <c r="AKX161" s="9"/>
      <c r="AKY161" s="9"/>
      <c r="AKZ161" s="9"/>
      <c r="ALA161" s="9"/>
      <c r="ALB161" s="9"/>
      <c r="ALC161" s="9"/>
      <c r="ALD161" s="9"/>
      <c r="ALE161" s="9"/>
      <c r="ALF161" s="9"/>
      <c r="ALG161" s="9"/>
      <c r="ALH161" s="9"/>
      <c r="ALI161" s="9"/>
      <c r="ALJ161" s="9"/>
      <c r="ALK161" s="9"/>
      <c r="ALL161" s="9"/>
      <c r="ALM161" s="9"/>
      <c r="ALN161" s="9"/>
      <c r="ALO161" s="9"/>
      <c r="ALP161" s="9"/>
      <c r="ALQ161" s="9"/>
      <c r="ALR161" s="9"/>
      <c r="ALS161" s="9"/>
      <c r="ALT161" s="9"/>
      <c r="ALU161" s="9"/>
      <c r="ALV161" s="9"/>
      <c r="ALW161" s="9"/>
      <c r="ALX161" s="9"/>
      <c r="ALY161" s="9"/>
      <c r="ALZ161" s="9"/>
      <c r="AMA161" s="9"/>
      <c r="AMB161" s="9"/>
      <c r="AMC161" s="9"/>
      <c r="AMD161" s="9"/>
      <c r="AME161" s="9"/>
      <c r="AMF161" s="9"/>
      <c r="AMG161" s="9"/>
      <c r="AMH161" s="9"/>
      <c r="AMI161" s="9"/>
      <c r="AMJ161" s="9"/>
      <c r="AMK161" s="9"/>
    </row>
    <row r="162" spans="1:1025" s="8" customFormat="1" ht="24.75">
      <c r="A162" s="50"/>
      <c r="B162" s="51"/>
      <c r="C162" s="51"/>
      <c r="D162" s="51"/>
      <c r="E162" s="52"/>
      <c r="F162" s="25"/>
      <c r="G162" s="26"/>
      <c r="H162" s="53"/>
      <c r="I162" s="54"/>
      <c r="J162" s="55"/>
      <c r="K162" s="55"/>
      <c r="L162" s="7"/>
      <c r="M162" s="56"/>
      <c r="N162" s="57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9"/>
      <c r="LC162" s="9"/>
      <c r="LD162" s="9"/>
      <c r="LE162" s="9"/>
      <c r="LF162" s="9"/>
      <c r="LG162" s="9"/>
      <c r="LH162" s="9"/>
      <c r="LI162" s="9"/>
      <c r="LJ162" s="9"/>
      <c r="LK162" s="9"/>
      <c r="LL162" s="9"/>
      <c r="LM162" s="9"/>
      <c r="LN162" s="9"/>
      <c r="LO162" s="9"/>
      <c r="LP162" s="9"/>
      <c r="LQ162" s="9"/>
      <c r="LR162" s="9"/>
      <c r="LS162" s="9"/>
      <c r="LT162" s="9"/>
      <c r="LU162" s="9"/>
      <c r="LV162" s="9"/>
      <c r="LW162" s="9"/>
      <c r="LX162" s="9"/>
      <c r="LY162" s="9"/>
      <c r="LZ162" s="9"/>
      <c r="MA162" s="9"/>
      <c r="MB162" s="9"/>
      <c r="MC162" s="9"/>
      <c r="MD162" s="9"/>
      <c r="ME162" s="9"/>
      <c r="MF162" s="9"/>
      <c r="MG162" s="9"/>
      <c r="MH162" s="9"/>
      <c r="MI162" s="9"/>
      <c r="MJ162" s="9"/>
      <c r="MK162" s="9"/>
      <c r="ML162" s="9"/>
      <c r="MM162" s="9"/>
      <c r="MN162" s="9"/>
      <c r="MO162" s="9"/>
      <c r="MP162" s="9"/>
      <c r="MQ162" s="9"/>
      <c r="MR162" s="9"/>
      <c r="MS162" s="9"/>
      <c r="MT162" s="9"/>
      <c r="MU162" s="9"/>
      <c r="MV162" s="9"/>
      <c r="MW162" s="9"/>
      <c r="MX162" s="9"/>
      <c r="MY162" s="9"/>
      <c r="MZ162" s="9"/>
      <c r="NA162" s="9"/>
      <c r="NB162" s="9"/>
      <c r="NC162" s="9"/>
      <c r="ND162" s="9"/>
      <c r="NE162" s="9"/>
      <c r="NF162" s="9"/>
      <c r="NG162" s="9"/>
      <c r="NH162" s="9"/>
      <c r="NI162" s="9"/>
      <c r="NJ162" s="9"/>
      <c r="NK162" s="9"/>
      <c r="NL162" s="9"/>
      <c r="NM162" s="9"/>
      <c r="NN162" s="9"/>
      <c r="NO162" s="9"/>
      <c r="NP162" s="9"/>
      <c r="NQ162" s="9"/>
      <c r="NR162" s="9"/>
      <c r="NS162" s="9"/>
      <c r="NT162" s="9"/>
      <c r="NU162" s="9"/>
      <c r="NV162" s="9"/>
      <c r="NW162" s="9"/>
      <c r="NX162" s="9"/>
      <c r="NY162" s="9"/>
      <c r="NZ162" s="9"/>
      <c r="OA162" s="9"/>
      <c r="OB162" s="9"/>
      <c r="OC162" s="9"/>
      <c r="OD162" s="9"/>
      <c r="OE162" s="9"/>
      <c r="OF162" s="9"/>
      <c r="OG162" s="9"/>
      <c r="OH162" s="9"/>
      <c r="OI162" s="9"/>
      <c r="OJ162" s="9"/>
      <c r="OK162" s="9"/>
      <c r="OL162" s="9"/>
      <c r="OM162" s="9"/>
      <c r="ON162" s="9"/>
      <c r="OO162" s="9"/>
      <c r="OP162" s="9"/>
      <c r="OQ162" s="9"/>
      <c r="OR162" s="9"/>
      <c r="OS162" s="9"/>
      <c r="OT162" s="9"/>
      <c r="OU162" s="9"/>
      <c r="OV162" s="9"/>
      <c r="OW162" s="9"/>
      <c r="OX162" s="9"/>
      <c r="OY162" s="9"/>
      <c r="OZ162" s="9"/>
      <c r="PA162" s="9"/>
      <c r="PB162" s="9"/>
      <c r="PC162" s="9"/>
      <c r="PD162" s="9"/>
      <c r="PE162" s="9"/>
      <c r="PF162" s="9"/>
      <c r="PG162" s="9"/>
      <c r="PH162" s="9"/>
      <c r="PI162" s="9"/>
      <c r="PJ162" s="9"/>
      <c r="PK162" s="9"/>
      <c r="PL162" s="9"/>
      <c r="PM162" s="9"/>
      <c r="PN162" s="9"/>
      <c r="PO162" s="9"/>
      <c r="PP162" s="9"/>
      <c r="PQ162" s="9"/>
      <c r="PR162" s="9"/>
      <c r="PS162" s="9"/>
      <c r="PT162" s="9"/>
      <c r="PU162" s="9"/>
      <c r="PV162" s="9"/>
      <c r="PW162" s="9"/>
      <c r="PX162" s="9"/>
      <c r="PY162" s="9"/>
      <c r="PZ162" s="9"/>
      <c r="QA162" s="9"/>
      <c r="QB162" s="9"/>
      <c r="QC162" s="9"/>
      <c r="QD162" s="9"/>
      <c r="QE162" s="9"/>
      <c r="QF162" s="9"/>
      <c r="QG162" s="9"/>
      <c r="QH162" s="9"/>
      <c r="QI162" s="9"/>
      <c r="QJ162" s="9"/>
      <c r="QK162" s="9"/>
      <c r="QL162" s="9"/>
      <c r="QM162" s="9"/>
      <c r="QN162" s="9"/>
      <c r="QO162" s="9"/>
      <c r="QP162" s="9"/>
      <c r="QQ162" s="9"/>
      <c r="QR162" s="9"/>
      <c r="QS162" s="9"/>
      <c r="QT162" s="9"/>
      <c r="QU162" s="9"/>
      <c r="QV162" s="9"/>
      <c r="QW162" s="9"/>
      <c r="QX162" s="9"/>
      <c r="QY162" s="9"/>
      <c r="QZ162" s="9"/>
      <c r="RA162" s="9"/>
      <c r="RB162" s="9"/>
      <c r="RC162" s="9"/>
      <c r="RD162" s="9"/>
      <c r="RE162" s="9"/>
      <c r="RF162" s="9"/>
      <c r="RG162" s="9"/>
      <c r="RH162" s="9"/>
      <c r="RI162" s="9"/>
      <c r="RJ162" s="9"/>
      <c r="RK162" s="9"/>
      <c r="RL162" s="9"/>
      <c r="RM162" s="9"/>
      <c r="RN162" s="9"/>
      <c r="RO162" s="9"/>
      <c r="RP162" s="9"/>
      <c r="RQ162" s="9"/>
      <c r="RR162" s="9"/>
      <c r="RS162" s="9"/>
      <c r="RT162" s="9"/>
      <c r="RU162" s="9"/>
      <c r="RV162" s="9"/>
      <c r="RW162" s="9"/>
      <c r="RX162" s="9"/>
      <c r="RY162" s="9"/>
      <c r="RZ162" s="9"/>
      <c r="SA162" s="9"/>
      <c r="SB162" s="9"/>
      <c r="SC162" s="9"/>
      <c r="SD162" s="9"/>
      <c r="SE162" s="9"/>
      <c r="SF162" s="9"/>
      <c r="SG162" s="9"/>
      <c r="SH162" s="9"/>
      <c r="SI162" s="9"/>
      <c r="SJ162" s="9"/>
      <c r="SK162" s="9"/>
      <c r="SL162" s="9"/>
      <c r="SM162" s="9"/>
      <c r="SN162" s="9"/>
      <c r="SO162" s="9"/>
      <c r="SP162" s="9"/>
      <c r="SQ162" s="9"/>
      <c r="SR162" s="9"/>
      <c r="SS162" s="9"/>
      <c r="ST162" s="9"/>
      <c r="SU162" s="9"/>
      <c r="SV162" s="9"/>
      <c r="SW162" s="9"/>
      <c r="SX162" s="9"/>
      <c r="SY162" s="9"/>
      <c r="SZ162" s="9"/>
      <c r="TA162" s="9"/>
      <c r="TB162" s="9"/>
      <c r="TC162" s="9"/>
      <c r="TD162" s="9"/>
      <c r="TE162" s="9"/>
      <c r="TF162" s="9"/>
      <c r="TG162" s="9"/>
      <c r="TH162" s="9"/>
      <c r="TI162" s="9"/>
      <c r="TJ162" s="9"/>
      <c r="TK162" s="9"/>
      <c r="TL162" s="9"/>
      <c r="TM162" s="9"/>
      <c r="TN162" s="9"/>
      <c r="TO162" s="9"/>
      <c r="TP162" s="9"/>
      <c r="TQ162" s="9"/>
      <c r="TR162" s="9"/>
      <c r="TS162" s="9"/>
      <c r="TT162" s="9"/>
      <c r="TU162" s="9"/>
      <c r="TV162" s="9"/>
      <c r="TW162" s="9"/>
      <c r="TX162" s="9"/>
      <c r="TY162" s="9"/>
      <c r="TZ162" s="9"/>
      <c r="UA162" s="9"/>
      <c r="UB162" s="9"/>
      <c r="UC162" s="9"/>
      <c r="UD162" s="9"/>
      <c r="UE162" s="9"/>
      <c r="UF162" s="9"/>
      <c r="UG162" s="9"/>
      <c r="UH162" s="9"/>
      <c r="UI162" s="9"/>
      <c r="UJ162" s="9"/>
      <c r="UK162" s="9"/>
      <c r="UL162" s="9"/>
      <c r="UM162" s="9"/>
      <c r="UN162" s="9"/>
      <c r="UO162" s="9"/>
      <c r="UP162" s="9"/>
      <c r="UQ162" s="9"/>
      <c r="UR162" s="9"/>
      <c r="US162" s="9"/>
      <c r="UT162" s="9"/>
      <c r="UU162" s="9"/>
      <c r="UV162" s="9"/>
      <c r="UW162" s="9"/>
      <c r="UX162" s="9"/>
      <c r="UY162" s="9"/>
      <c r="UZ162" s="9"/>
      <c r="VA162" s="9"/>
      <c r="VB162" s="9"/>
      <c r="VC162" s="9"/>
      <c r="VD162" s="9"/>
      <c r="VE162" s="9"/>
      <c r="VF162" s="9"/>
      <c r="VG162" s="9"/>
      <c r="VH162" s="9"/>
      <c r="VI162" s="9"/>
      <c r="VJ162" s="9"/>
      <c r="VK162" s="9"/>
      <c r="VL162" s="9"/>
      <c r="VM162" s="9"/>
      <c r="VN162" s="9"/>
      <c r="VO162" s="9"/>
      <c r="VP162" s="9"/>
      <c r="VQ162" s="9"/>
      <c r="VR162" s="9"/>
      <c r="VS162" s="9"/>
      <c r="VT162" s="9"/>
      <c r="VU162" s="9"/>
      <c r="VV162" s="9"/>
      <c r="VW162" s="9"/>
      <c r="VX162" s="9"/>
      <c r="VY162" s="9"/>
      <c r="VZ162" s="9"/>
      <c r="WA162" s="9"/>
      <c r="WB162" s="9"/>
      <c r="WC162" s="9"/>
      <c r="WD162" s="9"/>
      <c r="WE162" s="9"/>
      <c r="WF162" s="9"/>
      <c r="WG162" s="9"/>
      <c r="WH162" s="9"/>
      <c r="WI162" s="9"/>
      <c r="WJ162" s="9"/>
      <c r="WK162" s="9"/>
      <c r="WL162" s="9"/>
      <c r="WM162" s="9"/>
      <c r="WN162" s="9"/>
      <c r="WO162" s="9"/>
      <c r="WP162" s="9"/>
      <c r="WQ162" s="9"/>
      <c r="WR162" s="9"/>
      <c r="WS162" s="9"/>
      <c r="WT162" s="9"/>
      <c r="WU162" s="9"/>
      <c r="WV162" s="9"/>
      <c r="WW162" s="9"/>
      <c r="WX162" s="9"/>
      <c r="WY162" s="9"/>
      <c r="WZ162" s="9"/>
      <c r="XA162" s="9"/>
      <c r="XB162" s="9"/>
      <c r="XC162" s="9"/>
      <c r="XD162" s="9"/>
      <c r="XE162" s="9"/>
      <c r="XF162" s="9"/>
      <c r="XG162" s="9"/>
      <c r="XH162" s="9"/>
      <c r="XI162" s="9"/>
      <c r="XJ162" s="9"/>
      <c r="XK162" s="9"/>
      <c r="XL162" s="9"/>
      <c r="XM162" s="9"/>
      <c r="XN162" s="9"/>
      <c r="XO162" s="9"/>
      <c r="XP162" s="9"/>
      <c r="XQ162" s="9"/>
      <c r="XR162" s="9"/>
      <c r="XS162" s="9"/>
      <c r="XT162" s="9"/>
      <c r="XU162" s="9"/>
      <c r="XV162" s="9"/>
      <c r="XW162" s="9"/>
      <c r="XX162" s="9"/>
      <c r="XY162" s="9"/>
      <c r="XZ162" s="9"/>
      <c r="YA162" s="9"/>
      <c r="YB162" s="9"/>
      <c r="YC162" s="9"/>
      <c r="YD162" s="9"/>
      <c r="YE162" s="9"/>
      <c r="YF162" s="9"/>
      <c r="YG162" s="9"/>
      <c r="YH162" s="9"/>
      <c r="YI162" s="9"/>
      <c r="YJ162" s="9"/>
      <c r="YK162" s="9"/>
      <c r="YL162" s="9"/>
      <c r="YM162" s="9"/>
      <c r="YN162" s="9"/>
      <c r="YO162" s="9"/>
      <c r="YP162" s="9"/>
      <c r="YQ162" s="9"/>
      <c r="YR162" s="9"/>
      <c r="YS162" s="9"/>
      <c r="YT162" s="9"/>
      <c r="YU162" s="9"/>
      <c r="YV162" s="9"/>
      <c r="YW162" s="9"/>
      <c r="YX162" s="9"/>
      <c r="YY162" s="9"/>
      <c r="YZ162" s="9"/>
      <c r="ZA162" s="9"/>
      <c r="ZB162" s="9"/>
      <c r="ZC162" s="9"/>
      <c r="ZD162" s="9"/>
      <c r="ZE162" s="9"/>
      <c r="ZF162" s="9"/>
      <c r="ZG162" s="9"/>
      <c r="ZH162" s="9"/>
      <c r="ZI162" s="9"/>
      <c r="ZJ162" s="9"/>
      <c r="ZK162" s="9"/>
      <c r="ZL162" s="9"/>
      <c r="ZM162" s="9"/>
      <c r="ZN162" s="9"/>
      <c r="ZO162" s="9"/>
      <c r="ZP162" s="9"/>
      <c r="ZQ162" s="9"/>
      <c r="ZR162" s="9"/>
      <c r="ZS162" s="9"/>
      <c r="ZT162" s="9"/>
      <c r="ZU162" s="9"/>
      <c r="ZV162" s="9"/>
      <c r="ZW162" s="9"/>
      <c r="ZX162" s="9"/>
      <c r="ZY162" s="9"/>
      <c r="ZZ162" s="9"/>
      <c r="AAA162" s="9"/>
      <c r="AAB162" s="9"/>
      <c r="AAC162" s="9"/>
      <c r="AAD162" s="9"/>
      <c r="AAE162" s="9"/>
      <c r="AAF162" s="9"/>
      <c r="AAG162" s="9"/>
      <c r="AAH162" s="9"/>
      <c r="AAI162" s="9"/>
      <c r="AAJ162" s="9"/>
      <c r="AAK162" s="9"/>
      <c r="AAL162" s="9"/>
      <c r="AAM162" s="9"/>
      <c r="AAN162" s="9"/>
      <c r="AAO162" s="9"/>
      <c r="AAP162" s="9"/>
      <c r="AAQ162" s="9"/>
      <c r="AAR162" s="9"/>
      <c r="AAS162" s="9"/>
      <c r="AAT162" s="9"/>
      <c r="AAU162" s="9"/>
      <c r="AAV162" s="9"/>
      <c r="AAW162" s="9"/>
      <c r="AAX162" s="9"/>
      <c r="AAY162" s="9"/>
      <c r="AAZ162" s="9"/>
      <c r="ABA162" s="9"/>
      <c r="ABB162" s="9"/>
      <c r="ABC162" s="9"/>
      <c r="ABD162" s="9"/>
      <c r="ABE162" s="9"/>
      <c r="ABF162" s="9"/>
      <c r="ABG162" s="9"/>
      <c r="ABH162" s="9"/>
      <c r="ABI162" s="9"/>
      <c r="ABJ162" s="9"/>
      <c r="ABK162" s="9"/>
      <c r="ABL162" s="9"/>
      <c r="ABM162" s="9"/>
      <c r="ABN162" s="9"/>
      <c r="ABO162" s="9"/>
      <c r="ABP162" s="9"/>
      <c r="ABQ162" s="9"/>
      <c r="ABR162" s="9"/>
      <c r="ABS162" s="9"/>
      <c r="ABT162" s="9"/>
      <c r="ABU162" s="9"/>
      <c r="ABV162" s="9"/>
      <c r="ABW162" s="9"/>
      <c r="ABX162" s="9"/>
      <c r="ABY162" s="9"/>
      <c r="ABZ162" s="9"/>
      <c r="ACA162" s="9"/>
      <c r="ACB162" s="9"/>
      <c r="ACC162" s="9"/>
      <c r="ACD162" s="9"/>
      <c r="ACE162" s="9"/>
      <c r="ACF162" s="9"/>
      <c r="ACG162" s="9"/>
      <c r="ACH162" s="9"/>
      <c r="ACI162" s="9"/>
      <c r="ACJ162" s="9"/>
      <c r="ACK162" s="9"/>
      <c r="ACL162" s="9"/>
      <c r="ACM162" s="9"/>
      <c r="ACN162" s="9"/>
      <c r="ACO162" s="9"/>
      <c r="ACP162" s="9"/>
      <c r="ACQ162" s="9"/>
      <c r="ACR162" s="9"/>
      <c r="ACS162" s="9"/>
      <c r="ACT162" s="9"/>
      <c r="ACU162" s="9"/>
      <c r="ACV162" s="9"/>
      <c r="ACW162" s="9"/>
      <c r="ACX162" s="9"/>
      <c r="ACY162" s="9"/>
      <c r="ACZ162" s="9"/>
      <c r="ADA162" s="9"/>
      <c r="ADB162" s="9"/>
      <c r="ADC162" s="9"/>
      <c r="ADD162" s="9"/>
      <c r="ADE162" s="9"/>
      <c r="ADF162" s="9"/>
      <c r="ADG162" s="9"/>
      <c r="ADH162" s="9"/>
      <c r="ADI162" s="9"/>
      <c r="ADJ162" s="9"/>
      <c r="ADK162" s="9"/>
      <c r="ADL162" s="9"/>
      <c r="ADM162" s="9"/>
      <c r="ADN162" s="9"/>
      <c r="ADO162" s="9"/>
      <c r="ADP162" s="9"/>
      <c r="ADQ162" s="9"/>
      <c r="ADR162" s="9"/>
      <c r="ADS162" s="9"/>
      <c r="ADT162" s="9"/>
      <c r="ADU162" s="9"/>
      <c r="ADV162" s="9"/>
      <c r="ADW162" s="9"/>
      <c r="ADX162" s="9"/>
      <c r="ADY162" s="9"/>
      <c r="ADZ162" s="9"/>
      <c r="AEA162" s="9"/>
      <c r="AEB162" s="9"/>
      <c r="AEC162" s="9"/>
      <c r="AED162" s="9"/>
      <c r="AEE162" s="9"/>
      <c r="AEF162" s="9"/>
      <c r="AEG162" s="9"/>
      <c r="AEH162" s="9"/>
      <c r="AEI162" s="9"/>
      <c r="AEJ162" s="9"/>
      <c r="AEK162" s="9"/>
      <c r="AEL162" s="9"/>
      <c r="AEM162" s="9"/>
      <c r="AEN162" s="9"/>
      <c r="AEO162" s="9"/>
      <c r="AEP162" s="9"/>
      <c r="AEQ162" s="9"/>
      <c r="AER162" s="9"/>
      <c r="AES162" s="9"/>
      <c r="AET162" s="9"/>
      <c r="AEU162" s="9"/>
      <c r="AEV162" s="9"/>
      <c r="AEW162" s="9"/>
      <c r="AEX162" s="9"/>
      <c r="AEY162" s="9"/>
      <c r="AEZ162" s="9"/>
      <c r="AFA162" s="9"/>
      <c r="AFB162" s="9"/>
      <c r="AFC162" s="9"/>
      <c r="AFD162" s="9"/>
      <c r="AFE162" s="9"/>
      <c r="AFF162" s="9"/>
      <c r="AFG162" s="9"/>
      <c r="AFH162" s="9"/>
      <c r="AFI162" s="9"/>
      <c r="AFJ162" s="9"/>
      <c r="AFK162" s="9"/>
      <c r="AFL162" s="9"/>
      <c r="AFM162" s="9"/>
      <c r="AFN162" s="9"/>
      <c r="AFO162" s="9"/>
      <c r="AFP162" s="9"/>
      <c r="AFQ162" s="9"/>
      <c r="AFR162" s="9"/>
      <c r="AFS162" s="9"/>
      <c r="AFT162" s="9"/>
      <c r="AFU162" s="9"/>
      <c r="AFV162" s="9"/>
      <c r="AFW162" s="9"/>
      <c r="AFX162" s="9"/>
      <c r="AFY162" s="9"/>
      <c r="AFZ162" s="9"/>
      <c r="AGA162" s="9"/>
      <c r="AGB162" s="9"/>
      <c r="AGC162" s="9"/>
      <c r="AGD162" s="9"/>
      <c r="AGE162" s="9"/>
      <c r="AGF162" s="9"/>
      <c r="AGG162" s="9"/>
      <c r="AGH162" s="9"/>
      <c r="AGI162" s="9"/>
      <c r="AGJ162" s="9"/>
      <c r="AGK162" s="9"/>
      <c r="AGL162" s="9"/>
      <c r="AGM162" s="9"/>
      <c r="AGN162" s="9"/>
      <c r="AGO162" s="9"/>
      <c r="AGP162" s="9"/>
      <c r="AGQ162" s="9"/>
      <c r="AGR162" s="9"/>
      <c r="AGS162" s="9"/>
      <c r="AGT162" s="9"/>
      <c r="AGU162" s="9"/>
      <c r="AGV162" s="9"/>
      <c r="AGW162" s="9"/>
      <c r="AGX162" s="9"/>
      <c r="AGY162" s="9"/>
      <c r="AGZ162" s="9"/>
      <c r="AHA162" s="9"/>
      <c r="AHB162" s="9"/>
      <c r="AHC162" s="9"/>
      <c r="AHD162" s="9"/>
      <c r="AHE162" s="9"/>
      <c r="AHF162" s="9"/>
      <c r="AHG162" s="9"/>
      <c r="AHH162" s="9"/>
      <c r="AHI162" s="9"/>
      <c r="AHJ162" s="9"/>
      <c r="AHK162" s="9"/>
      <c r="AHL162" s="9"/>
      <c r="AHM162" s="9"/>
      <c r="AHN162" s="9"/>
      <c r="AHO162" s="9"/>
      <c r="AHP162" s="9"/>
      <c r="AHQ162" s="9"/>
      <c r="AHR162" s="9"/>
      <c r="AHS162" s="9"/>
      <c r="AHT162" s="9"/>
      <c r="AHU162" s="9"/>
      <c r="AHV162" s="9"/>
      <c r="AHW162" s="9"/>
      <c r="AHX162" s="9"/>
      <c r="AHY162" s="9"/>
      <c r="AHZ162" s="9"/>
      <c r="AIA162" s="9"/>
      <c r="AIB162" s="9"/>
      <c r="AIC162" s="9"/>
      <c r="AID162" s="9"/>
      <c r="AIE162" s="9"/>
      <c r="AIF162" s="9"/>
      <c r="AIG162" s="9"/>
      <c r="AIH162" s="9"/>
      <c r="AII162" s="9"/>
      <c r="AIJ162" s="9"/>
      <c r="AIK162" s="9"/>
      <c r="AIL162" s="9"/>
      <c r="AIM162" s="9"/>
      <c r="AIN162" s="9"/>
      <c r="AIO162" s="9"/>
      <c r="AIP162" s="9"/>
      <c r="AIQ162" s="9"/>
      <c r="AIR162" s="9"/>
      <c r="AIS162" s="9"/>
      <c r="AIT162" s="9"/>
      <c r="AIU162" s="9"/>
      <c r="AIV162" s="9"/>
      <c r="AIW162" s="9"/>
      <c r="AIX162" s="9"/>
      <c r="AIY162" s="9"/>
      <c r="AIZ162" s="9"/>
      <c r="AJA162" s="9"/>
      <c r="AJB162" s="9"/>
      <c r="AJC162" s="9"/>
      <c r="AJD162" s="9"/>
      <c r="AJE162" s="9"/>
      <c r="AJF162" s="9"/>
      <c r="AJG162" s="9"/>
      <c r="AJH162" s="9"/>
      <c r="AJI162" s="9"/>
      <c r="AJJ162" s="9"/>
      <c r="AJK162" s="9"/>
      <c r="AJL162" s="9"/>
      <c r="AJM162" s="9"/>
      <c r="AJN162" s="9"/>
      <c r="AJO162" s="9"/>
      <c r="AJP162" s="9"/>
      <c r="AJQ162" s="9"/>
      <c r="AJR162" s="9"/>
      <c r="AJS162" s="9"/>
      <c r="AJT162" s="9"/>
      <c r="AJU162" s="9"/>
      <c r="AJV162" s="9"/>
      <c r="AJW162" s="9"/>
      <c r="AJX162" s="9"/>
      <c r="AJY162" s="9"/>
      <c r="AJZ162" s="9"/>
      <c r="AKA162" s="9"/>
      <c r="AKB162" s="9"/>
      <c r="AKC162" s="9"/>
      <c r="AKD162" s="9"/>
      <c r="AKE162" s="9"/>
      <c r="AKF162" s="9"/>
      <c r="AKG162" s="9"/>
      <c r="AKH162" s="9"/>
      <c r="AKI162" s="9"/>
      <c r="AKJ162" s="9"/>
      <c r="AKK162" s="9"/>
      <c r="AKL162" s="9"/>
      <c r="AKM162" s="9"/>
      <c r="AKN162" s="9"/>
      <c r="AKO162" s="9"/>
      <c r="AKP162" s="9"/>
      <c r="AKQ162" s="9"/>
      <c r="AKR162" s="9"/>
      <c r="AKS162" s="9"/>
      <c r="AKT162" s="9"/>
      <c r="AKU162" s="9"/>
      <c r="AKV162" s="9"/>
      <c r="AKW162" s="9"/>
      <c r="AKX162" s="9"/>
      <c r="AKY162" s="9"/>
      <c r="AKZ162" s="9"/>
      <c r="ALA162" s="9"/>
      <c r="ALB162" s="9"/>
      <c r="ALC162" s="9"/>
      <c r="ALD162" s="9"/>
      <c r="ALE162" s="9"/>
      <c r="ALF162" s="9"/>
      <c r="ALG162" s="9"/>
      <c r="ALH162" s="9"/>
      <c r="ALI162" s="9"/>
      <c r="ALJ162" s="9"/>
      <c r="ALK162" s="9"/>
      <c r="ALL162" s="9"/>
      <c r="ALM162" s="9"/>
      <c r="ALN162" s="9"/>
      <c r="ALO162" s="9"/>
      <c r="ALP162" s="9"/>
      <c r="ALQ162" s="9"/>
      <c r="ALR162" s="9"/>
      <c r="ALS162" s="9"/>
      <c r="ALT162" s="9"/>
      <c r="ALU162" s="9"/>
      <c r="ALV162" s="9"/>
      <c r="ALW162" s="9"/>
      <c r="ALX162" s="9"/>
      <c r="ALY162" s="9"/>
      <c r="ALZ162" s="9"/>
      <c r="AMA162" s="9"/>
      <c r="AMB162" s="9"/>
      <c r="AMC162" s="9"/>
      <c r="AMD162" s="9"/>
      <c r="AME162" s="9"/>
      <c r="AMF162" s="9"/>
      <c r="AMG162" s="9"/>
      <c r="AMH162" s="9"/>
      <c r="AMI162" s="9"/>
      <c r="AMJ162" s="9"/>
      <c r="AMK162" s="9"/>
    </row>
    <row r="163" spans="1:1025" s="8" customFormat="1" ht="27.75" thickBot="1">
      <c r="A163" s="50"/>
      <c r="B163" s="58"/>
      <c r="C163" s="59"/>
      <c r="D163" s="59"/>
      <c r="E163" s="59"/>
      <c r="F163" s="60">
        <v>5896</v>
      </c>
      <c r="G163" s="61">
        <v>335</v>
      </c>
      <c r="H163" s="62" t="s">
        <v>67</v>
      </c>
      <c r="I163" s="63" t="s">
        <v>175</v>
      </c>
      <c r="J163" s="64" t="s">
        <v>176</v>
      </c>
      <c r="K163" s="64"/>
      <c r="L163" s="65">
        <v>18500</v>
      </c>
      <c r="M163" s="66">
        <v>200</v>
      </c>
      <c r="N163" s="57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  <c r="LZ163" s="9"/>
      <c r="MA163" s="9"/>
      <c r="MB163" s="9"/>
      <c r="MC163" s="9"/>
      <c r="MD163" s="9"/>
      <c r="ME163" s="9"/>
      <c r="MF163" s="9"/>
      <c r="MG163" s="9"/>
      <c r="MH163" s="9"/>
      <c r="MI163" s="9"/>
      <c r="MJ163" s="9"/>
      <c r="MK163" s="9"/>
      <c r="ML163" s="9"/>
      <c r="MM163" s="9"/>
      <c r="MN163" s="9"/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/>
      <c r="ND163" s="9"/>
      <c r="NE163" s="9"/>
      <c r="NF163" s="9"/>
      <c r="NG163" s="9"/>
      <c r="NH163" s="9"/>
      <c r="NI163" s="9"/>
      <c r="NJ163" s="9"/>
      <c r="NK163" s="9"/>
      <c r="NL163" s="9"/>
      <c r="NM163" s="9"/>
      <c r="NN163" s="9"/>
      <c r="NO163" s="9"/>
      <c r="NP163" s="9"/>
      <c r="NQ163" s="9"/>
      <c r="NR163" s="9"/>
      <c r="NS163" s="9"/>
      <c r="NT163" s="9"/>
      <c r="NU163" s="9"/>
      <c r="NV163" s="9"/>
      <c r="NW163" s="9"/>
      <c r="NX163" s="9"/>
      <c r="NY163" s="9"/>
      <c r="NZ163" s="9"/>
      <c r="OA163" s="9"/>
      <c r="OB163" s="9"/>
      <c r="OC163" s="9"/>
      <c r="OD163" s="9"/>
      <c r="OE163" s="9"/>
      <c r="OF163" s="9"/>
      <c r="OG163" s="9"/>
      <c r="OH163" s="9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  <c r="OU163" s="9"/>
      <c r="OV163" s="9"/>
      <c r="OW163" s="9"/>
      <c r="OX163" s="9"/>
      <c r="OY163" s="9"/>
      <c r="OZ163" s="9"/>
      <c r="PA163" s="9"/>
      <c r="PB163" s="9"/>
      <c r="PC163" s="9"/>
      <c r="PD163" s="9"/>
      <c r="PE163" s="9"/>
      <c r="PF163" s="9"/>
      <c r="PG163" s="9"/>
      <c r="PH163" s="9"/>
      <c r="PI163" s="9"/>
      <c r="PJ163" s="9"/>
      <c r="PK163" s="9"/>
      <c r="PL163" s="9"/>
      <c r="PM163" s="9"/>
      <c r="PN163" s="9"/>
      <c r="PO163" s="9"/>
      <c r="PP163" s="9"/>
      <c r="PQ163" s="9"/>
      <c r="PR163" s="9"/>
      <c r="PS163" s="9"/>
      <c r="PT163" s="9"/>
      <c r="PU163" s="9"/>
      <c r="PV163" s="9"/>
      <c r="PW163" s="9"/>
      <c r="PX163" s="9"/>
      <c r="PY163" s="9"/>
      <c r="PZ163" s="9"/>
      <c r="QA163" s="9"/>
      <c r="QB163" s="9"/>
      <c r="QC163" s="9"/>
      <c r="QD163" s="9"/>
      <c r="QE163" s="9"/>
      <c r="QF163" s="9"/>
      <c r="QG163" s="9"/>
      <c r="QH163" s="9"/>
      <c r="QI163" s="9"/>
      <c r="QJ163" s="9"/>
      <c r="QK163" s="9"/>
      <c r="QL163" s="9"/>
      <c r="QM163" s="9"/>
      <c r="QN163" s="9"/>
      <c r="QO163" s="9"/>
      <c r="QP163" s="9"/>
      <c r="QQ163" s="9"/>
      <c r="QR163" s="9"/>
      <c r="QS163" s="9"/>
      <c r="QT163" s="9"/>
      <c r="QU163" s="9"/>
      <c r="QV163" s="9"/>
      <c r="QW163" s="9"/>
      <c r="QX163" s="9"/>
      <c r="QY163" s="9"/>
      <c r="QZ163" s="9"/>
      <c r="RA163" s="9"/>
      <c r="RB163" s="9"/>
      <c r="RC163" s="9"/>
      <c r="RD163" s="9"/>
      <c r="RE163" s="9"/>
      <c r="RF163" s="9"/>
      <c r="RG163" s="9"/>
      <c r="RH163" s="9"/>
      <c r="RI163" s="9"/>
      <c r="RJ163" s="9"/>
      <c r="RK163" s="9"/>
      <c r="RL163" s="9"/>
      <c r="RM163" s="9"/>
      <c r="RN163" s="9"/>
      <c r="RO163" s="9"/>
      <c r="RP163" s="9"/>
      <c r="RQ163" s="9"/>
      <c r="RR163" s="9"/>
      <c r="RS163" s="9"/>
      <c r="RT163" s="9"/>
      <c r="RU163" s="9"/>
      <c r="RV163" s="9"/>
      <c r="RW163" s="9"/>
      <c r="RX163" s="9"/>
      <c r="RY163" s="9"/>
      <c r="RZ163" s="9"/>
      <c r="SA163" s="9"/>
      <c r="SB163" s="9"/>
      <c r="SC163" s="9"/>
      <c r="SD163" s="9"/>
      <c r="SE163" s="9"/>
      <c r="SF163" s="9"/>
      <c r="SG163" s="9"/>
      <c r="SH163" s="9"/>
      <c r="SI163" s="9"/>
      <c r="SJ163" s="9"/>
      <c r="SK163" s="9"/>
      <c r="SL163" s="9"/>
      <c r="SM163" s="9"/>
      <c r="SN163" s="9"/>
      <c r="SO163" s="9"/>
      <c r="SP163" s="9"/>
      <c r="SQ163" s="9"/>
      <c r="SR163" s="9"/>
      <c r="SS163" s="9"/>
      <c r="ST163" s="9"/>
      <c r="SU163" s="9"/>
      <c r="SV163" s="9"/>
      <c r="SW163" s="9"/>
      <c r="SX163" s="9"/>
      <c r="SY163" s="9"/>
      <c r="SZ163" s="9"/>
      <c r="TA163" s="9"/>
      <c r="TB163" s="9"/>
      <c r="TC163" s="9"/>
      <c r="TD163" s="9"/>
      <c r="TE163" s="9"/>
      <c r="TF163" s="9"/>
      <c r="TG163" s="9"/>
      <c r="TH163" s="9"/>
      <c r="TI163" s="9"/>
      <c r="TJ163" s="9"/>
      <c r="TK163" s="9"/>
      <c r="TL163" s="9"/>
      <c r="TM163" s="9"/>
      <c r="TN163" s="9"/>
      <c r="TO163" s="9"/>
      <c r="TP163" s="9"/>
      <c r="TQ163" s="9"/>
      <c r="TR163" s="9"/>
      <c r="TS163" s="9"/>
      <c r="TT163" s="9"/>
      <c r="TU163" s="9"/>
      <c r="TV163" s="9"/>
      <c r="TW163" s="9"/>
      <c r="TX163" s="9"/>
      <c r="TY163" s="9"/>
      <c r="TZ163" s="9"/>
      <c r="UA163" s="9"/>
      <c r="UB163" s="9"/>
      <c r="UC163" s="9"/>
      <c r="UD163" s="9"/>
      <c r="UE163" s="9"/>
      <c r="UF163" s="9"/>
      <c r="UG163" s="9"/>
      <c r="UH163" s="9"/>
      <c r="UI163" s="9"/>
      <c r="UJ163" s="9"/>
      <c r="UK163" s="9"/>
      <c r="UL163" s="9"/>
      <c r="UM163" s="9"/>
      <c r="UN163" s="9"/>
      <c r="UO163" s="9"/>
      <c r="UP163" s="9"/>
      <c r="UQ163" s="9"/>
      <c r="UR163" s="9"/>
      <c r="US163" s="9"/>
      <c r="UT163" s="9"/>
      <c r="UU163" s="9"/>
      <c r="UV163" s="9"/>
      <c r="UW163" s="9"/>
      <c r="UX163" s="9"/>
      <c r="UY163" s="9"/>
      <c r="UZ163" s="9"/>
      <c r="VA163" s="9"/>
      <c r="VB163" s="9"/>
      <c r="VC163" s="9"/>
      <c r="VD163" s="9"/>
      <c r="VE163" s="9"/>
      <c r="VF163" s="9"/>
      <c r="VG163" s="9"/>
      <c r="VH163" s="9"/>
      <c r="VI163" s="9"/>
      <c r="VJ163" s="9"/>
      <c r="VK163" s="9"/>
      <c r="VL163" s="9"/>
      <c r="VM163" s="9"/>
      <c r="VN163" s="9"/>
      <c r="VO163" s="9"/>
      <c r="VP163" s="9"/>
      <c r="VQ163" s="9"/>
      <c r="VR163" s="9"/>
      <c r="VS163" s="9"/>
      <c r="VT163" s="9"/>
      <c r="VU163" s="9"/>
      <c r="VV163" s="9"/>
      <c r="VW163" s="9"/>
      <c r="VX163" s="9"/>
      <c r="VY163" s="9"/>
      <c r="VZ163" s="9"/>
      <c r="WA163" s="9"/>
      <c r="WB163" s="9"/>
      <c r="WC163" s="9"/>
      <c r="WD163" s="9"/>
      <c r="WE163" s="9"/>
      <c r="WF163" s="9"/>
      <c r="WG163" s="9"/>
      <c r="WH163" s="9"/>
      <c r="WI163" s="9"/>
      <c r="WJ163" s="9"/>
      <c r="WK163" s="9"/>
      <c r="WL163" s="9"/>
      <c r="WM163" s="9"/>
      <c r="WN163" s="9"/>
      <c r="WO163" s="9"/>
      <c r="WP163" s="9"/>
      <c r="WQ163" s="9"/>
      <c r="WR163" s="9"/>
      <c r="WS163" s="9"/>
      <c r="WT163" s="9"/>
      <c r="WU163" s="9"/>
      <c r="WV163" s="9"/>
      <c r="WW163" s="9"/>
      <c r="WX163" s="9"/>
      <c r="WY163" s="9"/>
      <c r="WZ163" s="9"/>
      <c r="XA163" s="9"/>
      <c r="XB163" s="9"/>
      <c r="XC163" s="9"/>
      <c r="XD163" s="9"/>
      <c r="XE163" s="9"/>
      <c r="XF163" s="9"/>
      <c r="XG163" s="9"/>
      <c r="XH163" s="9"/>
      <c r="XI163" s="9"/>
      <c r="XJ163" s="9"/>
      <c r="XK163" s="9"/>
      <c r="XL163" s="9"/>
      <c r="XM163" s="9"/>
      <c r="XN163" s="9"/>
      <c r="XO163" s="9"/>
      <c r="XP163" s="9"/>
      <c r="XQ163" s="9"/>
      <c r="XR163" s="9"/>
      <c r="XS163" s="9"/>
      <c r="XT163" s="9"/>
      <c r="XU163" s="9"/>
      <c r="XV163" s="9"/>
      <c r="XW163" s="9"/>
      <c r="XX163" s="9"/>
      <c r="XY163" s="9"/>
      <c r="XZ163" s="9"/>
      <c r="YA163" s="9"/>
      <c r="YB163" s="9"/>
      <c r="YC163" s="9"/>
      <c r="YD163" s="9"/>
      <c r="YE163" s="9"/>
      <c r="YF163" s="9"/>
      <c r="YG163" s="9"/>
      <c r="YH163" s="9"/>
      <c r="YI163" s="9"/>
      <c r="YJ163" s="9"/>
      <c r="YK163" s="9"/>
      <c r="YL163" s="9"/>
      <c r="YM163" s="9"/>
      <c r="YN163" s="9"/>
      <c r="YO163" s="9"/>
      <c r="YP163" s="9"/>
      <c r="YQ163" s="9"/>
      <c r="YR163" s="9"/>
      <c r="YS163" s="9"/>
      <c r="YT163" s="9"/>
      <c r="YU163" s="9"/>
      <c r="YV163" s="9"/>
      <c r="YW163" s="9"/>
      <c r="YX163" s="9"/>
      <c r="YY163" s="9"/>
      <c r="YZ163" s="9"/>
      <c r="ZA163" s="9"/>
      <c r="ZB163" s="9"/>
      <c r="ZC163" s="9"/>
      <c r="ZD163" s="9"/>
      <c r="ZE163" s="9"/>
      <c r="ZF163" s="9"/>
      <c r="ZG163" s="9"/>
      <c r="ZH163" s="9"/>
      <c r="ZI163" s="9"/>
      <c r="ZJ163" s="9"/>
      <c r="ZK163" s="9"/>
      <c r="ZL163" s="9"/>
      <c r="ZM163" s="9"/>
      <c r="ZN163" s="9"/>
      <c r="ZO163" s="9"/>
      <c r="ZP163" s="9"/>
      <c r="ZQ163" s="9"/>
      <c r="ZR163" s="9"/>
      <c r="ZS163" s="9"/>
      <c r="ZT163" s="9"/>
      <c r="ZU163" s="9"/>
      <c r="ZV163" s="9"/>
      <c r="ZW163" s="9"/>
      <c r="ZX163" s="9"/>
      <c r="ZY163" s="9"/>
      <c r="ZZ163" s="9"/>
      <c r="AAA163" s="9"/>
      <c r="AAB163" s="9"/>
      <c r="AAC163" s="9"/>
      <c r="AAD163" s="9"/>
      <c r="AAE163" s="9"/>
      <c r="AAF163" s="9"/>
      <c r="AAG163" s="9"/>
      <c r="AAH163" s="9"/>
      <c r="AAI163" s="9"/>
      <c r="AAJ163" s="9"/>
      <c r="AAK163" s="9"/>
      <c r="AAL163" s="9"/>
      <c r="AAM163" s="9"/>
      <c r="AAN163" s="9"/>
      <c r="AAO163" s="9"/>
      <c r="AAP163" s="9"/>
      <c r="AAQ163" s="9"/>
      <c r="AAR163" s="9"/>
      <c r="AAS163" s="9"/>
      <c r="AAT163" s="9"/>
      <c r="AAU163" s="9"/>
      <c r="AAV163" s="9"/>
      <c r="AAW163" s="9"/>
      <c r="AAX163" s="9"/>
      <c r="AAY163" s="9"/>
      <c r="AAZ163" s="9"/>
      <c r="ABA163" s="9"/>
      <c r="ABB163" s="9"/>
      <c r="ABC163" s="9"/>
      <c r="ABD163" s="9"/>
      <c r="ABE163" s="9"/>
      <c r="ABF163" s="9"/>
      <c r="ABG163" s="9"/>
      <c r="ABH163" s="9"/>
      <c r="ABI163" s="9"/>
      <c r="ABJ163" s="9"/>
      <c r="ABK163" s="9"/>
      <c r="ABL163" s="9"/>
      <c r="ABM163" s="9"/>
      <c r="ABN163" s="9"/>
      <c r="ABO163" s="9"/>
      <c r="ABP163" s="9"/>
      <c r="ABQ163" s="9"/>
      <c r="ABR163" s="9"/>
      <c r="ABS163" s="9"/>
      <c r="ABT163" s="9"/>
      <c r="ABU163" s="9"/>
      <c r="ABV163" s="9"/>
      <c r="ABW163" s="9"/>
      <c r="ABX163" s="9"/>
      <c r="ABY163" s="9"/>
      <c r="ABZ163" s="9"/>
      <c r="ACA163" s="9"/>
      <c r="ACB163" s="9"/>
      <c r="ACC163" s="9"/>
      <c r="ACD163" s="9"/>
      <c r="ACE163" s="9"/>
      <c r="ACF163" s="9"/>
      <c r="ACG163" s="9"/>
      <c r="ACH163" s="9"/>
      <c r="ACI163" s="9"/>
      <c r="ACJ163" s="9"/>
      <c r="ACK163" s="9"/>
      <c r="ACL163" s="9"/>
      <c r="ACM163" s="9"/>
      <c r="ACN163" s="9"/>
      <c r="ACO163" s="9"/>
      <c r="ACP163" s="9"/>
      <c r="ACQ163" s="9"/>
      <c r="ACR163" s="9"/>
      <c r="ACS163" s="9"/>
      <c r="ACT163" s="9"/>
      <c r="ACU163" s="9"/>
      <c r="ACV163" s="9"/>
      <c r="ACW163" s="9"/>
      <c r="ACX163" s="9"/>
      <c r="ACY163" s="9"/>
      <c r="ACZ163" s="9"/>
      <c r="ADA163" s="9"/>
      <c r="ADB163" s="9"/>
      <c r="ADC163" s="9"/>
      <c r="ADD163" s="9"/>
      <c r="ADE163" s="9"/>
      <c r="ADF163" s="9"/>
      <c r="ADG163" s="9"/>
      <c r="ADH163" s="9"/>
      <c r="ADI163" s="9"/>
      <c r="ADJ163" s="9"/>
      <c r="ADK163" s="9"/>
      <c r="ADL163" s="9"/>
      <c r="ADM163" s="9"/>
      <c r="ADN163" s="9"/>
      <c r="ADO163" s="9"/>
      <c r="ADP163" s="9"/>
      <c r="ADQ163" s="9"/>
      <c r="ADR163" s="9"/>
      <c r="ADS163" s="9"/>
      <c r="ADT163" s="9"/>
      <c r="ADU163" s="9"/>
      <c r="ADV163" s="9"/>
      <c r="ADW163" s="9"/>
      <c r="ADX163" s="9"/>
      <c r="ADY163" s="9"/>
      <c r="ADZ163" s="9"/>
      <c r="AEA163" s="9"/>
      <c r="AEB163" s="9"/>
      <c r="AEC163" s="9"/>
      <c r="AED163" s="9"/>
      <c r="AEE163" s="9"/>
      <c r="AEF163" s="9"/>
      <c r="AEG163" s="9"/>
      <c r="AEH163" s="9"/>
      <c r="AEI163" s="9"/>
      <c r="AEJ163" s="9"/>
      <c r="AEK163" s="9"/>
      <c r="AEL163" s="9"/>
      <c r="AEM163" s="9"/>
      <c r="AEN163" s="9"/>
      <c r="AEO163" s="9"/>
      <c r="AEP163" s="9"/>
      <c r="AEQ163" s="9"/>
      <c r="AER163" s="9"/>
      <c r="AES163" s="9"/>
      <c r="AET163" s="9"/>
      <c r="AEU163" s="9"/>
      <c r="AEV163" s="9"/>
      <c r="AEW163" s="9"/>
      <c r="AEX163" s="9"/>
      <c r="AEY163" s="9"/>
      <c r="AEZ163" s="9"/>
      <c r="AFA163" s="9"/>
      <c r="AFB163" s="9"/>
      <c r="AFC163" s="9"/>
      <c r="AFD163" s="9"/>
      <c r="AFE163" s="9"/>
      <c r="AFF163" s="9"/>
      <c r="AFG163" s="9"/>
      <c r="AFH163" s="9"/>
      <c r="AFI163" s="9"/>
      <c r="AFJ163" s="9"/>
      <c r="AFK163" s="9"/>
      <c r="AFL163" s="9"/>
      <c r="AFM163" s="9"/>
      <c r="AFN163" s="9"/>
      <c r="AFO163" s="9"/>
      <c r="AFP163" s="9"/>
      <c r="AFQ163" s="9"/>
      <c r="AFR163" s="9"/>
      <c r="AFS163" s="9"/>
      <c r="AFT163" s="9"/>
      <c r="AFU163" s="9"/>
      <c r="AFV163" s="9"/>
      <c r="AFW163" s="9"/>
      <c r="AFX163" s="9"/>
      <c r="AFY163" s="9"/>
      <c r="AFZ163" s="9"/>
      <c r="AGA163" s="9"/>
      <c r="AGB163" s="9"/>
      <c r="AGC163" s="9"/>
      <c r="AGD163" s="9"/>
      <c r="AGE163" s="9"/>
      <c r="AGF163" s="9"/>
      <c r="AGG163" s="9"/>
      <c r="AGH163" s="9"/>
      <c r="AGI163" s="9"/>
      <c r="AGJ163" s="9"/>
      <c r="AGK163" s="9"/>
      <c r="AGL163" s="9"/>
      <c r="AGM163" s="9"/>
      <c r="AGN163" s="9"/>
      <c r="AGO163" s="9"/>
      <c r="AGP163" s="9"/>
      <c r="AGQ163" s="9"/>
      <c r="AGR163" s="9"/>
      <c r="AGS163" s="9"/>
      <c r="AGT163" s="9"/>
      <c r="AGU163" s="9"/>
      <c r="AGV163" s="9"/>
      <c r="AGW163" s="9"/>
      <c r="AGX163" s="9"/>
      <c r="AGY163" s="9"/>
      <c r="AGZ163" s="9"/>
      <c r="AHA163" s="9"/>
      <c r="AHB163" s="9"/>
      <c r="AHC163" s="9"/>
      <c r="AHD163" s="9"/>
      <c r="AHE163" s="9"/>
      <c r="AHF163" s="9"/>
      <c r="AHG163" s="9"/>
      <c r="AHH163" s="9"/>
      <c r="AHI163" s="9"/>
      <c r="AHJ163" s="9"/>
      <c r="AHK163" s="9"/>
      <c r="AHL163" s="9"/>
      <c r="AHM163" s="9"/>
      <c r="AHN163" s="9"/>
      <c r="AHO163" s="9"/>
      <c r="AHP163" s="9"/>
      <c r="AHQ163" s="9"/>
      <c r="AHR163" s="9"/>
      <c r="AHS163" s="9"/>
      <c r="AHT163" s="9"/>
      <c r="AHU163" s="9"/>
      <c r="AHV163" s="9"/>
      <c r="AHW163" s="9"/>
      <c r="AHX163" s="9"/>
      <c r="AHY163" s="9"/>
      <c r="AHZ163" s="9"/>
      <c r="AIA163" s="9"/>
      <c r="AIB163" s="9"/>
      <c r="AIC163" s="9"/>
      <c r="AID163" s="9"/>
      <c r="AIE163" s="9"/>
      <c r="AIF163" s="9"/>
      <c r="AIG163" s="9"/>
      <c r="AIH163" s="9"/>
      <c r="AII163" s="9"/>
      <c r="AIJ163" s="9"/>
      <c r="AIK163" s="9"/>
      <c r="AIL163" s="9"/>
      <c r="AIM163" s="9"/>
      <c r="AIN163" s="9"/>
      <c r="AIO163" s="9"/>
      <c r="AIP163" s="9"/>
      <c r="AIQ163" s="9"/>
      <c r="AIR163" s="9"/>
      <c r="AIS163" s="9"/>
      <c r="AIT163" s="9"/>
      <c r="AIU163" s="9"/>
      <c r="AIV163" s="9"/>
      <c r="AIW163" s="9"/>
      <c r="AIX163" s="9"/>
      <c r="AIY163" s="9"/>
      <c r="AIZ163" s="9"/>
      <c r="AJA163" s="9"/>
      <c r="AJB163" s="9"/>
      <c r="AJC163" s="9"/>
      <c r="AJD163" s="9"/>
      <c r="AJE163" s="9"/>
      <c r="AJF163" s="9"/>
      <c r="AJG163" s="9"/>
      <c r="AJH163" s="9"/>
      <c r="AJI163" s="9"/>
      <c r="AJJ163" s="9"/>
      <c r="AJK163" s="9"/>
      <c r="AJL163" s="9"/>
      <c r="AJM163" s="9"/>
      <c r="AJN163" s="9"/>
      <c r="AJO163" s="9"/>
      <c r="AJP163" s="9"/>
      <c r="AJQ163" s="9"/>
      <c r="AJR163" s="9"/>
      <c r="AJS163" s="9"/>
      <c r="AJT163" s="9"/>
      <c r="AJU163" s="9"/>
      <c r="AJV163" s="9"/>
      <c r="AJW163" s="9"/>
      <c r="AJX163" s="9"/>
      <c r="AJY163" s="9"/>
      <c r="AJZ163" s="9"/>
      <c r="AKA163" s="9"/>
      <c r="AKB163" s="9"/>
      <c r="AKC163" s="9"/>
      <c r="AKD163" s="9"/>
      <c r="AKE163" s="9"/>
      <c r="AKF163" s="9"/>
      <c r="AKG163" s="9"/>
      <c r="AKH163" s="9"/>
      <c r="AKI163" s="9"/>
      <c r="AKJ163" s="9"/>
      <c r="AKK163" s="9"/>
      <c r="AKL163" s="9"/>
      <c r="AKM163" s="9"/>
      <c r="AKN163" s="9"/>
      <c r="AKO163" s="9"/>
      <c r="AKP163" s="9"/>
      <c r="AKQ163" s="9"/>
      <c r="AKR163" s="9"/>
      <c r="AKS163" s="9"/>
      <c r="AKT163" s="9"/>
      <c r="AKU163" s="9"/>
      <c r="AKV163" s="9"/>
      <c r="AKW163" s="9"/>
      <c r="AKX163" s="9"/>
      <c r="AKY163" s="9"/>
      <c r="AKZ163" s="9"/>
      <c r="ALA163" s="9"/>
      <c r="ALB163" s="9"/>
      <c r="ALC163" s="9"/>
      <c r="ALD163" s="9"/>
      <c r="ALE163" s="9"/>
      <c r="ALF163" s="9"/>
      <c r="ALG163" s="9"/>
      <c r="ALH163" s="9"/>
      <c r="ALI163" s="9"/>
      <c r="ALJ163" s="9"/>
      <c r="ALK163" s="9"/>
      <c r="ALL163" s="9"/>
      <c r="ALM163" s="9"/>
      <c r="ALN163" s="9"/>
      <c r="ALO163" s="9"/>
      <c r="ALP163" s="9"/>
      <c r="ALQ163" s="9"/>
      <c r="ALR163" s="9"/>
      <c r="ALS163" s="9"/>
      <c r="ALT163" s="9"/>
      <c r="ALU163" s="9"/>
      <c r="ALV163" s="9"/>
      <c r="ALW163" s="9"/>
      <c r="ALX163" s="9"/>
      <c r="ALY163" s="9"/>
      <c r="ALZ163" s="9"/>
      <c r="AMA163" s="9"/>
      <c r="AMB163" s="9"/>
      <c r="AMC163" s="9"/>
      <c r="AMD163" s="9"/>
      <c r="AME163" s="9"/>
      <c r="AMF163" s="9"/>
      <c r="AMG163" s="9"/>
      <c r="AMH163" s="9"/>
      <c r="AMI163" s="9"/>
      <c r="AMJ163" s="9"/>
      <c r="AMK163" s="9"/>
    </row>
    <row r="164" spans="1:1025" s="8" customFormat="1" ht="27.75" thickBot="1">
      <c r="A164" s="50"/>
      <c r="B164" s="67">
        <f t="shared" si="14"/>
        <v>5896</v>
      </c>
      <c r="C164" s="68"/>
      <c r="D164" s="68"/>
      <c r="E164" s="69" t="s">
        <v>177</v>
      </c>
      <c r="F164" s="70"/>
      <c r="G164" s="71"/>
      <c r="H164" s="72"/>
      <c r="I164" s="73"/>
      <c r="J164" s="74"/>
      <c r="K164" s="79"/>
      <c r="L164" s="80">
        <f>SUM(L163)</f>
        <v>18500</v>
      </c>
      <c r="M164" s="95">
        <f>SUM(M163)</f>
        <v>200</v>
      </c>
      <c r="N164" s="77">
        <f>M164+L164</f>
        <v>18700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  <c r="LW164" s="9"/>
      <c r="LX164" s="9"/>
      <c r="LY164" s="9"/>
      <c r="LZ164" s="9"/>
      <c r="MA164" s="9"/>
      <c r="MB164" s="9"/>
      <c r="MC164" s="9"/>
      <c r="MD164" s="9"/>
      <c r="ME164" s="9"/>
      <c r="MF164" s="9"/>
      <c r="MG164" s="9"/>
      <c r="MH164" s="9"/>
      <c r="MI164" s="9"/>
      <c r="MJ164" s="9"/>
      <c r="MK164" s="9"/>
      <c r="ML164" s="9"/>
      <c r="MM164" s="9"/>
      <c r="MN164" s="9"/>
      <c r="MO164" s="9"/>
      <c r="MP164" s="9"/>
      <c r="MQ164" s="9"/>
      <c r="MR164" s="9"/>
      <c r="MS164" s="9"/>
      <c r="MT164" s="9"/>
      <c r="MU164" s="9"/>
      <c r="MV164" s="9"/>
      <c r="MW164" s="9"/>
      <c r="MX164" s="9"/>
      <c r="MY164" s="9"/>
      <c r="MZ164" s="9"/>
      <c r="NA164" s="9"/>
      <c r="NB164" s="9"/>
      <c r="NC164" s="9"/>
      <c r="ND164" s="9"/>
      <c r="NE164" s="9"/>
      <c r="NF164" s="9"/>
      <c r="NG164" s="9"/>
      <c r="NH164" s="9"/>
      <c r="NI164" s="9"/>
      <c r="NJ164" s="9"/>
      <c r="NK164" s="9"/>
      <c r="NL164" s="9"/>
      <c r="NM164" s="9"/>
      <c r="NN164" s="9"/>
      <c r="NO164" s="9"/>
      <c r="NP164" s="9"/>
      <c r="NQ164" s="9"/>
      <c r="NR164" s="9"/>
      <c r="NS164" s="9"/>
      <c r="NT164" s="9"/>
      <c r="NU164" s="9"/>
      <c r="NV164" s="9"/>
      <c r="NW164" s="9"/>
      <c r="NX164" s="9"/>
      <c r="NY164" s="9"/>
      <c r="NZ164" s="9"/>
      <c r="OA164" s="9"/>
      <c r="OB164" s="9"/>
      <c r="OC164" s="9"/>
      <c r="OD164" s="9"/>
      <c r="OE164" s="9"/>
      <c r="OF164" s="9"/>
      <c r="OG164" s="9"/>
      <c r="OH164" s="9"/>
      <c r="OI164" s="9"/>
      <c r="OJ164" s="9"/>
      <c r="OK164" s="9"/>
      <c r="OL164" s="9"/>
      <c r="OM164" s="9"/>
      <c r="ON164" s="9"/>
      <c r="OO164" s="9"/>
      <c r="OP164" s="9"/>
      <c r="OQ164" s="9"/>
      <c r="OR164" s="9"/>
      <c r="OS164" s="9"/>
      <c r="OT164" s="9"/>
      <c r="OU164" s="9"/>
      <c r="OV164" s="9"/>
      <c r="OW164" s="9"/>
      <c r="OX164" s="9"/>
      <c r="OY164" s="9"/>
      <c r="OZ164" s="9"/>
      <c r="PA164" s="9"/>
      <c r="PB164" s="9"/>
      <c r="PC164" s="9"/>
      <c r="PD164" s="9"/>
      <c r="PE164" s="9"/>
      <c r="PF164" s="9"/>
      <c r="PG164" s="9"/>
      <c r="PH164" s="9"/>
      <c r="PI164" s="9"/>
      <c r="PJ164" s="9"/>
      <c r="PK164" s="9"/>
      <c r="PL164" s="9"/>
      <c r="PM164" s="9"/>
      <c r="PN164" s="9"/>
      <c r="PO164" s="9"/>
      <c r="PP164" s="9"/>
      <c r="PQ164" s="9"/>
      <c r="PR164" s="9"/>
      <c r="PS164" s="9"/>
      <c r="PT164" s="9"/>
      <c r="PU164" s="9"/>
      <c r="PV164" s="9"/>
      <c r="PW164" s="9"/>
      <c r="PX164" s="9"/>
      <c r="PY164" s="9"/>
      <c r="PZ164" s="9"/>
      <c r="QA164" s="9"/>
      <c r="QB164" s="9"/>
      <c r="QC164" s="9"/>
      <c r="QD164" s="9"/>
      <c r="QE164" s="9"/>
      <c r="QF164" s="9"/>
      <c r="QG164" s="9"/>
      <c r="QH164" s="9"/>
      <c r="QI164" s="9"/>
      <c r="QJ164" s="9"/>
      <c r="QK164" s="9"/>
      <c r="QL164" s="9"/>
      <c r="QM164" s="9"/>
      <c r="QN164" s="9"/>
      <c r="QO164" s="9"/>
      <c r="QP164" s="9"/>
      <c r="QQ164" s="9"/>
      <c r="QR164" s="9"/>
      <c r="QS164" s="9"/>
      <c r="QT164" s="9"/>
      <c r="QU164" s="9"/>
      <c r="QV164" s="9"/>
      <c r="QW164" s="9"/>
      <c r="QX164" s="9"/>
      <c r="QY164" s="9"/>
      <c r="QZ164" s="9"/>
      <c r="RA164" s="9"/>
      <c r="RB164" s="9"/>
      <c r="RC164" s="9"/>
      <c r="RD164" s="9"/>
      <c r="RE164" s="9"/>
      <c r="RF164" s="9"/>
      <c r="RG164" s="9"/>
      <c r="RH164" s="9"/>
      <c r="RI164" s="9"/>
      <c r="RJ164" s="9"/>
      <c r="RK164" s="9"/>
      <c r="RL164" s="9"/>
      <c r="RM164" s="9"/>
      <c r="RN164" s="9"/>
      <c r="RO164" s="9"/>
      <c r="RP164" s="9"/>
      <c r="RQ164" s="9"/>
      <c r="RR164" s="9"/>
      <c r="RS164" s="9"/>
      <c r="RT164" s="9"/>
      <c r="RU164" s="9"/>
      <c r="RV164" s="9"/>
      <c r="RW164" s="9"/>
      <c r="RX164" s="9"/>
      <c r="RY164" s="9"/>
      <c r="RZ164" s="9"/>
      <c r="SA164" s="9"/>
      <c r="SB164" s="9"/>
      <c r="SC164" s="9"/>
      <c r="SD164" s="9"/>
      <c r="SE164" s="9"/>
      <c r="SF164" s="9"/>
      <c r="SG164" s="9"/>
      <c r="SH164" s="9"/>
      <c r="SI164" s="9"/>
      <c r="SJ164" s="9"/>
      <c r="SK164" s="9"/>
      <c r="SL164" s="9"/>
      <c r="SM164" s="9"/>
      <c r="SN164" s="9"/>
      <c r="SO164" s="9"/>
      <c r="SP164" s="9"/>
      <c r="SQ164" s="9"/>
      <c r="SR164" s="9"/>
      <c r="SS164" s="9"/>
      <c r="ST164" s="9"/>
      <c r="SU164" s="9"/>
      <c r="SV164" s="9"/>
      <c r="SW164" s="9"/>
      <c r="SX164" s="9"/>
      <c r="SY164" s="9"/>
      <c r="SZ164" s="9"/>
      <c r="TA164" s="9"/>
      <c r="TB164" s="9"/>
      <c r="TC164" s="9"/>
      <c r="TD164" s="9"/>
      <c r="TE164" s="9"/>
      <c r="TF164" s="9"/>
      <c r="TG164" s="9"/>
      <c r="TH164" s="9"/>
      <c r="TI164" s="9"/>
      <c r="TJ164" s="9"/>
      <c r="TK164" s="9"/>
      <c r="TL164" s="9"/>
      <c r="TM164" s="9"/>
      <c r="TN164" s="9"/>
      <c r="TO164" s="9"/>
      <c r="TP164" s="9"/>
      <c r="TQ164" s="9"/>
      <c r="TR164" s="9"/>
      <c r="TS164" s="9"/>
      <c r="TT164" s="9"/>
      <c r="TU164" s="9"/>
      <c r="TV164" s="9"/>
      <c r="TW164" s="9"/>
      <c r="TX164" s="9"/>
      <c r="TY164" s="9"/>
      <c r="TZ164" s="9"/>
      <c r="UA164" s="9"/>
      <c r="UB164" s="9"/>
      <c r="UC164" s="9"/>
      <c r="UD164" s="9"/>
      <c r="UE164" s="9"/>
      <c r="UF164" s="9"/>
      <c r="UG164" s="9"/>
      <c r="UH164" s="9"/>
      <c r="UI164" s="9"/>
      <c r="UJ164" s="9"/>
      <c r="UK164" s="9"/>
      <c r="UL164" s="9"/>
      <c r="UM164" s="9"/>
      <c r="UN164" s="9"/>
      <c r="UO164" s="9"/>
      <c r="UP164" s="9"/>
      <c r="UQ164" s="9"/>
      <c r="UR164" s="9"/>
      <c r="US164" s="9"/>
      <c r="UT164" s="9"/>
      <c r="UU164" s="9"/>
      <c r="UV164" s="9"/>
      <c r="UW164" s="9"/>
      <c r="UX164" s="9"/>
      <c r="UY164" s="9"/>
      <c r="UZ164" s="9"/>
      <c r="VA164" s="9"/>
      <c r="VB164" s="9"/>
      <c r="VC164" s="9"/>
      <c r="VD164" s="9"/>
      <c r="VE164" s="9"/>
      <c r="VF164" s="9"/>
      <c r="VG164" s="9"/>
      <c r="VH164" s="9"/>
      <c r="VI164" s="9"/>
      <c r="VJ164" s="9"/>
      <c r="VK164" s="9"/>
      <c r="VL164" s="9"/>
      <c r="VM164" s="9"/>
      <c r="VN164" s="9"/>
      <c r="VO164" s="9"/>
      <c r="VP164" s="9"/>
      <c r="VQ164" s="9"/>
      <c r="VR164" s="9"/>
      <c r="VS164" s="9"/>
      <c r="VT164" s="9"/>
      <c r="VU164" s="9"/>
      <c r="VV164" s="9"/>
      <c r="VW164" s="9"/>
      <c r="VX164" s="9"/>
      <c r="VY164" s="9"/>
      <c r="VZ164" s="9"/>
      <c r="WA164" s="9"/>
      <c r="WB164" s="9"/>
      <c r="WC164" s="9"/>
      <c r="WD164" s="9"/>
      <c r="WE164" s="9"/>
      <c r="WF164" s="9"/>
      <c r="WG164" s="9"/>
      <c r="WH164" s="9"/>
      <c r="WI164" s="9"/>
      <c r="WJ164" s="9"/>
      <c r="WK164" s="9"/>
      <c r="WL164" s="9"/>
      <c r="WM164" s="9"/>
      <c r="WN164" s="9"/>
      <c r="WO164" s="9"/>
      <c r="WP164" s="9"/>
      <c r="WQ164" s="9"/>
      <c r="WR164" s="9"/>
      <c r="WS164" s="9"/>
      <c r="WT164" s="9"/>
      <c r="WU164" s="9"/>
      <c r="WV164" s="9"/>
      <c r="WW164" s="9"/>
      <c r="WX164" s="9"/>
      <c r="WY164" s="9"/>
      <c r="WZ164" s="9"/>
      <c r="XA164" s="9"/>
      <c r="XB164" s="9"/>
      <c r="XC164" s="9"/>
      <c r="XD164" s="9"/>
      <c r="XE164" s="9"/>
      <c r="XF164" s="9"/>
      <c r="XG164" s="9"/>
      <c r="XH164" s="9"/>
      <c r="XI164" s="9"/>
      <c r="XJ164" s="9"/>
      <c r="XK164" s="9"/>
      <c r="XL164" s="9"/>
      <c r="XM164" s="9"/>
      <c r="XN164" s="9"/>
      <c r="XO164" s="9"/>
      <c r="XP164" s="9"/>
      <c r="XQ164" s="9"/>
      <c r="XR164" s="9"/>
      <c r="XS164" s="9"/>
      <c r="XT164" s="9"/>
      <c r="XU164" s="9"/>
      <c r="XV164" s="9"/>
      <c r="XW164" s="9"/>
      <c r="XX164" s="9"/>
      <c r="XY164" s="9"/>
      <c r="XZ164" s="9"/>
      <c r="YA164" s="9"/>
      <c r="YB164" s="9"/>
      <c r="YC164" s="9"/>
      <c r="YD164" s="9"/>
      <c r="YE164" s="9"/>
      <c r="YF164" s="9"/>
      <c r="YG164" s="9"/>
      <c r="YH164" s="9"/>
      <c r="YI164" s="9"/>
      <c r="YJ164" s="9"/>
      <c r="YK164" s="9"/>
      <c r="YL164" s="9"/>
      <c r="YM164" s="9"/>
      <c r="YN164" s="9"/>
      <c r="YO164" s="9"/>
      <c r="YP164" s="9"/>
      <c r="YQ164" s="9"/>
      <c r="YR164" s="9"/>
      <c r="YS164" s="9"/>
      <c r="YT164" s="9"/>
      <c r="YU164" s="9"/>
      <c r="YV164" s="9"/>
      <c r="YW164" s="9"/>
      <c r="YX164" s="9"/>
      <c r="YY164" s="9"/>
      <c r="YZ164" s="9"/>
      <c r="ZA164" s="9"/>
      <c r="ZB164" s="9"/>
      <c r="ZC164" s="9"/>
      <c r="ZD164" s="9"/>
      <c r="ZE164" s="9"/>
      <c r="ZF164" s="9"/>
      <c r="ZG164" s="9"/>
      <c r="ZH164" s="9"/>
      <c r="ZI164" s="9"/>
      <c r="ZJ164" s="9"/>
      <c r="ZK164" s="9"/>
      <c r="ZL164" s="9"/>
      <c r="ZM164" s="9"/>
      <c r="ZN164" s="9"/>
      <c r="ZO164" s="9"/>
      <c r="ZP164" s="9"/>
      <c r="ZQ164" s="9"/>
      <c r="ZR164" s="9"/>
      <c r="ZS164" s="9"/>
      <c r="ZT164" s="9"/>
      <c r="ZU164" s="9"/>
      <c r="ZV164" s="9"/>
      <c r="ZW164" s="9"/>
      <c r="ZX164" s="9"/>
      <c r="ZY164" s="9"/>
      <c r="ZZ164" s="9"/>
      <c r="AAA164" s="9"/>
      <c r="AAB164" s="9"/>
      <c r="AAC164" s="9"/>
      <c r="AAD164" s="9"/>
      <c r="AAE164" s="9"/>
      <c r="AAF164" s="9"/>
      <c r="AAG164" s="9"/>
      <c r="AAH164" s="9"/>
      <c r="AAI164" s="9"/>
      <c r="AAJ164" s="9"/>
      <c r="AAK164" s="9"/>
      <c r="AAL164" s="9"/>
      <c r="AAM164" s="9"/>
      <c r="AAN164" s="9"/>
      <c r="AAO164" s="9"/>
      <c r="AAP164" s="9"/>
      <c r="AAQ164" s="9"/>
      <c r="AAR164" s="9"/>
      <c r="AAS164" s="9"/>
      <c r="AAT164" s="9"/>
      <c r="AAU164" s="9"/>
      <c r="AAV164" s="9"/>
      <c r="AAW164" s="9"/>
      <c r="AAX164" s="9"/>
      <c r="AAY164" s="9"/>
      <c r="AAZ164" s="9"/>
      <c r="ABA164" s="9"/>
      <c r="ABB164" s="9"/>
      <c r="ABC164" s="9"/>
      <c r="ABD164" s="9"/>
      <c r="ABE164" s="9"/>
      <c r="ABF164" s="9"/>
      <c r="ABG164" s="9"/>
      <c r="ABH164" s="9"/>
      <c r="ABI164" s="9"/>
      <c r="ABJ164" s="9"/>
      <c r="ABK164" s="9"/>
      <c r="ABL164" s="9"/>
      <c r="ABM164" s="9"/>
      <c r="ABN164" s="9"/>
      <c r="ABO164" s="9"/>
      <c r="ABP164" s="9"/>
      <c r="ABQ164" s="9"/>
      <c r="ABR164" s="9"/>
      <c r="ABS164" s="9"/>
      <c r="ABT164" s="9"/>
      <c r="ABU164" s="9"/>
      <c r="ABV164" s="9"/>
      <c r="ABW164" s="9"/>
      <c r="ABX164" s="9"/>
      <c r="ABY164" s="9"/>
      <c r="ABZ164" s="9"/>
      <c r="ACA164" s="9"/>
      <c r="ACB164" s="9"/>
      <c r="ACC164" s="9"/>
      <c r="ACD164" s="9"/>
      <c r="ACE164" s="9"/>
      <c r="ACF164" s="9"/>
      <c r="ACG164" s="9"/>
      <c r="ACH164" s="9"/>
      <c r="ACI164" s="9"/>
      <c r="ACJ164" s="9"/>
      <c r="ACK164" s="9"/>
      <c r="ACL164" s="9"/>
      <c r="ACM164" s="9"/>
      <c r="ACN164" s="9"/>
      <c r="ACO164" s="9"/>
      <c r="ACP164" s="9"/>
      <c r="ACQ164" s="9"/>
      <c r="ACR164" s="9"/>
      <c r="ACS164" s="9"/>
      <c r="ACT164" s="9"/>
      <c r="ACU164" s="9"/>
      <c r="ACV164" s="9"/>
      <c r="ACW164" s="9"/>
      <c r="ACX164" s="9"/>
      <c r="ACY164" s="9"/>
      <c r="ACZ164" s="9"/>
      <c r="ADA164" s="9"/>
      <c r="ADB164" s="9"/>
      <c r="ADC164" s="9"/>
      <c r="ADD164" s="9"/>
      <c r="ADE164" s="9"/>
      <c r="ADF164" s="9"/>
      <c r="ADG164" s="9"/>
      <c r="ADH164" s="9"/>
      <c r="ADI164" s="9"/>
      <c r="ADJ164" s="9"/>
      <c r="ADK164" s="9"/>
      <c r="ADL164" s="9"/>
      <c r="ADM164" s="9"/>
      <c r="ADN164" s="9"/>
      <c r="ADO164" s="9"/>
      <c r="ADP164" s="9"/>
      <c r="ADQ164" s="9"/>
      <c r="ADR164" s="9"/>
      <c r="ADS164" s="9"/>
      <c r="ADT164" s="9"/>
      <c r="ADU164" s="9"/>
      <c r="ADV164" s="9"/>
      <c r="ADW164" s="9"/>
      <c r="ADX164" s="9"/>
      <c r="ADY164" s="9"/>
      <c r="ADZ164" s="9"/>
      <c r="AEA164" s="9"/>
      <c r="AEB164" s="9"/>
      <c r="AEC164" s="9"/>
      <c r="AED164" s="9"/>
      <c r="AEE164" s="9"/>
      <c r="AEF164" s="9"/>
      <c r="AEG164" s="9"/>
      <c r="AEH164" s="9"/>
      <c r="AEI164" s="9"/>
      <c r="AEJ164" s="9"/>
      <c r="AEK164" s="9"/>
      <c r="AEL164" s="9"/>
      <c r="AEM164" s="9"/>
      <c r="AEN164" s="9"/>
      <c r="AEO164" s="9"/>
      <c r="AEP164" s="9"/>
      <c r="AEQ164" s="9"/>
      <c r="AER164" s="9"/>
      <c r="AES164" s="9"/>
      <c r="AET164" s="9"/>
      <c r="AEU164" s="9"/>
      <c r="AEV164" s="9"/>
      <c r="AEW164" s="9"/>
      <c r="AEX164" s="9"/>
      <c r="AEY164" s="9"/>
      <c r="AEZ164" s="9"/>
      <c r="AFA164" s="9"/>
      <c r="AFB164" s="9"/>
      <c r="AFC164" s="9"/>
      <c r="AFD164" s="9"/>
      <c r="AFE164" s="9"/>
      <c r="AFF164" s="9"/>
      <c r="AFG164" s="9"/>
      <c r="AFH164" s="9"/>
      <c r="AFI164" s="9"/>
      <c r="AFJ164" s="9"/>
      <c r="AFK164" s="9"/>
      <c r="AFL164" s="9"/>
      <c r="AFM164" s="9"/>
      <c r="AFN164" s="9"/>
      <c r="AFO164" s="9"/>
      <c r="AFP164" s="9"/>
      <c r="AFQ164" s="9"/>
      <c r="AFR164" s="9"/>
      <c r="AFS164" s="9"/>
      <c r="AFT164" s="9"/>
      <c r="AFU164" s="9"/>
      <c r="AFV164" s="9"/>
      <c r="AFW164" s="9"/>
      <c r="AFX164" s="9"/>
      <c r="AFY164" s="9"/>
      <c r="AFZ164" s="9"/>
      <c r="AGA164" s="9"/>
      <c r="AGB164" s="9"/>
      <c r="AGC164" s="9"/>
      <c r="AGD164" s="9"/>
      <c r="AGE164" s="9"/>
      <c r="AGF164" s="9"/>
      <c r="AGG164" s="9"/>
      <c r="AGH164" s="9"/>
      <c r="AGI164" s="9"/>
      <c r="AGJ164" s="9"/>
      <c r="AGK164" s="9"/>
      <c r="AGL164" s="9"/>
      <c r="AGM164" s="9"/>
      <c r="AGN164" s="9"/>
      <c r="AGO164" s="9"/>
      <c r="AGP164" s="9"/>
      <c r="AGQ164" s="9"/>
      <c r="AGR164" s="9"/>
      <c r="AGS164" s="9"/>
      <c r="AGT164" s="9"/>
      <c r="AGU164" s="9"/>
      <c r="AGV164" s="9"/>
      <c r="AGW164" s="9"/>
      <c r="AGX164" s="9"/>
      <c r="AGY164" s="9"/>
      <c r="AGZ164" s="9"/>
      <c r="AHA164" s="9"/>
      <c r="AHB164" s="9"/>
      <c r="AHC164" s="9"/>
      <c r="AHD164" s="9"/>
      <c r="AHE164" s="9"/>
      <c r="AHF164" s="9"/>
      <c r="AHG164" s="9"/>
      <c r="AHH164" s="9"/>
      <c r="AHI164" s="9"/>
      <c r="AHJ164" s="9"/>
      <c r="AHK164" s="9"/>
      <c r="AHL164" s="9"/>
      <c r="AHM164" s="9"/>
      <c r="AHN164" s="9"/>
      <c r="AHO164" s="9"/>
      <c r="AHP164" s="9"/>
      <c r="AHQ164" s="9"/>
      <c r="AHR164" s="9"/>
      <c r="AHS164" s="9"/>
      <c r="AHT164" s="9"/>
      <c r="AHU164" s="9"/>
      <c r="AHV164" s="9"/>
      <c r="AHW164" s="9"/>
      <c r="AHX164" s="9"/>
      <c r="AHY164" s="9"/>
      <c r="AHZ164" s="9"/>
      <c r="AIA164" s="9"/>
      <c r="AIB164" s="9"/>
      <c r="AIC164" s="9"/>
      <c r="AID164" s="9"/>
      <c r="AIE164" s="9"/>
      <c r="AIF164" s="9"/>
      <c r="AIG164" s="9"/>
      <c r="AIH164" s="9"/>
      <c r="AII164" s="9"/>
      <c r="AIJ164" s="9"/>
      <c r="AIK164" s="9"/>
      <c r="AIL164" s="9"/>
      <c r="AIM164" s="9"/>
      <c r="AIN164" s="9"/>
      <c r="AIO164" s="9"/>
      <c r="AIP164" s="9"/>
      <c r="AIQ164" s="9"/>
      <c r="AIR164" s="9"/>
      <c r="AIS164" s="9"/>
      <c r="AIT164" s="9"/>
      <c r="AIU164" s="9"/>
      <c r="AIV164" s="9"/>
      <c r="AIW164" s="9"/>
      <c r="AIX164" s="9"/>
      <c r="AIY164" s="9"/>
      <c r="AIZ164" s="9"/>
      <c r="AJA164" s="9"/>
      <c r="AJB164" s="9"/>
      <c r="AJC164" s="9"/>
      <c r="AJD164" s="9"/>
      <c r="AJE164" s="9"/>
      <c r="AJF164" s="9"/>
      <c r="AJG164" s="9"/>
      <c r="AJH164" s="9"/>
      <c r="AJI164" s="9"/>
      <c r="AJJ164" s="9"/>
      <c r="AJK164" s="9"/>
      <c r="AJL164" s="9"/>
      <c r="AJM164" s="9"/>
      <c r="AJN164" s="9"/>
      <c r="AJO164" s="9"/>
      <c r="AJP164" s="9"/>
      <c r="AJQ164" s="9"/>
      <c r="AJR164" s="9"/>
      <c r="AJS164" s="9"/>
      <c r="AJT164" s="9"/>
      <c r="AJU164" s="9"/>
      <c r="AJV164" s="9"/>
      <c r="AJW164" s="9"/>
      <c r="AJX164" s="9"/>
      <c r="AJY164" s="9"/>
      <c r="AJZ164" s="9"/>
      <c r="AKA164" s="9"/>
      <c r="AKB164" s="9"/>
      <c r="AKC164" s="9"/>
      <c r="AKD164" s="9"/>
      <c r="AKE164" s="9"/>
      <c r="AKF164" s="9"/>
      <c r="AKG164" s="9"/>
      <c r="AKH164" s="9"/>
      <c r="AKI164" s="9"/>
      <c r="AKJ164" s="9"/>
      <c r="AKK164" s="9"/>
      <c r="AKL164" s="9"/>
      <c r="AKM164" s="9"/>
      <c r="AKN164" s="9"/>
      <c r="AKO164" s="9"/>
      <c r="AKP164" s="9"/>
      <c r="AKQ164" s="9"/>
      <c r="AKR164" s="9"/>
      <c r="AKS164" s="9"/>
      <c r="AKT164" s="9"/>
      <c r="AKU164" s="9"/>
      <c r="AKV164" s="9"/>
      <c r="AKW164" s="9"/>
      <c r="AKX164" s="9"/>
      <c r="AKY164" s="9"/>
      <c r="AKZ164" s="9"/>
      <c r="ALA164" s="9"/>
      <c r="ALB164" s="9"/>
      <c r="ALC164" s="9"/>
      <c r="ALD164" s="9"/>
      <c r="ALE164" s="9"/>
      <c r="ALF164" s="9"/>
      <c r="ALG164" s="9"/>
      <c r="ALH164" s="9"/>
      <c r="ALI164" s="9"/>
      <c r="ALJ164" s="9"/>
      <c r="ALK164" s="9"/>
      <c r="ALL164" s="9"/>
      <c r="ALM164" s="9"/>
      <c r="ALN164" s="9"/>
      <c r="ALO164" s="9"/>
      <c r="ALP164" s="9"/>
      <c r="ALQ164" s="9"/>
      <c r="ALR164" s="9"/>
      <c r="ALS164" s="9"/>
      <c r="ALT164" s="9"/>
      <c r="ALU164" s="9"/>
      <c r="ALV164" s="9"/>
      <c r="ALW164" s="9"/>
      <c r="ALX164" s="9"/>
      <c r="ALY164" s="9"/>
      <c r="ALZ164" s="9"/>
      <c r="AMA164" s="9"/>
      <c r="AMB164" s="9"/>
      <c r="AMC164" s="9"/>
      <c r="AMD164" s="9"/>
      <c r="AME164" s="9"/>
      <c r="AMF164" s="9"/>
      <c r="AMG164" s="9"/>
      <c r="AMH164" s="9"/>
      <c r="AMI164" s="9"/>
      <c r="AMJ164" s="9"/>
      <c r="AMK164" s="9"/>
    </row>
    <row r="165" spans="1:1025" s="8" customFormat="1" ht="24.75">
      <c r="A165" s="113"/>
      <c r="B165" s="51"/>
      <c r="C165" s="51"/>
      <c r="D165" s="51"/>
      <c r="E165" s="52"/>
      <c r="F165" s="25"/>
      <c r="G165" s="26"/>
      <c r="H165" s="53"/>
      <c r="I165" s="54"/>
      <c r="J165" s="55"/>
      <c r="K165" s="55"/>
      <c r="L165" s="56"/>
      <c r="M165" s="56"/>
      <c r="N165" s="57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9"/>
      <c r="LC165" s="9"/>
      <c r="LD165" s="9"/>
      <c r="LE165" s="9"/>
      <c r="LF165" s="9"/>
      <c r="LG165" s="9"/>
      <c r="LH165" s="9"/>
      <c r="LI165" s="9"/>
      <c r="LJ165" s="9"/>
      <c r="LK165" s="9"/>
      <c r="LL165" s="9"/>
      <c r="LM165" s="9"/>
      <c r="LN165" s="9"/>
      <c r="LO165" s="9"/>
      <c r="LP165" s="9"/>
      <c r="LQ165" s="9"/>
      <c r="LR165" s="9"/>
      <c r="LS165" s="9"/>
      <c r="LT165" s="9"/>
      <c r="LU165" s="9"/>
      <c r="LV165" s="9"/>
      <c r="LW165" s="9"/>
      <c r="LX165" s="9"/>
      <c r="LY165" s="9"/>
      <c r="LZ165" s="9"/>
      <c r="MA165" s="9"/>
      <c r="MB165" s="9"/>
      <c r="MC165" s="9"/>
      <c r="MD165" s="9"/>
      <c r="ME165" s="9"/>
      <c r="MF165" s="9"/>
      <c r="MG165" s="9"/>
      <c r="MH165" s="9"/>
      <c r="MI165" s="9"/>
      <c r="MJ165" s="9"/>
      <c r="MK165" s="9"/>
      <c r="ML165" s="9"/>
      <c r="MM165" s="9"/>
      <c r="MN165" s="9"/>
      <c r="MO165" s="9"/>
      <c r="MP165" s="9"/>
      <c r="MQ165" s="9"/>
      <c r="MR165" s="9"/>
      <c r="MS165" s="9"/>
      <c r="MT165" s="9"/>
      <c r="MU165" s="9"/>
      <c r="MV165" s="9"/>
      <c r="MW165" s="9"/>
      <c r="MX165" s="9"/>
      <c r="MY165" s="9"/>
      <c r="MZ165" s="9"/>
      <c r="NA165" s="9"/>
      <c r="NB165" s="9"/>
      <c r="NC165" s="9"/>
      <c r="ND165" s="9"/>
      <c r="NE165" s="9"/>
      <c r="NF165" s="9"/>
      <c r="NG165" s="9"/>
      <c r="NH165" s="9"/>
      <c r="NI165" s="9"/>
      <c r="NJ165" s="9"/>
      <c r="NK165" s="9"/>
      <c r="NL165" s="9"/>
      <c r="NM165" s="9"/>
      <c r="NN165" s="9"/>
      <c r="NO165" s="9"/>
      <c r="NP165" s="9"/>
      <c r="NQ165" s="9"/>
      <c r="NR165" s="9"/>
      <c r="NS165" s="9"/>
      <c r="NT165" s="9"/>
      <c r="NU165" s="9"/>
      <c r="NV165" s="9"/>
      <c r="NW165" s="9"/>
      <c r="NX165" s="9"/>
      <c r="NY165" s="9"/>
      <c r="NZ165" s="9"/>
      <c r="OA165" s="9"/>
      <c r="OB165" s="9"/>
      <c r="OC165" s="9"/>
      <c r="OD165" s="9"/>
      <c r="OE165" s="9"/>
      <c r="OF165" s="9"/>
      <c r="OG165" s="9"/>
      <c r="OH165" s="9"/>
      <c r="OI165" s="9"/>
      <c r="OJ165" s="9"/>
      <c r="OK165" s="9"/>
      <c r="OL165" s="9"/>
      <c r="OM165" s="9"/>
      <c r="ON165" s="9"/>
      <c r="OO165" s="9"/>
      <c r="OP165" s="9"/>
      <c r="OQ165" s="9"/>
      <c r="OR165" s="9"/>
      <c r="OS165" s="9"/>
      <c r="OT165" s="9"/>
      <c r="OU165" s="9"/>
      <c r="OV165" s="9"/>
      <c r="OW165" s="9"/>
      <c r="OX165" s="9"/>
      <c r="OY165" s="9"/>
      <c r="OZ165" s="9"/>
      <c r="PA165" s="9"/>
      <c r="PB165" s="9"/>
      <c r="PC165" s="9"/>
      <c r="PD165" s="9"/>
      <c r="PE165" s="9"/>
      <c r="PF165" s="9"/>
      <c r="PG165" s="9"/>
      <c r="PH165" s="9"/>
      <c r="PI165" s="9"/>
      <c r="PJ165" s="9"/>
      <c r="PK165" s="9"/>
      <c r="PL165" s="9"/>
      <c r="PM165" s="9"/>
      <c r="PN165" s="9"/>
      <c r="PO165" s="9"/>
      <c r="PP165" s="9"/>
      <c r="PQ165" s="9"/>
      <c r="PR165" s="9"/>
      <c r="PS165" s="9"/>
      <c r="PT165" s="9"/>
      <c r="PU165" s="9"/>
      <c r="PV165" s="9"/>
      <c r="PW165" s="9"/>
      <c r="PX165" s="9"/>
      <c r="PY165" s="9"/>
      <c r="PZ165" s="9"/>
      <c r="QA165" s="9"/>
      <c r="QB165" s="9"/>
      <c r="QC165" s="9"/>
      <c r="QD165" s="9"/>
      <c r="QE165" s="9"/>
      <c r="QF165" s="9"/>
      <c r="QG165" s="9"/>
      <c r="QH165" s="9"/>
      <c r="QI165" s="9"/>
      <c r="QJ165" s="9"/>
      <c r="QK165" s="9"/>
      <c r="QL165" s="9"/>
      <c r="QM165" s="9"/>
      <c r="QN165" s="9"/>
      <c r="QO165" s="9"/>
      <c r="QP165" s="9"/>
      <c r="QQ165" s="9"/>
      <c r="QR165" s="9"/>
      <c r="QS165" s="9"/>
      <c r="QT165" s="9"/>
      <c r="QU165" s="9"/>
      <c r="QV165" s="9"/>
      <c r="QW165" s="9"/>
      <c r="QX165" s="9"/>
      <c r="QY165" s="9"/>
      <c r="QZ165" s="9"/>
      <c r="RA165" s="9"/>
      <c r="RB165" s="9"/>
      <c r="RC165" s="9"/>
      <c r="RD165" s="9"/>
      <c r="RE165" s="9"/>
      <c r="RF165" s="9"/>
      <c r="RG165" s="9"/>
      <c r="RH165" s="9"/>
      <c r="RI165" s="9"/>
      <c r="RJ165" s="9"/>
      <c r="RK165" s="9"/>
      <c r="RL165" s="9"/>
      <c r="RM165" s="9"/>
      <c r="RN165" s="9"/>
      <c r="RO165" s="9"/>
      <c r="RP165" s="9"/>
      <c r="RQ165" s="9"/>
      <c r="RR165" s="9"/>
      <c r="RS165" s="9"/>
      <c r="RT165" s="9"/>
      <c r="RU165" s="9"/>
      <c r="RV165" s="9"/>
      <c r="RW165" s="9"/>
      <c r="RX165" s="9"/>
      <c r="RY165" s="9"/>
      <c r="RZ165" s="9"/>
      <c r="SA165" s="9"/>
      <c r="SB165" s="9"/>
      <c r="SC165" s="9"/>
      <c r="SD165" s="9"/>
      <c r="SE165" s="9"/>
      <c r="SF165" s="9"/>
      <c r="SG165" s="9"/>
      <c r="SH165" s="9"/>
      <c r="SI165" s="9"/>
      <c r="SJ165" s="9"/>
      <c r="SK165" s="9"/>
      <c r="SL165" s="9"/>
      <c r="SM165" s="9"/>
      <c r="SN165" s="9"/>
      <c r="SO165" s="9"/>
      <c r="SP165" s="9"/>
      <c r="SQ165" s="9"/>
      <c r="SR165" s="9"/>
      <c r="SS165" s="9"/>
      <c r="ST165" s="9"/>
      <c r="SU165" s="9"/>
      <c r="SV165" s="9"/>
      <c r="SW165" s="9"/>
      <c r="SX165" s="9"/>
      <c r="SY165" s="9"/>
      <c r="SZ165" s="9"/>
      <c r="TA165" s="9"/>
      <c r="TB165" s="9"/>
      <c r="TC165" s="9"/>
      <c r="TD165" s="9"/>
      <c r="TE165" s="9"/>
      <c r="TF165" s="9"/>
      <c r="TG165" s="9"/>
      <c r="TH165" s="9"/>
      <c r="TI165" s="9"/>
      <c r="TJ165" s="9"/>
      <c r="TK165" s="9"/>
      <c r="TL165" s="9"/>
      <c r="TM165" s="9"/>
      <c r="TN165" s="9"/>
      <c r="TO165" s="9"/>
      <c r="TP165" s="9"/>
      <c r="TQ165" s="9"/>
      <c r="TR165" s="9"/>
      <c r="TS165" s="9"/>
      <c r="TT165" s="9"/>
      <c r="TU165" s="9"/>
      <c r="TV165" s="9"/>
      <c r="TW165" s="9"/>
      <c r="TX165" s="9"/>
      <c r="TY165" s="9"/>
      <c r="TZ165" s="9"/>
      <c r="UA165" s="9"/>
      <c r="UB165" s="9"/>
      <c r="UC165" s="9"/>
      <c r="UD165" s="9"/>
      <c r="UE165" s="9"/>
      <c r="UF165" s="9"/>
      <c r="UG165" s="9"/>
      <c r="UH165" s="9"/>
      <c r="UI165" s="9"/>
      <c r="UJ165" s="9"/>
      <c r="UK165" s="9"/>
      <c r="UL165" s="9"/>
      <c r="UM165" s="9"/>
      <c r="UN165" s="9"/>
      <c r="UO165" s="9"/>
      <c r="UP165" s="9"/>
      <c r="UQ165" s="9"/>
      <c r="UR165" s="9"/>
      <c r="US165" s="9"/>
      <c r="UT165" s="9"/>
      <c r="UU165" s="9"/>
      <c r="UV165" s="9"/>
      <c r="UW165" s="9"/>
      <c r="UX165" s="9"/>
      <c r="UY165" s="9"/>
      <c r="UZ165" s="9"/>
      <c r="VA165" s="9"/>
      <c r="VB165" s="9"/>
      <c r="VC165" s="9"/>
      <c r="VD165" s="9"/>
      <c r="VE165" s="9"/>
      <c r="VF165" s="9"/>
      <c r="VG165" s="9"/>
      <c r="VH165" s="9"/>
      <c r="VI165" s="9"/>
      <c r="VJ165" s="9"/>
      <c r="VK165" s="9"/>
      <c r="VL165" s="9"/>
      <c r="VM165" s="9"/>
      <c r="VN165" s="9"/>
      <c r="VO165" s="9"/>
      <c r="VP165" s="9"/>
      <c r="VQ165" s="9"/>
      <c r="VR165" s="9"/>
      <c r="VS165" s="9"/>
      <c r="VT165" s="9"/>
      <c r="VU165" s="9"/>
      <c r="VV165" s="9"/>
      <c r="VW165" s="9"/>
      <c r="VX165" s="9"/>
      <c r="VY165" s="9"/>
      <c r="VZ165" s="9"/>
      <c r="WA165" s="9"/>
      <c r="WB165" s="9"/>
      <c r="WC165" s="9"/>
      <c r="WD165" s="9"/>
      <c r="WE165" s="9"/>
      <c r="WF165" s="9"/>
      <c r="WG165" s="9"/>
      <c r="WH165" s="9"/>
      <c r="WI165" s="9"/>
      <c r="WJ165" s="9"/>
      <c r="WK165" s="9"/>
      <c r="WL165" s="9"/>
      <c r="WM165" s="9"/>
      <c r="WN165" s="9"/>
      <c r="WO165" s="9"/>
      <c r="WP165" s="9"/>
      <c r="WQ165" s="9"/>
      <c r="WR165" s="9"/>
      <c r="WS165" s="9"/>
      <c r="WT165" s="9"/>
      <c r="WU165" s="9"/>
      <c r="WV165" s="9"/>
      <c r="WW165" s="9"/>
      <c r="WX165" s="9"/>
      <c r="WY165" s="9"/>
      <c r="WZ165" s="9"/>
      <c r="XA165" s="9"/>
      <c r="XB165" s="9"/>
      <c r="XC165" s="9"/>
      <c r="XD165" s="9"/>
      <c r="XE165" s="9"/>
      <c r="XF165" s="9"/>
      <c r="XG165" s="9"/>
      <c r="XH165" s="9"/>
      <c r="XI165" s="9"/>
      <c r="XJ165" s="9"/>
      <c r="XK165" s="9"/>
      <c r="XL165" s="9"/>
      <c r="XM165" s="9"/>
      <c r="XN165" s="9"/>
      <c r="XO165" s="9"/>
      <c r="XP165" s="9"/>
      <c r="XQ165" s="9"/>
      <c r="XR165" s="9"/>
      <c r="XS165" s="9"/>
      <c r="XT165" s="9"/>
      <c r="XU165" s="9"/>
      <c r="XV165" s="9"/>
      <c r="XW165" s="9"/>
      <c r="XX165" s="9"/>
      <c r="XY165" s="9"/>
      <c r="XZ165" s="9"/>
      <c r="YA165" s="9"/>
      <c r="YB165" s="9"/>
      <c r="YC165" s="9"/>
      <c r="YD165" s="9"/>
      <c r="YE165" s="9"/>
      <c r="YF165" s="9"/>
      <c r="YG165" s="9"/>
      <c r="YH165" s="9"/>
      <c r="YI165" s="9"/>
      <c r="YJ165" s="9"/>
      <c r="YK165" s="9"/>
      <c r="YL165" s="9"/>
      <c r="YM165" s="9"/>
      <c r="YN165" s="9"/>
      <c r="YO165" s="9"/>
      <c r="YP165" s="9"/>
      <c r="YQ165" s="9"/>
      <c r="YR165" s="9"/>
      <c r="YS165" s="9"/>
      <c r="YT165" s="9"/>
      <c r="YU165" s="9"/>
      <c r="YV165" s="9"/>
      <c r="YW165" s="9"/>
      <c r="YX165" s="9"/>
      <c r="YY165" s="9"/>
      <c r="YZ165" s="9"/>
      <c r="ZA165" s="9"/>
      <c r="ZB165" s="9"/>
      <c r="ZC165" s="9"/>
      <c r="ZD165" s="9"/>
      <c r="ZE165" s="9"/>
      <c r="ZF165" s="9"/>
      <c r="ZG165" s="9"/>
      <c r="ZH165" s="9"/>
      <c r="ZI165" s="9"/>
      <c r="ZJ165" s="9"/>
      <c r="ZK165" s="9"/>
      <c r="ZL165" s="9"/>
      <c r="ZM165" s="9"/>
      <c r="ZN165" s="9"/>
      <c r="ZO165" s="9"/>
      <c r="ZP165" s="9"/>
      <c r="ZQ165" s="9"/>
      <c r="ZR165" s="9"/>
      <c r="ZS165" s="9"/>
      <c r="ZT165" s="9"/>
      <c r="ZU165" s="9"/>
      <c r="ZV165" s="9"/>
      <c r="ZW165" s="9"/>
      <c r="ZX165" s="9"/>
      <c r="ZY165" s="9"/>
      <c r="ZZ165" s="9"/>
      <c r="AAA165" s="9"/>
      <c r="AAB165" s="9"/>
      <c r="AAC165" s="9"/>
      <c r="AAD165" s="9"/>
      <c r="AAE165" s="9"/>
      <c r="AAF165" s="9"/>
      <c r="AAG165" s="9"/>
      <c r="AAH165" s="9"/>
      <c r="AAI165" s="9"/>
      <c r="AAJ165" s="9"/>
      <c r="AAK165" s="9"/>
      <c r="AAL165" s="9"/>
      <c r="AAM165" s="9"/>
      <c r="AAN165" s="9"/>
      <c r="AAO165" s="9"/>
      <c r="AAP165" s="9"/>
      <c r="AAQ165" s="9"/>
      <c r="AAR165" s="9"/>
      <c r="AAS165" s="9"/>
      <c r="AAT165" s="9"/>
      <c r="AAU165" s="9"/>
      <c r="AAV165" s="9"/>
      <c r="AAW165" s="9"/>
      <c r="AAX165" s="9"/>
      <c r="AAY165" s="9"/>
      <c r="AAZ165" s="9"/>
      <c r="ABA165" s="9"/>
      <c r="ABB165" s="9"/>
      <c r="ABC165" s="9"/>
      <c r="ABD165" s="9"/>
      <c r="ABE165" s="9"/>
      <c r="ABF165" s="9"/>
      <c r="ABG165" s="9"/>
      <c r="ABH165" s="9"/>
      <c r="ABI165" s="9"/>
      <c r="ABJ165" s="9"/>
      <c r="ABK165" s="9"/>
      <c r="ABL165" s="9"/>
      <c r="ABM165" s="9"/>
      <c r="ABN165" s="9"/>
      <c r="ABO165" s="9"/>
      <c r="ABP165" s="9"/>
      <c r="ABQ165" s="9"/>
      <c r="ABR165" s="9"/>
      <c r="ABS165" s="9"/>
      <c r="ABT165" s="9"/>
      <c r="ABU165" s="9"/>
      <c r="ABV165" s="9"/>
      <c r="ABW165" s="9"/>
      <c r="ABX165" s="9"/>
      <c r="ABY165" s="9"/>
      <c r="ABZ165" s="9"/>
      <c r="ACA165" s="9"/>
      <c r="ACB165" s="9"/>
      <c r="ACC165" s="9"/>
      <c r="ACD165" s="9"/>
      <c r="ACE165" s="9"/>
      <c r="ACF165" s="9"/>
      <c r="ACG165" s="9"/>
      <c r="ACH165" s="9"/>
      <c r="ACI165" s="9"/>
      <c r="ACJ165" s="9"/>
      <c r="ACK165" s="9"/>
      <c r="ACL165" s="9"/>
      <c r="ACM165" s="9"/>
      <c r="ACN165" s="9"/>
      <c r="ACO165" s="9"/>
      <c r="ACP165" s="9"/>
      <c r="ACQ165" s="9"/>
      <c r="ACR165" s="9"/>
      <c r="ACS165" s="9"/>
      <c r="ACT165" s="9"/>
      <c r="ACU165" s="9"/>
      <c r="ACV165" s="9"/>
      <c r="ACW165" s="9"/>
      <c r="ACX165" s="9"/>
      <c r="ACY165" s="9"/>
      <c r="ACZ165" s="9"/>
      <c r="ADA165" s="9"/>
      <c r="ADB165" s="9"/>
      <c r="ADC165" s="9"/>
      <c r="ADD165" s="9"/>
      <c r="ADE165" s="9"/>
      <c r="ADF165" s="9"/>
      <c r="ADG165" s="9"/>
      <c r="ADH165" s="9"/>
      <c r="ADI165" s="9"/>
      <c r="ADJ165" s="9"/>
      <c r="ADK165" s="9"/>
      <c r="ADL165" s="9"/>
      <c r="ADM165" s="9"/>
      <c r="ADN165" s="9"/>
      <c r="ADO165" s="9"/>
      <c r="ADP165" s="9"/>
      <c r="ADQ165" s="9"/>
      <c r="ADR165" s="9"/>
      <c r="ADS165" s="9"/>
      <c r="ADT165" s="9"/>
      <c r="ADU165" s="9"/>
      <c r="ADV165" s="9"/>
      <c r="ADW165" s="9"/>
      <c r="ADX165" s="9"/>
      <c r="ADY165" s="9"/>
      <c r="ADZ165" s="9"/>
      <c r="AEA165" s="9"/>
      <c r="AEB165" s="9"/>
      <c r="AEC165" s="9"/>
      <c r="AED165" s="9"/>
      <c r="AEE165" s="9"/>
      <c r="AEF165" s="9"/>
      <c r="AEG165" s="9"/>
      <c r="AEH165" s="9"/>
      <c r="AEI165" s="9"/>
      <c r="AEJ165" s="9"/>
      <c r="AEK165" s="9"/>
      <c r="AEL165" s="9"/>
      <c r="AEM165" s="9"/>
      <c r="AEN165" s="9"/>
      <c r="AEO165" s="9"/>
      <c r="AEP165" s="9"/>
      <c r="AEQ165" s="9"/>
      <c r="AER165" s="9"/>
      <c r="AES165" s="9"/>
      <c r="AET165" s="9"/>
      <c r="AEU165" s="9"/>
      <c r="AEV165" s="9"/>
      <c r="AEW165" s="9"/>
      <c r="AEX165" s="9"/>
      <c r="AEY165" s="9"/>
      <c r="AEZ165" s="9"/>
      <c r="AFA165" s="9"/>
      <c r="AFB165" s="9"/>
      <c r="AFC165" s="9"/>
      <c r="AFD165" s="9"/>
      <c r="AFE165" s="9"/>
      <c r="AFF165" s="9"/>
      <c r="AFG165" s="9"/>
      <c r="AFH165" s="9"/>
      <c r="AFI165" s="9"/>
      <c r="AFJ165" s="9"/>
      <c r="AFK165" s="9"/>
      <c r="AFL165" s="9"/>
      <c r="AFM165" s="9"/>
      <c r="AFN165" s="9"/>
      <c r="AFO165" s="9"/>
      <c r="AFP165" s="9"/>
      <c r="AFQ165" s="9"/>
      <c r="AFR165" s="9"/>
      <c r="AFS165" s="9"/>
      <c r="AFT165" s="9"/>
      <c r="AFU165" s="9"/>
      <c r="AFV165" s="9"/>
      <c r="AFW165" s="9"/>
      <c r="AFX165" s="9"/>
      <c r="AFY165" s="9"/>
      <c r="AFZ165" s="9"/>
      <c r="AGA165" s="9"/>
      <c r="AGB165" s="9"/>
      <c r="AGC165" s="9"/>
      <c r="AGD165" s="9"/>
      <c r="AGE165" s="9"/>
      <c r="AGF165" s="9"/>
      <c r="AGG165" s="9"/>
      <c r="AGH165" s="9"/>
      <c r="AGI165" s="9"/>
      <c r="AGJ165" s="9"/>
      <c r="AGK165" s="9"/>
      <c r="AGL165" s="9"/>
      <c r="AGM165" s="9"/>
      <c r="AGN165" s="9"/>
      <c r="AGO165" s="9"/>
      <c r="AGP165" s="9"/>
      <c r="AGQ165" s="9"/>
      <c r="AGR165" s="9"/>
      <c r="AGS165" s="9"/>
      <c r="AGT165" s="9"/>
      <c r="AGU165" s="9"/>
      <c r="AGV165" s="9"/>
      <c r="AGW165" s="9"/>
      <c r="AGX165" s="9"/>
      <c r="AGY165" s="9"/>
      <c r="AGZ165" s="9"/>
      <c r="AHA165" s="9"/>
      <c r="AHB165" s="9"/>
      <c r="AHC165" s="9"/>
      <c r="AHD165" s="9"/>
      <c r="AHE165" s="9"/>
      <c r="AHF165" s="9"/>
      <c r="AHG165" s="9"/>
      <c r="AHH165" s="9"/>
      <c r="AHI165" s="9"/>
      <c r="AHJ165" s="9"/>
      <c r="AHK165" s="9"/>
      <c r="AHL165" s="9"/>
      <c r="AHM165" s="9"/>
      <c r="AHN165" s="9"/>
      <c r="AHO165" s="9"/>
      <c r="AHP165" s="9"/>
      <c r="AHQ165" s="9"/>
      <c r="AHR165" s="9"/>
      <c r="AHS165" s="9"/>
      <c r="AHT165" s="9"/>
      <c r="AHU165" s="9"/>
      <c r="AHV165" s="9"/>
      <c r="AHW165" s="9"/>
      <c r="AHX165" s="9"/>
      <c r="AHY165" s="9"/>
      <c r="AHZ165" s="9"/>
      <c r="AIA165" s="9"/>
      <c r="AIB165" s="9"/>
      <c r="AIC165" s="9"/>
      <c r="AID165" s="9"/>
      <c r="AIE165" s="9"/>
      <c r="AIF165" s="9"/>
      <c r="AIG165" s="9"/>
      <c r="AIH165" s="9"/>
      <c r="AII165" s="9"/>
      <c r="AIJ165" s="9"/>
      <c r="AIK165" s="9"/>
      <c r="AIL165" s="9"/>
      <c r="AIM165" s="9"/>
      <c r="AIN165" s="9"/>
      <c r="AIO165" s="9"/>
      <c r="AIP165" s="9"/>
      <c r="AIQ165" s="9"/>
      <c r="AIR165" s="9"/>
      <c r="AIS165" s="9"/>
      <c r="AIT165" s="9"/>
      <c r="AIU165" s="9"/>
      <c r="AIV165" s="9"/>
      <c r="AIW165" s="9"/>
      <c r="AIX165" s="9"/>
      <c r="AIY165" s="9"/>
      <c r="AIZ165" s="9"/>
      <c r="AJA165" s="9"/>
      <c r="AJB165" s="9"/>
      <c r="AJC165" s="9"/>
      <c r="AJD165" s="9"/>
      <c r="AJE165" s="9"/>
      <c r="AJF165" s="9"/>
      <c r="AJG165" s="9"/>
      <c r="AJH165" s="9"/>
      <c r="AJI165" s="9"/>
      <c r="AJJ165" s="9"/>
      <c r="AJK165" s="9"/>
      <c r="AJL165" s="9"/>
      <c r="AJM165" s="9"/>
      <c r="AJN165" s="9"/>
      <c r="AJO165" s="9"/>
      <c r="AJP165" s="9"/>
      <c r="AJQ165" s="9"/>
      <c r="AJR165" s="9"/>
      <c r="AJS165" s="9"/>
      <c r="AJT165" s="9"/>
      <c r="AJU165" s="9"/>
      <c r="AJV165" s="9"/>
      <c r="AJW165" s="9"/>
      <c r="AJX165" s="9"/>
      <c r="AJY165" s="9"/>
      <c r="AJZ165" s="9"/>
      <c r="AKA165" s="9"/>
      <c r="AKB165" s="9"/>
      <c r="AKC165" s="9"/>
      <c r="AKD165" s="9"/>
      <c r="AKE165" s="9"/>
      <c r="AKF165" s="9"/>
      <c r="AKG165" s="9"/>
      <c r="AKH165" s="9"/>
      <c r="AKI165" s="9"/>
      <c r="AKJ165" s="9"/>
      <c r="AKK165" s="9"/>
      <c r="AKL165" s="9"/>
      <c r="AKM165" s="9"/>
      <c r="AKN165" s="9"/>
      <c r="AKO165" s="9"/>
      <c r="AKP165" s="9"/>
      <c r="AKQ165" s="9"/>
      <c r="AKR165" s="9"/>
      <c r="AKS165" s="9"/>
      <c r="AKT165" s="9"/>
      <c r="AKU165" s="9"/>
      <c r="AKV165" s="9"/>
      <c r="AKW165" s="9"/>
      <c r="AKX165" s="9"/>
      <c r="AKY165" s="9"/>
      <c r="AKZ165" s="9"/>
      <c r="ALA165" s="9"/>
      <c r="ALB165" s="9"/>
      <c r="ALC165" s="9"/>
      <c r="ALD165" s="9"/>
      <c r="ALE165" s="9"/>
      <c r="ALF165" s="9"/>
      <c r="ALG165" s="9"/>
      <c r="ALH165" s="9"/>
      <c r="ALI165" s="9"/>
      <c r="ALJ165" s="9"/>
      <c r="ALK165" s="9"/>
      <c r="ALL165" s="9"/>
      <c r="ALM165" s="9"/>
      <c r="ALN165" s="9"/>
      <c r="ALO165" s="9"/>
      <c r="ALP165" s="9"/>
      <c r="ALQ165" s="9"/>
      <c r="ALR165" s="9"/>
      <c r="ALS165" s="9"/>
      <c r="ALT165" s="9"/>
      <c r="ALU165" s="9"/>
      <c r="ALV165" s="9"/>
      <c r="ALW165" s="9"/>
      <c r="ALX165" s="9"/>
      <c r="ALY165" s="9"/>
      <c r="ALZ165" s="9"/>
      <c r="AMA165" s="9"/>
      <c r="AMB165" s="9"/>
      <c r="AMC165" s="9"/>
      <c r="AMD165" s="9"/>
      <c r="AME165" s="9"/>
      <c r="AMF165" s="9"/>
      <c r="AMG165" s="9"/>
      <c r="AMH165" s="9"/>
      <c r="AMI165" s="9"/>
      <c r="AMJ165" s="9"/>
      <c r="AMK165" s="9"/>
    </row>
    <row r="166" spans="1:1025" s="8" customFormat="1" ht="25.5" thickBot="1">
      <c r="A166" s="113"/>
      <c r="B166" s="51"/>
      <c r="C166" s="51"/>
      <c r="D166" s="51"/>
      <c r="E166" s="52"/>
      <c r="F166" s="25"/>
      <c r="G166" s="26"/>
      <c r="H166" s="53"/>
      <c r="I166" s="54"/>
      <c r="J166" s="55"/>
      <c r="K166" s="55"/>
      <c r="L166" s="56"/>
      <c r="M166" s="56"/>
      <c r="N166" s="57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  <c r="OU166" s="9"/>
      <c r="OV166" s="9"/>
      <c r="OW166" s="9"/>
      <c r="OX166" s="9"/>
      <c r="OY166" s="9"/>
      <c r="OZ166" s="9"/>
      <c r="PA166" s="9"/>
      <c r="PB166" s="9"/>
      <c r="PC166" s="9"/>
      <c r="PD166" s="9"/>
      <c r="PE166" s="9"/>
      <c r="PF166" s="9"/>
      <c r="PG166" s="9"/>
      <c r="PH166" s="9"/>
      <c r="PI166" s="9"/>
      <c r="PJ166" s="9"/>
      <c r="PK166" s="9"/>
      <c r="PL166" s="9"/>
      <c r="PM166" s="9"/>
      <c r="PN166" s="9"/>
      <c r="PO166" s="9"/>
      <c r="PP166" s="9"/>
      <c r="PQ166" s="9"/>
      <c r="PR166" s="9"/>
      <c r="PS166" s="9"/>
      <c r="PT166" s="9"/>
      <c r="PU166" s="9"/>
      <c r="PV166" s="9"/>
      <c r="PW166" s="9"/>
      <c r="PX166" s="9"/>
      <c r="PY166" s="9"/>
      <c r="PZ166" s="9"/>
      <c r="QA166" s="9"/>
      <c r="QB166" s="9"/>
      <c r="QC166" s="9"/>
      <c r="QD166" s="9"/>
      <c r="QE166" s="9"/>
      <c r="QF166" s="9"/>
      <c r="QG166" s="9"/>
      <c r="QH166" s="9"/>
      <c r="QI166" s="9"/>
      <c r="QJ166" s="9"/>
      <c r="QK166" s="9"/>
      <c r="QL166" s="9"/>
      <c r="QM166" s="9"/>
      <c r="QN166" s="9"/>
      <c r="QO166" s="9"/>
      <c r="QP166" s="9"/>
      <c r="QQ166" s="9"/>
      <c r="QR166" s="9"/>
      <c r="QS166" s="9"/>
      <c r="QT166" s="9"/>
      <c r="QU166" s="9"/>
      <c r="QV166" s="9"/>
      <c r="QW166" s="9"/>
      <c r="QX166" s="9"/>
      <c r="QY166" s="9"/>
      <c r="QZ166" s="9"/>
      <c r="RA166" s="9"/>
      <c r="RB166" s="9"/>
      <c r="RC166" s="9"/>
      <c r="RD166" s="9"/>
      <c r="RE166" s="9"/>
      <c r="RF166" s="9"/>
      <c r="RG166" s="9"/>
      <c r="RH166" s="9"/>
      <c r="RI166" s="9"/>
      <c r="RJ166" s="9"/>
      <c r="RK166" s="9"/>
      <c r="RL166" s="9"/>
      <c r="RM166" s="9"/>
      <c r="RN166" s="9"/>
      <c r="RO166" s="9"/>
      <c r="RP166" s="9"/>
      <c r="RQ166" s="9"/>
      <c r="RR166" s="9"/>
      <c r="RS166" s="9"/>
      <c r="RT166" s="9"/>
      <c r="RU166" s="9"/>
      <c r="RV166" s="9"/>
      <c r="RW166" s="9"/>
      <c r="RX166" s="9"/>
      <c r="RY166" s="9"/>
      <c r="RZ166" s="9"/>
      <c r="SA166" s="9"/>
      <c r="SB166" s="9"/>
      <c r="SC166" s="9"/>
      <c r="SD166" s="9"/>
      <c r="SE166" s="9"/>
      <c r="SF166" s="9"/>
      <c r="SG166" s="9"/>
      <c r="SH166" s="9"/>
      <c r="SI166" s="9"/>
      <c r="SJ166" s="9"/>
      <c r="SK166" s="9"/>
      <c r="SL166" s="9"/>
      <c r="SM166" s="9"/>
      <c r="SN166" s="9"/>
      <c r="SO166" s="9"/>
      <c r="SP166" s="9"/>
      <c r="SQ166" s="9"/>
      <c r="SR166" s="9"/>
      <c r="SS166" s="9"/>
      <c r="ST166" s="9"/>
      <c r="SU166" s="9"/>
      <c r="SV166" s="9"/>
      <c r="SW166" s="9"/>
      <c r="SX166" s="9"/>
      <c r="SY166" s="9"/>
      <c r="SZ166" s="9"/>
      <c r="TA166" s="9"/>
      <c r="TB166" s="9"/>
      <c r="TC166" s="9"/>
      <c r="TD166" s="9"/>
      <c r="TE166" s="9"/>
      <c r="TF166" s="9"/>
      <c r="TG166" s="9"/>
      <c r="TH166" s="9"/>
      <c r="TI166" s="9"/>
      <c r="TJ166" s="9"/>
      <c r="TK166" s="9"/>
      <c r="TL166" s="9"/>
      <c r="TM166" s="9"/>
      <c r="TN166" s="9"/>
      <c r="TO166" s="9"/>
      <c r="TP166" s="9"/>
      <c r="TQ166" s="9"/>
      <c r="TR166" s="9"/>
      <c r="TS166" s="9"/>
      <c r="TT166" s="9"/>
      <c r="TU166" s="9"/>
      <c r="TV166" s="9"/>
      <c r="TW166" s="9"/>
      <c r="TX166" s="9"/>
      <c r="TY166" s="9"/>
      <c r="TZ166" s="9"/>
      <c r="UA166" s="9"/>
      <c r="UB166" s="9"/>
      <c r="UC166" s="9"/>
      <c r="UD166" s="9"/>
      <c r="UE166" s="9"/>
      <c r="UF166" s="9"/>
      <c r="UG166" s="9"/>
      <c r="UH166" s="9"/>
      <c r="UI166" s="9"/>
      <c r="UJ166" s="9"/>
      <c r="UK166" s="9"/>
      <c r="UL166" s="9"/>
      <c r="UM166" s="9"/>
      <c r="UN166" s="9"/>
      <c r="UO166" s="9"/>
      <c r="UP166" s="9"/>
      <c r="UQ166" s="9"/>
      <c r="UR166" s="9"/>
      <c r="US166" s="9"/>
      <c r="UT166" s="9"/>
      <c r="UU166" s="9"/>
      <c r="UV166" s="9"/>
      <c r="UW166" s="9"/>
      <c r="UX166" s="9"/>
      <c r="UY166" s="9"/>
      <c r="UZ166" s="9"/>
      <c r="VA166" s="9"/>
      <c r="VB166" s="9"/>
      <c r="VC166" s="9"/>
      <c r="VD166" s="9"/>
      <c r="VE166" s="9"/>
      <c r="VF166" s="9"/>
      <c r="VG166" s="9"/>
      <c r="VH166" s="9"/>
      <c r="VI166" s="9"/>
      <c r="VJ166" s="9"/>
      <c r="VK166" s="9"/>
      <c r="VL166" s="9"/>
      <c r="VM166" s="9"/>
      <c r="VN166" s="9"/>
      <c r="VO166" s="9"/>
      <c r="VP166" s="9"/>
      <c r="VQ166" s="9"/>
      <c r="VR166" s="9"/>
      <c r="VS166" s="9"/>
      <c r="VT166" s="9"/>
      <c r="VU166" s="9"/>
      <c r="VV166" s="9"/>
      <c r="VW166" s="9"/>
      <c r="VX166" s="9"/>
      <c r="VY166" s="9"/>
      <c r="VZ166" s="9"/>
      <c r="WA166" s="9"/>
      <c r="WB166" s="9"/>
      <c r="WC166" s="9"/>
      <c r="WD166" s="9"/>
      <c r="WE166" s="9"/>
      <c r="WF166" s="9"/>
      <c r="WG166" s="9"/>
      <c r="WH166" s="9"/>
      <c r="WI166" s="9"/>
      <c r="WJ166" s="9"/>
      <c r="WK166" s="9"/>
      <c r="WL166" s="9"/>
      <c r="WM166" s="9"/>
      <c r="WN166" s="9"/>
      <c r="WO166" s="9"/>
      <c r="WP166" s="9"/>
      <c r="WQ166" s="9"/>
      <c r="WR166" s="9"/>
      <c r="WS166" s="9"/>
      <c r="WT166" s="9"/>
      <c r="WU166" s="9"/>
      <c r="WV166" s="9"/>
      <c r="WW166" s="9"/>
      <c r="WX166" s="9"/>
      <c r="WY166" s="9"/>
      <c r="WZ166" s="9"/>
      <c r="XA166" s="9"/>
      <c r="XB166" s="9"/>
      <c r="XC166" s="9"/>
      <c r="XD166" s="9"/>
      <c r="XE166" s="9"/>
      <c r="XF166" s="9"/>
      <c r="XG166" s="9"/>
      <c r="XH166" s="9"/>
      <c r="XI166" s="9"/>
      <c r="XJ166" s="9"/>
      <c r="XK166" s="9"/>
      <c r="XL166" s="9"/>
      <c r="XM166" s="9"/>
      <c r="XN166" s="9"/>
      <c r="XO166" s="9"/>
      <c r="XP166" s="9"/>
      <c r="XQ166" s="9"/>
      <c r="XR166" s="9"/>
      <c r="XS166" s="9"/>
      <c r="XT166" s="9"/>
      <c r="XU166" s="9"/>
      <c r="XV166" s="9"/>
      <c r="XW166" s="9"/>
      <c r="XX166" s="9"/>
      <c r="XY166" s="9"/>
      <c r="XZ166" s="9"/>
      <c r="YA166" s="9"/>
      <c r="YB166" s="9"/>
      <c r="YC166" s="9"/>
      <c r="YD166" s="9"/>
      <c r="YE166" s="9"/>
      <c r="YF166" s="9"/>
      <c r="YG166" s="9"/>
      <c r="YH166" s="9"/>
      <c r="YI166" s="9"/>
      <c r="YJ166" s="9"/>
      <c r="YK166" s="9"/>
      <c r="YL166" s="9"/>
      <c r="YM166" s="9"/>
      <c r="YN166" s="9"/>
      <c r="YO166" s="9"/>
      <c r="YP166" s="9"/>
      <c r="YQ166" s="9"/>
      <c r="YR166" s="9"/>
      <c r="YS166" s="9"/>
      <c r="YT166" s="9"/>
      <c r="YU166" s="9"/>
      <c r="YV166" s="9"/>
      <c r="YW166" s="9"/>
      <c r="YX166" s="9"/>
      <c r="YY166" s="9"/>
      <c r="YZ166" s="9"/>
      <c r="ZA166" s="9"/>
      <c r="ZB166" s="9"/>
      <c r="ZC166" s="9"/>
      <c r="ZD166" s="9"/>
      <c r="ZE166" s="9"/>
      <c r="ZF166" s="9"/>
      <c r="ZG166" s="9"/>
      <c r="ZH166" s="9"/>
      <c r="ZI166" s="9"/>
      <c r="ZJ166" s="9"/>
      <c r="ZK166" s="9"/>
      <c r="ZL166" s="9"/>
      <c r="ZM166" s="9"/>
      <c r="ZN166" s="9"/>
      <c r="ZO166" s="9"/>
      <c r="ZP166" s="9"/>
      <c r="ZQ166" s="9"/>
      <c r="ZR166" s="9"/>
      <c r="ZS166" s="9"/>
      <c r="ZT166" s="9"/>
      <c r="ZU166" s="9"/>
      <c r="ZV166" s="9"/>
      <c r="ZW166" s="9"/>
      <c r="ZX166" s="9"/>
      <c r="ZY166" s="9"/>
      <c r="ZZ166" s="9"/>
      <c r="AAA166" s="9"/>
      <c r="AAB166" s="9"/>
      <c r="AAC166" s="9"/>
      <c r="AAD166" s="9"/>
      <c r="AAE166" s="9"/>
      <c r="AAF166" s="9"/>
      <c r="AAG166" s="9"/>
      <c r="AAH166" s="9"/>
      <c r="AAI166" s="9"/>
      <c r="AAJ166" s="9"/>
      <c r="AAK166" s="9"/>
      <c r="AAL166" s="9"/>
      <c r="AAM166" s="9"/>
      <c r="AAN166" s="9"/>
      <c r="AAO166" s="9"/>
      <c r="AAP166" s="9"/>
      <c r="AAQ166" s="9"/>
      <c r="AAR166" s="9"/>
      <c r="AAS166" s="9"/>
      <c r="AAT166" s="9"/>
      <c r="AAU166" s="9"/>
      <c r="AAV166" s="9"/>
      <c r="AAW166" s="9"/>
      <c r="AAX166" s="9"/>
      <c r="AAY166" s="9"/>
      <c r="AAZ166" s="9"/>
      <c r="ABA166" s="9"/>
      <c r="ABB166" s="9"/>
      <c r="ABC166" s="9"/>
      <c r="ABD166" s="9"/>
      <c r="ABE166" s="9"/>
      <c r="ABF166" s="9"/>
      <c r="ABG166" s="9"/>
      <c r="ABH166" s="9"/>
      <c r="ABI166" s="9"/>
      <c r="ABJ166" s="9"/>
      <c r="ABK166" s="9"/>
      <c r="ABL166" s="9"/>
      <c r="ABM166" s="9"/>
      <c r="ABN166" s="9"/>
      <c r="ABO166" s="9"/>
      <c r="ABP166" s="9"/>
      <c r="ABQ166" s="9"/>
      <c r="ABR166" s="9"/>
      <c r="ABS166" s="9"/>
      <c r="ABT166" s="9"/>
      <c r="ABU166" s="9"/>
      <c r="ABV166" s="9"/>
      <c r="ABW166" s="9"/>
      <c r="ABX166" s="9"/>
      <c r="ABY166" s="9"/>
      <c r="ABZ166" s="9"/>
      <c r="ACA166" s="9"/>
      <c r="ACB166" s="9"/>
      <c r="ACC166" s="9"/>
      <c r="ACD166" s="9"/>
      <c r="ACE166" s="9"/>
      <c r="ACF166" s="9"/>
      <c r="ACG166" s="9"/>
      <c r="ACH166" s="9"/>
      <c r="ACI166" s="9"/>
      <c r="ACJ166" s="9"/>
      <c r="ACK166" s="9"/>
      <c r="ACL166" s="9"/>
      <c r="ACM166" s="9"/>
      <c r="ACN166" s="9"/>
      <c r="ACO166" s="9"/>
      <c r="ACP166" s="9"/>
      <c r="ACQ166" s="9"/>
      <c r="ACR166" s="9"/>
      <c r="ACS166" s="9"/>
      <c r="ACT166" s="9"/>
      <c r="ACU166" s="9"/>
      <c r="ACV166" s="9"/>
      <c r="ACW166" s="9"/>
      <c r="ACX166" s="9"/>
      <c r="ACY166" s="9"/>
      <c r="ACZ166" s="9"/>
      <c r="ADA166" s="9"/>
      <c r="ADB166" s="9"/>
      <c r="ADC166" s="9"/>
      <c r="ADD166" s="9"/>
      <c r="ADE166" s="9"/>
      <c r="ADF166" s="9"/>
      <c r="ADG166" s="9"/>
      <c r="ADH166" s="9"/>
      <c r="ADI166" s="9"/>
      <c r="ADJ166" s="9"/>
      <c r="ADK166" s="9"/>
      <c r="ADL166" s="9"/>
      <c r="ADM166" s="9"/>
      <c r="ADN166" s="9"/>
      <c r="ADO166" s="9"/>
      <c r="ADP166" s="9"/>
      <c r="ADQ166" s="9"/>
      <c r="ADR166" s="9"/>
      <c r="ADS166" s="9"/>
      <c r="ADT166" s="9"/>
      <c r="ADU166" s="9"/>
      <c r="ADV166" s="9"/>
      <c r="ADW166" s="9"/>
      <c r="ADX166" s="9"/>
      <c r="ADY166" s="9"/>
      <c r="ADZ166" s="9"/>
      <c r="AEA166" s="9"/>
      <c r="AEB166" s="9"/>
      <c r="AEC166" s="9"/>
      <c r="AED166" s="9"/>
      <c r="AEE166" s="9"/>
      <c r="AEF166" s="9"/>
      <c r="AEG166" s="9"/>
      <c r="AEH166" s="9"/>
      <c r="AEI166" s="9"/>
      <c r="AEJ166" s="9"/>
      <c r="AEK166" s="9"/>
      <c r="AEL166" s="9"/>
      <c r="AEM166" s="9"/>
      <c r="AEN166" s="9"/>
      <c r="AEO166" s="9"/>
      <c r="AEP166" s="9"/>
      <c r="AEQ166" s="9"/>
      <c r="AER166" s="9"/>
      <c r="AES166" s="9"/>
      <c r="AET166" s="9"/>
      <c r="AEU166" s="9"/>
      <c r="AEV166" s="9"/>
      <c r="AEW166" s="9"/>
      <c r="AEX166" s="9"/>
      <c r="AEY166" s="9"/>
      <c r="AEZ166" s="9"/>
      <c r="AFA166" s="9"/>
      <c r="AFB166" s="9"/>
      <c r="AFC166" s="9"/>
      <c r="AFD166" s="9"/>
      <c r="AFE166" s="9"/>
      <c r="AFF166" s="9"/>
      <c r="AFG166" s="9"/>
      <c r="AFH166" s="9"/>
      <c r="AFI166" s="9"/>
      <c r="AFJ166" s="9"/>
      <c r="AFK166" s="9"/>
      <c r="AFL166" s="9"/>
      <c r="AFM166" s="9"/>
      <c r="AFN166" s="9"/>
      <c r="AFO166" s="9"/>
      <c r="AFP166" s="9"/>
      <c r="AFQ166" s="9"/>
      <c r="AFR166" s="9"/>
      <c r="AFS166" s="9"/>
      <c r="AFT166" s="9"/>
      <c r="AFU166" s="9"/>
      <c r="AFV166" s="9"/>
      <c r="AFW166" s="9"/>
      <c r="AFX166" s="9"/>
      <c r="AFY166" s="9"/>
      <c r="AFZ166" s="9"/>
      <c r="AGA166" s="9"/>
      <c r="AGB166" s="9"/>
      <c r="AGC166" s="9"/>
      <c r="AGD166" s="9"/>
      <c r="AGE166" s="9"/>
      <c r="AGF166" s="9"/>
      <c r="AGG166" s="9"/>
      <c r="AGH166" s="9"/>
      <c r="AGI166" s="9"/>
      <c r="AGJ166" s="9"/>
      <c r="AGK166" s="9"/>
      <c r="AGL166" s="9"/>
      <c r="AGM166" s="9"/>
      <c r="AGN166" s="9"/>
      <c r="AGO166" s="9"/>
      <c r="AGP166" s="9"/>
      <c r="AGQ166" s="9"/>
      <c r="AGR166" s="9"/>
      <c r="AGS166" s="9"/>
      <c r="AGT166" s="9"/>
      <c r="AGU166" s="9"/>
      <c r="AGV166" s="9"/>
      <c r="AGW166" s="9"/>
      <c r="AGX166" s="9"/>
      <c r="AGY166" s="9"/>
      <c r="AGZ166" s="9"/>
      <c r="AHA166" s="9"/>
      <c r="AHB166" s="9"/>
      <c r="AHC166" s="9"/>
      <c r="AHD166" s="9"/>
      <c r="AHE166" s="9"/>
      <c r="AHF166" s="9"/>
      <c r="AHG166" s="9"/>
      <c r="AHH166" s="9"/>
      <c r="AHI166" s="9"/>
      <c r="AHJ166" s="9"/>
      <c r="AHK166" s="9"/>
      <c r="AHL166" s="9"/>
      <c r="AHM166" s="9"/>
      <c r="AHN166" s="9"/>
      <c r="AHO166" s="9"/>
      <c r="AHP166" s="9"/>
      <c r="AHQ166" s="9"/>
      <c r="AHR166" s="9"/>
      <c r="AHS166" s="9"/>
      <c r="AHT166" s="9"/>
      <c r="AHU166" s="9"/>
      <c r="AHV166" s="9"/>
      <c r="AHW166" s="9"/>
      <c r="AHX166" s="9"/>
      <c r="AHY166" s="9"/>
      <c r="AHZ166" s="9"/>
      <c r="AIA166" s="9"/>
      <c r="AIB166" s="9"/>
      <c r="AIC166" s="9"/>
      <c r="AID166" s="9"/>
      <c r="AIE166" s="9"/>
      <c r="AIF166" s="9"/>
      <c r="AIG166" s="9"/>
      <c r="AIH166" s="9"/>
      <c r="AII166" s="9"/>
      <c r="AIJ166" s="9"/>
      <c r="AIK166" s="9"/>
      <c r="AIL166" s="9"/>
      <c r="AIM166" s="9"/>
      <c r="AIN166" s="9"/>
      <c r="AIO166" s="9"/>
      <c r="AIP166" s="9"/>
      <c r="AIQ166" s="9"/>
      <c r="AIR166" s="9"/>
      <c r="AIS166" s="9"/>
      <c r="AIT166" s="9"/>
      <c r="AIU166" s="9"/>
      <c r="AIV166" s="9"/>
      <c r="AIW166" s="9"/>
      <c r="AIX166" s="9"/>
      <c r="AIY166" s="9"/>
      <c r="AIZ166" s="9"/>
      <c r="AJA166" s="9"/>
      <c r="AJB166" s="9"/>
      <c r="AJC166" s="9"/>
      <c r="AJD166" s="9"/>
      <c r="AJE166" s="9"/>
      <c r="AJF166" s="9"/>
      <c r="AJG166" s="9"/>
      <c r="AJH166" s="9"/>
      <c r="AJI166" s="9"/>
      <c r="AJJ166" s="9"/>
      <c r="AJK166" s="9"/>
      <c r="AJL166" s="9"/>
      <c r="AJM166" s="9"/>
      <c r="AJN166" s="9"/>
      <c r="AJO166" s="9"/>
      <c r="AJP166" s="9"/>
      <c r="AJQ166" s="9"/>
      <c r="AJR166" s="9"/>
      <c r="AJS166" s="9"/>
      <c r="AJT166" s="9"/>
      <c r="AJU166" s="9"/>
      <c r="AJV166" s="9"/>
      <c r="AJW166" s="9"/>
      <c r="AJX166" s="9"/>
      <c r="AJY166" s="9"/>
      <c r="AJZ166" s="9"/>
      <c r="AKA166" s="9"/>
      <c r="AKB166" s="9"/>
      <c r="AKC166" s="9"/>
      <c r="AKD166" s="9"/>
      <c r="AKE166" s="9"/>
      <c r="AKF166" s="9"/>
      <c r="AKG166" s="9"/>
      <c r="AKH166" s="9"/>
      <c r="AKI166" s="9"/>
      <c r="AKJ166" s="9"/>
      <c r="AKK166" s="9"/>
      <c r="AKL166" s="9"/>
      <c r="AKM166" s="9"/>
      <c r="AKN166" s="9"/>
      <c r="AKO166" s="9"/>
      <c r="AKP166" s="9"/>
      <c r="AKQ166" s="9"/>
      <c r="AKR166" s="9"/>
      <c r="AKS166" s="9"/>
      <c r="AKT166" s="9"/>
      <c r="AKU166" s="9"/>
      <c r="AKV166" s="9"/>
      <c r="AKW166" s="9"/>
      <c r="AKX166" s="9"/>
      <c r="AKY166" s="9"/>
      <c r="AKZ166" s="9"/>
      <c r="ALA166" s="9"/>
      <c r="ALB166" s="9"/>
      <c r="ALC166" s="9"/>
      <c r="ALD166" s="9"/>
      <c r="ALE166" s="9"/>
      <c r="ALF166" s="9"/>
      <c r="ALG166" s="9"/>
      <c r="ALH166" s="9"/>
      <c r="ALI166" s="9"/>
      <c r="ALJ166" s="9"/>
      <c r="ALK166" s="9"/>
      <c r="ALL166" s="9"/>
      <c r="ALM166" s="9"/>
      <c r="ALN166" s="9"/>
      <c r="ALO166" s="9"/>
      <c r="ALP166" s="9"/>
      <c r="ALQ166" s="9"/>
      <c r="ALR166" s="9"/>
      <c r="ALS166" s="9"/>
      <c r="ALT166" s="9"/>
      <c r="ALU166" s="9"/>
      <c r="ALV166" s="9"/>
      <c r="ALW166" s="9"/>
      <c r="ALX166" s="9"/>
      <c r="ALY166" s="9"/>
      <c r="ALZ166" s="9"/>
      <c r="AMA166" s="9"/>
      <c r="AMB166" s="9"/>
      <c r="AMC166" s="9"/>
      <c r="AMD166" s="9"/>
      <c r="AME166" s="9"/>
      <c r="AMF166" s="9"/>
      <c r="AMG166" s="9"/>
      <c r="AMH166" s="9"/>
      <c r="AMI166" s="9"/>
      <c r="AMJ166" s="9"/>
      <c r="AMK166" s="9"/>
    </row>
    <row r="167" spans="1:1025" s="8" customFormat="1" ht="146.25" customHeight="1" thickBot="1">
      <c r="A167" s="113"/>
      <c r="B167" s="438" t="s">
        <v>178</v>
      </c>
      <c r="C167" s="439"/>
      <c r="D167" s="439"/>
      <c r="E167" s="439"/>
      <c r="F167" s="439"/>
      <c r="G167" s="439"/>
      <c r="H167" s="439"/>
      <c r="I167" s="439"/>
      <c r="J167" s="440"/>
      <c r="K167" s="127"/>
      <c r="L167" s="128">
        <f>L152+L155+L158+L161+L164</f>
        <v>40400</v>
      </c>
      <c r="M167" s="128">
        <f t="shared" ref="M167:N167" si="15">M152+M155+M158+M161+M164</f>
        <v>900</v>
      </c>
      <c r="N167" s="128">
        <f t="shared" si="15"/>
        <v>41300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  <c r="KM167" s="9"/>
      <c r="KN167" s="9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9"/>
      <c r="KZ167" s="9"/>
      <c r="LA167" s="9"/>
      <c r="LB167" s="9"/>
      <c r="LC167" s="9"/>
      <c r="LD167" s="9"/>
      <c r="LE167" s="9"/>
      <c r="LF167" s="9"/>
      <c r="LG167" s="9"/>
      <c r="LH167" s="9"/>
      <c r="LI167" s="9"/>
      <c r="LJ167" s="9"/>
      <c r="LK167" s="9"/>
      <c r="LL167" s="9"/>
      <c r="LM167" s="9"/>
      <c r="LN167" s="9"/>
      <c r="LO167" s="9"/>
      <c r="LP167" s="9"/>
      <c r="LQ167" s="9"/>
      <c r="LR167" s="9"/>
      <c r="LS167" s="9"/>
      <c r="LT167" s="9"/>
      <c r="LU167" s="9"/>
      <c r="LV167" s="9"/>
      <c r="LW167" s="9"/>
      <c r="LX167" s="9"/>
      <c r="LY167" s="9"/>
      <c r="LZ167" s="9"/>
      <c r="MA167" s="9"/>
      <c r="MB167" s="9"/>
      <c r="MC167" s="9"/>
      <c r="MD167" s="9"/>
      <c r="ME167" s="9"/>
      <c r="MF167" s="9"/>
      <c r="MG167" s="9"/>
      <c r="MH167" s="9"/>
      <c r="MI167" s="9"/>
      <c r="MJ167" s="9"/>
      <c r="MK167" s="9"/>
      <c r="ML167" s="9"/>
      <c r="MM167" s="9"/>
      <c r="MN167" s="9"/>
      <c r="MO167" s="9"/>
      <c r="MP167" s="9"/>
      <c r="MQ167" s="9"/>
      <c r="MR167" s="9"/>
      <c r="MS167" s="9"/>
      <c r="MT167" s="9"/>
      <c r="MU167" s="9"/>
      <c r="MV167" s="9"/>
      <c r="MW167" s="9"/>
      <c r="MX167" s="9"/>
      <c r="MY167" s="9"/>
      <c r="MZ167" s="9"/>
      <c r="NA167" s="9"/>
      <c r="NB167" s="9"/>
      <c r="NC167" s="9"/>
      <c r="ND167" s="9"/>
      <c r="NE167" s="9"/>
      <c r="NF167" s="9"/>
      <c r="NG167" s="9"/>
      <c r="NH167" s="9"/>
      <c r="NI167" s="9"/>
      <c r="NJ167" s="9"/>
      <c r="NK167" s="9"/>
      <c r="NL167" s="9"/>
      <c r="NM167" s="9"/>
      <c r="NN167" s="9"/>
      <c r="NO167" s="9"/>
      <c r="NP167" s="9"/>
      <c r="NQ167" s="9"/>
      <c r="NR167" s="9"/>
      <c r="NS167" s="9"/>
      <c r="NT167" s="9"/>
      <c r="NU167" s="9"/>
      <c r="NV167" s="9"/>
      <c r="NW167" s="9"/>
      <c r="NX167" s="9"/>
      <c r="NY167" s="9"/>
      <c r="NZ167" s="9"/>
      <c r="OA167" s="9"/>
      <c r="OB167" s="9"/>
      <c r="OC167" s="9"/>
      <c r="OD167" s="9"/>
      <c r="OE167" s="9"/>
      <c r="OF167" s="9"/>
      <c r="OG167" s="9"/>
      <c r="OH167" s="9"/>
      <c r="OI167" s="9"/>
      <c r="OJ167" s="9"/>
      <c r="OK167" s="9"/>
      <c r="OL167" s="9"/>
      <c r="OM167" s="9"/>
      <c r="ON167" s="9"/>
      <c r="OO167" s="9"/>
      <c r="OP167" s="9"/>
      <c r="OQ167" s="9"/>
      <c r="OR167" s="9"/>
      <c r="OS167" s="9"/>
      <c r="OT167" s="9"/>
      <c r="OU167" s="9"/>
      <c r="OV167" s="9"/>
      <c r="OW167" s="9"/>
      <c r="OX167" s="9"/>
      <c r="OY167" s="9"/>
      <c r="OZ167" s="9"/>
      <c r="PA167" s="9"/>
      <c r="PB167" s="9"/>
      <c r="PC167" s="9"/>
      <c r="PD167" s="9"/>
      <c r="PE167" s="9"/>
      <c r="PF167" s="9"/>
      <c r="PG167" s="9"/>
      <c r="PH167" s="9"/>
      <c r="PI167" s="9"/>
      <c r="PJ167" s="9"/>
      <c r="PK167" s="9"/>
      <c r="PL167" s="9"/>
      <c r="PM167" s="9"/>
      <c r="PN167" s="9"/>
      <c r="PO167" s="9"/>
      <c r="PP167" s="9"/>
      <c r="PQ167" s="9"/>
      <c r="PR167" s="9"/>
      <c r="PS167" s="9"/>
      <c r="PT167" s="9"/>
      <c r="PU167" s="9"/>
      <c r="PV167" s="9"/>
      <c r="PW167" s="9"/>
      <c r="PX167" s="9"/>
      <c r="PY167" s="9"/>
      <c r="PZ167" s="9"/>
      <c r="QA167" s="9"/>
      <c r="QB167" s="9"/>
      <c r="QC167" s="9"/>
      <c r="QD167" s="9"/>
      <c r="QE167" s="9"/>
      <c r="QF167" s="9"/>
      <c r="QG167" s="9"/>
      <c r="QH167" s="9"/>
      <c r="QI167" s="9"/>
      <c r="QJ167" s="9"/>
      <c r="QK167" s="9"/>
      <c r="QL167" s="9"/>
      <c r="QM167" s="9"/>
      <c r="QN167" s="9"/>
      <c r="QO167" s="9"/>
      <c r="QP167" s="9"/>
      <c r="QQ167" s="9"/>
      <c r="QR167" s="9"/>
      <c r="QS167" s="9"/>
      <c r="QT167" s="9"/>
      <c r="QU167" s="9"/>
      <c r="QV167" s="9"/>
      <c r="QW167" s="9"/>
      <c r="QX167" s="9"/>
      <c r="QY167" s="9"/>
      <c r="QZ167" s="9"/>
      <c r="RA167" s="9"/>
      <c r="RB167" s="9"/>
      <c r="RC167" s="9"/>
      <c r="RD167" s="9"/>
      <c r="RE167" s="9"/>
      <c r="RF167" s="9"/>
      <c r="RG167" s="9"/>
      <c r="RH167" s="9"/>
      <c r="RI167" s="9"/>
      <c r="RJ167" s="9"/>
      <c r="RK167" s="9"/>
      <c r="RL167" s="9"/>
      <c r="RM167" s="9"/>
      <c r="RN167" s="9"/>
      <c r="RO167" s="9"/>
      <c r="RP167" s="9"/>
      <c r="RQ167" s="9"/>
      <c r="RR167" s="9"/>
      <c r="RS167" s="9"/>
      <c r="RT167" s="9"/>
      <c r="RU167" s="9"/>
      <c r="RV167" s="9"/>
      <c r="RW167" s="9"/>
      <c r="RX167" s="9"/>
      <c r="RY167" s="9"/>
      <c r="RZ167" s="9"/>
      <c r="SA167" s="9"/>
      <c r="SB167" s="9"/>
      <c r="SC167" s="9"/>
      <c r="SD167" s="9"/>
      <c r="SE167" s="9"/>
      <c r="SF167" s="9"/>
      <c r="SG167" s="9"/>
      <c r="SH167" s="9"/>
      <c r="SI167" s="9"/>
      <c r="SJ167" s="9"/>
      <c r="SK167" s="9"/>
      <c r="SL167" s="9"/>
      <c r="SM167" s="9"/>
      <c r="SN167" s="9"/>
      <c r="SO167" s="9"/>
      <c r="SP167" s="9"/>
      <c r="SQ167" s="9"/>
      <c r="SR167" s="9"/>
      <c r="SS167" s="9"/>
      <c r="ST167" s="9"/>
      <c r="SU167" s="9"/>
      <c r="SV167" s="9"/>
      <c r="SW167" s="9"/>
      <c r="SX167" s="9"/>
      <c r="SY167" s="9"/>
      <c r="SZ167" s="9"/>
      <c r="TA167" s="9"/>
      <c r="TB167" s="9"/>
      <c r="TC167" s="9"/>
      <c r="TD167" s="9"/>
      <c r="TE167" s="9"/>
      <c r="TF167" s="9"/>
      <c r="TG167" s="9"/>
      <c r="TH167" s="9"/>
      <c r="TI167" s="9"/>
      <c r="TJ167" s="9"/>
      <c r="TK167" s="9"/>
      <c r="TL167" s="9"/>
      <c r="TM167" s="9"/>
      <c r="TN167" s="9"/>
      <c r="TO167" s="9"/>
      <c r="TP167" s="9"/>
      <c r="TQ167" s="9"/>
      <c r="TR167" s="9"/>
      <c r="TS167" s="9"/>
      <c r="TT167" s="9"/>
      <c r="TU167" s="9"/>
      <c r="TV167" s="9"/>
      <c r="TW167" s="9"/>
      <c r="TX167" s="9"/>
      <c r="TY167" s="9"/>
      <c r="TZ167" s="9"/>
      <c r="UA167" s="9"/>
      <c r="UB167" s="9"/>
      <c r="UC167" s="9"/>
      <c r="UD167" s="9"/>
      <c r="UE167" s="9"/>
      <c r="UF167" s="9"/>
      <c r="UG167" s="9"/>
      <c r="UH167" s="9"/>
      <c r="UI167" s="9"/>
      <c r="UJ167" s="9"/>
      <c r="UK167" s="9"/>
      <c r="UL167" s="9"/>
      <c r="UM167" s="9"/>
      <c r="UN167" s="9"/>
      <c r="UO167" s="9"/>
      <c r="UP167" s="9"/>
      <c r="UQ167" s="9"/>
      <c r="UR167" s="9"/>
      <c r="US167" s="9"/>
      <c r="UT167" s="9"/>
      <c r="UU167" s="9"/>
      <c r="UV167" s="9"/>
      <c r="UW167" s="9"/>
      <c r="UX167" s="9"/>
      <c r="UY167" s="9"/>
      <c r="UZ167" s="9"/>
      <c r="VA167" s="9"/>
      <c r="VB167" s="9"/>
      <c r="VC167" s="9"/>
      <c r="VD167" s="9"/>
      <c r="VE167" s="9"/>
      <c r="VF167" s="9"/>
      <c r="VG167" s="9"/>
      <c r="VH167" s="9"/>
      <c r="VI167" s="9"/>
      <c r="VJ167" s="9"/>
      <c r="VK167" s="9"/>
      <c r="VL167" s="9"/>
      <c r="VM167" s="9"/>
      <c r="VN167" s="9"/>
      <c r="VO167" s="9"/>
      <c r="VP167" s="9"/>
      <c r="VQ167" s="9"/>
      <c r="VR167" s="9"/>
      <c r="VS167" s="9"/>
      <c r="VT167" s="9"/>
      <c r="VU167" s="9"/>
      <c r="VV167" s="9"/>
      <c r="VW167" s="9"/>
      <c r="VX167" s="9"/>
      <c r="VY167" s="9"/>
      <c r="VZ167" s="9"/>
      <c r="WA167" s="9"/>
      <c r="WB167" s="9"/>
      <c r="WC167" s="9"/>
      <c r="WD167" s="9"/>
      <c r="WE167" s="9"/>
      <c r="WF167" s="9"/>
      <c r="WG167" s="9"/>
      <c r="WH167" s="9"/>
      <c r="WI167" s="9"/>
      <c r="WJ167" s="9"/>
      <c r="WK167" s="9"/>
      <c r="WL167" s="9"/>
      <c r="WM167" s="9"/>
      <c r="WN167" s="9"/>
      <c r="WO167" s="9"/>
      <c r="WP167" s="9"/>
      <c r="WQ167" s="9"/>
      <c r="WR167" s="9"/>
      <c r="WS167" s="9"/>
      <c r="WT167" s="9"/>
      <c r="WU167" s="9"/>
      <c r="WV167" s="9"/>
      <c r="WW167" s="9"/>
      <c r="WX167" s="9"/>
      <c r="WY167" s="9"/>
      <c r="WZ167" s="9"/>
      <c r="XA167" s="9"/>
      <c r="XB167" s="9"/>
      <c r="XC167" s="9"/>
      <c r="XD167" s="9"/>
      <c r="XE167" s="9"/>
      <c r="XF167" s="9"/>
      <c r="XG167" s="9"/>
      <c r="XH167" s="9"/>
      <c r="XI167" s="9"/>
      <c r="XJ167" s="9"/>
      <c r="XK167" s="9"/>
      <c r="XL167" s="9"/>
      <c r="XM167" s="9"/>
      <c r="XN167" s="9"/>
      <c r="XO167" s="9"/>
      <c r="XP167" s="9"/>
      <c r="XQ167" s="9"/>
      <c r="XR167" s="9"/>
      <c r="XS167" s="9"/>
      <c r="XT167" s="9"/>
      <c r="XU167" s="9"/>
      <c r="XV167" s="9"/>
      <c r="XW167" s="9"/>
      <c r="XX167" s="9"/>
      <c r="XY167" s="9"/>
      <c r="XZ167" s="9"/>
      <c r="YA167" s="9"/>
      <c r="YB167" s="9"/>
      <c r="YC167" s="9"/>
      <c r="YD167" s="9"/>
      <c r="YE167" s="9"/>
      <c r="YF167" s="9"/>
      <c r="YG167" s="9"/>
      <c r="YH167" s="9"/>
      <c r="YI167" s="9"/>
      <c r="YJ167" s="9"/>
      <c r="YK167" s="9"/>
      <c r="YL167" s="9"/>
      <c r="YM167" s="9"/>
      <c r="YN167" s="9"/>
      <c r="YO167" s="9"/>
      <c r="YP167" s="9"/>
      <c r="YQ167" s="9"/>
      <c r="YR167" s="9"/>
      <c r="YS167" s="9"/>
      <c r="YT167" s="9"/>
      <c r="YU167" s="9"/>
      <c r="YV167" s="9"/>
      <c r="YW167" s="9"/>
      <c r="YX167" s="9"/>
      <c r="YY167" s="9"/>
      <c r="YZ167" s="9"/>
      <c r="ZA167" s="9"/>
      <c r="ZB167" s="9"/>
      <c r="ZC167" s="9"/>
      <c r="ZD167" s="9"/>
      <c r="ZE167" s="9"/>
      <c r="ZF167" s="9"/>
      <c r="ZG167" s="9"/>
      <c r="ZH167" s="9"/>
      <c r="ZI167" s="9"/>
      <c r="ZJ167" s="9"/>
      <c r="ZK167" s="9"/>
      <c r="ZL167" s="9"/>
      <c r="ZM167" s="9"/>
      <c r="ZN167" s="9"/>
      <c r="ZO167" s="9"/>
      <c r="ZP167" s="9"/>
      <c r="ZQ167" s="9"/>
      <c r="ZR167" s="9"/>
      <c r="ZS167" s="9"/>
      <c r="ZT167" s="9"/>
      <c r="ZU167" s="9"/>
      <c r="ZV167" s="9"/>
      <c r="ZW167" s="9"/>
      <c r="ZX167" s="9"/>
      <c r="ZY167" s="9"/>
      <c r="ZZ167" s="9"/>
      <c r="AAA167" s="9"/>
      <c r="AAB167" s="9"/>
      <c r="AAC167" s="9"/>
      <c r="AAD167" s="9"/>
      <c r="AAE167" s="9"/>
      <c r="AAF167" s="9"/>
      <c r="AAG167" s="9"/>
      <c r="AAH167" s="9"/>
      <c r="AAI167" s="9"/>
      <c r="AAJ167" s="9"/>
      <c r="AAK167" s="9"/>
      <c r="AAL167" s="9"/>
      <c r="AAM167" s="9"/>
      <c r="AAN167" s="9"/>
      <c r="AAO167" s="9"/>
      <c r="AAP167" s="9"/>
      <c r="AAQ167" s="9"/>
      <c r="AAR167" s="9"/>
      <c r="AAS167" s="9"/>
      <c r="AAT167" s="9"/>
      <c r="AAU167" s="9"/>
      <c r="AAV167" s="9"/>
      <c r="AAW167" s="9"/>
      <c r="AAX167" s="9"/>
      <c r="AAY167" s="9"/>
      <c r="AAZ167" s="9"/>
      <c r="ABA167" s="9"/>
      <c r="ABB167" s="9"/>
      <c r="ABC167" s="9"/>
      <c r="ABD167" s="9"/>
      <c r="ABE167" s="9"/>
      <c r="ABF167" s="9"/>
      <c r="ABG167" s="9"/>
      <c r="ABH167" s="9"/>
      <c r="ABI167" s="9"/>
      <c r="ABJ167" s="9"/>
      <c r="ABK167" s="9"/>
      <c r="ABL167" s="9"/>
      <c r="ABM167" s="9"/>
      <c r="ABN167" s="9"/>
      <c r="ABO167" s="9"/>
      <c r="ABP167" s="9"/>
      <c r="ABQ167" s="9"/>
      <c r="ABR167" s="9"/>
      <c r="ABS167" s="9"/>
      <c r="ABT167" s="9"/>
      <c r="ABU167" s="9"/>
      <c r="ABV167" s="9"/>
      <c r="ABW167" s="9"/>
      <c r="ABX167" s="9"/>
      <c r="ABY167" s="9"/>
      <c r="ABZ167" s="9"/>
      <c r="ACA167" s="9"/>
      <c r="ACB167" s="9"/>
      <c r="ACC167" s="9"/>
      <c r="ACD167" s="9"/>
      <c r="ACE167" s="9"/>
      <c r="ACF167" s="9"/>
      <c r="ACG167" s="9"/>
      <c r="ACH167" s="9"/>
      <c r="ACI167" s="9"/>
      <c r="ACJ167" s="9"/>
      <c r="ACK167" s="9"/>
      <c r="ACL167" s="9"/>
      <c r="ACM167" s="9"/>
      <c r="ACN167" s="9"/>
      <c r="ACO167" s="9"/>
      <c r="ACP167" s="9"/>
      <c r="ACQ167" s="9"/>
      <c r="ACR167" s="9"/>
      <c r="ACS167" s="9"/>
      <c r="ACT167" s="9"/>
      <c r="ACU167" s="9"/>
      <c r="ACV167" s="9"/>
      <c r="ACW167" s="9"/>
      <c r="ACX167" s="9"/>
      <c r="ACY167" s="9"/>
      <c r="ACZ167" s="9"/>
      <c r="ADA167" s="9"/>
      <c r="ADB167" s="9"/>
      <c r="ADC167" s="9"/>
      <c r="ADD167" s="9"/>
      <c r="ADE167" s="9"/>
      <c r="ADF167" s="9"/>
      <c r="ADG167" s="9"/>
      <c r="ADH167" s="9"/>
      <c r="ADI167" s="9"/>
      <c r="ADJ167" s="9"/>
      <c r="ADK167" s="9"/>
      <c r="ADL167" s="9"/>
      <c r="ADM167" s="9"/>
      <c r="ADN167" s="9"/>
      <c r="ADO167" s="9"/>
      <c r="ADP167" s="9"/>
      <c r="ADQ167" s="9"/>
      <c r="ADR167" s="9"/>
      <c r="ADS167" s="9"/>
      <c r="ADT167" s="9"/>
      <c r="ADU167" s="9"/>
      <c r="ADV167" s="9"/>
      <c r="ADW167" s="9"/>
      <c r="ADX167" s="9"/>
      <c r="ADY167" s="9"/>
      <c r="ADZ167" s="9"/>
      <c r="AEA167" s="9"/>
      <c r="AEB167" s="9"/>
      <c r="AEC167" s="9"/>
      <c r="AED167" s="9"/>
      <c r="AEE167" s="9"/>
      <c r="AEF167" s="9"/>
      <c r="AEG167" s="9"/>
      <c r="AEH167" s="9"/>
      <c r="AEI167" s="9"/>
      <c r="AEJ167" s="9"/>
      <c r="AEK167" s="9"/>
      <c r="AEL167" s="9"/>
      <c r="AEM167" s="9"/>
      <c r="AEN167" s="9"/>
      <c r="AEO167" s="9"/>
      <c r="AEP167" s="9"/>
      <c r="AEQ167" s="9"/>
      <c r="AER167" s="9"/>
      <c r="AES167" s="9"/>
      <c r="AET167" s="9"/>
      <c r="AEU167" s="9"/>
      <c r="AEV167" s="9"/>
      <c r="AEW167" s="9"/>
      <c r="AEX167" s="9"/>
      <c r="AEY167" s="9"/>
      <c r="AEZ167" s="9"/>
      <c r="AFA167" s="9"/>
      <c r="AFB167" s="9"/>
      <c r="AFC167" s="9"/>
      <c r="AFD167" s="9"/>
      <c r="AFE167" s="9"/>
      <c r="AFF167" s="9"/>
      <c r="AFG167" s="9"/>
      <c r="AFH167" s="9"/>
      <c r="AFI167" s="9"/>
      <c r="AFJ167" s="9"/>
      <c r="AFK167" s="9"/>
      <c r="AFL167" s="9"/>
      <c r="AFM167" s="9"/>
      <c r="AFN167" s="9"/>
      <c r="AFO167" s="9"/>
      <c r="AFP167" s="9"/>
      <c r="AFQ167" s="9"/>
      <c r="AFR167" s="9"/>
      <c r="AFS167" s="9"/>
      <c r="AFT167" s="9"/>
      <c r="AFU167" s="9"/>
      <c r="AFV167" s="9"/>
      <c r="AFW167" s="9"/>
      <c r="AFX167" s="9"/>
      <c r="AFY167" s="9"/>
      <c r="AFZ167" s="9"/>
      <c r="AGA167" s="9"/>
      <c r="AGB167" s="9"/>
      <c r="AGC167" s="9"/>
      <c r="AGD167" s="9"/>
      <c r="AGE167" s="9"/>
      <c r="AGF167" s="9"/>
      <c r="AGG167" s="9"/>
      <c r="AGH167" s="9"/>
      <c r="AGI167" s="9"/>
      <c r="AGJ167" s="9"/>
      <c r="AGK167" s="9"/>
      <c r="AGL167" s="9"/>
      <c r="AGM167" s="9"/>
      <c r="AGN167" s="9"/>
      <c r="AGO167" s="9"/>
      <c r="AGP167" s="9"/>
      <c r="AGQ167" s="9"/>
      <c r="AGR167" s="9"/>
      <c r="AGS167" s="9"/>
      <c r="AGT167" s="9"/>
      <c r="AGU167" s="9"/>
      <c r="AGV167" s="9"/>
      <c r="AGW167" s="9"/>
      <c r="AGX167" s="9"/>
      <c r="AGY167" s="9"/>
      <c r="AGZ167" s="9"/>
      <c r="AHA167" s="9"/>
      <c r="AHB167" s="9"/>
      <c r="AHC167" s="9"/>
      <c r="AHD167" s="9"/>
      <c r="AHE167" s="9"/>
      <c r="AHF167" s="9"/>
      <c r="AHG167" s="9"/>
      <c r="AHH167" s="9"/>
      <c r="AHI167" s="9"/>
      <c r="AHJ167" s="9"/>
      <c r="AHK167" s="9"/>
      <c r="AHL167" s="9"/>
      <c r="AHM167" s="9"/>
      <c r="AHN167" s="9"/>
      <c r="AHO167" s="9"/>
      <c r="AHP167" s="9"/>
      <c r="AHQ167" s="9"/>
      <c r="AHR167" s="9"/>
      <c r="AHS167" s="9"/>
      <c r="AHT167" s="9"/>
      <c r="AHU167" s="9"/>
      <c r="AHV167" s="9"/>
      <c r="AHW167" s="9"/>
      <c r="AHX167" s="9"/>
      <c r="AHY167" s="9"/>
      <c r="AHZ167" s="9"/>
      <c r="AIA167" s="9"/>
      <c r="AIB167" s="9"/>
      <c r="AIC167" s="9"/>
      <c r="AID167" s="9"/>
      <c r="AIE167" s="9"/>
      <c r="AIF167" s="9"/>
      <c r="AIG167" s="9"/>
      <c r="AIH167" s="9"/>
      <c r="AII167" s="9"/>
      <c r="AIJ167" s="9"/>
      <c r="AIK167" s="9"/>
      <c r="AIL167" s="9"/>
      <c r="AIM167" s="9"/>
      <c r="AIN167" s="9"/>
      <c r="AIO167" s="9"/>
      <c r="AIP167" s="9"/>
      <c r="AIQ167" s="9"/>
      <c r="AIR167" s="9"/>
      <c r="AIS167" s="9"/>
      <c r="AIT167" s="9"/>
      <c r="AIU167" s="9"/>
      <c r="AIV167" s="9"/>
      <c r="AIW167" s="9"/>
      <c r="AIX167" s="9"/>
      <c r="AIY167" s="9"/>
      <c r="AIZ167" s="9"/>
      <c r="AJA167" s="9"/>
      <c r="AJB167" s="9"/>
      <c r="AJC167" s="9"/>
      <c r="AJD167" s="9"/>
      <c r="AJE167" s="9"/>
      <c r="AJF167" s="9"/>
      <c r="AJG167" s="9"/>
      <c r="AJH167" s="9"/>
      <c r="AJI167" s="9"/>
      <c r="AJJ167" s="9"/>
      <c r="AJK167" s="9"/>
      <c r="AJL167" s="9"/>
      <c r="AJM167" s="9"/>
      <c r="AJN167" s="9"/>
      <c r="AJO167" s="9"/>
      <c r="AJP167" s="9"/>
      <c r="AJQ167" s="9"/>
      <c r="AJR167" s="9"/>
      <c r="AJS167" s="9"/>
      <c r="AJT167" s="9"/>
      <c r="AJU167" s="9"/>
      <c r="AJV167" s="9"/>
      <c r="AJW167" s="9"/>
      <c r="AJX167" s="9"/>
      <c r="AJY167" s="9"/>
      <c r="AJZ167" s="9"/>
      <c r="AKA167" s="9"/>
      <c r="AKB167" s="9"/>
      <c r="AKC167" s="9"/>
      <c r="AKD167" s="9"/>
      <c r="AKE167" s="9"/>
      <c r="AKF167" s="9"/>
      <c r="AKG167" s="9"/>
      <c r="AKH167" s="9"/>
      <c r="AKI167" s="9"/>
      <c r="AKJ167" s="9"/>
      <c r="AKK167" s="9"/>
      <c r="AKL167" s="9"/>
      <c r="AKM167" s="9"/>
      <c r="AKN167" s="9"/>
      <c r="AKO167" s="9"/>
      <c r="AKP167" s="9"/>
      <c r="AKQ167" s="9"/>
      <c r="AKR167" s="9"/>
      <c r="AKS167" s="9"/>
      <c r="AKT167" s="9"/>
      <c r="AKU167" s="9"/>
      <c r="AKV167" s="9"/>
      <c r="AKW167" s="9"/>
      <c r="AKX167" s="9"/>
      <c r="AKY167" s="9"/>
      <c r="AKZ167" s="9"/>
      <c r="ALA167" s="9"/>
      <c r="ALB167" s="9"/>
      <c r="ALC167" s="9"/>
      <c r="ALD167" s="9"/>
      <c r="ALE167" s="9"/>
      <c r="ALF167" s="9"/>
      <c r="ALG167" s="9"/>
      <c r="ALH167" s="9"/>
      <c r="ALI167" s="9"/>
      <c r="ALJ167" s="9"/>
      <c r="ALK167" s="9"/>
      <c r="ALL167" s="9"/>
      <c r="ALM167" s="9"/>
      <c r="ALN167" s="9"/>
      <c r="ALO167" s="9"/>
      <c r="ALP167" s="9"/>
      <c r="ALQ167" s="9"/>
      <c r="ALR167" s="9"/>
      <c r="ALS167" s="9"/>
      <c r="ALT167" s="9"/>
      <c r="ALU167" s="9"/>
      <c r="ALV167" s="9"/>
      <c r="ALW167" s="9"/>
      <c r="ALX167" s="9"/>
      <c r="ALY167" s="9"/>
      <c r="ALZ167" s="9"/>
      <c r="AMA167" s="9"/>
      <c r="AMB167" s="9"/>
      <c r="AMC167" s="9"/>
      <c r="AMD167" s="9"/>
      <c r="AME167" s="9"/>
      <c r="AMF167" s="9"/>
      <c r="AMG167" s="9"/>
      <c r="AMH167" s="9"/>
      <c r="AMI167" s="9"/>
      <c r="AMJ167" s="9"/>
      <c r="AMK167" s="9"/>
    </row>
    <row r="168" spans="1:1025" s="8" customFormat="1" ht="24.75">
      <c r="A168" s="113"/>
      <c r="B168" s="51"/>
      <c r="C168" s="51"/>
      <c r="D168" s="51"/>
      <c r="E168" s="52"/>
      <c r="F168" s="25"/>
      <c r="G168" s="26"/>
      <c r="H168" s="53"/>
      <c r="I168" s="54"/>
      <c r="J168" s="55"/>
      <c r="K168" s="55"/>
      <c r="L168" s="7"/>
      <c r="M168" s="56"/>
      <c r="N168" s="57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  <c r="LZ168" s="9"/>
      <c r="MA168" s="9"/>
      <c r="MB168" s="9"/>
      <c r="MC168" s="9"/>
      <c r="MD168" s="9"/>
      <c r="ME168" s="9"/>
      <c r="MF168" s="9"/>
      <c r="MG168" s="9"/>
      <c r="MH168" s="9"/>
      <c r="MI168" s="9"/>
      <c r="MJ168" s="9"/>
      <c r="MK168" s="9"/>
      <c r="ML168" s="9"/>
      <c r="MM168" s="9"/>
      <c r="MN168" s="9"/>
      <c r="MO168" s="9"/>
      <c r="MP168" s="9"/>
      <c r="MQ168" s="9"/>
      <c r="MR168" s="9"/>
      <c r="MS168" s="9"/>
      <c r="MT168" s="9"/>
      <c r="MU168" s="9"/>
      <c r="MV168" s="9"/>
      <c r="MW168" s="9"/>
      <c r="MX168" s="9"/>
      <c r="MY168" s="9"/>
      <c r="MZ168" s="9"/>
      <c r="NA168" s="9"/>
      <c r="NB168" s="9"/>
      <c r="NC168" s="9"/>
      <c r="ND168" s="9"/>
      <c r="NE168" s="9"/>
      <c r="NF168" s="9"/>
      <c r="NG168" s="9"/>
      <c r="NH168" s="9"/>
      <c r="NI168" s="9"/>
      <c r="NJ168" s="9"/>
      <c r="NK168" s="9"/>
      <c r="NL168" s="9"/>
      <c r="NM168" s="9"/>
      <c r="NN168" s="9"/>
      <c r="NO168" s="9"/>
      <c r="NP168" s="9"/>
      <c r="NQ168" s="9"/>
      <c r="NR168" s="9"/>
      <c r="NS168" s="9"/>
      <c r="NT168" s="9"/>
      <c r="NU168" s="9"/>
      <c r="NV168" s="9"/>
      <c r="NW168" s="9"/>
      <c r="NX168" s="9"/>
      <c r="NY168" s="9"/>
      <c r="NZ168" s="9"/>
      <c r="OA168" s="9"/>
      <c r="OB168" s="9"/>
      <c r="OC168" s="9"/>
      <c r="OD168" s="9"/>
      <c r="OE168" s="9"/>
      <c r="OF168" s="9"/>
      <c r="OG168" s="9"/>
      <c r="OH168" s="9"/>
      <c r="OI168" s="9"/>
      <c r="OJ168" s="9"/>
      <c r="OK168" s="9"/>
      <c r="OL168" s="9"/>
      <c r="OM168" s="9"/>
      <c r="ON168" s="9"/>
      <c r="OO168" s="9"/>
      <c r="OP168" s="9"/>
      <c r="OQ168" s="9"/>
      <c r="OR168" s="9"/>
      <c r="OS168" s="9"/>
      <c r="OT168" s="9"/>
      <c r="OU168" s="9"/>
      <c r="OV168" s="9"/>
      <c r="OW168" s="9"/>
      <c r="OX168" s="9"/>
      <c r="OY168" s="9"/>
      <c r="OZ168" s="9"/>
      <c r="PA168" s="9"/>
      <c r="PB168" s="9"/>
      <c r="PC168" s="9"/>
      <c r="PD168" s="9"/>
      <c r="PE168" s="9"/>
      <c r="PF168" s="9"/>
      <c r="PG168" s="9"/>
      <c r="PH168" s="9"/>
      <c r="PI168" s="9"/>
      <c r="PJ168" s="9"/>
      <c r="PK168" s="9"/>
      <c r="PL168" s="9"/>
      <c r="PM168" s="9"/>
      <c r="PN168" s="9"/>
      <c r="PO168" s="9"/>
      <c r="PP168" s="9"/>
      <c r="PQ168" s="9"/>
      <c r="PR168" s="9"/>
      <c r="PS168" s="9"/>
      <c r="PT168" s="9"/>
      <c r="PU168" s="9"/>
      <c r="PV168" s="9"/>
      <c r="PW168" s="9"/>
      <c r="PX168" s="9"/>
      <c r="PY168" s="9"/>
      <c r="PZ168" s="9"/>
      <c r="QA168" s="9"/>
      <c r="QB168" s="9"/>
      <c r="QC168" s="9"/>
      <c r="QD168" s="9"/>
      <c r="QE168" s="9"/>
      <c r="QF168" s="9"/>
      <c r="QG168" s="9"/>
      <c r="QH168" s="9"/>
      <c r="QI168" s="9"/>
      <c r="QJ168" s="9"/>
      <c r="QK168" s="9"/>
      <c r="QL168" s="9"/>
      <c r="QM168" s="9"/>
      <c r="QN168" s="9"/>
      <c r="QO168" s="9"/>
      <c r="QP168" s="9"/>
      <c r="QQ168" s="9"/>
      <c r="QR168" s="9"/>
      <c r="QS168" s="9"/>
      <c r="QT168" s="9"/>
      <c r="QU168" s="9"/>
      <c r="QV168" s="9"/>
      <c r="QW168" s="9"/>
      <c r="QX168" s="9"/>
      <c r="QY168" s="9"/>
      <c r="QZ168" s="9"/>
      <c r="RA168" s="9"/>
      <c r="RB168" s="9"/>
      <c r="RC168" s="9"/>
      <c r="RD168" s="9"/>
      <c r="RE168" s="9"/>
      <c r="RF168" s="9"/>
      <c r="RG168" s="9"/>
      <c r="RH168" s="9"/>
      <c r="RI168" s="9"/>
      <c r="RJ168" s="9"/>
      <c r="RK168" s="9"/>
      <c r="RL168" s="9"/>
      <c r="RM168" s="9"/>
      <c r="RN168" s="9"/>
      <c r="RO168" s="9"/>
      <c r="RP168" s="9"/>
      <c r="RQ168" s="9"/>
      <c r="RR168" s="9"/>
      <c r="RS168" s="9"/>
      <c r="RT168" s="9"/>
      <c r="RU168" s="9"/>
      <c r="RV168" s="9"/>
      <c r="RW168" s="9"/>
      <c r="RX168" s="9"/>
      <c r="RY168" s="9"/>
      <c r="RZ168" s="9"/>
      <c r="SA168" s="9"/>
      <c r="SB168" s="9"/>
      <c r="SC168" s="9"/>
      <c r="SD168" s="9"/>
      <c r="SE168" s="9"/>
      <c r="SF168" s="9"/>
      <c r="SG168" s="9"/>
      <c r="SH168" s="9"/>
      <c r="SI168" s="9"/>
      <c r="SJ168" s="9"/>
      <c r="SK168" s="9"/>
      <c r="SL168" s="9"/>
      <c r="SM168" s="9"/>
      <c r="SN168" s="9"/>
      <c r="SO168" s="9"/>
      <c r="SP168" s="9"/>
      <c r="SQ168" s="9"/>
      <c r="SR168" s="9"/>
      <c r="SS168" s="9"/>
      <c r="ST168" s="9"/>
      <c r="SU168" s="9"/>
      <c r="SV168" s="9"/>
      <c r="SW168" s="9"/>
      <c r="SX168" s="9"/>
      <c r="SY168" s="9"/>
      <c r="SZ168" s="9"/>
      <c r="TA168" s="9"/>
      <c r="TB168" s="9"/>
      <c r="TC168" s="9"/>
      <c r="TD168" s="9"/>
      <c r="TE168" s="9"/>
      <c r="TF168" s="9"/>
      <c r="TG168" s="9"/>
      <c r="TH168" s="9"/>
      <c r="TI168" s="9"/>
      <c r="TJ168" s="9"/>
      <c r="TK168" s="9"/>
      <c r="TL168" s="9"/>
      <c r="TM168" s="9"/>
      <c r="TN168" s="9"/>
      <c r="TO168" s="9"/>
      <c r="TP168" s="9"/>
      <c r="TQ168" s="9"/>
      <c r="TR168" s="9"/>
      <c r="TS168" s="9"/>
      <c r="TT168" s="9"/>
      <c r="TU168" s="9"/>
      <c r="TV168" s="9"/>
      <c r="TW168" s="9"/>
      <c r="TX168" s="9"/>
      <c r="TY168" s="9"/>
      <c r="TZ168" s="9"/>
      <c r="UA168" s="9"/>
      <c r="UB168" s="9"/>
      <c r="UC168" s="9"/>
      <c r="UD168" s="9"/>
      <c r="UE168" s="9"/>
      <c r="UF168" s="9"/>
      <c r="UG168" s="9"/>
      <c r="UH168" s="9"/>
      <c r="UI168" s="9"/>
      <c r="UJ168" s="9"/>
      <c r="UK168" s="9"/>
      <c r="UL168" s="9"/>
      <c r="UM168" s="9"/>
      <c r="UN168" s="9"/>
      <c r="UO168" s="9"/>
      <c r="UP168" s="9"/>
      <c r="UQ168" s="9"/>
      <c r="UR168" s="9"/>
      <c r="US168" s="9"/>
      <c r="UT168" s="9"/>
      <c r="UU168" s="9"/>
      <c r="UV168" s="9"/>
      <c r="UW168" s="9"/>
      <c r="UX168" s="9"/>
      <c r="UY168" s="9"/>
      <c r="UZ168" s="9"/>
      <c r="VA168" s="9"/>
      <c r="VB168" s="9"/>
      <c r="VC168" s="9"/>
      <c r="VD168" s="9"/>
      <c r="VE168" s="9"/>
      <c r="VF168" s="9"/>
      <c r="VG168" s="9"/>
      <c r="VH168" s="9"/>
      <c r="VI168" s="9"/>
      <c r="VJ168" s="9"/>
      <c r="VK168" s="9"/>
      <c r="VL168" s="9"/>
      <c r="VM168" s="9"/>
      <c r="VN168" s="9"/>
      <c r="VO168" s="9"/>
      <c r="VP168" s="9"/>
      <c r="VQ168" s="9"/>
      <c r="VR168" s="9"/>
      <c r="VS168" s="9"/>
      <c r="VT168" s="9"/>
      <c r="VU168" s="9"/>
      <c r="VV168" s="9"/>
      <c r="VW168" s="9"/>
      <c r="VX168" s="9"/>
      <c r="VY168" s="9"/>
      <c r="VZ168" s="9"/>
      <c r="WA168" s="9"/>
      <c r="WB168" s="9"/>
      <c r="WC168" s="9"/>
      <c r="WD168" s="9"/>
      <c r="WE168" s="9"/>
      <c r="WF168" s="9"/>
      <c r="WG168" s="9"/>
      <c r="WH168" s="9"/>
      <c r="WI168" s="9"/>
      <c r="WJ168" s="9"/>
      <c r="WK168" s="9"/>
      <c r="WL168" s="9"/>
      <c r="WM168" s="9"/>
      <c r="WN168" s="9"/>
      <c r="WO168" s="9"/>
      <c r="WP168" s="9"/>
      <c r="WQ168" s="9"/>
      <c r="WR168" s="9"/>
      <c r="WS168" s="9"/>
      <c r="WT168" s="9"/>
      <c r="WU168" s="9"/>
      <c r="WV168" s="9"/>
      <c r="WW168" s="9"/>
      <c r="WX168" s="9"/>
      <c r="WY168" s="9"/>
      <c r="WZ168" s="9"/>
      <c r="XA168" s="9"/>
      <c r="XB168" s="9"/>
      <c r="XC168" s="9"/>
      <c r="XD168" s="9"/>
      <c r="XE168" s="9"/>
      <c r="XF168" s="9"/>
      <c r="XG168" s="9"/>
      <c r="XH168" s="9"/>
      <c r="XI168" s="9"/>
      <c r="XJ168" s="9"/>
      <c r="XK168" s="9"/>
      <c r="XL168" s="9"/>
      <c r="XM168" s="9"/>
      <c r="XN168" s="9"/>
      <c r="XO168" s="9"/>
      <c r="XP168" s="9"/>
      <c r="XQ168" s="9"/>
      <c r="XR168" s="9"/>
      <c r="XS168" s="9"/>
      <c r="XT168" s="9"/>
      <c r="XU168" s="9"/>
      <c r="XV168" s="9"/>
      <c r="XW168" s="9"/>
      <c r="XX168" s="9"/>
      <c r="XY168" s="9"/>
      <c r="XZ168" s="9"/>
      <c r="YA168" s="9"/>
      <c r="YB168" s="9"/>
      <c r="YC168" s="9"/>
      <c r="YD168" s="9"/>
      <c r="YE168" s="9"/>
      <c r="YF168" s="9"/>
      <c r="YG168" s="9"/>
      <c r="YH168" s="9"/>
      <c r="YI168" s="9"/>
      <c r="YJ168" s="9"/>
      <c r="YK168" s="9"/>
      <c r="YL168" s="9"/>
      <c r="YM168" s="9"/>
      <c r="YN168" s="9"/>
      <c r="YO168" s="9"/>
      <c r="YP168" s="9"/>
      <c r="YQ168" s="9"/>
      <c r="YR168" s="9"/>
      <c r="YS168" s="9"/>
      <c r="YT168" s="9"/>
      <c r="YU168" s="9"/>
      <c r="YV168" s="9"/>
      <c r="YW168" s="9"/>
      <c r="YX168" s="9"/>
      <c r="YY168" s="9"/>
      <c r="YZ168" s="9"/>
      <c r="ZA168" s="9"/>
      <c r="ZB168" s="9"/>
      <c r="ZC168" s="9"/>
      <c r="ZD168" s="9"/>
      <c r="ZE168" s="9"/>
      <c r="ZF168" s="9"/>
      <c r="ZG168" s="9"/>
      <c r="ZH168" s="9"/>
      <c r="ZI168" s="9"/>
      <c r="ZJ168" s="9"/>
      <c r="ZK168" s="9"/>
      <c r="ZL168" s="9"/>
      <c r="ZM168" s="9"/>
      <c r="ZN168" s="9"/>
      <c r="ZO168" s="9"/>
      <c r="ZP168" s="9"/>
      <c r="ZQ168" s="9"/>
      <c r="ZR168" s="9"/>
      <c r="ZS168" s="9"/>
      <c r="ZT168" s="9"/>
      <c r="ZU168" s="9"/>
      <c r="ZV168" s="9"/>
      <c r="ZW168" s="9"/>
      <c r="ZX168" s="9"/>
      <c r="ZY168" s="9"/>
      <c r="ZZ168" s="9"/>
      <c r="AAA168" s="9"/>
      <c r="AAB168" s="9"/>
      <c r="AAC168" s="9"/>
      <c r="AAD168" s="9"/>
      <c r="AAE168" s="9"/>
      <c r="AAF168" s="9"/>
      <c r="AAG168" s="9"/>
      <c r="AAH168" s="9"/>
      <c r="AAI168" s="9"/>
      <c r="AAJ168" s="9"/>
      <c r="AAK168" s="9"/>
      <c r="AAL168" s="9"/>
      <c r="AAM168" s="9"/>
      <c r="AAN168" s="9"/>
      <c r="AAO168" s="9"/>
      <c r="AAP168" s="9"/>
      <c r="AAQ168" s="9"/>
      <c r="AAR168" s="9"/>
      <c r="AAS168" s="9"/>
      <c r="AAT168" s="9"/>
      <c r="AAU168" s="9"/>
      <c r="AAV168" s="9"/>
      <c r="AAW168" s="9"/>
      <c r="AAX168" s="9"/>
      <c r="AAY168" s="9"/>
      <c r="AAZ168" s="9"/>
      <c r="ABA168" s="9"/>
      <c r="ABB168" s="9"/>
      <c r="ABC168" s="9"/>
      <c r="ABD168" s="9"/>
      <c r="ABE168" s="9"/>
      <c r="ABF168" s="9"/>
      <c r="ABG168" s="9"/>
      <c r="ABH168" s="9"/>
      <c r="ABI168" s="9"/>
      <c r="ABJ168" s="9"/>
      <c r="ABK168" s="9"/>
      <c r="ABL168" s="9"/>
      <c r="ABM168" s="9"/>
      <c r="ABN168" s="9"/>
      <c r="ABO168" s="9"/>
      <c r="ABP168" s="9"/>
      <c r="ABQ168" s="9"/>
      <c r="ABR168" s="9"/>
      <c r="ABS168" s="9"/>
      <c r="ABT168" s="9"/>
      <c r="ABU168" s="9"/>
      <c r="ABV168" s="9"/>
      <c r="ABW168" s="9"/>
      <c r="ABX168" s="9"/>
      <c r="ABY168" s="9"/>
      <c r="ABZ168" s="9"/>
      <c r="ACA168" s="9"/>
      <c r="ACB168" s="9"/>
      <c r="ACC168" s="9"/>
      <c r="ACD168" s="9"/>
      <c r="ACE168" s="9"/>
      <c r="ACF168" s="9"/>
      <c r="ACG168" s="9"/>
      <c r="ACH168" s="9"/>
      <c r="ACI168" s="9"/>
      <c r="ACJ168" s="9"/>
      <c r="ACK168" s="9"/>
      <c r="ACL168" s="9"/>
      <c r="ACM168" s="9"/>
      <c r="ACN168" s="9"/>
      <c r="ACO168" s="9"/>
      <c r="ACP168" s="9"/>
      <c r="ACQ168" s="9"/>
      <c r="ACR168" s="9"/>
      <c r="ACS168" s="9"/>
      <c r="ACT168" s="9"/>
      <c r="ACU168" s="9"/>
      <c r="ACV168" s="9"/>
      <c r="ACW168" s="9"/>
      <c r="ACX168" s="9"/>
      <c r="ACY168" s="9"/>
      <c r="ACZ168" s="9"/>
      <c r="ADA168" s="9"/>
      <c r="ADB168" s="9"/>
      <c r="ADC168" s="9"/>
      <c r="ADD168" s="9"/>
      <c r="ADE168" s="9"/>
      <c r="ADF168" s="9"/>
      <c r="ADG168" s="9"/>
      <c r="ADH168" s="9"/>
      <c r="ADI168" s="9"/>
      <c r="ADJ168" s="9"/>
      <c r="ADK168" s="9"/>
      <c r="ADL168" s="9"/>
      <c r="ADM168" s="9"/>
      <c r="ADN168" s="9"/>
      <c r="ADO168" s="9"/>
      <c r="ADP168" s="9"/>
      <c r="ADQ168" s="9"/>
      <c r="ADR168" s="9"/>
      <c r="ADS168" s="9"/>
      <c r="ADT168" s="9"/>
      <c r="ADU168" s="9"/>
      <c r="ADV168" s="9"/>
      <c r="ADW168" s="9"/>
      <c r="ADX168" s="9"/>
      <c r="ADY168" s="9"/>
      <c r="ADZ168" s="9"/>
      <c r="AEA168" s="9"/>
      <c r="AEB168" s="9"/>
      <c r="AEC168" s="9"/>
      <c r="AED168" s="9"/>
      <c r="AEE168" s="9"/>
      <c r="AEF168" s="9"/>
      <c r="AEG168" s="9"/>
      <c r="AEH168" s="9"/>
      <c r="AEI168" s="9"/>
      <c r="AEJ168" s="9"/>
      <c r="AEK168" s="9"/>
      <c r="AEL168" s="9"/>
      <c r="AEM168" s="9"/>
      <c r="AEN168" s="9"/>
      <c r="AEO168" s="9"/>
      <c r="AEP168" s="9"/>
      <c r="AEQ168" s="9"/>
      <c r="AER168" s="9"/>
      <c r="AES168" s="9"/>
      <c r="AET168" s="9"/>
      <c r="AEU168" s="9"/>
      <c r="AEV168" s="9"/>
      <c r="AEW168" s="9"/>
      <c r="AEX168" s="9"/>
      <c r="AEY168" s="9"/>
      <c r="AEZ168" s="9"/>
      <c r="AFA168" s="9"/>
      <c r="AFB168" s="9"/>
      <c r="AFC168" s="9"/>
      <c r="AFD168" s="9"/>
      <c r="AFE168" s="9"/>
      <c r="AFF168" s="9"/>
      <c r="AFG168" s="9"/>
      <c r="AFH168" s="9"/>
      <c r="AFI168" s="9"/>
      <c r="AFJ168" s="9"/>
      <c r="AFK168" s="9"/>
      <c r="AFL168" s="9"/>
      <c r="AFM168" s="9"/>
      <c r="AFN168" s="9"/>
      <c r="AFO168" s="9"/>
      <c r="AFP168" s="9"/>
      <c r="AFQ168" s="9"/>
      <c r="AFR168" s="9"/>
      <c r="AFS168" s="9"/>
      <c r="AFT168" s="9"/>
      <c r="AFU168" s="9"/>
      <c r="AFV168" s="9"/>
      <c r="AFW168" s="9"/>
      <c r="AFX168" s="9"/>
      <c r="AFY168" s="9"/>
      <c r="AFZ168" s="9"/>
      <c r="AGA168" s="9"/>
      <c r="AGB168" s="9"/>
      <c r="AGC168" s="9"/>
      <c r="AGD168" s="9"/>
      <c r="AGE168" s="9"/>
      <c r="AGF168" s="9"/>
      <c r="AGG168" s="9"/>
      <c r="AGH168" s="9"/>
      <c r="AGI168" s="9"/>
      <c r="AGJ168" s="9"/>
      <c r="AGK168" s="9"/>
      <c r="AGL168" s="9"/>
      <c r="AGM168" s="9"/>
      <c r="AGN168" s="9"/>
      <c r="AGO168" s="9"/>
      <c r="AGP168" s="9"/>
      <c r="AGQ168" s="9"/>
      <c r="AGR168" s="9"/>
      <c r="AGS168" s="9"/>
      <c r="AGT168" s="9"/>
      <c r="AGU168" s="9"/>
      <c r="AGV168" s="9"/>
      <c r="AGW168" s="9"/>
      <c r="AGX168" s="9"/>
      <c r="AGY168" s="9"/>
      <c r="AGZ168" s="9"/>
      <c r="AHA168" s="9"/>
      <c r="AHB168" s="9"/>
      <c r="AHC168" s="9"/>
      <c r="AHD168" s="9"/>
      <c r="AHE168" s="9"/>
      <c r="AHF168" s="9"/>
      <c r="AHG168" s="9"/>
      <c r="AHH168" s="9"/>
      <c r="AHI168" s="9"/>
      <c r="AHJ168" s="9"/>
      <c r="AHK168" s="9"/>
      <c r="AHL168" s="9"/>
      <c r="AHM168" s="9"/>
      <c r="AHN168" s="9"/>
      <c r="AHO168" s="9"/>
      <c r="AHP168" s="9"/>
      <c r="AHQ168" s="9"/>
      <c r="AHR168" s="9"/>
      <c r="AHS168" s="9"/>
      <c r="AHT168" s="9"/>
      <c r="AHU168" s="9"/>
      <c r="AHV168" s="9"/>
      <c r="AHW168" s="9"/>
      <c r="AHX168" s="9"/>
      <c r="AHY168" s="9"/>
      <c r="AHZ168" s="9"/>
      <c r="AIA168" s="9"/>
      <c r="AIB168" s="9"/>
      <c r="AIC168" s="9"/>
      <c r="AID168" s="9"/>
      <c r="AIE168" s="9"/>
      <c r="AIF168" s="9"/>
      <c r="AIG168" s="9"/>
      <c r="AIH168" s="9"/>
      <c r="AII168" s="9"/>
      <c r="AIJ168" s="9"/>
      <c r="AIK168" s="9"/>
      <c r="AIL168" s="9"/>
      <c r="AIM168" s="9"/>
      <c r="AIN168" s="9"/>
      <c r="AIO168" s="9"/>
      <c r="AIP168" s="9"/>
      <c r="AIQ168" s="9"/>
      <c r="AIR168" s="9"/>
      <c r="AIS168" s="9"/>
      <c r="AIT168" s="9"/>
      <c r="AIU168" s="9"/>
      <c r="AIV168" s="9"/>
      <c r="AIW168" s="9"/>
      <c r="AIX168" s="9"/>
      <c r="AIY168" s="9"/>
      <c r="AIZ168" s="9"/>
      <c r="AJA168" s="9"/>
      <c r="AJB168" s="9"/>
      <c r="AJC168" s="9"/>
      <c r="AJD168" s="9"/>
      <c r="AJE168" s="9"/>
      <c r="AJF168" s="9"/>
      <c r="AJG168" s="9"/>
      <c r="AJH168" s="9"/>
      <c r="AJI168" s="9"/>
      <c r="AJJ168" s="9"/>
      <c r="AJK168" s="9"/>
      <c r="AJL168" s="9"/>
      <c r="AJM168" s="9"/>
      <c r="AJN168" s="9"/>
      <c r="AJO168" s="9"/>
      <c r="AJP168" s="9"/>
      <c r="AJQ168" s="9"/>
      <c r="AJR168" s="9"/>
      <c r="AJS168" s="9"/>
      <c r="AJT168" s="9"/>
      <c r="AJU168" s="9"/>
      <c r="AJV168" s="9"/>
      <c r="AJW168" s="9"/>
      <c r="AJX168" s="9"/>
      <c r="AJY168" s="9"/>
      <c r="AJZ168" s="9"/>
      <c r="AKA168" s="9"/>
      <c r="AKB168" s="9"/>
      <c r="AKC168" s="9"/>
      <c r="AKD168" s="9"/>
      <c r="AKE168" s="9"/>
      <c r="AKF168" s="9"/>
      <c r="AKG168" s="9"/>
      <c r="AKH168" s="9"/>
      <c r="AKI168" s="9"/>
      <c r="AKJ168" s="9"/>
      <c r="AKK168" s="9"/>
      <c r="AKL168" s="9"/>
      <c r="AKM168" s="9"/>
      <c r="AKN168" s="9"/>
      <c r="AKO168" s="9"/>
      <c r="AKP168" s="9"/>
      <c r="AKQ168" s="9"/>
      <c r="AKR168" s="9"/>
      <c r="AKS168" s="9"/>
      <c r="AKT168" s="9"/>
      <c r="AKU168" s="9"/>
      <c r="AKV168" s="9"/>
      <c r="AKW168" s="9"/>
      <c r="AKX168" s="9"/>
      <c r="AKY168" s="9"/>
      <c r="AKZ168" s="9"/>
      <c r="ALA168" s="9"/>
      <c r="ALB168" s="9"/>
      <c r="ALC168" s="9"/>
      <c r="ALD168" s="9"/>
      <c r="ALE168" s="9"/>
      <c r="ALF168" s="9"/>
      <c r="ALG168" s="9"/>
      <c r="ALH168" s="9"/>
      <c r="ALI168" s="9"/>
      <c r="ALJ168" s="9"/>
      <c r="ALK168" s="9"/>
      <c r="ALL168" s="9"/>
      <c r="ALM168" s="9"/>
      <c r="ALN168" s="9"/>
      <c r="ALO168" s="9"/>
      <c r="ALP168" s="9"/>
      <c r="ALQ168" s="9"/>
      <c r="ALR168" s="9"/>
      <c r="ALS168" s="9"/>
      <c r="ALT168" s="9"/>
      <c r="ALU168" s="9"/>
      <c r="ALV168" s="9"/>
      <c r="ALW168" s="9"/>
      <c r="ALX168" s="9"/>
      <c r="ALY168" s="9"/>
      <c r="ALZ168" s="9"/>
      <c r="AMA168" s="9"/>
      <c r="AMB168" s="9"/>
      <c r="AMC168" s="9"/>
      <c r="AMD168" s="9"/>
      <c r="AME168" s="9"/>
      <c r="AMF168" s="9"/>
      <c r="AMG168" s="9"/>
      <c r="AMH168" s="9"/>
      <c r="AMI168" s="9"/>
      <c r="AMJ168" s="9"/>
      <c r="AMK168" s="9"/>
    </row>
    <row r="169" spans="1:1025" s="8" customFormat="1" ht="27.75" thickBot="1">
      <c r="A169" s="113"/>
      <c r="B169" s="81"/>
      <c r="C169" s="134"/>
      <c r="D169" s="134"/>
      <c r="E169" s="135"/>
      <c r="F169" s="60">
        <v>5999</v>
      </c>
      <c r="G169" s="61">
        <v>330</v>
      </c>
      <c r="H169" s="137" t="s">
        <v>15</v>
      </c>
      <c r="I169" s="63" t="s">
        <v>179</v>
      </c>
      <c r="J169" s="138" t="s">
        <v>180</v>
      </c>
      <c r="K169" s="138"/>
      <c r="L169" s="65">
        <v>7700</v>
      </c>
      <c r="M169" s="139">
        <v>200</v>
      </c>
      <c r="N169" s="140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  <c r="KM169" s="9"/>
      <c r="KN169" s="9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9"/>
      <c r="KZ169" s="9"/>
      <c r="LA169" s="9"/>
      <c r="LB169" s="9"/>
      <c r="LC169" s="9"/>
      <c r="LD169" s="9"/>
      <c r="LE169" s="9"/>
      <c r="LF169" s="9"/>
      <c r="LG169" s="9"/>
      <c r="LH169" s="9"/>
      <c r="LI169" s="9"/>
      <c r="LJ169" s="9"/>
      <c r="LK169" s="9"/>
      <c r="LL169" s="9"/>
      <c r="LM169" s="9"/>
      <c r="LN169" s="9"/>
      <c r="LO169" s="9"/>
      <c r="LP169" s="9"/>
      <c r="LQ169" s="9"/>
      <c r="LR169" s="9"/>
      <c r="LS169" s="9"/>
      <c r="LT169" s="9"/>
      <c r="LU169" s="9"/>
      <c r="LV169" s="9"/>
      <c r="LW169" s="9"/>
      <c r="LX169" s="9"/>
      <c r="LY169" s="9"/>
      <c r="LZ169" s="9"/>
      <c r="MA169" s="9"/>
      <c r="MB169" s="9"/>
      <c r="MC169" s="9"/>
      <c r="MD169" s="9"/>
      <c r="ME169" s="9"/>
      <c r="MF169" s="9"/>
      <c r="MG169" s="9"/>
      <c r="MH169" s="9"/>
      <c r="MI169" s="9"/>
      <c r="MJ169" s="9"/>
      <c r="MK169" s="9"/>
      <c r="ML169" s="9"/>
      <c r="MM169" s="9"/>
      <c r="MN169" s="9"/>
      <c r="MO169" s="9"/>
      <c r="MP169" s="9"/>
      <c r="MQ169" s="9"/>
      <c r="MR169" s="9"/>
      <c r="MS169" s="9"/>
      <c r="MT169" s="9"/>
      <c r="MU169" s="9"/>
      <c r="MV169" s="9"/>
      <c r="MW169" s="9"/>
      <c r="MX169" s="9"/>
      <c r="MY169" s="9"/>
      <c r="MZ169" s="9"/>
      <c r="NA169" s="9"/>
      <c r="NB169" s="9"/>
      <c r="NC169" s="9"/>
      <c r="ND169" s="9"/>
      <c r="NE169" s="9"/>
      <c r="NF169" s="9"/>
      <c r="NG169" s="9"/>
      <c r="NH169" s="9"/>
      <c r="NI169" s="9"/>
      <c r="NJ169" s="9"/>
      <c r="NK169" s="9"/>
      <c r="NL169" s="9"/>
      <c r="NM169" s="9"/>
      <c r="NN169" s="9"/>
      <c r="NO169" s="9"/>
      <c r="NP169" s="9"/>
      <c r="NQ169" s="9"/>
      <c r="NR169" s="9"/>
      <c r="NS169" s="9"/>
      <c r="NT169" s="9"/>
      <c r="NU169" s="9"/>
      <c r="NV169" s="9"/>
      <c r="NW169" s="9"/>
      <c r="NX169" s="9"/>
      <c r="NY169" s="9"/>
      <c r="NZ169" s="9"/>
      <c r="OA169" s="9"/>
      <c r="OB169" s="9"/>
      <c r="OC169" s="9"/>
      <c r="OD169" s="9"/>
      <c r="OE169" s="9"/>
      <c r="OF169" s="9"/>
      <c r="OG169" s="9"/>
      <c r="OH169" s="9"/>
      <c r="OI169" s="9"/>
      <c r="OJ169" s="9"/>
      <c r="OK169" s="9"/>
      <c r="OL169" s="9"/>
      <c r="OM169" s="9"/>
      <c r="ON169" s="9"/>
      <c r="OO169" s="9"/>
      <c r="OP169" s="9"/>
      <c r="OQ169" s="9"/>
      <c r="OR169" s="9"/>
      <c r="OS169" s="9"/>
      <c r="OT169" s="9"/>
      <c r="OU169" s="9"/>
      <c r="OV169" s="9"/>
      <c r="OW169" s="9"/>
      <c r="OX169" s="9"/>
      <c r="OY169" s="9"/>
      <c r="OZ169" s="9"/>
      <c r="PA169" s="9"/>
      <c r="PB169" s="9"/>
      <c r="PC169" s="9"/>
      <c r="PD169" s="9"/>
      <c r="PE169" s="9"/>
      <c r="PF169" s="9"/>
      <c r="PG169" s="9"/>
      <c r="PH169" s="9"/>
      <c r="PI169" s="9"/>
      <c r="PJ169" s="9"/>
      <c r="PK169" s="9"/>
      <c r="PL169" s="9"/>
      <c r="PM169" s="9"/>
      <c r="PN169" s="9"/>
      <c r="PO169" s="9"/>
      <c r="PP169" s="9"/>
      <c r="PQ169" s="9"/>
      <c r="PR169" s="9"/>
      <c r="PS169" s="9"/>
      <c r="PT169" s="9"/>
      <c r="PU169" s="9"/>
      <c r="PV169" s="9"/>
      <c r="PW169" s="9"/>
      <c r="PX169" s="9"/>
      <c r="PY169" s="9"/>
      <c r="PZ169" s="9"/>
      <c r="QA169" s="9"/>
      <c r="QB169" s="9"/>
      <c r="QC169" s="9"/>
      <c r="QD169" s="9"/>
      <c r="QE169" s="9"/>
      <c r="QF169" s="9"/>
      <c r="QG169" s="9"/>
      <c r="QH169" s="9"/>
      <c r="QI169" s="9"/>
      <c r="QJ169" s="9"/>
      <c r="QK169" s="9"/>
      <c r="QL169" s="9"/>
      <c r="QM169" s="9"/>
      <c r="QN169" s="9"/>
      <c r="QO169" s="9"/>
      <c r="QP169" s="9"/>
      <c r="QQ169" s="9"/>
      <c r="QR169" s="9"/>
      <c r="QS169" s="9"/>
      <c r="QT169" s="9"/>
      <c r="QU169" s="9"/>
      <c r="QV169" s="9"/>
      <c r="QW169" s="9"/>
      <c r="QX169" s="9"/>
      <c r="QY169" s="9"/>
      <c r="QZ169" s="9"/>
      <c r="RA169" s="9"/>
      <c r="RB169" s="9"/>
      <c r="RC169" s="9"/>
      <c r="RD169" s="9"/>
      <c r="RE169" s="9"/>
      <c r="RF169" s="9"/>
      <c r="RG169" s="9"/>
      <c r="RH169" s="9"/>
      <c r="RI169" s="9"/>
      <c r="RJ169" s="9"/>
      <c r="RK169" s="9"/>
      <c r="RL169" s="9"/>
      <c r="RM169" s="9"/>
      <c r="RN169" s="9"/>
      <c r="RO169" s="9"/>
      <c r="RP169" s="9"/>
      <c r="RQ169" s="9"/>
      <c r="RR169" s="9"/>
      <c r="RS169" s="9"/>
      <c r="RT169" s="9"/>
      <c r="RU169" s="9"/>
      <c r="RV169" s="9"/>
      <c r="RW169" s="9"/>
      <c r="RX169" s="9"/>
      <c r="RY169" s="9"/>
      <c r="RZ169" s="9"/>
      <c r="SA169" s="9"/>
      <c r="SB169" s="9"/>
      <c r="SC169" s="9"/>
      <c r="SD169" s="9"/>
      <c r="SE169" s="9"/>
      <c r="SF169" s="9"/>
      <c r="SG169" s="9"/>
      <c r="SH169" s="9"/>
      <c r="SI169" s="9"/>
      <c r="SJ169" s="9"/>
      <c r="SK169" s="9"/>
      <c r="SL169" s="9"/>
      <c r="SM169" s="9"/>
      <c r="SN169" s="9"/>
      <c r="SO169" s="9"/>
      <c r="SP169" s="9"/>
      <c r="SQ169" s="9"/>
      <c r="SR169" s="9"/>
      <c r="SS169" s="9"/>
      <c r="ST169" s="9"/>
      <c r="SU169" s="9"/>
      <c r="SV169" s="9"/>
      <c r="SW169" s="9"/>
      <c r="SX169" s="9"/>
      <c r="SY169" s="9"/>
      <c r="SZ169" s="9"/>
      <c r="TA169" s="9"/>
      <c r="TB169" s="9"/>
      <c r="TC169" s="9"/>
      <c r="TD169" s="9"/>
      <c r="TE169" s="9"/>
      <c r="TF169" s="9"/>
      <c r="TG169" s="9"/>
      <c r="TH169" s="9"/>
      <c r="TI169" s="9"/>
      <c r="TJ169" s="9"/>
      <c r="TK169" s="9"/>
      <c r="TL169" s="9"/>
      <c r="TM169" s="9"/>
      <c r="TN169" s="9"/>
      <c r="TO169" s="9"/>
      <c r="TP169" s="9"/>
      <c r="TQ169" s="9"/>
      <c r="TR169" s="9"/>
      <c r="TS169" s="9"/>
      <c r="TT169" s="9"/>
      <c r="TU169" s="9"/>
      <c r="TV169" s="9"/>
      <c r="TW169" s="9"/>
      <c r="TX169" s="9"/>
      <c r="TY169" s="9"/>
      <c r="TZ169" s="9"/>
      <c r="UA169" s="9"/>
      <c r="UB169" s="9"/>
      <c r="UC169" s="9"/>
      <c r="UD169" s="9"/>
      <c r="UE169" s="9"/>
      <c r="UF169" s="9"/>
      <c r="UG169" s="9"/>
      <c r="UH169" s="9"/>
      <c r="UI169" s="9"/>
      <c r="UJ169" s="9"/>
      <c r="UK169" s="9"/>
      <c r="UL169" s="9"/>
      <c r="UM169" s="9"/>
      <c r="UN169" s="9"/>
      <c r="UO169" s="9"/>
      <c r="UP169" s="9"/>
      <c r="UQ169" s="9"/>
      <c r="UR169" s="9"/>
      <c r="US169" s="9"/>
      <c r="UT169" s="9"/>
      <c r="UU169" s="9"/>
      <c r="UV169" s="9"/>
      <c r="UW169" s="9"/>
      <c r="UX169" s="9"/>
      <c r="UY169" s="9"/>
      <c r="UZ169" s="9"/>
      <c r="VA169" s="9"/>
      <c r="VB169" s="9"/>
      <c r="VC169" s="9"/>
      <c r="VD169" s="9"/>
      <c r="VE169" s="9"/>
      <c r="VF169" s="9"/>
      <c r="VG169" s="9"/>
      <c r="VH169" s="9"/>
      <c r="VI169" s="9"/>
      <c r="VJ169" s="9"/>
      <c r="VK169" s="9"/>
      <c r="VL169" s="9"/>
      <c r="VM169" s="9"/>
      <c r="VN169" s="9"/>
      <c r="VO169" s="9"/>
      <c r="VP169" s="9"/>
      <c r="VQ169" s="9"/>
      <c r="VR169" s="9"/>
      <c r="VS169" s="9"/>
      <c r="VT169" s="9"/>
      <c r="VU169" s="9"/>
      <c r="VV169" s="9"/>
      <c r="VW169" s="9"/>
      <c r="VX169" s="9"/>
      <c r="VY169" s="9"/>
      <c r="VZ169" s="9"/>
      <c r="WA169" s="9"/>
      <c r="WB169" s="9"/>
      <c r="WC169" s="9"/>
      <c r="WD169" s="9"/>
      <c r="WE169" s="9"/>
      <c r="WF169" s="9"/>
      <c r="WG169" s="9"/>
      <c r="WH169" s="9"/>
      <c r="WI169" s="9"/>
      <c r="WJ169" s="9"/>
      <c r="WK169" s="9"/>
      <c r="WL169" s="9"/>
      <c r="WM169" s="9"/>
      <c r="WN169" s="9"/>
      <c r="WO169" s="9"/>
      <c r="WP169" s="9"/>
      <c r="WQ169" s="9"/>
      <c r="WR169" s="9"/>
      <c r="WS169" s="9"/>
      <c r="WT169" s="9"/>
      <c r="WU169" s="9"/>
      <c r="WV169" s="9"/>
      <c r="WW169" s="9"/>
      <c r="WX169" s="9"/>
      <c r="WY169" s="9"/>
      <c r="WZ169" s="9"/>
      <c r="XA169" s="9"/>
      <c r="XB169" s="9"/>
      <c r="XC169" s="9"/>
      <c r="XD169" s="9"/>
      <c r="XE169" s="9"/>
      <c r="XF169" s="9"/>
      <c r="XG169" s="9"/>
      <c r="XH169" s="9"/>
      <c r="XI169" s="9"/>
      <c r="XJ169" s="9"/>
      <c r="XK169" s="9"/>
      <c r="XL169" s="9"/>
      <c r="XM169" s="9"/>
      <c r="XN169" s="9"/>
      <c r="XO169" s="9"/>
      <c r="XP169" s="9"/>
      <c r="XQ169" s="9"/>
      <c r="XR169" s="9"/>
      <c r="XS169" s="9"/>
      <c r="XT169" s="9"/>
      <c r="XU169" s="9"/>
      <c r="XV169" s="9"/>
      <c r="XW169" s="9"/>
      <c r="XX169" s="9"/>
      <c r="XY169" s="9"/>
      <c r="XZ169" s="9"/>
      <c r="YA169" s="9"/>
      <c r="YB169" s="9"/>
      <c r="YC169" s="9"/>
      <c r="YD169" s="9"/>
      <c r="YE169" s="9"/>
      <c r="YF169" s="9"/>
      <c r="YG169" s="9"/>
      <c r="YH169" s="9"/>
      <c r="YI169" s="9"/>
      <c r="YJ169" s="9"/>
      <c r="YK169" s="9"/>
      <c r="YL169" s="9"/>
      <c r="YM169" s="9"/>
      <c r="YN169" s="9"/>
      <c r="YO169" s="9"/>
      <c r="YP169" s="9"/>
      <c r="YQ169" s="9"/>
      <c r="YR169" s="9"/>
      <c r="YS169" s="9"/>
      <c r="YT169" s="9"/>
      <c r="YU169" s="9"/>
      <c r="YV169" s="9"/>
      <c r="YW169" s="9"/>
      <c r="YX169" s="9"/>
      <c r="YY169" s="9"/>
      <c r="YZ169" s="9"/>
      <c r="ZA169" s="9"/>
      <c r="ZB169" s="9"/>
      <c r="ZC169" s="9"/>
      <c r="ZD169" s="9"/>
      <c r="ZE169" s="9"/>
      <c r="ZF169" s="9"/>
      <c r="ZG169" s="9"/>
      <c r="ZH169" s="9"/>
      <c r="ZI169" s="9"/>
      <c r="ZJ169" s="9"/>
      <c r="ZK169" s="9"/>
      <c r="ZL169" s="9"/>
      <c r="ZM169" s="9"/>
      <c r="ZN169" s="9"/>
      <c r="ZO169" s="9"/>
      <c r="ZP169" s="9"/>
      <c r="ZQ169" s="9"/>
      <c r="ZR169" s="9"/>
      <c r="ZS169" s="9"/>
      <c r="ZT169" s="9"/>
      <c r="ZU169" s="9"/>
      <c r="ZV169" s="9"/>
      <c r="ZW169" s="9"/>
      <c r="ZX169" s="9"/>
      <c r="ZY169" s="9"/>
      <c r="ZZ169" s="9"/>
      <c r="AAA169" s="9"/>
      <c r="AAB169" s="9"/>
      <c r="AAC169" s="9"/>
      <c r="AAD169" s="9"/>
      <c r="AAE169" s="9"/>
      <c r="AAF169" s="9"/>
      <c r="AAG169" s="9"/>
      <c r="AAH169" s="9"/>
      <c r="AAI169" s="9"/>
      <c r="AAJ169" s="9"/>
      <c r="AAK169" s="9"/>
      <c r="AAL169" s="9"/>
      <c r="AAM169" s="9"/>
      <c r="AAN169" s="9"/>
      <c r="AAO169" s="9"/>
      <c r="AAP169" s="9"/>
      <c r="AAQ169" s="9"/>
      <c r="AAR169" s="9"/>
      <c r="AAS169" s="9"/>
      <c r="AAT169" s="9"/>
      <c r="AAU169" s="9"/>
      <c r="AAV169" s="9"/>
      <c r="AAW169" s="9"/>
      <c r="AAX169" s="9"/>
      <c r="AAY169" s="9"/>
      <c r="AAZ169" s="9"/>
      <c r="ABA169" s="9"/>
      <c r="ABB169" s="9"/>
      <c r="ABC169" s="9"/>
      <c r="ABD169" s="9"/>
      <c r="ABE169" s="9"/>
      <c r="ABF169" s="9"/>
      <c r="ABG169" s="9"/>
      <c r="ABH169" s="9"/>
      <c r="ABI169" s="9"/>
      <c r="ABJ169" s="9"/>
      <c r="ABK169" s="9"/>
      <c r="ABL169" s="9"/>
      <c r="ABM169" s="9"/>
      <c r="ABN169" s="9"/>
      <c r="ABO169" s="9"/>
      <c r="ABP169" s="9"/>
      <c r="ABQ169" s="9"/>
      <c r="ABR169" s="9"/>
      <c r="ABS169" s="9"/>
      <c r="ABT169" s="9"/>
      <c r="ABU169" s="9"/>
      <c r="ABV169" s="9"/>
      <c r="ABW169" s="9"/>
      <c r="ABX169" s="9"/>
      <c r="ABY169" s="9"/>
      <c r="ABZ169" s="9"/>
      <c r="ACA169" s="9"/>
      <c r="ACB169" s="9"/>
      <c r="ACC169" s="9"/>
      <c r="ACD169" s="9"/>
      <c r="ACE169" s="9"/>
      <c r="ACF169" s="9"/>
      <c r="ACG169" s="9"/>
      <c r="ACH169" s="9"/>
      <c r="ACI169" s="9"/>
      <c r="ACJ169" s="9"/>
      <c r="ACK169" s="9"/>
      <c r="ACL169" s="9"/>
      <c r="ACM169" s="9"/>
      <c r="ACN169" s="9"/>
      <c r="ACO169" s="9"/>
      <c r="ACP169" s="9"/>
      <c r="ACQ169" s="9"/>
      <c r="ACR169" s="9"/>
      <c r="ACS169" s="9"/>
      <c r="ACT169" s="9"/>
      <c r="ACU169" s="9"/>
      <c r="ACV169" s="9"/>
      <c r="ACW169" s="9"/>
      <c r="ACX169" s="9"/>
      <c r="ACY169" s="9"/>
      <c r="ACZ169" s="9"/>
      <c r="ADA169" s="9"/>
      <c r="ADB169" s="9"/>
      <c r="ADC169" s="9"/>
      <c r="ADD169" s="9"/>
      <c r="ADE169" s="9"/>
      <c r="ADF169" s="9"/>
      <c r="ADG169" s="9"/>
      <c r="ADH169" s="9"/>
      <c r="ADI169" s="9"/>
      <c r="ADJ169" s="9"/>
      <c r="ADK169" s="9"/>
      <c r="ADL169" s="9"/>
      <c r="ADM169" s="9"/>
      <c r="ADN169" s="9"/>
      <c r="ADO169" s="9"/>
      <c r="ADP169" s="9"/>
      <c r="ADQ169" s="9"/>
      <c r="ADR169" s="9"/>
      <c r="ADS169" s="9"/>
      <c r="ADT169" s="9"/>
      <c r="ADU169" s="9"/>
      <c r="ADV169" s="9"/>
      <c r="ADW169" s="9"/>
      <c r="ADX169" s="9"/>
      <c r="ADY169" s="9"/>
      <c r="ADZ169" s="9"/>
      <c r="AEA169" s="9"/>
      <c r="AEB169" s="9"/>
      <c r="AEC169" s="9"/>
      <c r="AED169" s="9"/>
      <c r="AEE169" s="9"/>
      <c r="AEF169" s="9"/>
      <c r="AEG169" s="9"/>
      <c r="AEH169" s="9"/>
      <c r="AEI169" s="9"/>
      <c r="AEJ169" s="9"/>
      <c r="AEK169" s="9"/>
      <c r="AEL169" s="9"/>
      <c r="AEM169" s="9"/>
      <c r="AEN169" s="9"/>
      <c r="AEO169" s="9"/>
      <c r="AEP169" s="9"/>
      <c r="AEQ169" s="9"/>
      <c r="AER169" s="9"/>
      <c r="AES169" s="9"/>
      <c r="AET169" s="9"/>
      <c r="AEU169" s="9"/>
      <c r="AEV169" s="9"/>
      <c r="AEW169" s="9"/>
      <c r="AEX169" s="9"/>
      <c r="AEY169" s="9"/>
      <c r="AEZ169" s="9"/>
      <c r="AFA169" s="9"/>
      <c r="AFB169" s="9"/>
      <c r="AFC169" s="9"/>
      <c r="AFD169" s="9"/>
      <c r="AFE169" s="9"/>
      <c r="AFF169" s="9"/>
      <c r="AFG169" s="9"/>
      <c r="AFH169" s="9"/>
      <c r="AFI169" s="9"/>
      <c r="AFJ169" s="9"/>
      <c r="AFK169" s="9"/>
      <c r="AFL169" s="9"/>
      <c r="AFM169" s="9"/>
      <c r="AFN169" s="9"/>
      <c r="AFO169" s="9"/>
      <c r="AFP169" s="9"/>
      <c r="AFQ169" s="9"/>
      <c r="AFR169" s="9"/>
      <c r="AFS169" s="9"/>
      <c r="AFT169" s="9"/>
      <c r="AFU169" s="9"/>
      <c r="AFV169" s="9"/>
      <c r="AFW169" s="9"/>
      <c r="AFX169" s="9"/>
      <c r="AFY169" s="9"/>
      <c r="AFZ169" s="9"/>
      <c r="AGA169" s="9"/>
      <c r="AGB169" s="9"/>
      <c r="AGC169" s="9"/>
      <c r="AGD169" s="9"/>
      <c r="AGE169" s="9"/>
      <c r="AGF169" s="9"/>
      <c r="AGG169" s="9"/>
      <c r="AGH169" s="9"/>
      <c r="AGI169" s="9"/>
      <c r="AGJ169" s="9"/>
      <c r="AGK169" s="9"/>
      <c r="AGL169" s="9"/>
      <c r="AGM169" s="9"/>
      <c r="AGN169" s="9"/>
      <c r="AGO169" s="9"/>
      <c r="AGP169" s="9"/>
      <c r="AGQ169" s="9"/>
      <c r="AGR169" s="9"/>
      <c r="AGS169" s="9"/>
      <c r="AGT169" s="9"/>
      <c r="AGU169" s="9"/>
      <c r="AGV169" s="9"/>
      <c r="AGW169" s="9"/>
      <c r="AGX169" s="9"/>
      <c r="AGY169" s="9"/>
      <c r="AGZ169" s="9"/>
      <c r="AHA169" s="9"/>
      <c r="AHB169" s="9"/>
      <c r="AHC169" s="9"/>
      <c r="AHD169" s="9"/>
      <c r="AHE169" s="9"/>
      <c r="AHF169" s="9"/>
      <c r="AHG169" s="9"/>
      <c r="AHH169" s="9"/>
      <c r="AHI169" s="9"/>
      <c r="AHJ169" s="9"/>
      <c r="AHK169" s="9"/>
      <c r="AHL169" s="9"/>
      <c r="AHM169" s="9"/>
      <c r="AHN169" s="9"/>
      <c r="AHO169" s="9"/>
      <c r="AHP169" s="9"/>
      <c r="AHQ169" s="9"/>
      <c r="AHR169" s="9"/>
      <c r="AHS169" s="9"/>
      <c r="AHT169" s="9"/>
      <c r="AHU169" s="9"/>
      <c r="AHV169" s="9"/>
      <c r="AHW169" s="9"/>
      <c r="AHX169" s="9"/>
      <c r="AHY169" s="9"/>
      <c r="AHZ169" s="9"/>
      <c r="AIA169" s="9"/>
      <c r="AIB169" s="9"/>
      <c r="AIC169" s="9"/>
      <c r="AID169" s="9"/>
      <c r="AIE169" s="9"/>
      <c r="AIF169" s="9"/>
      <c r="AIG169" s="9"/>
      <c r="AIH169" s="9"/>
      <c r="AII169" s="9"/>
      <c r="AIJ169" s="9"/>
      <c r="AIK169" s="9"/>
      <c r="AIL169" s="9"/>
      <c r="AIM169" s="9"/>
      <c r="AIN169" s="9"/>
      <c r="AIO169" s="9"/>
      <c r="AIP169" s="9"/>
      <c r="AIQ169" s="9"/>
      <c r="AIR169" s="9"/>
      <c r="AIS169" s="9"/>
      <c r="AIT169" s="9"/>
      <c r="AIU169" s="9"/>
      <c r="AIV169" s="9"/>
      <c r="AIW169" s="9"/>
      <c r="AIX169" s="9"/>
      <c r="AIY169" s="9"/>
      <c r="AIZ169" s="9"/>
      <c r="AJA169" s="9"/>
      <c r="AJB169" s="9"/>
      <c r="AJC169" s="9"/>
      <c r="AJD169" s="9"/>
      <c r="AJE169" s="9"/>
      <c r="AJF169" s="9"/>
      <c r="AJG169" s="9"/>
      <c r="AJH169" s="9"/>
      <c r="AJI169" s="9"/>
      <c r="AJJ169" s="9"/>
      <c r="AJK169" s="9"/>
      <c r="AJL169" s="9"/>
      <c r="AJM169" s="9"/>
      <c r="AJN169" s="9"/>
      <c r="AJO169" s="9"/>
      <c r="AJP169" s="9"/>
      <c r="AJQ169" s="9"/>
      <c r="AJR169" s="9"/>
      <c r="AJS169" s="9"/>
      <c r="AJT169" s="9"/>
      <c r="AJU169" s="9"/>
      <c r="AJV169" s="9"/>
      <c r="AJW169" s="9"/>
      <c r="AJX169" s="9"/>
      <c r="AJY169" s="9"/>
      <c r="AJZ169" s="9"/>
      <c r="AKA169" s="9"/>
      <c r="AKB169" s="9"/>
      <c r="AKC169" s="9"/>
      <c r="AKD169" s="9"/>
      <c r="AKE169" s="9"/>
      <c r="AKF169" s="9"/>
      <c r="AKG169" s="9"/>
      <c r="AKH169" s="9"/>
      <c r="AKI169" s="9"/>
      <c r="AKJ169" s="9"/>
      <c r="AKK169" s="9"/>
      <c r="AKL169" s="9"/>
      <c r="AKM169" s="9"/>
      <c r="AKN169" s="9"/>
      <c r="AKO169" s="9"/>
      <c r="AKP169" s="9"/>
      <c r="AKQ169" s="9"/>
      <c r="AKR169" s="9"/>
      <c r="AKS169" s="9"/>
      <c r="AKT169" s="9"/>
      <c r="AKU169" s="9"/>
      <c r="AKV169" s="9"/>
      <c r="AKW169" s="9"/>
      <c r="AKX169" s="9"/>
      <c r="AKY169" s="9"/>
      <c r="AKZ169" s="9"/>
      <c r="ALA169" s="9"/>
      <c r="ALB169" s="9"/>
      <c r="ALC169" s="9"/>
      <c r="ALD169" s="9"/>
      <c r="ALE169" s="9"/>
      <c r="ALF169" s="9"/>
      <c r="ALG169" s="9"/>
      <c r="ALH169" s="9"/>
      <c r="ALI169" s="9"/>
      <c r="ALJ169" s="9"/>
      <c r="ALK169" s="9"/>
      <c r="ALL169" s="9"/>
      <c r="ALM169" s="9"/>
      <c r="ALN169" s="9"/>
      <c r="ALO169" s="9"/>
      <c r="ALP169" s="9"/>
      <c r="ALQ169" s="9"/>
      <c r="ALR169" s="9"/>
      <c r="ALS169" s="9"/>
      <c r="ALT169" s="9"/>
      <c r="ALU169" s="9"/>
      <c r="ALV169" s="9"/>
      <c r="ALW169" s="9"/>
      <c r="ALX169" s="9"/>
      <c r="ALY169" s="9"/>
      <c r="ALZ169" s="9"/>
      <c r="AMA169" s="9"/>
      <c r="AMB169" s="9"/>
      <c r="AMC169" s="9"/>
      <c r="AMD169" s="9"/>
      <c r="AME169" s="9"/>
      <c r="AMF169" s="9"/>
      <c r="AMG169" s="9"/>
      <c r="AMH169" s="9"/>
      <c r="AMI169" s="9"/>
      <c r="AMJ169" s="9"/>
      <c r="AMK169" s="9"/>
    </row>
    <row r="170" spans="1:1025" s="8" customFormat="1" ht="27.75" thickBot="1">
      <c r="A170" s="113"/>
      <c r="B170" s="67">
        <f t="shared" ref="B170" si="16">F169</f>
        <v>5999</v>
      </c>
      <c r="C170" s="68"/>
      <c r="D170" s="68"/>
      <c r="E170" s="136" t="s">
        <v>181</v>
      </c>
      <c r="F170" s="90"/>
      <c r="G170" s="91"/>
      <c r="H170" s="92"/>
      <c r="I170" s="93"/>
      <c r="J170" s="74"/>
      <c r="K170" s="79"/>
      <c r="L170" s="80">
        <f>SUM(L169)</f>
        <v>7700</v>
      </c>
      <c r="M170" s="95">
        <f>SUM(M169:M169)</f>
        <v>200</v>
      </c>
      <c r="N170" s="77">
        <f>M170+L170</f>
        <v>7900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  <c r="LW170" s="9"/>
      <c r="LX170" s="9"/>
      <c r="LY170" s="9"/>
      <c r="LZ170" s="9"/>
      <c r="MA170" s="9"/>
      <c r="MB170" s="9"/>
      <c r="MC170" s="9"/>
      <c r="MD170" s="9"/>
      <c r="ME170" s="9"/>
      <c r="MF170" s="9"/>
      <c r="MG170" s="9"/>
      <c r="MH170" s="9"/>
      <c r="MI170" s="9"/>
      <c r="MJ170" s="9"/>
      <c r="MK170" s="9"/>
      <c r="ML170" s="9"/>
      <c r="MM170" s="9"/>
      <c r="MN170" s="9"/>
      <c r="MO170" s="9"/>
      <c r="MP170" s="9"/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/>
      <c r="ND170" s="9"/>
      <c r="NE170" s="9"/>
      <c r="NF170" s="9"/>
      <c r="NG170" s="9"/>
      <c r="NH170" s="9"/>
      <c r="NI170" s="9"/>
      <c r="NJ170" s="9"/>
      <c r="NK170" s="9"/>
      <c r="NL170" s="9"/>
      <c r="NM170" s="9"/>
      <c r="NN170" s="9"/>
      <c r="NO170" s="9"/>
      <c r="NP170" s="9"/>
      <c r="NQ170" s="9"/>
      <c r="NR170" s="9"/>
      <c r="NS170" s="9"/>
      <c r="NT170" s="9"/>
      <c r="NU170" s="9"/>
      <c r="NV170" s="9"/>
      <c r="NW170" s="9"/>
      <c r="NX170" s="9"/>
      <c r="NY170" s="9"/>
      <c r="NZ170" s="9"/>
      <c r="OA170" s="9"/>
      <c r="OB170" s="9"/>
      <c r="OC170" s="9"/>
      <c r="OD170" s="9"/>
      <c r="OE170" s="9"/>
      <c r="OF170" s="9"/>
      <c r="OG170" s="9"/>
      <c r="OH170" s="9"/>
      <c r="OI170" s="9"/>
      <c r="OJ170" s="9"/>
      <c r="OK170" s="9"/>
      <c r="OL170" s="9"/>
      <c r="OM170" s="9"/>
      <c r="ON170" s="9"/>
      <c r="OO170" s="9"/>
      <c r="OP170" s="9"/>
      <c r="OQ170" s="9"/>
      <c r="OR170" s="9"/>
      <c r="OS170" s="9"/>
      <c r="OT170" s="9"/>
      <c r="OU170" s="9"/>
      <c r="OV170" s="9"/>
      <c r="OW170" s="9"/>
      <c r="OX170" s="9"/>
      <c r="OY170" s="9"/>
      <c r="OZ170" s="9"/>
      <c r="PA170" s="9"/>
      <c r="PB170" s="9"/>
      <c r="PC170" s="9"/>
      <c r="PD170" s="9"/>
      <c r="PE170" s="9"/>
      <c r="PF170" s="9"/>
      <c r="PG170" s="9"/>
      <c r="PH170" s="9"/>
      <c r="PI170" s="9"/>
      <c r="PJ170" s="9"/>
      <c r="PK170" s="9"/>
      <c r="PL170" s="9"/>
      <c r="PM170" s="9"/>
      <c r="PN170" s="9"/>
      <c r="PO170" s="9"/>
      <c r="PP170" s="9"/>
      <c r="PQ170" s="9"/>
      <c r="PR170" s="9"/>
      <c r="PS170" s="9"/>
      <c r="PT170" s="9"/>
      <c r="PU170" s="9"/>
      <c r="PV170" s="9"/>
      <c r="PW170" s="9"/>
      <c r="PX170" s="9"/>
      <c r="PY170" s="9"/>
      <c r="PZ170" s="9"/>
      <c r="QA170" s="9"/>
      <c r="QB170" s="9"/>
      <c r="QC170" s="9"/>
      <c r="QD170" s="9"/>
      <c r="QE170" s="9"/>
      <c r="QF170" s="9"/>
      <c r="QG170" s="9"/>
      <c r="QH170" s="9"/>
      <c r="QI170" s="9"/>
      <c r="QJ170" s="9"/>
      <c r="QK170" s="9"/>
      <c r="QL170" s="9"/>
      <c r="QM170" s="9"/>
      <c r="QN170" s="9"/>
      <c r="QO170" s="9"/>
      <c r="QP170" s="9"/>
      <c r="QQ170" s="9"/>
      <c r="QR170" s="9"/>
      <c r="QS170" s="9"/>
      <c r="QT170" s="9"/>
      <c r="QU170" s="9"/>
      <c r="QV170" s="9"/>
      <c r="QW170" s="9"/>
      <c r="QX170" s="9"/>
      <c r="QY170" s="9"/>
      <c r="QZ170" s="9"/>
      <c r="RA170" s="9"/>
      <c r="RB170" s="9"/>
      <c r="RC170" s="9"/>
      <c r="RD170" s="9"/>
      <c r="RE170" s="9"/>
      <c r="RF170" s="9"/>
      <c r="RG170" s="9"/>
      <c r="RH170" s="9"/>
      <c r="RI170" s="9"/>
      <c r="RJ170" s="9"/>
      <c r="RK170" s="9"/>
      <c r="RL170" s="9"/>
      <c r="RM170" s="9"/>
      <c r="RN170" s="9"/>
      <c r="RO170" s="9"/>
      <c r="RP170" s="9"/>
      <c r="RQ170" s="9"/>
      <c r="RR170" s="9"/>
      <c r="RS170" s="9"/>
      <c r="RT170" s="9"/>
      <c r="RU170" s="9"/>
      <c r="RV170" s="9"/>
      <c r="RW170" s="9"/>
      <c r="RX170" s="9"/>
      <c r="RY170" s="9"/>
      <c r="RZ170" s="9"/>
      <c r="SA170" s="9"/>
      <c r="SB170" s="9"/>
      <c r="SC170" s="9"/>
      <c r="SD170" s="9"/>
      <c r="SE170" s="9"/>
      <c r="SF170" s="9"/>
      <c r="SG170" s="9"/>
      <c r="SH170" s="9"/>
      <c r="SI170" s="9"/>
      <c r="SJ170" s="9"/>
      <c r="SK170" s="9"/>
      <c r="SL170" s="9"/>
      <c r="SM170" s="9"/>
      <c r="SN170" s="9"/>
      <c r="SO170" s="9"/>
      <c r="SP170" s="9"/>
      <c r="SQ170" s="9"/>
      <c r="SR170" s="9"/>
      <c r="SS170" s="9"/>
      <c r="ST170" s="9"/>
      <c r="SU170" s="9"/>
      <c r="SV170" s="9"/>
      <c r="SW170" s="9"/>
      <c r="SX170" s="9"/>
      <c r="SY170" s="9"/>
      <c r="SZ170" s="9"/>
      <c r="TA170" s="9"/>
      <c r="TB170" s="9"/>
      <c r="TC170" s="9"/>
      <c r="TD170" s="9"/>
      <c r="TE170" s="9"/>
      <c r="TF170" s="9"/>
      <c r="TG170" s="9"/>
      <c r="TH170" s="9"/>
      <c r="TI170" s="9"/>
      <c r="TJ170" s="9"/>
      <c r="TK170" s="9"/>
      <c r="TL170" s="9"/>
      <c r="TM170" s="9"/>
      <c r="TN170" s="9"/>
      <c r="TO170" s="9"/>
      <c r="TP170" s="9"/>
      <c r="TQ170" s="9"/>
      <c r="TR170" s="9"/>
      <c r="TS170" s="9"/>
      <c r="TT170" s="9"/>
      <c r="TU170" s="9"/>
      <c r="TV170" s="9"/>
      <c r="TW170" s="9"/>
      <c r="TX170" s="9"/>
      <c r="TY170" s="9"/>
      <c r="TZ170" s="9"/>
      <c r="UA170" s="9"/>
      <c r="UB170" s="9"/>
      <c r="UC170" s="9"/>
      <c r="UD170" s="9"/>
      <c r="UE170" s="9"/>
      <c r="UF170" s="9"/>
      <c r="UG170" s="9"/>
      <c r="UH170" s="9"/>
      <c r="UI170" s="9"/>
      <c r="UJ170" s="9"/>
      <c r="UK170" s="9"/>
      <c r="UL170" s="9"/>
      <c r="UM170" s="9"/>
      <c r="UN170" s="9"/>
      <c r="UO170" s="9"/>
      <c r="UP170" s="9"/>
      <c r="UQ170" s="9"/>
      <c r="UR170" s="9"/>
      <c r="US170" s="9"/>
      <c r="UT170" s="9"/>
      <c r="UU170" s="9"/>
      <c r="UV170" s="9"/>
      <c r="UW170" s="9"/>
      <c r="UX170" s="9"/>
      <c r="UY170" s="9"/>
      <c r="UZ170" s="9"/>
      <c r="VA170" s="9"/>
      <c r="VB170" s="9"/>
      <c r="VC170" s="9"/>
      <c r="VD170" s="9"/>
      <c r="VE170" s="9"/>
      <c r="VF170" s="9"/>
      <c r="VG170" s="9"/>
      <c r="VH170" s="9"/>
      <c r="VI170" s="9"/>
      <c r="VJ170" s="9"/>
      <c r="VK170" s="9"/>
      <c r="VL170" s="9"/>
      <c r="VM170" s="9"/>
      <c r="VN170" s="9"/>
      <c r="VO170" s="9"/>
      <c r="VP170" s="9"/>
      <c r="VQ170" s="9"/>
      <c r="VR170" s="9"/>
      <c r="VS170" s="9"/>
      <c r="VT170" s="9"/>
      <c r="VU170" s="9"/>
      <c r="VV170" s="9"/>
      <c r="VW170" s="9"/>
      <c r="VX170" s="9"/>
      <c r="VY170" s="9"/>
      <c r="VZ170" s="9"/>
      <c r="WA170" s="9"/>
      <c r="WB170" s="9"/>
      <c r="WC170" s="9"/>
      <c r="WD170" s="9"/>
      <c r="WE170" s="9"/>
      <c r="WF170" s="9"/>
      <c r="WG170" s="9"/>
      <c r="WH170" s="9"/>
      <c r="WI170" s="9"/>
      <c r="WJ170" s="9"/>
      <c r="WK170" s="9"/>
      <c r="WL170" s="9"/>
      <c r="WM170" s="9"/>
      <c r="WN170" s="9"/>
      <c r="WO170" s="9"/>
      <c r="WP170" s="9"/>
      <c r="WQ170" s="9"/>
      <c r="WR170" s="9"/>
      <c r="WS170" s="9"/>
      <c r="WT170" s="9"/>
      <c r="WU170" s="9"/>
      <c r="WV170" s="9"/>
      <c r="WW170" s="9"/>
      <c r="WX170" s="9"/>
      <c r="WY170" s="9"/>
      <c r="WZ170" s="9"/>
      <c r="XA170" s="9"/>
      <c r="XB170" s="9"/>
      <c r="XC170" s="9"/>
      <c r="XD170" s="9"/>
      <c r="XE170" s="9"/>
      <c r="XF170" s="9"/>
      <c r="XG170" s="9"/>
      <c r="XH170" s="9"/>
      <c r="XI170" s="9"/>
      <c r="XJ170" s="9"/>
      <c r="XK170" s="9"/>
      <c r="XL170" s="9"/>
      <c r="XM170" s="9"/>
      <c r="XN170" s="9"/>
      <c r="XO170" s="9"/>
      <c r="XP170" s="9"/>
      <c r="XQ170" s="9"/>
      <c r="XR170" s="9"/>
      <c r="XS170" s="9"/>
      <c r="XT170" s="9"/>
      <c r="XU170" s="9"/>
      <c r="XV170" s="9"/>
      <c r="XW170" s="9"/>
      <c r="XX170" s="9"/>
      <c r="XY170" s="9"/>
      <c r="XZ170" s="9"/>
      <c r="YA170" s="9"/>
      <c r="YB170" s="9"/>
      <c r="YC170" s="9"/>
      <c r="YD170" s="9"/>
      <c r="YE170" s="9"/>
      <c r="YF170" s="9"/>
      <c r="YG170" s="9"/>
      <c r="YH170" s="9"/>
      <c r="YI170" s="9"/>
      <c r="YJ170" s="9"/>
      <c r="YK170" s="9"/>
      <c r="YL170" s="9"/>
      <c r="YM170" s="9"/>
      <c r="YN170" s="9"/>
      <c r="YO170" s="9"/>
      <c r="YP170" s="9"/>
      <c r="YQ170" s="9"/>
      <c r="YR170" s="9"/>
      <c r="YS170" s="9"/>
      <c r="YT170" s="9"/>
      <c r="YU170" s="9"/>
      <c r="YV170" s="9"/>
      <c r="YW170" s="9"/>
      <c r="YX170" s="9"/>
      <c r="YY170" s="9"/>
      <c r="YZ170" s="9"/>
      <c r="ZA170" s="9"/>
      <c r="ZB170" s="9"/>
      <c r="ZC170" s="9"/>
      <c r="ZD170" s="9"/>
      <c r="ZE170" s="9"/>
      <c r="ZF170" s="9"/>
      <c r="ZG170" s="9"/>
      <c r="ZH170" s="9"/>
      <c r="ZI170" s="9"/>
      <c r="ZJ170" s="9"/>
      <c r="ZK170" s="9"/>
      <c r="ZL170" s="9"/>
      <c r="ZM170" s="9"/>
      <c r="ZN170" s="9"/>
      <c r="ZO170" s="9"/>
      <c r="ZP170" s="9"/>
      <c r="ZQ170" s="9"/>
      <c r="ZR170" s="9"/>
      <c r="ZS170" s="9"/>
      <c r="ZT170" s="9"/>
      <c r="ZU170" s="9"/>
      <c r="ZV170" s="9"/>
      <c r="ZW170" s="9"/>
      <c r="ZX170" s="9"/>
      <c r="ZY170" s="9"/>
      <c r="ZZ170" s="9"/>
      <c r="AAA170" s="9"/>
      <c r="AAB170" s="9"/>
      <c r="AAC170" s="9"/>
      <c r="AAD170" s="9"/>
      <c r="AAE170" s="9"/>
      <c r="AAF170" s="9"/>
      <c r="AAG170" s="9"/>
      <c r="AAH170" s="9"/>
      <c r="AAI170" s="9"/>
      <c r="AAJ170" s="9"/>
      <c r="AAK170" s="9"/>
      <c r="AAL170" s="9"/>
      <c r="AAM170" s="9"/>
      <c r="AAN170" s="9"/>
      <c r="AAO170" s="9"/>
      <c r="AAP170" s="9"/>
      <c r="AAQ170" s="9"/>
      <c r="AAR170" s="9"/>
      <c r="AAS170" s="9"/>
      <c r="AAT170" s="9"/>
      <c r="AAU170" s="9"/>
      <c r="AAV170" s="9"/>
      <c r="AAW170" s="9"/>
      <c r="AAX170" s="9"/>
      <c r="AAY170" s="9"/>
      <c r="AAZ170" s="9"/>
      <c r="ABA170" s="9"/>
      <c r="ABB170" s="9"/>
      <c r="ABC170" s="9"/>
      <c r="ABD170" s="9"/>
      <c r="ABE170" s="9"/>
      <c r="ABF170" s="9"/>
      <c r="ABG170" s="9"/>
      <c r="ABH170" s="9"/>
      <c r="ABI170" s="9"/>
      <c r="ABJ170" s="9"/>
      <c r="ABK170" s="9"/>
      <c r="ABL170" s="9"/>
      <c r="ABM170" s="9"/>
      <c r="ABN170" s="9"/>
      <c r="ABO170" s="9"/>
      <c r="ABP170" s="9"/>
      <c r="ABQ170" s="9"/>
      <c r="ABR170" s="9"/>
      <c r="ABS170" s="9"/>
      <c r="ABT170" s="9"/>
      <c r="ABU170" s="9"/>
      <c r="ABV170" s="9"/>
      <c r="ABW170" s="9"/>
      <c r="ABX170" s="9"/>
      <c r="ABY170" s="9"/>
      <c r="ABZ170" s="9"/>
      <c r="ACA170" s="9"/>
      <c r="ACB170" s="9"/>
      <c r="ACC170" s="9"/>
      <c r="ACD170" s="9"/>
      <c r="ACE170" s="9"/>
      <c r="ACF170" s="9"/>
      <c r="ACG170" s="9"/>
      <c r="ACH170" s="9"/>
      <c r="ACI170" s="9"/>
      <c r="ACJ170" s="9"/>
      <c r="ACK170" s="9"/>
      <c r="ACL170" s="9"/>
      <c r="ACM170" s="9"/>
      <c r="ACN170" s="9"/>
      <c r="ACO170" s="9"/>
      <c r="ACP170" s="9"/>
      <c r="ACQ170" s="9"/>
      <c r="ACR170" s="9"/>
      <c r="ACS170" s="9"/>
      <c r="ACT170" s="9"/>
      <c r="ACU170" s="9"/>
      <c r="ACV170" s="9"/>
      <c r="ACW170" s="9"/>
      <c r="ACX170" s="9"/>
      <c r="ACY170" s="9"/>
      <c r="ACZ170" s="9"/>
      <c r="ADA170" s="9"/>
      <c r="ADB170" s="9"/>
      <c r="ADC170" s="9"/>
      <c r="ADD170" s="9"/>
      <c r="ADE170" s="9"/>
      <c r="ADF170" s="9"/>
      <c r="ADG170" s="9"/>
      <c r="ADH170" s="9"/>
      <c r="ADI170" s="9"/>
      <c r="ADJ170" s="9"/>
      <c r="ADK170" s="9"/>
      <c r="ADL170" s="9"/>
      <c r="ADM170" s="9"/>
      <c r="ADN170" s="9"/>
      <c r="ADO170" s="9"/>
      <c r="ADP170" s="9"/>
      <c r="ADQ170" s="9"/>
      <c r="ADR170" s="9"/>
      <c r="ADS170" s="9"/>
      <c r="ADT170" s="9"/>
      <c r="ADU170" s="9"/>
      <c r="ADV170" s="9"/>
      <c r="ADW170" s="9"/>
      <c r="ADX170" s="9"/>
      <c r="ADY170" s="9"/>
      <c r="ADZ170" s="9"/>
      <c r="AEA170" s="9"/>
      <c r="AEB170" s="9"/>
      <c r="AEC170" s="9"/>
      <c r="AED170" s="9"/>
      <c r="AEE170" s="9"/>
      <c r="AEF170" s="9"/>
      <c r="AEG170" s="9"/>
      <c r="AEH170" s="9"/>
      <c r="AEI170" s="9"/>
      <c r="AEJ170" s="9"/>
      <c r="AEK170" s="9"/>
      <c r="AEL170" s="9"/>
      <c r="AEM170" s="9"/>
      <c r="AEN170" s="9"/>
      <c r="AEO170" s="9"/>
      <c r="AEP170" s="9"/>
      <c r="AEQ170" s="9"/>
      <c r="AER170" s="9"/>
      <c r="AES170" s="9"/>
      <c r="AET170" s="9"/>
      <c r="AEU170" s="9"/>
      <c r="AEV170" s="9"/>
      <c r="AEW170" s="9"/>
      <c r="AEX170" s="9"/>
      <c r="AEY170" s="9"/>
      <c r="AEZ170" s="9"/>
      <c r="AFA170" s="9"/>
      <c r="AFB170" s="9"/>
      <c r="AFC170" s="9"/>
      <c r="AFD170" s="9"/>
      <c r="AFE170" s="9"/>
      <c r="AFF170" s="9"/>
      <c r="AFG170" s="9"/>
      <c r="AFH170" s="9"/>
      <c r="AFI170" s="9"/>
      <c r="AFJ170" s="9"/>
      <c r="AFK170" s="9"/>
      <c r="AFL170" s="9"/>
      <c r="AFM170" s="9"/>
      <c r="AFN170" s="9"/>
      <c r="AFO170" s="9"/>
      <c r="AFP170" s="9"/>
      <c r="AFQ170" s="9"/>
      <c r="AFR170" s="9"/>
      <c r="AFS170" s="9"/>
      <c r="AFT170" s="9"/>
      <c r="AFU170" s="9"/>
      <c r="AFV170" s="9"/>
      <c r="AFW170" s="9"/>
      <c r="AFX170" s="9"/>
      <c r="AFY170" s="9"/>
      <c r="AFZ170" s="9"/>
      <c r="AGA170" s="9"/>
      <c r="AGB170" s="9"/>
      <c r="AGC170" s="9"/>
      <c r="AGD170" s="9"/>
      <c r="AGE170" s="9"/>
      <c r="AGF170" s="9"/>
      <c r="AGG170" s="9"/>
      <c r="AGH170" s="9"/>
      <c r="AGI170" s="9"/>
      <c r="AGJ170" s="9"/>
      <c r="AGK170" s="9"/>
      <c r="AGL170" s="9"/>
      <c r="AGM170" s="9"/>
      <c r="AGN170" s="9"/>
      <c r="AGO170" s="9"/>
      <c r="AGP170" s="9"/>
      <c r="AGQ170" s="9"/>
      <c r="AGR170" s="9"/>
      <c r="AGS170" s="9"/>
      <c r="AGT170" s="9"/>
      <c r="AGU170" s="9"/>
      <c r="AGV170" s="9"/>
      <c r="AGW170" s="9"/>
      <c r="AGX170" s="9"/>
      <c r="AGY170" s="9"/>
      <c r="AGZ170" s="9"/>
      <c r="AHA170" s="9"/>
      <c r="AHB170" s="9"/>
      <c r="AHC170" s="9"/>
      <c r="AHD170" s="9"/>
      <c r="AHE170" s="9"/>
      <c r="AHF170" s="9"/>
      <c r="AHG170" s="9"/>
      <c r="AHH170" s="9"/>
      <c r="AHI170" s="9"/>
      <c r="AHJ170" s="9"/>
      <c r="AHK170" s="9"/>
      <c r="AHL170" s="9"/>
      <c r="AHM170" s="9"/>
      <c r="AHN170" s="9"/>
      <c r="AHO170" s="9"/>
      <c r="AHP170" s="9"/>
      <c r="AHQ170" s="9"/>
      <c r="AHR170" s="9"/>
      <c r="AHS170" s="9"/>
      <c r="AHT170" s="9"/>
      <c r="AHU170" s="9"/>
      <c r="AHV170" s="9"/>
      <c r="AHW170" s="9"/>
      <c r="AHX170" s="9"/>
      <c r="AHY170" s="9"/>
      <c r="AHZ170" s="9"/>
      <c r="AIA170" s="9"/>
      <c r="AIB170" s="9"/>
      <c r="AIC170" s="9"/>
      <c r="AID170" s="9"/>
      <c r="AIE170" s="9"/>
      <c r="AIF170" s="9"/>
      <c r="AIG170" s="9"/>
      <c r="AIH170" s="9"/>
      <c r="AII170" s="9"/>
      <c r="AIJ170" s="9"/>
      <c r="AIK170" s="9"/>
      <c r="AIL170" s="9"/>
      <c r="AIM170" s="9"/>
      <c r="AIN170" s="9"/>
      <c r="AIO170" s="9"/>
      <c r="AIP170" s="9"/>
      <c r="AIQ170" s="9"/>
      <c r="AIR170" s="9"/>
      <c r="AIS170" s="9"/>
      <c r="AIT170" s="9"/>
      <c r="AIU170" s="9"/>
      <c r="AIV170" s="9"/>
      <c r="AIW170" s="9"/>
      <c r="AIX170" s="9"/>
      <c r="AIY170" s="9"/>
      <c r="AIZ170" s="9"/>
      <c r="AJA170" s="9"/>
      <c r="AJB170" s="9"/>
      <c r="AJC170" s="9"/>
      <c r="AJD170" s="9"/>
      <c r="AJE170" s="9"/>
      <c r="AJF170" s="9"/>
      <c r="AJG170" s="9"/>
      <c r="AJH170" s="9"/>
      <c r="AJI170" s="9"/>
      <c r="AJJ170" s="9"/>
      <c r="AJK170" s="9"/>
      <c r="AJL170" s="9"/>
      <c r="AJM170" s="9"/>
      <c r="AJN170" s="9"/>
      <c r="AJO170" s="9"/>
      <c r="AJP170" s="9"/>
      <c r="AJQ170" s="9"/>
      <c r="AJR170" s="9"/>
      <c r="AJS170" s="9"/>
      <c r="AJT170" s="9"/>
      <c r="AJU170" s="9"/>
      <c r="AJV170" s="9"/>
      <c r="AJW170" s="9"/>
      <c r="AJX170" s="9"/>
      <c r="AJY170" s="9"/>
      <c r="AJZ170" s="9"/>
      <c r="AKA170" s="9"/>
      <c r="AKB170" s="9"/>
      <c r="AKC170" s="9"/>
      <c r="AKD170" s="9"/>
      <c r="AKE170" s="9"/>
      <c r="AKF170" s="9"/>
      <c r="AKG170" s="9"/>
      <c r="AKH170" s="9"/>
      <c r="AKI170" s="9"/>
      <c r="AKJ170" s="9"/>
      <c r="AKK170" s="9"/>
      <c r="AKL170" s="9"/>
      <c r="AKM170" s="9"/>
      <c r="AKN170" s="9"/>
      <c r="AKO170" s="9"/>
      <c r="AKP170" s="9"/>
      <c r="AKQ170" s="9"/>
      <c r="AKR170" s="9"/>
      <c r="AKS170" s="9"/>
      <c r="AKT170" s="9"/>
      <c r="AKU170" s="9"/>
      <c r="AKV170" s="9"/>
      <c r="AKW170" s="9"/>
      <c r="AKX170" s="9"/>
      <c r="AKY170" s="9"/>
      <c r="AKZ170" s="9"/>
      <c r="ALA170" s="9"/>
      <c r="ALB170" s="9"/>
      <c r="ALC170" s="9"/>
      <c r="ALD170" s="9"/>
      <c r="ALE170" s="9"/>
      <c r="ALF170" s="9"/>
      <c r="ALG170" s="9"/>
      <c r="ALH170" s="9"/>
      <c r="ALI170" s="9"/>
      <c r="ALJ170" s="9"/>
      <c r="ALK170" s="9"/>
      <c r="ALL170" s="9"/>
      <c r="ALM170" s="9"/>
      <c r="ALN170" s="9"/>
      <c r="ALO170" s="9"/>
      <c r="ALP170" s="9"/>
      <c r="ALQ170" s="9"/>
      <c r="ALR170" s="9"/>
      <c r="ALS170" s="9"/>
      <c r="ALT170" s="9"/>
      <c r="ALU170" s="9"/>
      <c r="ALV170" s="9"/>
      <c r="ALW170" s="9"/>
      <c r="ALX170" s="9"/>
      <c r="ALY170" s="9"/>
      <c r="ALZ170" s="9"/>
      <c r="AMA170" s="9"/>
      <c r="AMB170" s="9"/>
      <c r="AMC170" s="9"/>
      <c r="AMD170" s="9"/>
      <c r="AME170" s="9"/>
      <c r="AMF170" s="9"/>
      <c r="AMG170" s="9"/>
      <c r="AMH170" s="9"/>
      <c r="AMI170" s="9"/>
      <c r="AMJ170" s="9"/>
      <c r="AMK170" s="9"/>
    </row>
    <row r="171" spans="1:1025" s="8" customFormat="1" ht="24.75">
      <c r="A171" s="113"/>
      <c r="B171" s="51"/>
      <c r="C171" s="51"/>
      <c r="D171" s="51"/>
      <c r="E171" s="52"/>
      <c r="F171" s="25"/>
      <c r="G171" s="26"/>
      <c r="H171" s="53"/>
      <c r="I171" s="54"/>
      <c r="J171" s="55"/>
      <c r="K171" s="55"/>
      <c r="L171" s="7"/>
      <c r="M171" s="56"/>
      <c r="N171" s="57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9"/>
      <c r="LC171" s="9"/>
      <c r="LD171" s="9"/>
      <c r="LE171" s="9"/>
      <c r="LF171" s="9"/>
      <c r="LG171" s="9"/>
      <c r="LH171" s="9"/>
      <c r="LI171" s="9"/>
      <c r="LJ171" s="9"/>
      <c r="LK171" s="9"/>
      <c r="LL171" s="9"/>
      <c r="LM171" s="9"/>
      <c r="LN171" s="9"/>
      <c r="LO171" s="9"/>
      <c r="LP171" s="9"/>
      <c r="LQ171" s="9"/>
      <c r="LR171" s="9"/>
      <c r="LS171" s="9"/>
      <c r="LT171" s="9"/>
      <c r="LU171" s="9"/>
      <c r="LV171" s="9"/>
      <c r="LW171" s="9"/>
      <c r="LX171" s="9"/>
      <c r="LY171" s="9"/>
      <c r="LZ171" s="9"/>
      <c r="MA171" s="9"/>
      <c r="MB171" s="9"/>
      <c r="MC171" s="9"/>
      <c r="MD171" s="9"/>
      <c r="ME171" s="9"/>
      <c r="MF171" s="9"/>
      <c r="MG171" s="9"/>
      <c r="MH171" s="9"/>
      <c r="MI171" s="9"/>
      <c r="MJ171" s="9"/>
      <c r="MK171" s="9"/>
      <c r="ML171" s="9"/>
      <c r="MM171" s="9"/>
      <c r="MN171" s="9"/>
      <c r="MO171" s="9"/>
      <c r="MP171" s="9"/>
      <c r="MQ171" s="9"/>
      <c r="MR171" s="9"/>
      <c r="MS171" s="9"/>
      <c r="MT171" s="9"/>
      <c r="MU171" s="9"/>
      <c r="MV171" s="9"/>
      <c r="MW171" s="9"/>
      <c r="MX171" s="9"/>
      <c r="MY171" s="9"/>
      <c r="MZ171" s="9"/>
      <c r="NA171" s="9"/>
      <c r="NB171" s="9"/>
      <c r="NC171" s="9"/>
      <c r="ND171" s="9"/>
      <c r="NE171" s="9"/>
      <c r="NF171" s="9"/>
      <c r="NG171" s="9"/>
      <c r="NH171" s="9"/>
      <c r="NI171" s="9"/>
      <c r="NJ171" s="9"/>
      <c r="NK171" s="9"/>
      <c r="NL171" s="9"/>
      <c r="NM171" s="9"/>
      <c r="NN171" s="9"/>
      <c r="NO171" s="9"/>
      <c r="NP171" s="9"/>
      <c r="NQ171" s="9"/>
      <c r="NR171" s="9"/>
      <c r="NS171" s="9"/>
      <c r="NT171" s="9"/>
      <c r="NU171" s="9"/>
      <c r="NV171" s="9"/>
      <c r="NW171" s="9"/>
      <c r="NX171" s="9"/>
      <c r="NY171" s="9"/>
      <c r="NZ171" s="9"/>
      <c r="OA171" s="9"/>
      <c r="OB171" s="9"/>
      <c r="OC171" s="9"/>
      <c r="OD171" s="9"/>
      <c r="OE171" s="9"/>
      <c r="OF171" s="9"/>
      <c r="OG171" s="9"/>
      <c r="OH171" s="9"/>
      <c r="OI171" s="9"/>
      <c r="OJ171" s="9"/>
      <c r="OK171" s="9"/>
      <c r="OL171" s="9"/>
      <c r="OM171" s="9"/>
      <c r="ON171" s="9"/>
      <c r="OO171" s="9"/>
      <c r="OP171" s="9"/>
      <c r="OQ171" s="9"/>
      <c r="OR171" s="9"/>
      <c r="OS171" s="9"/>
      <c r="OT171" s="9"/>
      <c r="OU171" s="9"/>
      <c r="OV171" s="9"/>
      <c r="OW171" s="9"/>
      <c r="OX171" s="9"/>
      <c r="OY171" s="9"/>
      <c r="OZ171" s="9"/>
      <c r="PA171" s="9"/>
      <c r="PB171" s="9"/>
      <c r="PC171" s="9"/>
      <c r="PD171" s="9"/>
      <c r="PE171" s="9"/>
      <c r="PF171" s="9"/>
      <c r="PG171" s="9"/>
      <c r="PH171" s="9"/>
      <c r="PI171" s="9"/>
      <c r="PJ171" s="9"/>
      <c r="PK171" s="9"/>
      <c r="PL171" s="9"/>
      <c r="PM171" s="9"/>
      <c r="PN171" s="9"/>
      <c r="PO171" s="9"/>
      <c r="PP171" s="9"/>
      <c r="PQ171" s="9"/>
      <c r="PR171" s="9"/>
      <c r="PS171" s="9"/>
      <c r="PT171" s="9"/>
      <c r="PU171" s="9"/>
      <c r="PV171" s="9"/>
      <c r="PW171" s="9"/>
      <c r="PX171" s="9"/>
      <c r="PY171" s="9"/>
      <c r="PZ171" s="9"/>
      <c r="QA171" s="9"/>
      <c r="QB171" s="9"/>
      <c r="QC171" s="9"/>
      <c r="QD171" s="9"/>
      <c r="QE171" s="9"/>
      <c r="QF171" s="9"/>
      <c r="QG171" s="9"/>
      <c r="QH171" s="9"/>
      <c r="QI171" s="9"/>
      <c r="QJ171" s="9"/>
      <c r="QK171" s="9"/>
      <c r="QL171" s="9"/>
      <c r="QM171" s="9"/>
      <c r="QN171" s="9"/>
      <c r="QO171" s="9"/>
      <c r="QP171" s="9"/>
      <c r="QQ171" s="9"/>
      <c r="QR171" s="9"/>
      <c r="QS171" s="9"/>
      <c r="QT171" s="9"/>
      <c r="QU171" s="9"/>
      <c r="QV171" s="9"/>
      <c r="QW171" s="9"/>
      <c r="QX171" s="9"/>
      <c r="QY171" s="9"/>
      <c r="QZ171" s="9"/>
      <c r="RA171" s="9"/>
      <c r="RB171" s="9"/>
      <c r="RC171" s="9"/>
      <c r="RD171" s="9"/>
      <c r="RE171" s="9"/>
      <c r="RF171" s="9"/>
      <c r="RG171" s="9"/>
      <c r="RH171" s="9"/>
      <c r="RI171" s="9"/>
      <c r="RJ171" s="9"/>
      <c r="RK171" s="9"/>
      <c r="RL171" s="9"/>
      <c r="RM171" s="9"/>
      <c r="RN171" s="9"/>
      <c r="RO171" s="9"/>
      <c r="RP171" s="9"/>
      <c r="RQ171" s="9"/>
      <c r="RR171" s="9"/>
      <c r="RS171" s="9"/>
      <c r="RT171" s="9"/>
      <c r="RU171" s="9"/>
      <c r="RV171" s="9"/>
      <c r="RW171" s="9"/>
      <c r="RX171" s="9"/>
      <c r="RY171" s="9"/>
      <c r="RZ171" s="9"/>
      <c r="SA171" s="9"/>
      <c r="SB171" s="9"/>
      <c r="SC171" s="9"/>
      <c r="SD171" s="9"/>
      <c r="SE171" s="9"/>
      <c r="SF171" s="9"/>
      <c r="SG171" s="9"/>
      <c r="SH171" s="9"/>
      <c r="SI171" s="9"/>
      <c r="SJ171" s="9"/>
      <c r="SK171" s="9"/>
      <c r="SL171" s="9"/>
      <c r="SM171" s="9"/>
      <c r="SN171" s="9"/>
      <c r="SO171" s="9"/>
      <c r="SP171" s="9"/>
      <c r="SQ171" s="9"/>
      <c r="SR171" s="9"/>
      <c r="SS171" s="9"/>
      <c r="ST171" s="9"/>
      <c r="SU171" s="9"/>
      <c r="SV171" s="9"/>
      <c r="SW171" s="9"/>
      <c r="SX171" s="9"/>
      <c r="SY171" s="9"/>
      <c r="SZ171" s="9"/>
      <c r="TA171" s="9"/>
      <c r="TB171" s="9"/>
      <c r="TC171" s="9"/>
      <c r="TD171" s="9"/>
      <c r="TE171" s="9"/>
      <c r="TF171" s="9"/>
      <c r="TG171" s="9"/>
      <c r="TH171" s="9"/>
      <c r="TI171" s="9"/>
      <c r="TJ171" s="9"/>
      <c r="TK171" s="9"/>
      <c r="TL171" s="9"/>
      <c r="TM171" s="9"/>
      <c r="TN171" s="9"/>
      <c r="TO171" s="9"/>
      <c r="TP171" s="9"/>
      <c r="TQ171" s="9"/>
      <c r="TR171" s="9"/>
      <c r="TS171" s="9"/>
      <c r="TT171" s="9"/>
      <c r="TU171" s="9"/>
      <c r="TV171" s="9"/>
      <c r="TW171" s="9"/>
      <c r="TX171" s="9"/>
      <c r="TY171" s="9"/>
      <c r="TZ171" s="9"/>
      <c r="UA171" s="9"/>
      <c r="UB171" s="9"/>
      <c r="UC171" s="9"/>
      <c r="UD171" s="9"/>
      <c r="UE171" s="9"/>
      <c r="UF171" s="9"/>
      <c r="UG171" s="9"/>
      <c r="UH171" s="9"/>
      <c r="UI171" s="9"/>
      <c r="UJ171" s="9"/>
      <c r="UK171" s="9"/>
      <c r="UL171" s="9"/>
      <c r="UM171" s="9"/>
      <c r="UN171" s="9"/>
      <c r="UO171" s="9"/>
      <c r="UP171" s="9"/>
      <c r="UQ171" s="9"/>
      <c r="UR171" s="9"/>
      <c r="US171" s="9"/>
      <c r="UT171" s="9"/>
      <c r="UU171" s="9"/>
      <c r="UV171" s="9"/>
      <c r="UW171" s="9"/>
      <c r="UX171" s="9"/>
      <c r="UY171" s="9"/>
      <c r="UZ171" s="9"/>
      <c r="VA171" s="9"/>
      <c r="VB171" s="9"/>
      <c r="VC171" s="9"/>
      <c r="VD171" s="9"/>
      <c r="VE171" s="9"/>
      <c r="VF171" s="9"/>
      <c r="VG171" s="9"/>
      <c r="VH171" s="9"/>
      <c r="VI171" s="9"/>
      <c r="VJ171" s="9"/>
      <c r="VK171" s="9"/>
      <c r="VL171" s="9"/>
      <c r="VM171" s="9"/>
      <c r="VN171" s="9"/>
      <c r="VO171" s="9"/>
      <c r="VP171" s="9"/>
      <c r="VQ171" s="9"/>
      <c r="VR171" s="9"/>
      <c r="VS171" s="9"/>
      <c r="VT171" s="9"/>
      <c r="VU171" s="9"/>
      <c r="VV171" s="9"/>
      <c r="VW171" s="9"/>
      <c r="VX171" s="9"/>
      <c r="VY171" s="9"/>
      <c r="VZ171" s="9"/>
      <c r="WA171" s="9"/>
      <c r="WB171" s="9"/>
      <c r="WC171" s="9"/>
      <c r="WD171" s="9"/>
      <c r="WE171" s="9"/>
      <c r="WF171" s="9"/>
      <c r="WG171" s="9"/>
      <c r="WH171" s="9"/>
      <c r="WI171" s="9"/>
      <c r="WJ171" s="9"/>
      <c r="WK171" s="9"/>
      <c r="WL171" s="9"/>
      <c r="WM171" s="9"/>
      <c r="WN171" s="9"/>
      <c r="WO171" s="9"/>
      <c r="WP171" s="9"/>
      <c r="WQ171" s="9"/>
      <c r="WR171" s="9"/>
      <c r="WS171" s="9"/>
      <c r="WT171" s="9"/>
      <c r="WU171" s="9"/>
      <c r="WV171" s="9"/>
      <c r="WW171" s="9"/>
      <c r="WX171" s="9"/>
      <c r="WY171" s="9"/>
      <c r="WZ171" s="9"/>
      <c r="XA171" s="9"/>
      <c r="XB171" s="9"/>
      <c r="XC171" s="9"/>
      <c r="XD171" s="9"/>
      <c r="XE171" s="9"/>
      <c r="XF171" s="9"/>
      <c r="XG171" s="9"/>
      <c r="XH171" s="9"/>
      <c r="XI171" s="9"/>
      <c r="XJ171" s="9"/>
      <c r="XK171" s="9"/>
      <c r="XL171" s="9"/>
      <c r="XM171" s="9"/>
      <c r="XN171" s="9"/>
      <c r="XO171" s="9"/>
      <c r="XP171" s="9"/>
      <c r="XQ171" s="9"/>
      <c r="XR171" s="9"/>
      <c r="XS171" s="9"/>
      <c r="XT171" s="9"/>
      <c r="XU171" s="9"/>
      <c r="XV171" s="9"/>
      <c r="XW171" s="9"/>
      <c r="XX171" s="9"/>
      <c r="XY171" s="9"/>
      <c r="XZ171" s="9"/>
      <c r="YA171" s="9"/>
      <c r="YB171" s="9"/>
      <c r="YC171" s="9"/>
      <c r="YD171" s="9"/>
      <c r="YE171" s="9"/>
      <c r="YF171" s="9"/>
      <c r="YG171" s="9"/>
      <c r="YH171" s="9"/>
      <c r="YI171" s="9"/>
      <c r="YJ171" s="9"/>
      <c r="YK171" s="9"/>
      <c r="YL171" s="9"/>
      <c r="YM171" s="9"/>
      <c r="YN171" s="9"/>
      <c r="YO171" s="9"/>
      <c r="YP171" s="9"/>
      <c r="YQ171" s="9"/>
      <c r="YR171" s="9"/>
      <c r="YS171" s="9"/>
      <c r="YT171" s="9"/>
      <c r="YU171" s="9"/>
      <c r="YV171" s="9"/>
      <c r="YW171" s="9"/>
      <c r="YX171" s="9"/>
      <c r="YY171" s="9"/>
      <c r="YZ171" s="9"/>
      <c r="ZA171" s="9"/>
      <c r="ZB171" s="9"/>
      <c r="ZC171" s="9"/>
      <c r="ZD171" s="9"/>
      <c r="ZE171" s="9"/>
      <c r="ZF171" s="9"/>
      <c r="ZG171" s="9"/>
      <c r="ZH171" s="9"/>
      <c r="ZI171" s="9"/>
      <c r="ZJ171" s="9"/>
      <c r="ZK171" s="9"/>
      <c r="ZL171" s="9"/>
      <c r="ZM171" s="9"/>
      <c r="ZN171" s="9"/>
      <c r="ZO171" s="9"/>
      <c r="ZP171" s="9"/>
      <c r="ZQ171" s="9"/>
      <c r="ZR171" s="9"/>
      <c r="ZS171" s="9"/>
      <c r="ZT171" s="9"/>
      <c r="ZU171" s="9"/>
      <c r="ZV171" s="9"/>
      <c r="ZW171" s="9"/>
      <c r="ZX171" s="9"/>
      <c r="ZY171" s="9"/>
      <c r="ZZ171" s="9"/>
      <c r="AAA171" s="9"/>
      <c r="AAB171" s="9"/>
      <c r="AAC171" s="9"/>
      <c r="AAD171" s="9"/>
      <c r="AAE171" s="9"/>
      <c r="AAF171" s="9"/>
      <c r="AAG171" s="9"/>
      <c r="AAH171" s="9"/>
      <c r="AAI171" s="9"/>
      <c r="AAJ171" s="9"/>
      <c r="AAK171" s="9"/>
      <c r="AAL171" s="9"/>
      <c r="AAM171" s="9"/>
      <c r="AAN171" s="9"/>
      <c r="AAO171" s="9"/>
      <c r="AAP171" s="9"/>
      <c r="AAQ171" s="9"/>
      <c r="AAR171" s="9"/>
      <c r="AAS171" s="9"/>
      <c r="AAT171" s="9"/>
      <c r="AAU171" s="9"/>
      <c r="AAV171" s="9"/>
      <c r="AAW171" s="9"/>
      <c r="AAX171" s="9"/>
      <c r="AAY171" s="9"/>
      <c r="AAZ171" s="9"/>
      <c r="ABA171" s="9"/>
      <c r="ABB171" s="9"/>
      <c r="ABC171" s="9"/>
      <c r="ABD171" s="9"/>
      <c r="ABE171" s="9"/>
      <c r="ABF171" s="9"/>
      <c r="ABG171" s="9"/>
      <c r="ABH171" s="9"/>
      <c r="ABI171" s="9"/>
      <c r="ABJ171" s="9"/>
      <c r="ABK171" s="9"/>
      <c r="ABL171" s="9"/>
      <c r="ABM171" s="9"/>
      <c r="ABN171" s="9"/>
      <c r="ABO171" s="9"/>
      <c r="ABP171" s="9"/>
      <c r="ABQ171" s="9"/>
      <c r="ABR171" s="9"/>
      <c r="ABS171" s="9"/>
      <c r="ABT171" s="9"/>
      <c r="ABU171" s="9"/>
      <c r="ABV171" s="9"/>
      <c r="ABW171" s="9"/>
      <c r="ABX171" s="9"/>
      <c r="ABY171" s="9"/>
      <c r="ABZ171" s="9"/>
      <c r="ACA171" s="9"/>
      <c r="ACB171" s="9"/>
      <c r="ACC171" s="9"/>
      <c r="ACD171" s="9"/>
      <c r="ACE171" s="9"/>
      <c r="ACF171" s="9"/>
      <c r="ACG171" s="9"/>
      <c r="ACH171" s="9"/>
      <c r="ACI171" s="9"/>
      <c r="ACJ171" s="9"/>
      <c r="ACK171" s="9"/>
      <c r="ACL171" s="9"/>
      <c r="ACM171" s="9"/>
      <c r="ACN171" s="9"/>
      <c r="ACO171" s="9"/>
      <c r="ACP171" s="9"/>
      <c r="ACQ171" s="9"/>
      <c r="ACR171" s="9"/>
      <c r="ACS171" s="9"/>
      <c r="ACT171" s="9"/>
      <c r="ACU171" s="9"/>
      <c r="ACV171" s="9"/>
      <c r="ACW171" s="9"/>
      <c r="ACX171" s="9"/>
      <c r="ACY171" s="9"/>
      <c r="ACZ171" s="9"/>
      <c r="ADA171" s="9"/>
      <c r="ADB171" s="9"/>
      <c r="ADC171" s="9"/>
      <c r="ADD171" s="9"/>
      <c r="ADE171" s="9"/>
      <c r="ADF171" s="9"/>
      <c r="ADG171" s="9"/>
      <c r="ADH171" s="9"/>
      <c r="ADI171" s="9"/>
      <c r="ADJ171" s="9"/>
      <c r="ADK171" s="9"/>
      <c r="ADL171" s="9"/>
      <c r="ADM171" s="9"/>
      <c r="ADN171" s="9"/>
      <c r="ADO171" s="9"/>
      <c r="ADP171" s="9"/>
      <c r="ADQ171" s="9"/>
      <c r="ADR171" s="9"/>
      <c r="ADS171" s="9"/>
      <c r="ADT171" s="9"/>
      <c r="ADU171" s="9"/>
      <c r="ADV171" s="9"/>
      <c r="ADW171" s="9"/>
      <c r="ADX171" s="9"/>
      <c r="ADY171" s="9"/>
      <c r="ADZ171" s="9"/>
      <c r="AEA171" s="9"/>
      <c r="AEB171" s="9"/>
      <c r="AEC171" s="9"/>
      <c r="AED171" s="9"/>
      <c r="AEE171" s="9"/>
      <c r="AEF171" s="9"/>
      <c r="AEG171" s="9"/>
      <c r="AEH171" s="9"/>
      <c r="AEI171" s="9"/>
      <c r="AEJ171" s="9"/>
      <c r="AEK171" s="9"/>
      <c r="AEL171" s="9"/>
      <c r="AEM171" s="9"/>
      <c r="AEN171" s="9"/>
      <c r="AEO171" s="9"/>
      <c r="AEP171" s="9"/>
      <c r="AEQ171" s="9"/>
      <c r="AER171" s="9"/>
      <c r="AES171" s="9"/>
      <c r="AET171" s="9"/>
      <c r="AEU171" s="9"/>
      <c r="AEV171" s="9"/>
      <c r="AEW171" s="9"/>
      <c r="AEX171" s="9"/>
      <c r="AEY171" s="9"/>
      <c r="AEZ171" s="9"/>
      <c r="AFA171" s="9"/>
      <c r="AFB171" s="9"/>
      <c r="AFC171" s="9"/>
      <c r="AFD171" s="9"/>
      <c r="AFE171" s="9"/>
      <c r="AFF171" s="9"/>
      <c r="AFG171" s="9"/>
      <c r="AFH171" s="9"/>
      <c r="AFI171" s="9"/>
      <c r="AFJ171" s="9"/>
      <c r="AFK171" s="9"/>
      <c r="AFL171" s="9"/>
      <c r="AFM171" s="9"/>
      <c r="AFN171" s="9"/>
      <c r="AFO171" s="9"/>
      <c r="AFP171" s="9"/>
      <c r="AFQ171" s="9"/>
      <c r="AFR171" s="9"/>
      <c r="AFS171" s="9"/>
      <c r="AFT171" s="9"/>
      <c r="AFU171" s="9"/>
      <c r="AFV171" s="9"/>
      <c r="AFW171" s="9"/>
      <c r="AFX171" s="9"/>
      <c r="AFY171" s="9"/>
      <c r="AFZ171" s="9"/>
      <c r="AGA171" s="9"/>
      <c r="AGB171" s="9"/>
      <c r="AGC171" s="9"/>
      <c r="AGD171" s="9"/>
      <c r="AGE171" s="9"/>
      <c r="AGF171" s="9"/>
      <c r="AGG171" s="9"/>
      <c r="AGH171" s="9"/>
      <c r="AGI171" s="9"/>
      <c r="AGJ171" s="9"/>
      <c r="AGK171" s="9"/>
      <c r="AGL171" s="9"/>
      <c r="AGM171" s="9"/>
      <c r="AGN171" s="9"/>
      <c r="AGO171" s="9"/>
      <c r="AGP171" s="9"/>
      <c r="AGQ171" s="9"/>
      <c r="AGR171" s="9"/>
      <c r="AGS171" s="9"/>
      <c r="AGT171" s="9"/>
      <c r="AGU171" s="9"/>
      <c r="AGV171" s="9"/>
      <c r="AGW171" s="9"/>
      <c r="AGX171" s="9"/>
      <c r="AGY171" s="9"/>
      <c r="AGZ171" s="9"/>
      <c r="AHA171" s="9"/>
      <c r="AHB171" s="9"/>
      <c r="AHC171" s="9"/>
      <c r="AHD171" s="9"/>
      <c r="AHE171" s="9"/>
      <c r="AHF171" s="9"/>
      <c r="AHG171" s="9"/>
      <c r="AHH171" s="9"/>
      <c r="AHI171" s="9"/>
      <c r="AHJ171" s="9"/>
      <c r="AHK171" s="9"/>
      <c r="AHL171" s="9"/>
      <c r="AHM171" s="9"/>
      <c r="AHN171" s="9"/>
      <c r="AHO171" s="9"/>
      <c r="AHP171" s="9"/>
      <c r="AHQ171" s="9"/>
      <c r="AHR171" s="9"/>
      <c r="AHS171" s="9"/>
      <c r="AHT171" s="9"/>
      <c r="AHU171" s="9"/>
      <c r="AHV171" s="9"/>
      <c r="AHW171" s="9"/>
      <c r="AHX171" s="9"/>
      <c r="AHY171" s="9"/>
      <c r="AHZ171" s="9"/>
      <c r="AIA171" s="9"/>
      <c r="AIB171" s="9"/>
      <c r="AIC171" s="9"/>
      <c r="AID171" s="9"/>
      <c r="AIE171" s="9"/>
      <c r="AIF171" s="9"/>
      <c r="AIG171" s="9"/>
      <c r="AIH171" s="9"/>
      <c r="AII171" s="9"/>
      <c r="AIJ171" s="9"/>
      <c r="AIK171" s="9"/>
      <c r="AIL171" s="9"/>
      <c r="AIM171" s="9"/>
      <c r="AIN171" s="9"/>
      <c r="AIO171" s="9"/>
      <c r="AIP171" s="9"/>
      <c r="AIQ171" s="9"/>
      <c r="AIR171" s="9"/>
      <c r="AIS171" s="9"/>
      <c r="AIT171" s="9"/>
      <c r="AIU171" s="9"/>
      <c r="AIV171" s="9"/>
      <c r="AIW171" s="9"/>
      <c r="AIX171" s="9"/>
      <c r="AIY171" s="9"/>
      <c r="AIZ171" s="9"/>
      <c r="AJA171" s="9"/>
      <c r="AJB171" s="9"/>
      <c r="AJC171" s="9"/>
      <c r="AJD171" s="9"/>
      <c r="AJE171" s="9"/>
      <c r="AJF171" s="9"/>
      <c r="AJG171" s="9"/>
      <c r="AJH171" s="9"/>
      <c r="AJI171" s="9"/>
      <c r="AJJ171" s="9"/>
      <c r="AJK171" s="9"/>
      <c r="AJL171" s="9"/>
      <c r="AJM171" s="9"/>
      <c r="AJN171" s="9"/>
      <c r="AJO171" s="9"/>
      <c r="AJP171" s="9"/>
      <c r="AJQ171" s="9"/>
      <c r="AJR171" s="9"/>
      <c r="AJS171" s="9"/>
      <c r="AJT171" s="9"/>
      <c r="AJU171" s="9"/>
      <c r="AJV171" s="9"/>
      <c r="AJW171" s="9"/>
      <c r="AJX171" s="9"/>
      <c r="AJY171" s="9"/>
      <c r="AJZ171" s="9"/>
      <c r="AKA171" s="9"/>
      <c r="AKB171" s="9"/>
      <c r="AKC171" s="9"/>
      <c r="AKD171" s="9"/>
      <c r="AKE171" s="9"/>
      <c r="AKF171" s="9"/>
      <c r="AKG171" s="9"/>
      <c r="AKH171" s="9"/>
      <c r="AKI171" s="9"/>
      <c r="AKJ171" s="9"/>
      <c r="AKK171" s="9"/>
      <c r="AKL171" s="9"/>
      <c r="AKM171" s="9"/>
      <c r="AKN171" s="9"/>
      <c r="AKO171" s="9"/>
      <c r="AKP171" s="9"/>
      <c r="AKQ171" s="9"/>
      <c r="AKR171" s="9"/>
      <c r="AKS171" s="9"/>
      <c r="AKT171" s="9"/>
      <c r="AKU171" s="9"/>
      <c r="AKV171" s="9"/>
      <c r="AKW171" s="9"/>
      <c r="AKX171" s="9"/>
      <c r="AKY171" s="9"/>
      <c r="AKZ171" s="9"/>
      <c r="ALA171" s="9"/>
      <c r="ALB171" s="9"/>
      <c r="ALC171" s="9"/>
      <c r="ALD171" s="9"/>
      <c r="ALE171" s="9"/>
      <c r="ALF171" s="9"/>
      <c r="ALG171" s="9"/>
      <c r="ALH171" s="9"/>
      <c r="ALI171" s="9"/>
      <c r="ALJ171" s="9"/>
      <c r="ALK171" s="9"/>
      <c r="ALL171" s="9"/>
      <c r="ALM171" s="9"/>
      <c r="ALN171" s="9"/>
      <c r="ALO171" s="9"/>
      <c r="ALP171" s="9"/>
      <c r="ALQ171" s="9"/>
      <c r="ALR171" s="9"/>
      <c r="ALS171" s="9"/>
      <c r="ALT171" s="9"/>
      <c r="ALU171" s="9"/>
      <c r="ALV171" s="9"/>
      <c r="ALW171" s="9"/>
      <c r="ALX171" s="9"/>
      <c r="ALY171" s="9"/>
      <c r="ALZ171" s="9"/>
      <c r="AMA171" s="9"/>
      <c r="AMB171" s="9"/>
      <c r="AMC171" s="9"/>
      <c r="AMD171" s="9"/>
      <c r="AME171" s="9"/>
      <c r="AMF171" s="9"/>
      <c r="AMG171" s="9"/>
      <c r="AMH171" s="9"/>
      <c r="AMI171" s="9"/>
      <c r="AMJ171" s="9"/>
      <c r="AMK171" s="9"/>
    </row>
    <row r="172" spans="1:1025" s="8" customFormat="1" ht="27.75" thickBot="1">
      <c r="A172" s="113"/>
      <c r="B172" s="58"/>
      <c r="C172" s="59"/>
      <c r="D172" s="59"/>
      <c r="E172" s="59"/>
      <c r="F172" s="60">
        <v>7860</v>
      </c>
      <c r="G172" s="61">
        <v>70</v>
      </c>
      <c r="H172" s="62" t="s">
        <v>15</v>
      </c>
      <c r="I172" s="63" t="s">
        <v>182</v>
      </c>
      <c r="J172" s="64" t="s">
        <v>183</v>
      </c>
      <c r="K172" s="64"/>
      <c r="L172" s="65">
        <v>3100</v>
      </c>
      <c r="M172" s="66">
        <v>100</v>
      </c>
      <c r="N172" s="57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  <c r="LW172" s="9"/>
      <c r="LX172" s="9"/>
      <c r="LY172" s="9"/>
      <c r="LZ172" s="9"/>
      <c r="MA172" s="9"/>
      <c r="MB172" s="9"/>
      <c r="MC172" s="9"/>
      <c r="MD172" s="9"/>
      <c r="ME172" s="9"/>
      <c r="MF172" s="9"/>
      <c r="MG172" s="9"/>
      <c r="MH172" s="9"/>
      <c r="MI172" s="9"/>
      <c r="MJ172" s="9"/>
      <c r="MK172" s="9"/>
      <c r="ML172" s="9"/>
      <c r="MM172" s="9"/>
      <c r="MN172" s="9"/>
      <c r="MO172" s="9"/>
      <c r="MP172" s="9"/>
      <c r="MQ172" s="9"/>
      <c r="MR172" s="9"/>
      <c r="MS172" s="9"/>
      <c r="MT172" s="9"/>
      <c r="MU172" s="9"/>
      <c r="MV172" s="9"/>
      <c r="MW172" s="9"/>
      <c r="MX172" s="9"/>
      <c r="MY172" s="9"/>
      <c r="MZ172" s="9"/>
      <c r="NA172" s="9"/>
      <c r="NB172" s="9"/>
      <c r="NC172" s="9"/>
      <c r="ND172" s="9"/>
      <c r="NE172" s="9"/>
      <c r="NF172" s="9"/>
      <c r="NG172" s="9"/>
      <c r="NH172" s="9"/>
      <c r="NI172" s="9"/>
      <c r="NJ172" s="9"/>
      <c r="NK172" s="9"/>
      <c r="NL172" s="9"/>
      <c r="NM172" s="9"/>
      <c r="NN172" s="9"/>
      <c r="NO172" s="9"/>
      <c r="NP172" s="9"/>
      <c r="NQ172" s="9"/>
      <c r="NR172" s="9"/>
      <c r="NS172" s="9"/>
      <c r="NT172" s="9"/>
      <c r="NU172" s="9"/>
      <c r="NV172" s="9"/>
      <c r="NW172" s="9"/>
      <c r="NX172" s="9"/>
      <c r="NY172" s="9"/>
      <c r="NZ172" s="9"/>
      <c r="OA172" s="9"/>
      <c r="OB172" s="9"/>
      <c r="OC172" s="9"/>
      <c r="OD172" s="9"/>
      <c r="OE172" s="9"/>
      <c r="OF172" s="9"/>
      <c r="OG172" s="9"/>
      <c r="OH172" s="9"/>
      <c r="OI172" s="9"/>
      <c r="OJ172" s="9"/>
      <c r="OK172" s="9"/>
      <c r="OL172" s="9"/>
      <c r="OM172" s="9"/>
      <c r="ON172" s="9"/>
      <c r="OO172" s="9"/>
      <c r="OP172" s="9"/>
      <c r="OQ172" s="9"/>
      <c r="OR172" s="9"/>
      <c r="OS172" s="9"/>
      <c r="OT172" s="9"/>
      <c r="OU172" s="9"/>
      <c r="OV172" s="9"/>
      <c r="OW172" s="9"/>
      <c r="OX172" s="9"/>
      <c r="OY172" s="9"/>
      <c r="OZ172" s="9"/>
      <c r="PA172" s="9"/>
      <c r="PB172" s="9"/>
      <c r="PC172" s="9"/>
      <c r="PD172" s="9"/>
      <c r="PE172" s="9"/>
      <c r="PF172" s="9"/>
      <c r="PG172" s="9"/>
      <c r="PH172" s="9"/>
      <c r="PI172" s="9"/>
      <c r="PJ172" s="9"/>
      <c r="PK172" s="9"/>
      <c r="PL172" s="9"/>
      <c r="PM172" s="9"/>
      <c r="PN172" s="9"/>
      <c r="PO172" s="9"/>
      <c r="PP172" s="9"/>
      <c r="PQ172" s="9"/>
      <c r="PR172" s="9"/>
      <c r="PS172" s="9"/>
      <c r="PT172" s="9"/>
      <c r="PU172" s="9"/>
      <c r="PV172" s="9"/>
      <c r="PW172" s="9"/>
      <c r="PX172" s="9"/>
      <c r="PY172" s="9"/>
      <c r="PZ172" s="9"/>
      <c r="QA172" s="9"/>
      <c r="QB172" s="9"/>
      <c r="QC172" s="9"/>
      <c r="QD172" s="9"/>
      <c r="QE172" s="9"/>
      <c r="QF172" s="9"/>
      <c r="QG172" s="9"/>
      <c r="QH172" s="9"/>
      <c r="QI172" s="9"/>
      <c r="QJ172" s="9"/>
      <c r="QK172" s="9"/>
      <c r="QL172" s="9"/>
      <c r="QM172" s="9"/>
      <c r="QN172" s="9"/>
      <c r="QO172" s="9"/>
      <c r="QP172" s="9"/>
      <c r="QQ172" s="9"/>
      <c r="QR172" s="9"/>
      <c r="QS172" s="9"/>
      <c r="QT172" s="9"/>
      <c r="QU172" s="9"/>
      <c r="QV172" s="9"/>
      <c r="QW172" s="9"/>
      <c r="QX172" s="9"/>
      <c r="QY172" s="9"/>
      <c r="QZ172" s="9"/>
      <c r="RA172" s="9"/>
      <c r="RB172" s="9"/>
      <c r="RC172" s="9"/>
      <c r="RD172" s="9"/>
      <c r="RE172" s="9"/>
      <c r="RF172" s="9"/>
      <c r="RG172" s="9"/>
      <c r="RH172" s="9"/>
      <c r="RI172" s="9"/>
      <c r="RJ172" s="9"/>
      <c r="RK172" s="9"/>
      <c r="RL172" s="9"/>
      <c r="RM172" s="9"/>
      <c r="RN172" s="9"/>
      <c r="RO172" s="9"/>
      <c r="RP172" s="9"/>
      <c r="RQ172" s="9"/>
      <c r="RR172" s="9"/>
      <c r="RS172" s="9"/>
      <c r="RT172" s="9"/>
      <c r="RU172" s="9"/>
      <c r="RV172" s="9"/>
      <c r="RW172" s="9"/>
      <c r="RX172" s="9"/>
      <c r="RY172" s="9"/>
      <c r="RZ172" s="9"/>
      <c r="SA172" s="9"/>
      <c r="SB172" s="9"/>
      <c r="SC172" s="9"/>
      <c r="SD172" s="9"/>
      <c r="SE172" s="9"/>
      <c r="SF172" s="9"/>
      <c r="SG172" s="9"/>
      <c r="SH172" s="9"/>
      <c r="SI172" s="9"/>
      <c r="SJ172" s="9"/>
      <c r="SK172" s="9"/>
      <c r="SL172" s="9"/>
      <c r="SM172" s="9"/>
      <c r="SN172" s="9"/>
      <c r="SO172" s="9"/>
      <c r="SP172" s="9"/>
      <c r="SQ172" s="9"/>
      <c r="SR172" s="9"/>
      <c r="SS172" s="9"/>
      <c r="ST172" s="9"/>
      <c r="SU172" s="9"/>
      <c r="SV172" s="9"/>
      <c r="SW172" s="9"/>
      <c r="SX172" s="9"/>
      <c r="SY172" s="9"/>
      <c r="SZ172" s="9"/>
      <c r="TA172" s="9"/>
      <c r="TB172" s="9"/>
      <c r="TC172" s="9"/>
      <c r="TD172" s="9"/>
      <c r="TE172" s="9"/>
      <c r="TF172" s="9"/>
      <c r="TG172" s="9"/>
      <c r="TH172" s="9"/>
      <c r="TI172" s="9"/>
      <c r="TJ172" s="9"/>
      <c r="TK172" s="9"/>
      <c r="TL172" s="9"/>
      <c r="TM172" s="9"/>
      <c r="TN172" s="9"/>
      <c r="TO172" s="9"/>
      <c r="TP172" s="9"/>
      <c r="TQ172" s="9"/>
      <c r="TR172" s="9"/>
      <c r="TS172" s="9"/>
      <c r="TT172" s="9"/>
      <c r="TU172" s="9"/>
      <c r="TV172" s="9"/>
      <c r="TW172" s="9"/>
      <c r="TX172" s="9"/>
      <c r="TY172" s="9"/>
      <c r="TZ172" s="9"/>
      <c r="UA172" s="9"/>
      <c r="UB172" s="9"/>
      <c r="UC172" s="9"/>
      <c r="UD172" s="9"/>
      <c r="UE172" s="9"/>
      <c r="UF172" s="9"/>
      <c r="UG172" s="9"/>
      <c r="UH172" s="9"/>
      <c r="UI172" s="9"/>
      <c r="UJ172" s="9"/>
      <c r="UK172" s="9"/>
      <c r="UL172" s="9"/>
      <c r="UM172" s="9"/>
      <c r="UN172" s="9"/>
      <c r="UO172" s="9"/>
      <c r="UP172" s="9"/>
      <c r="UQ172" s="9"/>
      <c r="UR172" s="9"/>
      <c r="US172" s="9"/>
      <c r="UT172" s="9"/>
      <c r="UU172" s="9"/>
      <c r="UV172" s="9"/>
      <c r="UW172" s="9"/>
      <c r="UX172" s="9"/>
      <c r="UY172" s="9"/>
      <c r="UZ172" s="9"/>
      <c r="VA172" s="9"/>
      <c r="VB172" s="9"/>
      <c r="VC172" s="9"/>
      <c r="VD172" s="9"/>
      <c r="VE172" s="9"/>
      <c r="VF172" s="9"/>
      <c r="VG172" s="9"/>
      <c r="VH172" s="9"/>
      <c r="VI172" s="9"/>
      <c r="VJ172" s="9"/>
      <c r="VK172" s="9"/>
      <c r="VL172" s="9"/>
      <c r="VM172" s="9"/>
      <c r="VN172" s="9"/>
      <c r="VO172" s="9"/>
      <c r="VP172" s="9"/>
      <c r="VQ172" s="9"/>
      <c r="VR172" s="9"/>
      <c r="VS172" s="9"/>
      <c r="VT172" s="9"/>
      <c r="VU172" s="9"/>
      <c r="VV172" s="9"/>
      <c r="VW172" s="9"/>
      <c r="VX172" s="9"/>
      <c r="VY172" s="9"/>
      <c r="VZ172" s="9"/>
      <c r="WA172" s="9"/>
      <c r="WB172" s="9"/>
      <c r="WC172" s="9"/>
      <c r="WD172" s="9"/>
      <c r="WE172" s="9"/>
      <c r="WF172" s="9"/>
      <c r="WG172" s="9"/>
      <c r="WH172" s="9"/>
      <c r="WI172" s="9"/>
      <c r="WJ172" s="9"/>
      <c r="WK172" s="9"/>
      <c r="WL172" s="9"/>
      <c r="WM172" s="9"/>
      <c r="WN172" s="9"/>
      <c r="WO172" s="9"/>
      <c r="WP172" s="9"/>
      <c r="WQ172" s="9"/>
      <c r="WR172" s="9"/>
      <c r="WS172" s="9"/>
      <c r="WT172" s="9"/>
      <c r="WU172" s="9"/>
      <c r="WV172" s="9"/>
      <c r="WW172" s="9"/>
      <c r="WX172" s="9"/>
      <c r="WY172" s="9"/>
      <c r="WZ172" s="9"/>
      <c r="XA172" s="9"/>
      <c r="XB172" s="9"/>
      <c r="XC172" s="9"/>
      <c r="XD172" s="9"/>
      <c r="XE172" s="9"/>
      <c r="XF172" s="9"/>
      <c r="XG172" s="9"/>
      <c r="XH172" s="9"/>
      <c r="XI172" s="9"/>
      <c r="XJ172" s="9"/>
      <c r="XK172" s="9"/>
      <c r="XL172" s="9"/>
      <c r="XM172" s="9"/>
      <c r="XN172" s="9"/>
      <c r="XO172" s="9"/>
      <c r="XP172" s="9"/>
      <c r="XQ172" s="9"/>
      <c r="XR172" s="9"/>
      <c r="XS172" s="9"/>
      <c r="XT172" s="9"/>
      <c r="XU172" s="9"/>
      <c r="XV172" s="9"/>
      <c r="XW172" s="9"/>
      <c r="XX172" s="9"/>
      <c r="XY172" s="9"/>
      <c r="XZ172" s="9"/>
      <c r="YA172" s="9"/>
      <c r="YB172" s="9"/>
      <c r="YC172" s="9"/>
      <c r="YD172" s="9"/>
      <c r="YE172" s="9"/>
      <c r="YF172" s="9"/>
      <c r="YG172" s="9"/>
      <c r="YH172" s="9"/>
      <c r="YI172" s="9"/>
      <c r="YJ172" s="9"/>
      <c r="YK172" s="9"/>
      <c r="YL172" s="9"/>
      <c r="YM172" s="9"/>
      <c r="YN172" s="9"/>
      <c r="YO172" s="9"/>
      <c r="YP172" s="9"/>
      <c r="YQ172" s="9"/>
      <c r="YR172" s="9"/>
      <c r="YS172" s="9"/>
      <c r="YT172" s="9"/>
      <c r="YU172" s="9"/>
      <c r="YV172" s="9"/>
      <c r="YW172" s="9"/>
      <c r="YX172" s="9"/>
      <c r="YY172" s="9"/>
      <c r="YZ172" s="9"/>
      <c r="ZA172" s="9"/>
      <c r="ZB172" s="9"/>
      <c r="ZC172" s="9"/>
      <c r="ZD172" s="9"/>
      <c r="ZE172" s="9"/>
      <c r="ZF172" s="9"/>
      <c r="ZG172" s="9"/>
      <c r="ZH172" s="9"/>
      <c r="ZI172" s="9"/>
      <c r="ZJ172" s="9"/>
      <c r="ZK172" s="9"/>
      <c r="ZL172" s="9"/>
      <c r="ZM172" s="9"/>
      <c r="ZN172" s="9"/>
      <c r="ZO172" s="9"/>
      <c r="ZP172" s="9"/>
      <c r="ZQ172" s="9"/>
      <c r="ZR172" s="9"/>
      <c r="ZS172" s="9"/>
      <c r="ZT172" s="9"/>
      <c r="ZU172" s="9"/>
      <c r="ZV172" s="9"/>
      <c r="ZW172" s="9"/>
      <c r="ZX172" s="9"/>
      <c r="ZY172" s="9"/>
      <c r="ZZ172" s="9"/>
      <c r="AAA172" s="9"/>
      <c r="AAB172" s="9"/>
      <c r="AAC172" s="9"/>
      <c r="AAD172" s="9"/>
      <c r="AAE172" s="9"/>
      <c r="AAF172" s="9"/>
      <c r="AAG172" s="9"/>
      <c r="AAH172" s="9"/>
      <c r="AAI172" s="9"/>
      <c r="AAJ172" s="9"/>
      <c r="AAK172" s="9"/>
      <c r="AAL172" s="9"/>
      <c r="AAM172" s="9"/>
      <c r="AAN172" s="9"/>
      <c r="AAO172" s="9"/>
      <c r="AAP172" s="9"/>
      <c r="AAQ172" s="9"/>
      <c r="AAR172" s="9"/>
      <c r="AAS172" s="9"/>
      <c r="AAT172" s="9"/>
      <c r="AAU172" s="9"/>
      <c r="AAV172" s="9"/>
      <c r="AAW172" s="9"/>
      <c r="AAX172" s="9"/>
      <c r="AAY172" s="9"/>
      <c r="AAZ172" s="9"/>
      <c r="ABA172" s="9"/>
      <c r="ABB172" s="9"/>
      <c r="ABC172" s="9"/>
      <c r="ABD172" s="9"/>
      <c r="ABE172" s="9"/>
      <c r="ABF172" s="9"/>
      <c r="ABG172" s="9"/>
      <c r="ABH172" s="9"/>
      <c r="ABI172" s="9"/>
      <c r="ABJ172" s="9"/>
      <c r="ABK172" s="9"/>
      <c r="ABL172" s="9"/>
      <c r="ABM172" s="9"/>
      <c r="ABN172" s="9"/>
      <c r="ABO172" s="9"/>
      <c r="ABP172" s="9"/>
      <c r="ABQ172" s="9"/>
      <c r="ABR172" s="9"/>
      <c r="ABS172" s="9"/>
      <c r="ABT172" s="9"/>
      <c r="ABU172" s="9"/>
      <c r="ABV172" s="9"/>
      <c r="ABW172" s="9"/>
      <c r="ABX172" s="9"/>
      <c r="ABY172" s="9"/>
      <c r="ABZ172" s="9"/>
      <c r="ACA172" s="9"/>
      <c r="ACB172" s="9"/>
      <c r="ACC172" s="9"/>
      <c r="ACD172" s="9"/>
      <c r="ACE172" s="9"/>
      <c r="ACF172" s="9"/>
      <c r="ACG172" s="9"/>
      <c r="ACH172" s="9"/>
      <c r="ACI172" s="9"/>
      <c r="ACJ172" s="9"/>
      <c r="ACK172" s="9"/>
      <c r="ACL172" s="9"/>
      <c r="ACM172" s="9"/>
      <c r="ACN172" s="9"/>
      <c r="ACO172" s="9"/>
      <c r="ACP172" s="9"/>
      <c r="ACQ172" s="9"/>
      <c r="ACR172" s="9"/>
      <c r="ACS172" s="9"/>
      <c r="ACT172" s="9"/>
      <c r="ACU172" s="9"/>
      <c r="ACV172" s="9"/>
      <c r="ACW172" s="9"/>
      <c r="ACX172" s="9"/>
      <c r="ACY172" s="9"/>
      <c r="ACZ172" s="9"/>
      <c r="ADA172" s="9"/>
      <c r="ADB172" s="9"/>
      <c r="ADC172" s="9"/>
      <c r="ADD172" s="9"/>
      <c r="ADE172" s="9"/>
      <c r="ADF172" s="9"/>
      <c r="ADG172" s="9"/>
      <c r="ADH172" s="9"/>
      <c r="ADI172" s="9"/>
      <c r="ADJ172" s="9"/>
      <c r="ADK172" s="9"/>
      <c r="ADL172" s="9"/>
      <c r="ADM172" s="9"/>
      <c r="ADN172" s="9"/>
      <c r="ADO172" s="9"/>
      <c r="ADP172" s="9"/>
      <c r="ADQ172" s="9"/>
      <c r="ADR172" s="9"/>
      <c r="ADS172" s="9"/>
      <c r="ADT172" s="9"/>
      <c r="ADU172" s="9"/>
      <c r="ADV172" s="9"/>
      <c r="ADW172" s="9"/>
      <c r="ADX172" s="9"/>
      <c r="ADY172" s="9"/>
      <c r="ADZ172" s="9"/>
      <c r="AEA172" s="9"/>
      <c r="AEB172" s="9"/>
      <c r="AEC172" s="9"/>
      <c r="AED172" s="9"/>
      <c r="AEE172" s="9"/>
      <c r="AEF172" s="9"/>
      <c r="AEG172" s="9"/>
      <c r="AEH172" s="9"/>
      <c r="AEI172" s="9"/>
      <c r="AEJ172" s="9"/>
      <c r="AEK172" s="9"/>
      <c r="AEL172" s="9"/>
      <c r="AEM172" s="9"/>
      <c r="AEN172" s="9"/>
      <c r="AEO172" s="9"/>
      <c r="AEP172" s="9"/>
      <c r="AEQ172" s="9"/>
      <c r="AER172" s="9"/>
      <c r="AES172" s="9"/>
      <c r="AET172" s="9"/>
      <c r="AEU172" s="9"/>
      <c r="AEV172" s="9"/>
      <c r="AEW172" s="9"/>
      <c r="AEX172" s="9"/>
      <c r="AEY172" s="9"/>
      <c r="AEZ172" s="9"/>
      <c r="AFA172" s="9"/>
      <c r="AFB172" s="9"/>
      <c r="AFC172" s="9"/>
      <c r="AFD172" s="9"/>
      <c r="AFE172" s="9"/>
      <c r="AFF172" s="9"/>
      <c r="AFG172" s="9"/>
      <c r="AFH172" s="9"/>
      <c r="AFI172" s="9"/>
      <c r="AFJ172" s="9"/>
      <c r="AFK172" s="9"/>
      <c r="AFL172" s="9"/>
      <c r="AFM172" s="9"/>
      <c r="AFN172" s="9"/>
      <c r="AFO172" s="9"/>
      <c r="AFP172" s="9"/>
      <c r="AFQ172" s="9"/>
      <c r="AFR172" s="9"/>
      <c r="AFS172" s="9"/>
      <c r="AFT172" s="9"/>
      <c r="AFU172" s="9"/>
      <c r="AFV172" s="9"/>
      <c r="AFW172" s="9"/>
      <c r="AFX172" s="9"/>
      <c r="AFY172" s="9"/>
      <c r="AFZ172" s="9"/>
      <c r="AGA172" s="9"/>
      <c r="AGB172" s="9"/>
      <c r="AGC172" s="9"/>
      <c r="AGD172" s="9"/>
      <c r="AGE172" s="9"/>
      <c r="AGF172" s="9"/>
      <c r="AGG172" s="9"/>
      <c r="AGH172" s="9"/>
      <c r="AGI172" s="9"/>
      <c r="AGJ172" s="9"/>
      <c r="AGK172" s="9"/>
      <c r="AGL172" s="9"/>
      <c r="AGM172" s="9"/>
      <c r="AGN172" s="9"/>
      <c r="AGO172" s="9"/>
      <c r="AGP172" s="9"/>
      <c r="AGQ172" s="9"/>
      <c r="AGR172" s="9"/>
      <c r="AGS172" s="9"/>
      <c r="AGT172" s="9"/>
      <c r="AGU172" s="9"/>
      <c r="AGV172" s="9"/>
      <c r="AGW172" s="9"/>
      <c r="AGX172" s="9"/>
      <c r="AGY172" s="9"/>
      <c r="AGZ172" s="9"/>
      <c r="AHA172" s="9"/>
      <c r="AHB172" s="9"/>
      <c r="AHC172" s="9"/>
      <c r="AHD172" s="9"/>
      <c r="AHE172" s="9"/>
      <c r="AHF172" s="9"/>
      <c r="AHG172" s="9"/>
      <c r="AHH172" s="9"/>
      <c r="AHI172" s="9"/>
      <c r="AHJ172" s="9"/>
      <c r="AHK172" s="9"/>
      <c r="AHL172" s="9"/>
      <c r="AHM172" s="9"/>
      <c r="AHN172" s="9"/>
      <c r="AHO172" s="9"/>
      <c r="AHP172" s="9"/>
      <c r="AHQ172" s="9"/>
      <c r="AHR172" s="9"/>
      <c r="AHS172" s="9"/>
      <c r="AHT172" s="9"/>
      <c r="AHU172" s="9"/>
      <c r="AHV172" s="9"/>
      <c r="AHW172" s="9"/>
      <c r="AHX172" s="9"/>
      <c r="AHY172" s="9"/>
      <c r="AHZ172" s="9"/>
      <c r="AIA172" s="9"/>
      <c r="AIB172" s="9"/>
      <c r="AIC172" s="9"/>
      <c r="AID172" s="9"/>
      <c r="AIE172" s="9"/>
      <c r="AIF172" s="9"/>
      <c r="AIG172" s="9"/>
      <c r="AIH172" s="9"/>
      <c r="AII172" s="9"/>
      <c r="AIJ172" s="9"/>
      <c r="AIK172" s="9"/>
      <c r="AIL172" s="9"/>
      <c r="AIM172" s="9"/>
      <c r="AIN172" s="9"/>
      <c r="AIO172" s="9"/>
      <c r="AIP172" s="9"/>
      <c r="AIQ172" s="9"/>
      <c r="AIR172" s="9"/>
      <c r="AIS172" s="9"/>
      <c r="AIT172" s="9"/>
      <c r="AIU172" s="9"/>
      <c r="AIV172" s="9"/>
      <c r="AIW172" s="9"/>
      <c r="AIX172" s="9"/>
      <c r="AIY172" s="9"/>
      <c r="AIZ172" s="9"/>
      <c r="AJA172" s="9"/>
      <c r="AJB172" s="9"/>
      <c r="AJC172" s="9"/>
      <c r="AJD172" s="9"/>
      <c r="AJE172" s="9"/>
      <c r="AJF172" s="9"/>
      <c r="AJG172" s="9"/>
      <c r="AJH172" s="9"/>
      <c r="AJI172" s="9"/>
      <c r="AJJ172" s="9"/>
      <c r="AJK172" s="9"/>
      <c r="AJL172" s="9"/>
      <c r="AJM172" s="9"/>
      <c r="AJN172" s="9"/>
      <c r="AJO172" s="9"/>
      <c r="AJP172" s="9"/>
      <c r="AJQ172" s="9"/>
      <c r="AJR172" s="9"/>
      <c r="AJS172" s="9"/>
      <c r="AJT172" s="9"/>
      <c r="AJU172" s="9"/>
      <c r="AJV172" s="9"/>
      <c r="AJW172" s="9"/>
      <c r="AJX172" s="9"/>
      <c r="AJY172" s="9"/>
      <c r="AJZ172" s="9"/>
      <c r="AKA172" s="9"/>
      <c r="AKB172" s="9"/>
      <c r="AKC172" s="9"/>
      <c r="AKD172" s="9"/>
      <c r="AKE172" s="9"/>
      <c r="AKF172" s="9"/>
      <c r="AKG172" s="9"/>
      <c r="AKH172" s="9"/>
      <c r="AKI172" s="9"/>
      <c r="AKJ172" s="9"/>
      <c r="AKK172" s="9"/>
      <c r="AKL172" s="9"/>
      <c r="AKM172" s="9"/>
      <c r="AKN172" s="9"/>
      <c r="AKO172" s="9"/>
      <c r="AKP172" s="9"/>
      <c r="AKQ172" s="9"/>
      <c r="AKR172" s="9"/>
      <c r="AKS172" s="9"/>
      <c r="AKT172" s="9"/>
      <c r="AKU172" s="9"/>
      <c r="AKV172" s="9"/>
      <c r="AKW172" s="9"/>
      <c r="AKX172" s="9"/>
      <c r="AKY172" s="9"/>
      <c r="AKZ172" s="9"/>
      <c r="ALA172" s="9"/>
      <c r="ALB172" s="9"/>
      <c r="ALC172" s="9"/>
      <c r="ALD172" s="9"/>
      <c r="ALE172" s="9"/>
      <c r="ALF172" s="9"/>
      <c r="ALG172" s="9"/>
      <c r="ALH172" s="9"/>
      <c r="ALI172" s="9"/>
      <c r="ALJ172" s="9"/>
      <c r="ALK172" s="9"/>
      <c r="ALL172" s="9"/>
      <c r="ALM172" s="9"/>
      <c r="ALN172" s="9"/>
      <c r="ALO172" s="9"/>
      <c r="ALP172" s="9"/>
      <c r="ALQ172" s="9"/>
      <c r="ALR172" s="9"/>
      <c r="ALS172" s="9"/>
      <c r="ALT172" s="9"/>
      <c r="ALU172" s="9"/>
      <c r="ALV172" s="9"/>
      <c r="ALW172" s="9"/>
      <c r="ALX172" s="9"/>
      <c r="ALY172" s="9"/>
      <c r="ALZ172" s="9"/>
      <c r="AMA172" s="9"/>
      <c r="AMB172" s="9"/>
      <c r="AMC172" s="9"/>
      <c r="AMD172" s="9"/>
      <c r="AME172" s="9"/>
      <c r="AMF172" s="9"/>
      <c r="AMG172" s="9"/>
      <c r="AMH172" s="9"/>
      <c r="AMI172" s="9"/>
      <c r="AMJ172" s="9"/>
      <c r="AMK172" s="9"/>
    </row>
    <row r="173" spans="1:1025" s="8" customFormat="1" ht="27.75" thickBot="1">
      <c r="A173" s="113"/>
      <c r="B173" s="67">
        <f t="shared" ref="B173" si="17">F172</f>
        <v>7860</v>
      </c>
      <c r="C173" s="68"/>
      <c r="D173" s="68"/>
      <c r="E173" s="69" t="s">
        <v>184</v>
      </c>
      <c r="F173" s="98"/>
      <c r="G173" s="71"/>
      <c r="H173" s="72"/>
      <c r="I173" s="73"/>
      <c r="J173" s="74"/>
      <c r="K173" s="79"/>
      <c r="L173" s="80">
        <f>SUM(L172)</f>
        <v>3100</v>
      </c>
      <c r="M173" s="95">
        <f>SUM(M172:M172)</f>
        <v>100</v>
      </c>
      <c r="N173" s="77">
        <f>M173+L173</f>
        <v>3200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/>
      <c r="KN173" s="9"/>
      <c r="KO173" s="9"/>
      <c r="KP173" s="9"/>
      <c r="KQ173" s="9"/>
      <c r="KR173" s="9"/>
      <c r="KS173" s="9"/>
      <c r="KT173" s="9"/>
      <c r="KU173" s="9"/>
      <c r="KV173" s="9"/>
      <c r="KW173" s="9"/>
      <c r="KX173" s="9"/>
      <c r="KY173" s="9"/>
      <c r="KZ173" s="9"/>
      <c r="LA173" s="9"/>
      <c r="LB173" s="9"/>
      <c r="LC173" s="9"/>
      <c r="LD173" s="9"/>
      <c r="LE173" s="9"/>
      <c r="LF173" s="9"/>
      <c r="LG173" s="9"/>
      <c r="LH173" s="9"/>
      <c r="LI173" s="9"/>
      <c r="LJ173" s="9"/>
      <c r="LK173" s="9"/>
      <c r="LL173" s="9"/>
      <c r="LM173" s="9"/>
      <c r="LN173" s="9"/>
      <c r="LO173" s="9"/>
      <c r="LP173" s="9"/>
      <c r="LQ173" s="9"/>
      <c r="LR173" s="9"/>
      <c r="LS173" s="9"/>
      <c r="LT173" s="9"/>
      <c r="LU173" s="9"/>
      <c r="LV173" s="9"/>
      <c r="LW173" s="9"/>
      <c r="LX173" s="9"/>
      <c r="LY173" s="9"/>
      <c r="LZ173" s="9"/>
      <c r="MA173" s="9"/>
      <c r="MB173" s="9"/>
      <c r="MC173" s="9"/>
      <c r="MD173" s="9"/>
      <c r="ME173" s="9"/>
      <c r="MF173" s="9"/>
      <c r="MG173" s="9"/>
      <c r="MH173" s="9"/>
      <c r="MI173" s="9"/>
      <c r="MJ173" s="9"/>
      <c r="MK173" s="9"/>
      <c r="ML173" s="9"/>
      <c r="MM173" s="9"/>
      <c r="MN173" s="9"/>
      <c r="MO173" s="9"/>
      <c r="MP173" s="9"/>
      <c r="MQ173" s="9"/>
      <c r="MR173" s="9"/>
      <c r="MS173" s="9"/>
      <c r="MT173" s="9"/>
      <c r="MU173" s="9"/>
      <c r="MV173" s="9"/>
      <c r="MW173" s="9"/>
      <c r="MX173" s="9"/>
      <c r="MY173" s="9"/>
      <c r="MZ173" s="9"/>
      <c r="NA173" s="9"/>
      <c r="NB173" s="9"/>
      <c r="NC173" s="9"/>
      <c r="ND173" s="9"/>
      <c r="NE173" s="9"/>
      <c r="NF173" s="9"/>
      <c r="NG173" s="9"/>
      <c r="NH173" s="9"/>
      <c r="NI173" s="9"/>
      <c r="NJ173" s="9"/>
      <c r="NK173" s="9"/>
      <c r="NL173" s="9"/>
      <c r="NM173" s="9"/>
      <c r="NN173" s="9"/>
      <c r="NO173" s="9"/>
      <c r="NP173" s="9"/>
      <c r="NQ173" s="9"/>
      <c r="NR173" s="9"/>
      <c r="NS173" s="9"/>
      <c r="NT173" s="9"/>
      <c r="NU173" s="9"/>
      <c r="NV173" s="9"/>
      <c r="NW173" s="9"/>
      <c r="NX173" s="9"/>
      <c r="NY173" s="9"/>
      <c r="NZ173" s="9"/>
      <c r="OA173" s="9"/>
      <c r="OB173" s="9"/>
      <c r="OC173" s="9"/>
      <c r="OD173" s="9"/>
      <c r="OE173" s="9"/>
      <c r="OF173" s="9"/>
      <c r="OG173" s="9"/>
      <c r="OH173" s="9"/>
      <c r="OI173" s="9"/>
      <c r="OJ173" s="9"/>
      <c r="OK173" s="9"/>
      <c r="OL173" s="9"/>
      <c r="OM173" s="9"/>
      <c r="ON173" s="9"/>
      <c r="OO173" s="9"/>
      <c r="OP173" s="9"/>
      <c r="OQ173" s="9"/>
      <c r="OR173" s="9"/>
      <c r="OS173" s="9"/>
      <c r="OT173" s="9"/>
      <c r="OU173" s="9"/>
      <c r="OV173" s="9"/>
      <c r="OW173" s="9"/>
      <c r="OX173" s="9"/>
      <c r="OY173" s="9"/>
      <c r="OZ173" s="9"/>
      <c r="PA173" s="9"/>
      <c r="PB173" s="9"/>
      <c r="PC173" s="9"/>
      <c r="PD173" s="9"/>
      <c r="PE173" s="9"/>
      <c r="PF173" s="9"/>
      <c r="PG173" s="9"/>
      <c r="PH173" s="9"/>
      <c r="PI173" s="9"/>
      <c r="PJ173" s="9"/>
      <c r="PK173" s="9"/>
      <c r="PL173" s="9"/>
      <c r="PM173" s="9"/>
      <c r="PN173" s="9"/>
      <c r="PO173" s="9"/>
      <c r="PP173" s="9"/>
      <c r="PQ173" s="9"/>
      <c r="PR173" s="9"/>
      <c r="PS173" s="9"/>
      <c r="PT173" s="9"/>
      <c r="PU173" s="9"/>
      <c r="PV173" s="9"/>
      <c r="PW173" s="9"/>
      <c r="PX173" s="9"/>
      <c r="PY173" s="9"/>
      <c r="PZ173" s="9"/>
      <c r="QA173" s="9"/>
      <c r="QB173" s="9"/>
      <c r="QC173" s="9"/>
      <c r="QD173" s="9"/>
      <c r="QE173" s="9"/>
      <c r="QF173" s="9"/>
      <c r="QG173" s="9"/>
      <c r="QH173" s="9"/>
      <c r="QI173" s="9"/>
      <c r="QJ173" s="9"/>
      <c r="QK173" s="9"/>
      <c r="QL173" s="9"/>
      <c r="QM173" s="9"/>
      <c r="QN173" s="9"/>
      <c r="QO173" s="9"/>
      <c r="QP173" s="9"/>
      <c r="QQ173" s="9"/>
      <c r="QR173" s="9"/>
      <c r="QS173" s="9"/>
      <c r="QT173" s="9"/>
      <c r="QU173" s="9"/>
      <c r="QV173" s="9"/>
      <c r="QW173" s="9"/>
      <c r="QX173" s="9"/>
      <c r="QY173" s="9"/>
      <c r="QZ173" s="9"/>
      <c r="RA173" s="9"/>
      <c r="RB173" s="9"/>
      <c r="RC173" s="9"/>
      <c r="RD173" s="9"/>
      <c r="RE173" s="9"/>
      <c r="RF173" s="9"/>
      <c r="RG173" s="9"/>
      <c r="RH173" s="9"/>
      <c r="RI173" s="9"/>
      <c r="RJ173" s="9"/>
      <c r="RK173" s="9"/>
      <c r="RL173" s="9"/>
      <c r="RM173" s="9"/>
      <c r="RN173" s="9"/>
      <c r="RO173" s="9"/>
      <c r="RP173" s="9"/>
      <c r="RQ173" s="9"/>
      <c r="RR173" s="9"/>
      <c r="RS173" s="9"/>
      <c r="RT173" s="9"/>
      <c r="RU173" s="9"/>
      <c r="RV173" s="9"/>
      <c r="RW173" s="9"/>
      <c r="RX173" s="9"/>
      <c r="RY173" s="9"/>
      <c r="RZ173" s="9"/>
      <c r="SA173" s="9"/>
      <c r="SB173" s="9"/>
      <c r="SC173" s="9"/>
      <c r="SD173" s="9"/>
      <c r="SE173" s="9"/>
      <c r="SF173" s="9"/>
      <c r="SG173" s="9"/>
      <c r="SH173" s="9"/>
      <c r="SI173" s="9"/>
      <c r="SJ173" s="9"/>
      <c r="SK173" s="9"/>
      <c r="SL173" s="9"/>
      <c r="SM173" s="9"/>
      <c r="SN173" s="9"/>
      <c r="SO173" s="9"/>
      <c r="SP173" s="9"/>
      <c r="SQ173" s="9"/>
      <c r="SR173" s="9"/>
      <c r="SS173" s="9"/>
      <c r="ST173" s="9"/>
      <c r="SU173" s="9"/>
      <c r="SV173" s="9"/>
      <c r="SW173" s="9"/>
      <c r="SX173" s="9"/>
      <c r="SY173" s="9"/>
      <c r="SZ173" s="9"/>
      <c r="TA173" s="9"/>
      <c r="TB173" s="9"/>
      <c r="TC173" s="9"/>
      <c r="TD173" s="9"/>
      <c r="TE173" s="9"/>
      <c r="TF173" s="9"/>
      <c r="TG173" s="9"/>
      <c r="TH173" s="9"/>
      <c r="TI173" s="9"/>
      <c r="TJ173" s="9"/>
      <c r="TK173" s="9"/>
      <c r="TL173" s="9"/>
      <c r="TM173" s="9"/>
      <c r="TN173" s="9"/>
      <c r="TO173" s="9"/>
      <c r="TP173" s="9"/>
      <c r="TQ173" s="9"/>
      <c r="TR173" s="9"/>
      <c r="TS173" s="9"/>
      <c r="TT173" s="9"/>
      <c r="TU173" s="9"/>
      <c r="TV173" s="9"/>
      <c r="TW173" s="9"/>
      <c r="TX173" s="9"/>
      <c r="TY173" s="9"/>
      <c r="TZ173" s="9"/>
      <c r="UA173" s="9"/>
      <c r="UB173" s="9"/>
      <c r="UC173" s="9"/>
      <c r="UD173" s="9"/>
      <c r="UE173" s="9"/>
      <c r="UF173" s="9"/>
      <c r="UG173" s="9"/>
      <c r="UH173" s="9"/>
      <c r="UI173" s="9"/>
      <c r="UJ173" s="9"/>
      <c r="UK173" s="9"/>
      <c r="UL173" s="9"/>
      <c r="UM173" s="9"/>
      <c r="UN173" s="9"/>
      <c r="UO173" s="9"/>
      <c r="UP173" s="9"/>
      <c r="UQ173" s="9"/>
      <c r="UR173" s="9"/>
      <c r="US173" s="9"/>
      <c r="UT173" s="9"/>
      <c r="UU173" s="9"/>
      <c r="UV173" s="9"/>
      <c r="UW173" s="9"/>
      <c r="UX173" s="9"/>
      <c r="UY173" s="9"/>
      <c r="UZ173" s="9"/>
      <c r="VA173" s="9"/>
      <c r="VB173" s="9"/>
      <c r="VC173" s="9"/>
      <c r="VD173" s="9"/>
      <c r="VE173" s="9"/>
      <c r="VF173" s="9"/>
      <c r="VG173" s="9"/>
      <c r="VH173" s="9"/>
      <c r="VI173" s="9"/>
      <c r="VJ173" s="9"/>
      <c r="VK173" s="9"/>
      <c r="VL173" s="9"/>
      <c r="VM173" s="9"/>
      <c r="VN173" s="9"/>
      <c r="VO173" s="9"/>
      <c r="VP173" s="9"/>
      <c r="VQ173" s="9"/>
      <c r="VR173" s="9"/>
      <c r="VS173" s="9"/>
      <c r="VT173" s="9"/>
      <c r="VU173" s="9"/>
      <c r="VV173" s="9"/>
      <c r="VW173" s="9"/>
      <c r="VX173" s="9"/>
      <c r="VY173" s="9"/>
      <c r="VZ173" s="9"/>
      <c r="WA173" s="9"/>
      <c r="WB173" s="9"/>
      <c r="WC173" s="9"/>
      <c r="WD173" s="9"/>
      <c r="WE173" s="9"/>
      <c r="WF173" s="9"/>
      <c r="WG173" s="9"/>
      <c r="WH173" s="9"/>
      <c r="WI173" s="9"/>
      <c r="WJ173" s="9"/>
      <c r="WK173" s="9"/>
      <c r="WL173" s="9"/>
      <c r="WM173" s="9"/>
      <c r="WN173" s="9"/>
      <c r="WO173" s="9"/>
      <c r="WP173" s="9"/>
      <c r="WQ173" s="9"/>
      <c r="WR173" s="9"/>
      <c r="WS173" s="9"/>
      <c r="WT173" s="9"/>
      <c r="WU173" s="9"/>
      <c r="WV173" s="9"/>
      <c r="WW173" s="9"/>
      <c r="WX173" s="9"/>
      <c r="WY173" s="9"/>
      <c r="WZ173" s="9"/>
      <c r="XA173" s="9"/>
      <c r="XB173" s="9"/>
      <c r="XC173" s="9"/>
      <c r="XD173" s="9"/>
      <c r="XE173" s="9"/>
      <c r="XF173" s="9"/>
      <c r="XG173" s="9"/>
      <c r="XH173" s="9"/>
      <c r="XI173" s="9"/>
      <c r="XJ173" s="9"/>
      <c r="XK173" s="9"/>
      <c r="XL173" s="9"/>
      <c r="XM173" s="9"/>
      <c r="XN173" s="9"/>
      <c r="XO173" s="9"/>
      <c r="XP173" s="9"/>
      <c r="XQ173" s="9"/>
      <c r="XR173" s="9"/>
      <c r="XS173" s="9"/>
      <c r="XT173" s="9"/>
      <c r="XU173" s="9"/>
      <c r="XV173" s="9"/>
      <c r="XW173" s="9"/>
      <c r="XX173" s="9"/>
      <c r="XY173" s="9"/>
      <c r="XZ173" s="9"/>
      <c r="YA173" s="9"/>
      <c r="YB173" s="9"/>
      <c r="YC173" s="9"/>
      <c r="YD173" s="9"/>
      <c r="YE173" s="9"/>
      <c r="YF173" s="9"/>
      <c r="YG173" s="9"/>
      <c r="YH173" s="9"/>
      <c r="YI173" s="9"/>
      <c r="YJ173" s="9"/>
      <c r="YK173" s="9"/>
      <c r="YL173" s="9"/>
      <c r="YM173" s="9"/>
      <c r="YN173" s="9"/>
      <c r="YO173" s="9"/>
      <c r="YP173" s="9"/>
      <c r="YQ173" s="9"/>
      <c r="YR173" s="9"/>
      <c r="YS173" s="9"/>
      <c r="YT173" s="9"/>
      <c r="YU173" s="9"/>
      <c r="YV173" s="9"/>
      <c r="YW173" s="9"/>
      <c r="YX173" s="9"/>
      <c r="YY173" s="9"/>
      <c r="YZ173" s="9"/>
      <c r="ZA173" s="9"/>
      <c r="ZB173" s="9"/>
      <c r="ZC173" s="9"/>
      <c r="ZD173" s="9"/>
      <c r="ZE173" s="9"/>
      <c r="ZF173" s="9"/>
      <c r="ZG173" s="9"/>
      <c r="ZH173" s="9"/>
      <c r="ZI173" s="9"/>
      <c r="ZJ173" s="9"/>
      <c r="ZK173" s="9"/>
      <c r="ZL173" s="9"/>
      <c r="ZM173" s="9"/>
      <c r="ZN173" s="9"/>
      <c r="ZO173" s="9"/>
      <c r="ZP173" s="9"/>
      <c r="ZQ173" s="9"/>
      <c r="ZR173" s="9"/>
      <c r="ZS173" s="9"/>
      <c r="ZT173" s="9"/>
      <c r="ZU173" s="9"/>
      <c r="ZV173" s="9"/>
      <c r="ZW173" s="9"/>
      <c r="ZX173" s="9"/>
      <c r="ZY173" s="9"/>
      <c r="ZZ173" s="9"/>
      <c r="AAA173" s="9"/>
      <c r="AAB173" s="9"/>
      <c r="AAC173" s="9"/>
      <c r="AAD173" s="9"/>
      <c r="AAE173" s="9"/>
      <c r="AAF173" s="9"/>
      <c r="AAG173" s="9"/>
      <c r="AAH173" s="9"/>
      <c r="AAI173" s="9"/>
      <c r="AAJ173" s="9"/>
      <c r="AAK173" s="9"/>
      <c r="AAL173" s="9"/>
      <c r="AAM173" s="9"/>
      <c r="AAN173" s="9"/>
      <c r="AAO173" s="9"/>
      <c r="AAP173" s="9"/>
      <c r="AAQ173" s="9"/>
      <c r="AAR173" s="9"/>
      <c r="AAS173" s="9"/>
      <c r="AAT173" s="9"/>
      <c r="AAU173" s="9"/>
      <c r="AAV173" s="9"/>
      <c r="AAW173" s="9"/>
      <c r="AAX173" s="9"/>
      <c r="AAY173" s="9"/>
      <c r="AAZ173" s="9"/>
      <c r="ABA173" s="9"/>
      <c r="ABB173" s="9"/>
      <c r="ABC173" s="9"/>
      <c r="ABD173" s="9"/>
      <c r="ABE173" s="9"/>
      <c r="ABF173" s="9"/>
      <c r="ABG173" s="9"/>
      <c r="ABH173" s="9"/>
      <c r="ABI173" s="9"/>
      <c r="ABJ173" s="9"/>
      <c r="ABK173" s="9"/>
      <c r="ABL173" s="9"/>
      <c r="ABM173" s="9"/>
      <c r="ABN173" s="9"/>
      <c r="ABO173" s="9"/>
      <c r="ABP173" s="9"/>
      <c r="ABQ173" s="9"/>
      <c r="ABR173" s="9"/>
      <c r="ABS173" s="9"/>
      <c r="ABT173" s="9"/>
      <c r="ABU173" s="9"/>
      <c r="ABV173" s="9"/>
      <c r="ABW173" s="9"/>
      <c r="ABX173" s="9"/>
      <c r="ABY173" s="9"/>
      <c r="ABZ173" s="9"/>
      <c r="ACA173" s="9"/>
      <c r="ACB173" s="9"/>
      <c r="ACC173" s="9"/>
      <c r="ACD173" s="9"/>
      <c r="ACE173" s="9"/>
      <c r="ACF173" s="9"/>
      <c r="ACG173" s="9"/>
      <c r="ACH173" s="9"/>
      <c r="ACI173" s="9"/>
      <c r="ACJ173" s="9"/>
      <c r="ACK173" s="9"/>
      <c r="ACL173" s="9"/>
      <c r="ACM173" s="9"/>
      <c r="ACN173" s="9"/>
      <c r="ACO173" s="9"/>
      <c r="ACP173" s="9"/>
      <c r="ACQ173" s="9"/>
      <c r="ACR173" s="9"/>
      <c r="ACS173" s="9"/>
      <c r="ACT173" s="9"/>
      <c r="ACU173" s="9"/>
      <c r="ACV173" s="9"/>
      <c r="ACW173" s="9"/>
      <c r="ACX173" s="9"/>
      <c r="ACY173" s="9"/>
      <c r="ACZ173" s="9"/>
      <c r="ADA173" s="9"/>
      <c r="ADB173" s="9"/>
      <c r="ADC173" s="9"/>
      <c r="ADD173" s="9"/>
      <c r="ADE173" s="9"/>
      <c r="ADF173" s="9"/>
      <c r="ADG173" s="9"/>
      <c r="ADH173" s="9"/>
      <c r="ADI173" s="9"/>
      <c r="ADJ173" s="9"/>
      <c r="ADK173" s="9"/>
      <c r="ADL173" s="9"/>
      <c r="ADM173" s="9"/>
      <c r="ADN173" s="9"/>
      <c r="ADO173" s="9"/>
      <c r="ADP173" s="9"/>
      <c r="ADQ173" s="9"/>
      <c r="ADR173" s="9"/>
      <c r="ADS173" s="9"/>
      <c r="ADT173" s="9"/>
      <c r="ADU173" s="9"/>
      <c r="ADV173" s="9"/>
      <c r="ADW173" s="9"/>
      <c r="ADX173" s="9"/>
      <c r="ADY173" s="9"/>
      <c r="ADZ173" s="9"/>
      <c r="AEA173" s="9"/>
      <c r="AEB173" s="9"/>
      <c r="AEC173" s="9"/>
      <c r="AED173" s="9"/>
      <c r="AEE173" s="9"/>
      <c r="AEF173" s="9"/>
      <c r="AEG173" s="9"/>
      <c r="AEH173" s="9"/>
      <c r="AEI173" s="9"/>
      <c r="AEJ173" s="9"/>
      <c r="AEK173" s="9"/>
      <c r="AEL173" s="9"/>
      <c r="AEM173" s="9"/>
      <c r="AEN173" s="9"/>
      <c r="AEO173" s="9"/>
      <c r="AEP173" s="9"/>
      <c r="AEQ173" s="9"/>
      <c r="AER173" s="9"/>
      <c r="AES173" s="9"/>
      <c r="AET173" s="9"/>
      <c r="AEU173" s="9"/>
      <c r="AEV173" s="9"/>
      <c r="AEW173" s="9"/>
      <c r="AEX173" s="9"/>
      <c r="AEY173" s="9"/>
      <c r="AEZ173" s="9"/>
      <c r="AFA173" s="9"/>
      <c r="AFB173" s="9"/>
      <c r="AFC173" s="9"/>
      <c r="AFD173" s="9"/>
      <c r="AFE173" s="9"/>
      <c r="AFF173" s="9"/>
      <c r="AFG173" s="9"/>
      <c r="AFH173" s="9"/>
      <c r="AFI173" s="9"/>
      <c r="AFJ173" s="9"/>
      <c r="AFK173" s="9"/>
      <c r="AFL173" s="9"/>
      <c r="AFM173" s="9"/>
      <c r="AFN173" s="9"/>
      <c r="AFO173" s="9"/>
      <c r="AFP173" s="9"/>
      <c r="AFQ173" s="9"/>
      <c r="AFR173" s="9"/>
      <c r="AFS173" s="9"/>
      <c r="AFT173" s="9"/>
      <c r="AFU173" s="9"/>
      <c r="AFV173" s="9"/>
      <c r="AFW173" s="9"/>
      <c r="AFX173" s="9"/>
      <c r="AFY173" s="9"/>
      <c r="AFZ173" s="9"/>
      <c r="AGA173" s="9"/>
      <c r="AGB173" s="9"/>
      <c r="AGC173" s="9"/>
      <c r="AGD173" s="9"/>
      <c r="AGE173" s="9"/>
      <c r="AGF173" s="9"/>
      <c r="AGG173" s="9"/>
      <c r="AGH173" s="9"/>
      <c r="AGI173" s="9"/>
      <c r="AGJ173" s="9"/>
      <c r="AGK173" s="9"/>
      <c r="AGL173" s="9"/>
      <c r="AGM173" s="9"/>
      <c r="AGN173" s="9"/>
      <c r="AGO173" s="9"/>
      <c r="AGP173" s="9"/>
      <c r="AGQ173" s="9"/>
      <c r="AGR173" s="9"/>
      <c r="AGS173" s="9"/>
      <c r="AGT173" s="9"/>
      <c r="AGU173" s="9"/>
      <c r="AGV173" s="9"/>
      <c r="AGW173" s="9"/>
      <c r="AGX173" s="9"/>
      <c r="AGY173" s="9"/>
      <c r="AGZ173" s="9"/>
      <c r="AHA173" s="9"/>
      <c r="AHB173" s="9"/>
      <c r="AHC173" s="9"/>
      <c r="AHD173" s="9"/>
      <c r="AHE173" s="9"/>
      <c r="AHF173" s="9"/>
      <c r="AHG173" s="9"/>
      <c r="AHH173" s="9"/>
      <c r="AHI173" s="9"/>
      <c r="AHJ173" s="9"/>
      <c r="AHK173" s="9"/>
      <c r="AHL173" s="9"/>
      <c r="AHM173" s="9"/>
      <c r="AHN173" s="9"/>
      <c r="AHO173" s="9"/>
      <c r="AHP173" s="9"/>
      <c r="AHQ173" s="9"/>
      <c r="AHR173" s="9"/>
      <c r="AHS173" s="9"/>
      <c r="AHT173" s="9"/>
      <c r="AHU173" s="9"/>
      <c r="AHV173" s="9"/>
      <c r="AHW173" s="9"/>
      <c r="AHX173" s="9"/>
      <c r="AHY173" s="9"/>
      <c r="AHZ173" s="9"/>
      <c r="AIA173" s="9"/>
      <c r="AIB173" s="9"/>
      <c r="AIC173" s="9"/>
      <c r="AID173" s="9"/>
      <c r="AIE173" s="9"/>
      <c r="AIF173" s="9"/>
      <c r="AIG173" s="9"/>
      <c r="AIH173" s="9"/>
      <c r="AII173" s="9"/>
      <c r="AIJ173" s="9"/>
      <c r="AIK173" s="9"/>
      <c r="AIL173" s="9"/>
      <c r="AIM173" s="9"/>
      <c r="AIN173" s="9"/>
      <c r="AIO173" s="9"/>
      <c r="AIP173" s="9"/>
      <c r="AIQ173" s="9"/>
      <c r="AIR173" s="9"/>
      <c r="AIS173" s="9"/>
      <c r="AIT173" s="9"/>
      <c r="AIU173" s="9"/>
      <c r="AIV173" s="9"/>
      <c r="AIW173" s="9"/>
      <c r="AIX173" s="9"/>
      <c r="AIY173" s="9"/>
      <c r="AIZ173" s="9"/>
      <c r="AJA173" s="9"/>
      <c r="AJB173" s="9"/>
      <c r="AJC173" s="9"/>
      <c r="AJD173" s="9"/>
      <c r="AJE173" s="9"/>
      <c r="AJF173" s="9"/>
      <c r="AJG173" s="9"/>
      <c r="AJH173" s="9"/>
      <c r="AJI173" s="9"/>
      <c r="AJJ173" s="9"/>
      <c r="AJK173" s="9"/>
      <c r="AJL173" s="9"/>
      <c r="AJM173" s="9"/>
      <c r="AJN173" s="9"/>
      <c r="AJO173" s="9"/>
      <c r="AJP173" s="9"/>
      <c r="AJQ173" s="9"/>
      <c r="AJR173" s="9"/>
      <c r="AJS173" s="9"/>
      <c r="AJT173" s="9"/>
      <c r="AJU173" s="9"/>
      <c r="AJV173" s="9"/>
      <c r="AJW173" s="9"/>
      <c r="AJX173" s="9"/>
      <c r="AJY173" s="9"/>
      <c r="AJZ173" s="9"/>
      <c r="AKA173" s="9"/>
      <c r="AKB173" s="9"/>
      <c r="AKC173" s="9"/>
      <c r="AKD173" s="9"/>
      <c r="AKE173" s="9"/>
      <c r="AKF173" s="9"/>
      <c r="AKG173" s="9"/>
      <c r="AKH173" s="9"/>
      <c r="AKI173" s="9"/>
      <c r="AKJ173" s="9"/>
      <c r="AKK173" s="9"/>
      <c r="AKL173" s="9"/>
      <c r="AKM173" s="9"/>
      <c r="AKN173" s="9"/>
      <c r="AKO173" s="9"/>
      <c r="AKP173" s="9"/>
      <c r="AKQ173" s="9"/>
      <c r="AKR173" s="9"/>
      <c r="AKS173" s="9"/>
      <c r="AKT173" s="9"/>
      <c r="AKU173" s="9"/>
      <c r="AKV173" s="9"/>
      <c r="AKW173" s="9"/>
      <c r="AKX173" s="9"/>
      <c r="AKY173" s="9"/>
      <c r="AKZ173" s="9"/>
      <c r="ALA173" s="9"/>
      <c r="ALB173" s="9"/>
      <c r="ALC173" s="9"/>
      <c r="ALD173" s="9"/>
      <c r="ALE173" s="9"/>
      <c r="ALF173" s="9"/>
      <c r="ALG173" s="9"/>
      <c r="ALH173" s="9"/>
      <c r="ALI173" s="9"/>
      <c r="ALJ173" s="9"/>
      <c r="ALK173" s="9"/>
      <c r="ALL173" s="9"/>
      <c r="ALM173" s="9"/>
      <c r="ALN173" s="9"/>
      <c r="ALO173" s="9"/>
      <c r="ALP173" s="9"/>
      <c r="ALQ173" s="9"/>
      <c r="ALR173" s="9"/>
      <c r="ALS173" s="9"/>
      <c r="ALT173" s="9"/>
      <c r="ALU173" s="9"/>
      <c r="ALV173" s="9"/>
      <c r="ALW173" s="9"/>
      <c r="ALX173" s="9"/>
      <c r="ALY173" s="9"/>
      <c r="ALZ173" s="9"/>
      <c r="AMA173" s="9"/>
      <c r="AMB173" s="9"/>
      <c r="AMC173" s="9"/>
      <c r="AMD173" s="9"/>
      <c r="AME173" s="9"/>
      <c r="AMF173" s="9"/>
      <c r="AMG173" s="9"/>
      <c r="AMH173" s="9"/>
      <c r="AMI173" s="9"/>
      <c r="AMJ173" s="9"/>
      <c r="AMK173" s="9"/>
    </row>
    <row r="174" spans="1:1025" s="8" customFormat="1" ht="24.75">
      <c r="A174" s="113"/>
      <c r="B174" s="51"/>
      <c r="C174" s="51"/>
      <c r="D174" s="51"/>
      <c r="E174" s="52"/>
      <c r="F174" s="25"/>
      <c r="G174" s="26"/>
      <c r="H174" s="53"/>
      <c r="I174" s="54"/>
      <c r="J174" s="55"/>
      <c r="K174" s="55"/>
      <c r="L174" s="7"/>
      <c r="M174" s="56"/>
      <c r="N174" s="57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  <c r="LW174" s="9"/>
      <c r="LX174" s="9"/>
      <c r="LY174" s="9"/>
      <c r="LZ174" s="9"/>
      <c r="MA174" s="9"/>
      <c r="MB174" s="9"/>
      <c r="MC174" s="9"/>
      <c r="MD174" s="9"/>
      <c r="ME174" s="9"/>
      <c r="MF174" s="9"/>
      <c r="MG174" s="9"/>
      <c r="MH174" s="9"/>
      <c r="MI174" s="9"/>
      <c r="MJ174" s="9"/>
      <c r="MK174" s="9"/>
      <c r="ML174" s="9"/>
      <c r="MM174" s="9"/>
      <c r="MN174" s="9"/>
      <c r="MO174" s="9"/>
      <c r="MP174" s="9"/>
      <c r="MQ174" s="9"/>
      <c r="MR174" s="9"/>
      <c r="MS174" s="9"/>
      <c r="MT174" s="9"/>
      <c r="MU174" s="9"/>
      <c r="MV174" s="9"/>
      <c r="MW174" s="9"/>
      <c r="MX174" s="9"/>
      <c r="MY174" s="9"/>
      <c r="MZ174" s="9"/>
      <c r="NA174" s="9"/>
      <c r="NB174" s="9"/>
      <c r="NC174" s="9"/>
      <c r="ND174" s="9"/>
      <c r="NE174" s="9"/>
      <c r="NF174" s="9"/>
      <c r="NG174" s="9"/>
      <c r="NH174" s="9"/>
      <c r="NI174" s="9"/>
      <c r="NJ174" s="9"/>
      <c r="NK174" s="9"/>
      <c r="NL174" s="9"/>
      <c r="NM174" s="9"/>
      <c r="NN174" s="9"/>
      <c r="NO174" s="9"/>
      <c r="NP174" s="9"/>
      <c r="NQ174" s="9"/>
      <c r="NR174" s="9"/>
      <c r="NS174" s="9"/>
      <c r="NT174" s="9"/>
      <c r="NU174" s="9"/>
      <c r="NV174" s="9"/>
      <c r="NW174" s="9"/>
      <c r="NX174" s="9"/>
      <c r="NY174" s="9"/>
      <c r="NZ174" s="9"/>
      <c r="OA174" s="9"/>
      <c r="OB174" s="9"/>
      <c r="OC174" s="9"/>
      <c r="OD174" s="9"/>
      <c r="OE174" s="9"/>
      <c r="OF174" s="9"/>
      <c r="OG174" s="9"/>
      <c r="OH174" s="9"/>
      <c r="OI174" s="9"/>
      <c r="OJ174" s="9"/>
      <c r="OK174" s="9"/>
      <c r="OL174" s="9"/>
      <c r="OM174" s="9"/>
      <c r="ON174" s="9"/>
      <c r="OO174" s="9"/>
      <c r="OP174" s="9"/>
      <c r="OQ174" s="9"/>
      <c r="OR174" s="9"/>
      <c r="OS174" s="9"/>
      <c r="OT174" s="9"/>
      <c r="OU174" s="9"/>
      <c r="OV174" s="9"/>
      <c r="OW174" s="9"/>
      <c r="OX174" s="9"/>
      <c r="OY174" s="9"/>
      <c r="OZ174" s="9"/>
      <c r="PA174" s="9"/>
      <c r="PB174" s="9"/>
      <c r="PC174" s="9"/>
      <c r="PD174" s="9"/>
      <c r="PE174" s="9"/>
      <c r="PF174" s="9"/>
      <c r="PG174" s="9"/>
      <c r="PH174" s="9"/>
      <c r="PI174" s="9"/>
      <c r="PJ174" s="9"/>
      <c r="PK174" s="9"/>
      <c r="PL174" s="9"/>
      <c r="PM174" s="9"/>
      <c r="PN174" s="9"/>
      <c r="PO174" s="9"/>
      <c r="PP174" s="9"/>
      <c r="PQ174" s="9"/>
      <c r="PR174" s="9"/>
      <c r="PS174" s="9"/>
      <c r="PT174" s="9"/>
      <c r="PU174" s="9"/>
      <c r="PV174" s="9"/>
      <c r="PW174" s="9"/>
      <c r="PX174" s="9"/>
      <c r="PY174" s="9"/>
      <c r="PZ174" s="9"/>
      <c r="QA174" s="9"/>
      <c r="QB174" s="9"/>
      <c r="QC174" s="9"/>
      <c r="QD174" s="9"/>
      <c r="QE174" s="9"/>
      <c r="QF174" s="9"/>
      <c r="QG174" s="9"/>
      <c r="QH174" s="9"/>
      <c r="QI174" s="9"/>
      <c r="QJ174" s="9"/>
      <c r="QK174" s="9"/>
      <c r="QL174" s="9"/>
      <c r="QM174" s="9"/>
      <c r="QN174" s="9"/>
      <c r="QO174" s="9"/>
      <c r="QP174" s="9"/>
      <c r="QQ174" s="9"/>
      <c r="QR174" s="9"/>
      <c r="QS174" s="9"/>
      <c r="QT174" s="9"/>
      <c r="QU174" s="9"/>
      <c r="QV174" s="9"/>
      <c r="QW174" s="9"/>
      <c r="QX174" s="9"/>
      <c r="QY174" s="9"/>
      <c r="QZ174" s="9"/>
      <c r="RA174" s="9"/>
      <c r="RB174" s="9"/>
      <c r="RC174" s="9"/>
      <c r="RD174" s="9"/>
      <c r="RE174" s="9"/>
      <c r="RF174" s="9"/>
      <c r="RG174" s="9"/>
      <c r="RH174" s="9"/>
      <c r="RI174" s="9"/>
      <c r="RJ174" s="9"/>
      <c r="RK174" s="9"/>
      <c r="RL174" s="9"/>
      <c r="RM174" s="9"/>
      <c r="RN174" s="9"/>
      <c r="RO174" s="9"/>
      <c r="RP174" s="9"/>
      <c r="RQ174" s="9"/>
      <c r="RR174" s="9"/>
      <c r="RS174" s="9"/>
      <c r="RT174" s="9"/>
      <c r="RU174" s="9"/>
      <c r="RV174" s="9"/>
      <c r="RW174" s="9"/>
      <c r="RX174" s="9"/>
      <c r="RY174" s="9"/>
      <c r="RZ174" s="9"/>
      <c r="SA174" s="9"/>
      <c r="SB174" s="9"/>
      <c r="SC174" s="9"/>
      <c r="SD174" s="9"/>
      <c r="SE174" s="9"/>
      <c r="SF174" s="9"/>
      <c r="SG174" s="9"/>
      <c r="SH174" s="9"/>
      <c r="SI174" s="9"/>
      <c r="SJ174" s="9"/>
      <c r="SK174" s="9"/>
      <c r="SL174" s="9"/>
      <c r="SM174" s="9"/>
      <c r="SN174" s="9"/>
      <c r="SO174" s="9"/>
      <c r="SP174" s="9"/>
      <c r="SQ174" s="9"/>
      <c r="SR174" s="9"/>
      <c r="SS174" s="9"/>
      <c r="ST174" s="9"/>
      <c r="SU174" s="9"/>
      <c r="SV174" s="9"/>
      <c r="SW174" s="9"/>
      <c r="SX174" s="9"/>
      <c r="SY174" s="9"/>
      <c r="SZ174" s="9"/>
      <c r="TA174" s="9"/>
      <c r="TB174" s="9"/>
      <c r="TC174" s="9"/>
      <c r="TD174" s="9"/>
      <c r="TE174" s="9"/>
      <c r="TF174" s="9"/>
      <c r="TG174" s="9"/>
      <c r="TH174" s="9"/>
      <c r="TI174" s="9"/>
      <c r="TJ174" s="9"/>
      <c r="TK174" s="9"/>
      <c r="TL174" s="9"/>
      <c r="TM174" s="9"/>
      <c r="TN174" s="9"/>
      <c r="TO174" s="9"/>
      <c r="TP174" s="9"/>
      <c r="TQ174" s="9"/>
      <c r="TR174" s="9"/>
      <c r="TS174" s="9"/>
      <c r="TT174" s="9"/>
      <c r="TU174" s="9"/>
      <c r="TV174" s="9"/>
      <c r="TW174" s="9"/>
      <c r="TX174" s="9"/>
      <c r="TY174" s="9"/>
      <c r="TZ174" s="9"/>
      <c r="UA174" s="9"/>
      <c r="UB174" s="9"/>
      <c r="UC174" s="9"/>
      <c r="UD174" s="9"/>
      <c r="UE174" s="9"/>
      <c r="UF174" s="9"/>
      <c r="UG174" s="9"/>
      <c r="UH174" s="9"/>
      <c r="UI174" s="9"/>
      <c r="UJ174" s="9"/>
      <c r="UK174" s="9"/>
      <c r="UL174" s="9"/>
      <c r="UM174" s="9"/>
      <c r="UN174" s="9"/>
      <c r="UO174" s="9"/>
      <c r="UP174" s="9"/>
      <c r="UQ174" s="9"/>
      <c r="UR174" s="9"/>
      <c r="US174" s="9"/>
      <c r="UT174" s="9"/>
      <c r="UU174" s="9"/>
      <c r="UV174" s="9"/>
      <c r="UW174" s="9"/>
      <c r="UX174" s="9"/>
      <c r="UY174" s="9"/>
      <c r="UZ174" s="9"/>
      <c r="VA174" s="9"/>
      <c r="VB174" s="9"/>
      <c r="VC174" s="9"/>
      <c r="VD174" s="9"/>
      <c r="VE174" s="9"/>
      <c r="VF174" s="9"/>
      <c r="VG174" s="9"/>
      <c r="VH174" s="9"/>
      <c r="VI174" s="9"/>
      <c r="VJ174" s="9"/>
      <c r="VK174" s="9"/>
      <c r="VL174" s="9"/>
      <c r="VM174" s="9"/>
      <c r="VN174" s="9"/>
      <c r="VO174" s="9"/>
      <c r="VP174" s="9"/>
      <c r="VQ174" s="9"/>
      <c r="VR174" s="9"/>
      <c r="VS174" s="9"/>
      <c r="VT174" s="9"/>
      <c r="VU174" s="9"/>
      <c r="VV174" s="9"/>
      <c r="VW174" s="9"/>
      <c r="VX174" s="9"/>
      <c r="VY174" s="9"/>
      <c r="VZ174" s="9"/>
      <c r="WA174" s="9"/>
      <c r="WB174" s="9"/>
      <c r="WC174" s="9"/>
      <c r="WD174" s="9"/>
      <c r="WE174" s="9"/>
      <c r="WF174" s="9"/>
      <c r="WG174" s="9"/>
      <c r="WH174" s="9"/>
      <c r="WI174" s="9"/>
      <c r="WJ174" s="9"/>
      <c r="WK174" s="9"/>
      <c r="WL174" s="9"/>
      <c r="WM174" s="9"/>
      <c r="WN174" s="9"/>
      <c r="WO174" s="9"/>
      <c r="WP174" s="9"/>
      <c r="WQ174" s="9"/>
      <c r="WR174" s="9"/>
      <c r="WS174" s="9"/>
      <c r="WT174" s="9"/>
      <c r="WU174" s="9"/>
      <c r="WV174" s="9"/>
      <c r="WW174" s="9"/>
      <c r="WX174" s="9"/>
      <c r="WY174" s="9"/>
      <c r="WZ174" s="9"/>
      <c r="XA174" s="9"/>
      <c r="XB174" s="9"/>
      <c r="XC174" s="9"/>
      <c r="XD174" s="9"/>
      <c r="XE174" s="9"/>
      <c r="XF174" s="9"/>
      <c r="XG174" s="9"/>
      <c r="XH174" s="9"/>
      <c r="XI174" s="9"/>
      <c r="XJ174" s="9"/>
      <c r="XK174" s="9"/>
      <c r="XL174" s="9"/>
      <c r="XM174" s="9"/>
      <c r="XN174" s="9"/>
      <c r="XO174" s="9"/>
      <c r="XP174" s="9"/>
      <c r="XQ174" s="9"/>
      <c r="XR174" s="9"/>
      <c r="XS174" s="9"/>
      <c r="XT174" s="9"/>
      <c r="XU174" s="9"/>
      <c r="XV174" s="9"/>
      <c r="XW174" s="9"/>
      <c r="XX174" s="9"/>
      <c r="XY174" s="9"/>
      <c r="XZ174" s="9"/>
      <c r="YA174" s="9"/>
      <c r="YB174" s="9"/>
      <c r="YC174" s="9"/>
      <c r="YD174" s="9"/>
      <c r="YE174" s="9"/>
      <c r="YF174" s="9"/>
      <c r="YG174" s="9"/>
      <c r="YH174" s="9"/>
      <c r="YI174" s="9"/>
      <c r="YJ174" s="9"/>
      <c r="YK174" s="9"/>
      <c r="YL174" s="9"/>
      <c r="YM174" s="9"/>
      <c r="YN174" s="9"/>
      <c r="YO174" s="9"/>
      <c r="YP174" s="9"/>
      <c r="YQ174" s="9"/>
      <c r="YR174" s="9"/>
      <c r="YS174" s="9"/>
      <c r="YT174" s="9"/>
      <c r="YU174" s="9"/>
      <c r="YV174" s="9"/>
      <c r="YW174" s="9"/>
      <c r="YX174" s="9"/>
      <c r="YY174" s="9"/>
      <c r="YZ174" s="9"/>
      <c r="ZA174" s="9"/>
      <c r="ZB174" s="9"/>
      <c r="ZC174" s="9"/>
      <c r="ZD174" s="9"/>
      <c r="ZE174" s="9"/>
      <c r="ZF174" s="9"/>
      <c r="ZG174" s="9"/>
      <c r="ZH174" s="9"/>
      <c r="ZI174" s="9"/>
      <c r="ZJ174" s="9"/>
      <c r="ZK174" s="9"/>
      <c r="ZL174" s="9"/>
      <c r="ZM174" s="9"/>
      <c r="ZN174" s="9"/>
      <c r="ZO174" s="9"/>
      <c r="ZP174" s="9"/>
      <c r="ZQ174" s="9"/>
      <c r="ZR174" s="9"/>
      <c r="ZS174" s="9"/>
      <c r="ZT174" s="9"/>
      <c r="ZU174" s="9"/>
      <c r="ZV174" s="9"/>
      <c r="ZW174" s="9"/>
      <c r="ZX174" s="9"/>
      <c r="ZY174" s="9"/>
      <c r="ZZ174" s="9"/>
      <c r="AAA174" s="9"/>
      <c r="AAB174" s="9"/>
      <c r="AAC174" s="9"/>
      <c r="AAD174" s="9"/>
      <c r="AAE174" s="9"/>
      <c r="AAF174" s="9"/>
      <c r="AAG174" s="9"/>
      <c r="AAH174" s="9"/>
      <c r="AAI174" s="9"/>
      <c r="AAJ174" s="9"/>
      <c r="AAK174" s="9"/>
      <c r="AAL174" s="9"/>
      <c r="AAM174" s="9"/>
      <c r="AAN174" s="9"/>
      <c r="AAO174" s="9"/>
      <c r="AAP174" s="9"/>
      <c r="AAQ174" s="9"/>
      <c r="AAR174" s="9"/>
      <c r="AAS174" s="9"/>
      <c r="AAT174" s="9"/>
      <c r="AAU174" s="9"/>
      <c r="AAV174" s="9"/>
      <c r="AAW174" s="9"/>
      <c r="AAX174" s="9"/>
      <c r="AAY174" s="9"/>
      <c r="AAZ174" s="9"/>
      <c r="ABA174" s="9"/>
      <c r="ABB174" s="9"/>
      <c r="ABC174" s="9"/>
      <c r="ABD174" s="9"/>
      <c r="ABE174" s="9"/>
      <c r="ABF174" s="9"/>
      <c r="ABG174" s="9"/>
      <c r="ABH174" s="9"/>
      <c r="ABI174" s="9"/>
      <c r="ABJ174" s="9"/>
      <c r="ABK174" s="9"/>
      <c r="ABL174" s="9"/>
      <c r="ABM174" s="9"/>
      <c r="ABN174" s="9"/>
      <c r="ABO174" s="9"/>
      <c r="ABP174" s="9"/>
      <c r="ABQ174" s="9"/>
      <c r="ABR174" s="9"/>
      <c r="ABS174" s="9"/>
      <c r="ABT174" s="9"/>
      <c r="ABU174" s="9"/>
      <c r="ABV174" s="9"/>
      <c r="ABW174" s="9"/>
      <c r="ABX174" s="9"/>
      <c r="ABY174" s="9"/>
      <c r="ABZ174" s="9"/>
      <c r="ACA174" s="9"/>
      <c r="ACB174" s="9"/>
      <c r="ACC174" s="9"/>
      <c r="ACD174" s="9"/>
      <c r="ACE174" s="9"/>
      <c r="ACF174" s="9"/>
      <c r="ACG174" s="9"/>
      <c r="ACH174" s="9"/>
      <c r="ACI174" s="9"/>
      <c r="ACJ174" s="9"/>
      <c r="ACK174" s="9"/>
      <c r="ACL174" s="9"/>
      <c r="ACM174" s="9"/>
      <c r="ACN174" s="9"/>
      <c r="ACO174" s="9"/>
      <c r="ACP174" s="9"/>
      <c r="ACQ174" s="9"/>
      <c r="ACR174" s="9"/>
      <c r="ACS174" s="9"/>
      <c r="ACT174" s="9"/>
      <c r="ACU174" s="9"/>
      <c r="ACV174" s="9"/>
      <c r="ACW174" s="9"/>
      <c r="ACX174" s="9"/>
      <c r="ACY174" s="9"/>
      <c r="ACZ174" s="9"/>
      <c r="ADA174" s="9"/>
      <c r="ADB174" s="9"/>
      <c r="ADC174" s="9"/>
      <c r="ADD174" s="9"/>
      <c r="ADE174" s="9"/>
      <c r="ADF174" s="9"/>
      <c r="ADG174" s="9"/>
      <c r="ADH174" s="9"/>
      <c r="ADI174" s="9"/>
      <c r="ADJ174" s="9"/>
      <c r="ADK174" s="9"/>
      <c r="ADL174" s="9"/>
      <c r="ADM174" s="9"/>
      <c r="ADN174" s="9"/>
      <c r="ADO174" s="9"/>
      <c r="ADP174" s="9"/>
      <c r="ADQ174" s="9"/>
      <c r="ADR174" s="9"/>
      <c r="ADS174" s="9"/>
      <c r="ADT174" s="9"/>
      <c r="ADU174" s="9"/>
      <c r="ADV174" s="9"/>
      <c r="ADW174" s="9"/>
      <c r="ADX174" s="9"/>
      <c r="ADY174" s="9"/>
      <c r="ADZ174" s="9"/>
      <c r="AEA174" s="9"/>
      <c r="AEB174" s="9"/>
      <c r="AEC174" s="9"/>
      <c r="AED174" s="9"/>
      <c r="AEE174" s="9"/>
      <c r="AEF174" s="9"/>
      <c r="AEG174" s="9"/>
      <c r="AEH174" s="9"/>
      <c r="AEI174" s="9"/>
      <c r="AEJ174" s="9"/>
      <c r="AEK174" s="9"/>
      <c r="AEL174" s="9"/>
      <c r="AEM174" s="9"/>
      <c r="AEN174" s="9"/>
      <c r="AEO174" s="9"/>
      <c r="AEP174" s="9"/>
      <c r="AEQ174" s="9"/>
      <c r="AER174" s="9"/>
      <c r="AES174" s="9"/>
      <c r="AET174" s="9"/>
      <c r="AEU174" s="9"/>
      <c r="AEV174" s="9"/>
      <c r="AEW174" s="9"/>
      <c r="AEX174" s="9"/>
      <c r="AEY174" s="9"/>
      <c r="AEZ174" s="9"/>
      <c r="AFA174" s="9"/>
      <c r="AFB174" s="9"/>
      <c r="AFC174" s="9"/>
      <c r="AFD174" s="9"/>
      <c r="AFE174" s="9"/>
      <c r="AFF174" s="9"/>
      <c r="AFG174" s="9"/>
      <c r="AFH174" s="9"/>
      <c r="AFI174" s="9"/>
      <c r="AFJ174" s="9"/>
      <c r="AFK174" s="9"/>
      <c r="AFL174" s="9"/>
      <c r="AFM174" s="9"/>
      <c r="AFN174" s="9"/>
      <c r="AFO174" s="9"/>
      <c r="AFP174" s="9"/>
      <c r="AFQ174" s="9"/>
      <c r="AFR174" s="9"/>
      <c r="AFS174" s="9"/>
      <c r="AFT174" s="9"/>
      <c r="AFU174" s="9"/>
      <c r="AFV174" s="9"/>
      <c r="AFW174" s="9"/>
      <c r="AFX174" s="9"/>
      <c r="AFY174" s="9"/>
      <c r="AFZ174" s="9"/>
      <c r="AGA174" s="9"/>
      <c r="AGB174" s="9"/>
      <c r="AGC174" s="9"/>
      <c r="AGD174" s="9"/>
      <c r="AGE174" s="9"/>
      <c r="AGF174" s="9"/>
      <c r="AGG174" s="9"/>
      <c r="AGH174" s="9"/>
      <c r="AGI174" s="9"/>
      <c r="AGJ174" s="9"/>
      <c r="AGK174" s="9"/>
      <c r="AGL174" s="9"/>
      <c r="AGM174" s="9"/>
      <c r="AGN174" s="9"/>
      <c r="AGO174" s="9"/>
      <c r="AGP174" s="9"/>
      <c r="AGQ174" s="9"/>
      <c r="AGR174" s="9"/>
      <c r="AGS174" s="9"/>
      <c r="AGT174" s="9"/>
      <c r="AGU174" s="9"/>
      <c r="AGV174" s="9"/>
      <c r="AGW174" s="9"/>
      <c r="AGX174" s="9"/>
      <c r="AGY174" s="9"/>
      <c r="AGZ174" s="9"/>
      <c r="AHA174" s="9"/>
      <c r="AHB174" s="9"/>
      <c r="AHC174" s="9"/>
      <c r="AHD174" s="9"/>
      <c r="AHE174" s="9"/>
      <c r="AHF174" s="9"/>
      <c r="AHG174" s="9"/>
      <c r="AHH174" s="9"/>
      <c r="AHI174" s="9"/>
      <c r="AHJ174" s="9"/>
      <c r="AHK174" s="9"/>
      <c r="AHL174" s="9"/>
      <c r="AHM174" s="9"/>
      <c r="AHN174" s="9"/>
      <c r="AHO174" s="9"/>
      <c r="AHP174" s="9"/>
      <c r="AHQ174" s="9"/>
      <c r="AHR174" s="9"/>
      <c r="AHS174" s="9"/>
      <c r="AHT174" s="9"/>
      <c r="AHU174" s="9"/>
      <c r="AHV174" s="9"/>
      <c r="AHW174" s="9"/>
      <c r="AHX174" s="9"/>
      <c r="AHY174" s="9"/>
      <c r="AHZ174" s="9"/>
      <c r="AIA174" s="9"/>
      <c r="AIB174" s="9"/>
      <c r="AIC174" s="9"/>
      <c r="AID174" s="9"/>
      <c r="AIE174" s="9"/>
      <c r="AIF174" s="9"/>
      <c r="AIG174" s="9"/>
      <c r="AIH174" s="9"/>
      <c r="AII174" s="9"/>
      <c r="AIJ174" s="9"/>
      <c r="AIK174" s="9"/>
      <c r="AIL174" s="9"/>
      <c r="AIM174" s="9"/>
      <c r="AIN174" s="9"/>
      <c r="AIO174" s="9"/>
      <c r="AIP174" s="9"/>
      <c r="AIQ174" s="9"/>
      <c r="AIR174" s="9"/>
      <c r="AIS174" s="9"/>
      <c r="AIT174" s="9"/>
      <c r="AIU174" s="9"/>
      <c r="AIV174" s="9"/>
      <c r="AIW174" s="9"/>
      <c r="AIX174" s="9"/>
      <c r="AIY174" s="9"/>
      <c r="AIZ174" s="9"/>
      <c r="AJA174" s="9"/>
      <c r="AJB174" s="9"/>
      <c r="AJC174" s="9"/>
      <c r="AJD174" s="9"/>
      <c r="AJE174" s="9"/>
      <c r="AJF174" s="9"/>
      <c r="AJG174" s="9"/>
      <c r="AJH174" s="9"/>
      <c r="AJI174" s="9"/>
      <c r="AJJ174" s="9"/>
      <c r="AJK174" s="9"/>
      <c r="AJL174" s="9"/>
      <c r="AJM174" s="9"/>
      <c r="AJN174" s="9"/>
      <c r="AJO174" s="9"/>
      <c r="AJP174" s="9"/>
      <c r="AJQ174" s="9"/>
      <c r="AJR174" s="9"/>
      <c r="AJS174" s="9"/>
      <c r="AJT174" s="9"/>
      <c r="AJU174" s="9"/>
      <c r="AJV174" s="9"/>
      <c r="AJW174" s="9"/>
      <c r="AJX174" s="9"/>
      <c r="AJY174" s="9"/>
      <c r="AJZ174" s="9"/>
      <c r="AKA174" s="9"/>
      <c r="AKB174" s="9"/>
      <c r="AKC174" s="9"/>
      <c r="AKD174" s="9"/>
      <c r="AKE174" s="9"/>
      <c r="AKF174" s="9"/>
      <c r="AKG174" s="9"/>
      <c r="AKH174" s="9"/>
      <c r="AKI174" s="9"/>
      <c r="AKJ174" s="9"/>
      <c r="AKK174" s="9"/>
      <c r="AKL174" s="9"/>
      <c r="AKM174" s="9"/>
      <c r="AKN174" s="9"/>
      <c r="AKO174" s="9"/>
      <c r="AKP174" s="9"/>
      <c r="AKQ174" s="9"/>
      <c r="AKR174" s="9"/>
      <c r="AKS174" s="9"/>
      <c r="AKT174" s="9"/>
      <c r="AKU174" s="9"/>
      <c r="AKV174" s="9"/>
      <c r="AKW174" s="9"/>
      <c r="AKX174" s="9"/>
      <c r="AKY174" s="9"/>
      <c r="AKZ174" s="9"/>
      <c r="ALA174" s="9"/>
      <c r="ALB174" s="9"/>
      <c r="ALC174" s="9"/>
      <c r="ALD174" s="9"/>
      <c r="ALE174" s="9"/>
      <c r="ALF174" s="9"/>
      <c r="ALG174" s="9"/>
      <c r="ALH174" s="9"/>
      <c r="ALI174" s="9"/>
      <c r="ALJ174" s="9"/>
      <c r="ALK174" s="9"/>
      <c r="ALL174" s="9"/>
      <c r="ALM174" s="9"/>
      <c r="ALN174" s="9"/>
      <c r="ALO174" s="9"/>
      <c r="ALP174" s="9"/>
      <c r="ALQ174" s="9"/>
      <c r="ALR174" s="9"/>
      <c r="ALS174" s="9"/>
      <c r="ALT174" s="9"/>
      <c r="ALU174" s="9"/>
      <c r="ALV174" s="9"/>
      <c r="ALW174" s="9"/>
      <c r="ALX174" s="9"/>
      <c r="ALY174" s="9"/>
      <c r="ALZ174" s="9"/>
      <c r="AMA174" s="9"/>
      <c r="AMB174" s="9"/>
      <c r="AMC174" s="9"/>
      <c r="AMD174" s="9"/>
      <c r="AME174" s="9"/>
      <c r="AMF174" s="9"/>
      <c r="AMG174" s="9"/>
      <c r="AMH174" s="9"/>
      <c r="AMI174" s="9"/>
      <c r="AMJ174" s="9"/>
      <c r="AMK174" s="9"/>
    </row>
    <row r="175" spans="1:1025" s="8" customFormat="1" ht="27.75" thickBot="1">
      <c r="A175" s="113"/>
      <c r="B175" s="58"/>
      <c r="C175" s="59"/>
      <c r="D175" s="59"/>
      <c r="E175" s="59"/>
      <c r="F175" s="60">
        <v>7681</v>
      </c>
      <c r="G175" s="61">
        <v>415</v>
      </c>
      <c r="H175" s="62" t="s">
        <v>15</v>
      </c>
      <c r="I175" s="63" t="s">
        <v>185</v>
      </c>
      <c r="J175" s="64" t="s">
        <v>186</v>
      </c>
      <c r="K175" s="64"/>
      <c r="L175" s="65">
        <v>8900</v>
      </c>
      <c r="M175" s="66">
        <v>300</v>
      </c>
      <c r="N175" s="57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9"/>
      <c r="KZ175" s="9"/>
      <c r="LA175" s="9"/>
      <c r="LB175" s="9"/>
      <c r="LC175" s="9"/>
      <c r="LD175" s="9"/>
      <c r="LE175" s="9"/>
      <c r="LF175" s="9"/>
      <c r="LG175" s="9"/>
      <c r="LH175" s="9"/>
      <c r="LI175" s="9"/>
      <c r="LJ175" s="9"/>
      <c r="LK175" s="9"/>
      <c r="LL175" s="9"/>
      <c r="LM175" s="9"/>
      <c r="LN175" s="9"/>
      <c r="LO175" s="9"/>
      <c r="LP175" s="9"/>
      <c r="LQ175" s="9"/>
      <c r="LR175" s="9"/>
      <c r="LS175" s="9"/>
      <c r="LT175" s="9"/>
      <c r="LU175" s="9"/>
      <c r="LV175" s="9"/>
      <c r="LW175" s="9"/>
      <c r="LX175" s="9"/>
      <c r="LY175" s="9"/>
      <c r="LZ175" s="9"/>
      <c r="MA175" s="9"/>
      <c r="MB175" s="9"/>
      <c r="MC175" s="9"/>
      <c r="MD175" s="9"/>
      <c r="ME175" s="9"/>
      <c r="MF175" s="9"/>
      <c r="MG175" s="9"/>
      <c r="MH175" s="9"/>
      <c r="MI175" s="9"/>
      <c r="MJ175" s="9"/>
      <c r="MK175" s="9"/>
      <c r="ML175" s="9"/>
      <c r="MM175" s="9"/>
      <c r="MN175" s="9"/>
      <c r="MO175" s="9"/>
      <c r="MP175" s="9"/>
      <c r="MQ175" s="9"/>
      <c r="MR175" s="9"/>
      <c r="MS175" s="9"/>
      <c r="MT175" s="9"/>
      <c r="MU175" s="9"/>
      <c r="MV175" s="9"/>
      <c r="MW175" s="9"/>
      <c r="MX175" s="9"/>
      <c r="MY175" s="9"/>
      <c r="MZ175" s="9"/>
      <c r="NA175" s="9"/>
      <c r="NB175" s="9"/>
      <c r="NC175" s="9"/>
      <c r="ND175" s="9"/>
      <c r="NE175" s="9"/>
      <c r="NF175" s="9"/>
      <c r="NG175" s="9"/>
      <c r="NH175" s="9"/>
      <c r="NI175" s="9"/>
      <c r="NJ175" s="9"/>
      <c r="NK175" s="9"/>
      <c r="NL175" s="9"/>
      <c r="NM175" s="9"/>
      <c r="NN175" s="9"/>
      <c r="NO175" s="9"/>
      <c r="NP175" s="9"/>
      <c r="NQ175" s="9"/>
      <c r="NR175" s="9"/>
      <c r="NS175" s="9"/>
      <c r="NT175" s="9"/>
      <c r="NU175" s="9"/>
      <c r="NV175" s="9"/>
      <c r="NW175" s="9"/>
      <c r="NX175" s="9"/>
      <c r="NY175" s="9"/>
      <c r="NZ175" s="9"/>
      <c r="OA175" s="9"/>
      <c r="OB175" s="9"/>
      <c r="OC175" s="9"/>
      <c r="OD175" s="9"/>
      <c r="OE175" s="9"/>
      <c r="OF175" s="9"/>
      <c r="OG175" s="9"/>
      <c r="OH175" s="9"/>
      <c r="OI175" s="9"/>
      <c r="OJ175" s="9"/>
      <c r="OK175" s="9"/>
      <c r="OL175" s="9"/>
      <c r="OM175" s="9"/>
      <c r="ON175" s="9"/>
      <c r="OO175" s="9"/>
      <c r="OP175" s="9"/>
      <c r="OQ175" s="9"/>
      <c r="OR175" s="9"/>
      <c r="OS175" s="9"/>
      <c r="OT175" s="9"/>
      <c r="OU175" s="9"/>
      <c r="OV175" s="9"/>
      <c r="OW175" s="9"/>
      <c r="OX175" s="9"/>
      <c r="OY175" s="9"/>
      <c r="OZ175" s="9"/>
      <c r="PA175" s="9"/>
      <c r="PB175" s="9"/>
      <c r="PC175" s="9"/>
      <c r="PD175" s="9"/>
      <c r="PE175" s="9"/>
      <c r="PF175" s="9"/>
      <c r="PG175" s="9"/>
      <c r="PH175" s="9"/>
      <c r="PI175" s="9"/>
      <c r="PJ175" s="9"/>
      <c r="PK175" s="9"/>
      <c r="PL175" s="9"/>
      <c r="PM175" s="9"/>
      <c r="PN175" s="9"/>
      <c r="PO175" s="9"/>
      <c r="PP175" s="9"/>
      <c r="PQ175" s="9"/>
      <c r="PR175" s="9"/>
      <c r="PS175" s="9"/>
      <c r="PT175" s="9"/>
      <c r="PU175" s="9"/>
      <c r="PV175" s="9"/>
      <c r="PW175" s="9"/>
      <c r="PX175" s="9"/>
      <c r="PY175" s="9"/>
      <c r="PZ175" s="9"/>
      <c r="QA175" s="9"/>
      <c r="QB175" s="9"/>
      <c r="QC175" s="9"/>
      <c r="QD175" s="9"/>
      <c r="QE175" s="9"/>
      <c r="QF175" s="9"/>
      <c r="QG175" s="9"/>
      <c r="QH175" s="9"/>
      <c r="QI175" s="9"/>
      <c r="QJ175" s="9"/>
      <c r="QK175" s="9"/>
      <c r="QL175" s="9"/>
      <c r="QM175" s="9"/>
      <c r="QN175" s="9"/>
      <c r="QO175" s="9"/>
      <c r="QP175" s="9"/>
      <c r="QQ175" s="9"/>
      <c r="QR175" s="9"/>
      <c r="QS175" s="9"/>
      <c r="QT175" s="9"/>
      <c r="QU175" s="9"/>
      <c r="QV175" s="9"/>
      <c r="QW175" s="9"/>
      <c r="QX175" s="9"/>
      <c r="QY175" s="9"/>
      <c r="QZ175" s="9"/>
      <c r="RA175" s="9"/>
      <c r="RB175" s="9"/>
      <c r="RC175" s="9"/>
      <c r="RD175" s="9"/>
      <c r="RE175" s="9"/>
      <c r="RF175" s="9"/>
      <c r="RG175" s="9"/>
      <c r="RH175" s="9"/>
      <c r="RI175" s="9"/>
      <c r="RJ175" s="9"/>
      <c r="RK175" s="9"/>
      <c r="RL175" s="9"/>
      <c r="RM175" s="9"/>
      <c r="RN175" s="9"/>
      <c r="RO175" s="9"/>
      <c r="RP175" s="9"/>
      <c r="RQ175" s="9"/>
      <c r="RR175" s="9"/>
      <c r="RS175" s="9"/>
      <c r="RT175" s="9"/>
      <c r="RU175" s="9"/>
      <c r="RV175" s="9"/>
      <c r="RW175" s="9"/>
      <c r="RX175" s="9"/>
      <c r="RY175" s="9"/>
      <c r="RZ175" s="9"/>
      <c r="SA175" s="9"/>
      <c r="SB175" s="9"/>
      <c r="SC175" s="9"/>
      <c r="SD175" s="9"/>
      <c r="SE175" s="9"/>
      <c r="SF175" s="9"/>
      <c r="SG175" s="9"/>
      <c r="SH175" s="9"/>
      <c r="SI175" s="9"/>
      <c r="SJ175" s="9"/>
      <c r="SK175" s="9"/>
      <c r="SL175" s="9"/>
      <c r="SM175" s="9"/>
      <c r="SN175" s="9"/>
      <c r="SO175" s="9"/>
      <c r="SP175" s="9"/>
      <c r="SQ175" s="9"/>
      <c r="SR175" s="9"/>
      <c r="SS175" s="9"/>
      <c r="ST175" s="9"/>
      <c r="SU175" s="9"/>
      <c r="SV175" s="9"/>
      <c r="SW175" s="9"/>
      <c r="SX175" s="9"/>
      <c r="SY175" s="9"/>
      <c r="SZ175" s="9"/>
      <c r="TA175" s="9"/>
      <c r="TB175" s="9"/>
      <c r="TC175" s="9"/>
      <c r="TD175" s="9"/>
      <c r="TE175" s="9"/>
      <c r="TF175" s="9"/>
      <c r="TG175" s="9"/>
      <c r="TH175" s="9"/>
      <c r="TI175" s="9"/>
      <c r="TJ175" s="9"/>
      <c r="TK175" s="9"/>
      <c r="TL175" s="9"/>
      <c r="TM175" s="9"/>
      <c r="TN175" s="9"/>
      <c r="TO175" s="9"/>
      <c r="TP175" s="9"/>
      <c r="TQ175" s="9"/>
      <c r="TR175" s="9"/>
      <c r="TS175" s="9"/>
      <c r="TT175" s="9"/>
      <c r="TU175" s="9"/>
      <c r="TV175" s="9"/>
      <c r="TW175" s="9"/>
      <c r="TX175" s="9"/>
      <c r="TY175" s="9"/>
      <c r="TZ175" s="9"/>
      <c r="UA175" s="9"/>
      <c r="UB175" s="9"/>
      <c r="UC175" s="9"/>
      <c r="UD175" s="9"/>
      <c r="UE175" s="9"/>
      <c r="UF175" s="9"/>
      <c r="UG175" s="9"/>
      <c r="UH175" s="9"/>
      <c r="UI175" s="9"/>
      <c r="UJ175" s="9"/>
      <c r="UK175" s="9"/>
      <c r="UL175" s="9"/>
      <c r="UM175" s="9"/>
      <c r="UN175" s="9"/>
      <c r="UO175" s="9"/>
      <c r="UP175" s="9"/>
      <c r="UQ175" s="9"/>
      <c r="UR175" s="9"/>
      <c r="US175" s="9"/>
      <c r="UT175" s="9"/>
      <c r="UU175" s="9"/>
      <c r="UV175" s="9"/>
      <c r="UW175" s="9"/>
      <c r="UX175" s="9"/>
      <c r="UY175" s="9"/>
      <c r="UZ175" s="9"/>
      <c r="VA175" s="9"/>
      <c r="VB175" s="9"/>
      <c r="VC175" s="9"/>
      <c r="VD175" s="9"/>
      <c r="VE175" s="9"/>
      <c r="VF175" s="9"/>
      <c r="VG175" s="9"/>
      <c r="VH175" s="9"/>
      <c r="VI175" s="9"/>
      <c r="VJ175" s="9"/>
      <c r="VK175" s="9"/>
      <c r="VL175" s="9"/>
      <c r="VM175" s="9"/>
      <c r="VN175" s="9"/>
      <c r="VO175" s="9"/>
      <c r="VP175" s="9"/>
      <c r="VQ175" s="9"/>
      <c r="VR175" s="9"/>
      <c r="VS175" s="9"/>
      <c r="VT175" s="9"/>
      <c r="VU175" s="9"/>
      <c r="VV175" s="9"/>
      <c r="VW175" s="9"/>
      <c r="VX175" s="9"/>
      <c r="VY175" s="9"/>
      <c r="VZ175" s="9"/>
      <c r="WA175" s="9"/>
      <c r="WB175" s="9"/>
      <c r="WC175" s="9"/>
      <c r="WD175" s="9"/>
      <c r="WE175" s="9"/>
      <c r="WF175" s="9"/>
      <c r="WG175" s="9"/>
      <c r="WH175" s="9"/>
      <c r="WI175" s="9"/>
      <c r="WJ175" s="9"/>
      <c r="WK175" s="9"/>
      <c r="WL175" s="9"/>
      <c r="WM175" s="9"/>
      <c r="WN175" s="9"/>
      <c r="WO175" s="9"/>
      <c r="WP175" s="9"/>
      <c r="WQ175" s="9"/>
      <c r="WR175" s="9"/>
      <c r="WS175" s="9"/>
      <c r="WT175" s="9"/>
      <c r="WU175" s="9"/>
      <c r="WV175" s="9"/>
      <c r="WW175" s="9"/>
      <c r="WX175" s="9"/>
      <c r="WY175" s="9"/>
      <c r="WZ175" s="9"/>
      <c r="XA175" s="9"/>
      <c r="XB175" s="9"/>
      <c r="XC175" s="9"/>
      <c r="XD175" s="9"/>
      <c r="XE175" s="9"/>
      <c r="XF175" s="9"/>
      <c r="XG175" s="9"/>
      <c r="XH175" s="9"/>
      <c r="XI175" s="9"/>
      <c r="XJ175" s="9"/>
      <c r="XK175" s="9"/>
      <c r="XL175" s="9"/>
      <c r="XM175" s="9"/>
      <c r="XN175" s="9"/>
      <c r="XO175" s="9"/>
      <c r="XP175" s="9"/>
      <c r="XQ175" s="9"/>
      <c r="XR175" s="9"/>
      <c r="XS175" s="9"/>
      <c r="XT175" s="9"/>
      <c r="XU175" s="9"/>
      <c r="XV175" s="9"/>
      <c r="XW175" s="9"/>
      <c r="XX175" s="9"/>
      <c r="XY175" s="9"/>
      <c r="XZ175" s="9"/>
      <c r="YA175" s="9"/>
      <c r="YB175" s="9"/>
      <c r="YC175" s="9"/>
      <c r="YD175" s="9"/>
      <c r="YE175" s="9"/>
      <c r="YF175" s="9"/>
      <c r="YG175" s="9"/>
      <c r="YH175" s="9"/>
      <c r="YI175" s="9"/>
      <c r="YJ175" s="9"/>
      <c r="YK175" s="9"/>
      <c r="YL175" s="9"/>
      <c r="YM175" s="9"/>
      <c r="YN175" s="9"/>
      <c r="YO175" s="9"/>
      <c r="YP175" s="9"/>
      <c r="YQ175" s="9"/>
      <c r="YR175" s="9"/>
      <c r="YS175" s="9"/>
      <c r="YT175" s="9"/>
      <c r="YU175" s="9"/>
      <c r="YV175" s="9"/>
      <c r="YW175" s="9"/>
      <c r="YX175" s="9"/>
      <c r="YY175" s="9"/>
      <c r="YZ175" s="9"/>
      <c r="ZA175" s="9"/>
      <c r="ZB175" s="9"/>
      <c r="ZC175" s="9"/>
      <c r="ZD175" s="9"/>
      <c r="ZE175" s="9"/>
      <c r="ZF175" s="9"/>
      <c r="ZG175" s="9"/>
      <c r="ZH175" s="9"/>
      <c r="ZI175" s="9"/>
      <c r="ZJ175" s="9"/>
      <c r="ZK175" s="9"/>
      <c r="ZL175" s="9"/>
      <c r="ZM175" s="9"/>
      <c r="ZN175" s="9"/>
      <c r="ZO175" s="9"/>
      <c r="ZP175" s="9"/>
      <c r="ZQ175" s="9"/>
      <c r="ZR175" s="9"/>
      <c r="ZS175" s="9"/>
      <c r="ZT175" s="9"/>
      <c r="ZU175" s="9"/>
      <c r="ZV175" s="9"/>
      <c r="ZW175" s="9"/>
      <c r="ZX175" s="9"/>
      <c r="ZY175" s="9"/>
      <c r="ZZ175" s="9"/>
      <c r="AAA175" s="9"/>
      <c r="AAB175" s="9"/>
      <c r="AAC175" s="9"/>
      <c r="AAD175" s="9"/>
      <c r="AAE175" s="9"/>
      <c r="AAF175" s="9"/>
      <c r="AAG175" s="9"/>
      <c r="AAH175" s="9"/>
      <c r="AAI175" s="9"/>
      <c r="AAJ175" s="9"/>
      <c r="AAK175" s="9"/>
      <c r="AAL175" s="9"/>
      <c r="AAM175" s="9"/>
      <c r="AAN175" s="9"/>
      <c r="AAO175" s="9"/>
      <c r="AAP175" s="9"/>
      <c r="AAQ175" s="9"/>
      <c r="AAR175" s="9"/>
      <c r="AAS175" s="9"/>
      <c r="AAT175" s="9"/>
      <c r="AAU175" s="9"/>
      <c r="AAV175" s="9"/>
      <c r="AAW175" s="9"/>
      <c r="AAX175" s="9"/>
      <c r="AAY175" s="9"/>
      <c r="AAZ175" s="9"/>
      <c r="ABA175" s="9"/>
      <c r="ABB175" s="9"/>
      <c r="ABC175" s="9"/>
      <c r="ABD175" s="9"/>
      <c r="ABE175" s="9"/>
      <c r="ABF175" s="9"/>
      <c r="ABG175" s="9"/>
      <c r="ABH175" s="9"/>
      <c r="ABI175" s="9"/>
      <c r="ABJ175" s="9"/>
      <c r="ABK175" s="9"/>
      <c r="ABL175" s="9"/>
      <c r="ABM175" s="9"/>
      <c r="ABN175" s="9"/>
      <c r="ABO175" s="9"/>
      <c r="ABP175" s="9"/>
      <c r="ABQ175" s="9"/>
      <c r="ABR175" s="9"/>
      <c r="ABS175" s="9"/>
      <c r="ABT175" s="9"/>
      <c r="ABU175" s="9"/>
      <c r="ABV175" s="9"/>
      <c r="ABW175" s="9"/>
      <c r="ABX175" s="9"/>
      <c r="ABY175" s="9"/>
      <c r="ABZ175" s="9"/>
      <c r="ACA175" s="9"/>
      <c r="ACB175" s="9"/>
      <c r="ACC175" s="9"/>
      <c r="ACD175" s="9"/>
      <c r="ACE175" s="9"/>
      <c r="ACF175" s="9"/>
      <c r="ACG175" s="9"/>
      <c r="ACH175" s="9"/>
      <c r="ACI175" s="9"/>
      <c r="ACJ175" s="9"/>
      <c r="ACK175" s="9"/>
      <c r="ACL175" s="9"/>
      <c r="ACM175" s="9"/>
      <c r="ACN175" s="9"/>
      <c r="ACO175" s="9"/>
      <c r="ACP175" s="9"/>
      <c r="ACQ175" s="9"/>
      <c r="ACR175" s="9"/>
      <c r="ACS175" s="9"/>
      <c r="ACT175" s="9"/>
      <c r="ACU175" s="9"/>
      <c r="ACV175" s="9"/>
      <c r="ACW175" s="9"/>
      <c r="ACX175" s="9"/>
      <c r="ACY175" s="9"/>
      <c r="ACZ175" s="9"/>
      <c r="ADA175" s="9"/>
      <c r="ADB175" s="9"/>
      <c r="ADC175" s="9"/>
      <c r="ADD175" s="9"/>
      <c r="ADE175" s="9"/>
      <c r="ADF175" s="9"/>
      <c r="ADG175" s="9"/>
      <c r="ADH175" s="9"/>
      <c r="ADI175" s="9"/>
      <c r="ADJ175" s="9"/>
      <c r="ADK175" s="9"/>
      <c r="ADL175" s="9"/>
      <c r="ADM175" s="9"/>
      <c r="ADN175" s="9"/>
      <c r="ADO175" s="9"/>
      <c r="ADP175" s="9"/>
      <c r="ADQ175" s="9"/>
      <c r="ADR175" s="9"/>
      <c r="ADS175" s="9"/>
      <c r="ADT175" s="9"/>
      <c r="ADU175" s="9"/>
      <c r="ADV175" s="9"/>
      <c r="ADW175" s="9"/>
      <c r="ADX175" s="9"/>
      <c r="ADY175" s="9"/>
      <c r="ADZ175" s="9"/>
      <c r="AEA175" s="9"/>
      <c r="AEB175" s="9"/>
      <c r="AEC175" s="9"/>
      <c r="AED175" s="9"/>
      <c r="AEE175" s="9"/>
      <c r="AEF175" s="9"/>
      <c r="AEG175" s="9"/>
      <c r="AEH175" s="9"/>
      <c r="AEI175" s="9"/>
      <c r="AEJ175" s="9"/>
      <c r="AEK175" s="9"/>
      <c r="AEL175" s="9"/>
      <c r="AEM175" s="9"/>
      <c r="AEN175" s="9"/>
      <c r="AEO175" s="9"/>
      <c r="AEP175" s="9"/>
      <c r="AEQ175" s="9"/>
      <c r="AER175" s="9"/>
      <c r="AES175" s="9"/>
      <c r="AET175" s="9"/>
      <c r="AEU175" s="9"/>
      <c r="AEV175" s="9"/>
      <c r="AEW175" s="9"/>
      <c r="AEX175" s="9"/>
      <c r="AEY175" s="9"/>
      <c r="AEZ175" s="9"/>
      <c r="AFA175" s="9"/>
      <c r="AFB175" s="9"/>
      <c r="AFC175" s="9"/>
      <c r="AFD175" s="9"/>
      <c r="AFE175" s="9"/>
      <c r="AFF175" s="9"/>
      <c r="AFG175" s="9"/>
      <c r="AFH175" s="9"/>
      <c r="AFI175" s="9"/>
      <c r="AFJ175" s="9"/>
      <c r="AFK175" s="9"/>
      <c r="AFL175" s="9"/>
      <c r="AFM175" s="9"/>
      <c r="AFN175" s="9"/>
      <c r="AFO175" s="9"/>
      <c r="AFP175" s="9"/>
      <c r="AFQ175" s="9"/>
      <c r="AFR175" s="9"/>
      <c r="AFS175" s="9"/>
      <c r="AFT175" s="9"/>
      <c r="AFU175" s="9"/>
      <c r="AFV175" s="9"/>
      <c r="AFW175" s="9"/>
      <c r="AFX175" s="9"/>
      <c r="AFY175" s="9"/>
      <c r="AFZ175" s="9"/>
      <c r="AGA175" s="9"/>
      <c r="AGB175" s="9"/>
      <c r="AGC175" s="9"/>
      <c r="AGD175" s="9"/>
      <c r="AGE175" s="9"/>
      <c r="AGF175" s="9"/>
      <c r="AGG175" s="9"/>
      <c r="AGH175" s="9"/>
      <c r="AGI175" s="9"/>
      <c r="AGJ175" s="9"/>
      <c r="AGK175" s="9"/>
      <c r="AGL175" s="9"/>
      <c r="AGM175" s="9"/>
      <c r="AGN175" s="9"/>
      <c r="AGO175" s="9"/>
      <c r="AGP175" s="9"/>
      <c r="AGQ175" s="9"/>
      <c r="AGR175" s="9"/>
      <c r="AGS175" s="9"/>
      <c r="AGT175" s="9"/>
      <c r="AGU175" s="9"/>
      <c r="AGV175" s="9"/>
      <c r="AGW175" s="9"/>
      <c r="AGX175" s="9"/>
      <c r="AGY175" s="9"/>
      <c r="AGZ175" s="9"/>
      <c r="AHA175" s="9"/>
      <c r="AHB175" s="9"/>
      <c r="AHC175" s="9"/>
      <c r="AHD175" s="9"/>
      <c r="AHE175" s="9"/>
      <c r="AHF175" s="9"/>
      <c r="AHG175" s="9"/>
      <c r="AHH175" s="9"/>
      <c r="AHI175" s="9"/>
      <c r="AHJ175" s="9"/>
      <c r="AHK175" s="9"/>
      <c r="AHL175" s="9"/>
      <c r="AHM175" s="9"/>
      <c r="AHN175" s="9"/>
      <c r="AHO175" s="9"/>
      <c r="AHP175" s="9"/>
      <c r="AHQ175" s="9"/>
      <c r="AHR175" s="9"/>
      <c r="AHS175" s="9"/>
      <c r="AHT175" s="9"/>
      <c r="AHU175" s="9"/>
      <c r="AHV175" s="9"/>
      <c r="AHW175" s="9"/>
      <c r="AHX175" s="9"/>
      <c r="AHY175" s="9"/>
      <c r="AHZ175" s="9"/>
      <c r="AIA175" s="9"/>
      <c r="AIB175" s="9"/>
      <c r="AIC175" s="9"/>
      <c r="AID175" s="9"/>
      <c r="AIE175" s="9"/>
      <c r="AIF175" s="9"/>
      <c r="AIG175" s="9"/>
      <c r="AIH175" s="9"/>
      <c r="AII175" s="9"/>
      <c r="AIJ175" s="9"/>
      <c r="AIK175" s="9"/>
      <c r="AIL175" s="9"/>
      <c r="AIM175" s="9"/>
      <c r="AIN175" s="9"/>
      <c r="AIO175" s="9"/>
      <c r="AIP175" s="9"/>
      <c r="AIQ175" s="9"/>
      <c r="AIR175" s="9"/>
      <c r="AIS175" s="9"/>
      <c r="AIT175" s="9"/>
      <c r="AIU175" s="9"/>
      <c r="AIV175" s="9"/>
      <c r="AIW175" s="9"/>
      <c r="AIX175" s="9"/>
      <c r="AIY175" s="9"/>
      <c r="AIZ175" s="9"/>
      <c r="AJA175" s="9"/>
      <c r="AJB175" s="9"/>
      <c r="AJC175" s="9"/>
      <c r="AJD175" s="9"/>
      <c r="AJE175" s="9"/>
      <c r="AJF175" s="9"/>
      <c r="AJG175" s="9"/>
      <c r="AJH175" s="9"/>
      <c r="AJI175" s="9"/>
      <c r="AJJ175" s="9"/>
      <c r="AJK175" s="9"/>
      <c r="AJL175" s="9"/>
      <c r="AJM175" s="9"/>
      <c r="AJN175" s="9"/>
      <c r="AJO175" s="9"/>
      <c r="AJP175" s="9"/>
      <c r="AJQ175" s="9"/>
      <c r="AJR175" s="9"/>
      <c r="AJS175" s="9"/>
      <c r="AJT175" s="9"/>
      <c r="AJU175" s="9"/>
      <c r="AJV175" s="9"/>
      <c r="AJW175" s="9"/>
      <c r="AJX175" s="9"/>
      <c r="AJY175" s="9"/>
      <c r="AJZ175" s="9"/>
      <c r="AKA175" s="9"/>
      <c r="AKB175" s="9"/>
      <c r="AKC175" s="9"/>
      <c r="AKD175" s="9"/>
      <c r="AKE175" s="9"/>
      <c r="AKF175" s="9"/>
      <c r="AKG175" s="9"/>
      <c r="AKH175" s="9"/>
      <c r="AKI175" s="9"/>
      <c r="AKJ175" s="9"/>
      <c r="AKK175" s="9"/>
      <c r="AKL175" s="9"/>
      <c r="AKM175" s="9"/>
      <c r="AKN175" s="9"/>
      <c r="AKO175" s="9"/>
      <c r="AKP175" s="9"/>
      <c r="AKQ175" s="9"/>
      <c r="AKR175" s="9"/>
      <c r="AKS175" s="9"/>
      <c r="AKT175" s="9"/>
      <c r="AKU175" s="9"/>
      <c r="AKV175" s="9"/>
      <c r="AKW175" s="9"/>
      <c r="AKX175" s="9"/>
      <c r="AKY175" s="9"/>
      <c r="AKZ175" s="9"/>
      <c r="ALA175" s="9"/>
      <c r="ALB175" s="9"/>
      <c r="ALC175" s="9"/>
      <c r="ALD175" s="9"/>
      <c r="ALE175" s="9"/>
      <c r="ALF175" s="9"/>
      <c r="ALG175" s="9"/>
      <c r="ALH175" s="9"/>
      <c r="ALI175" s="9"/>
      <c r="ALJ175" s="9"/>
      <c r="ALK175" s="9"/>
      <c r="ALL175" s="9"/>
      <c r="ALM175" s="9"/>
      <c r="ALN175" s="9"/>
      <c r="ALO175" s="9"/>
      <c r="ALP175" s="9"/>
      <c r="ALQ175" s="9"/>
      <c r="ALR175" s="9"/>
      <c r="ALS175" s="9"/>
      <c r="ALT175" s="9"/>
      <c r="ALU175" s="9"/>
      <c r="ALV175" s="9"/>
      <c r="ALW175" s="9"/>
      <c r="ALX175" s="9"/>
      <c r="ALY175" s="9"/>
      <c r="ALZ175" s="9"/>
      <c r="AMA175" s="9"/>
      <c r="AMB175" s="9"/>
      <c r="AMC175" s="9"/>
      <c r="AMD175" s="9"/>
      <c r="AME175" s="9"/>
      <c r="AMF175" s="9"/>
      <c r="AMG175" s="9"/>
      <c r="AMH175" s="9"/>
      <c r="AMI175" s="9"/>
      <c r="AMJ175" s="9"/>
      <c r="AMK175" s="9"/>
    </row>
    <row r="176" spans="1:1025" s="8" customFormat="1" ht="27.75" thickBot="1">
      <c r="A176" s="113"/>
      <c r="B176" s="67">
        <f t="shared" ref="B176" si="18">F175</f>
        <v>7681</v>
      </c>
      <c r="C176" s="68"/>
      <c r="D176" s="68"/>
      <c r="E176" s="69" t="s">
        <v>187</v>
      </c>
      <c r="F176" s="70"/>
      <c r="G176" s="71"/>
      <c r="H176" s="72"/>
      <c r="I176" s="73"/>
      <c r="J176" s="74"/>
      <c r="K176" s="79"/>
      <c r="L176" s="80">
        <f>SUM(L175)</f>
        <v>8900</v>
      </c>
      <c r="M176" s="95">
        <f>SUM(M175:M175)</f>
        <v>300</v>
      </c>
      <c r="N176" s="77">
        <f>M176+L176</f>
        <v>9200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  <c r="LZ176" s="9"/>
      <c r="MA176" s="9"/>
      <c r="MB176" s="9"/>
      <c r="MC176" s="9"/>
      <c r="MD176" s="9"/>
      <c r="ME176" s="9"/>
      <c r="MF176" s="9"/>
      <c r="MG176" s="9"/>
      <c r="MH176" s="9"/>
      <c r="MI176" s="9"/>
      <c r="MJ176" s="9"/>
      <c r="MK176" s="9"/>
      <c r="ML176" s="9"/>
      <c r="MM176" s="9"/>
      <c r="MN176" s="9"/>
      <c r="MO176" s="9"/>
      <c r="MP176" s="9"/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/>
      <c r="ND176" s="9"/>
      <c r="NE176" s="9"/>
      <c r="NF176" s="9"/>
      <c r="NG176" s="9"/>
      <c r="NH176" s="9"/>
      <c r="NI176" s="9"/>
      <c r="NJ176" s="9"/>
      <c r="NK176" s="9"/>
      <c r="NL176" s="9"/>
      <c r="NM176" s="9"/>
      <c r="NN176" s="9"/>
      <c r="NO176" s="9"/>
      <c r="NP176" s="9"/>
      <c r="NQ176" s="9"/>
      <c r="NR176" s="9"/>
      <c r="NS176" s="9"/>
      <c r="NT176" s="9"/>
      <c r="NU176" s="9"/>
      <c r="NV176" s="9"/>
      <c r="NW176" s="9"/>
      <c r="NX176" s="9"/>
      <c r="NY176" s="9"/>
      <c r="NZ176" s="9"/>
      <c r="OA176" s="9"/>
      <c r="OB176" s="9"/>
      <c r="OC176" s="9"/>
      <c r="OD176" s="9"/>
      <c r="OE176" s="9"/>
      <c r="OF176" s="9"/>
      <c r="OG176" s="9"/>
      <c r="OH176" s="9"/>
      <c r="OI176" s="9"/>
      <c r="OJ176" s="9"/>
      <c r="OK176" s="9"/>
      <c r="OL176" s="9"/>
      <c r="OM176" s="9"/>
      <c r="ON176" s="9"/>
      <c r="OO176" s="9"/>
      <c r="OP176" s="9"/>
      <c r="OQ176" s="9"/>
      <c r="OR176" s="9"/>
      <c r="OS176" s="9"/>
      <c r="OT176" s="9"/>
      <c r="OU176" s="9"/>
      <c r="OV176" s="9"/>
      <c r="OW176" s="9"/>
      <c r="OX176" s="9"/>
      <c r="OY176" s="9"/>
      <c r="OZ176" s="9"/>
      <c r="PA176" s="9"/>
      <c r="PB176" s="9"/>
      <c r="PC176" s="9"/>
      <c r="PD176" s="9"/>
      <c r="PE176" s="9"/>
      <c r="PF176" s="9"/>
      <c r="PG176" s="9"/>
      <c r="PH176" s="9"/>
      <c r="PI176" s="9"/>
      <c r="PJ176" s="9"/>
      <c r="PK176" s="9"/>
      <c r="PL176" s="9"/>
      <c r="PM176" s="9"/>
      <c r="PN176" s="9"/>
      <c r="PO176" s="9"/>
      <c r="PP176" s="9"/>
      <c r="PQ176" s="9"/>
      <c r="PR176" s="9"/>
      <c r="PS176" s="9"/>
      <c r="PT176" s="9"/>
      <c r="PU176" s="9"/>
      <c r="PV176" s="9"/>
      <c r="PW176" s="9"/>
      <c r="PX176" s="9"/>
      <c r="PY176" s="9"/>
      <c r="PZ176" s="9"/>
      <c r="QA176" s="9"/>
      <c r="QB176" s="9"/>
      <c r="QC176" s="9"/>
      <c r="QD176" s="9"/>
      <c r="QE176" s="9"/>
      <c r="QF176" s="9"/>
      <c r="QG176" s="9"/>
      <c r="QH176" s="9"/>
      <c r="QI176" s="9"/>
      <c r="QJ176" s="9"/>
      <c r="QK176" s="9"/>
      <c r="QL176" s="9"/>
      <c r="QM176" s="9"/>
      <c r="QN176" s="9"/>
      <c r="QO176" s="9"/>
      <c r="QP176" s="9"/>
      <c r="QQ176" s="9"/>
      <c r="QR176" s="9"/>
      <c r="QS176" s="9"/>
      <c r="QT176" s="9"/>
      <c r="QU176" s="9"/>
      <c r="QV176" s="9"/>
      <c r="QW176" s="9"/>
      <c r="QX176" s="9"/>
      <c r="QY176" s="9"/>
      <c r="QZ176" s="9"/>
      <c r="RA176" s="9"/>
      <c r="RB176" s="9"/>
      <c r="RC176" s="9"/>
      <c r="RD176" s="9"/>
      <c r="RE176" s="9"/>
      <c r="RF176" s="9"/>
      <c r="RG176" s="9"/>
      <c r="RH176" s="9"/>
      <c r="RI176" s="9"/>
      <c r="RJ176" s="9"/>
      <c r="RK176" s="9"/>
      <c r="RL176" s="9"/>
      <c r="RM176" s="9"/>
      <c r="RN176" s="9"/>
      <c r="RO176" s="9"/>
      <c r="RP176" s="9"/>
      <c r="RQ176" s="9"/>
      <c r="RR176" s="9"/>
      <c r="RS176" s="9"/>
      <c r="RT176" s="9"/>
      <c r="RU176" s="9"/>
      <c r="RV176" s="9"/>
      <c r="RW176" s="9"/>
      <c r="RX176" s="9"/>
      <c r="RY176" s="9"/>
      <c r="RZ176" s="9"/>
      <c r="SA176" s="9"/>
      <c r="SB176" s="9"/>
      <c r="SC176" s="9"/>
      <c r="SD176" s="9"/>
      <c r="SE176" s="9"/>
      <c r="SF176" s="9"/>
      <c r="SG176" s="9"/>
      <c r="SH176" s="9"/>
      <c r="SI176" s="9"/>
      <c r="SJ176" s="9"/>
      <c r="SK176" s="9"/>
      <c r="SL176" s="9"/>
      <c r="SM176" s="9"/>
      <c r="SN176" s="9"/>
      <c r="SO176" s="9"/>
      <c r="SP176" s="9"/>
      <c r="SQ176" s="9"/>
      <c r="SR176" s="9"/>
      <c r="SS176" s="9"/>
      <c r="ST176" s="9"/>
      <c r="SU176" s="9"/>
      <c r="SV176" s="9"/>
      <c r="SW176" s="9"/>
      <c r="SX176" s="9"/>
      <c r="SY176" s="9"/>
      <c r="SZ176" s="9"/>
      <c r="TA176" s="9"/>
      <c r="TB176" s="9"/>
      <c r="TC176" s="9"/>
      <c r="TD176" s="9"/>
      <c r="TE176" s="9"/>
      <c r="TF176" s="9"/>
      <c r="TG176" s="9"/>
      <c r="TH176" s="9"/>
      <c r="TI176" s="9"/>
      <c r="TJ176" s="9"/>
      <c r="TK176" s="9"/>
      <c r="TL176" s="9"/>
      <c r="TM176" s="9"/>
      <c r="TN176" s="9"/>
      <c r="TO176" s="9"/>
      <c r="TP176" s="9"/>
      <c r="TQ176" s="9"/>
      <c r="TR176" s="9"/>
      <c r="TS176" s="9"/>
      <c r="TT176" s="9"/>
      <c r="TU176" s="9"/>
      <c r="TV176" s="9"/>
      <c r="TW176" s="9"/>
      <c r="TX176" s="9"/>
      <c r="TY176" s="9"/>
      <c r="TZ176" s="9"/>
      <c r="UA176" s="9"/>
      <c r="UB176" s="9"/>
      <c r="UC176" s="9"/>
      <c r="UD176" s="9"/>
      <c r="UE176" s="9"/>
      <c r="UF176" s="9"/>
      <c r="UG176" s="9"/>
      <c r="UH176" s="9"/>
      <c r="UI176" s="9"/>
      <c r="UJ176" s="9"/>
      <c r="UK176" s="9"/>
      <c r="UL176" s="9"/>
      <c r="UM176" s="9"/>
      <c r="UN176" s="9"/>
      <c r="UO176" s="9"/>
      <c r="UP176" s="9"/>
      <c r="UQ176" s="9"/>
      <c r="UR176" s="9"/>
      <c r="US176" s="9"/>
      <c r="UT176" s="9"/>
      <c r="UU176" s="9"/>
      <c r="UV176" s="9"/>
      <c r="UW176" s="9"/>
      <c r="UX176" s="9"/>
      <c r="UY176" s="9"/>
      <c r="UZ176" s="9"/>
      <c r="VA176" s="9"/>
      <c r="VB176" s="9"/>
      <c r="VC176" s="9"/>
      <c r="VD176" s="9"/>
      <c r="VE176" s="9"/>
      <c r="VF176" s="9"/>
      <c r="VG176" s="9"/>
      <c r="VH176" s="9"/>
      <c r="VI176" s="9"/>
      <c r="VJ176" s="9"/>
      <c r="VK176" s="9"/>
      <c r="VL176" s="9"/>
      <c r="VM176" s="9"/>
      <c r="VN176" s="9"/>
      <c r="VO176" s="9"/>
      <c r="VP176" s="9"/>
      <c r="VQ176" s="9"/>
      <c r="VR176" s="9"/>
      <c r="VS176" s="9"/>
      <c r="VT176" s="9"/>
      <c r="VU176" s="9"/>
      <c r="VV176" s="9"/>
      <c r="VW176" s="9"/>
      <c r="VX176" s="9"/>
      <c r="VY176" s="9"/>
      <c r="VZ176" s="9"/>
      <c r="WA176" s="9"/>
      <c r="WB176" s="9"/>
      <c r="WC176" s="9"/>
      <c r="WD176" s="9"/>
      <c r="WE176" s="9"/>
      <c r="WF176" s="9"/>
      <c r="WG176" s="9"/>
      <c r="WH176" s="9"/>
      <c r="WI176" s="9"/>
      <c r="WJ176" s="9"/>
      <c r="WK176" s="9"/>
      <c r="WL176" s="9"/>
      <c r="WM176" s="9"/>
      <c r="WN176" s="9"/>
      <c r="WO176" s="9"/>
      <c r="WP176" s="9"/>
      <c r="WQ176" s="9"/>
      <c r="WR176" s="9"/>
      <c r="WS176" s="9"/>
      <c r="WT176" s="9"/>
      <c r="WU176" s="9"/>
      <c r="WV176" s="9"/>
      <c r="WW176" s="9"/>
      <c r="WX176" s="9"/>
      <c r="WY176" s="9"/>
      <c r="WZ176" s="9"/>
      <c r="XA176" s="9"/>
      <c r="XB176" s="9"/>
      <c r="XC176" s="9"/>
      <c r="XD176" s="9"/>
      <c r="XE176" s="9"/>
      <c r="XF176" s="9"/>
      <c r="XG176" s="9"/>
      <c r="XH176" s="9"/>
      <c r="XI176" s="9"/>
      <c r="XJ176" s="9"/>
      <c r="XK176" s="9"/>
      <c r="XL176" s="9"/>
      <c r="XM176" s="9"/>
      <c r="XN176" s="9"/>
      <c r="XO176" s="9"/>
      <c r="XP176" s="9"/>
      <c r="XQ176" s="9"/>
      <c r="XR176" s="9"/>
      <c r="XS176" s="9"/>
      <c r="XT176" s="9"/>
      <c r="XU176" s="9"/>
      <c r="XV176" s="9"/>
      <c r="XW176" s="9"/>
      <c r="XX176" s="9"/>
      <c r="XY176" s="9"/>
      <c r="XZ176" s="9"/>
      <c r="YA176" s="9"/>
      <c r="YB176" s="9"/>
      <c r="YC176" s="9"/>
      <c r="YD176" s="9"/>
      <c r="YE176" s="9"/>
      <c r="YF176" s="9"/>
      <c r="YG176" s="9"/>
      <c r="YH176" s="9"/>
      <c r="YI176" s="9"/>
      <c r="YJ176" s="9"/>
      <c r="YK176" s="9"/>
      <c r="YL176" s="9"/>
      <c r="YM176" s="9"/>
      <c r="YN176" s="9"/>
      <c r="YO176" s="9"/>
      <c r="YP176" s="9"/>
      <c r="YQ176" s="9"/>
      <c r="YR176" s="9"/>
      <c r="YS176" s="9"/>
      <c r="YT176" s="9"/>
      <c r="YU176" s="9"/>
      <c r="YV176" s="9"/>
      <c r="YW176" s="9"/>
      <c r="YX176" s="9"/>
      <c r="YY176" s="9"/>
      <c r="YZ176" s="9"/>
      <c r="ZA176" s="9"/>
      <c r="ZB176" s="9"/>
      <c r="ZC176" s="9"/>
      <c r="ZD176" s="9"/>
      <c r="ZE176" s="9"/>
      <c r="ZF176" s="9"/>
      <c r="ZG176" s="9"/>
      <c r="ZH176" s="9"/>
      <c r="ZI176" s="9"/>
      <c r="ZJ176" s="9"/>
      <c r="ZK176" s="9"/>
      <c r="ZL176" s="9"/>
      <c r="ZM176" s="9"/>
      <c r="ZN176" s="9"/>
      <c r="ZO176" s="9"/>
      <c r="ZP176" s="9"/>
      <c r="ZQ176" s="9"/>
      <c r="ZR176" s="9"/>
      <c r="ZS176" s="9"/>
      <c r="ZT176" s="9"/>
      <c r="ZU176" s="9"/>
      <c r="ZV176" s="9"/>
      <c r="ZW176" s="9"/>
      <c r="ZX176" s="9"/>
      <c r="ZY176" s="9"/>
      <c r="ZZ176" s="9"/>
      <c r="AAA176" s="9"/>
      <c r="AAB176" s="9"/>
      <c r="AAC176" s="9"/>
      <c r="AAD176" s="9"/>
      <c r="AAE176" s="9"/>
      <c r="AAF176" s="9"/>
      <c r="AAG176" s="9"/>
      <c r="AAH176" s="9"/>
      <c r="AAI176" s="9"/>
      <c r="AAJ176" s="9"/>
      <c r="AAK176" s="9"/>
      <c r="AAL176" s="9"/>
      <c r="AAM176" s="9"/>
      <c r="AAN176" s="9"/>
      <c r="AAO176" s="9"/>
      <c r="AAP176" s="9"/>
      <c r="AAQ176" s="9"/>
      <c r="AAR176" s="9"/>
      <c r="AAS176" s="9"/>
      <c r="AAT176" s="9"/>
      <c r="AAU176" s="9"/>
      <c r="AAV176" s="9"/>
      <c r="AAW176" s="9"/>
      <c r="AAX176" s="9"/>
      <c r="AAY176" s="9"/>
      <c r="AAZ176" s="9"/>
      <c r="ABA176" s="9"/>
      <c r="ABB176" s="9"/>
      <c r="ABC176" s="9"/>
      <c r="ABD176" s="9"/>
      <c r="ABE176" s="9"/>
      <c r="ABF176" s="9"/>
      <c r="ABG176" s="9"/>
      <c r="ABH176" s="9"/>
      <c r="ABI176" s="9"/>
      <c r="ABJ176" s="9"/>
      <c r="ABK176" s="9"/>
      <c r="ABL176" s="9"/>
      <c r="ABM176" s="9"/>
      <c r="ABN176" s="9"/>
      <c r="ABO176" s="9"/>
      <c r="ABP176" s="9"/>
      <c r="ABQ176" s="9"/>
      <c r="ABR176" s="9"/>
      <c r="ABS176" s="9"/>
      <c r="ABT176" s="9"/>
      <c r="ABU176" s="9"/>
      <c r="ABV176" s="9"/>
      <c r="ABW176" s="9"/>
      <c r="ABX176" s="9"/>
      <c r="ABY176" s="9"/>
      <c r="ABZ176" s="9"/>
      <c r="ACA176" s="9"/>
      <c r="ACB176" s="9"/>
      <c r="ACC176" s="9"/>
      <c r="ACD176" s="9"/>
      <c r="ACE176" s="9"/>
      <c r="ACF176" s="9"/>
      <c r="ACG176" s="9"/>
      <c r="ACH176" s="9"/>
      <c r="ACI176" s="9"/>
      <c r="ACJ176" s="9"/>
      <c r="ACK176" s="9"/>
      <c r="ACL176" s="9"/>
      <c r="ACM176" s="9"/>
      <c r="ACN176" s="9"/>
      <c r="ACO176" s="9"/>
      <c r="ACP176" s="9"/>
      <c r="ACQ176" s="9"/>
      <c r="ACR176" s="9"/>
      <c r="ACS176" s="9"/>
      <c r="ACT176" s="9"/>
      <c r="ACU176" s="9"/>
      <c r="ACV176" s="9"/>
      <c r="ACW176" s="9"/>
      <c r="ACX176" s="9"/>
      <c r="ACY176" s="9"/>
      <c r="ACZ176" s="9"/>
      <c r="ADA176" s="9"/>
      <c r="ADB176" s="9"/>
      <c r="ADC176" s="9"/>
      <c r="ADD176" s="9"/>
      <c r="ADE176" s="9"/>
      <c r="ADF176" s="9"/>
      <c r="ADG176" s="9"/>
      <c r="ADH176" s="9"/>
      <c r="ADI176" s="9"/>
      <c r="ADJ176" s="9"/>
      <c r="ADK176" s="9"/>
      <c r="ADL176" s="9"/>
      <c r="ADM176" s="9"/>
      <c r="ADN176" s="9"/>
      <c r="ADO176" s="9"/>
      <c r="ADP176" s="9"/>
      <c r="ADQ176" s="9"/>
      <c r="ADR176" s="9"/>
      <c r="ADS176" s="9"/>
      <c r="ADT176" s="9"/>
      <c r="ADU176" s="9"/>
      <c r="ADV176" s="9"/>
      <c r="ADW176" s="9"/>
      <c r="ADX176" s="9"/>
      <c r="ADY176" s="9"/>
      <c r="ADZ176" s="9"/>
      <c r="AEA176" s="9"/>
      <c r="AEB176" s="9"/>
      <c r="AEC176" s="9"/>
      <c r="AED176" s="9"/>
      <c r="AEE176" s="9"/>
      <c r="AEF176" s="9"/>
      <c r="AEG176" s="9"/>
      <c r="AEH176" s="9"/>
      <c r="AEI176" s="9"/>
      <c r="AEJ176" s="9"/>
      <c r="AEK176" s="9"/>
      <c r="AEL176" s="9"/>
      <c r="AEM176" s="9"/>
      <c r="AEN176" s="9"/>
      <c r="AEO176" s="9"/>
      <c r="AEP176" s="9"/>
      <c r="AEQ176" s="9"/>
      <c r="AER176" s="9"/>
      <c r="AES176" s="9"/>
      <c r="AET176" s="9"/>
      <c r="AEU176" s="9"/>
      <c r="AEV176" s="9"/>
      <c r="AEW176" s="9"/>
      <c r="AEX176" s="9"/>
      <c r="AEY176" s="9"/>
      <c r="AEZ176" s="9"/>
      <c r="AFA176" s="9"/>
      <c r="AFB176" s="9"/>
      <c r="AFC176" s="9"/>
      <c r="AFD176" s="9"/>
      <c r="AFE176" s="9"/>
      <c r="AFF176" s="9"/>
      <c r="AFG176" s="9"/>
      <c r="AFH176" s="9"/>
      <c r="AFI176" s="9"/>
      <c r="AFJ176" s="9"/>
      <c r="AFK176" s="9"/>
      <c r="AFL176" s="9"/>
      <c r="AFM176" s="9"/>
      <c r="AFN176" s="9"/>
      <c r="AFO176" s="9"/>
      <c r="AFP176" s="9"/>
      <c r="AFQ176" s="9"/>
      <c r="AFR176" s="9"/>
      <c r="AFS176" s="9"/>
      <c r="AFT176" s="9"/>
      <c r="AFU176" s="9"/>
      <c r="AFV176" s="9"/>
      <c r="AFW176" s="9"/>
      <c r="AFX176" s="9"/>
      <c r="AFY176" s="9"/>
      <c r="AFZ176" s="9"/>
      <c r="AGA176" s="9"/>
      <c r="AGB176" s="9"/>
      <c r="AGC176" s="9"/>
      <c r="AGD176" s="9"/>
      <c r="AGE176" s="9"/>
      <c r="AGF176" s="9"/>
      <c r="AGG176" s="9"/>
      <c r="AGH176" s="9"/>
      <c r="AGI176" s="9"/>
      <c r="AGJ176" s="9"/>
      <c r="AGK176" s="9"/>
      <c r="AGL176" s="9"/>
      <c r="AGM176" s="9"/>
      <c r="AGN176" s="9"/>
      <c r="AGO176" s="9"/>
      <c r="AGP176" s="9"/>
      <c r="AGQ176" s="9"/>
      <c r="AGR176" s="9"/>
      <c r="AGS176" s="9"/>
      <c r="AGT176" s="9"/>
      <c r="AGU176" s="9"/>
      <c r="AGV176" s="9"/>
      <c r="AGW176" s="9"/>
      <c r="AGX176" s="9"/>
      <c r="AGY176" s="9"/>
      <c r="AGZ176" s="9"/>
      <c r="AHA176" s="9"/>
      <c r="AHB176" s="9"/>
      <c r="AHC176" s="9"/>
      <c r="AHD176" s="9"/>
      <c r="AHE176" s="9"/>
      <c r="AHF176" s="9"/>
      <c r="AHG176" s="9"/>
      <c r="AHH176" s="9"/>
      <c r="AHI176" s="9"/>
      <c r="AHJ176" s="9"/>
      <c r="AHK176" s="9"/>
      <c r="AHL176" s="9"/>
      <c r="AHM176" s="9"/>
      <c r="AHN176" s="9"/>
      <c r="AHO176" s="9"/>
      <c r="AHP176" s="9"/>
      <c r="AHQ176" s="9"/>
      <c r="AHR176" s="9"/>
      <c r="AHS176" s="9"/>
      <c r="AHT176" s="9"/>
      <c r="AHU176" s="9"/>
      <c r="AHV176" s="9"/>
      <c r="AHW176" s="9"/>
      <c r="AHX176" s="9"/>
      <c r="AHY176" s="9"/>
      <c r="AHZ176" s="9"/>
      <c r="AIA176" s="9"/>
      <c r="AIB176" s="9"/>
      <c r="AIC176" s="9"/>
      <c r="AID176" s="9"/>
      <c r="AIE176" s="9"/>
      <c r="AIF176" s="9"/>
      <c r="AIG176" s="9"/>
      <c r="AIH176" s="9"/>
      <c r="AII176" s="9"/>
      <c r="AIJ176" s="9"/>
      <c r="AIK176" s="9"/>
      <c r="AIL176" s="9"/>
      <c r="AIM176" s="9"/>
      <c r="AIN176" s="9"/>
      <c r="AIO176" s="9"/>
      <c r="AIP176" s="9"/>
      <c r="AIQ176" s="9"/>
      <c r="AIR176" s="9"/>
      <c r="AIS176" s="9"/>
      <c r="AIT176" s="9"/>
      <c r="AIU176" s="9"/>
      <c r="AIV176" s="9"/>
      <c r="AIW176" s="9"/>
      <c r="AIX176" s="9"/>
      <c r="AIY176" s="9"/>
      <c r="AIZ176" s="9"/>
      <c r="AJA176" s="9"/>
      <c r="AJB176" s="9"/>
      <c r="AJC176" s="9"/>
      <c r="AJD176" s="9"/>
      <c r="AJE176" s="9"/>
      <c r="AJF176" s="9"/>
      <c r="AJG176" s="9"/>
      <c r="AJH176" s="9"/>
      <c r="AJI176" s="9"/>
      <c r="AJJ176" s="9"/>
      <c r="AJK176" s="9"/>
      <c r="AJL176" s="9"/>
      <c r="AJM176" s="9"/>
      <c r="AJN176" s="9"/>
      <c r="AJO176" s="9"/>
      <c r="AJP176" s="9"/>
      <c r="AJQ176" s="9"/>
      <c r="AJR176" s="9"/>
      <c r="AJS176" s="9"/>
      <c r="AJT176" s="9"/>
      <c r="AJU176" s="9"/>
      <c r="AJV176" s="9"/>
      <c r="AJW176" s="9"/>
      <c r="AJX176" s="9"/>
      <c r="AJY176" s="9"/>
      <c r="AJZ176" s="9"/>
      <c r="AKA176" s="9"/>
      <c r="AKB176" s="9"/>
      <c r="AKC176" s="9"/>
      <c r="AKD176" s="9"/>
      <c r="AKE176" s="9"/>
      <c r="AKF176" s="9"/>
      <c r="AKG176" s="9"/>
      <c r="AKH176" s="9"/>
      <c r="AKI176" s="9"/>
      <c r="AKJ176" s="9"/>
      <c r="AKK176" s="9"/>
      <c r="AKL176" s="9"/>
      <c r="AKM176" s="9"/>
      <c r="AKN176" s="9"/>
      <c r="AKO176" s="9"/>
      <c r="AKP176" s="9"/>
      <c r="AKQ176" s="9"/>
      <c r="AKR176" s="9"/>
      <c r="AKS176" s="9"/>
      <c r="AKT176" s="9"/>
      <c r="AKU176" s="9"/>
      <c r="AKV176" s="9"/>
      <c r="AKW176" s="9"/>
      <c r="AKX176" s="9"/>
      <c r="AKY176" s="9"/>
      <c r="AKZ176" s="9"/>
      <c r="ALA176" s="9"/>
      <c r="ALB176" s="9"/>
      <c r="ALC176" s="9"/>
      <c r="ALD176" s="9"/>
      <c r="ALE176" s="9"/>
      <c r="ALF176" s="9"/>
      <c r="ALG176" s="9"/>
      <c r="ALH176" s="9"/>
      <c r="ALI176" s="9"/>
      <c r="ALJ176" s="9"/>
      <c r="ALK176" s="9"/>
      <c r="ALL176" s="9"/>
      <c r="ALM176" s="9"/>
      <c r="ALN176" s="9"/>
      <c r="ALO176" s="9"/>
      <c r="ALP176" s="9"/>
      <c r="ALQ176" s="9"/>
      <c r="ALR176" s="9"/>
      <c r="ALS176" s="9"/>
      <c r="ALT176" s="9"/>
      <c r="ALU176" s="9"/>
      <c r="ALV176" s="9"/>
      <c r="ALW176" s="9"/>
      <c r="ALX176" s="9"/>
      <c r="ALY176" s="9"/>
      <c r="ALZ176" s="9"/>
      <c r="AMA176" s="9"/>
      <c r="AMB176" s="9"/>
      <c r="AMC176" s="9"/>
      <c r="AMD176" s="9"/>
      <c r="AME176" s="9"/>
      <c r="AMF176" s="9"/>
      <c r="AMG176" s="9"/>
      <c r="AMH176" s="9"/>
      <c r="AMI176" s="9"/>
      <c r="AMJ176" s="9"/>
      <c r="AMK176" s="9"/>
    </row>
    <row r="177" spans="1:1025" s="8" customFormat="1" ht="24.75">
      <c r="A177" s="113"/>
      <c r="B177" s="51"/>
      <c r="C177" s="51"/>
      <c r="D177" s="51"/>
      <c r="E177" s="52"/>
      <c r="F177" s="25"/>
      <c r="G177" s="26"/>
      <c r="H177" s="53"/>
      <c r="I177" s="54"/>
      <c r="J177" s="55"/>
      <c r="K177" s="55"/>
      <c r="L177" s="56"/>
      <c r="M177" s="56"/>
      <c r="N177" s="57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9"/>
      <c r="KZ177" s="9"/>
      <c r="LA177" s="9"/>
      <c r="LB177" s="9"/>
      <c r="LC177" s="9"/>
      <c r="LD177" s="9"/>
      <c r="LE177" s="9"/>
      <c r="LF177" s="9"/>
      <c r="LG177" s="9"/>
      <c r="LH177" s="9"/>
      <c r="LI177" s="9"/>
      <c r="LJ177" s="9"/>
      <c r="LK177" s="9"/>
      <c r="LL177" s="9"/>
      <c r="LM177" s="9"/>
      <c r="LN177" s="9"/>
      <c r="LO177" s="9"/>
      <c r="LP177" s="9"/>
      <c r="LQ177" s="9"/>
      <c r="LR177" s="9"/>
      <c r="LS177" s="9"/>
      <c r="LT177" s="9"/>
      <c r="LU177" s="9"/>
      <c r="LV177" s="9"/>
      <c r="LW177" s="9"/>
      <c r="LX177" s="9"/>
      <c r="LY177" s="9"/>
      <c r="LZ177" s="9"/>
      <c r="MA177" s="9"/>
      <c r="MB177" s="9"/>
      <c r="MC177" s="9"/>
      <c r="MD177" s="9"/>
      <c r="ME177" s="9"/>
      <c r="MF177" s="9"/>
      <c r="MG177" s="9"/>
      <c r="MH177" s="9"/>
      <c r="MI177" s="9"/>
      <c r="MJ177" s="9"/>
      <c r="MK177" s="9"/>
      <c r="ML177" s="9"/>
      <c r="MM177" s="9"/>
      <c r="MN177" s="9"/>
      <c r="MO177" s="9"/>
      <c r="MP177" s="9"/>
      <c r="MQ177" s="9"/>
      <c r="MR177" s="9"/>
      <c r="MS177" s="9"/>
      <c r="MT177" s="9"/>
      <c r="MU177" s="9"/>
      <c r="MV177" s="9"/>
      <c r="MW177" s="9"/>
      <c r="MX177" s="9"/>
      <c r="MY177" s="9"/>
      <c r="MZ177" s="9"/>
      <c r="NA177" s="9"/>
      <c r="NB177" s="9"/>
      <c r="NC177" s="9"/>
      <c r="ND177" s="9"/>
      <c r="NE177" s="9"/>
      <c r="NF177" s="9"/>
      <c r="NG177" s="9"/>
      <c r="NH177" s="9"/>
      <c r="NI177" s="9"/>
      <c r="NJ177" s="9"/>
      <c r="NK177" s="9"/>
      <c r="NL177" s="9"/>
      <c r="NM177" s="9"/>
      <c r="NN177" s="9"/>
      <c r="NO177" s="9"/>
      <c r="NP177" s="9"/>
      <c r="NQ177" s="9"/>
      <c r="NR177" s="9"/>
      <c r="NS177" s="9"/>
      <c r="NT177" s="9"/>
      <c r="NU177" s="9"/>
      <c r="NV177" s="9"/>
      <c r="NW177" s="9"/>
      <c r="NX177" s="9"/>
      <c r="NY177" s="9"/>
      <c r="NZ177" s="9"/>
      <c r="OA177" s="9"/>
      <c r="OB177" s="9"/>
      <c r="OC177" s="9"/>
      <c r="OD177" s="9"/>
      <c r="OE177" s="9"/>
      <c r="OF177" s="9"/>
      <c r="OG177" s="9"/>
      <c r="OH177" s="9"/>
      <c r="OI177" s="9"/>
      <c r="OJ177" s="9"/>
      <c r="OK177" s="9"/>
      <c r="OL177" s="9"/>
      <c r="OM177" s="9"/>
      <c r="ON177" s="9"/>
      <c r="OO177" s="9"/>
      <c r="OP177" s="9"/>
      <c r="OQ177" s="9"/>
      <c r="OR177" s="9"/>
      <c r="OS177" s="9"/>
      <c r="OT177" s="9"/>
      <c r="OU177" s="9"/>
      <c r="OV177" s="9"/>
      <c r="OW177" s="9"/>
      <c r="OX177" s="9"/>
      <c r="OY177" s="9"/>
      <c r="OZ177" s="9"/>
      <c r="PA177" s="9"/>
      <c r="PB177" s="9"/>
      <c r="PC177" s="9"/>
      <c r="PD177" s="9"/>
      <c r="PE177" s="9"/>
      <c r="PF177" s="9"/>
      <c r="PG177" s="9"/>
      <c r="PH177" s="9"/>
      <c r="PI177" s="9"/>
      <c r="PJ177" s="9"/>
      <c r="PK177" s="9"/>
      <c r="PL177" s="9"/>
      <c r="PM177" s="9"/>
      <c r="PN177" s="9"/>
      <c r="PO177" s="9"/>
      <c r="PP177" s="9"/>
      <c r="PQ177" s="9"/>
      <c r="PR177" s="9"/>
      <c r="PS177" s="9"/>
      <c r="PT177" s="9"/>
      <c r="PU177" s="9"/>
      <c r="PV177" s="9"/>
      <c r="PW177" s="9"/>
      <c r="PX177" s="9"/>
      <c r="PY177" s="9"/>
      <c r="PZ177" s="9"/>
      <c r="QA177" s="9"/>
      <c r="QB177" s="9"/>
      <c r="QC177" s="9"/>
      <c r="QD177" s="9"/>
      <c r="QE177" s="9"/>
      <c r="QF177" s="9"/>
      <c r="QG177" s="9"/>
      <c r="QH177" s="9"/>
      <c r="QI177" s="9"/>
      <c r="QJ177" s="9"/>
      <c r="QK177" s="9"/>
      <c r="QL177" s="9"/>
      <c r="QM177" s="9"/>
      <c r="QN177" s="9"/>
      <c r="QO177" s="9"/>
      <c r="QP177" s="9"/>
      <c r="QQ177" s="9"/>
      <c r="QR177" s="9"/>
      <c r="QS177" s="9"/>
      <c r="QT177" s="9"/>
      <c r="QU177" s="9"/>
      <c r="QV177" s="9"/>
      <c r="QW177" s="9"/>
      <c r="QX177" s="9"/>
      <c r="QY177" s="9"/>
      <c r="QZ177" s="9"/>
      <c r="RA177" s="9"/>
      <c r="RB177" s="9"/>
      <c r="RC177" s="9"/>
      <c r="RD177" s="9"/>
      <c r="RE177" s="9"/>
      <c r="RF177" s="9"/>
      <c r="RG177" s="9"/>
      <c r="RH177" s="9"/>
      <c r="RI177" s="9"/>
      <c r="RJ177" s="9"/>
      <c r="RK177" s="9"/>
      <c r="RL177" s="9"/>
      <c r="RM177" s="9"/>
      <c r="RN177" s="9"/>
      <c r="RO177" s="9"/>
      <c r="RP177" s="9"/>
      <c r="RQ177" s="9"/>
      <c r="RR177" s="9"/>
      <c r="RS177" s="9"/>
      <c r="RT177" s="9"/>
      <c r="RU177" s="9"/>
      <c r="RV177" s="9"/>
      <c r="RW177" s="9"/>
      <c r="RX177" s="9"/>
      <c r="RY177" s="9"/>
      <c r="RZ177" s="9"/>
      <c r="SA177" s="9"/>
      <c r="SB177" s="9"/>
      <c r="SC177" s="9"/>
      <c r="SD177" s="9"/>
      <c r="SE177" s="9"/>
      <c r="SF177" s="9"/>
      <c r="SG177" s="9"/>
      <c r="SH177" s="9"/>
      <c r="SI177" s="9"/>
      <c r="SJ177" s="9"/>
      <c r="SK177" s="9"/>
      <c r="SL177" s="9"/>
      <c r="SM177" s="9"/>
      <c r="SN177" s="9"/>
      <c r="SO177" s="9"/>
      <c r="SP177" s="9"/>
      <c r="SQ177" s="9"/>
      <c r="SR177" s="9"/>
      <c r="SS177" s="9"/>
      <c r="ST177" s="9"/>
      <c r="SU177" s="9"/>
      <c r="SV177" s="9"/>
      <c r="SW177" s="9"/>
      <c r="SX177" s="9"/>
      <c r="SY177" s="9"/>
      <c r="SZ177" s="9"/>
      <c r="TA177" s="9"/>
      <c r="TB177" s="9"/>
      <c r="TC177" s="9"/>
      <c r="TD177" s="9"/>
      <c r="TE177" s="9"/>
      <c r="TF177" s="9"/>
      <c r="TG177" s="9"/>
      <c r="TH177" s="9"/>
      <c r="TI177" s="9"/>
      <c r="TJ177" s="9"/>
      <c r="TK177" s="9"/>
      <c r="TL177" s="9"/>
      <c r="TM177" s="9"/>
      <c r="TN177" s="9"/>
      <c r="TO177" s="9"/>
      <c r="TP177" s="9"/>
      <c r="TQ177" s="9"/>
      <c r="TR177" s="9"/>
      <c r="TS177" s="9"/>
      <c r="TT177" s="9"/>
      <c r="TU177" s="9"/>
      <c r="TV177" s="9"/>
      <c r="TW177" s="9"/>
      <c r="TX177" s="9"/>
      <c r="TY177" s="9"/>
      <c r="TZ177" s="9"/>
      <c r="UA177" s="9"/>
      <c r="UB177" s="9"/>
      <c r="UC177" s="9"/>
      <c r="UD177" s="9"/>
      <c r="UE177" s="9"/>
      <c r="UF177" s="9"/>
      <c r="UG177" s="9"/>
      <c r="UH177" s="9"/>
      <c r="UI177" s="9"/>
      <c r="UJ177" s="9"/>
      <c r="UK177" s="9"/>
      <c r="UL177" s="9"/>
      <c r="UM177" s="9"/>
      <c r="UN177" s="9"/>
      <c r="UO177" s="9"/>
      <c r="UP177" s="9"/>
      <c r="UQ177" s="9"/>
      <c r="UR177" s="9"/>
      <c r="US177" s="9"/>
      <c r="UT177" s="9"/>
      <c r="UU177" s="9"/>
      <c r="UV177" s="9"/>
      <c r="UW177" s="9"/>
      <c r="UX177" s="9"/>
      <c r="UY177" s="9"/>
      <c r="UZ177" s="9"/>
      <c r="VA177" s="9"/>
      <c r="VB177" s="9"/>
      <c r="VC177" s="9"/>
      <c r="VD177" s="9"/>
      <c r="VE177" s="9"/>
      <c r="VF177" s="9"/>
      <c r="VG177" s="9"/>
      <c r="VH177" s="9"/>
      <c r="VI177" s="9"/>
      <c r="VJ177" s="9"/>
      <c r="VK177" s="9"/>
      <c r="VL177" s="9"/>
      <c r="VM177" s="9"/>
      <c r="VN177" s="9"/>
      <c r="VO177" s="9"/>
      <c r="VP177" s="9"/>
      <c r="VQ177" s="9"/>
      <c r="VR177" s="9"/>
      <c r="VS177" s="9"/>
      <c r="VT177" s="9"/>
      <c r="VU177" s="9"/>
      <c r="VV177" s="9"/>
      <c r="VW177" s="9"/>
      <c r="VX177" s="9"/>
      <c r="VY177" s="9"/>
      <c r="VZ177" s="9"/>
      <c r="WA177" s="9"/>
      <c r="WB177" s="9"/>
      <c r="WC177" s="9"/>
      <c r="WD177" s="9"/>
      <c r="WE177" s="9"/>
      <c r="WF177" s="9"/>
      <c r="WG177" s="9"/>
      <c r="WH177" s="9"/>
      <c r="WI177" s="9"/>
      <c r="WJ177" s="9"/>
      <c r="WK177" s="9"/>
      <c r="WL177" s="9"/>
      <c r="WM177" s="9"/>
      <c r="WN177" s="9"/>
      <c r="WO177" s="9"/>
      <c r="WP177" s="9"/>
      <c r="WQ177" s="9"/>
      <c r="WR177" s="9"/>
      <c r="WS177" s="9"/>
      <c r="WT177" s="9"/>
      <c r="WU177" s="9"/>
      <c r="WV177" s="9"/>
      <c r="WW177" s="9"/>
      <c r="WX177" s="9"/>
      <c r="WY177" s="9"/>
      <c r="WZ177" s="9"/>
      <c r="XA177" s="9"/>
      <c r="XB177" s="9"/>
      <c r="XC177" s="9"/>
      <c r="XD177" s="9"/>
      <c r="XE177" s="9"/>
      <c r="XF177" s="9"/>
      <c r="XG177" s="9"/>
      <c r="XH177" s="9"/>
      <c r="XI177" s="9"/>
      <c r="XJ177" s="9"/>
      <c r="XK177" s="9"/>
      <c r="XL177" s="9"/>
      <c r="XM177" s="9"/>
      <c r="XN177" s="9"/>
      <c r="XO177" s="9"/>
      <c r="XP177" s="9"/>
      <c r="XQ177" s="9"/>
      <c r="XR177" s="9"/>
      <c r="XS177" s="9"/>
      <c r="XT177" s="9"/>
      <c r="XU177" s="9"/>
      <c r="XV177" s="9"/>
      <c r="XW177" s="9"/>
      <c r="XX177" s="9"/>
      <c r="XY177" s="9"/>
      <c r="XZ177" s="9"/>
      <c r="YA177" s="9"/>
      <c r="YB177" s="9"/>
      <c r="YC177" s="9"/>
      <c r="YD177" s="9"/>
      <c r="YE177" s="9"/>
      <c r="YF177" s="9"/>
      <c r="YG177" s="9"/>
      <c r="YH177" s="9"/>
      <c r="YI177" s="9"/>
      <c r="YJ177" s="9"/>
      <c r="YK177" s="9"/>
      <c r="YL177" s="9"/>
      <c r="YM177" s="9"/>
      <c r="YN177" s="9"/>
      <c r="YO177" s="9"/>
      <c r="YP177" s="9"/>
      <c r="YQ177" s="9"/>
      <c r="YR177" s="9"/>
      <c r="YS177" s="9"/>
      <c r="YT177" s="9"/>
      <c r="YU177" s="9"/>
      <c r="YV177" s="9"/>
      <c r="YW177" s="9"/>
      <c r="YX177" s="9"/>
      <c r="YY177" s="9"/>
      <c r="YZ177" s="9"/>
      <c r="ZA177" s="9"/>
      <c r="ZB177" s="9"/>
      <c r="ZC177" s="9"/>
      <c r="ZD177" s="9"/>
      <c r="ZE177" s="9"/>
      <c r="ZF177" s="9"/>
      <c r="ZG177" s="9"/>
      <c r="ZH177" s="9"/>
      <c r="ZI177" s="9"/>
      <c r="ZJ177" s="9"/>
      <c r="ZK177" s="9"/>
      <c r="ZL177" s="9"/>
      <c r="ZM177" s="9"/>
      <c r="ZN177" s="9"/>
      <c r="ZO177" s="9"/>
      <c r="ZP177" s="9"/>
      <c r="ZQ177" s="9"/>
      <c r="ZR177" s="9"/>
      <c r="ZS177" s="9"/>
      <c r="ZT177" s="9"/>
      <c r="ZU177" s="9"/>
      <c r="ZV177" s="9"/>
      <c r="ZW177" s="9"/>
      <c r="ZX177" s="9"/>
      <c r="ZY177" s="9"/>
      <c r="ZZ177" s="9"/>
      <c r="AAA177" s="9"/>
      <c r="AAB177" s="9"/>
      <c r="AAC177" s="9"/>
      <c r="AAD177" s="9"/>
      <c r="AAE177" s="9"/>
      <c r="AAF177" s="9"/>
      <c r="AAG177" s="9"/>
      <c r="AAH177" s="9"/>
      <c r="AAI177" s="9"/>
      <c r="AAJ177" s="9"/>
      <c r="AAK177" s="9"/>
      <c r="AAL177" s="9"/>
      <c r="AAM177" s="9"/>
      <c r="AAN177" s="9"/>
      <c r="AAO177" s="9"/>
      <c r="AAP177" s="9"/>
      <c r="AAQ177" s="9"/>
      <c r="AAR177" s="9"/>
      <c r="AAS177" s="9"/>
      <c r="AAT177" s="9"/>
      <c r="AAU177" s="9"/>
      <c r="AAV177" s="9"/>
      <c r="AAW177" s="9"/>
      <c r="AAX177" s="9"/>
      <c r="AAY177" s="9"/>
      <c r="AAZ177" s="9"/>
      <c r="ABA177" s="9"/>
      <c r="ABB177" s="9"/>
      <c r="ABC177" s="9"/>
      <c r="ABD177" s="9"/>
      <c r="ABE177" s="9"/>
      <c r="ABF177" s="9"/>
      <c r="ABG177" s="9"/>
      <c r="ABH177" s="9"/>
      <c r="ABI177" s="9"/>
      <c r="ABJ177" s="9"/>
      <c r="ABK177" s="9"/>
      <c r="ABL177" s="9"/>
      <c r="ABM177" s="9"/>
      <c r="ABN177" s="9"/>
      <c r="ABO177" s="9"/>
      <c r="ABP177" s="9"/>
      <c r="ABQ177" s="9"/>
      <c r="ABR177" s="9"/>
      <c r="ABS177" s="9"/>
      <c r="ABT177" s="9"/>
      <c r="ABU177" s="9"/>
      <c r="ABV177" s="9"/>
      <c r="ABW177" s="9"/>
      <c r="ABX177" s="9"/>
      <c r="ABY177" s="9"/>
      <c r="ABZ177" s="9"/>
      <c r="ACA177" s="9"/>
      <c r="ACB177" s="9"/>
      <c r="ACC177" s="9"/>
      <c r="ACD177" s="9"/>
      <c r="ACE177" s="9"/>
      <c r="ACF177" s="9"/>
      <c r="ACG177" s="9"/>
      <c r="ACH177" s="9"/>
      <c r="ACI177" s="9"/>
      <c r="ACJ177" s="9"/>
      <c r="ACK177" s="9"/>
      <c r="ACL177" s="9"/>
      <c r="ACM177" s="9"/>
      <c r="ACN177" s="9"/>
      <c r="ACO177" s="9"/>
      <c r="ACP177" s="9"/>
      <c r="ACQ177" s="9"/>
      <c r="ACR177" s="9"/>
      <c r="ACS177" s="9"/>
      <c r="ACT177" s="9"/>
      <c r="ACU177" s="9"/>
      <c r="ACV177" s="9"/>
      <c r="ACW177" s="9"/>
      <c r="ACX177" s="9"/>
      <c r="ACY177" s="9"/>
      <c r="ACZ177" s="9"/>
      <c r="ADA177" s="9"/>
      <c r="ADB177" s="9"/>
      <c r="ADC177" s="9"/>
      <c r="ADD177" s="9"/>
      <c r="ADE177" s="9"/>
      <c r="ADF177" s="9"/>
      <c r="ADG177" s="9"/>
      <c r="ADH177" s="9"/>
      <c r="ADI177" s="9"/>
      <c r="ADJ177" s="9"/>
      <c r="ADK177" s="9"/>
      <c r="ADL177" s="9"/>
      <c r="ADM177" s="9"/>
      <c r="ADN177" s="9"/>
      <c r="ADO177" s="9"/>
      <c r="ADP177" s="9"/>
      <c r="ADQ177" s="9"/>
      <c r="ADR177" s="9"/>
      <c r="ADS177" s="9"/>
      <c r="ADT177" s="9"/>
      <c r="ADU177" s="9"/>
      <c r="ADV177" s="9"/>
      <c r="ADW177" s="9"/>
      <c r="ADX177" s="9"/>
      <c r="ADY177" s="9"/>
      <c r="ADZ177" s="9"/>
      <c r="AEA177" s="9"/>
      <c r="AEB177" s="9"/>
      <c r="AEC177" s="9"/>
      <c r="AED177" s="9"/>
      <c r="AEE177" s="9"/>
      <c r="AEF177" s="9"/>
      <c r="AEG177" s="9"/>
      <c r="AEH177" s="9"/>
      <c r="AEI177" s="9"/>
      <c r="AEJ177" s="9"/>
      <c r="AEK177" s="9"/>
      <c r="AEL177" s="9"/>
      <c r="AEM177" s="9"/>
      <c r="AEN177" s="9"/>
      <c r="AEO177" s="9"/>
      <c r="AEP177" s="9"/>
      <c r="AEQ177" s="9"/>
      <c r="AER177" s="9"/>
      <c r="AES177" s="9"/>
      <c r="AET177" s="9"/>
      <c r="AEU177" s="9"/>
      <c r="AEV177" s="9"/>
      <c r="AEW177" s="9"/>
      <c r="AEX177" s="9"/>
      <c r="AEY177" s="9"/>
      <c r="AEZ177" s="9"/>
      <c r="AFA177" s="9"/>
      <c r="AFB177" s="9"/>
      <c r="AFC177" s="9"/>
      <c r="AFD177" s="9"/>
      <c r="AFE177" s="9"/>
      <c r="AFF177" s="9"/>
      <c r="AFG177" s="9"/>
      <c r="AFH177" s="9"/>
      <c r="AFI177" s="9"/>
      <c r="AFJ177" s="9"/>
      <c r="AFK177" s="9"/>
      <c r="AFL177" s="9"/>
      <c r="AFM177" s="9"/>
      <c r="AFN177" s="9"/>
      <c r="AFO177" s="9"/>
      <c r="AFP177" s="9"/>
      <c r="AFQ177" s="9"/>
      <c r="AFR177" s="9"/>
      <c r="AFS177" s="9"/>
      <c r="AFT177" s="9"/>
      <c r="AFU177" s="9"/>
      <c r="AFV177" s="9"/>
      <c r="AFW177" s="9"/>
      <c r="AFX177" s="9"/>
      <c r="AFY177" s="9"/>
      <c r="AFZ177" s="9"/>
      <c r="AGA177" s="9"/>
      <c r="AGB177" s="9"/>
      <c r="AGC177" s="9"/>
      <c r="AGD177" s="9"/>
      <c r="AGE177" s="9"/>
      <c r="AGF177" s="9"/>
      <c r="AGG177" s="9"/>
      <c r="AGH177" s="9"/>
      <c r="AGI177" s="9"/>
      <c r="AGJ177" s="9"/>
      <c r="AGK177" s="9"/>
      <c r="AGL177" s="9"/>
      <c r="AGM177" s="9"/>
      <c r="AGN177" s="9"/>
      <c r="AGO177" s="9"/>
      <c r="AGP177" s="9"/>
      <c r="AGQ177" s="9"/>
      <c r="AGR177" s="9"/>
      <c r="AGS177" s="9"/>
      <c r="AGT177" s="9"/>
      <c r="AGU177" s="9"/>
      <c r="AGV177" s="9"/>
      <c r="AGW177" s="9"/>
      <c r="AGX177" s="9"/>
      <c r="AGY177" s="9"/>
      <c r="AGZ177" s="9"/>
      <c r="AHA177" s="9"/>
      <c r="AHB177" s="9"/>
      <c r="AHC177" s="9"/>
      <c r="AHD177" s="9"/>
      <c r="AHE177" s="9"/>
      <c r="AHF177" s="9"/>
      <c r="AHG177" s="9"/>
      <c r="AHH177" s="9"/>
      <c r="AHI177" s="9"/>
      <c r="AHJ177" s="9"/>
      <c r="AHK177" s="9"/>
      <c r="AHL177" s="9"/>
      <c r="AHM177" s="9"/>
      <c r="AHN177" s="9"/>
      <c r="AHO177" s="9"/>
      <c r="AHP177" s="9"/>
      <c r="AHQ177" s="9"/>
      <c r="AHR177" s="9"/>
      <c r="AHS177" s="9"/>
      <c r="AHT177" s="9"/>
      <c r="AHU177" s="9"/>
      <c r="AHV177" s="9"/>
      <c r="AHW177" s="9"/>
      <c r="AHX177" s="9"/>
      <c r="AHY177" s="9"/>
      <c r="AHZ177" s="9"/>
      <c r="AIA177" s="9"/>
      <c r="AIB177" s="9"/>
      <c r="AIC177" s="9"/>
      <c r="AID177" s="9"/>
      <c r="AIE177" s="9"/>
      <c r="AIF177" s="9"/>
      <c r="AIG177" s="9"/>
      <c r="AIH177" s="9"/>
      <c r="AII177" s="9"/>
      <c r="AIJ177" s="9"/>
      <c r="AIK177" s="9"/>
      <c r="AIL177" s="9"/>
      <c r="AIM177" s="9"/>
      <c r="AIN177" s="9"/>
      <c r="AIO177" s="9"/>
      <c r="AIP177" s="9"/>
      <c r="AIQ177" s="9"/>
      <c r="AIR177" s="9"/>
      <c r="AIS177" s="9"/>
      <c r="AIT177" s="9"/>
      <c r="AIU177" s="9"/>
      <c r="AIV177" s="9"/>
      <c r="AIW177" s="9"/>
      <c r="AIX177" s="9"/>
      <c r="AIY177" s="9"/>
      <c r="AIZ177" s="9"/>
      <c r="AJA177" s="9"/>
      <c r="AJB177" s="9"/>
      <c r="AJC177" s="9"/>
      <c r="AJD177" s="9"/>
      <c r="AJE177" s="9"/>
      <c r="AJF177" s="9"/>
      <c r="AJG177" s="9"/>
      <c r="AJH177" s="9"/>
      <c r="AJI177" s="9"/>
      <c r="AJJ177" s="9"/>
      <c r="AJK177" s="9"/>
      <c r="AJL177" s="9"/>
      <c r="AJM177" s="9"/>
      <c r="AJN177" s="9"/>
      <c r="AJO177" s="9"/>
      <c r="AJP177" s="9"/>
      <c r="AJQ177" s="9"/>
      <c r="AJR177" s="9"/>
      <c r="AJS177" s="9"/>
      <c r="AJT177" s="9"/>
      <c r="AJU177" s="9"/>
      <c r="AJV177" s="9"/>
      <c r="AJW177" s="9"/>
      <c r="AJX177" s="9"/>
      <c r="AJY177" s="9"/>
      <c r="AJZ177" s="9"/>
      <c r="AKA177" s="9"/>
      <c r="AKB177" s="9"/>
      <c r="AKC177" s="9"/>
      <c r="AKD177" s="9"/>
      <c r="AKE177" s="9"/>
      <c r="AKF177" s="9"/>
      <c r="AKG177" s="9"/>
      <c r="AKH177" s="9"/>
      <c r="AKI177" s="9"/>
      <c r="AKJ177" s="9"/>
      <c r="AKK177" s="9"/>
      <c r="AKL177" s="9"/>
      <c r="AKM177" s="9"/>
      <c r="AKN177" s="9"/>
      <c r="AKO177" s="9"/>
      <c r="AKP177" s="9"/>
      <c r="AKQ177" s="9"/>
      <c r="AKR177" s="9"/>
      <c r="AKS177" s="9"/>
      <c r="AKT177" s="9"/>
      <c r="AKU177" s="9"/>
      <c r="AKV177" s="9"/>
      <c r="AKW177" s="9"/>
      <c r="AKX177" s="9"/>
      <c r="AKY177" s="9"/>
      <c r="AKZ177" s="9"/>
      <c r="ALA177" s="9"/>
      <c r="ALB177" s="9"/>
      <c r="ALC177" s="9"/>
      <c r="ALD177" s="9"/>
      <c r="ALE177" s="9"/>
      <c r="ALF177" s="9"/>
      <c r="ALG177" s="9"/>
      <c r="ALH177" s="9"/>
      <c r="ALI177" s="9"/>
      <c r="ALJ177" s="9"/>
      <c r="ALK177" s="9"/>
      <c r="ALL177" s="9"/>
      <c r="ALM177" s="9"/>
      <c r="ALN177" s="9"/>
      <c r="ALO177" s="9"/>
      <c r="ALP177" s="9"/>
      <c r="ALQ177" s="9"/>
      <c r="ALR177" s="9"/>
      <c r="ALS177" s="9"/>
      <c r="ALT177" s="9"/>
      <c r="ALU177" s="9"/>
      <c r="ALV177" s="9"/>
      <c r="ALW177" s="9"/>
      <c r="ALX177" s="9"/>
      <c r="ALY177" s="9"/>
      <c r="ALZ177" s="9"/>
      <c r="AMA177" s="9"/>
      <c r="AMB177" s="9"/>
      <c r="AMC177" s="9"/>
      <c r="AMD177" s="9"/>
      <c r="AME177" s="9"/>
      <c r="AMF177" s="9"/>
      <c r="AMG177" s="9"/>
      <c r="AMH177" s="9"/>
      <c r="AMI177" s="9"/>
      <c r="AMJ177" s="9"/>
      <c r="AMK177" s="9"/>
    </row>
    <row r="178" spans="1:1025" s="8" customFormat="1" ht="25.5" thickBot="1">
      <c r="A178" s="113"/>
      <c r="B178" s="51"/>
      <c r="C178" s="51"/>
      <c r="D178" s="51"/>
      <c r="E178" s="52"/>
      <c r="F178" s="25"/>
      <c r="G178" s="26"/>
      <c r="H178" s="53"/>
      <c r="I178" s="54"/>
      <c r="J178" s="55"/>
      <c r="K178" s="55"/>
      <c r="L178" s="56"/>
      <c r="M178" s="56"/>
      <c r="N178" s="57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9"/>
      <c r="KZ178" s="9"/>
      <c r="LA178" s="9"/>
      <c r="LB178" s="9"/>
      <c r="LC178" s="9"/>
      <c r="LD178" s="9"/>
      <c r="LE178" s="9"/>
      <c r="LF178" s="9"/>
      <c r="LG178" s="9"/>
      <c r="LH178" s="9"/>
      <c r="LI178" s="9"/>
      <c r="LJ178" s="9"/>
      <c r="LK178" s="9"/>
      <c r="LL178" s="9"/>
      <c r="LM178" s="9"/>
      <c r="LN178" s="9"/>
      <c r="LO178" s="9"/>
      <c r="LP178" s="9"/>
      <c r="LQ178" s="9"/>
      <c r="LR178" s="9"/>
      <c r="LS178" s="9"/>
      <c r="LT178" s="9"/>
      <c r="LU178" s="9"/>
      <c r="LV178" s="9"/>
      <c r="LW178" s="9"/>
      <c r="LX178" s="9"/>
      <c r="LY178" s="9"/>
      <c r="LZ178" s="9"/>
      <c r="MA178" s="9"/>
      <c r="MB178" s="9"/>
      <c r="MC178" s="9"/>
      <c r="MD178" s="9"/>
      <c r="ME178" s="9"/>
      <c r="MF178" s="9"/>
      <c r="MG178" s="9"/>
      <c r="MH178" s="9"/>
      <c r="MI178" s="9"/>
      <c r="MJ178" s="9"/>
      <c r="MK178" s="9"/>
      <c r="ML178" s="9"/>
      <c r="MM178" s="9"/>
      <c r="MN178" s="9"/>
      <c r="MO178" s="9"/>
      <c r="MP178" s="9"/>
      <c r="MQ178" s="9"/>
      <c r="MR178" s="9"/>
      <c r="MS178" s="9"/>
      <c r="MT178" s="9"/>
      <c r="MU178" s="9"/>
      <c r="MV178" s="9"/>
      <c r="MW178" s="9"/>
      <c r="MX178" s="9"/>
      <c r="MY178" s="9"/>
      <c r="MZ178" s="9"/>
      <c r="NA178" s="9"/>
      <c r="NB178" s="9"/>
      <c r="NC178" s="9"/>
      <c r="ND178" s="9"/>
      <c r="NE178" s="9"/>
      <c r="NF178" s="9"/>
      <c r="NG178" s="9"/>
      <c r="NH178" s="9"/>
      <c r="NI178" s="9"/>
      <c r="NJ178" s="9"/>
      <c r="NK178" s="9"/>
      <c r="NL178" s="9"/>
      <c r="NM178" s="9"/>
      <c r="NN178" s="9"/>
      <c r="NO178" s="9"/>
      <c r="NP178" s="9"/>
      <c r="NQ178" s="9"/>
      <c r="NR178" s="9"/>
      <c r="NS178" s="9"/>
      <c r="NT178" s="9"/>
      <c r="NU178" s="9"/>
      <c r="NV178" s="9"/>
      <c r="NW178" s="9"/>
      <c r="NX178" s="9"/>
      <c r="NY178" s="9"/>
      <c r="NZ178" s="9"/>
      <c r="OA178" s="9"/>
      <c r="OB178" s="9"/>
      <c r="OC178" s="9"/>
      <c r="OD178" s="9"/>
      <c r="OE178" s="9"/>
      <c r="OF178" s="9"/>
      <c r="OG178" s="9"/>
      <c r="OH178" s="9"/>
      <c r="OI178" s="9"/>
      <c r="OJ178" s="9"/>
      <c r="OK178" s="9"/>
      <c r="OL178" s="9"/>
      <c r="OM178" s="9"/>
      <c r="ON178" s="9"/>
      <c r="OO178" s="9"/>
      <c r="OP178" s="9"/>
      <c r="OQ178" s="9"/>
      <c r="OR178" s="9"/>
      <c r="OS178" s="9"/>
      <c r="OT178" s="9"/>
      <c r="OU178" s="9"/>
      <c r="OV178" s="9"/>
      <c r="OW178" s="9"/>
      <c r="OX178" s="9"/>
      <c r="OY178" s="9"/>
      <c r="OZ178" s="9"/>
      <c r="PA178" s="9"/>
      <c r="PB178" s="9"/>
      <c r="PC178" s="9"/>
      <c r="PD178" s="9"/>
      <c r="PE178" s="9"/>
      <c r="PF178" s="9"/>
      <c r="PG178" s="9"/>
      <c r="PH178" s="9"/>
      <c r="PI178" s="9"/>
      <c r="PJ178" s="9"/>
      <c r="PK178" s="9"/>
      <c r="PL178" s="9"/>
      <c r="PM178" s="9"/>
      <c r="PN178" s="9"/>
      <c r="PO178" s="9"/>
      <c r="PP178" s="9"/>
      <c r="PQ178" s="9"/>
      <c r="PR178" s="9"/>
      <c r="PS178" s="9"/>
      <c r="PT178" s="9"/>
      <c r="PU178" s="9"/>
      <c r="PV178" s="9"/>
      <c r="PW178" s="9"/>
      <c r="PX178" s="9"/>
      <c r="PY178" s="9"/>
      <c r="PZ178" s="9"/>
      <c r="QA178" s="9"/>
      <c r="QB178" s="9"/>
      <c r="QC178" s="9"/>
      <c r="QD178" s="9"/>
      <c r="QE178" s="9"/>
      <c r="QF178" s="9"/>
      <c r="QG178" s="9"/>
      <c r="QH178" s="9"/>
      <c r="QI178" s="9"/>
      <c r="QJ178" s="9"/>
      <c r="QK178" s="9"/>
      <c r="QL178" s="9"/>
      <c r="QM178" s="9"/>
      <c r="QN178" s="9"/>
      <c r="QO178" s="9"/>
      <c r="QP178" s="9"/>
      <c r="QQ178" s="9"/>
      <c r="QR178" s="9"/>
      <c r="QS178" s="9"/>
      <c r="QT178" s="9"/>
      <c r="QU178" s="9"/>
      <c r="QV178" s="9"/>
      <c r="QW178" s="9"/>
      <c r="QX178" s="9"/>
      <c r="QY178" s="9"/>
      <c r="QZ178" s="9"/>
      <c r="RA178" s="9"/>
      <c r="RB178" s="9"/>
      <c r="RC178" s="9"/>
      <c r="RD178" s="9"/>
      <c r="RE178" s="9"/>
      <c r="RF178" s="9"/>
      <c r="RG178" s="9"/>
      <c r="RH178" s="9"/>
      <c r="RI178" s="9"/>
      <c r="RJ178" s="9"/>
      <c r="RK178" s="9"/>
      <c r="RL178" s="9"/>
      <c r="RM178" s="9"/>
      <c r="RN178" s="9"/>
      <c r="RO178" s="9"/>
      <c r="RP178" s="9"/>
      <c r="RQ178" s="9"/>
      <c r="RR178" s="9"/>
      <c r="RS178" s="9"/>
      <c r="RT178" s="9"/>
      <c r="RU178" s="9"/>
      <c r="RV178" s="9"/>
      <c r="RW178" s="9"/>
      <c r="RX178" s="9"/>
      <c r="RY178" s="9"/>
      <c r="RZ178" s="9"/>
      <c r="SA178" s="9"/>
      <c r="SB178" s="9"/>
      <c r="SC178" s="9"/>
      <c r="SD178" s="9"/>
      <c r="SE178" s="9"/>
      <c r="SF178" s="9"/>
      <c r="SG178" s="9"/>
      <c r="SH178" s="9"/>
      <c r="SI178" s="9"/>
      <c r="SJ178" s="9"/>
      <c r="SK178" s="9"/>
      <c r="SL178" s="9"/>
      <c r="SM178" s="9"/>
      <c r="SN178" s="9"/>
      <c r="SO178" s="9"/>
      <c r="SP178" s="9"/>
      <c r="SQ178" s="9"/>
      <c r="SR178" s="9"/>
      <c r="SS178" s="9"/>
      <c r="ST178" s="9"/>
      <c r="SU178" s="9"/>
      <c r="SV178" s="9"/>
      <c r="SW178" s="9"/>
      <c r="SX178" s="9"/>
      <c r="SY178" s="9"/>
      <c r="SZ178" s="9"/>
      <c r="TA178" s="9"/>
      <c r="TB178" s="9"/>
      <c r="TC178" s="9"/>
      <c r="TD178" s="9"/>
      <c r="TE178" s="9"/>
      <c r="TF178" s="9"/>
      <c r="TG178" s="9"/>
      <c r="TH178" s="9"/>
      <c r="TI178" s="9"/>
      <c r="TJ178" s="9"/>
      <c r="TK178" s="9"/>
      <c r="TL178" s="9"/>
      <c r="TM178" s="9"/>
      <c r="TN178" s="9"/>
      <c r="TO178" s="9"/>
      <c r="TP178" s="9"/>
      <c r="TQ178" s="9"/>
      <c r="TR178" s="9"/>
      <c r="TS178" s="9"/>
      <c r="TT178" s="9"/>
      <c r="TU178" s="9"/>
      <c r="TV178" s="9"/>
      <c r="TW178" s="9"/>
      <c r="TX178" s="9"/>
      <c r="TY178" s="9"/>
      <c r="TZ178" s="9"/>
      <c r="UA178" s="9"/>
      <c r="UB178" s="9"/>
      <c r="UC178" s="9"/>
      <c r="UD178" s="9"/>
      <c r="UE178" s="9"/>
      <c r="UF178" s="9"/>
      <c r="UG178" s="9"/>
      <c r="UH178" s="9"/>
      <c r="UI178" s="9"/>
      <c r="UJ178" s="9"/>
      <c r="UK178" s="9"/>
      <c r="UL178" s="9"/>
      <c r="UM178" s="9"/>
      <c r="UN178" s="9"/>
      <c r="UO178" s="9"/>
      <c r="UP178" s="9"/>
      <c r="UQ178" s="9"/>
      <c r="UR178" s="9"/>
      <c r="US178" s="9"/>
      <c r="UT178" s="9"/>
      <c r="UU178" s="9"/>
      <c r="UV178" s="9"/>
      <c r="UW178" s="9"/>
      <c r="UX178" s="9"/>
      <c r="UY178" s="9"/>
      <c r="UZ178" s="9"/>
      <c r="VA178" s="9"/>
      <c r="VB178" s="9"/>
      <c r="VC178" s="9"/>
      <c r="VD178" s="9"/>
      <c r="VE178" s="9"/>
      <c r="VF178" s="9"/>
      <c r="VG178" s="9"/>
      <c r="VH178" s="9"/>
      <c r="VI178" s="9"/>
      <c r="VJ178" s="9"/>
      <c r="VK178" s="9"/>
      <c r="VL178" s="9"/>
      <c r="VM178" s="9"/>
      <c r="VN178" s="9"/>
      <c r="VO178" s="9"/>
      <c r="VP178" s="9"/>
      <c r="VQ178" s="9"/>
      <c r="VR178" s="9"/>
      <c r="VS178" s="9"/>
      <c r="VT178" s="9"/>
      <c r="VU178" s="9"/>
      <c r="VV178" s="9"/>
      <c r="VW178" s="9"/>
      <c r="VX178" s="9"/>
      <c r="VY178" s="9"/>
      <c r="VZ178" s="9"/>
      <c r="WA178" s="9"/>
      <c r="WB178" s="9"/>
      <c r="WC178" s="9"/>
      <c r="WD178" s="9"/>
      <c r="WE178" s="9"/>
      <c r="WF178" s="9"/>
      <c r="WG178" s="9"/>
      <c r="WH178" s="9"/>
      <c r="WI178" s="9"/>
      <c r="WJ178" s="9"/>
      <c r="WK178" s="9"/>
      <c r="WL178" s="9"/>
      <c r="WM178" s="9"/>
      <c r="WN178" s="9"/>
      <c r="WO178" s="9"/>
      <c r="WP178" s="9"/>
      <c r="WQ178" s="9"/>
      <c r="WR178" s="9"/>
      <c r="WS178" s="9"/>
      <c r="WT178" s="9"/>
      <c r="WU178" s="9"/>
      <c r="WV178" s="9"/>
      <c r="WW178" s="9"/>
      <c r="WX178" s="9"/>
      <c r="WY178" s="9"/>
      <c r="WZ178" s="9"/>
      <c r="XA178" s="9"/>
      <c r="XB178" s="9"/>
      <c r="XC178" s="9"/>
      <c r="XD178" s="9"/>
      <c r="XE178" s="9"/>
      <c r="XF178" s="9"/>
      <c r="XG178" s="9"/>
      <c r="XH178" s="9"/>
      <c r="XI178" s="9"/>
      <c r="XJ178" s="9"/>
      <c r="XK178" s="9"/>
      <c r="XL178" s="9"/>
      <c r="XM178" s="9"/>
      <c r="XN178" s="9"/>
      <c r="XO178" s="9"/>
      <c r="XP178" s="9"/>
      <c r="XQ178" s="9"/>
      <c r="XR178" s="9"/>
      <c r="XS178" s="9"/>
      <c r="XT178" s="9"/>
      <c r="XU178" s="9"/>
      <c r="XV178" s="9"/>
      <c r="XW178" s="9"/>
      <c r="XX178" s="9"/>
      <c r="XY178" s="9"/>
      <c r="XZ178" s="9"/>
      <c r="YA178" s="9"/>
      <c r="YB178" s="9"/>
      <c r="YC178" s="9"/>
      <c r="YD178" s="9"/>
      <c r="YE178" s="9"/>
      <c r="YF178" s="9"/>
      <c r="YG178" s="9"/>
      <c r="YH178" s="9"/>
      <c r="YI178" s="9"/>
      <c r="YJ178" s="9"/>
      <c r="YK178" s="9"/>
      <c r="YL178" s="9"/>
      <c r="YM178" s="9"/>
      <c r="YN178" s="9"/>
      <c r="YO178" s="9"/>
      <c r="YP178" s="9"/>
      <c r="YQ178" s="9"/>
      <c r="YR178" s="9"/>
      <c r="YS178" s="9"/>
      <c r="YT178" s="9"/>
      <c r="YU178" s="9"/>
      <c r="YV178" s="9"/>
      <c r="YW178" s="9"/>
      <c r="YX178" s="9"/>
      <c r="YY178" s="9"/>
      <c r="YZ178" s="9"/>
      <c r="ZA178" s="9"/>
      <c r="ZB178" s="9"/>
      <c r="ZC178" s="9"/>
      <c r="ZD178" s="9"/>
      <c r="ZE178" s="9"/>
      <c r="ZF178" s="9"/>
      <c r="ZG178" s="9"/>
      <c r="ZH178" s="9"/>
      <c r="ZI178" s="9"/>
      <c r="ZJ178" s="9"/>
      <c r="ZK178" s="9"/>
      <c r="ZL178" s="9"/>
      <c r="ZM178" s="9"/>
      <c r="ZN178" s="9"/>
      <c r="ZO178" s="9"/>
      <c r="ZP178" s="9"/>
      <c r="ZQ178" s="9"/>
      <c r="ZR178" s="9"/>
      <c r="ZS178" s="9"/>
      <c r="ZT178" s="9"/>
      <c r="ZU178" s="9"/>
      <c r="ZV178" s="9"/>
      <c r="ZW178" s="9"/>
      <c r="ZX178" s="9"/>
      <c r="ZY178" s="9"/>
      <c r="ZZ178" s="9"/>
      <c r="AAA178" s="9"/>
      <c r="AAB178" s="9"/>
      <c r="AAC178" s="9"/>
      <c r="AAD178" s="9"/>
      <c r="AAE178" s="9"/>
      <c r="AAF178" s="9"/>
      <c r="AAG178" s="9"/>
      <c r="AAH178" s="9"/>
      <c r="AAI178" s="9"/>
      <c r="AAJ178" s="9"/>
      <c r="AAK178" s="9"/>
      <c r="AAL178" s="9"/>
      <c r="AAM178" s="9"/>
      <c r="AAN178" s="9"/>
      <c r="AAO178" s="9"/>
      <c r="AAP178" s="9"/>
      <c r="AAQ178" s="9"/>
      <c r="AAR178" s="9"/>
      <c r="AAS178" s="9"/>
      <c r="AAT178" s="9"/>
      <c r="AAU178" s="9"/>
      <c r="AAV178" s="9"/>
      <c r="AAW178" s="9"/>
      <c r="AAX178" s="9"/>
      <c r="AAY178" s="9"/>
      <c r="AAZ178" s="9"/>
      <c r="ABA178" s="9"/>
      <c r="ABB178" s="9"/>
      <c r="ABC178" s="9"/>
      <c r="ABD178" s="9"/>
      <c r="ABE178" s="9"/>
      <c r="ABF178" s="9"/>
      <c r="ABG178" s="9"/>
      <c r="ABH178" s="9"/>
      <c r="ABI178" s="9"/>
      <c r="ABJ178" s="9"/>
      <c r="ABK178" s="9"/>
      <c r="ABL178" s="9"/>
      <c r="ABM178" s="9"/>
      <c r="ABN178" s="9"/>
      <c r="ABO178" s="9"/>
      <c r="ABP178" s="9"/>
      <c r="ABQ178" s="9"/>
      <c r="ABR178" s="9"/>
      <c r="ABS178" s="9"/>
      <c r="ABT178" s="9"/>
      <c r="ABU178" s="9"/>
      <c r="ABV178" s="9"/>
      <c r="ABW178" s="9"/>
      <c r="ABX178" s="9"/>
      <c r="ABY178" s="9"/>
      <c r="ABZ178" s="9"/>
      <c r="ACA178" s="9"/>
      <c r="ACB178" s="9"/>
      <c r="ACC178" s="9"/>
      <c r="ACD178" s="9"/>
      <c r="ACE178" s="9"/>
      <c r="ACF178" s="9"/>
      <c r="ACG178" s="9"/>
      <c r="ACH178" s="9"/>
      <c r="ACI178" s="9"/>
      <c r="ACJ178" s="9"/>
      <c r="ACK178" s="9"/>
      <c r="ACL178" s="9"/>
      <c r="ACM178" s="9"/>
      <c r="ACN178" s="9"/>
      <c r="ACO178" s="9"/>
      <c r="ACP178" s="9"/>
      <c r="ACQ178" s="9"/>
      <c r="ACR178" s="9"/>
      <c r="ACS178" s="9"/>
      <c r="ACT178" s="9"/>
      <c r="ACU178" s="9"/>
      <c r="ACV178" s="9"/>
      <c r="ACW178" s="9"/>
      <c r="ACX178" s="9"/>
      <c r="ACY178" s="9"/>
      <c r="ACZ178" s="9"/>
      <c r="ADA178" s="9"/>
      <c r="ADB178" s="9"/>
      <c r="ADC178" s="9"/>
      <c r="ADD178" s="9"/>
      <c r="ADE178" s="9"/>
      <c r="ADF178" s="9"/>
      <c r="ADG178" s="9"/>
      <c r="ADH178" s="9"/>
      <c r="ADI178" s="9"/>
      <c r="ADJ178" s="9"/>
      <c r="ADK178" s="9"/>
      <c r="ADL178" s="9"/>
      <c r="ADM178" s="9"/>
      <c r="ADN178" s="9"/>
      <c r="ADO178" s="9"/>
      <c r="ADP178" s="9"/>
      <c r="ADQ178" s="9"/>
      <c r="ADR178" s="9"/>
      <c r="ADS178" s="9"/>
      <c r="ADT178" s="9"/>
      <c r="ADU178" s="9"/>
      <c r="ADV178" s="9"/>
      <c r="ADW178" s="9"/>
      <c r="ADX178" s="9"/>
      <c r="ADY178" s="9"/>
      <c r="ADZ178" s="9"/>
      <c r="AEA178" s="9"/>
      <c r="AEB178" s="9"/>
      <c r="AEC178" s="9"/>
      <c r="AED178" s="9"/>
      <c r="AEE178" s="9"/>
      <c r="AEF178" s="9"/>
      <c r="AEG178" s="9"/>
      <c r="AEH178" s="9"/>
      <c r="AEI178" s="9"/>
      <c r="AEJ178" s="9"/>
      <c r="AEK178" s="9"/>
      <c r="AEL178" s="9"/>
      <c r="AEM178" s="9"/>
      <c r="AEN178" s="9"/>
      <c r="AEO178" s="9"/>
      <c r="AEP178" s="9"/>
      <c r="AEQ178" s="9"/>
      <c r="AER178" s="9"/>
      <c r="AES178" s="9"/>
      <c r="AET178" s="9"/>
      <c r="AEU178" s="9"/>
      <c r="AEV178" s="9"/>
      <c r="AEW178" s="9"/>
      <c r="AEX178" s="9"/>
      <c r="AEY178" s="9"/>
      <c r="AEZ178" s="9"/>
      <c r="AFA178" s="9"/>
      <c r="AFB178" s="9"/>
      <c r="AFC178" s="9"/>
      <c r="AFD178" s="9"/>
      <c r="AFE178" s="9"/>
      <c r="AFF178" s="9"/>
      <c r="AFG178" s="9"/>
      <c r="AFH178" s="9"/>
      <c r="AFI178" s="9"/>
      <c r="AFJ178" s="9"/>
      <c r="AFK178" s="9"/>
      <c r="AFL178" s="9"/>
      <c r="AFM178" s="9"/>
      <c r="AFN178" s="9"/>
      <c r="AFO178" s="9"/>
      <c r="AFP178" s="9"/>
      <c r="AFQ178" s="9"/>
      <c r="AFR178" s="9"/>
      <c r="AFS178" s="9"/>
      <c r="AFT178" s="9"/>
      <c r="AFU178" s="9"/>
      <c r="AFV178" s="9"/>
      <c r="AFW178" s="9"/>
      <c r="AFX178" s="9"/>
      <c r="AFY178" s="9"/>
      <c r="AFZ178" s="9"/>
      <c r="AGA178" s="9"/>
      <c r="AGB178" s="9"/>
      <c r="AGC178" s="9"/>
      <c r="AGD178" s="9"/>
      <c r="AGE178" s="9"/>
      <c r="AGF178" s="9"/>
      <c r="AGG178" s="9"/>
      <c r="AGH178" s="9"/>
      <c r="AGI178" s="9"/>
      <c r="AGJ178" s="9"/>
      <c r="AGK178" s="9"/>
      <c r="AGL178" s="9"/>
      <c r="AGM178" s="9"/>
      <c r="AGN178" s="9"/>
      <c r="AGO178" s="9"/>
      <c r="AGP178" s="9"/>
      <c r="AGQ178" s="9"/>
      <c r="AGR178" s="9"/>
      <c r="AGS178" s="9"/>
      <c r="AGT178" s="9"/>
      <c r="AGU178" s="9"/>
      <c r="AGV178" s="9"/>
      <c r="AGW178" s="9"/>
      <c r="AGX178" s="9"/>
      <c r="AGY178" s="9"/>
      <c r="AGZ178" s="9"/>
      <c r="AHA178" s="9"/>
      <c r="AHB178" s="9"/>
      <c r="AHC178" s="9"/>
      <c r="AHD178" s="9"/>
      <c r="AHE178" s="9"/>
      <c r="AHF178" s="9"/>
      <c r="AHG178" s="9"/>
      <c r="AHH178" s="9"/>
      <c r="AHI178" s="9"/>
      <c r="AHJ178" s="9"/>
      <c r="AHK178" s="9"/>
      <c r="AHL178" s="9"/>
      <c r="AHM178" s="9"/>
      <c r="AHN178" s="9"/>
      <c r="AHO178" s="9"/>
      <c r="AHP178" s="9"/>
      <c r="AHQ178" s="9"/>
      <c r="AHR178" s="9"/>
      <c r="AHS178" s="9"/>
      <c r="AHT178" s="9"/>
      <c r="AHU178" s="9"/>
      <c r="AHV178" s="9"/>
      <c r="AHW178" s="9"/>
      <c r="AHX178" s="9"/>
      <c r="AHY178" s="9"/>
      <c r="AHZ178" s="9"/>
      <c r="AIA178" s="9"/>
      <c r="AIB178" s="9"/>
      <c r="AIC178" s="9"/>
      <c r="AID178" s="9"/>
      <c r="AIE178" s="9"/>
      <c r="AIF178" s="9"/>
      <c r="AIG178" s="9"/>
      <c r="AIH178" s="9"/>
      <c r="AII178" s="9"/>
      <c r="AIJ178" s="9"/>
      <c r="AIK178" s="9"/>
      <c r="AIL178" s="9"/>
      <c r="AIM178" s="9"/>
      <c r="AIN178" s="9"/>
      <c r="AIO178" s="9"/>
      <c r="AIP178" s="9"/>
      <c r="AIQ178" s="9"/>
      <c r="AIR178" s="9"/>
      <c r="AIS178" s="9"/>
      <c r="AIT178" s="9"/>
      <c r="AIU178" s="9"/>
      <c r="AIV178" s="9"/>
      <c r="AIW178" s="9"/>
      <c r="AIX178" s="9"/>
      <c r="AIY178" s="9"/>
      <c r="AIZ178" s="9"/>
      <c r="AJA178" s="9"/>
      <c r="AJB178" s="9"/>
      <c r="AJC178" s="9"/>
      <c r="AJD178" s="9"/>
      <c r="AJE178" s="9"/>
      <c r="AJF178" s="9"/>
      <c r="AJG178" s="9"/>
      <c r="AJH178" s="9"/>
      <c r="AJI178" s="9"/>
      <c r="AJJ178" s="9"/>
      <c r="AJK178" s="9"/>
      <c r="AJL178" s="9"/>
      <c r="AJM178" s="9"/>
      <c r="AJN178" s="9"/>
      <c r="AJO178" s="9"/>
      <c r="AJP178" s="9"/>
      <c r="AJQ178" s="9"/>
      <c r="AJR178" s="9"/>
      <c r="AJS178" s="9"/>
      <c r="AJT178" s="9"/>
      <c r="AJU178" s="9"/>
      <c r="AJV178" s="9"/>
      <c r="AJW178" s="9"/>
      <c r="AJX178" s="9"/>
      <c r="AJY178" s="9"/>
      <c r="AJZ178" s="9"/>
      <c r="AKA178" s="9"/>
      <c r="AKB178" s="9"/>
      <c r="AKC178" s="9"/>
      <c r="AKD178" s="9"/>
      <c r="AKE178" s="9"/>
      <c r="AKF178" s="9"/>
      <c r="AKG178" s="9"/>
      <c r="AKH178" s="9"/>
      <c r="AKI178" s="9"/>
      <c r="AKJ178" s="9"/>
      <c r="AKK178" s="9"/>
      <c r="AKL178" s="9"/>
      <c r="AKM178" s="9"/>
      <c r="AKN178" s="9"/>
      <c r="AKO178" s="9"/>
      <c r="AKP178" s="9"/>
      <c r="AKQ178" s="9"/>
      <c r="AKR178" s="9"/>
      <c r="AKS178" s="9"/>
      <c r="AKT178" s="9"/>
      <c r="AKU178" s="9"/>
      <c r="AKV178" s="9"/>
      <c r="AKW178" s="9"/>
      <c r="AKX178" s="9"/>
      <c r="AKY178" s="9"/>
      <c r="AKZ178" s="9"/>
      <c r="ALA178" s="9"/>
      <c r="ALB178" s="9"/>
      <c r="ALC178" s="9"/>
      <c r="ALD178" s="9"/>
      <c r="ALE178" s="9"/>
      <c r="ALF178" s="9"/>
      <c r="ALG178" s="9"/>
      <c r="ALH178" s="9"/>
      <c r="ALI178" s="9"/>
      <c r="ALJ178" s="9"/>
      <c r="ALK178" s="9"/>
      <c r="ALL178" s="9"/>
      <c r="ALM178" s="9"/>
      <c r="ALN178" s="9"/>
      <c r="ALO178" s="9"/>
      <c r="ALP178" s="9"/>
      <c r="ALQ178" s="9"/>
      <c r="ALR178" s="9"/>
      <c r="ALS178" s="9"/>
      <c r="ALT178" s="9"/>
      <c r="ALU178" s="9"/>
      <c r="ALV178" s="9"/>
      <c r="ALW178" s="9"/>
      <c r="ALX178" s="9"/>
      <c r="ALY178" s="9"/>
      <c r="ALZ178" s="9"/>
      <c r="AMA178" s="9"/>
      <c r="AMB178" s="9"/>
      <c r="AMC178" s="9"/>
      <c r="AMD178" s="9"/>
      <c r="AME178" s="9"/>
      <c r="AMF178" s="9"/>
      <c r="AMG178" s="9"/>
      <c r="AMH178" s="9"/>
      <c r="AMI178" s="9"/>
      <c r="AMJ178" s="9"/>
      <c r="AMK178" s="9"/>
    </row>
    <row r="179" spans="1:1025" s="8" customFormat="1" ht="146.25" customHeight="1" thickBot="1">
      <c r="A179" s="113"/>
      <c r="B179" s="438" t="s">
        <v>188</v>
      </c>
      <c r="C179" s="439"/>
      <c r="D179" s="439"/>
      <c r="E179" s="439"/>
      <c r="F179" s="439"/>
      <c r="G179" s="439"/>
      <c r="H179" s="439"/>
      <c r="I179" s="439"/>
      <c r="J179" s="440"/>
      <c r="K179" s="127"/>
      <c r="L179" s="128">
        <f>L170+L173+L176</f>
        <v>19700</v>
      </c>
      <c r="M179" s="128">
        <f t="shared" ref="M179:N179" si="19">M170+M173+M176</f>
        <v>600</v>
      </c>
      <c r="N179" s="128">
        <f t="shared" si="19"/>
        <v>20300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9"/>
      <c r="LC179" s="9"/>
      <c r="LD179" s="9"/>
      <c r="LE179" s="9"/>
      <c r="LF179" s="9"/>
      <c r="LG179" s="9"/>
      <c r="LH179" s="9"/>
      <c r="LI179" s="9"/>
      <c r="LJ179" s="9"/>
      <c r="LK179" s="9"/>
      <c r="LL179" s="9"/>
      <c r="LM179" s="9"/>
      <c r="LN179" s="9"/>
      <c r="LO179" s="9"/>
      <c r="LP179" s="9"/>
      <c r="LQ179" s="9"/>
      <c r="LR179" s="9"/>
      <c r="LS179" s="9"/>
      <c r="LT179" s="9"/>
      <c r="LU179" s="9"/>
      <c r="LV179" s="9"/>
      <c r="LW179" s="9"/>
      <c r="LX179" s="9"/>
      <c r="LY179" s="9"/>
      <c r="LZ179" s="9"/>
      <c r="MA179" s="9"/>
      <c r="MB179" s="9"/>
      <c r="MC179" s="9"/>
      <c r="MD179" s="9"/>
      <c r="ME179" s="9"/>
      <c r="MF179" s="9"/>
      <c r="MG179" s="9"/>
      <c r="MH179" s="9"/>
      <c r="MI179" s="9"/>
      <c r="MJ179" s="9"/>
      <c r="MK179" s="9"/>
      <c r="ML179" s="9"/>
      <c r="MM179" s="9"/>
      <c r="MN179" s="9"/>
      <c r="MO179" s="9"/>
      <c r="MP179" s="9"/>
      <c r="MQ179" s="9"/>
      <c r="MR179" s="9"/>
      <c r="MS179" s="9"/>
      <c r="MT179" s="9"/>
      <c r="MU179" s="9"/>
      <c r="MV179" s="9"/>
      <c r="MW179" s="9"/>
      <c r="MX179" s="9"/>
      <c r="MY179" s="9"/>
      <c r="MZ179" s="9"/>
      <c r="NA179" s="9"/>
      <c r="NB179" s="9"/>
      <c r="NC179" s="9"/>
      <c r="ND179" s="9"/>
      <c r="NE179" s="9"/>
      <c r="NF179" s="9"/>
      <c r="NG179" s="9"/>
      <c r="NH179" s="9"/>
      <c r="NI179" s="9"/>
      <c r="NJ179" s="9"/>
      <c r="NK179" s="9"/>
      <c r="NL179" s="9"/>
      <c r="NM179" s="9"/>
      <c r="NN179" s="9"/>
      <c r="NO179" s="9"/>
      <c r="NP179" s="9"/>
      <c r="NQ179" s="9"/>
      <c r="NR179" s="9"/>
      <c r="NS179" s="9"/>
      <c r="NT179" s="9"/>
      <c r="NU179" s="9"/>
      <c r="NV179" s="9"/>
      <c r="NW179" s="9"/>
      <c r="NX179" s="9"/>
      <c r="NY179" s="9"/>
      <c r="NZ179" s="9"/>
      <c r="OA179" s="9"/>
      <c r="OB179" s="9"/>
      <c r="OC179" s="9"/>
      <c r="OD179" s="9"/>
      <c r="OE179" s="9"/>
      <c r="OF179" s="9"/>
      <c r="OG179" s="9"/>
      <c r="OH179" s="9"/>
      <c r="OI179" s="9"/>
      <c r="OJ179" s="9"/>
      <c r="OK179" s="9"/>
      <c r="OL179" s="9"/>
      <c r="OM179" s="9"/>
      <c r="ON179" s="9"/>
      <c r="OO179" s="9"/>
      <c r="OP179" s="9"/>
      <c r="OQ179" s="9"/>
      <c r="OR179" s="9"/>
      <c r="OS179" s="9"/>
      <c r="OT179" s="9"/>
      <c r="OU179" s="9"/>
      <c r="OV179" s="9"/>
      <c r="OW179" s="9"/>
      <c r="OX179" s="9"/>
      <c r="OY179" s="9"/>
      <c r="OZ179" s="9"/>
      <c r="PA179" s="9"/>
      <c r="PB179" s="9"/>
      <c r="PC179" s="9"/>
      <c r="PD179" s="9"/>
      <c r="PE179" s="9"/>
      <c r="PF179" s="9"/>
      <c r="PG179" s="9"/>
      <c r="PH179" s="9"/>
      <c r="PI179" s="9"/>
      <c r="PJ179" s="9"/>
      <c r="PK179" s="9"/>
      <c r="PL179" s="9"/>
      <c r="PM179" s="9"/>
      <c r="PN179" s="9"/>
      <c r="PO179" s="9"/>
      <c r="PP179" s="9"/>
      <c r="PQ179" s="9"/>
      <c r="PR179" s="9"/>
      <c r="PS179" s="9"/>
      <c r="PT179" s="9"/>
      <c r="PU179" s="9"/>
      <c r="PV179" s="9"/>
      <c r="PW179" s="9"/>
      <c r="PX179" s="9"/>
      <c r="PY179" s="9"/>
      <c r="PZ179" s="9"/>
      <c r="QA179" s="9"/>
      <c r="QB179" s="9"/>
      <c r="QC179" s="9"/>
      <c r="QD179" s="9"/>
      <c r="QE179" s="9"/>
      <c r="QF179" s="9"/>
      <c r="QG179" s="9"/>
      <c r="QH179" s="9"/>
      <c r="QI179" s="9"/>
      <c r="QJ179" s="9"/>
      <c r="QK179" s="9"/>
      <c r="QL179" s="9"/>
      <c r="QM179" s="9"/>
      <c r="QN179" s="9"/>
      <c r="QO179" s="9"/>
      <c r="QP179" s="9"/>
      <c r="QQ179" s="9"/>
      <c r="QR179" s="9"/>
      <c r="QS179" s="9"/>
      <c r="QT179" s="9"/>
      <c r="QU179" s="9"/>
      <c r="QV179" s="9"/>
      <c r="QW179" s="9"/>
      <c r="QX179" s="9"/>
      <c r="QY179" s="9"/>
      <c r="QZ179" s="9"/>
      <c r="RA179" s="9"/>
      <c r="RB179" s="9"/>
      <c r="RC179" s="9"/>
      <c r="RD179" s="9"/>
      <c r="RE179" s="9"/>
      <c r="RF179" s="9"/>
      <c r="RG179" s="9"/>
      <c r="RH179" s="9"/>
      <c r="RI179" s="9"/>
      <c r="RJ179" s="9"/>
      <c r="RK179" s="9"/>
      <c r="RL179" s="9"/>
      <c r="RM179" s="9"/>
      <c r="RN179" s="9"/>
      <c r="RO179" s="9"/>
      <c r="RP179" s="9"/>
      <c r="RQ179" s="9"/>
      <c r="RR179" s="9"/>
      <c r="RS179" s="9"/>
      <c r="RT179" s="9"/>
      <c r="RU179" s="9"/>
      <c r="RV179" s="9"/>
      <c r="RW179" s="9"/>
      <c r="RX179" s="9"/>
      <c r="RY179" s="9"/>
      <c r="RZ179" s="9"/>
      <c r="SA179" s="9"/>
      <c r="SB179" s="9"/>
      <c r="SC179" s="9"/>
      <c r="SD179" s="9"/>
      <c r="SE179" s="9"/>
      <c r="SF179" s="9"/>
      <c r="SG179" s="9"/>
      <c r="SH179" s="9"/>
      <c r="SI179" s="9"/>
      <c r="SJ179" s="9"/>
      <c r="SK179" s="9"/>
      <c r="SL179" s="9"/>
      <c r="SM179" s="9"/>
      <c r="SN179" s="9"/>
      <c r="SO179" s="9"/>
      <c r="SP179" s="9"/>
      <c r="SQ179" s="9"/>
      <c r="SR179" s="9"/>
      <c r="SS179" s="9"/>
      <c r="ST179" s="9"/>
      <c r="SU179" s="9"/>
      <c r="SV179" s="9"/>
      <c r="SW179" s="9"/>
      <c r="SX179" s="9"/>
      <c r="SY179" s="9"/>
      <c r="SZ179" s="9"/>
      <c r="TA179" s="9"/>
      <c r="TB179" s="9"/>
      <c r="TC179" s="9"/>
      <c r="TD179" s="9"/>
      <c r="TE179" s="9"/>
      <c r="TF179" s="9"/>
      <c r="TG179" s="9"/>
      <c r="TH179" s="9"/>
      <c r="TI179" s="9"/>
      <c r="TJ179" s="9"/>
      <c r="TK179" s="9"/>
      <c r="TL179" s="9"/>
      <c r="TM179" s="9"/>
      <c r="TN179" s="9"/>
      <c r="TO179" s="9"/>
      <c r="TP179" s="9"/>
      <c r="TQ179" s="9"/>
      <c r="TR179" s="9"/>
      <c r="TS179" s="9"/>
      <c r="TT179" s="9"/>
      <c r="TU179" s="9"/>
      <c r="TV179" s="9"/>
      <c r="TW179" s="9"/>
      <c r="TX179" s="9"/>
      <c r="TY179" s="9"/>
      <c r="TZ179" s="9"/>
      <c r="UA179" s="9"/>
      <c r="UB179" s="9"/>
      <c r="UC179" s="9"/>
      <c r="UD179" s="9"/>
      <c r="UE179" s="9"/>
      <c r="UF179" s="9"/>
      <c r="UG179" s="9"/>
      <c r="UH179" s="9"/>
      <c r="UI179" s="9"/>
      <c r="UJ179" s="9"/>
      <c r="UK179" s="9"/>
      <c r="UL179" s="9"/>
      <c r="UM179" s="9"/>
      <c r="UN179" s="9"/>
      <c r="UO179" s="9"/>
      <c r="UP179" s="9"/>
      <c r="UQ179" s="9"/>
      <c r="UR179" s="9"/>
      <c r="US179" s="9"/>
      <c r="UT179" s="9"/>
      <c r="UU179" s="9"/>
      <c r="UV179" s="9"/>
      <c r="UW179" s="9"/>
      <c r="UX179" s="9"/>
      <c r="UY179" s="9"/>
      <c r="UZ179" s="9"/>
      <c r="VA179" s="9"/>
      <c r="VB179" s="9"/>
      <c r="VC179" s="9"/>
      <c r="VD179" s="9"/>
      <c r="VE179" s="9"/>
      <c r="VF179" s="9"/>
      <c r="VG179" s="9"/>
      <c r="VH179" s="9"/>
      <c r="VI179" s="9"/>
      <c r="VJ179" s="9"/>
      <c r="VK179" s="9"/>
      <c r="VL179" s="9"/>
      <c r="VM179" s="9"/>
      <c r="VN179" s="9"/>
      <c r="VO179" s="9"/>
      <c r="VP179" s="9"/>
      <c r="VQ179" s="9"/>
      <c r="VR179" s="9"/>
      <c r="VS179" s="9"/>
      <c r="VT179" s="9"/>
      <c r="VU179" s="9"/>
      <c r="VV179" s="9"/>
      <c r="VW179" s="9"/>
      <c r="VX179" s="9"/>
      <c r="VY179" s="9"/>
      <c r="VZ179" s="9"/>
      <c r="WA179" s="9"/>
      <c r="WB179" s="9"/>
      <c r="WC179" s="9"/>
      <c r="WD179" s="9"/>
      <c r="WE179" s="9"/>
      <c r="WF179" s="9"/>
      <c r="WG179" s="9"/>
      <c r="WH179" s="9"/>
      <c r="WI179" s="9"/>
      <c r="WJ179" s="9"/>
      <c r="WK179" s="9"/>
      <c r="WL179" s="9"/>
      <c r="WM179" s="9"/>
      <c r="WN179" s="9"/>
      <c r="WO179" s="9"/>
      <c r="WP179" s="9"/>
      <c r="WQ179" s="9"/>
      <c r="WR179" s="9"/>
      <c r="WS179" s="9"/>
      <c r="WT179" s="9"/>
      <c r="WU179" s="9"/>
      <c r="WV179" s="9"/>
      <c r="WW179" s="9"/>
      <c r="WX179" s="9"/>
      <c r="WY179" s="9"/>
      <c r="WZ179" s="9"/>
      <c r="XA179" s="9"/>
      <c r="XB179" s="9"/>
      <c r="XC179" s="9"/>
      <c r="XD179" s="9"/>
      <c r="XE179" s="9"/>
      <c r="XF179" s="9"/>
      <c r="XG179" s="9"/>
      <c r="XH179" s="9"/>
      <c r="XI179" s="9"/>
      <c r="XJ179" s="9"/>
      <c r="XK179" s="9"/>
      <c r="XL179" s="9"/>
      <c r="XM179" s="9"/>
      <c r="XN179" s="9"/>
      <c r="XO179" s="9"/>
      <c r="XP179" s="9"/>
      <c r="XQ179" s="9"/>
      <c r="XR179" s="9"/>
      <c r="XS179" s="9"/>
      <c r="XT179" s="9"/>
      <c r="XU179" s="9"/>
      <c r="XV179" s="9"/>
      <c r="XW179" s="9"/>
      <c r="XX179" s="9"/>
      <c r="XY179" s="9"/>
      <c r="XZ179" s="9"/>
      <c r="YA179" s="9"/>
      <c r="YB179" s="9"/>
      <c r="YC179" s="9"/>
      <c r="YD179" s="9"/>
      <c r="YE179" s="9"/>
      <c r="YF179" s="9"/>
      <c r="YG179" s="9"/>
      <c r="YH179" s="9"/>
      <c r="YI179" s="9"/>
      <c r="YJ179" s="9"/>
      <c r="YK179" s="9"/>
      <c r="YL179" s="9"/>
      <c r="YM179" s="9"/>
      <c r="YN179" s="9"/>
      <c r="YO179" s="9"/>
      <c r="YP179" s="9"/>
      <c r="YQ179" s="9"/>
      <c r="YR179" s="9"/>
      <c r="YS179" s="9"/>
      <c r="YT179" s="9"/>
      <c r="YU179" s="9"/>
      <c r="YV179" s="9"/>
      <c r="YW179" s="9"/>
      <c r="YX179" s="9"/>
      <c r="YY179" s="9"/>
      <c r="YZ179" s="9"/>
      <c r="ZA179" s="9"/>
      <c r="ZB179" s="9"/>
      <c r="ZC179" s="9"/>
      <c r="ZD179" s="9"/>
      <c r="ZE179" s="9"/>
      <c r="ZF179" s="9"/>
      <c r="ZG179" s="9"/>
      <c r="ZH179" s="9"/>
      <c r="ZI179" s="9"/>
      <c r="ZJ179" s="9"/>
      <c r="ZK179" s="9"/>
      <c r="ZL179" s="9"/>
      <c r="ZM179" s="9"/>
      <c r="ZN179" s="9"/>
      <c r="ZO179" s="9"/>
      <c r="ZP179" s="9"/>
      <c r="ZQ179" s="9"/>
      <c r="ZR179" s="9"/>
      <c r="ZS179" s="9"/>
      <c r="ZT179" s="9"/>
      <c r="ZU179" s="9"/>
      <c r="ZV179" s="9"/>
      <c r="ZW179" s="9"/>
      <c r="ZX179" s="9"/>
      <c r="ZY179" s="9"/>
      <c r="ZZ179" s="9"/>
      <c r="AAA179" s="9"/>
      <c r="AAB179" s="9"/>
      <c r="AAC179" s="9"/>
      <c r="AAD179" s="9"/>
      <c r="AAE179" s="9"/>
      <c r="AAF179" s="9"/>
      <c r="AAG179" s="9"/>
      <c r="AAH179" s="9"/>
      <c r="AAI179" s="9"/>
      <c r="AAJ179" s="9"/>
      <c r="AAK179" s="9"/>
      <c r="AAL179" s="9"/>
      <c r="AAM179" s="9"/>
      <c r="AAN179" s="9"/>
      <c r="AAO179" s="9"/>
      <c r="AAP179" s="9"/>
      <c r="AAQ179" s="9"/>
      <c r="AAR179" s="9"/>
      <c r="AAS179" s="9"/>
      <c r="AAT179" s="9"/>
      <c r="AAU179" s="9"/>
      <c r="AAV179" s="9"/>
      <c r="AAW179" s="9"/>
      <c r="AAX179" s="9"/>
      <c r="AAY179" s="9"/>
      <c r="AAZ179" s="9"/>
      <c r="ABA179" s="9"/>
      <c r="ABB179" s="9"/>
      <c r="ABC179" s="9"/>
      <c r="ABD179" s="9"/>
      <c r="ABE179" s="9"/>
      <c r="ABF179" s="9"/>
      <c r="ABG179" s="9"/>
      <c r="ABH179" s="9"/>
      <c r="ABI179" s="9"/>
      <c r="ABJ179" s="9"/>
      <c r="ABK179" s="9"/>
      <c r="ABL179" s="9"/>
      <c r="ABM179" s="9"/>
      <c r="ABN179" s="9"/>
      <c r="ABO179" s="9"/>
      <c r="ABP179" s="9"/>
      <c r="ABQ179" s="9"/>
      <c r="ABR179" s="9"/>
      <c r="ABS179" s="9"/>
      <c r="ABT179" s="9"/>
      <c r="ABU179" s="9"/>
      <c r="ABV179" s="9"/>
      <c r="ABW179" s="9"/>
      <c r="ABX179" s="9"/>
      <c r="ABY179" s="9"/>
      <c r="ABZ179" s="9"/>
      <c r="ACA179" s="9"/>
      <c r="ACB179" s="9"/>
      <c r="ACC179" s="9"/>
      <c r="ACD179" s="9"/>
      <c r="ACE179" s="9"/>
      <c r="ACF179" s="9"/>
      <c r="ACG179" s="9"/>
      <c r="ACH179" s="9"/>
      <c r="ACI179" s="9"/>
      <c r="ACJ179" s="9"/>
      <c r="ACK179" s="9"/>
      <c r="ACL179" s="9"/>
      <c r="ACM179" s="9"/>
      <c r="ACN179" s="9"/>
      <c r="ACO179" s="9"/>
      <c r="ACP179" s="9"/>
      <c r="ACQ179" s="9"/>
      <c r="ACR179" s="9"/>
      <c r="ACS179" s="9"/>
      <c r="ACT179" s="9"/>
      <c r="ACU179" s="9"/>
      <c r="ACV179" s="9"/>
      <c r="ACW179" s="9"/>
      <c r="ACX179" s="9"/>
      <c r="ACY179" s="9"/>
      <c r="ACZ179" s="9"/>
      <c r="ADA179" s="9"/>
      <c r="ADB179" s="9"/>
      <c r="ADC179" s="9"/>
      <c r="ADD179" s="9"/>
      <c r="ADE179" s="9"/>
      <c r="ADF179" s="9"/>
      <c r="ADG179" s="9"/>
      <c r="ADH179" s="9"/>
      <c r="ADI179" s="9"/>
      <c r="ADJ179" s="9"/>
      <c r="ADK179" s="9"/>
      <c r="ADL179" s="9"/>
      <c r="ADM179" s="9"/>
      <c r="ADN179" s="9"/>
      <c r="ADO179" s="9"/>
      <c r="ADP179" s="9"/>
      <c r="ADQ179" s="9"/>
      <c r="ADR179" s="9"/>
      <c r="ADS179" s="9"/>
      <c r="ADT179" s="9"/>
      <c r="ADU179" s="9"/>
      <c r="ADV179" s="9"/>
      <c r="ADW179" s="9"/>
      <c r="ADX179" s="9"/>
      <c r="ADY179" s="9"/>
      <c r="ADZ179" s="9"/>
      <c r="AEA179" s="9"/>
      <c r="AEB179" s="9"/>
      <c r="AEC179" s="9"/>
      <c r="AED179" s="9"/>
      <c r="AEE179" s="9"/>
      <c r="AEF179" s="9"/>
      <c r="AEG179" s="9"/>
      <c r="AEH179" s="9"/>
      <c r="AEI179" s="9"/>
      <c r="AEJ179" s="9"/>
      <c r="AEK179" s="9"/>
      <c r="AEL179" s="9"/>
      <c r="AEM179" s="9"/>
      <c r="AEN179" s="9"/>
      <c r="AEO179" s="9"/>
      <c r="AEP179" s="9"/>
      <c r="AEQ179" s="9"/>
      <c r="AER179" s="9"/>
      <c r="AES179" s="9"/>
      <c r="AET179" s="9"/>
      <c r="AEU179" s="9"/>
      <c r="AEV179" s="9"/>
      <c r="AEW179" s="9"/>
      <c r="AEX179" s="9"/>
      <c r="AEY179" s="9"/>
      <c r="AEZ179" s="9"/>
      <c r="AFA179" s="9"/>
      <c r="AFB179" s="9"/>
      <c r="AFC179" s="9"/>
      <c r="AFD179" s="9"/>
      <c r="AFE179" s="9"/>
      <c r="AFF179" s="9"/>
      <c r="AFG179" s="9"/>
      <c r="AFH179" s="9"/>
      <c r="AFI179" s="9"/>
      <c r="AFJ179" s="9"/>
      <c r="AFK179" s="9"/>
      <c r="AFL179" s="9"/>
      <c r="AFM179" s="9"/>
      <c r="AFN179" s="9"/>
      <c r="AFO179" s="9"/>
      <c r="AFP179" s="9"/>
      <c r="AFQ179" s="9"/>
      <c r="AFR179" s="9"/>
      <c r="AFS179" s="9"/>
      <c r="AFT179" s="9"/>
      <c r="AFU179" s="9"/>
      <c r="AFV179" s="9"/>
      <c r="AFW179" s="9"/>
      <c r="AFX179" s="9"/>
      <c r="AFY179" s="9"/>
      <c r="AFZ179" s="9"/>
      <c r="AGA179" s="9"/>
      <c r="AGB179" s="9"/>
      <c r="AGC179" s="9"/>
      <c r="AGD179" s="9"/>
      <c r="AGE179" s="9"/>
      <c r="AGF179" s="9"/>
      <c r="AGG179" s="9"/>
      <c r="AGH179" s="9"/>
      <c r="AGI179" s="9"/>
      <c r="AGJ179" s="9"/>
      <c r="AGK179" s="9"/>
      <c r="AGL179" s="9"/>
      <c r="AGM179" s="9"/>
      <c r="AGN179" s="9"/>
      <c r="AGO179" s="9"/>
      <c r="AGP179" s="9"/>
      <c r="AGQ179" s="9"/>
      <c r="AGR179" s="9"/>
      <c r="AGS179" s="9"/>
      <c r="AGT179" s="9"/>
      <c r="AGU179" s="9"/>
      <c r="AGV179" s="9"/>
      <c r="AGW179" s="9"/>
      <c r="AGX179" s="9"/>
      <c r="AGY179" s="9"/>
      <c r="AGZ179" s="9"/>
      <c r="AHA179" s="9"/>
      <c r="AHB179" s="9"/>
      <c r="AHC179" s="9"/>
      <c r="AHD179" s="9"/>
      <c r="AHE179" s="9"/>
      <c r="AHF179" s="9"/>
      <c r="AHG179" s="9"/>
      <c r="AHH179" s="9"/>
      <c r="AHI179" s="9"/>
      <c r="AHJ179" s="9"/>
      <c r="AHK179" s="9"/>
      <c r="AHL179" s="9"/>
      <c r="AHM179" s="9"/>
      <c r="AHN179" s="9"/>
      <c r="AHO179" s="9"/>
      <c r="AHP179" s="9"/>
      <c r="AHQ179" s="9"/>
      <c r="AHR179" s="9"/>
      <c r="AHS179" s="9"/>
      <c r="AHT179" s="9"/>
      <c r="AHU179" s="9"/>
      <c r="AHV179" s="9"/>
      <c r="AHW179" s="9"/>
      <c r="AHX179" s="9"/>
      <c r="AHY179" s="9"/>
      <c r="AHZ179" s="9"/>
      <c r="AIA179" s="9"/>
      <c r="AIB179" s="9"/>
      <c r="AIC179" s="9"/>
      <c r="AID179" s="9"/>
      <c r="AIE179" s="9"/>
      <c r="AIF179" s="9"/>
      <c r="AIG179" s="9"/>
      <c r="AIH179" s="9"/>
      <c r="AII179" s="9"/>
      <c r="AIJ179" s="9"/>
      <c r="AIK179" s="9"/>
      <c r="AIL179" s="9"/>
      <c r="AIM179" s="9"/>
      <c r="AIN179" s="9"/>
      <c r="AIO179" s="9"/>
      <c r="AIP179" s="9"/>
      <c r="AIQ179" s="9"/>
      <c r="AIR179" s="9"/>
      <c r="AIS179" s="9"/>
      <c r="AIT179" s="9"/>
      <c r="AIU179" s="9"/>
      <c r="AIV179" s="9"/>
      <c r="AIW179" s="9"/>
      <c r="AIX179" s="9"/>
      <c r="AIY179" s="9"/>
      <c r="AIZ179" s="9"/>
      <c r="AJA179" s="9"/>
      <c r="AJB179" s="9"/>
      <c r="AJC179" s="9"/>
      <c r="AJD179" s="9"/>
      <c r="AJE179" s="9"/>
      <c r="AJF179" s="9"/>
      <c r="AJG179" s="9"/>
      <c r="AJH179" s="9"/>
      <c r="AJI179" s="9"/>
      <c r="AJJ179" s="9"/>
      <c r="AJK179" s="9"/>
      <c r="AJL179" s="9"/>
      <c r="AJM179" s="9"/>
      <c r="AJN179" s="9"/>
      <c r="AJO179" s="9"/>
      <c r="AJP179" s="9"/>
      <c r="AJQ179" s="9"/>
      <c r="AJR179" s="9"/>
      <c r="AJS179" s="9"/>
      <c r="AJT179" s="9"/>
      <c r="AJU179" s="9"/>
      <c r="AJV179" s="9"/>
      <c r="AJW179" s="9"/>
      <c r="AJX179" s="9"/>
      <c r="AJY179" s="9"/>
      <c r="AJZ179" s="9"/>
      <c r="AKA179" s="9"/>
      <c r="AKB179" s="9"/>
      <c r="AKC179" s="9"/>
      <c r="AKD179" s="9"/>
      <c r="AKE179" s="9"/>
      <c r="AKF179" s="9"/>
      <c r="AKG179" s="9"/>
      <c r="AKH179" s="9"/>
      <c r="AKI179" s="9"/>
      <c r="AKJ179" s="9"/>
      <c r="AKK179" s="9"/>
      <c r="AKL179" s="9"/>
      <c r="AKM179" s="9"/>
      <c r="AKN179" s="9"/>
      <c r="AKO179" s="9"/>
      <c r="AKP179" s="9"/>
      <c r="AKQ179" s="9"/>
      <c r="AKR179" s="9"/>
      <c r="AKS179" s="9"/>
      <c r="AKT179" s="9"/>
      <c r="AKU179" s="9"/>
      <c r="AKV179" s="9"/>
      <c r="AKW179" s="9"/>
      <c r="AKX179" s="9"/>
      <c r="AKY179" s="9"/>
      <c r="AKZ179" s="9"/>
      <c r="ALA179" s="9"/>
      <c r="ALB179" s="9"/>
      <c r="ALC179" s="9"/>
      <c r="ALD179" s="9"/>
      <c r="ALE179" s="9"/>
      <c r="ALF179" s="9"/>
      <c r="ALG179" s="9"/>
      <c r="ALH179" s="9"/>
      <c r="ALI179" s="9"/>
      <c r="ALJ179" s="9"/>
      <c r="ALK179" s="9"/>
      <c r="ALL179" s="9"/>
      <c r="ALM179" s="9"/>
      <c r="ALN179" s="9"/>
      <c r="ALO179" s="9"/>
      <c r="ALP179" s="9"/>
      <c r="ALQ179" s="9"/>
      <c r="ALR179" s="9"/>
      <c r="ALS179" s="9"/>
      <c r="ALT179" s="9"/>
      <c r="ALU179" s="9"/>
      <c r="ALV179" s="9"/>
      <c r="ALW179" s="9"/>
      <c r="ALX179" s="9"/>
      <c r="ALY179" s="9"/>
      <c r="ALZ179" s="9"/>
      <c r="AMA179" s="9"/>
      <c r="AMB179" s="9"/>
      <c r="AMC179" s="9"/>
      <c r="AMD179" s="9"/>
      <c r="AME179" s="9"/>
      <c r="AMF179" s="9"/>
      <c r="AMG179" s="9"/>
      <c r="AMH179" s="9"/>
      <c r="AMI179" s="9"/>
      <c r="AMJ179" s="9"/>
      <c r="AMK179" s="9"/>
    </row>
    <row r="180" spans="1:1025" s="8" customFormat="1" ht="24.75">
      <c r="A180" s="50"/>
      <c r="B180" s="51"/>
      <c r="C180" s="51"/>
      <c r="D180" s="51"/>
      <c r="E180" s="52"/>
      <c r="F180" s="25"/>
      <c r="G180" s="26"/>
      <c r="H180" s="53"/>
      <c r="I180" s="54"/>
      <c r="J180" s="55"/>
      <c r="K180" s="55"/>
      <c r="L180" s="7"/>
      <c r="M180" s="56"/>
      <c r="N180" s="57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/>
      <c r="LD180" s="9"/>
      <c r="LE180" s="9"/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  <c r="LW180" s="9"/>
      <c r="LX180" s="9"/>
      <c r="LY180" s="9"/>
      <c r="LZ180" s="9"/>
      <c r="MA180" s="9"/>
      <c r="MB180" s="9"/>
      <c r="MC180" s="9"/>
      <c r="MD180" s="9"/>
      <c r="ME180" s="9"/>
      <c r="MF180" s="9"/>
      <c r="MG180" s="9"/>
      <c r="MH180" s="9"/>
      <c r="MI180" s="9"/>
      <c r="MJ180" s="9"/>
      <c r="MK180" s="9"/>
      <c r="ML180" s="9"/>
      <c r="MM180" s="9"/>
      <c r="MN180" s="9"/>
      <c r="MO180" s="9"/>
      <c r="MP180" s="9"/>
      <c r="MQ180" s="9"/>
      <c r="MR180" s="9"/>
      <c r="MS180" s="9"/>
      <c r="MT180" s="9"/>
      <c r="MU180" s="9"/>
      <c r="MV180" s="9"/>
      <c r="MW180" s="9"/>
      <c r="MX180" s="9"/>
      <c r="MY180" s="9"/>
      <c r="MZ180" s="9"/>
      <c r="NA180" s="9"/>
      <c r="NB180" s="9"/>
      <c r="NC180" s="9"/>
      <c r="ND180" s="9"/>
      <c r="NE180" s="9"/>
      <c r="NF180" s="9"/>
      <c r="NG180" s="9"/>
      <c r="NH180" s="9"/>
      <c r="NI180" s="9"/>
      <c r="NJ180" s="9"/>
      <c r="NK180" s="9"/>
      <c r="NL180" s="9"/>
      <c r="NM180" s="9"/>
      <c r="NN180" s="9"/>
      <c r="NO180" s="9"/>
      <c r="NP180" s="9"/>
      <c r="NQ180" s="9"/>
      <c r="NR180" s="9"/>
      <c r="NS180" s="9"/>
      <c r="NT180" s="9"/>
      <c r="NU180" s="9"/>
      <c r="NV180" s="9"/>
      <c r="NW180" s="9"/>
      <c r="NX180" s="9"/>
      <c r="NY180" s="9"/>
      <c r="NZ180" s="9"/>
      <c r="OA180" s="9"/>
      <c r="OB180" s="9"/>
      <c r="OC180" s="9"/>
      <c r="OD180" s="9"/>
      <c r="OE180" s="9"/>
      <c r="OF180" s="9"/>
      <c r="OG180" s="9"/>
      <c r="OH180" s="9"/>
      <c r="OI180" s="9"/>
      <c r="OJ180" s="9"/>
      <c r="OK180" s="9"/>
      <c r="OL180" s="9"/>
      <c r="OM180" s="9"/>
      <c r="ON180" s="9"/>
      <c r="OO180" s="9"/>
      <c r="OP180" s="9"/>
      <c r="OQ180" s="9"/>
      <c r="OR180" s="9"/>
      <c r="OS180" s="9"/>
      <c r="OT180" s="9"/>
      <c r="OU180" s="9"/>
      <c r="OV180" s="9"/>
      <c r="OW180" s="9"/>
      <c r="OX180" s="9"/>
      <c r="OY180" s="9"/>
      <c r="OZ180" s="9"/>
      <c r="PA180" s="9"/>
      <c r="PB180" s="9"/>
      <c r="PC180" s="9"/>
      <c r="PD180" s="9"/>
      <c r="PE180" s="9"/>
      <c r="PF180" s="9"/>
      <c r="PG180" s="9"/>
      <c r="PH180" s="9"/>
      <c r="PI180" s="9"/>
      <c r="PJ180" s="9"/>
      <c r="PK180" s="9"/>
      <c r="PL180" s="9"/>
      <c r="PM180" s="9"/>
      <c r="PN180" s="9"/>
      <c r="PO180" s="9"/>
      <c r="PP180" s="9"/>
      <c r="PQ180" s="9"/>
      <c r="PR180" s="9"/>
      <c r="PS180" s="9"/>
      <c r="PT180" s="9"/>
      <c r="PU180" s="9"/>
      <c r="PV180" s="9"/>
      <c r="PW180" s="9"/>
      <c r="PX180" s="9"/>
      <c r="PY180" s="9"/>
      <c r="PZ180" s="9"/>
      <c r="QA180" s="9"/>
      <c r="QB180" s="9"/>
      <c r="QC180" s="9"/>
      <c r="QD180" s="9"/>
      <c r="QE180" s="9"/>
      <c r="QF180" s="9"/>
      <c r="QG180" s="9"/>
      <c r="QH180" s="9"/>
      <c r="QI180" s="9"/>
      <c r="QJ180" s="9"/>
      <c r="QK180" s="9"/>
      <c r="QL180" s="9"/>
      <c r="QM180" s="9"/>
      <c r="QN180" s="9"/>
      <c r="QO180" s="9"/>
      <c r="QP180" s="9"/>
      <c r="QQ180" s="9"/>
      <c r="QR180" s="9"/>
      <c r="QS180" s="9"/>
      <c r="QT180" s="9"/>
      <c r="QU180" s="9"/>
      <c r="QV180" s="9"/>
      <c r="QW180" s="9"/>
      <c r="QX180" s="9"/>
      <c r="QY180" s="9"/>
      <c r="QZ180" s="9"/>
      <c r="RA180" s="9"/>
      <c r="RB180" s="9"/>
      <c r="RC180" s="9"/>
      <c r="RD180" s="9"/>
      <c r="RE180" s="9"/>
      <c r="RF180" s="9"/>
      <c r="RG180" s="9"/>
      <c r="RH180" s="9"/>
      <c r="RI180" s="9"/>
      <c r="RJ180" s="9"/>
      <c r="RK180" s="9"/>
      <c r="RL180" s="9"/>
      <c r="RM180" s="9"/>
      <c r="RN180" s="9"/>
      <c r="RO180" s="9"/>
      <c r="RP180" s="9"/>
      <c r="RQ180" s="9"/>
      <c r="RR180" s="9"/>
      <c r="RS180" s="9"/>
      <c r="RT180" s="9"/>
      <c r="RU180" s="9"/>
      <c r="RV180" s="9"/>
      <c r="RW180" s="9"/>
      <c r="RX180" s="9"/>
      <c r="RY180" s="9"/>
      <c r="RZ180" s="9"/>
      <c r="SA180" s="9"/>
      <c r="SB180" s="9"/>
      <c r="SC180" s="9"/>
      <c r="SD180" s="9"/>
      <c r="SE180" s="9"/>
      <c r="SF180" s="9"/>
      <c r="SG180" s="9"/>
      <c r="SH180" s="9"/>
      <c r="SI180" s="9"/>
      <c r="SJ180" s="9"/>
      <c r="SK180" s="9"/>
      <c r="SL180" s="9"/>
      <c r="SM180" s="9"/>
      <c r="SN180" s="9"/>
      <c r="SO180" s="9"/>
      <c r="SP180" s="9"/>
      <c r="SQ180" s="9"/>
      <c r="SR180" s="9"/>
      <c r="SS180" s="9"/>
      <c r="ST180" s="9"/>
      <c r="SU180" s="9"/>
      <c r="SV180" s="9"/>
      <c r="SW180" s="9"/>
      <c r="SX180" s="9"/>
      <c r="SY180" s="9"/>
      <c r="SZ180" s="9"/>
      <c r="TA180" s="9"/>
      <c r="TB180" s="9"/>
      <c r="TC180" s="9"/>
      <c r="TD180" s="9"/>
      <c r="TE180" s="9"/>
      <c r="TF180" s="9"/>
      <c r="TG180" s="9"/>
      <c r="TH180" s="9"/>
      <c r="TI180" s="9"/>
      <c r="TJ180" s="9"/>
      <c r="TK180" s="9"/>
      <c r="TL180" s="9"/>
      <c r="TM180" s="9"/>
      <c r="TN180" s="9"/>
      <c r="TO180" s="9"/>
      <c r="TP180" s="9"/>
      <c r="TQ180" s="9"/>
      <c r="TR180" s="9"/>
      <c r="TS180" s="9"/>
      <c r="TT180" s="9"/>
      <c r="TU180" s="9"/>
      <c r="TV180" s="9"/>
      <c r="TW180" s="9"/>
      <c r="TX180" s="9"/>
      <c r="TY180" s="9"/>
      <c r="TZ180" s="9"/>
      <c r="UA180" s="9"/>
      <c r="UB180" s="9"/>
      <c r="UC180" s="9"/>
      <c r="UD180" s="9"/>
      <c r="UE180" s="9"/>
      <c r="UF180" s="9"/>
      <c r="UG180" s="9"/>
      <c r="UH180" s="9"/>
      <c r="UI180" s="9"/>
      <c r="UJ180" s="9"/>
      <c r="UK180" s="9"/>
      <c r="UL180" s="9"/>
      <c r="UM180" s="9"/>
      <c r="UN180" s="9"/>
      <c r="UO180" s="9"/>
      <c r="UP180" s="9"/>
      <c r="UQ180" s="9"/>
      <c r="UR180" s="9"/>
      <c r="US180" s="9"/>
      <c r="UT180" s="9"/>
      <c r="UU180" s="9"/>
      <c r="UV180" s="9"/>
      <c r="UW180" s="9"/>
      <c r="UX180" s="9"/>
      <c r="UY180" s="9"/>
      <c r="UZ180" s="9"/>
      <c r="VA180" s="9"/>
      <c r="VB180" s="9"/>
      <c r="VC180" s="9"/>
      <c r="VD180" s="9"/>
      <c r="VE180" s="9"/>
      <c r="VF180" s="9"/>
      <c r="VG180" s="9"/>
      <c r="VH180" s="9"/>
      <c r="VI180" s="9"/>
      <c r="VJ180" s="9"/>
      <c r="VK180" s="9"/>
      <c r="VL180" s="9"/>
      <c r="VM180" s="9"/>
      <c r="VN180" s="9"/>
      <c r="VO180" s="9"/>
      <c r="VP180" s="9"/>
      <c r="VQ180" s="9"/>
      <c r="VR180" s="9"/>
      <c r="VS180" s="9"/>
      <c r="VT180" s="9"/>
      <c r="VU180" s="9"/>
      <c r="VV180" s="9"/>
      <c r="VW180" s="9"/>
      <c r="VX180" s="9"/>
      <c r="VY180" s="9"/>
      <c r="VZ180" s="9"/>
      <c r="WA180" s="9"/>
      <c r="WB180" s="9"/>
      <c r="WC180" s="9"/>
      <c r="WD180" s="9"/>
      <c r="WE180" s="9"/>
      <c r="WF180" s="9"/>
      <c r="WG180" s="9"/>
      <c r="WH180" s="9"/>
      <c r="WI180" s="9"/>
      <c r="WJ180" s="9"/>
      <c r="WK180" s="9"/>
      <c r="WL180" s="9"/>
      <c r="WM180" s="9"/>
      <c r="WN180" s="9"/>
      <c r="WO180" s="9"/>
      <c r="WP180" s="9"/>
      <c r="WQ180" s="9"/>
      <c r="WR180" s="9"/>
      <c r="WS180" s="9"/>
      <c r="WT180" s="9"/>
      <c r="WU180" s="9"/>
      <c r="WV180" s="9"/>
      <c r="WW180" s="9"/>
      <c r="WX180" s="9"/>
      <c r="WY180" s="9"/>
      <c r="WZ180" s="9"/>
      <c r="XA180" s="9"/>
      <c r="XB180" s="9"/>
      <c r="XC180" s="9"/>
      <c r="XD180" s="9"/>
      <c r="XE180" s="9"/>
      <c r="XF180" s="9"/>
      <c r="XG180" s="9"/>
      <c r="XH180" s="9"/>
      <c r="XI180" s="9"/>
      <c r="XJ180" s="9"/>
      <c r="XK180" s="9"/>
      <c r="XL180" s="9"/>
      <c r="XM180" s="9"/>
      <c r="XN180" s="9"/>
      <c r="XO180" s="9"/>
      <c r="XP180" s="9"/>
      <c r="XQ180" s="9"/>
      <c r="XR180" s="9"/>
      <c r="XS180" s="9"/>
      <c r="XT180" s="9"/>
      <c r="XU180" s="9"/>
      <c r="XV180" s="9"/>
      <c r="XW180" s="9"/>
      <c r="XX180" s="9"/>
      <c r="XY180" s="9"/>
      <c r="XZ180" s="9"/>
      <c r="YA180" s="9"/>
      <c r="YB180" s="9"/>
      <c r="YC180" s="9"/>
      <c r="YD180" s="9"/>
      <c r="YE180" s="9"/>
      <c r="YF180" s="9"/>
      <c r="YG180" s="9"/>
      <c r="YH180" s="9"/>
      <c r="YI180" s="9"/>
      <c r="YJ180" s="9"/>
      <c r="YK180" s="9"/>
      <c r="YL180" s="9"/>
      <c r="YM180" s="9"/>
      <c r="YN180" s="9"/>
      <c r="YO180" s="9"/>
      <c r="YP180" s="9"/>
      <c r="YQ180" s="9"/>
      <c r="YR180" s="9"/>
      <c r="YS180" s="9"/>
      <c r="YT180" s="9"/>
      <c r="YU180" s="9"/>
      <c r="YV180" s="9"/>
      <c r="YW180" s="9"/>
      <c r="YX180" s="9"/>
      <c r="YY180" s="9"/>
      <c r="YZ180" s="9"/>
      <c r="ZA180" s="9"/>
      <c r="ZB180" s="9"/>
      <c r="ZC180" s="9"/>
      <c r="ZD180" s="9"/>
      <c r="ZE180" s="9"/>
      <c r="ZF180" s="9"/>
      <c r="ZG180" s="9"/>
      <c r="ZH180" s="9"/>
      <c r="ZI180" s="9"/>
      <c r="ZJ180" s="9"/>
      <c r="ZK180" s="9"/>
      <c r="ZL180" s="9"/>
      <c r="ZM180" s="9"/>
      <c r="ZN180" s="9"/>
      <c r="ZO180" s="9"/>
      <c r="ZP180" s="9"/>
      <c r="ZQ180" s="9"/>
      <c r="ZR180" s="9"/>
      <c r="ZS180" s="9"/>
      <c r="ZT180" s="9"/>
      <c r="ZU180" s="9"/>
      <c r="ZV180" s="9"/>
      <c r="ZW180" s="9"/>
      <c r="ZX180" s="9"/>
      <c r="ZY180" s="9"/>
      <c r="ZZ180" s="9"/>
      <c r="AAA180" s="9"/>
      <c r="AAB180" s="9"/>
      <c r="AAC180" s="9"/>
      <c r="AAD180" s="9"/>
      <c r="AAE180" s="9"/>
      <c r="AAF180" s="9"/>
      <c r="AAG180" s="9"/>
      <c r="AAH180" s="9"/>
      <c r="AAI180" s="9"/>
      <c r="AAJ180" s="9"/>
      <c r="AAK180" s="9"/>
      <c r="AAL180" s="9"/>
      <c r="AAM180" s="9"/>
      <c r="AAN180" s="9"/>
      <c r="AAO180" s="9"/>
      <c r="AAP180" s="9"/>
      <c r="AAQ180" s="9"/>
      <c r="AAR180" s="9"/>
      <c r="AAS180" s="9"/>
      <c r="AAT180" s="9"/>
      <c r="AAU180" s="9"/>
      <c r="AAV180" s="9"/>
      <c r="AAW180" s="9"/>
      <c r="AAX180" s="9"/>
      <c r="AAY180" s="9"/>
      <c r="AAZ180" s="9"/>
      <c r="ABA180" s="9"/>
      <c r="ABB180" s="9"/>
      <c r="ABC180" s="9"/>
      <c r="ABD180" s="9"/>
      <c r="ABE180" s="9"/>
      <c r="ABF180" s="9"/>
      <c r="ABG180" s="9"/>
      <c r="ABH180" s="9"/>
      <c r="ABI180" s="9"/>
      <c r="ABJ180" s="9"/>
      <c r="ABK180" s="9"/>
      <c r="ABL180" s="9"/>
      <c r="ABM180" s="9"/>
      <c r="ABN180" s="9"/>
      <c r="ABO180" s="9"/>
      <c r="ABP180" s="9"/>
      <c r="ABQ180" s="9"/>
      <c r="ABR180" s="9"/>
      <c r="ABS180" s="9"/>
      <c r="ABT180" s="9"/>
      <c r="ABU180" s="9"/>
      <c r="ABV180" s="9"/>
      <c r="ABW180" s="9"/>
      <c r="ABX180" s="9"/>
      <c r="ABY180" s="9"/>
      <c r="ABZ180" s="9"/>
      <c r="ACA180" s="9"/>
      <c r="ACB180" s="9"/>
      <c r="ACC180" s="9"/>
      <c r="ACD180" s="9"/>
      <c r="ACE180" s="9"/>
      <c r="ACF180" s="9"/>
      <c r="ACG180" s="9"/>
      <c r="ACH180" s="9"/>
      <c r="ACI180" s="9"/>
      <c r="ACJ180" s="9"/>
      <c r="ACK180" s="9"/>
      <c r="ACL180" s="9"/>
      <c r="ACM180" s="9"/>
      <c r="ACN180" s="9"/>
      <c r="ACO180" s="9"/>
      <c r="ACP180" s="9"/>
      <c r="ACQ180" s="9"/>
      <c r="ACR180" s="9"/>
      <c r="ACS180" s="9"/>
      <c r="ACT180" s="9"/>
      <c r="ACU180" s="9"/>
      <c r="ACV180" s="9"/>
      <c r="ACW180" s="9"/>
      <c r="ACX180" s="9"/>
      <c r="ACY180" s="9"/>
      <c r="ACZ180" s="9"/>
      <c r="ADA180" s="9"/>
      <c r="ADB180" s="9"/>
      <c r="ADC180" s="9"/>
      <c r="ADD180" s="9"/>
      <c r="ADE180" s="9"/>
      <c r="ADF180" s="9"/>
      <c r="ADG180" s="9"/>
      <c r="ADH180" s="9"/>
      <c r="ADI180" s="9"/>
      <c r="ADJ180" s="9"/>
      <c r="ADK180" s="9"/>
      <c r="ADL180" s="9"/>
      <c r="ADM180" s="9"/>
      <c r="ADN180" s="9"/>
      <c r="ADO180" s="9"/>
      <c r="ADP180" s="9"/>
      <c r="ADQ180" s="9"/>
      <c r="ADR180" s="9"/>
      <c r="ADS180" s="9"/>
      <c r="ADT180" s="9"/>
      <c r="ADU180" s="9"/>
      <c r="ADV180" s="9"/>
      <c r="ADW180" s="9"/>
      <c r="ADX180" s="9"/>
      <c r="ADY180" s="9"/>
      <c r="ADZ180" s="9"/>
      <c r="AEA180" s="9"/>
      <c r="AEB180" s="9"/>
      <c r="AEC180" s="9"/>
      <c r="AED180" s="9"/>
      <c r="AEE180" s="9"/>
      <c r="AEF180" s="9"/>
      <c r="AEG180" s="9"/>
      <c r="AEH180" s="9"/>
      <c r="AEI180" s="9"/>
      <c r="AEJ180" s="9"/>
      <c r="AEK180" s="9"/>
      <c r="AEL180" s="9"/>
      <c r="AEM180" s="9"/>
      <c r="AEN180" s="9"/>
      <c r="AEO180" s="9"/>
      <c r="AEP180" s="9"/>
      <c r="AEQ180" s="9"/>
      <c r="AER180" s="9"/>
      <c r="AES180" s="9"/>
      <c r="AET180" s="9"/>
      <c r="AEU180" s="9"/>
      <c r="AEV180" s="9"/>
      <c r="AEW180" s="9"/>
      <c r="AEX180" s="9"/>
      <c r="AEY180" s="9"/>
      <c r="AEZ180" s="9"/>
      <c r="AFA180" s="9"/>
      <c r="AFB180" s="9"/>
      <c r="AFC180" s="9"/>
      <c r="AFD180" s="9"/>
      <c r="AFE180" s="9"/>
      <c r="AFF180" s="9"/>
      <c r="AFG180" s="9"/>
      <c r="AFH180" s="9"/>
      <c r="AFI180" s="9"/>
      <c r="AFJ180" s="9"/>
      <c r="AFK180" s="9"/>
      <c r="AFL180" s="9"/>
      <c r="AFM180" s="9"/>
      <c r="AFN180" s="9"/>
      <c r="AFO180" s="9"/>
      <c r="AFP180" s="9"/>
      <c r="AFQ180" s="9"/>
      <c r="AFR180" s="9"/>
      <c r="AFS180" s="9"/>
      <c r="AFT180" s="9"/>
      <c r="AFU180" s="9"/>
      <c r="AFV180" s="9"/>
      <c r="AFW180" s="9"/>
      <c r="AFX180" s="9"/>
      <c r="AFY180" s="9"/>
      <c r="AFZ180" s="9"/>
      <c r="AGA180" s="9"/>
      <c r="AGB180" s="9"/>
      <c r="AGC180" s="9"/>
      <c r="AGD180" s="9"/>
      <c r="AGE180" s="9"/>
      <c r="AGF180" s="9"/>
      <c r="AGG180" s="9"/>
      <c r="AGH180" s="9"/>
      <c r="AGI180" s="9"/>
      <c r="AGJ180" s="9"/>
      <c r="AGK180" s="9"/>
      <c r="AGL180" s="9"/>
      <c r="AGM180" s="9"/>
      <c r="AGN180" s="9"/>
      <c r="AGO180" s="9"/>
      <c r="AGP180" s="9"/>
      <c r="AGQ180" s="9"/>
      <c r="AGR180" s="9"/>
      <c r="AGS180" s="9"/>
      <c r="AGT180" s="9"/>
      <c r="AGU180" s="9"/>
      <c r="AGV180" s="9"/>
      <c r="AGW180" s="9"/>
      <c r="AGX180" s="9"/>
      <c r="AGY180" s="9"/>
      <c r="AGZ180" s="9"/>
      <c r="AHA180" s="9"/>
      <c r="AHB180" s="9"/>
      <c r="AHC180" s="9"/>
      <c r="AHD180" s="9"/>
      <c r="AHE180" s="9"/>
      <c r="AHF180" s="9"/>
      <c r="AHG180" s="9"/>
      <c r="AHH180" s="9"/>
      <c r="AHI180" s="9"/>
      <c r="AHJ180" s="9"/>
      <c r="AHK180" s="9"/>
      <c r="AHL180" s="9"/>
      <c r="AHM180" s="9"/>
      <c r="AHN180" s="9"/>
      <c r="AHO180" s="9"/>
      <c r="AHP180" s="9"/>
      <c r="AHQ180" s="9"/>
      <c r="AHR180" s="9"/>
      <c r="AHS180" s="9"/>
      <c r="AHT180" s="9"/>
      <c r="AHU180" s="9"/>
      <c r="AHV180" s="9"/>
      <c r="AHW180" s="9"/>
      <c r="AHX180" s="9"/>
      <c r="AHY180" s="9"/>
      <c r="AHZ180" s="9"/>
      <c r="AIA180" s="9"/>
      <c r="AIB180" s="9"/>
      <c r="AIC180" s="9"/>
      <c r="AID180" s="9"/>
      <c r="AIE180" s="9"/>
      <c r="AIF180" s="9"/>
      <c r="AIG180" s="9"/>
      <c r="AIH180" s="9"/>
      <c r="AII180" s="9"/>
      <c r="AIJ180" s="9"/>
      <c r="AIK180" s="9"/>
      <c r="AIL180" s="9"/>
      <c r="AIM180" s="9"/>
      <c r="AIN180" s="9"/>
      <c r="AIO180" s="9"/>
      <c r="AIP180" s="9"/>
      <c r="AIQ180" s="9"/>
      <c r="AIR180" s="9"/>
      <c r="AIS180" s="9"/>
      <c r="AIT180" s="9"/>
      <c r="AIU180" s="9"/>
      <c r="AIV180" s="9"/>
      <c r="AIW180" s="9"/>
      <c r="AIX180" s="9"/>
      <c r="AIY180" s="9"/>
      <c r="AIZ180" s="9"/>
      <c r="AJA180" s="9"/>
      <c r="AJB180" s="9"/>
      <c r="AJC180" s="9"/>
      <c r="AJD180" s="9"/>
      <c r="AJE180" s="9"/>
      <c r="AJF180" s="9"/>
      <c r="AJG180" s="9"/>
      <c r="AJH180" s="9"/>
      <c r="AJI180" s="9"/>
      <c r="AJJ180" s="9"/>
      <c r="AJK180" s="9"/>
      <c r="AJL180" s="9"/>
      <c r="AJM180" s="9"/>
      <c r="AJN180" s="9"/>
      <c r="AJO180" s="9"/>
      <c r="AJP180" s="9"/>
      <c r="AJQ180" s="9"/>
      <c r="AJR180" s="9"/>
      <c r="AJS180" s="9"/>
      <c r="AJT180" s="9"/>
      <c r="AJU180" s="9"/>
      <c r="AJV180" s="9"/>
      <c r="AJW180" s="9"/>
      <c r="AJX180" s="9"/>
      <c r="AJY180" s="9"/>
      <c r="AJZ180" s="9"/>
      <c r="AKA180" s="9"/>
      <c r="AKB180" s="9"/>
      <c r="AKC180" s="9"/>
      <c r="AKD180" s="9"/>
      <c r="AKE180" s="9"/>
      <c r="AKF180" s="9"/>
      <c r="AKG180" s="9"/>
      <c r="AKH180" s="9"/>
      <c r="AKI180" s="9"/>
      <c r="AKJ180" s="9"/>
      <c r="AKK180" s="9"/>
      <c r="AKL180" s="9"/>
      <c r="AKM180" s="9"/>
      <c r="AKN180" s="9"/>
      <c r="AKO180" s="9"/>
      <c r="AKP180" s="9"/>
      <c r="AKQ180" s="9"/>
      <c r="AKR180" s="9"/>
      <c r="AKS180" s="9"/>
      <c r="AKT180" s="9"/>
      <c r="AKU180" s="9"/>
      <c r="AKV180" s="9"/>
      <c r="AKW180" s="9"/>
      <c r="AKX180" s="9"/>
      <c r="AKY180" s="9"/>
      <c r="AKZ180" s="9"/>
      <c r="ALA180" s="9"/>
      <c r="ALB180" s="9"/>
      <c r="ALC180" s="9"/>
      <c r="ALD180" s="9"/>
      <c r="ALE180" s="9"/>
      <c r="ALF180" s="9"/>
      <c r="ALG180" s="9"/>
      <c r="ALH180" s="9"/>
      <c r="ALI180" s="9"/>
      <c r="ALJ180" s="9"/>
      <c r="ALK180" s="9"/>
      <c r="ALL180" s="9"/>
      <c r="ALM180" s="9"/>
      <c r="ALN180" s="9"/>
      <c r="ALO180" s="9"/>
      <c r="ALP180" s="9"/>
      <c r="ALQ180" s="9"/>
      <c r="ALR180" s="9"/>
      <c r="ALS180" s="9"/>
      <c r="ALT180" s="9"/>
      <c r="ALU180" s="9"/>
      <c r="ALV180" s="9"/>
      <c r="ALW180" s="9"/>
      <c r="ALX180" s="9"/>
      <c r="ALY180" s="9"/>
      <c r="ALZ180" s="9"/>
      <c r="AMA180" s="9"/>
      <c r="AMB180" s="9"/>
      <c r="AMC180" s="9"/>
      <c r="AMD180" s="9"/>
      <c r="AME180" s="9"/>
      <c r="AMF180" s="9"/>
      <c r="AMG180" s="9"/>
      <c r="AMH180" s="9"/>
      <c r="AMI180" s="9"/>
      <c r="AMJ180" s="9"/>
      <c r="AMK180" s="9"/>
    </row>
    <row r="181" spans="1:1025" s="8" customFormat="1" ht="27.75" thickBot="1">
      <c r="A181" s="50"/>
      <c r="B181" s="58"/>
      <c r="C181" s="59"/>
      <c r="D181" s="59"/>
      <c r="E181" s="60"/>
      <c r="F181" s="60">
        <v>7783</v>
      </c>
      <c r="G181" s="61">
        <v>193</v>
      </c>
      <c r="H181" s="62" t="s">
        <v>189</v>
      </c>
      <c r="I181" s="63" t="s">
        <v>190</v>
      </c>
      <c r="J181" s="64" t="s">
        <v>191</v>
      </c>
      <c r="K181" s="126"/>
      <c r="L181" s="65">
        <v>2900</v>
      </c>
      <c r="M181" s="66">
        <v>100</v>
      </c>
      <c r="N181" s="57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9"/>
      <c r="KZ181" s="9"/>
      <c r="LA181" s="9"/>
      <c r="LB181" s="9"/>
      <c r="LC181" s="9"/>
      <c r="LD181" s="9"/>
      <c r="LE181" s="9"/>
      <c r="LF181" s="9"/>
      <c r="LG181" s="9"/>
      <c r="LH181" s="9"/>
      <c r="LI181" s="9"/>
      <c r="LJ181" s="9"/>
      <c r="LK181" s="9"/>
      <c r="LL181" s="9"/>
      <c r="LM181" s="9"/>
      <c r="LN181" s="9"/>
      <c r="LO181" s="9"/>
      <c r="LP181" s="9"/>
      <c r="LQ181" s="9"/>
      <c r="LR181" s="9"/>
      <c r="LS181" s="9"/>
      <c r="LT181" s="9"/>
      <c r="LU181" s="9"/>
      <c r="LV181" s="9"/>
      <c r="LW181" s="9"/>
      <c r="LX181" s="9"/>
      <c r="LY181" s="9"/>
      <c r="LZ181" s="9"/>
      <c r="MA181" s="9"/>
      <c r="MB181" s="9"/>
      <c r="MC181" s="9"/>
      <c r="MD181" s="9"/>
      <c r="ME181" s="9"/>
      <c r="MF181" s="9"/>
      <c r="MG181" s="9"/>
      <c r="MH181" s="9"/>
      <c r="MI181" s="9"/>
      <c r="MJ181" s="9"/>
      <c r="MK181" s="9"/>
      <c r="ML181" s="9"/>
      <c r="MM181" s="9"/>
      <c r="MN181" s="9"/>
      <c r="MO181" s="9"/>
      <c r="MP181" s="9"/>
      <c r="MQ181" s="9"/>
      <c r="MR181" s="9"/>
      <c r="MS181" s="9"/>
      <c r="MT181" s="9"/>
      <c r="MU181" s="9"/>
      <c r="MV181" s="9"/>
      <c r="MW181" s="9"/>
      <c r="MX181" s="9"/>
      <c r="MY181" s="9"/>
      <c r="MZ181" s="9"/>
      <c r="NA181" s="9"/>
      <c r="NB181" s="9"/>
      <c r="NC181" s="9"/>
      <c r="ND181" s="9"/>
      <c r="NE181" s="9"/>
      <c r="NF181" s="9"/>
      <c r="NG181" s="9"/>
      <c r="NH181" s="9"/>
      <c r="NI181" s="9"/>
      <c r="NJ181" s="9"/>
      <c r="NK181" s="9"/>
      <c r="NL181" s="9"/>
      <c r="NM181" s="9"/>
      <c r="NN181" s="9"/>
      <c r="NO181" s="9"/>
      <c r="NP181" s="9"/>
      <c r="NQ181" s="9"/>
      <c r="NR181" s="9"/>
      <c r="NS181" s="9"/>
      <c r="NT181" s="9"/>
      <c r="NU181" s="9"/>
      <c r="NV181" s="9"/>
      <c r="NW181" s="9"/>
      <c r="NX181" s="9"/>
      <c r="NY181" s="9"/>
      <c r="NZ181" s="9"/>
      <c r="OA181" s="9"/>
      <c r="OB181" s="9"/>
      <c r="OC181" s="9"/>
      <c r="OD181" s="9"/>
      <c r="OE181" s="9"/>
      <c r="OF181" s="9"/>
      <c r="OG181" s="9"/>
      <c r="OH181" s="9"/>
      <c r="OI181" s="9"/>
      <c r="OJ181" s="9"/>
      <c r="OK181" s="9"/>
      <c r="OL181" s="9"/>
      <c r="OM181" s="9"/>
      <c r="ON181" s="9"/>
      <c r="OO181" s="9"/>
      <c r="OP181" s="9"/>
      <c r="OQ181" s="9"/>
      <c r="OR181" s="9"/>
      <c r="OS181" s="9"/>
      <c r="OT181" s="9"/>
      <c r="OU181" s="9"/>
      <c r="OV181" s="9"/>
      <c r="OW181" s="9"/>
      <c r="OX181" s="9"/>
      <c r="OY181" s="9"/>
      <c r="OZ181" s="9"/>
      <c r="PA181" s="9"/>
      <c r="PB181" s="9"/>
      <c r="PC181" s="9"/>
      <c r="PD181" s="9"/>
      <c r="PE181" s="9"/>
      <c r="PF181" s="9"/>
      <c r="PG181" s="9"/>
      <c r="PH181" s="9"/>
      <c r="PI181" s="9"/>
      <c r="PJ181" s="9"/>
      <c r="PK181" s="9"/>
      <c r="PL181" s="9"/>
      <c r="PM181" s="9"/>
      <c r="PN181" s="9"/>
      <c r="PO181" s="9"/>
      <c r="PP181" s="9"/>
      <c r="PQ181" s="9"/>
      <c r="PR181" s="9"/>
      <c r="PS181" s="9"/>
      <c r="PT181" s="9"/>
      <c r="PU181" s="9"/>
      <c r="PV181" s="9"/>
      <c r="PW181" s="9"/>
      <c r="PX181" s="9"/>
      <c r="PY181" s="9"/>
      <c r="PZ181" s="9"/>
      <c r="QA181" s="9"/>
      <c r="QB181" s="9"/>
      <c r="QC181" s="9"/>
      <c r="QD181" s="9"/>
      <c r="QE181" s="9"/>
      <c r="QF181" s="9"/>
      <c r="QG181" s="9"/>
      <c r="QH181" s="9"/>
      <c r="QI181" s="9"/>
      <c r="QJ181" s="9"/>
      <c r="QK181" s="9"/>
      <c r="QL181" s="9"/>
      <c r="QM181" s="9"/>
      <c r="QN181" s="9"/>
      <c r="QO181" s="9"/>
      <c r="QP181" s="9"/>
      <c r="QQ181" s="9"/>
      <c r="QR181" s="9"/>
      <c r="QS181" s="9"/>
      <c r="QT181" s="9"/>
      <c r="QU181" s="9"/>
      <c r="QV181" s="9"/>
      <c r="QW181" s="9"/>
      <c r="QX181" s="9"/>
      <c r="QY181" s="9"/>
      <c r="QZ181" s="9"/>
      <c r="RA181" s="9"/>
      <c r="RB181" s="9"/>
      <c r="RC181" s="9"/>
      <c r="RD181" s="9"/>
      <c r="RE181" s="9"/>
      <c r="RF181" s="9"/>
      <c r="RG181" s="9"/>
      <c r="RH181" s="9"/>
      <c r="RI181" s="9"/>
      <c r="RJ181" s="9"/>
      <c r="RK181" s="9"/>
      <c r="RL181" s="9"/>
      <c r="RM181" s="9"/>
      <c r="RN181" s="9"/>
      <c r="RO181" s="9"/>
      <c r="RP181" s="9"/>
      <c r="RQ181" s="9"/>
      <c r="RR181" s="9"/>
      <c r="RS181" s="9"/>
      <c r="RT181" s="9"/>
      <c r="RU181" s="9"/>
      <c r="RV181" s="9"/>
      <c r="RW181" s="9"/>
      <c r="RX181" s="9"/>
      <c r="RY181" s="9"/>
      <c r="RZ181" s="9"/>
      <c r="SA181" s="9"/>
      <c r="SB181" s="9"/>
      <c r="SC181" s="9"/>
      <c r="SD181" s="9"/>
      <c r="SE181" s="9"/>
      <c r="SF181" s="9"/>
      <c r="SG181" s="9"/>
      <c r="SH181" s="9"/>
      <c r="SI181" s="9"/>
      <c r="SJ181" s="9"/>
      <c r="SK181" s="9"/>
      <c r="SL181" s="9"/>
      <c r="SM181" s="9"/>
      <c r="SN181" s="9"/>
      <c r="SO181" s="9"/>
      <c r="SP181" s="9"/>
      <c r="SQ181" s="9"/>
      <c r="SR181" s="9"/>
      <c r="SS181" s="9"/>
      <c r="ST181" s="9"/>
      <c r="SU181" s="9"/>
      <c r="SV181" s="9"/>
      <c r="SW181" s="9"/>
      <c r="SX181" s="9"/>
      <c r="SY181" s="9"/>
      <c r="SZ181" s="9"/>
      <c r="TA181" s="9"/>
      <c r="TB181" s="9"/>
      <c r="TC181" s="9"/>
      <c r="TD181" s="9"/>
      <c r="TE181" s="9"/>
      <c r="TF181" s="9"/>
      <c r="TG181" s="9"/>
      <c r="TH181" s="9"/>
      <c r="TI181" s="9"/>
      <c r="TJ181" s="9"/>
      <c r="TK181" s="9"/>
      <c r="TL181" s="9"/>
      <c r="TM181" s="9"/>
      <c r="TN181" s="9"/>
      <c r="TO181" s="9"/>
      <c r="TP181" s="9"/>
      <c r="TQ181" s="9"/>
      <c r="TR181" s="9"/>
      <c r="TS181" s="9"/>
      <c r="TT181" s="9"/>
      <c r="TU181" s="9"/>
      <c r="TV181" s="9"/>
      <c r="TW181" s="9"/>
      <c r="TX181" s="9"/>
      <c r="TY181" s="9"/>
      <c r="TZ181" s="9"/>
      <c r="UA181" s="9"/>
      <c r="UB181" s="9"/>
      <c r="UC181" s="9"/>
      <c r="UD181" s="9"/>
      <c r="UE181" s="9"/>
      <c r="UF181" s="9"/>
      <c r="UG181" s="9"/>
      <c r="UH181" s="9"/>
      <c r="UI181" s="9"/>
      <c r="UJ181" s="9"/>
      <c r="UK181" s="9"/>
      <c r="UL181" s="9"/>
      <c r="UM181" s="9"/>
      <c r="UN181" s="9"/>
      <c r="UO181" s="9"/>
      <c r="UP181" s="9"/>
      <c r="UQ181" s="9"/>
      <c r="UR181" s="9"/>
      <c r="US181" s="9"/>
      <c r="UT181" s="9"/>
      <c r="UU181" s="9"/>
      <c r="UV181" s="9"/>
      <c r="UW181" s="9"/>
      <c r="UX181" s="9"/>
      <c r="UY181" s="9"/>
      <c r="UZ181" s="9"/>
      <c r="VA181" s="9"/>
      <c r="VB181" s="9"/>
      <c r="VC181" s="9"/>
      <c r="VD181" s="9"/>
      <c r="VE181" s="9"/>
      <c r="VF181" s="9"/>
      <c r="VG181" s="9"/>
      <c r="VH181" s="9"/>
      <c r="VI181" s="9"/>
      <c r="VJ181" s="9"/>
      <c r="VK181" s="9"/>
      <c r="VL181" s="9"/>
      <c r="VM181" s="9"/>
      <c r="VN181" s="9"/>
      <c r="VO181" s="9"/>
      <c r="VP181" s="9"/>
      <c r="VQ181" s="9"/>
      <c r="VR181" s="9"/>
      <c r="VS181" s="9"/>
      <c r="VT181" s="9"/>
      <c r="VU181" s="9"/>
      <c r="VV181" s="9"/>
      <c r="VW181" s="9"/>
      <c r="VX181" s="9"/>
      <c r="VY181" s="9"/>
      <c r="VZ181" s="9"/>
      <c r="WA181" s="9"/>
      <c r="WB181" s="9"/>
      <c r="WC181" s="9"/>
      <c r="WD181" s="9"/>
      <c r="WE181" s="9"/>
      <c r="WF181" s="9"/>
      <c r="WG181" s="9"/>
      <c r="WH181" s="9"/>
      <c r="WI181" s="9"/>
      <c r="WJ181" s="9"/>
      <c r="WK181" s="9"/>
      <c r="WL181" s="9"/>
      <c r="WM181" s="9"/>
      <c r="WN181" s="9"/>
      <c r="WO181" s="9"/>
      <c r="WP181" s="9"/>
      <c r="WQ181" s="9"/>
      <c r="WR181" s="9"/>
      <c r="WS181" s="9"/>
      <c r="WT181" s="9"/>
      <c r="WU181" s="9"/>
      <c r="WV181" s="9"/>
      <c r="WW181" s="9"/>
      <c r="WX181" s="9"/>
      <c r="WY181" s="9"/>
      <c r="WZ181" s="9"/>
      <c r="XA181" s="9"/>
      <c r="XB181" s="9"/>
      <c r="XC181" s="9"/>
      <c r="XD181" s="9"/>
      <c r="XE181" s="9"/>
      <c r="XF181" s="9"/>
      <c r="XG181" s="9"/>
      <c r="XH181" s="9"/>
      <c r="XI181" s="9"/>
      <c r="XJ181" s="9"/>
      <c r="XK181" s="9"/>
      <c r="XL181" s="9"/>
      <c r="XM181" s="9"/>
      <c r="XN181" s="9"/>
      <c r="XO181" s="9"/>
      <c r="XP181" s="9"/>
      <c r="XQ181" s="9"/>
      <c r="XR181" s="9"/>
      <c r="XS181" s="9"/>
      <c r="XT181" s="9"/>
      <c r="XU181" s="9"/>
      <c r="XV181" s="9"/>
      <c r="XW181" s="9"/>
      <c r="XX181" s="9"/>
      <c r="XY181" s="9"/>
      <c r="XZ181" s="9"/>
      <c r="YA181" s="9"/>
      <c r="YB181" s="9"/>
      <c r="YC181" s="9"/>
      <c r="YD181" s="9"/>
      <c r="YE181" s="9"/>
      <c r="YF181" s="9"/>
      <c r="YG181" s="9"/>
      <c r="YH181" s="9"/>
      <c r="YI181" s="9"/>
      <c r="YJ181" s="9"/>
      <c r="YK181" s="9"/>
      <c r="YL181" s="9"/>
      <c r="YM181" s="9"/>
      <c r="YN181" s="9"/>
      <c r="YO181" s="9"/>
      <c r="YP181" s="9"/>
      <c r="YQ181" s="9"/>
      <c r="YR181" s="9"/>
      <c r="YS181" s="9"/>
      <c r="YT181" s="9"/>
      <c r="YU181" s="9"/>
      <c r="YV181" s="9"/>
      <c r="YW181" s="9"/>
      <c r="YX181" s="9"/>
      <c r="YY181" s="9"/>
      <c r="YZ181" s="9"/>
      <c r="ZA181" s="9"/>
      <c r="ZB181" s="9"/>
      <c r="ZC181" s="9"/>
      <c r="ZD181" s="9"/>
      <c r="ZE181" s="9"/>
      <c r="ZF181" s="9"/>
      <c r="ZG181" s="9"/>
      <c r="ZH181" s="9"/>
      <c r="ZI181" s="9"/>
      <c r="ZJ181" s="9"/>
      <c r="ZK181" s="9"/>
      <c r="ZL181" s="9"/>
      <c r="ZM181" s="9"/>
      <c r="ZN181" s="9"/>
      <c r="ZO181" s="9"/>
      <c r="ZP181" s="9"/>
      <c r="ZQ181" s="9"/>
      <c r="ZR181" s="9"/>
      <c r="ZS181" s="9"/>
      <c r="ZT181" s="9"/>
      <c r="ZU181" s="9"/>
      <c r="ZV181" s="9"/>
      <c r="ZW181" s="9"/>
      <c r="ZX181" s="9"/>
      <c r="ZY181" s="9"/>
      <c r="ZZ181" s="9"/>
      <c r="AAA181" s="9"/>
      <c r="AAB181" s="9"/>
      <c r="AAC181" s="9"/>
      <c r="AAD181" s="9"/>
      <c r="AAE181" s="9"/>
      <c r="AAF181" s="9"/>
      <c r="AAG181" s="9"/>
      <c r="AAH181" s="9"/>
      <c r="AAI181" s="9"/>
      <c r="AAJ181" s="9"/>
      <c r="AAK181" s="9"/>
      <c r="AAL181" s="9"/>
      <c r="AAM181" s="9"/>
      <c r="AAN181" s="9"/>
      <c r="AAO181" s="9"/>
      <c r="AAP181" s="9"/>
      <c r="AAQ181" s="9"/>
      <c r="AAR181" s="9"/>
      <c r="AAS181" s="9"/>
      <c r="AAT181" s="9"/>
      <c r="AAU181" s="9"/>
      <c r="AAV181" s="9"/>
      <c r="AAW181" s="9"/>
      <c r="AAX181" s="9"/>
      <c r="AAY181" s="9"/>
      <c r="AAZ181" s="9"/>
      <c r="ABA181" s="9"/>
      <c r="ABB181" s="9"/>
      <c r="ABC181" s="9"/>
      <c r="ABD181" s="9"/>
      <c r="ABE181" s="9"/>
      <c r="ABF181" s="9"/>
      <c r="ABG181" s="9"/>
      <c r="ABH181" s="9"/>
      <c r="ABI181" s="9"/>
      <c r="ABJ181" s="9"/>
      <c r="ABK181" s="9"/>
      <c r="ABL181" s="9"/>
      <c r="ABM181" s="9"/>
      <c r="ABN181" s="9"/>
      <c r="ABO181" s="9"/>
      <c r="ABP181" s="9"/>
      <c r="ABQ181" s="9"/>
      <c r="ABR181" s="9"/>
      <c r="ABS181" s="9"/>
      <c r="ABT181" s="9"/>
      <c r="ABU181" s="9"/>
      <c r="ABV181" s="9"/>
      <c r="ABW181" s="9"/>
      <c r="ABX181" s="9"/>
      <c r="ABY181" s="9"/>
      <c r="ABZ181" s="9"/>
      <c r="ACA181" s="9"/>
      <c r="ACB181" s="9"/>
      <c r="ACC181" s="9"/>
      <c r="ACD181" s="9"/>
      <c r="ACE181" s="9"/>
      <c r="ACF181" s="9"/>
      <c r="ACG181" s="9"/>
      <c r="ACH181" s="9"/>
      <c r="ACI181" s="9"/>
      <c r="ACJ181" s="9"/>
      <c r="ACK181" s="9"/>
      <c r="ACL181" s="9"/>
      <c r="ACM181" s="9"/>
      <c r="ACN181" s="9"/>
      <c r="ACO181" s="9"/>
      <c r="ACP181" s="9"/>
      <c r="ACQ181" s="9"/>
      <c r="ACR181" s="9"/>
      <c r="ACS181" s="9"/>
      <c r="ACT181" s="9"/>
      <c r="ACU181" s="9"/>
      <c r="ACV181" s="9"/>
      <c r="ACW181" s="9"/>
      <c r="ACX181" s="9"/>
      <c r="ACY181" s="9"/>
      <c r="ACZ181" s="9"/>
      <c r="ADA181" s="9"/>
      <c r="ADB181" s="9"/>
      <c r="ADC181" s="9"/>
      <c r="ADD181" s="9"/>
      <c r="ADE181" s="9"/>
      <c r="ADF181" s="9"/>
      <c r="ADG181" s="9"/>
      <c r="ADH181" s="9"/>
      <c r="ADI181" s="9"/>
      <c r="ADJ181" s="9"/>
      <c r="ADK181" s="9"/>
      <c r="ADL181" s="9"/>
      <c r="ADM181" s="9"/>
      <c r="ADN181" s="9"/>
      <c r="ADO181" s="9"/>
      <c r="ADP181" s="9"/>
      <c r="ADQ181" s="9"/>
      <c r="ADR181" s="9"/>
      <c r="ADS181" s="9"/>
      <c r="ADT181" s="9"/>
      <c r="ADU181" s="9"/>
      <c r="ADV181" s="9"/>
      <c r="ADW181" s="9"/>
      <c r="ADX181" s="9"/>
      <c r="ADY181" s="9"/>
      <c r="ADZ181" s="9"/>
      <c r="AEA181" s="9"/>
      <c r="AEB181" s="9"/>
      <c r="AEC181" s="9"/>
      <c r="AED181" s="9"/>
      <c r="AEE181" s="9"/>
      <c r="AEF181" s="9"/>
      <c r="AEG181" s="9"/>
      <c r="AEH181" s="9"/>
      <c r="AEI181" s="9"/>
      <c r="AEJ181" s="9"/>
      <c r="AEK181" s="9"/>
      <c r="AEL181" s="9"/>
      <c r="AEM181" s="9"/>
      <c r="AEN181" s="9"/>
      <c r="AEO181" s="9"/>
      <c r="AEP181" s="9"/>
      <c r="AEQ181" s="9"/>
      <c r="AER181" s="9"/>
      <c r="AES181" s="9"/>
      <c r="AET181" s="9"/>
      <c r="AEU181" s="9"/>
      <c r="AEV181" s="9"/>
      <c r="AEW181" s="9"/>
      <c r="AEX181" s="9"/>
      <c r="AEY181" s="9"/>
      <c r="AEZ181" s="9"/>
      <c r="AFA181" s="9"/>
      <c r="AFB181" s="9"/>
      <c r="AFC181" s="9"/>
      <c r="AFD181" s="9"/>
      <c r="AFE181" s="9"/>
      <c r="AFF181" s="9"/>
      <c r="AFG181" s="9"/>
      <c r="AFH181" s="9"/>
      <c r="AFI181" s="9"/>
      <c r="AFJ181" s="9"/>
      <c r="AFK181" s="9"/>
      <c r="AFL181" s="9"/>
      <c r="AFM181" s="9"/>
      <c r="AFN181" s="9"/>
      <c r="AFO181" s="9"/>
      <c r="AFP181" s="9"/>
      <c r="AFQ181" s="9"/>
      <c r="AFR181" s="9"/>
      <c r="AFS181" s="9"/>
      <c r="AFT181" s="9"/>
      <c r="AFU181" s="9"/>
      <c r="AFV181" s="9"/>
      <c r="AFW181" s="9"/>
      <c r="AFX181" s="9"/>
      <c r="AFY181" s="9"/>
      <c r="AFZ181" s="9"/>
      <c r="AGA181" s="9"/>
      <c r="AGB181" s="9"/>
      <c r="AGC181" s="9"/>
      <c r="AGD181" s="9"/>
      <c r="AGE181" s="9"/>
      <c r="AGF181" s="9"/>
      <c r="AGG181" s="9"/>
      <c r="AGH181" s="9"/>
      <c r="AGI181" s="9"/>
      <c r="AGJ181" s="9"/>
      <c r="AGK181" s="9"/>
      <c r="AGL181" s="9"/>
      <c r="AGM181" s="9"/>
      <c r="AGN181" s="9"/>
      <c r="AGO181" s="9"/>
      <c r="AGP181" s="9"/>
      <c r="AGQ181" s="9"/>
      <c r="AGR181" s="9"/>
      <c r="AGS181" s="9"/>
      <c r="AGT181" s="9"/>
      <c r="AGU181" s="9"/>
      <c r="AGV181" s="9"/>
      <c r="AGW181" s="9"/>
      <c r="AGX181" s="9"/>
      <c r="AGY181" s="9"/>
      <c r="AGZ181" s="9"/>
      <c r="AHA181" s="9"/>
      <c r="AHB181" s="9"/>
      <c r="AHC181" s="9"/>
      <c r="AHD181" s="9"/>
      <c r="AHE181" s="9"/>
      <c r="AHF181" s="9"/>
      <c r="AHG181" s="9"/>
      <c r="AHH181" s="9"/>
      <c r="AHI181" s="9"/>
      <c r="AHJ181" s="9"/>
      <c r="AHK181" s="9"/>
      <c r="AHL181" s="9"/>
      <c r="AHM181" s="9"/>
      <c r="AHN181" s="9"/>
      <c r="AHO181" s="9"/>
      <c r="AHP181" s="9"/>
      <c r="AHQ181" s="9"/>
      <c r="AHR181" s="9"/>
      <c r="AHS181" s="9"/>
      <c r="AHT181" s="9"/>
      <c r="AHU181" s="9"/>
      <c r="AHV181" s="9"/>
      <c r="AHW181" s="9"/>
      <c r="AHX181" s="9"/>
      <c r="AHY181" s="9"/>
      <c r="AHZ181" s="9"/>
      <c r="AIA181" s="9"/>
      <c r="AIB181" s="9"/>
      <c r="AIC181" s="9"/>
      <c r="AID181" s="9"/>
      <c r="AIE181" s="9"/>
      <c r="AIF181" s="9"/>
      <c r="AIG181" s="9"/>
      <c r="AIH181" s="9"/>
      <c r="AII181" s="9"/>
      <c r="AIJ181" s="9"/>
      <c r="AIK181" s="9"/>
      <c r="AIL181" s="9"/>
      <c r="AIM181" s="9"/>
      <c r="AIN181" s="9"/>
      <c r="AIO181" s="9"/>
      <c r="AIP181" s="9"/>
      <c r="AIQ181" s="9"/>
      <c r="AIR181" s="9"/>
      <c r="AIS181" s="9"/>
      <c r="AIT181" s="9"/>
      <c r="AIU181" s="9"/>
      <c r="AIV181" s="9"/>
      <c r="AIW181" s="9"/>
      <c r="AIX181" s="9"/>
      <c r="AIY181" s="9"/>
      <c r="AIZ181" s="9"/>
      <c r="AJA181" s="9"/>
      <c r="AJB181" s="9"/>
      <c r="AJC181" s="9"/>
      <c r="AJD181" s="9"/>
      <c r="AJE181" s="9"/>
      <c r="AJF181" s="9"/>
      <c r="AJG181" s="9"/>
      <c r="AJH181" s="9"/>
      <c r="AJI181" s="9"/>
      <c r="AJJ181" s="9"/>
      <c r="AJK181" s="9"/>
      <c r="AJL181" s="9"/>
      <c r="AJM181" s="9"/>
      <c r="AJN181" s="9"/>
      <c r="AJO181" s="9"/>
      <c r="AJP181" s="9"/>
      <c r="AJQ181" s="9"/>
      <c r="AJR181" s="9"/>
      <c r="AJS181" s="9"/>
      <c r="AJT181" s="9"/>
      <c r="AJU181" s="9"/>
      <c r="AJV181" s="9"/>
      <c r="AJW181" s="9"/>
      <c r="AJX181" s="9"/>
      <c r="AJY181" s="9"/>
      <c r="AJZ181" s="9"/>
      <c r="AKA181" s="9"/>
      <c r="AKB181" s="9"/>
      <c r="AKC181" s="9"/>
      <c r="AKD181" s="9"/>
      <c r="AKE181" s="9"/>
      <c r="AKF181" s="9"/>
      <c r="AKG181" s="9"/>
      <c r="AKH181" s="9"/>
      <c r="AKI181" s="9"/>
      <c r="AKJ181" s="9"/>
      <c r="AKK181" s="9"/>
      <c r="AKL181" s="9"/>
      <c r="AKM181" s="9"/>
      <c r="AKN181" s="9"/>
      <c r="AKO181" s="9"/>
      <c r="AKP181" s="9"/>
      <c r="AKQ181" s="9"/>
      <c r="AKR181" s="9"/>
      <c r="AKS181" s="9"/>
      <c r="AKT181" s="9"/>
      <c r="AKU181" s="9"/>
      <c r="AKV181" s="9"/>
      <c r="AKW181" s="9"/>
      <c r="AKX181" s="9"/>
      <c r="AKY181" s="9"/>
      <c r="AKZ181" s="9"/>
      <c r="ALA181" s="9"/>
      <c r="ALB181" s="9"/>
      <c r="ALC181" s="9"/>
      <c r="ALD181" s="9"/>
      <c r="ALE181" s="9"/>
      <c r="ALF181" s="9"/>
      <c r="ALG181" s="9"/>
      <c r="ALH181" s="9"/>
      <c r="ALI181" s="9"/>
      <c r="ALJ181" s="9"/>
      <c r="ALK181" s="9"/>
      <c r="ALL181" s="9"/>
      <c r="ALM181" s="9"/>
      <c r="ALN181" s="9"/>
      <c r="ALO181" s="9"/>
      <c r="ALP181" s="9"/>
      <c r="ALQ181" s="9"/>
      <c r="ALR181" s="9"/>
      <c r="ALS181" s="9"/>
      <c r="ALT181" s="9"/>
      <c r="ALU181" s="9"/>
      <c r="ALV181" s="9"/>
      <c r="ALW181" s="9"/>
      <c r="ALX181" s="9"/>
      <c r="ALY181" s="9"/>
      <c r="ALZ181" s="9"/>
      <c r="AMA181" s="9"/>
      <c r="AMB181" s="9"/>
      <c r="AMC181" s="9"/>
      <c r="AMD181" s="9"/>
      <c r="AME181" s="9"/>
      <c r="AMF181" s="9"/>
      <c r="AMG181" s="9"/>
      <c r="AMH181" s="9"/>
      <c r="AMI181" s="9"/>
      <c r="AMJ181" s="9"/>
      <c r="AMK181" s="9"/>
    </row>
    <row r="182" spans="1:1025" s="8" customFormat="1" ht="27.75" thickBot="1">
      <c r="A182" s="50"/>
      <c r="B182" s="67">
        <f t="shared" ref="B182" si="20">F181</f>
        <v>7783</v>
      </c>
      <c r="C182" s="68"/>
      <c r="D182" s="68"/>
      <c r="E182" s="69" t="s">
        <v>192</v>
      </c>
      <c r="F182" s="70"/>
      <c r="G182" s="71"/>
      <c r="H182" s="72"/>
      <c r="I182" s="73"/>
      <c r="J182" s="74"/>
      <c r="K182" s="79"/>
      <c r="L182" s="80">
        <f>SUM(L181)</f>
        <v>2900</v>
      </c>
      <c r="M182" s="95">
        <f>SUM(M181:M181)</f>
        <v>100</v>
      </c>
      <c r="N182" s="77">
        <f>M182+L182</f>
        <v>3000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/>
      <c r="LL182" s="9"/>
      <c r="LM182" s="9"/>
      <c r="LN182" s="9"/>
      <c r="LO182" s="9"/>
      <c r="LP182" s="9"/>
      <c r="LQ182" s="9"/>
      <c r="LR182" s="9"/>
      <c r="LS182" s="9"/>
      <c r="LT182" s="9"/>
      <c r="LU182" s="9"/>
      <c r="LV182" s="9"/>
      <c r="LW182" s="9"/>
      <c r="LX182" s="9"/>
      <c r="LY182" s="9"/>
      <c r="LZ182" s="9"/>
      <c r="MA182" s="9"/>
      <c r="MB182" s="9"/>
      <c r="MC182" s="9"/>
      <c r="MD182" s="9"/>
      <c r="ME182" s="9"/>
      <c r="MF182" s="9"/>
      <c r="MG182" s="9"/>
      <c r="MH182" s="9"/>
      <c r="MI182" s="9"/>
      <c r="MJ182" s="9"/>
      <c r="MK182" s="9"/>
      <c r="ML182" s="9"/>
      <c r="MM182" s="9"/>
      <c r="MN182" s="9"/>
      <c r="MO182" s="9"/>
      <c r="MP182" s="9"/>
      <c r="MQ182" s="9"/>
      <c r="MR182" s="9"/>
      <c r="MS182" s="9"/>
      <c r="MT182" s="9"/>
      <c r="MU182" s="9"/>
      <c r="MV182" s="9"/>
      <c r="MW182" s="9"/>
      <c r="MX182" s="9"/>
      <c r="MY182" s="9"/>
      <c r="MZ182" s="9"/>
      <c r="NA182" s="9"/>
      <c r="NB182" s="9"/>
      <c r="NC182" s="9"/>
      <c r="ND182" s="9"/>
      <c r="NE182" s="9"/>
      <c r="NF182" s="9"/>
      <c r="NG182" s="9"/>
      <c r="NH182" s="9"/>
      <c r="NI182" s="9"/>
      <c r="NJ182" s="9"/>
      <c r="NK182" s="9"/>
      <c r="NL182" s="9"/>
      <c r="NM182" s="9"/>
      <c r="NN182" s="9"/>
      <c r="NO182" s="9"/>
      <c r="NP182" s="9"/>
      <c r="NQ182" s="9"/>
      <c r="NR182" s="9"/>
      <c r="NS182" s="9"/>
      <c r="NT182" s="9"/>
      <c r="NU182" s="9"/>
      <c r="NV182" s="9"/>
      <c r="NW182" s="9"/>
      <c r="NX182" s="9"/>
      <c r="NY182" s="9"/>
      <c r="NZ182" s="9"/>
      <c r="OA182" s="9"/>
      <c r="OB182" s="9"/>
      <c r="OC182" s="9"/>
      <c r="OD182" s="9"/>
      <c r="OE182" s="9"/>
      <c r="OF182" s="9"/>
      <c r="OG182" s="9"/>
      <c r="OH182" s="9"/>
      <c r="OI182" s="9"/>
      <c r="OJ182" s="9"/>
      <c r="OK182" s="9"/>
      <c r="OL182" s="9"/>
      <c r="OM182" s="9"/>
      <c r="ON182" s="9"/>
      <c r="OO182" s="9"/>
      <c r="OP182" s="9"/>
      <c r="OQ182" s="9"/>
      <c r="OR182" s="9"/>
      <c r="OS182" s="9"/>
      <c r="OT182" s="9"/>
      <c r="OU182" s="9"/>
      <c r="OV182" s="9"/>
      <c r="OW182" s="9"/>
      <c r="OX182" s="9"/>
      <c r="OY182" s="9"/>
      <c r="OZ182" s="9"/>
      <c r="PA182" s="9"/>
      <c r="PB182" s="9"/>
      <c r="PC182" s="9"/>
      <c r="PD182" s="9"/>
      <c r="PE182" s="9"/>
      <c r="PF182" s="9"/>
      <c r="PG182" s="9"/>
      <c r="PH182" s="9"/>
      <c r="PI182" s="9"/>
      <c r="PJ182" s="9"/>
      <c r="PK182" s="9"/>
      <c r="PL182" s="9"/>
      <c r="PM182" s="9"/>
      <c r="PN182" s="9"/>
      <c r="PO182" s="9"/>
      <c r="PP182" s="9"/>
      <c r="PQ182" s="9"/>
      <c r="PR182" s="9"/>
      <c r="PS182" s="9"/>
      <c r="PT182" s="9"/>
      <c r="PU182" s="9"/>
      <c r="PV182" s="9"/>
      <c r="PW182" s="9"/>
      <c r="PX182" s="9"/>
      <c r="PY182" s="9"/>
      <c r="PZ182" s="9"/>
      <c r="QA182" s="9"/>
      <c r="QB182" s="9"/>
      <c r="QC182" s="9"/>
      <c r="QD182" s="9"/>
      <c r="QE182" s="9"/>
      <c r="QF182" s="9"/>
      <c r="QG182" s="9"/>
      <c r="QH182" s="9"/>
      <c r="QI182" s="9"/>
      <c r="QJ182" s="9"/>
      <c r="QK182" s="9"/>
      <c r="QL182" s="9"/>
      <c r="QM182" s="9"/>
      <c r="QN182" s="9"/>
      <c r="QO182" s="9"/>
      <c r="QP182" s="9"/>
      <c r="QQ182" s="9"/>
      <c r="QR182" s="9"/>
      <c r="QS182" s="9"/>
      <c r="QT182" s="9"/>
      <c r="QU182" s="9"/>
      <c r="QV182" s="9"/>
      <c r="QW182" s="9"/>
      <c r="QX182" s="9"/>
      <c r="QY182" s="9"/>
      <c r="QZ182" s="9"/>
      <c r="RA182" s="9"/>
      <c r="RB182" s="9"/>
      <c r="RC182" s="9"/>
      <c r="RD182" s="9"/>
      <c r="RE182" s="9"/>
      <c r="RF182" s="9"/>
      <c r="RG182" s="9"/>
      <c r="RH182" s="9"/>
      <c r="RI182" s="9"/>
      <c r="RJ182" s="9"/>
      <c r="RK182" s="9"/>
      <c r="RL182" s="9"/>
      <c r="RM182" s="9"/>
      <c r="RN182" s="9"/>
      <c r="RO182" s="9"/>
      <c r="RP182" s="9"/>
      <c r="RQ182" s="9"/>
      <c r="RR182" s="9"/>
      <c r="RS182" s="9"/>
      <c r="RT182" s="9"/>
      <c r="RU182" s="9"/>
      <c r="RV182" s="9"/>
      <c r="RW182" s="9"/>
      <c r="RX182" s="9"/>
      <c r="RY182" s="9"/>
      <c r="RZ182" s="9"/>
      <c r="SA182" s="9"/>
      <c r="SB182" s="9"/>
      <c r="SC182" s="9"/>
      <c r="SD182" s="9"/>
      <c r="SE182" s="9"/>
      <c r="SF182" s="9"/>
      <c r="SG182" s="9"/>
      <c r="SH182" s="9"/>
      <c r="SI182" s="9"/>
      <c r="SJ182" s="9"/>
      <c r="SK182" s="9"/>
      <c r="SL182" s="9"/>
      <c r="SM182" s="9"/>
      <c r="SN182" s="9"/>
      <c r="SO182" s="9"/>
      <c r="SP182" s="9"/>
      <c r="SQ182" s="9"/>
      <c r="SR182" s="9"/>
      <c r="SS182" s="9"/>
      <c r="ST182" s="9"/>
      <c r="SU182" s="9"/>
      <c r="SV182" s="9"/>
      <c r="SW182" s="9"/>
      <c r="SX182" s="9"/>
      <c r="SY182" s="9"/>
      <c r="SZ182" s="9"/>
      <c r="TA182" s="9"/>
      <c r="TB182" s="9"/>
      <c r="TC182" s="9"/>
      <c r="TD182" s="9"/>
      <c r="TE182" s="9"/>
      <c r="TF182" s="9"/>
      <c r="TG182" s="9"/>
      <c r="TH182" s="9"/>
      <c r="TI182" s="9"/>
      <c r="TJ182" s="9"/>
      <c r="TK182" s="9"/>
      <c r="TL182" s="9"/>
      <c r="TM182" s="9"/>
      <c r="TN182" s="9"/>
      <c r="TO182" s="9"/>
      <c r="TP182" s="9"/>
      <c r="TQ182" s="9"/>
      <c r="TR182" s="9"/>
      <c r="TS182" s="9"/>
      <c r="TT182" s="9"/>
      <c r="TU182" s="9"/>
      <c r="TV182" s="9"/>
      <c r="TW182" s="9"/>
      <c r="TX182" s="9"/>
      <c r="TY182" s="9"/>
      <c r="TZ182" s="9"/>
      <c r="UA182" s="9"/>
      <c r="UB182" s="9"/>
      <c r="UC182" s="9"/>
      <c r="UD182" s="9"/>
      <c r="UE182" s="9"/>
      <c r="UF182" s="9"/>
      <c r="UG182" s="9"/>
      <c r="UH182" s="9"/>
      <c r="UI182" s="9"/>
      <c r="UJ182" s="9"/>
      <c r="UK182" s="9"/>
      <c r="UL182" s="9"/>
      <c r="UM182" s="9"/>
      <c r="UN182" s="9"/>
      <c r="UO182" s="9"/>
      <c r="UP182" s="9"/>
      <c r="UQ182" s="9"/>
      <c r="UR182" s="9"/>
      <c r="US182" s="9"/>
      <c r="UT182" s="9"/>
      <c r="UU182" s="9"/>
      <c r="UV182" s="9"/>
      <c r="UW182" s="9"/>
      <c r="UX182" s="9"/>
      <c r="UY182" s="9"/>
      <c r="UZ182" s="9"/>
      <c r="VA182" s="9"/>
      <c r="VB182" s="9"/>
      <c r="VC182" s="9"/>
      <c r="VD182" s="9"/>
      <c r="VE182" s="9"/>
      <c r="VF182" s="9"/>
      <c r="VG182" s="9"/>
      <c r="VH182" s="9"/>
      <c r="VI182" s="9"/>
      <c r="VJ182" s="9"/>
      <c r="VK182" s="9"/>
      <c r="VL182" s="9"/>
      <c r="VM182" s="9"/>
      <c r="VN182" s="9"/>
      <c r="VO182" s="9"/>
      <c r="VP182" s="9"/>
      <c r="VQ182" s="9"/>
      <c r="VR182" s="9"/>
      <c r="VS182" s="9"/>
      <c r="VT182" s="9"/>
      <c r="VU182" s="9"/>
      <c r="VV182" s="9"/>
      <c r="VW182" s="9"/>
      <c r="VX182" s="9"/>
      <c r="VY182" s="9"/>
      <c r="VZ182" s="9"/>
      <c r="WA182" s="9"/>
      <c r="WB182" s="9"/>
      <c r="WC182" s="9"/>
      <c r="WD182" s="9"/>
      <c r="WE182" s="9"/>
      <c r="WF182" s="9"/>
      <c r="WG182" s="9"/>
      <c r="WH182" s="9"/>
      <c r="WI182" s="9"/>
      <c r="WJ182" s="9"/>
      <c r="WK182" s="9"/>
      <c r="WL182" s="9"/>
      <c r="WM182" s="9"/>
      <c r="WN182" s="9"/>
      <c r="WO182" s="9"/>
      <c r="WP182" s="9"/>
      <c r="WQ182" s="9"/>
      <c r="WR182" s="9"/>
      <c r="WS182" s="9"/>
      <c r="WT182" s="9"/>
      <c r="WU182" s="9"/>
      <c r="WV182" s="9"/>
      <c r="WW182" s="9"/>
      <c r="WX182" s="9"/>
      <c r="WY182" s="9"/>
      <c r="WZ182" s="9"/>
      <c r="XA182" s="9"/>
      <c r="XB182" s="9"/>
      <c r="XC182" s="9"/>
      <c r="XD182" s="9"/>
      <c r="XE182" s="9"/>
      <c r="XF182" s="9"/>
      <c r="XG182" s="9"/>
      <c r="XH182" s="9"/>
      <c r="XI182" s="9"/>
      <c r="XJ182" s="9"/>
      <c r="XK182" s="9"/>
      <c r="XL182" s="9"/>
      <c r="XM182" s="9"/>
      <c r="XN182" s="9"/>
      <c r="XO182" s="9"/>
      <c r="XP182" s="9"/>
      <c r="XQ182" s="9"/>
      <c r="XR182" s="9"/>
      <c r="XS182" s="9"/>
      <c r="XT182" s="9"/>
      <c r="XU182" s="9"/>
      <c r="XV182" s="9"/>
      <c r="XW182" s="9"/>
      <c r="XX182" s="9"/>
      <c r="XY182" s="9"/>
      <c r="XZ182" s="9"/>
      <c r="YA182" s="9"/>
      <c r="YB182" s="9"/>
      <c r="YC182" s="9"/>
      <c r="YD182" s="9"/>
      <c r="YE182" s="9"/>
      <c r="YF182" s="9"/>
      <c r="YG182" s="9"/>
      <c r="YH182" s="9"/>
      <c r="YI182" s="9"/>
      <c r="YJ182" s="9"/>
      <c r="YK182" s="9"/>
      <c r="YL182" s="9"/>
      <c r="YM182" s="9"/>
      <c r="YN182" s="9"/>
      <c r="YO182" s="9"/>
      <c r="YP182" s="9"/>
      <c r="YQ182" s="9"/>
      <c r="YR182" s="9"/>
      <c r="YS182" s="9"/>
      <c r="YT182" s="9"/>
      <c r="YU182" s="9"/>
      <c r="YV182" s="9"/>
      <c r="YW182" s="9"/>
      <c r="YX182" s="9"/>
      <c r="YY182" s="9"/>
      <c r="YZ182" s="9"/>
      <c r="ZA182" s="9"/>
      <c r="ZB182" s="9"/>
      <c r="ZC182" s="9"/>
      <c r="ZD182" s="9"/>
      <c r="ZE182" s="9"/>
      <c r="ZF182" s="9"/>
      <c r="ZG182" s="9"/>
      <c r="ZH182" s="9"/>
      <c r="ZI182" s="9"/>
      <c r="ZJ182" s="9"/>
      <c r="ZK182" s="9"/>
      <c r="ZL182" s="9"/>
      <c r="ZM182" s="9"/>
      <c r="ZN182" s="9"/>
      <c r="ZO182" s="9"/>
      <c r="ZP182" s="9"/>
      <c r="ZQ182" s="9"/>
      <c r="ZR182" s="9"/>
      <c r="ZS182" s="9"/>
      <c r="ZT182" s="9"/>
      <c r="ZU182" s="9"/>
      <c r="ZV182" s="9"/>
      <c r="ZW182" s="9"/>
      <c r="ZX182" s="9"/>
      <c r="ZY182" s="9"/>
      <c r="ZZ182" s="9"/>
      <c r="AAA182" s="9"/>
      <c r="AAB182" s="9"/>
      <c r="AAC182" s="9"/>
      <c r="AAD182" s="9"/>
      <c r="AAE182" s="9"/>
      <c r="AAF182" s="9"/>
      <c r="AAG182" s="9"/>
      <c r="AAH182" s="9"/>
      <c r="AAI182" s="9"/>
      <c r="AAJ182" s="9"/>
      <c r="AAK182" s="9"/>
      <c r="AAL182" s="9"/>
      <c r="AAM182" s="9"/>
      <c r="AAN182" s="9"/>
      <c r="AAO182" s="9"/>
      <c r="AAP182" s="9"/>
      <c r="AAQ182" s="9"/>
      <c r="AAR182" s="9"/>
      <c r="AAS182" s="9"/>
      <c r="AAT182" s="9"/>
      <c r="AAU182" s="9"/>
      <c r="AAV182" s="9"/>
      <c r="AAW182" s="9"/>
      <c r="AAX182" s="9"/>
      <c r="AAY182" s="9"/>
      <c r="AAZ182" s="9"/>
      <c r="ABA182" s="9"/>
      <c r="ABB182" s="9"/>
      <c r="ABC182" s="9"/>
      <c r="ABD182" s="9"/>
      <c r="ABE182" s="9"/>
      <c r="ABF182" s="9"/>
      <c r="ABG182" s="9"/>
      <c r="ABH182" s="9"/>
      <c r="ABI182" s="9"/>
      <c r="ABJ182" s="9"/>
      <c r="ABK182" s="9"/>
      <c r="ABL182" s="9"/>
      <c r="ABM182" s="9"/>
      <c r="ABN182" s="9"/>
      <c r="ABO182" s="9"/>
      <c r="ABP182" s="9"/>
      <c r="ABQ182" s="9"/>
      <c r="ABR182" s="9"/>
      <c r="ABS182" s="9"/>
      <c r="ABT182" s="9"/>
      <c r="ABU182" s="9"/>
      <c r="ABV182" s="9"/>
      <c r="ABW182" s="9"/>
      <c r="ABX182" s="9"/>
      <c r="ABY182" s="9"/>
      <c r="ABZ182" s="9"/>
      <c r="ACA182" s="9"/>
      <c r="ACB182" s="9"/>
      <c r="ACC182" s="9"/>
      <c r="ACD182" s="9"/>
      <c r="ACE182" s="9"/>
      <c r="ACF182" s="9"/>
      <c r="ACG182" s="9"/>
      <c r="ACH182" s="9"/>
      <c r="ACI182" s="9"/>
      <c r="ACJ182" s="9"/>
      <c r="ACK182" s="9"/>
      <c r="ACL182" s="9"/>
      <c r="ACM182" s="9"/>
      <c r="ACN182" s="9"/>
      <c r="ACO182" s="9"/>
      <c r="ACP182" s="9"/>
      <c r="ACQ182" s="9"/>
      <c r="ACR182" s="9"/>
      <c r="ACS182" s="9"/>
      <c r="ACT182" s="9"/>
      <c r="ACU182" s="9"/>
      <c r="ACV182" s="9"/>
      <c r="ACW182" s="9"/>
      <c r="ACX182" s="9"/>
      <c r="ACY182" s="9"/>
      <c r="ACZ182" s="9"/>
      <c r="ADA182" s="9"/>
      <c r="ADB182" s="9"/>
      <c r="ADC182" s="9"/>
      <c r="ADD182" s="9"/>
      <c r="ADE182" s="9"/>
      <c r="ADF182" s="9"/>
      <c r="ADG182" s="9"/>
      <c r="ADH182" s="9"/>
      <c r="ADI182" s="9"/>
      <c r="ADJ182" s="9"/>
      <c r="ADK182" s="9"/>
      <c r="ADL182" s="9"/>
      <c r="ADM182" s="9"/>
      <c r="ADN182" s="9"/>
      <c r="ADO182" s="9"/>
      <c r="ADP182" s="9"/>
      <c r="ADQ182" s="9"/>
      <c r="ADR182" s="9"/>
      <c r="ADS182" s="9"/>
      <c r="ADT182" s="9"/>
      <c r="ADU182" s="9"/>
      <c r="ADV182" s="9"/>
      <c r="ADW182" s="9"/>
      <c r="ADX182" s="9"/>
      <c r="ADY182" s="9"/>
      <c r="ADZ182" s="9"/>
      <c r="AEA182" s="9"/>
      <c r="AEB182" s="9"/>
      <c r="AEC182" s="9"/>
      <c r="AED182" s="9"/>
      <c r="AEE182" s="9"/>
      <c r="AEF182" s="9"/>
      <c r="AEG182" s="9"/>
      <c r="AEH182" s="9"/>
      <c r="AEI182" s="9"/>
      <c r="AEJ182" s="9"/>
      <c r="AEK182" s="9"/>
      <c r="AEL182" s="9"/>
      <c r="AEM182" s="9"/>
      <c r="AEN182" s="9"/>
      <c r="AEO182" s="9"/>
      <c r="AEP182" s="9"/>
      <c r="AEQ182" s="9"/>
      <c r="AER182" s="9"/>
      <c r="AES182" s="9"/>
      <c r="AET182" s="9"/>
      <c r="AEU182" s="9"/>
      <c r="AEV182" s="9"/>
      <c r="AEW182" s="9"/>
      <c r="AEX182" s="9"/>
      <c r="AEY182" s="9"/>
      <c r="AEZ182" s="9"/>
      <c r="AFA182" s="9"/>
      <c r="AFB182" s="9"/>
      <c r="AFC182" s="9"/>
      <c r="AFD182" s="9"/>
      <c r="AFE182" s="9"/>
      <c r="AFF182" s="9"/>
      <c r="AFG182" s="9"/>
      <c r="AFH182" s="9"/>
      <c r="AFI182" s="9"/>
      <c r="AFJ182" s="9"/>
      <c r="AFK182" s="9"/>
      <c r="AFL182" s="9"/>
      <c r="AFM182" s="9"/>
      <c r="AFN182" s="9"/>
      <c r="AFO182" s="9"/>
      <c r="AFP182" s="9"/>
      <c r="AFQ182" s="9"/>
      <c r="AFR182" s="9"/>
      <c r="AFS182" s="9"/>
      <c r="AFT182" s="9"/>
      <c r="AFU182" s="9"/>
      <c r="AFV182" s="9"/>
      <c r="AFW182" s="9"/>
      <c r="AFX182" s="9"/>
      <c r="AFY182" s="9"/>
      <c r="AFZ182" s="9"/>
      <c r="AGA182" s="9"/>
      <c r="AGB182" s="9"/>
      <c r="AGC182" s="9"/>
      <c r="AGD182" s="9"/>
      <c r="AGE182" s="9"/>
      <c r="AGF182" s="9"/>
      <c r="AGG182" s="9"/>
      <c r="AGH182" s="9"/>
      <c r="AGI182" s="9"/>
      <c r="AGJ182" s="9"/>
      <c r="AGK182" s="9"/>
      <c r="AGL182" s="9"/>
      <c r="AGM182" s="9"/>
      <c r="AGN182" s="9"/>
      <c r="AGO182" s="9"/>
      <c r="AGP182" s="9"/>
      <c r="AGQ182" s="9"/>
      <c r="AGR182" s="9"/>
      <c r="AGS182" s="9"/>
      <c r="AGT182" s="9"/>
      <c r="AGU182" s="9"/>
      <c r="AGV182" s="9"/>
      <c r="AGW182" s="9"/>
      <c r="AGX182" s="9"/>
      <c r="AGY182" s="9"/>
      <c r="AGZ182" s="9"/>
      <c r="AHA182" s="9"/>
      <c r="AHB182" s="9"/>
      <c r="AHC182" s="9"/>
      <c r="AHD182" s="9"/>
      <c r="AHE182" s="9"/>
      <c r="AHF182" s="9"/>
      <c r="AHG182" s="9"/>
      <c r="AHH182" s="9"/>
      <c r="AHI182" s="9"/>
      <c r="AHJ182" s="9"/>
      <c r="AHK182" s="9"/>
      <c r="AHL182" s="9"/>
      <c r="AHM182" s="9"/>
      <c r="AHN182" s="9"/>
      <c r="AHO182" s="9"/>
      <c r="AHP182" s="9"/>
      <c r="AHQ182" s="9"/>
      <c r="AHR182" s="9"/>
      <c r="AHS182" s="9"/>
      <c r="AHT182" s="9"/>
      <c r="AHU182" s="9"/>
      <c r="AHV182" s="9"/>
      <c r="AHW182" s="9"/>
      <c r="AHX182" s="9"/>
      <c r="AHY182" s="9"/>
      <c r="AHZ182" s="9"/>
      <c r="AIA182" s="9"/>
      <c r="AIB182" s="9"/>
      <c r="AIC182" s="9"/>
      <c r="AID182" s="9"/>
      <c r="AIE182" s="9"/>
      <c r="AIF182" s="9"/>
      <c r="AIG182" s="9"/>
      <c r="AIH182" s="9"/>
      <c r="AII182" s="9"/>
      <c r="AIJ182" s="9"/>
      <c r="AIK182" s="9"/>
      <c r="AIL182" s="9"/>
      <c r="AIM182" s="9"/>
      <c r="AIN182" s="9"/>
      <c r="AIO182" s="9"/>
      <c r="AIP182" s="9"/>
      <c r="AIQ182" s="9"/>
      <c r="AIR182" s="9"/>
      <c r="AIS182" s="9"/>
      <c r="AIT182" s="9"/>
      <c r="AIU182" s="9"/>
      <c r="AIV182" s="9"/>
      <c r="AIW182" s="9"/>
      <c r="AIX182" s="9"/>
      <c r="AIY182" s="9"/>
      <c r="AIZ182" s="9"/>
      <c r="AJA182" s="9"/>
      <c r="AJB182" s="9"/>
      <c r="AJC182" s="9"/>
      <c r="AJD182" s="9"/>
      <c r="AJE182" s="9"/>
      <c r="AJF182" s="9"/>
      <c r="AJG182" s="9"/>
      <c r="AJH182" s="9"/>
      <c r="AJI182" s="9"/>
      <c r="AJJ182" s="9"/>
      <c r="AJK182" s="9"/>
      <c r="AJL182" s="9"/>
      <c r="AJM182" s="9"/>
      <c r="AJN182" s="9"/>
      <c r="AJO182" s="9"/>
      <c r="AJP182" s="9"/>
      <c r="AJQ182" s="9"/>
      <c r="AJR182" s="9"/>
      <c r="AJS182" s="9"/>
      <c r="AJT182" s="9"/>
      <c r="AJU182" s="9"/>
      <c r="AJV182" s="9"/>
      <c r="AJW182" s="9"/>
      <c r="AJX182" s="9"/>
      <c r="AJY182" s="9"/>
      <c r="AJZ182" s="9"/>
      <c r="AKA182" s="9"/>
      <c r="AKB182" s="9"/>
      <c r="AKC182" s="9"/>
      <c r="AKD182" s="9"/>
      <c r="AKE182" s="9"/>
      <c r="AKF182" s="9"/>
      <c r="AKG182" s="9"/>
      <c r="AKH182" s="9"/>
      <c r="AKI182" s="9"/>
      <c r="AKJ182" s="9"/>
      <c r="AKK182" s="9"/>
      <c r="AKL182" s="9"/>
      <c r="AKM182" s="9"/>
      <c r="AKN182" s="9"/>
      <c r="AKO182" s="9"/>
      <c r="AKP182" s="9"/>
      <c r="AKQ182" s="9"/>
      <c r="AKR182" s="9"/>
      <c r="AKS182" s="9"/>
      <c r="AKT182" s="9"/>
      <c r="AKU182" s="9"/>
      <c r="AKV182" s="9"/>
      <c r="AKW182" s="9"/>
      <c r="AKX182" s="9"/>
      <c r="AKY182" s="9"/>
      <c r="AKZ182" s="9"/>
      <c r="ALA182" s="9"/>
      <c r="ALB182" s="9"/>
      <c r="ALC182" s="9"/>
      <c r="ALD182" s="9"/>
      <c r="ALE182" s="9"/>
      <c r="ALF182" s="9"/>
      <c r="ALG182" s="9"/>
      <c r="ALH182" s="9"/>
      <c r="ALI182" s="9"/>
      <c r="ALJ182" s="9"/>
      <c r="ALK182" s="9"/>
      <c r="ALL182" s="9"/>
      <c r="ALM182" s="9"/>
      <c r="ALN182" s="9"/>
      <c r="ALO182" s="9"/>
      <c r="ALP182" s="9"/>
      <c r="ALQ182" s="9"/>
      <c r="ALR182" s="9"/>
      <c r="ALS182" s="9"/>
      <c r="ALT182" s="9"/>
      <c r="ALU182" s="9"/>
      <c r="ALV182" s="9"/>
      <c r="ALW182" s="9"/>
      <c r="ALX182" s="9"/>
      <c r="ALY182" s="9"/>
      <c r="ALZ182" s="9"/>
      <c r="AMA182" s="9"/>
      <c r="AMB182" s="9"/>
      <c r="AMC182" s="9"/>
      <c r="AMD182" s="9"/>
      <c r="AME182" s="9"/>
      <c r="AMF182" s="9"/>
      <c r="AMG182" s="9"/>
      <c r="AMH182" s="9"/>
      <c r="AMI182" s="9"/>
      <c r="AMJ182" s="9"/>
      <c r="AMK182" s="9"/>
    </row>
    <row r="183" spans="1:1025" s="8" customFormat="1" ht="24.75">
      <c r="A183" s="113"/>
      <c r="B183" s="51"/>
      <c r="C183" s="51"/>
      <c r="D183" s="51"/>
      <c r="E183" s="52"/>
      <c r="F183" s="25"/>
      <c r="G183" s="26"/>
      <c r="H183" s="53"/>
      <c r="I183" s="54"/>
      <c r="J183" s="55"/>
      <c r="K183" s="55"/>
      <c r="L183" s="7"/>
      <c r="M183" s="56"/>
      <c r="N183" s="57"/>
    </row>
    <row r="184" spans="1:1025" ht="27.75" thickBot="1">
      <c r="A184" s="113"/>
      <c r="B184" s="58"/>
      <c r="C184" s="59"/>
      <c r="D184" s="59"/>
      <c r="E184" s="59"/>
      <c r="F184" s="60">
        <v>7687</v>
      </c>
      <c r="G184" s="61">
        <v>407</v>
      </c>
      <c r="H184" s="62" t="s">
        <v>189</v>
      </c>
      <c r="I184" s="63" t="s">
        <v>193</v>
      </c>
      <c r="J184" s="64" t="s">
        <v>194</v>
      </c>
      <c r="K184" s="64"/>
      <c r="L184" s="65">
        <v>4400</v>
      </c>
      <c r="M184" s="66">
        <v>100</v>
      </c>
      <c r="N184" s="57"/>
    </row>
    <row r="185" spans="1:1025" ht="27.75" thickBot="1">
      <c r="A185" s="113"/>
      <c r="B185" s="67">
        <f>F184</f>
        <v>7687</v>
      </c>
      <c r="C185" s="68"/>
      <c r="D185" s="68"/>
      <c r="E185" s="69" t="s">
        <v>195</v>
      </c>
      <c r="F185" s="70"/>
      <c r="G185" s="71"/>
      <c r="H185" s="72"/>
      <c r="I185" s="73"/>
      <c r="J185" s="74"/>
      <c r="K185" s="75"/>
      <c r="L185" s="76">
        <f>SUM(L184:L184)</f>
        <v>4400</v>
      </c>
      <c r="M185" s="76">
        <f>SUM(M184:M184)</f>
        <v>100</v>
      </c>
      <c r="N185" s="77">
        <f>M185+L185</f>
        <v>4500</v>
      </c>
    </row>
    <row r="186" spans="1:1025" ht="24.75">
      <c r="A186" s="113"/>
      <c r="B186" s="51"/>
      <c r="C186" s="51"/>
      <c r="D186" s="51"/>
      <c r="E186" s="52"/>
      <c r="F186" s="25"/>
      <c r="G186" s="26"/>
      <c r="H186" s="53"/>
      <c r="I186" s="54"/>
      <c r="J186" s="55"/>
      <c r="K186" s="55"/>
      <c r="L186" s="7"/>
      <c r="M186" s="56"/>
      <c r="N186" s="57"/>
    </row>
    <row r="187" spans="1:1025" ht="27.75" thickBot="1">
      <c r="A187" s="113"/>
      <c r="B187" s="58"/>
      <c r="C187" s="59"/>
      <c r="D187" s="59"/>
      <c r="E187" s="59"/>
      <c r="F187" s="60">
        <v>7655</v>
      </c>
      <c r="G187" s="60">
        <v>460</v>
      </c>
      <c r="H187" s="62" t="s">
        <v>189</v>
      </c>
      <c r="I187" s="63" t="s">
        <v>196</v>
      </c>
      <c r="J187" s="64" t="s">
        <v>197</v>
      </c>
      <c r="K187" s="64"/>
      <c r="L187" s="65">
        <v>19600</v>
      </c>
      <c r="M187" s="66">
        <v>200</v>
      </c>
      <c r="N187" s="57"/>
    </row>
    <row r="188" spans="1:1025" ht="27.75" thickBot="1">
      <c r="A188" s="113"/>
      <c r="B188" s="67">
        <f t="shared" ref="B188" si="21">F187</f>
        <v>7655</v>
      </c>
      <c r="C188" s="68"/>
      <c r="D188" s="68"/>
      <c r="E188" s="69" t="s">
        <v>198</v>
      </c>
      <c r="F188" s="70"/>
      <c r="G188" s="71"/>
      <c r="H188" s="72"/>
      <c r="I188" s="73"/>
      <c r="J188" s="74"/>
      <c r="K188" s="75"/>
      <c r="L188" s="76">
        <f>SUM(L187:L187)</f>
        <v>19600</v>
      </c>
      <c r="M188" s="76">
        <f>SUM(M187:M187)</f>
        <v>200</v>
      </c>
      <c r="N188" s="77">
        <f>M188+L188</f>
        <v>19800</v>
      </c>
    </row>
    <row r="189" spans="1:1025" ht="24.75">
      <c r="A189" s="113"/>
      <c r="B189" s="51"/>
      <c r="C189" s="51"/>
      <c r="D189" s="51"/>
      <c r="E189" s="52"/>
      <c r="F189" s="25"/>
      <c r="G189" s="26"/>
      <c r="H189" s="53"/>
      <c r="I189" s="54"/>
      <c r="J189" s="55"/>
      <c r="K189" s="55"/>
      <c r="L189" s="7"/>
      <c r="M189" s="56"/>
      <c r="N189" s="57"/>
    </row>
    <row r="190" spans="1:1025" ht="27.75" thickBot="1">
      <c r="A190" s="113"/>
      <c r="B190" s="58"/>
      <c r="C190" s="59"/>
      <c r="D190" s="59"/>
      <c r="E190" s="59"/>
      <c r="F190" s="60">
        <v>7691</v>
      </c>
      <c r="G190" s="61">
        <v>402</v>
      </c>
      <c r="H190" s="62" t="s">
        <v>189</v>
      </c>
      <c r="I190" s="63" t="s">
        <v>199</v>
      </c>
      <c r="J190" s="64" t="s">
        <v>200</v>
      </c>
      <c r="K190" s="64"/>
      <c r="L190" s="65">
        <v>8800</v>
      </c>
      <c r="M190" s="66">
        <v>300</v>
      </c>
      <c r="N190" s="57"/>
    </row>
    <row r="191" spans="1:1025" s="8" customFormat="1" ht="27.75" thickBot="1">
      <c r="A191" s="113"/>
      <c r="B191" s="67">
        <f t="shared" ref="B191" si="22">F190</f>
        <v>7691</v>
      </c>
      <c r="C191" s="68"/>
      <c r="D191" s="68"/>
      <c r="E191" s="69" t="s">
        <v>201</v>
      </c>
      <c r="F191" s="70"/>
      <c r="G191" s="71"/>
      <c r="H191" s="72"/>
      <c r="I191" s="73"/>
      <c r="J191" s="74"/>
      <c r="K191" s="75"/>
      <c r="L191" s="76">
        <f>SUM(L189:L190)</f>
        <v>8800</v>
      </c>
      <c r="M191" s="95">
        <f>SUM(M190:M190)</f>
        <v>300</v>
      </c>
      <c r="N191" s="77">
        <f>M191+L191</f>
        <v>9100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  <c r="LE191" s="9"/>
      <c r="LF191" s="9"/>
      <c r="LG191" s="9"/>
      <c r="LH191" s="9"/>
      <c r="LI191" s="9"/>
      <c r="LJ191" s="9"/>
      <c r="LK191" s="9"/>
      <c r="LL191" s="9"/>
      <c r="LM191" s="9"/>
      <c r="LN191" s="9"/>
      <c r="LO191" s="9"/>
      <c r="LP191" s="9"/>
      <c r="LQ191" s="9"/>
      <c r="LR191" s="9"/>
      <c r="LS191" s="9"/>
      <c r="LT191" s="9"/>
      <c r="LU191" s="9"/>
      <c r="LV191" s="9"/>
      <c r="LW191" s="9"/>
      <c r="LX191" s="9"/>
      <c r="LY191" s="9"/>
      <c r="LZ191" s="9"/>
      <c r="MA191" s="9"/>
      <c r="MB191" s="9"/>
      <c r="MC191" s="9"/>
      <c r="MD191" s="9"/>
      <c r="ME191" s="9"/>
      <c r="MF191" s="9"/>
      <c r="MG191" s="9"/>
      <c r="MH191" s="9"/>
      <c r="MI191" s="9"/>
      <c r="MJ191" s="9"/>
      <c r="MK191" s="9"/>
      <c r="ML191" s="9"/>
      <c r="MM191" s="9"/>
      <c r="MN191" s="9"/>
      <c r="MO191" s="9"/>
      <c r="MP191" s="9"/>
      <c r="MQ191" s="9"/>
      <c r="MR191" s="9"/>
      <c r="MS191" s="9"/>
      <c r="MT191" s="9"/>
      <c r="MU191" s="9"/>
      <c r="MV191" s="9"/>
      <c r="MW191" s="9"/>
      <c r="MX191" s="9"/>
      <c r="MY191" s="9"/>
      <c r="MZ191" s="9"/>
      <c r="NA191" s="9"/>
      <c r="NB191" s="9"/>
      <c r="NC191" s="9"/>
      <c r="ND191" s="9"/>
      <c r="NE191" s="9"/>
      <c r="NF191" s="9"/>
      <c r="NG191" s="9"/>
      <c r="NH191" s="9"/>
      <c r="NI191" s="9"/>
      <c r="NJ191" s="9"/>
      <c r="NK191" s="9"/>
      <c r="NL191" s="9"/>
      <c r="NM191" s="9"/>
      <c r="NN191" s="9"/>
      <c r="NO191" s="9"/>
      <c r="NP191" s="9"/>
      <c r="NQ191" s="9"/>
      <c r="NR191" s="9"/>
      <c r="NS191" s="9"/>
      <c r="NT191" s="9"/>
      <c r="NU191" s="9"/>
      <c r="NV191" s="9"/>
      <c r="NW191" s="9"/>
      <c r="NX191" s="9"/>
      <c r="NY191" s="9"/>
      <c r="NZ191" s="9"/>
      <c r="OA191" s="9"/>
      <c r="OB191" s="9"/>
      <c r="OC191" s="9"/>
      <c r="OD191" s="9"/>
      <c r="OE191" s="9"/>
      <c r="OF191" s="9"/>
      <c r="OG191" s="9"/>
      <c r="OH191" s="9"/>
      <c r="OI191" s="9"/>
      <c r="OJ191" s="9"/>
      <c r="OK191" s="9"/>
      <c r="OL191" s="9"/>
      <c r="OM191" s="9"/>
      <c r="ON191" s="9"/>
      <c r="OO191" s="9"/>
      <c r="OP191" s="9"/>
      <c r="OQ191" s="9"/>
      <c r="OR191" s="9"/>
      <c r="OS191" s="9"/>
      <c r="OT191" s="9"/>
      <c r="OU191" s="9"/>
      <c r="OV191" s="9"/>
      <c r="OW191" s="9"/>
      <c r="OX191" s="9"/>
      <c r="OY191" s="9"/>
      <c r="OZ191" s="9"/>
      <c r="PA191" s="9"/>
      <c r="PB191" s="9"/>
      <c r="PC191" s="9"/>
      <c r="PD191" s="9"/>
      <c r="PE191" s="9"/>
      <c r="PF191" s="9"/>
      <c r="PG191" s="9"/>
      <c r="PH191" s="9"/>
      <c r="PI191" s="9"/>
      <c r="PJ191" s="9"/>
      <c r="PK191" s="9"/>
      <c r="PL191" s="9"/>
      <c r="PM191" s="9"/>
      <c r="PN191" s="9"/>
      <c r="PO191" s="9"/>
      <c r="PP191" s="9"/>
      <c r="PQ191" s="9"/>
      <c r="PR191" s="9"/>
      <c r="PS191" s="9"/>
      <c r="PT191" s="9"/>
      <c r="PU191" s="9"/>
      <c r="PV191" s="9"/>
      <c r="PW191" s="9"/>
      <c r="PX191" s="9"/>
      <c r="PY191" s="9"/>
      <c r="PZ191" s="9"/>
      <c r="QA191" s="9"/>
      <c r="QB191" s="9"/>
      <c r="QC191" s="9"/>
      <c r="QD191" s="9"/>
      <c r="QE191" s="9"/>
      <c r="QF191" s="9"/>
      <c r="QG191" s="9"/>
      <c r="QH191" s="9"/>
      <c r="QI191" s="9"/>
      <c r="QJ191" s="9"/>
      <c r="QK191" s="9"/>
      <c r="QL191" s="9"/>
      <c r="QM191" s="9"/>
      <c r="QN191" s="9"/>
      <c r="QO191" s="9"/>
      <c r="QP191" s="9"/>
      <c r="QQ191" s="9"/>
      <c r="QR191" s="9"/>
      <c r="QS191" s="9"/>
      <c r="QT191" s="9"/>
      <c r="QU191" s="9"/>
      <c r="QV191" s="9"/>
      <c r="QW191" s="9"/>
      <c r="QX191" s="9"/>
      <c r="QY191" s="9"/>
      <c r="QZ191" s="9"/>
      <c r="RA191" s="9"/>
      <c r="RB191" s="9"/>
      <c r="RC191" s="9"/>
      <c r="RD191" s="9"/>
      <c r="RE191" s="9"/>
      <c r="RF191" s="9"/>
      <c r="RG191" s="9"/>
      <c r="RH191" s="9"/>
      <c r="RI191" s="9"/>
      <c r="RJ191" s="9"/>
      <c r="RK191" s="9"/>
      <c r="RL191" s="9"/>
      <c r="RM191" s="9"/>
      <c r="RN191" s="9"/>
      <c r="RO191" s="9"/>
      <c r="RP191" s="9"/>
      <c r="RQ191" s="9"/>
      <c r="RR191" s="9"/>
      <c r="RS191" s="9"/>
      <c r="RT191" s="9"/>
      <c r="RU191" s="9"/>
      <c r="RV191" s="9"/>
      <c r="RW191" s="9"/>
      <c r="RX191" s="9"/>
      <c r="RY191" s="9"/>
      <c r="RZ191" s="9"/>
      <c r="SA191" s="9"/>
      <c r="SB191" s="9"/>
      <c r="SC191" s="9"/>
      <c r="SD191" s="9"/>
      <c r="SE191" s="9"/>
      <c r="SF191" s="9"/>
      <c r="SG191" s="9"/>
      <c r="SH191" s="9"/>
      <c r="SI191" s="9"/>
      <c r="SJ191" s="9"/>
      <c r="SK191" s="9"/>
      <c r="SL191" s="9"/>
      <c r="SM191" s="9"/>
      <c r="SN191" s="9"/>
      <c r="SO191" s="9"/>
      <c r="SP191" s="9"/>
      <c r="SQ191" s="9"/>
      <c r="SR191" s="9"/>
      <c r="SS191" s="9"/>
      <c r="ST191" s="9"/>
      <c r="SU191" s="9"/>
      <c r="SV191" s="9"/>
      <c r="SW191" s="9"/>
      <c r="SX191" s="9"/>
      <c r="SY191" s="9"/>
      <c r="SZ191" s="9"/>
      <c r="TA191" s="9"/>
      <c r="TB191" s="9"/>
      <c r="TC191" s="9"/>
      <c r="TD191" s="9"/>
      <c r="TE191" s="9"/>
      <c r="TF191" s="9"/>
      <c r="TG191" s="9"/>
      <c r="TH191" s="9"/>
      <c r="TI191" s="9"/>
      <c r="TJ191" s="9"/>
      <c r="TK191" s="9"/>
      <c r="TL191" s="9"/>
      <c r="TM191" s="9"/>
      <c r="TN191" s="9"/>
      <c r="TO191" s="9"/>
      <c r="TP191" s="9"/>
      <c r="TQ191" s="9"/>
      <c r="TR191" s="9"/>
      <c r="TS191" s="9"/>
      <c r="TT191" s="9"/>
      <c r="TU191" s="9"/>
      <c r="TV191" s="9"/>
      <c r="TW191" s="9"/>
      <c r="TX191" s="9"/>
      <c r="TY191" s="9"/>
      <c r="TZ191" s="9"/>
      <c r="UA191" s="9"/>
      <c r="UB191" s="9"/>
      <c r="UC191" s="9"/>
      <c r="UD191" s="9"/>
      <c r="UE191" s="9"/>
      <c r="UF191" s="9"/>
      <c r="UG191" s="9"/>
      <c r="UH191" s="9"/>
      <c r="UI191" s="9"/>
      <c r="UJ191" s="9"/>
      <c r="UK191" s="9"/>
      <c r="UL191" s="9"/>
      <c r="UM191" s="9"/>
      <c r="UN191" s="9"/>
      <c r="UO191" s="9"/>
      <c r="UP191" s="9"/>
      <c r="UQ191" s="9"/>
      <c r="UR191" s="9"/>
      <c r="US191" s="9"/>
      <c r="UT191" s="9"/>
      <c r="UU191" s="9"/>
      <c r="UV191" s="9"/>
      <c r="UW191" s="9"/>
      <c r="UX191" s="9"/>
      <c r="UY191" s="9"/>
      <c r="UZ191" s="9"/>
      <c r="VA191" s="9"/>
      <c r="VB191" s="9"/>
      <c r="VC191" s="9"/>
      <c r="VD191" s="9"/>
      <c r="VE191" s="9"/>
      <c r="VF191" s="9"/>
      <c r="VG191" s="9"/>
      <c r="VH191" s="9"/>
      <c r="VI191" s="9"/>
      <c r="VJ191" s="9"/>
      <c r="VK191" s="9"/>
      <c r="VL191" s="9"/>
      <c r="VM191" s="9"/>
      <c r="VN191" s="9"/>
      <c r="VO191" s="9"/>
      <c r="VP191" s="9"/>
      <c r="VQ191" s="9"/>
      <c r="VR191" s="9"/>
      <c r="VS191" s="9"/>
      <c r="VT191" s="9"/>
      <c r="VU191" s="9"/>
      <c r="VV191" s="9"/>
      <c r="VW191" s="9"/>
      <c r="VX191" s="9"/>
      <c r="VY191" s="9"/>
      <c r="VZ191" s="9"/>
      <c r="WA191" s="9"/>
      <c r="WB191" s="9"/>
      <c r="WC191" s="9"/>
      <c r="WD191" s="9"/>
      <c r="WE191" s="9"/>
      <c r="WF191" s="9"/>
      <c r="WG191" s="9"/>
      <c r="WH191" s="9"/>
      <c r="WI191" s="9"/>
      <c r="WJ191" s="9"/>
      <c r="WK191" s="9"/>
      <c r="WL191" s="9"/>
      <c r="WM191" s="9"/>
      <c r="WN191" s="9"/>
      <c r="WO191" s="9"/>
      <c r="WP191" s="9"/>
      <c r="WQ191" s="9"/>
      <c r="WR191" s="9"/>
      <c r="WS191" s="9"/>
      <c r="WT191" s="9"/>
      <c r="WU191" s="9"/>
      <c r="WV191" s="9"/>
      <c r="WW191" s="9"/>
      <c r="WX191" s="9"/>
      <c r="WY191" s="9"/>
      <c r="WZ191" s="9"/>
      <c r="XA191" s="9"/>
      <c r="XB191" s="9"/>
      <c r="XC191" s="9"/>
      <c r="XD191" s="9"/>
      <c r="XE191" s="9"/>
      <c r="XF191" s="9"/>
      <c r="XG191" s="9"/>
      <c r="XH191" s="9"/>
      <c r="XI191" s="9"/>
      <c r="XJ191" s="9"/>
      <c r="XK191" s="9"/>
      <c r="XL191" s="9"/>
      <c r="XM191" s="9"/>
      <c r="XN191" s="9"/>
      <c r="XO191" s="9"/>
      <c r="XP191" s="9"/>
      <c r="XQ191" s="9"/>
      <c r="XR191" s="9"/>
      <c r="XS191" s="9"/>
      <c r="XT191" s="9"/>
      <c r="XU191" s="9"/>
      <c r="XV191" s="9"/>
      <c r="XW191" s="9"/>
      <c r="XX191" s="9"/>
      <c r="XY191" s="9"/>
      <c r="XZ191" s="9"/>
      <c r="YA191" s="9"/>
      <c r="YB191" s="9"/>
      <c r="YC191" s="9"/>
      <c r="YD191" s="9"/>
      <c r="YE191" s="9"/>
      <c r="YF191" s="9"/>
      <c r="YG191" s="9"/>
      <c r="YH191" s="9"/>
      <c r="YI191" s="9"/>
      <c r="YJ191" s="9"/>
      <c r="YK191" s="9"/>
      <c r="YL191" s="9"/>
      <c r="YM191" s="9"/>
      <c r="YN191" s="9"/>
      <c r="YO191" s="9"/>
      <c r="YP191" s="9"/>
      <c r="YQ191" s="9"/>
      <c r="YR191" s="9"/>
      <c r="YS191" s="9"/>
      <c r="YT191" s="9"/>
      <c r="YU191" s="9"/>
      <c r="YV191" s="9"/>
      <c r="YW191" s="9"/>
      <c r="YX191" s="9"/>
      <c r="YY191" s="9"/>
      <c r="YZ191" s="9"/>
      <c r="ZA191" s="9"/>
      <c r="ZB191" s="9"/>
      <c r="ZC191" s="9"/>
      <c r="ZD191" s="9"/>
      <c r="ZE191" s="9"/>
      <c r="ZF191" s="9"/>
      <c r="ZG191" s="9"/>
      <c r="ZH191" s="9"/>
      <c r="ZI191" s="9"/>
      <c r="ZJ191" s="9"/>
      <c r="ZK191" s="9"/>
      <c r="ZL191" s="9"/>
      <c r="ZM191" s="9"/>
      <c r="ZN191" s="9"/>
      <c r="ZO191" s="9"/>
      <c r="ZP191" s="9"/>
      <c r="ZQ191" s="9"/>
      <c r="ZR191" s="9"/>
      <c r="ZS191" s="9"/>
      <c r="ZT191" s="9"/>
      <c r="ZU191" s="9"/>
      <c r="ZV191" s="9"/>
      <c r="ZW191" s="9"/>
      <c r="ZX191" s="9"/>
      <c r="ZY191" s="9"/>
      <c r="ZZ191" s="9"/>
      <c r="AAA191" s="9"/>
      <c r="AAB191" s="9"/>
      <c r="AAC191" s="9"/>
      <c r="AAD191" s="9"/>
      <c r="AAE191" s="9"/>
      <c r="AAF191" s="9"/>
      <c r="AAG191" s="9"/>
      <c r="AAH191" s="9"/>
      <c r="AAI191" s="9"/>
      <c r="AAJ191" s="9"/>
      <c r="AAK191" s="9"/>
      <c r="AAL191" s="9"/>
      <c r="AAM191" s="9"/>
      <c r="AAN191" s="9"/>
      <c r="AAO191" s="9"/>
      <c r="AAP191" s="9"/>
      <c r="AAQ191" s="9"/>
      <c r="AAR191" s="9"/>
      <c r="AAS191" s="9"/>
      <c r="AAT191" s="9"/>
      <c r="AAU191" s="9"/>
      <c r="AAV191" s="9"/>
      <c r="AAW191" s="9"/>
      <c r="AAX191" s="9"/>
      <c r="AAY191" s="9"/>
      <c r="AAZ191" s="9"/>
      <c r="ABA191" s="9"/>
      <c r="ABB191" s="9"/>
      <c r="ABC191" s="9"/>
      <c r="ABD191" s="9"/>
      <c r="ABE191" s="9"/>
      <c r="ABF191" s="9"/>
      <c r="ABG191" s="9"/>
      <c r="ABH191" s="9"/>
      <c r="ABI191" s="9"/>
      <c r="ABJ191" s="9"/>
      <c r="ABK191" s="9"/>
      <c r="ABL191" s="9"/>
      <c r="ABM191" s="9"/>
      <c r="ABN191" s="9"/>
      <c r="ABO191" s="9"/>
      <c r="ABP191" s="9"/>
      <c r="ABQ191" s="9"/>
      <c r="ABR191" s="9"/>
      <c r="ABS191" s="9"/>
      <c r="ABT191" s="9"/>
      <c r="ABU191" s="9"/>
      <c r="ABV191" s="9"/>
      <c r="ABW191" s="9"/>
      <c r="ABX191" s="9"/>
      <c r="ABY191" s="9"/>
      <c r="ABZ191" s="9"/>
      <c r="ACA191" s="9"/>
      <c r="ACB191" s="9"/>
      <c r="ACC191" s="9"/>
      <c r="ACD191" s="9"/>
      <c r="ACE191" s="9"/>
      <c r="ACF191" s="9"/>
      <c r="ACG191" s="9"/>
      <c r="ACH191" s="9"/>
      <c r="ACI191" s="9"/>
      <c r="ACJ191" s="9"/>
      <c r="ACK191" s="9"/>
      <c r="ACL191" s="9"/>
      <c r="ACM191" s="9"/>
      <c r="ACN191" s="9"/>
      <c r="ACO191" s="9"/>
      <c r="ACP191" s="9"/>
      <c r="ACQ191" s="9"/>
      <c r="ACR191" s="9"/>
      <c r="ACS191" s="9"/>
      <c r="ACT191" s="9"/>
      <c r="ACU191" s="9"/>
      <c r="ACV191" s="9"/>
      <c r="ACW191" s="9"/>
      <c r="ACX191" s="9"/>
      <c r="ACY191" s="9"/>
      <c r="ACZ191" s="9"/>
      <c r="ADA191" s="9"/>
      <c r="ADB191" s="9"/>
      <c r="ADC191" s="9"/>
      <c r="ADD191" s="9"/>
      <c r="ADE191" s="9"/>
      <c r="ADF191" s="9"/>
      <c r="ADG191" s="9"/>
      <c r="ADH191" s="9"/>
      <c r="ADI191" s="9"/>
      <c r="ADJ191" s="9"/>
      <c r="ADK191" s="9"/>
      <c r="ADL191" s="9"/>
      <c r="ADM191" s="9"/>
      <c r="ADN191" s="9"/>
      <c r="ADO191" s="9"/>
      <c r="ADP191" s="9"/>
      <c r="ADQ191" s="9"/>
      <c r="ADR191" s="9"/>
      <c r="ADS191" s="9"/>
      <c r="ADT191" s="9"/>
      <c r="ADU191" s="9"/>
      <c r="ADV191" s="9"/>
      <c r="ADW191" s="9"/>
      <c r="ADX191" s="9"/>
      <c r="ADY191" s="9"/>
      <c r="ADZ191" s="9"/>
      <c r="AEA191" s="9"/>
      <c r="AEB191" s="9"/>
      <c r="AEC191" s="9"/>
      <c r="AED191" s="9"/>
      <c r="AEE191" s="9"/>
      <c r="AEF191" s="9"/>
      <c r="AEG191" s="9"/>
      <c r="AEH191" s="9"/>
      <c r="AEI191" s="9"/>
      <c r="AEJ191" s="9"/>
      <c r="AEK191" s="9"/>
      <c r="AEL191" s="9"/>
      <c r="AEM191" s="9"/>
      <c r="AEN191" s="9"/>
      <c r="AEO191" s="9"/>
      <c r="AEP191" s="9"/>
      <c r="AEQ191" s="9"/>
      <c r="AER191" s="9"/>
      <c r="AES191" s="9"/>
      <c r="AET191" s="9"/>
      <c r="AEU191" s="9"/>
      <c r="AEV191" s="9"/>
      <c r="AEW191" s="9"/>
      <c r="AEX191" s="9"/>
      <c r="AEY191" s="9"/>
      <c r="AEZ191" s="9"/>
      <c r="AFA191" s="9"/>
      <c r="AFB191" s="9"/>
      <c r="AFC191" s="9"/>
      <c r="AFD191" s="9"/>
      <c r="AFE191" s="9"/>
      <c r="AFF191" s="9"/>
      <c r="AFG191" s="9"/>
      <c r="AFH191" s="9"/>
      <c r="AFI191" s="9"/>
      <c r="AFJ191" s="9"/>
      <c r="AFK191" s="9"/>
      <c r="AFL191" s="9"/>
      <c r="AFM191" s="9"/>
      <c r="AFN191" s="9"/>
      <c r="AFO191" s="9"/>
      <c r="AFP191" s="9"/>
      <c r="AFQ191" s="9"/>
      <c r="AFR191" s="9"/>
      <c r="AFS191" s="9"/>
      <c r="AFT191" s="9"/>
      <c r="AFU191" s="9"/>
      <c r="AFV191" s="9"/>
      <c r="AFW191" s="9"/>
      <c r="AFX191" s="9"/>
      <c r="AFY191" s="9"/>
      <c r="AFZ191" s="9"/>
      <c r="AGA191" s="9"/>
      <c r="AGB191" s="9"/>
      <c r="AGC191" s="9"/>
      <c r="AGD191" s="9"/>
      <c r="AGE191" s="9"/>
      <c r="AGF191" s="9"/>
      <c r="AGG191" s="9"/>
      <c r="AGH191" s="9"/>
      <c r="AGI191" s="9"/>
      <c r="AGJ191" s="9"/>
      <c r="AGK191" s="9"/>
      <c r="AGL191" s="9"/>
      <c r="AGM191" s="9"/>
      <c r="AGN191" s="9"/>
      <c r="AGO191" s="9"/>
      <c r="AGP191" s="9"/>
      <c r="AGQ191" s="9"/>
      <c r="AGR191" s="9"/>
      <c r="AGS191" s="9"/>
      <c r="AGT191" s="9"/>
      <c r="AGU191" s="9"/>
      <c r="AGV191" s="9"/>
      <c r="AGW191" s="9"/>
      <c r="AGX191" s="9"/>
      <c r="AGY191" s="9"/>
      <c r="AGZ191" s="9"/>
      <c r="AHA191" s="9"/>
      <c r="AHB191" s="9"/>
      <c r="AHC191" s="9"/>
      <c r="AHD191" s="9"/>
      <c r="AHE191" s="9"/>
      <c r="AHF191" s="9"/>
      <c r="AHG191" s="9"/>
      <c r="AHH191" s="9"/>
      <c r="AHI191" s="9"/>
      <c r="AHJ191" s="9"/>
      <c r="AHK191" s="9"/>
      <c r="AHL191" s="9"/>
      <c r="AHM191" s="9"/>
      <c r="AHN191" s="9"/>
      <c r="AHO191" s="9"/>
      <c r="AHP191" s="9"/>
      <c r="AHQ191" s="9"/>
      <c r="AHR191" s="9"/>
      <c r="AHS191" s="9"/>
      <c r="AHT191" s="9"/>
      <c r="AHU191" s="9"/>
      <c r="AHV191" s="9"/>
      <c r="AHW191" s="9"/>
      <c r="AHX191" s="9"/>
      <c r="AHY191" s="9"/>
      <c r="AHZ191" s="9"/>
      <c r="AIA191" s="9"/>
      <c r="AIB191" s="9"/>
      <c r="AIC191" s="9"/>
      <c r="AID191" s="9"/>
      <c r="AIE191" s="9"/>
      <c r="AIF191" s="9"/>
      <c r="AIG191" s="9"/>
      <c r="AIH191" s="9"/>
      <c r="AII191" s="9"/>
      <c r="AIJ191" s="9"/>
      <c r="AIK191" s="9"/>
      <c r="AIL191" s="9"/>
      <c r="AIM191" s="9"/>
      <c r="AIN191" s="9"/>
      <c r="AIO191" s="9"/>
      <c r="AIP191" s="9"/>
      <c r="AIQ191" s="9"/>
      <c r="AIR191" s="9"/>
      <c r="AIS191" s="9"/>
      <c r="AIT191" s="9"/>
      <c r="AIU191" s="9"/>
      <c r="AIV191" s="9"/>
      <c r="AIW191" s="9"/>
      <c r="AIX191" s="9"/>
      <c r="AIY191" s="9"/>
      <c r="AIZ191" s="9"/>
      <c r="AJA191" s="9"/>
      <c r="AJB191" s="9"/>
      <c r="AJC191" s="9"/>
      <c r="AJD191" s="9"/>
      <c r="AJE191" s="9"/>
      <c r="AJF191" s="9"/>
      <c r="AJG191" s="9"/>
      <c r="AJH191" s="9"/>
      <c r="AJI191" s="9"/>
      <c r="AJJ191" s="9"/>
      <c r="AJK191" s="9"/>
      <c r="AJL191" s="9"/>
      <c r="AJM191" s="9"/>
      <c r="AJN191" s="9"/>
      <c r="AJO191" s="9"/>
      <c r="AJP191" s="9"/>
      <c r="AJQ191" s="9"/>
      <c r="AJR191" s="9"/>
      <c r="AJS191" s="9"/>
      <c r="AJT191" s="9"/>
      <c r="AJU191" s="9"/>
      <c r="AJV191" s="9"/>
      <c r="AJW191" s="9"/>
      <c r="AJX191" s="9"/>
      <c r="AJY191" s="9"/>
      <c r="AJZ191" s="9"/>
      <c r="AKA191" s="9"/>
      <c r="AKB191" s="9"/>
      <c r="AKC191" s="9"/>
      <c r="AKD191" s="9"/>
      <c r="AKE191" s="9"/>
      <c r="AKF191" s="9"/>
      <c r="AKG191" s="9"/>
      <c r="AKH191" s="9"/>
      <c r="AKI191" s="9"/>
      <c r="AKJ191" s="9"/>
      <c r="AKK191" s="9"/>
      <c r="AKL191" s="9"/>
      <c r="AKM191" s="9"/>
      <c r="AKN191" s="9"/>
      <c r="AKO191" s="9"/>
      <c r="AKP191" s="9"/>
      <c r="AKQ191" s="9"/>
      <c r="AKR191" s="9"/>
      <c r="AKS191" s="9"/>
      <c r="AKT191" s="9"/>
      <c r="AKU191" s="9"/>
      <c r="AKV191" s="9"/>
      <c r="AKW191" s="9"/>
      <c r="AKX191" s="9"/>
      <c r="AKY191" s="9"/>
      <c r="AKZ191" s="9"/>
      <c r="ALA191" s="9"/>
      <c r="ALB191" s="9"/>
      <c r="ALC191" s="9"/>
      <c r="ALD191" s="9"/>
      <c r="ALE191" s="9"/>
      <c r="ALF191" s="9"/>
      <c r="ALG191" s="9"/>
      <c r="ALH191" s="9"/>
      <c r="ALI191" s="9"/>
      <c r="ALJ191" s="9"/>
      <c r="ALK191" s="9"/>
      <c r="ALL191" s="9"/>
      <c r="ALM191" s="9"/>
      <c r="ALN191" s="9"/>
      <c r="ALO191" s="9"/>
      <c r="ALP191" s="9"/>
      <c r="ALQ191" s="9"/>
      <c r="ALR191" s="9"/>
      <c r="ALS191" s="9"/>
      <c r="ALT191" s="9"/>
      <c r="ALU191" s="9"/>
      <c r="ALV191" s="9"/>
      <c r="ALW191" s="9"/>
      <c r="ALX191" s="9"/>
      <c r="ALY191" s="9"/>
      <c r="ALZ191" s="9"/>
      <c r="AMA191" s="9"/>
      <c r="AMB191" s="9"/>
      <c r="AMC191" s="9"/>
      <c r="AMD191" s="9"/>
      <c r="AME191" s="9"/>
      <c r="AMF191" s="9"/>
      <c r="AMG191" s="9"/>
      <c r="AMH191" s="9"/>
      <c r="AMI191" s="9"/>
      <c r="AMJ191" s="9"/>
      <c r="AMK191" s="9"/>
    </row>
    <row r="192" spans="1:1025" s="8" customFormat="1" ht="24.75">
      <c r="A192" s="113"/>
      <c r="B192" s="51"/>
      <c r="C192" s="51"/>
      <c r="D192" s="51"/>
      <c r="E192" s="52"/>
      <c r="F192" s="25"/>
      <c r="G192" s="26"/>
      <c r="H192" s="53"/>
      <c r="I192" s="54"/>
      <c r="J192" s="55"/>
      <c r="K192" s="55"/>
      <c r="L192" s="7"/>
      <c r="M192" s="56"/>
      <c r="N192" s="57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  <c r="LW192" s="9"/>
      <c r="LX192" s="9"/>
      <c r="LY192" s="9"/>
      <c r="LZ192" s="9"/>
      <c r="MA192" s="9"/>
      <c r="MB192" s="9"/>
      <c r="MC192" s="9"/>
      <c r="MD192" s="9"/>
      <c r="ME192" s="9"/>
      <c r="MF192" s="9"/>
      <c r="MG192" s="9"/>
      <c r="MH192" s="9"/>
      <c r="MI192" s="9"/>
      <c r="MJ192" s="9"/>
      <c r="MK192" s="9"/>
      <c r="ML192" s="9"/>
      <c r="MM192" s="9"/>
      <c r="MN192" s="9"/>
      <c r="MO192" s="9"/>
      <c r="MP192" s="9"/>
      <c r="MQ192" s="9"/>
      <c r="MR192" s="9"/>
      <c r="MS192" s="9"/>
      <c r="MT192" s="9"/>
      <c r="MU192" s="9"/>
      <c r="MV192" s="9"/>
      <c r="MW192" s="9"/>
      <c r="MX192" s="9"/>
      <c r="MY192" s="9"/>
      <c r="MZ192" s="9"/>
      <c r="NA192" s="9"/>
      <c r="NB192" s="9"/>
      <c r="NC192" s="9"/>
      <c r="ND192" s="9"/>
      <c r="NE192" s="9"/>
      <c r="NF192" s="9"/>
      <c r="NG192" s="9"/>
      <c r="NH192" s="9"/>
      <c r="NI192" s="9"/>
      <c r="NJ192" s="9"/>
      <c r="NK192" s="9"/>
      <c r="NL192" s="9"/>
      <c r="NM192" s="9"/>
      <c r="NN192" s="9"/>
      <c r="NO192" s="9"/>
      <c r="NP192" s="9"/>
      <c r="NQ192" s="9"/>
      <c r="NR192" s="9"/>
      <c r="NS192" s="9"/>
      <c r="NT192" s="9"/>
      <c r="NU192" s="9"/>
      <c r="NV192" s="9"/>
      <c r="NW192" s="9"/>
      <c r="NX192" s="9"/>
      <c r="NY192" s="9"/>
      <c r="NZ192" s="9"/>
      <c r="OA192" s="9"/>
      <c r="OB192" s="9"/>
      <c r="OC192" s="9"/>
      <c r="OD192" s="9"/>
      <c r="OE192" s="9"/>
      <c r="OF192" s="9"/>
      <c r="OG192" s="9"/>
      <c r="OH192" s="9"/>
      <c r="OI192" s="9"/>
      <c r="OJ192" s="9"/>
      <c r="OK192" s="9"/>
      <c r="OL192" s="9"/>
      <c r="OM192" s="9"/>
      <c r="ON192" s="9"/>
      <c r="OO192" s="9"/>
      <c r="OP192" s="9"/>
      <c r="OQ192" s="9"/>
      <c r="OR192" s="9"/>
      <c r="OS192" s="9"/>
      <c r="OT192" s="9"/>
      <c r="OU192" s="9"/>
      <c r="OV192" s="9"/>
      <c r="OW192" s="9"/>
      <c r="OX192" s="9"/>
      <c r="OY192" s="9"/>
      <c r="OZ192" s="9"/>
      <c r="PA192" s="9"/>
      <c r="PB192" s="9"/>
      <c r="PC192" s="9"/>
      <c r="PD192" s="9"/>
      <c r="PE192" s="9"/>
      <c r="PF192" s="9"/>
      <c r="PG192" s="9"/>
      <c r="PH192" s="9"/>
      <c r="PI192" s="9"/>
      <c r="PJ192" s="9"/>
      <c r="PK192" s="9"/>
      <c r="PL192" s="9"/>
      <c r="PM192" s="9"/>
      <c r="PN192" s="9"/>
      <c r="PO192" s="9"/>
      <c r="PP192" s="9"/>
      <c r="PQ192" s="9"/>
      <c r="PR192" s="9"/>
      <c r="PS192" s="9"/>
      <c r="PT192" s="9"/>
      <c r="PU192" s="9"/>
      <c r="PV192" s="9"/>
      <c r="PW192" s="9"/>
      <c r="PX192" s="9"/>
      <c r="PY192" s="9"/>
      <c r="PZ192" s="9"/>
      <c r="QA192" s="9"/>
      <c r="QB192" s="9"/>
      <c r="QC192" s="9"/>
      <c r="QD192" s="9"/>
      <c r="QE192" s="9"/>
      <c r="QF192" s="9"/>
      <c r="QG192" s="9"/>
      <c r="QH192" s="9"/>
      <c r="QI192" s="9"/>
      <c r="QJ192" s="9"/>
      <c r="QK192" s="9"/>
      <c r="QL192" s="9"/>
      <c r="QM192" s="9"/>
      <c r="QN192" s="9"/>
      <c r="QO192" s="9"/>
      <c r="QP192" s="9"/>
      <c r="QQ192" s="9"/>
      <c r="QR192" s="9"/>
      <c r="QS192" s="9"/>
      <c r="QT192" s="9"/>
      <c r="QU192" s="9"/>
      <c r="QV192" s="9"/>
      <c r="QW192" s="9"/>
      <c r="QX192" s="9"/>
      <c r="QY192" s="9"/>
      <c r="QZ192" s="9"/>
      <c r="RA192" s="9"/>
      <c r="RB192" s="9"/>
      <c r="RC192" s="9"/>
      <c r="RD192" s="9"/>
      <c r="RE192" s="9"/>
      <c r="RF192" s="9"/>
      <c r="RG192" s="9"/>
      <c r="RH192" s="9"/>
      <c r="RI192" s="9"/>
      <c r="RJ192" s="9"/>
      <c r="RK192" s="9"/>
      <c r="RL192" s="9"/>
      <c r="RM192" s="9"/>
      <c r="RN192" s="9"/>
      <c r="RO192" s="9"/>
      <c r="RP192" s="9"/>
      <c r="RQ192" s="9"/>
      <c r="RR192" s="9"/>
      <c r="RS192" s="9"/>
      <c r="RT192" s="9"/>
      <c r="RU192" s="9"/>
      <c r="RV192" s="9"/>
      <c r="RW192" s="9"/>
      <c r="RX192" s="9"/>
      <c r="RY192" s="9"/>
      <c r="RZ192" s="9"/>
      <c r="SA192" s="9"/>
      <c r="SB192" s="9"/>
      <c r="SC192" s="9"/>
      <c r="SD192" s="9"/>
      <c r="SE192" s="9"/>
      <c r="SF192" s="9"/>
      <c r="SG192" s="9"/>
      <c r="SH192" s="9"/>
      <c r="SI192" s="9"/>
      <c r="SJ192" s="9"/>
      <c r="SK192" s="9"/>
      <c r="SL192" s="9"/>
      <c r="SM192" s="9"/>
      <c r="SN192" s="9"/>
      <c r="SO192" s="9"/>
      <c r="SP192" s="9"/>
      <c r="SQ192" s="9"/>
      <c r="SR192" s="9"/>
      <c r="SS192" s="9"/>
      <c r="ST192" s="9"/>
      <c r="SU192" s="9"/>
      <c r="SV192" s="9"/>
      <c r="SW192" s="9"/>
      <c r="SX192" s="9"/>
      <c r="SY192" s="9"/>
      <c r="SZ192" s="9"/>
      <c r="TA192" s="9"/>
      <c r="TB192" s="9"/>
      <c r="TC192" s="9"/>
      <c r="TD192" s="9"/>
      <c r="TE192" s="9"/>
      <c r="TF192" s="9"/>
      <c r="TG192" s="9"/>
      <c r="TH192" s="9"/>
      <c r="TI192" s="9"/>
      <c r="TJ192" s="9"/>
      <c r="TK192" s="9"/>
      <c r="TL192" s="9"/>
      <c r="TM192" s="9"/>
      <c r="TN192" s="9"/>
      <c r="TO192" s="9"/>
      <c r="TP192" s="9"/>
      <c r="TQ192" s="9"/>
      <c r="TR192" s="9"/>
      <c r="TS192" s="9"/>
      <c r="TT192" s="9"/>
      <c r="TU192" s="9"/>
      <c r="TV192" s="9"/>
      <c r="TW192" s="9"/>
      <c r="TX192" s="9"/>
      <c r="TY192" s="9"/>
      <c r="TZ192" s="9"/>
      <c r="UA192" s="9"/>
      <c r="UB192" s="9"/>
      <c r="UC192" s="9"/>
      <c r="UD192" s="9"/>
      <c r="UE192" s="9"/>
      <c r="UF192" s="9"/>
      <c r="UG192" s="9"/>
      <c r="UH192" s="9"/>
      <c r="UI192" s="9"/>
      <c r="UJ192" s="9"/>
      <c r="UK192" s="9"/>
      <c r="UL192" s="9"/>
      <c r="UM192" s="9"/>
      <c r="UN192" s="9"/>
      <c r="UO192" s="9"/>
      <c r="UP192" s="9"/>
      <c r="UQ192" s="9"/>
      <c r="UR192" s="9"/>
      <c r="US192" s="9"/>
      <c r="UT192" s="9"/>
      <c r="UU192" s="9"/>
      <c r="UV192" s="9"/>
      <c r="UW192" s="9"/>
      <c r="UX192" s="9"/>
      <c r="UY192" s="9"/>
      <c r="UZ192" s="9"/>
      <c r="VA192" s="9"/>
      <c r="VB192" s="9"/>
      <c r="VC192" s="9"/>
      <c r="VD192" s="9"/>
      <c r="VE192" s="9"/>
      <c r="VF192" s="9"/>
      <c r="VG192" s="9"/>
      <c r="VH192" s="9"/>
      <c r="VI192" s="9"/>
      <c r="VJ192" s="9"/>
      <c r="VK192" s="9"/>
      <c r="VL192" s="9"/>
      <c r="VM192" s="9"/>
      <c r="VN192" s="9"/>
      <c r="VO192" s="9"/>
      <c r="VP192" s="9"/>
      <c r="VQ192" s="9"/>
      <c r="VR192" s="9"/>
      <c r="VS192" s="9"/>
      <c r="VT192" s="9"/>
      <c r="VU192" s="9"/>
      <c r="VV192" s="9"/>
      <c r="VW192" s="9"/>
      <c r="VX192" s="9"/>
      <c r="VY192" s="9"/>
      <c r="VZ192" s="9"/>
      <c r="WA192" s="9"/>
      <c r="WB192" s="9"/>
      <c r="WC192" s="9"/>
      <c r="WD192" s="9"/>
      <c r="WE192" s="9"/>
      <c r="WF192" s="9"/>
      <c r="WG192" s="9"/>
      <c r="WH192" s="9"/>
      <c r="WI192" s="9"/>
      <c r="WJ192" s="9"/>
      <c r="WK192" s="9"/>
      <c r="WL192" s="9"/>
      <c r="WM192" s="9"/>
      <c r="WN192" s="9"/>
      <c r="WO192" s="9"/>
      <c r="WP192" s="9"/>
      <c r="WQ192" s="9"/>
      <c r="WR192" s="9"/>
      <c r="WS192" s="9"/>
      <c r="WT192" s="9"/>
      <c r="WU192" s="9"/>
      <c r="WV192" s="9"/>
      <c r="WW192" s="9"/>
      <c r="WX192" s="9"/>
      <c r="WY192" s="9"/>
      <c r="WZ192" s="9"/>
      <c r="XA192" s="9"/>
      <c r="XB192" s="9"/>
      <c r="XC192" s="9"/>
      <c r="XD192" s="9"/>
      <c r="XE192" s="9"/>
      <c r="XF192" s="9"/>
      <c r="XG192" s="9"/>
      <c r="XH192" s="9"/>
      <c r="XI192" s="9"/>
      <c r="XJ192" s="9"/>
      <c r="XK192" s="9"/>
      <c r="XL192" s="9"/>
      <c r="XM192" s="9"/>
      <c r="XN192" s="9"/>
      <c r="XO192" s="9"/>
      <c r="XP192" s="9"/>
      <c r="XQ192" s="9"/>
      <c r="XR192" s="9"/>
      <c r="XS192" s="9"/>
      <c r="XT192" s="9"/>
      <c r="XU192" s="9"/>
      <c r="XV192" s="9"/>
      <c r="XW192" s="9"/>
      <c r="XX192" s="9"/>
      <c r="XY192" s="9"/>
      <c r="XZ192" s="9"/>
      <c r="YA192" s="9"/>
      <c r="YB192" s="9"/>
      <c r="YC192" s="9"/>
      <c r="YD192" s="9"/>
      <c r="YE192" s="9"/>
      <c r="YF192" s="9"/>
      <c r="YG192" s="9"/>
      <c r="YH192" s="9"/>
      <c r="YI192" s="9"/>
      <c r="YJ192" s="9"/>
      <c r="YK192" s="9"/>
      <c r="YL192" s="9"/>
      <c r="YM192" s="9"/>
      <c r="YN192" s="9"/>
      <c r="YO192" s="9"/>
      <c r="YP192" s="9"/>
      <c r="YQ192" s="9"/>
      <c r="YR192" s="9"/>
      <c r="YS192" s="9"/>
      <c r="YT192" s="9"/>
      <c r="YU192" s="9"/>
      <c r="YV192" s="9"/>
      <c r="YW192" s="9"/>
      <c r="YX192" s="9"/>
      <c r="YY192" s="9"/>
      <c r="YZ192" s="9"/>
      <c r="ZA192" s="9"/>
      <c r="ZB192" s="9"/>
      <c r="ZC192" s="9"/>
      <c r="ZD192" s="9"/>
      <c r="ZE192" s="9"/>
      <c r="ZF192" s="9"/>
      <c r="ZG192" s="9"/>
      <c r="ZH192" s="9"/>
      <c r="ZI192" s="9"/>
      <c r="ZJ192" s="9"/>
      <c r="ZK192" s="9"/>
      <c r="ZL192" s="9"/>
      <c r="ZM192" s="9"/>
      <c r="ZN192" s="9"/>
      <c r="ZO192" s="9"/>
      <c r="ZP192" s="9"/>
      <c r="ZQ192" s="9"/>
      <c r="ZR192" s="9"/>
      <c r="ZS192" s="9"/>
      <c r="ZT192" s="9"/>
      <c r="ZU192" s="9"/>
      <c r="ZV192" s="9"/>
      <c r="ZW192" s="9"/>
      <c r="ZX192" s="9"/>
      <c r="ZY192" s="9"/>
      <c r="ZZ192" s="9"/>
      <c r="AAA192" s="9"/>
      <c r="AAB192" s="9"/>
      <c r="AAC192" s="9"/>
      <c r="AAD192" s="9"/>
      <c r="AAE192" s="9"/>
      <c r="AAF192" s="9"/>
      <c r="AAG192" s="9"/>
      <c r="AAH192" s="9"/>
      <c r="AAI192" s="9"/>
      <c r="AAJ192" s="9"/>
      <c r="AAK192" s="9"/>
      <c r="AAL192" s="9"/>
      <c r="AAM192" s="9"/>
      <c r="AAN192" s="9"/>
      <c r="AAO192" s="9"/>
      <c r="AAP192" s="9"/>
      <c r="AAQ192" s="9"/>
      <c r="AAR192" s="9"/>
      <c r="AAS192" s="9"/>
      <c r="AAT192" s="9"/>
      <c r="AAU192" s="9"/>
      <c r="AAV192" s="9"/>
      <c r="AAW192" s="9"/>
      <c r="AAX192" s="9"/>
      <c r="AAY192" s="9"/>
      <c r="AAZ192" s="9"/>
      <c r="ABA192" s="9"/>
      <c r="ABB192" s="9"/>
      <c r="ABC192" s="9"/>
      <c r="ABD192" s="9"/>
      <c r="ABE192" s="9"/>
      <c r="ABF192" s="9"/>
      <c r="ABG192" s="9"/>
      <c r="ABH192" s="9"/>
      <c r="ABI192" s="9"/>
      <c r="ABJ192" s="9"/>
      <c r="ABK192" s="9"/>
      <c r="ABL192" s="9"/>
      <c r="ABM192" s="9"/>
      <c r="ABN192" s="9"/>
      <c r="ABO192" s="9"/>
      <c r="ABP192" s="9"/>
      <c r="ABQ192" s="9"/>
      <c r="ABR192" s="9"/>
      <c r="ABS192" s="9"/>
      <c r="ABT192" s="9"/>
      <c r="ABU192" s="9"/>
      <c r="ABV192" s="9"/>
      <c r="ABW192" s="9"/>
      <c r="ABX192" s="9"/>
      <c r="ABY192" s="9"/>
      <c r="ABZ192" s="9"/>
      <c r="ACA192" s="9"/>
      <c r="ACB192" s="9"/>
      <c r="ACC192" s="9"/>
      <c r="ACD192" s="9"/>
      <c r="ACE192" s="9"/>
      <c r="ACF192" s="9"/>
      <c r="ACG192" s="9"/>
      <c r="ACH192" s="9"/>
      <c r="ACI192" s="9"/>
      <c r="ACJ192" s="9"/>
      <c r="ACK192" s="9"/>
      <c r="ACL192" s="9"/>
      <c r="ACM192" s="9"/>
      <c r="ACN192" s="9"/>
      <c r="ACO192" s="9"/>
      <c r="ACP192" s="9"/>
      <c r="ACQ192" s="9"/>
      <c r="ACR192" s="9"/>
      <c r="ACS192" s="9"/>
      <c r="ACT192" s="9"/>
      <c r="ACU192" s="9"/>
      <c r="ACV192" s="9"/>
      <c r="ACW192" s="9"/>
      <c r="ACX192" s="9"/>
      <c r="ACY192" s="9"/>
      <c r="ACZ192" s="9"/>
      <c r="ADA192" s="9"/>
      <c r="ADB192" s="9"/>
      <c r="ADC192" s="9"/>
      <c r="ADD192" s="9"/>
      <c r="ADE192" s="9"/>
      <c r="ADF192" s="9"/>
      <c r="ADG192" s="9"/>
      <c r="ADH192" s="9"/>
      <c r="ADI192" s="9"/>
      <c r="ADJ192" s="9"/>
      <c r="ADK192" s="9"/>
      <c r="ADL192" s="9"/>
      <c r="ADM192" s="9"/>
      <c r="ADN192" s="9"/>
      <c r="ADO192" s="9"/>
      <c r="ADP192" s="9"/>
      <c r="ADQ192" s="9"/>
      <c r="ADR192" s="9"/>
      <c r="ADS192" s="9"/>
      <c r="ADT192" s="9"/>
      <c r="ADU192" s="9"/>
      <c r="ADV192" s="9"/>
      <c r="ADW192" s="9"/>
      <c r="ADX192" s="9"/>
      <c r="ADY192" s="9"/>
      <c r="ADZ192" s="9"/>
      <c r="AEA192" s="9"/>
      <c r="AEB192" s="9"/>
      <c r="AEC192" s="9"/>
      <c r="AED192" s="9"/>
      <c r="AEE192" s="9"/>
      <c r="AEF192" s="9"/>
      <c r="AEG192" s="9"/>
      <c r="AEH192" s="9"/>
      <c r="AEI192" s="9"/>
      <c r="AEJ192" s="9"/>
      <c r="AEK192" s="9"/>
      <c r="AEL192" s="9"/>
      <c r="AEM192" s="9"/>
      <c r="AEN192" s="9"/>
      <c r="AEO192" s="9"/>
      <c r="AEP192" s="9"/>
      <c r="AEQ192" s="9"/>
      <c r="AER192" s="9"/>
      <c r="AES192" s="9"/>
      <c r="AET192" s="9"/>
      <c r="AEU192" s="9"/>
      <c r="AEV192" s="9"/>
      <c r="AEW192" s="9"/>
      <c r="AEX192" s="9"/>
      <c r="AEY192" s="9"/>
      <c r="AEZ192" s="9"/>
      <c r="AFA192" s="9"/>
      <c r="AFB192" s="9"/>
      <c r="AFC192" s="9"/>
      <c r="AFD192" s="9"/>
      <c r="AFE192" s="9"/>
      <c r="AFF192" s="9"/>
      <c r="AFG192" s="9"/>
      <c r="AFH192" s="9"/>
      <c r="AFI192" s="9"/>
      <c r="AFJ192" s="9"/>
      <c r="AFK192" s="9"/>
      <c r="AFL192" s="9"/>
      <c r="AFM192" s="9"/>
      <c r="AFN192" s="9"/>
      <c r="AFO192" s="9"/>
      <c r="AFP192" s="9"/>
      <c r="AFQ192" s="9"/>
      <c r="AFR192" s="9"/>
      <c r="AFS192" s="9"/>
      <c r="AFT192" s="9"/>
      <c r="AFU192" s="9"/>
      <c r="AFV192" s="9"/>
      <c r="AFW192" s="9"/>
      <c r="AFX192" s="9"/>
      <c r="AFY192" s="9"/>
      <c r="AFZ192" s="9"/>
      <c r="AGA192" s="9"/>
      <c r="AGB192" s="9"/>
      <c r="AGC192" s="9"/>
      <c r="AGD192" s="9"/>
      <c r="AGE192" s="9"/>
      <c r="AGF192" s="9"/>
      <c r="AGG192" s="9"/>
      <c r="AGH192" s="9"/>
      <c r="AGI192" s="9"/>
      <c r="AGJ192" s="9"/>
      <c r="AGK192" s="9"/>
      <c r="AGL192" s="9"/>
      <c r="AGM192" s="9"/>
      <c r="AGN192" s="9"/>
      <c r="AGO192" s="9"/>
      <c r="AGP192" s="9"/>
      <c r="AGQ192" s="9"/>
      <c r="AGR192" s="9"/>
      <c r="AGS192" s="9"/>
      <c r="AGT192" s="9"/>
      <c r="AGU192" s="9"/>
      <c r="AGV192" s="9"/>
      <c r="AGW192" s="9"/>
      <c r="AGX192" s="9"/>
      <c r="AGY192" s="9"/>
      <c r="AGZ192" s="9"/>
      <c r="AHA192" s="9"/>
      <c r="AHB192" s="9"/>
      <c r="AHC192" s="9"/>
      <c r="AHD192" s="9"/>
      <c r="AHE192" s="9"/>
      <c r="AHF192" s="9"/>
      <c r="AHG192" s="9"/>
      <c r="AHH192" s="9"/>
      <c r="AHI192" s="9"/>
      <c r="AHJ192" s="9"/>
      <c r="AHK192" s="9"/>
      <c r="AHL192" s="9"/>
      <c r="AHM192" s="9"/>
      <c r="AHN192" s="9"/>
      <c r="AHO192" s="9"/>
      <c r="AHP192" s="9"/>
      <c r="AHQ192" s="9"/>
      <c r="AHR192" s="9"/>
      <c r="AHS192" s="9"/>
      <c r="AHT192" s="9"/>
      <c r="AHU192" s="9"/>
      <c r="AHV192" s="9"/>
      <c r="AHW192" s="9"/>
      <c r="AHX192" s="9"/>
      <c r="AHY192" s="9"/>
      <c r="AHZ192" s="9"/>
      <c r="AIA192" s="9"/>
      <c r="AIB192" s="9"/>
      <c r="AIC192" s="9"/>
      <c r="AID192" s="9"/>
      <c r="AIE192" s="9"/>
      <c r="AIF192" s="9"/>
      <c r="AIG192" s="9"/>
      <c r="AIH192" s="9"/>
      <c r="AII192" s="9"/>
      <c r="AIJ192" s="9"/>
      <c r="AIK192" s="9"/>
      <c r="AIL192" s="9"/>
      <c r="AIM192" s="9"/>
      <c r="AIN192" s="9"/>
      <c r="AIO192" s="9"/>
      <c r="AIP192" s="9"/>
      <c r="AIQ192" s="9"/>
      <c r="AIR192" s="9"/>
      <c r="AIS192" s="9"/>
      <c r="AIT192" s="9"/>
      <c r="AIU192" s="9"/>
      <c r="AIV192" s="9"/>
      <c r="AIW192" s="9"/>
      <c r="AIX192" s="9"/>
      <c r="AIY192" s="9"/>
      <c r="AIZ192" s="9"/>
      <c r="AJA192" s="9"/>
      <c r="AJB192" s="9"/>
      <c r="AJC192" s="9"/>
      <c r="AJD192" s="9"/>
      <c r="AJE192" s="9"/>
      <c r="AJF192" s="9"/>
      <c r="AJG192" s="9"/>
      <c r="AJH192" s="9"/>
      <c r="AJI192" s="9"/>
      <c r="AJJ192" s="9"/>
      <c r="AJK192" s="9"/>
      <c r="AJL192" s="9"/>
      <c r="AJM192" s="9"/>
      <c r="AJN192" s="9"/>
      <c r="AJO192" s="9"/>
      <c r="AJP192" s="9"/>
      <c r="AJQ192" s="9"/>
      <c r="AJR192" s="9"/>
      <c r="AJS192" s="9"/>
      <c r="AJT192" s="9"/>
      <c r="AJU192" s="9"/>
      <c r="AJV192" s="9"/>
      <c r="AJW192" s="9"/>
      <c r="AJX192" s="9"/>
      <c r="AJY192" s="9"/>
      <c r="AJZ192" s="9"/>
      <c r="AKA192" s="9"/>
      <c r="AKB192" s="9"/>
      <c r="AKC192" s="9"/>
      <c r="AKD192" s="9"/>
      <c r="AKE192" s="9"/>
      <c r="AKF192" s="9"/>
      <c r="AKG192" s="9"/>
      <c r="AKH192" s="9"/>
      <c r="AKI192" s="9"/>
      <c r="AKJ192" s="9"/>
      <c r="AKK192" s="9"/>
      <c r="AKL192" s="9"/>
      <c r="AKM192" s="9"/>
      <c r="AKN192" s="9"/>
      <c r="AKO192" s="9"/>
      <c r="AKP192" s="9"/>
      <c r="AKQ192" s="9"/>
      <c r="AKR192" s="9"/>
      <c r="AKS192" s="9"/>
      <c r="AKT192" s="9"/>
      <c r="AKU192" s="9"/>
      <c r="AKV192" s="9"/>
      <c r="AKW192" s="9"/>
      <c r="AKX192" s="9"/>
      <c r="AKY192" s="9"/>
      <c r="AKZ192" s="9"/>
      <c r="ALA192" s="9"/>
      <c r="ALB192" s="9"/>
      <c r="ALC192" s="9"/>
      <c r="ALD192" s="9"/>
      <c r="ALE192" s="9"/>
      <c r="ALF192" s="9"/>
      <c r="ALG192" s="9"/>
      <c r="ALH192" s="9"/>
      <c r="ALI192" s="9"/>
      <c r="ALJ192" s="9"/>
      <c r="ALK192" s="9"/>
      <c r="ALL192" s="9"/>
      <c r="ALM192" s="9"/>
      <c r="ALN192" s="9"/>
      <c r="ALO192" s="9"/>
      <c r="ALP192" s="9"/>
      <c r="ALQ192" s="9"/>
      <c r="ALR192" s="9"/>
      <c r="ALS192" s="9"/>
      <c r="ALT192" s="9"/>
      <c r="ALU192" s="9"/>
      <c r="ALV192" s="9"/>
      <c r="ALW192" s="9"/>
      <c r="ALX192" s="9"/>
      <c r="ALY192" s="9"/>
      <c r="ALZ192" s="9"/>
      <c r="AMA192" s="9"/>
      <c r="AMB192" s="9"/>
      <c r="AMC192" s="9"/>
      <c r="AMD192" s="9"/>
      <c r="AME192" s="9"/>
      <c r="AMF192" s="9"/>
      <c r="AMG192" s="9"/>
      <c r="AMH192" s="9"/>
      <c r="AMI192" s="9"/>
      <c r="AMJ192" s="9"/>
      <c r="AMK192" s="9"/>
    </row>
    <row r="193" spans="1:1025" s="8" customFormat="1" ht="27.75" thickBot="1">
      <c r="A193" s="50"/>
      <c r="B193" s="58"/>
      <c r="C193" s="59"/>
      <c r="D193" s="59"/>
      <c r="E193" s="59"/>
      <c r="F193" s="60">
        <v>7652</v>
      </c>
      <c r="G193" s="61">
        <v>463</v>
      </c>
      <c r="H193" s="62" t="s">
        <v>189</v>
      </c>
      <c r="I193" s="63" t="s">
        <v>202</v>
      </c>
      <c r="J193" s="64" t="s">
        <v>203</v>
      </c>
      <c r="K193" s="126" t="s">
        <v>140</v>
      </c>
      <c r="L193" s="65">
        <v>4500</v>
      </c>
      <c r="M193" s="66">
        <v>100</v>
      </c>
      <c r="N193" s="57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  <c r="LW193" s="9"/>
      <c r="LX193" s="9"/>
      <c r="LY193" s="9"/>
      <c r="LZ193" s="9"/>
      <c r="MA193" s="9"/>
      <c r="MB193" s="9"/>
      <c r="MC193" s="9"/>
      <c r="MD193" s="9"/>
      <c r="ME193" s="9"/>
      <c r="MF193" s="9"/>
      <c r="MG193" s="9"/>
      <c r="MH193" s="9"/>
      <c r="MI193" s="9"/>
      <c r="MJ193" s="9"/>
      <c r="MK193" s="9"/>
      <c r="ML193" s="9"/>
      <c r="MM193" s="9"/>
      <c r="MN193" s="9"/>
      <c r="MO193" s="9"/>
      <c r="MP193" s="9"/>
      <c r="MQ193" s="9"/>
      <c r="MR193" s="9"/>
      <c r="MS193" s="9"/>
      <c r="MT193" s="9"/>
      <c r="MU193" s="9"/>
      <c r="MV193" s="9"/>
      <c r="MW193" s="9"/>
      <c r="MX193" s="9"/>
      <c r="MY193" s="9"/>
      <c r="MZ193" s="9"/>
      <c r="NA193" s="9"/>
      <c r="NB193" s="9"/>
      <c r="NC193" s="9"/>
      <c r="ND193" s="9"/>
      <c r="NE193" s="9"/>
      <c r="NF193" s="9"/>
      <c r="NG193" s="9"/>
      <c r="NH193" s="9"/>
      <c r="NI193" s="9"/>
      <c r="NJ193" s="9"/>
      <c r="NK193" s="9"/>
      <c r="NL193" s="9"/>
      <c r="NM193" s="9"/>
      <c r="NN193" s="9"/>
      <c r="NO193" s="9"/>
      <c r="NP193" s="9"/>
      <c r="NQ193" s="9"/>
      <c r="NR193" s="9"/>
      <c r="NS193" s="9"/>
      <c r="NT193" s="9"/>
      <c r="NU193" s="9"/>
      <c r="NV193" s="9"/>
      <c r="NW193" s="9"/>
      <c r="NX193" s="9"/>
      <c r="NY193" s="9"/>
      <c r="NZ193" s="9"/>
      <c r="OA193" s="9"/>
      <c r="OB193" s="9"/>
      <c r="OC193" s="9"/>
      <c r="OD193" s="9"/>
      <c r="OE193" s="9"/>
      <c r="OF193" s="9"/>
      <c r="OG193" s="9"/>
      <c r="OH193" s="9"/>
      <c r="OI193" s="9"/>
      <c r="OJ193" s="9"/>
      <c r="OK193" s="9"/>
      <c r="OL193" s="9"/>
      <c r="OM193" s="9"/>
      <c r="ON193" s="9"/>
      <c r="OO193" s="9"/>
      <c r="OP193" s="9"/>
      <c r="OQ193" s="9"/>
      <c r="OR193" s="9"/>
      <c r="OS193" s="9"/>
      <c r="OT193" s="9"/>
      <c r="OU193" s="9"/>
      <c r="OV193" s="9"/>
      <c r="OW193" s="9"/>
      <c r="OX193" s="9"/>
      <c r="OY193" s="9"/>
      <c r="OZ193" s="9"/>
      <c r="PA193" s="9"/>
      <c r="PB193" s="9"/>
      <c r="PC193" s="9"/>
      <c r="PD193" s="9"/>
      <c r="PE193" s="9"/>
      <c r="PF193" s="9"/>
      <c r="PG193" s="9"/>
      <c r="PH193" s="9"/>
      <c r="PI193" s="9"/>
      <c r="PJ193" s="9"/>
      <c r="PK193" s="9"/>
      <c r="PL193" s="9"/>
      <c r="PM193" s="9"/>
      <c r="PN193" s="9"/>
      <c r="PO193" s="9"/>
      <c r="PP193" s="9"/>
      <c r="PQ193" s="9"/>
      <c r="PR193" s="9"/>
      <c r="PS193" s="9"/>
      <c r="PT193" s="9"/>
      <c r="PU193" s="9"/>
      <c r="PV193" s="9"/>
      <c r="PW193" s="9"/>
      <c r="PX193" s="9"/>
      <c r="PY193" s="9"/>
      <c r="PZ193" s="9"/>
      <c r="QA193" s="9"/>
      <c r="QB193" s="9"/>
      <c r="QC193" s="9"/>
      <c r="QD193" s="9"/>
      <c r="QE193" s="9"/>
      <c r="QF193" s="9"/>
      <c r="QG193" s="9"/>
      <c r="QH193" s="9"/>
      <c r="QI193" s="9"/>
      <c r="QJ193" s="9"/>
      <c r="QK193" s="9"/>
      <c r="QL193" s="9"/>
      <c r="QM193" s="9"/>
      <c r="QN193" s="9"/>
      <c r="QO193" s="9"/>
      <c r="QP193" s="9"/>
      <c r="QQ193" s="9"/>
      <c r="QR193" s="9"/>
      <c r="QS193" s="9"/>
      <c r="QT193" s="9"/>
      <c r="QU193" s="9"/>
      <c r="QV193" s="9"/>
      <c r="QW193" s="9"/>
      <c r="QX193" s="9"/>
      <c r="QY193" s="9"/>
      <c r="QZ193" s="9"/>
      <c r="RA193" s="9"/>
      <c r="RB193" s="9"/>
      <c r="RC193" s="9"/>
      <c r="RD193" s="9"/>
      <c r="RE193" s="9"/>
      <c r="RF193" s="9"/>
      <c r="RG193" s="9"/>
      <c r="RH193" s="9"/>
      <c r="RI193" s="9"/>
      <c r="RJ193" s="9"/>
      <c r="RK193" s="9"/>
      <c r="RL193" s="9"/>
      <c r="RM193" s="9"/>
      <c r="RN193" s="9"/>
      <c r="RO193" s="9"/>
      <c r="RP193" s="9"/>
      <c r="RQ193" s="9"/>
      <c r="RR193" s="9"/>
      <c r="RS193" s="9"/>
      <c r="RT193" s="9"/>
      <c r="RU193" s="9"/>
      <c r="RV193" s="9"/>
      <c r="RW193" s="9"/>
      <c r="RX193" s="9"/>
      <c r="RY193" s="9"/>
      <c r="RZ193" s="9"/>
      <c r="SA193" s="9"/>
      <c r="SB193" s="9"/>
      <c r="SC193" s="9"/>
      <c r="SD193" s="9"/>
      <c r="SE193" s="9"/>
      <c r="SF193" s="9"/>
      <c r="SG193" s="9"/>
      <c r="SH193" s="9"/>
      <c r="SI193" s="9"/>
      <c r="SJ193" s="9"/>
      <c r="SK193" s="9"/>
      <c r="SL193" s="9"/>
      <c r="SM193" s="9"/>
      <c r="SN193" s="9"/>
      <c r="SO193" s="9"/>
      <c r="SP193" s="9"/>
      <c r="SQ193" s="9"/>
      <c r="SR193" s="9"/>
      <c r="SS193" s="9"/>
      <c r="ST193" s="9"/>
      <c r="SU193" s="9"/>
      <c r="SV193" s="9"/>
      <c r="SW193" s="9"/>
      <c r="SX193" s="9"/>
      <c r="SY193" s="9"/>
      <c r="SZ193" s="9"/>
      <c r="TA193" s="9"/>
      <c r="TB193" s="9"/>
      <c r="TC193" s="9"/>
      <c r="TD193" s="9"/>
      <c r="TE193" s="9"/>
      <c r="TF193" s="9"/>
      <c r="TG193" s="9"/>
      <c r="TH193" s="9"/>
      <c r="TI193" s="9"/>
      <c r="TJ193" s="9"/>
      <c r="TK193" s="9"/>
      <c r="TL193" s="9"/>
      <c r="TM193" s="9"/>
      <c r="TN193" s="9"/>
      <c r="TO193" s="9"/>
      <c r="TP193" s="9"/>
      <c r="TQ193" s="9"/>
      <c r="TR193" s="9"/>
      <c r="TS193" s="9"/>
      <c r="TT193" s="9"/>
      <c r="TU193" s="9"/>
      <c r="TV193" s="9"/>
      <c r="TW193" s="9"/>
      <c r="TX193" s="9"/>
      <c r="TY193" s="9"/>
      <c r="TZ193" s="9"/>
      <c r="UA193" s="9"/>
      <c r="UB193" s="9"/>
      <c r="UC193" s="9"/>
      <c r="UD193" s="9"/>
      <c r="UE193" s="9"/>
      <c r="UF193" s="9"/>
      <c r="UG193" s="9"/>
      <c r="UH193" s="9"/>
      <c r="UI193" s="9"/>
      <c r="UJ193" s="9"/>
      <c r="UK193" s="9"/>
      <c r="UL193" s="9"/>
      <c r="UM193" s="9"/>
      <c r="UN193" s="9"/>
      <c r="UO193" s="9"/>
      <c r="UP193" s="9"/>
      <c r="UQ193" s="9"/>
      <c r="UR193" s="9"/>
      <c r="US193" s="9"/>
      <c r="UT193" s="9"/>
      <c r="UU193" s="9"/>
      <c r="UV193" s="9"/>
      <c r="UW193" s="9"/>
      <c r="UX193" s="9"/>
      <c r="UY193" s="9"/>
      <c r="UZ193" s="9"/>
      <c r="VA193" s="9"/>
      <c r="VB193" s="9"/>
      <c r="VC193" s="9"/>
      <c r="VD193" s="9"/>
      <c r="VE193" s="9"/>
      <c r="VF193" s="9"/>
      <c r="VG193" s="9"/>
      <c r="VH193" s="9"/>
      <c r="VI193" s="9"/>
      <c r="VJ193" s="9"/>
      <c r="VK193" s="9"/>
      <c r="VL193" s="9"/>
      <c r="VM193" s="9"/>
      <c r="VN193" s="9"/>
      <c r="VO193" s="9"/>
      <c r="VP193" s="9"/>
      <c r="VQ193" s="9"/>
      <c r="VR193" s="9"/>
      <c r="VS193" s="9"/>
      <c r="VT193" s="9"/>
      <c r="VU193" s="9"/>
      <c r="VV193" s="9"/>
      <c r="VW193" s="9"/>
      <c r="VX193" s="9"/>
      <c r="VY193" s="9"/>
      <c r="VZ193" s="9"/>
      <c r="WA193" s="9"/>
      <c r="WB193" s="9"/>
      <c r="WC193" s="9"/>
      <c r="WD193" s="9"/>
      <c r="WE193" s="9"/>
      <c r="WF193" s="9"/>
      <c r="WG193" s="9"/>
      <c r="WH193" s="9"/>
      <c r="WI193" s="9"/>
      <c r="WJ193" s="9"/>
      <c r="WK193" s="9"/>
      <c r="WL193" s="9"/>
      <c r="WM193" s="9"/>
      <c r="WN193" s="9"/>
      <c r="WO193" s="9"/>
      <c r="WP193" s="9"/>
      <c r="WQ193" s="9"/>
      <c r="WR193" s="9"/>
      <c r="WS193" s="9"/>
      <c r="WT193" s="9"/>
      <c r="WU193" s="9"/>
      <c r="WV193" s="9"/>
      <c r="WW193" s="9"/>
      <c r="WX193" s="9"/>
      <c r="WY193" s="9"/>
      <c r="WZ193" s="9"/>
      <c r="XA193" s="9"/>
      <c r="XB193" s="9"/>
      <c r="XC193" s="9"/>
      <c r="XD193" s="9"/>
      <c r="XE193" s="9"/>
      <c r="XF193" s="9"/>
      <c r="XG193" s="9"/>
      <c r="XH193" s="9"/>
      <c r="XI193" s="9"/>
      <c r="XJ193" s="9"/>
      <c r="XK193" s="9"/>
      <c r="XL193" s="9"/>
      <c r="XM193" s="9"/>
      <c r="XN193" s="9"/>
      <c r="XO193" s="9"/>
      <c r="XP193" s="9"/>
      <c r="XQ193" s="9"/>
      <c r="XR193" s="9"/>
      <c r="XS193" s="9"/>
      <c r="XT193" s="9"/>
      <c r="XU193" s="9"/>
      <c r="XV193" s="9"/>
      <c r="XW193" s="9"/>
      <c r="XX193" s="9"/>
      <c r="XY193" s="9"/>
      <c r="XZ193" s="9"/>
      <c r="YA193" s="9"/>
      <c r="YB193" s="9"/>
      <c r="YC193" s="9"/>
      <c r="YD193" s="9"/>
      <c r="YE193" s="9"/>
      <c r="YF193" s="9"/>
      <c r="YG193" s="9"/>
      <c r="YH193" s="9"/>
      <c r="YI193" s="9"/>
      <c r="YJ193" s="9"/>
      <c r="YK193" s="9"/>
      <c r="YL193" s="9"/>
      <c r="YM193" s="9"/>
      <c r="YN193" s="9"/>
      <c r="YO193" s="9"/>
      <c r="YP193" s="9"/>
      <c r="YQ193" s="9"/>
      <c r="YR193" s="9"/>
      <c r="YS193" s="9"/>
      <c r="YT193" s="9"/>
      <c r="YU193" s="9"/>
      <c r="YV193" s="9"/>
      <c r="YW193" s="9"/>
      <c r="YX193" s="9"/>
      <c r="YY193" s="9"/>
      <c r="YZ193" s="9"/>
      <c r="ZA193" s="9"/>
      <c r="ZB193" s="9"/>
      <c r="ZC193" s="9"/>
      <c r="ZD193" s="9"/>
      <c r="ZE193" s="9"/>
      <c r="ZF193" s="9"/>
      <c r="ZG193" s="9"/>
      <c r="ZH193" s="9"/>
      <c r="ZI193" s="9"/>
      <c r="ZJ193" s="9"/>
      <c r="ZK193" s="9"/>
      <c r="ZL193" s="9"/>
      <c r="ZM193" s="9"/>
      <c r="ZN193" s="9"/>
      <c r="ZO193" s="9"/>
      <c r="ZP193" s="9"/>
      <c r="ZQ193" s="9"/>
      <c r="ZR193" s="9"/>
      <c r="ZS193" s="9"/>
      <c r="ZT193" s="9"/>
      <c r="ZU193" s="9"/>
      <c r="ZV193" s="9"/>
      <c r="ZW193" s="9"/>
      <c r="ZX193" s="9"/>
      <c r="ZY193" s="9"/>
      <c r="ZZ193" s="9"/>
      <c r="AAA193" s="9"/>
      <c r="AAB193" s="9"/>
      <c r="AAC193" s="9"/>
      <c r="AAD193" s="9"/>
      <c r="AAE193" s="9"/>
      <c r="AAF193" s="9"/>
      <c r="AAG193" s="9"/>
      <c r="AAH193" s="9"/>
      <c r="AAI193" s="9"/>
      <c r="AAJ193" s="9"/>
      <c r="AAK193" s="9"/>
      <c r="AAL193" s="9"/>
      <c r="AAM193" s="9"/>
      <c r="AAN193" s="9"/>
      <c r="AAO193" s="9"/>
      <c r="AAP193" s="9"/>
      <c r="AAQ193" s="9"/>
      <c r="AAR193" s="9"/>
      <c r="AAS193" s="9"/>
      <c r="AAT193" s="9"/>
      <c r="AAU193" s="9"/>
      <c r="AAV193" s="9"/>
      <c r="AAW193" s="9"/>
      <c r="AAX193" s="9"/>
      <c r="AAY193" s="9"/>
      <c r="AAZ193" s="9"/>
      <c r="ABA193" s="9"/>
      <c r="ABB193" s="9"/>
      <c r="ABC193" s="9"/>
      <c r="ABD193" s="9"/>
      <c r="ABE193" s="9"/>
      <c r="ABF193" s="9"/>
      <c r="ABG193" s="9"/>
      <c r="ABH193" s="9"/>
      <c r="ABI193" s="9"/>
      <c r="ABJ193" s="9"/>
      <c r="ABK193" s="9"/>
      <c r="ABL193" s="9"/>
      <c r="ABM193" s="9"/>
      <c r="ABN193" s="9"/>
      <c r="ABO193" s="9"/>
      <c r="ABP193" s="9"/>
      <c r="ABQ193" s="9"/>
      <c r="ABR193" s="9"/>
      <c r="ABS193" s="9"/>
      <c r="ABT193" s="9"/>
      <c r="ABU193" s="9"/>
      <c r="ABV193" s="9"/>
      <c r="ABW193" s="9"/>
      <c r="ABX193" s="9"/>
      <c r="ABY193" s="9"/>
      <c r="ABZ193" s="9"/>
      <c r="ACA193" s="9"/>
      <c r="ACB193" s="9"/>
      <c r="ACC193" s="9"/>
      <c r="ACD193" s="9"/>
      <c r="ACE193" s="9"/>
      <c r="ACF193" s="9"/>
      <c r="ACG193" s="9"/>
      <c r="ACH193" s="9"/>
      <c r="ACI193" s="9"/>
      <c r="ACJ193" s="9"/>
      <c r="ACK193" s="9"/>
      <c r="ACL193" s="9"/>
      <c r="ACM193" s="9"/>
      <c r="ACN193" s="9"/>
      <c r="ACO193" s="9"/>
      <c r="ACP193" s="9"/>
      <c r="ACQ193" s="9"/>
      <c r="ACR193" s="9"/>
      <c r="ACS193" s="9"/>
      <c r="ACT193" s="9"/>
      <c r="ACU193" s="9"/>
      <c r="ACV193" s="9"/>
      <c r="ACW193" s="9"/>
      <c r="ACX193" s="9"/>
      <c r="ACY193" s="9"/>
      <c r="ACZ193" s="9"/>
      <c r="ADA193" s="9"/>
      <c r="ADB193" s="9"/>
      <c r="ADC193" s="9"/>
      <c r="ADD193" s="9"/>
      <c r="ADE193" s="9"/>
      <c r="ADF193" s="9"/>
      <c r="ADG193" s="9"/>
      <c r="ADH193" s="9"/>
      <c r="ADI193" s="9"/>
      <c r="ADJ193" s="9"/>
      <c r="ADK193" s="9"/>
      <c r="ADL193" s="9"/>
      <c r="ADM193" s="9"/>
      <c r="ADN193" s="9"/>
      <c r="ADO193" s="9"/>
      <c r="ADP193" s="9"/>
      <c r="ADQ193" s="9"/>
      <c r="ADR193" s="9"/>
      <c r="ADS193" s="9"/>
      <c r="ADT193" s="9"/>
      <c r="ADU193" s="9"/>
      <c r="ADV193" s="9"/>
      <c r="ADW193" s="9"/>
      <c r="ADX193" s="9"/>
      <c r="ADY193" s="9"/>
      <c r="ADZ193" s="9"/>
      <c r="AEA193" s="9"/>
      <c r="AEB193" s="9"/>
      <c r="AEC193" s="9"/>
      <c r="AED193" s="9"/>
      <c r="AEE193" s="9"/>
      <c r="AEF193" s="9"/>
      <c r="AEG193" s="9"/>
      <c r="AEH193" s="9"/>
      <c r="AEI193" s="9"/>
      <c r="AEJ193" s="9"/>
      <c r="AEK193" s="9"/>
      <c r="AEL193" s="9"/>
      <c r="AEM193" s="9"/>
      <c r="AEN193" s="9"/>
      <c r="AEO193" s="9"/>
      <c r="AEP193" s="9"/>
      <c r="AEQ193" s="9"/>
      <c r="AER193" s="9"/>
      <c r="AES193" s="9"/>
      <c r="AET193" s="9"/>
      <c r="AEU193" s="9"/>
      <c r="AEV193" s="9"/>
      <c r="AEW193" s="9"/>
      <c r="AEX193" s="9"/>
      <c r="AEY193" s="9"/>
      <c r="AEZ193" s="9"/>
      <c r="AFA193" s="9"/>
      <c r="AFB193" s="9"/>
      <c r="AFC193" s="9"/>
      <c r="AFD193" s="9"/>
      <c r="AFE193" s="9"/>
      <c r="AFF193" s="9"/>
      <c r="AFG193" s="9"/>
      <c r="AFH193" s="9"/>
      <c r="AFI193" s="9"/>
      <c r="AFJ193" s="9"/>
      <c r="AFK193" s="9"/>
      <c r="AFL193" s="9"/>
      <c r="AFM193" s="9"/>
      <c r="AFN193" s="9"/>
      <c r="AFO193" s="9"/>
      <c r="AFP193" s="9"/>
      <c r="AFQ193" s="9"/>
      <c r="AFR193" s="9"/>
      <c r="AFS193" s="9"/>
      <c r="AFT193" s="9"/>
      <c r="AFU193" s="9"/>
      <c r="AFV193" s="9"/>
      <c r="AFW193" s="9"/>
      <c r="AFX193" s="9"/>
      <c r="AFY193" s="9"/>
      <c r="AFZ193" s="9"/>
      <c r="AGA193" s="9"/>
      <c r="AGB193" s="9"/>
      <c r="AGC193" s="9"/>
      <c r="AGD193" s="9"/>
      <c r="AGE193" s="9"/>
      <c r="AGF193" s="9"/>
      <c r="AGG193" s="9"/>
      <c r="AGH193" s="9"/>
      <c r="AGI193" s="9"/>
      <c r="AGJ193" s="9"/>
      <c r="AGK193" s="9"/>
      <c r="AGL193" s="9"/>
      <c r="AGM193" s="9"/>
      <c r="AGN193" s="9"/>
      <c r="AGO193" s="9"/>
      <c r="AGP193" s="9"/>
      <c r="AGQ193" s="9"/>
      <c r="AGR193" s="9"/>
      <c r="AGS193" s="9"/>
      <c r="AGT193" s="9"/>
      <c r="AGU193" s="9"/>
      <c r="AGV193" s="9"/>
      <c r="AGW193" s="9"/>
      <c r="AGX193" s="9"/>
      <c r="AGY193" s="9"/>
      <c r="AGZ193" s="9"/>
      <c r="AHA193" s="9"/>
      <c r="AHB193" s="9"/>
      <c r="AHC193" s="9"/>
      <c r="AHD193" s="9"/>
      <c r="AHE193" s="9"/>
      <c r="AHF193" s="9"/>
      <c r="AHG193" s="9"/>
      <c r="AHH193" s="9"/>
      <c r="AHI193" s="9"/>
      <c r="AHJ193" s="9"/>
      <c r="AHK193" s="9"/>
      <c r="AHL193" s="9"/>
      <c r="AHM193" s="9"/>
      <c r="AHN193" s="9"/>
      <c r="AHO193" s="9"/>
      <c r="AHP193" s="9"/>
      <c r="AHQ193" s="9"/>
      <c r="AHR193" s="9"/>
      <c r="AHS193" s="9"/>
      <c r="AHT193" s="9"/>
      <c r="AHU193" s="9"/>
      <c r="AHV193" s="9"/>
      <c r="AHW193" s="9"/>
      <c r="AHX193" s="9"/>
      <c r="AHY193" s="9"/>
      <c r="AHZ193" s="9"/>
      <c r="AIA193" s="9"/>
      <c r="AIB193" s="9"/>
      <c r="AIC193" s="9"/>
      <c r="AID193" s="9"/>
      <c r="AIE193" s="9"/>
      <c r="AIF193" s="9"/>
      <c r="AIG193" s="9"/>
      <c r="AIH193" s="9"/>
      <c r="AII193" s="9"/>
      <c r="AIJ193" s="9"/>
      <c r="AIK193" s="9"/>
      <c r="AIL193" s="9"/>
      <c r="AIM193" s="9"/>
      <c r="AIN193" s="9"/>
      <c r="AIO193" s="9"/>
      <c r="AIP193" s="9"/>
      <c r="AIQ193" s="9"/>
      <c r="AIR193" s="9"/>
      <c r="AIS193" s="9"/>
      <c r="AIT193" s="9"/>
      <c r="AIU193" s="9"/>
      <c r="AIV193" s="9"/>
      <c r="AIW193" s="9"/>
      <c r="AIX193" s="9"/>
      <c r="AIY193" s="9"/>
      <c r="AIZ193" s="9"/>
      <c r="AJA193" s="9"/>
      <c r="AJB193" s="9"/>
      <c r="AJC193" s="9"/>
      <c r="AJD193" s="9"/>
      <c r="AJE193" s="9"/>
      <c r="AJF193" s="9"/>
      <c r="AJG193" s="9"/>
      <c r="AJH193" s="9"/>
      <c r="AJI193" s="9"/>
      <c r="AJJ193" s="9"/>
      <c r="AJK193" s="9"/>
      <c r="AJL193" s="9"/>
      <c r="AJM193" s="9"/>
      <c r="AJN193" s="9"/>
      <c r="AJO193" s="9"/>
      <c r="AJP193" s="9"/>
      <c r="AJQ193" s="9"/>
      <c r="AJR193" s="9"/>
      <c r="AJS193" s="9"/>
      <c r="AJT193" s="9"/>
      <c r="AJU193" s="9"/>
      <c r="AJV193" s="9"/>
      <c r="AJW193" s="9"/>
      <c r="AJX193" s="9"/>
      <c r="AJY193" s="9"/>
      <c r="AJZ193" s="9"/>
      <c r="AKA193" s="9"/>
      <c r="AKB193" s="9"/>
      <c r="AKC193" s="9"/>
      <c r="AKD193" s="9"/>
      <c r="AKE193" s="9"/>
      <c r="AKF193" s="9"/>
      <c r="AKG193" s="9"/>
      <c r="AKH193" s="9"/>
      <c r="AKI193" s="9"/>
      <c r="AKJ193" s="9"/>
      <c r="AKK193" s="9"/>
      <c r="AKL193" s="9"/>
      <c r="AKM193" s="9"/>
      <c r="AKN193" s="9"/>
      <c r="AKO193" s="9"/>
      <c r="AKP193" s="9"/>
      <c r="AKQ193" s="9"/>
      <c r="AKR193" s="9"/>
      <c r="AKS193" s="9"/>
      <c r="AKT193" s="9"/>
      <c r="AKU193" s="9"/>
      <c r="AKV193" s="9"/>
      <c r="AKW193" s="9"/>
      <c r="AKX193" s="9"/>
      <c r="AKY193" s="9"/>
      <c r="AKZ193" s="9"/>
      <c r="ALA193" s="9"/>
      <c r="ALB193" s="9"/>
      <c r="ALC193" s="9"/>
      <c r="ALD193" s="9"/>
      <c r="ALE193" s="9"/>
      <c r="ALF193" s="9"/>
      <c r="ALG193" s="9"/>
      <c r="ALH193" s="9"/>
      <c r="ALI193" s="9"/>
      <c r="ALJ193" s="9"/>
      <c r="ALK193" s="9"/>
      <c r="ALL193" s="9"/>
      <c r="ALM193" s="9"/>
      <c r="ALN193" s="9"/>
      <c r="ALO193" s="9"/>
      <c r="ALP193" s="9"/>
      <c r="ALQ193" s="9"/>
      <c r="ALR193" s="9"/>
      <c r="ALS193" s="9"/>
      <c r="ALT193" s="9"/>
      <c r="ALU193" s="9"/>
      <c r="ALV193" s="9"/>
      <c r="ALW193" s="9"/>
      <c r="ALX193" s="9"/>
      <c r="ALY193" s="9"/>
      <c r="ALZ193" s="9"/>
      <c r="AMA193" s="9"/>
      <c r="AMB193" s="9"/>
      <c r="AMC193" s="9"/>
      <c r="AMD193" s="9"/>
      <c r="AME193" s="9"/>
      <c r="AMF193" s="9"/>
      <c r="AMG193" s="9"/>
      <c r="AMH193" s="9"/>
      <c r="AMI193" s="9"/>
      <c r="AMJ193" s="9"/>
      <c r="AMK193" s="9"/>
    </row>
    <row r="194" spans="1:1025" s="8" customFormat="1" ht="27.75" thickBot="1">
      <c r="A194" s="50"/>
      <c r="B194" s="67">
        <f t="shared" ref="B194" si="23">F193</f>
        <v>7652</v>
      </c>
      <c r="C194" s="68"/>
      <c r="D194" s="68"/>
      <c r="E194" s="69" t="s">
        <v>204</v>
      </c>
      <c r="F194" s="98"/>
      <c r="G194" s="141"/>
      <c r="H194" s="142"/>
      <c r="I194" s="143"/>
      <c r="J194" s="74"/>
      <c r="K194" s="75"/>
      <c r="L194" s="76">
        <f>SUM(L193:L193)</f>
        <v>4500</v>
      </c>
      <c r="M194" s="95">
        <f>SUM(M193:M193)</f>
        <v>100</v>
      </c>
      <c r="N194" s="77">
        <f>M194+L194</f>
        <v>4600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9"/>
      <c r="QR194" s="9"/>
      <c r="QS194" s="9"/>
      <c r="QT194" s="9"/>
      <c r="QU194" s="9"/>
      <c r="QV194" s="9"/>
      <c r="QW194" s="9"/>
      <c r="QX194" s="9"/>
      <c r="QY194" s="9"/>
      <c r="QZ194" s="9"/>
      <c r="RA194" s="9"/>
      <c r="RB194" s="9"/>
      <c r="RC194" s="9"/>
      <c r="RD194" s="9"/>
      <c r="RE194" s="9"/>
      <c r="RF194" s="9"/>
      <c r="RG194" s="9"/>
      <c r="RH194" s="9"/>
      <c r="RI194" s="9"/>
      <c r="RJ194" s="9"/>
      <c r="RK194" s="9"/>
      <c r="RL194" s="9"/>
      <c r="RM194" s="9"/>
      <c r="RN194" s="9"/>
      <c r="RO194" s="9"/>
      <c r="RP194" s="9"/>
      <c r="RQ194" s="9"/>
      <c r="RR194" s="9"/>
      <c r="RS194" s="9"/>
      <c r="RT194" s="9"/>
      <c r="RU194" s="9"/>
      <c r="RV194" s="9"/>
      <c r="RW194" s="9"/>
      <c r="RX194" s="9"/>
      <c r="RY194" s="9"/>
      <c r="RZ194" s="9"/>
      <c r="SA194" s="9"/>
      <c r="SB194" s="9"/>
      <c r="SC194" s="9"/>
      <c r="SD194" s="9"/>
      <c r="SE194" s="9"/>
      <c r="SF194" s="9"/>
      <c r="SG194" s="9"/>
      <c r="SH194" s="9"/>
      <c r="SI194" s="9"/>
      <c r="SJ194" s="9"/>
      <c r="SK194" s="9"/>
      <c r="SL194" s="9"/>
      <c r="SM194" s="9"/>
      <c r="SN194" s="9"/>
      <c r="SO194" s="9"/>
      <c r="SP194" s="9"/>
      <c r="SQ194" s="9"/>
      <c r="SR194" s="9"/>
      <c r="SS194" s="9"/>
      <c r="ST194" s="9"/>
      <c r="SU194" s="9"/>
      <c r="SV194" s="9"/>
      <c r="SW194" s="9"/>
      <c r="SX194" s="9"/>
      <c r="SY194" s="9"/>
      <c r="SZ194" s="9"/>
      <c r="TA194" s="9"/>
      <c r="TB194" s="9"/>
      <c r="TC194" s="9"/>
      <c r="TD194" s="9"/>
      <c r="TE194" s="9"/>
      <c r="TF194" s="9"/>
      <c r="TG194" s="9"/>
      <c r="TH194" s="9"/>
      <c r="TI194" s="9"/>
      <c r="TJ194" s="9"/>
      <c r="TK194" s="9"/>
      <c r="TL194" s="9"/>
      <c r="TM194" s="9"/>
      <c r="TN194" s="9"/>
      <c r="TO194" s="9"/>
      <c r="TP194" s="9"/>
      <c r="TQ194" s="9"/>
      <c r="TR194" s="9"/>
      <c r="TS194" s="9"/>
      <c r="TT194" s="9"/>
      <c r="TU194" s="9"/>
      <c r="TV194" s="9"/>
      <c r="TW194" s="9"/>
      <c r="TX194" s="9"/>
      <c r="TY194" s="9"/>
      <c r="TZ194" s="9"/>
      <c r="UA194" s="9"/>
      <c r="UB194" s="9"/>
      <c r="UC194" s="9"/>
      <c r="UD194" s="9"/>
      <c r="UE194" s="9"/>
      <c r="UF194" s="9"/>
      <c r="UG194" s="9"/>
      <c r="UH194" s="9"/>
      <c r="UI194" s="9"/>
      <c r="UJ194" s="9"/>
      <c r="UK194" s="9"/>
      <c r="UL194" s="9"/>
      <c r="UM194" s="9"/>
      <c r="UN194" s="9"/>
      <c r="UO194" s="9"/>
      <c r="UP194" s="9"/>
      <c r="UQ194" s="9"/>
      <c r="UR194" s="9"/>
      <c r="US194" s="9"/>
      <c r="UT194" s="9"/>
      <c r="UU194" s="9"/>
      <c r="UV194" s="9"/>
      <c r="UW194" s="9"/>
      <c r="UX194" s="9"/>
      <c r="UY194" s="9"/>
      <c r="UZ194" s="9"/>
      <c r="VA194" s="9"/>
      <c r="VB194" s="9"/>
      <c r="VC194" s="9"/>
      <c r="VD194" s="9"/>
      <c r="VE194" s="9"/>
      <c r="VF194" s="9"/>
      <c r="VG194" s="9"/>
      <c r="VH194" s="9"/>
      <c r="VI194" s="9"/>
      <c r="VJ194" s="9"/>
      <c r="VK194" s="9"/>
      <c r="VL194" s="9"/>
      <c r="VM194" s="9"/>
      <c r="VN194" s="9"/>
      <c r="VO194" s="9"/>
      <c r="VP194" s="9"/>
      <c r="VQ194" s="9"/>
      <c r="VR194" s="9"/>
      <c r="VS194" s="9"/>
      <c r="VT194" s="9"/>
      <c r="VU194" s="9"/>
      <c r="VV194" s="9"/>
      <c r="VW194" s="9"/>
      <c r="VX194" s="9"/>
      <c r="VY194" s="9"/>
      <c r="VZ194" s="9"/>
      <c r="WA194" s="9"/>
      <c r="WB194" s="9"/>
      <c r="WC194" s="9"/>
      <c r="WD194" s="9"/>
      <c r="WE194" s="9"/>
      <c r="WF194" s="9"/>
      <c r="WG194" s="9"/>
      <c r="WH194" s="9"/>
      <c r="WI194" s="9"/>
      <c r="WJ194" s="9"/>
      <c r="WK194" s="9"/>
      <c r="WL194" s="9"/>
      <c r="WM194" s="9"/>
      <c r="WN194" s="9"/>
      <c r="WO194" s="9"/>
      <c r="WP194" s="9"/>
      <c r="WQ194" s="9"/>
      <c r="WR194" s="9"/>
      <c r="WS194" s="9"/>
      <c r="WT194" s="9"/>
      <c r="WU194" s="9"/>
      <c r="WV194" s="9"/>
      <c r="WW194" s="9"/>
      <c r="WX194" s="9"/>
      <c r="WY194" s="9"/>
      <c r="WZ194" s="9"/>
      <c r="XA194" s="9"/>
      <c r="XB194" s="9"/>
      <c r="XC194" s="9"/>
      <c r="XD194" s="9"/>
      <c r="XE194" s="9"/>
      <c r="XF194" s="9"/>
      <c r="XG194" s="9"/>
      <c r="XH194" s="9"/>
      <c r="XI194" s="9"/>
      <c r="XJ194" s="9"/>
      <c r="XK194" s="9"/>
      <c r="XL194" s="9"/>
      <c r="XM194" s="9"/>
      <c r="XN194" s="9"/>
      <c r="XO194" s="9"/>
      <c r="XP194" s="9"/>
      <c r="XQ194" s="9"/>
      <c r="XR194" s="9"/>
      <c r="XS194" s="9"/>
      <c r="XT194" s="9"/>
      <c r="XU194" s="9"/>
      <c r="XV194" s="9"/>
      <c r="XW194" s="9"/>
      <c r="XX194" s="9"/>
      <c r="XY194" s="9"/>
      <c r="XZ194" s="9"/>
      <c r="YA194" s="9"/>
      <c r="YB194" s="9"/>
      <c r="YC194" s="9"/>
      <c r="YD194" s="9"/>
      <c r="YE194" s="9"/>
      <c r="YF194" s="9"/>
      <c r="YG194" s="9"/>
      <c r="YH194" s="9"/>
      <c r="YI194" s="9"/>
      <c r="YJ194" s="9"/>
      <c r="YK194" s="9"/>
      <c r="YL194" s="9"/>
      <c r="YM194" s="9"/>
      <c r="YN194" s="9"/>
      <c r="YO194" s="9"/>
      <c r="YP194" s="9"/>
      <c r="YQ194" s="9"/>
      <c r="YR194" s="9"/>
      <c r="YS194" s="9"/>
      <c r="YT194" s="9"/>
      <c r="YU194" s="9"/>
      <c r="YV194" s="9"/>
      <c r="YW194" s="9"/>
      <c r="YX194" s="9"/>
      <c r="YY194" s="9"/>
      <c r="YZ194" s="9"/>
      <c r="ZA194" s="9"/>
      <c r="ZB194" s="9"/>
      <c r="ZC194" s="9"/>
      <c r="ZD194" s="9"/>
      <c r="ZE194" s="9"/>
      <c r="ZF194" s="9"/>
      <c r="ZG194" s="9"/>
      <c r="ZH194" s="9"/>
      <c r="ZI194" s="9"/>
      <c r="ZJ194" s="9"/>
      <c r="ZK194" s="9"/>
      <c r="ZL194" s="9"/>
      <c r="ZM194" s="9"/>
      <c r="ZN194" s="9"/>
      <c r="ZO194" s="9"/>
      <c r="ZP194" s="9"/>
      <c r="ZQ194" s="9"/>
      <c r="ZR194" s="9"/>
      <c r="ZS194" s="9"/>
      <c r="ZT194" s="9"/>
      <c r="ZU194" s="9"/>
      <c r="ZV194" s="9"/>
      <c r="ZW194" s="9"/>
      <c r="ZX194" s="9"/>
      <c r="ZY194" s="9"/>
      <c r="ZZ194" s="9"/>
      <c r="AAA194" s="9"/>
      <c r="AAB194" s="9"/>
      <c r="AAC194" s="9"/>
      <c r="AAD194" s="9"/>
      <c r="AAE194" s="9"/>
      <c r="AAF194" s="9"/>
      <c r="AAG194" s="9"/>
      <c r="AAH194" s="9"/>
      <c r="AAI194" s="9"/>
      <c r="AAJ194" s="9"/>
      <c r="AAK194" s="9"/>
      <c r="AAL194" s="9"/>
      <c r="AAM194" s="9"/>
      <c r="AAN194" s="9"/>
      <c r="AAO194" s="9"/>
      <c r="AAP194" s="9"/>
      <c r="AAQ194" s="9"/>
      <c r="AAR194" s="9"/>
      <c r="AAS194" s="9"/>
      <c r="AAT194" s="9"/>
      <c r="AAU194" s="9"/>
      <c r="AAV194" s="9"/>
      <c r="AAW194" s="9"/>
      <c r="AAX194" s="9"/>
      <c r="AAY194" s="9"/>
      <c r="AAZ194" s="9"/>
      <c r="ABA194" s="9"/>
      <c r="ABB194" s="9"/>
      <c r="ABC194" s="9"/>
      <c r="ABD194" s="9"/>
      <c r="ABE194" s="9"/>
      <c r="ABF194" s="9"/>
      <c r="ABG194" s="9"/>
      <c r="ABH194" s="9"/>
      <c r="ABI194" s="9"/>
      <c r="ABJ194" s="9"/>
      <c r="ABK194" s="9"/>
      <c r="ABL194" s="9"/>
      <c r="ABM194" s="9"/>
      <c r="ABN194" s="9"/>
      <c r="ABO194" s="9"/>
      <c r="ABP194" s="9"/>
      <c r="ABQ194" s="9"/>
      <c r="ABR194" s="9"/>
      <c r="ABS194" s="9"/>
      <c r="ABT194" s="9"/>
      <c r="ABU194" s="9"/>
      <c r="ABV194" s="9"/>
      <c r="ABW194" s="9"/>
      <c r="ABX194" s="9"/>
      <c r="ABY194" s="9"/>
      <c r="ABZ194" s="9"/>
      <c r="ACA194" s="9"/>
      <c r="ACB194" s="9"/>
      <c r="ACC194" s="9"/>
      <c r="ACD194" s="9"/>
      <c r="ACE194" s="9"/>
      <c r="ACF194" s="9"/>
      <c r="ACG194" s="9"/>
      <c r="ACH194" s="9"/>
      <c r="ACI194" s="9"/>
      <c r="ACJ194" s="9"/>
      <c r="ACK194" s="9"/>
      <c r="ACL194" s="9"/>
      <c r="ACM194" s="9"/>
      <c r="ACN194" s="9"/>
      <c r="ACO194" s="9"/>
      <c r="ACP194" s="9"/>
      <c r="ACQ194" s="9"/>
      <c r="ACR194" s="9"/>
      <c r="ACS194" s="9"/>
      <c r="ACT194" s="9"/>
      <c r="ACU194" s="9"/>
      <c r="ACV194" s="9"/>
      <c r="ACW194" s="9"/>
      <c r="ACX194" s="9"/>
      <c r="ACY194" s="9"/>
      <c r="ACZ194" s="9"/>
      <c r="ADA194" s="9"/>
      <c r="ADB194" s="9"/>
      <c r="ADC194" s="9"/>
      <c r="ADD194" s="9"/>
      <c r="ADE194" s="9"/>
      <c r="ADF194" s="9"/>
      <c r="ADG194" s="9"/>
      <c r="ADH194" s="9"/>
      <c r="ADI194" s="9"/>
      <c r="ADJ194" s="9"/>
      <c r="ADK194" s="9"/>
      <c r="ADL194" s="9"/>
      <c r="ADM194" s="9"/>
      <c r="ADN194" s="9"/>
      <c r="ADO194" s="9"/>
      <c r="ADP194" s="9"/>
      <c r="ADQ194" s="9"/>
      <c r="ADR194" s="9"/>
      <c r="ADS194" s="9"/>
      <c r="ADT194" s="9"/>
      <c r="ADU194" s="9"/>
      <c r="ADV194" s="9"/>
      <c r="ADW194" s="9"/>
      <c r="ADX194" s="9"/>
      <c r="ADY194" s="9"/>
      <c r="ADZ194" s="9"/>
      <c r="AEA194" s="9"/>
      <c r="AEB194" s="9"/>
      <c r="AEC194" s="9"/>
      <c r="AED194" s="9"/>
      <c r="AEE194" s="9"/>
      <c r="AEF194" s="9"/>
      <c r="AEG194" s="9"/>
      <c r="AEH194" s="9"/>
      <c r="AEI194" s="9"/>
      <c r="AEJ194" s="9"/>
      <c r="AEK194" s="9"/>
      <c r="AEL194" s="9"/>
      <c r="AEM194" s="9"/>
      <c r="AEN194" s="9"/>
      <c r="AEO194" s="9"/>
      <c r="AEP194" s="9"/>
      <c r="AEQ194" s="9"/>
      <c r="AER194" s="9"/>
      <c r="AES194" s="9"/>
      <c r="AET194" s="9"/>
      <c r="AEU194" s="9"/>
      <c r="AEV194" s="9"/>
      <c r="AEW194" s="9"/>
      <c r="AEX194" s="9"/>
      <c r="AEY194" s="9"/>
      <c r="AEZ194" s="9"/>
      <c r="AFA194" s="9"/>
      <c r="AFB194" s="9"/>
      <c r="AFC194" s="9"/>
      <c r="AFD194" s="9"/>
      <c r="AFE194" s="9"/>
      <c r="AFF194" s="9"/>
      <c r="AFG194" s="9"/>
      <c r="AFH194" s="9"/>
      <c r="AFI194" s="9"/>
      <c r="AFJ194" s="9"/>
      <c r="AFK194" s="9"/>
      <c r="AFL194" s="9"/>
      <c r="AFM194" s="9"/>
      <c r="AFN194" s="9"/>
      <c r="AFO194" s="9"/>
      <c r="AFP194" s="9"/>
      <c r="AFQ194" s="9"/>
      <c r="AFR194" s="9"/>
      <c r="AFS194" s="9"/>
      <c r="AFT194" s="9"/>
      <c r="AFU194" s="9"/>
      <c r="AFV194" s="9"/>
      <c r="AFW194" s="9"/>
      <c r="AFX194" s="9"/>
      <c r="AFY194" s="9"/>
      <c r="AFZ194" s="9"/>
      <c r="AGA194" s="9"/>
      <c r="AGB194" s="9"/>
      <c r="AGC194" s="9"/>
      <c r="AGD194" s="9"/>
      <c r="AGE194" s="9"/>
      <c r="AGF194" s="9"/>
      <c r="AGG194" s="9"/>
      <c r="AGH194" s="9"/>
      <c r="AGI194" s="9"/>
      <c r="AGJ194" s="9"/>
      <c r="AGK194" s="9"/>
      <c r="AGL194" s="9"/>
      <c r="AGM194" s="9"/>
      <c r="AGN194" s="9"/>
      <c r="AGO194" s="9"/>
      <c r="AGP194" s="9"/>
      <c r="AGQ194" s="9"/>
      <c r="AGR194" s="9"/>
      <c r="AGS194" s="9"/>
      <c r="AGT194" s="9"/>
      <c r="AGU194" s="9"/>
      <c r="AGV194" s="9"/>
      <c r="AGW194" s="9"/>
      <c r="AGX194" s="9"/>
      <c r="AGY194" s="9"/>
      <c r="AGZ194" s="9"/>
      <c r="AHA194" s="9"/>
      <c r="AHB194" s="9"/>
      <c r="AHC194" s="9"/>
      <c r="AHD194" s="9"/>
      <c r="AHE194" s="9"/>
      <c r="AHF194" s="9"/>
      <c r="AHG194" s="9"/>
      <c r="AHH194" s="9"/>
      <c r="AHI194" s="9"/>
      <c r="AHJ194" s="9"/>
      <c r="AHK194" s="9"/>
      <c r="AHL194" s="9"/>
      <c r="AHM194" s="9"/>
      <c r="AHN194" s="9"/>
      <c r="AHO194" s="9"/>
      <c r="AHP194" s="9"/>
      <c r="AHQ194" s="9"/>
      <c r="AHR194" s="9"/>
      <c r="AHS194" s="9"/>
      <c r="AHT194" s="9"/>
      <c r="AHU194" s="9"/>
      <c r="AHV194" s="9"/>
      <c r="AHW194" s="9"/>
      <c r="AHX194" s="9"/>
      <c r="AHY194" s="9"/>
      <c r="AHZ194" s="9"/>
      <c r="AIA194" s="9"/>
      <c r="AIB194" s="9"/>
      <c r="AIC194" s="9"/>
      <c r="AID194" s="9"/>
      <c r="AIE194" s="9"/>
      <c r="AIF194" s="9"/>
      <c r="AIG194" s="9"/>
      <c r="AIH194" s="9"/>
      <c r="AII194" s="9"/>
      <c r="AIJ194" s="9"/>
      <c r="AIK194" s="9"/>
      <c r="AIL194" s="9"/>
      <c r="AIM194" s="9"/>
      <c r="AIN194" s="9"/>
      <c r="AIO194" s="9"/>
      <c r="AIP194" s="9"/>
      <c r="AIQ194" s="9"/>
      <c r="AIR194" s="9"/>
      <c r="AIS194" s="9"/>
      <c r="AIT194" s="9"/>
      <c r="AIU194" s="9"/>
      <c r="AIV194" s="9"/>
      <c r="AIW194" s="9"/>
      <c r="AIX194" s="9"/>
      <c r="AIY194" s="9"/>
      <c r="AIZ194" s="9"/>
      <c r="AJA194" s="9"/>
      <c r="AJB194" s="9"/>
      <c r="AJC194" s="9"/>
      <c r="AJD194" s="9"/>
      <c r="AJE194" s="9"/>
      <c r="AJF194" s="9"/>
      <c r="AJG194" s="9"/>
      <c r="AJH194" s="9"/>
      <c r="AJI194" s="9"/>
      <c r="AJJ194" s="9"/>
      <c r="AJK194" s="9"/>
      <c r="AJL194" s="9"/>
      <c r="AJM194" s="9"/>
      <c r="AJN194" s="9"/>
      <c r="AJO194" s="9"/>
      <c r="AJP194" s="9"/>
      <c r="AJQ194" s="9"/>
      <c r="AJR194" s="9"/>
      <c r="AJS194" s="9"/>
      <c r="AJT194" s="9"/>
      <c r="AJU194" s="9"/>
      <c r="AJV194" s="9"/>
      <c r="AJW194" s="9"/>
      <c r="AJX194" s="9"/>
      <c r="AJY194" s="9"/>
      <c r="AJZ194" s="9"/>
      <c r="AKA194" s="9"/>
      <c r="AKB194" s="9"/>
      <c r="AKC194" s="9"/>
      <c r="AKD194" s="9"/>
      <c r="AKE194" s="9"/>
      <c r="AKF194" s="9"/>
      <c r="AKG194" s="9"/>
      <c r="AKH194" s="9"/>
      <c r="AKI194" s="9"/>
      <c r="AKJ194" s="9"/>
      <c r="AKK194" s="9"/>
      <c r="AKL194" s="9"/>
      <c r="AKM194" s="9"/>
      <c r="AKN194" s="9"/>
      <c r="AKO194" s="9"/>
      <c r="AKP194" s="9"/>
      <c r="AKQ194" s="9"/>
      <c r="AKR194" s="9"/>
      <c r="AKS194" s="9"/>
      <c r="AKT194" s="9"/>
      <c r="AKU194" s="9"/>
      <c r="AKV194" s="9"/>
      <c r="AKW194" s="9"/>
      <c r="AKX194" s="9"/>
      <c r="AKY194" s="9"/>
      <c r="AKZ194" s="9"/>
      <c r="ALA194" s="9"/>
      <c r="ALB194" s="9"/>
      <c r="ALC194" s="9"/>
      <c r="ALD194" s="9"/>
      <c r="ALE194" s="9"/>
      <c r="ALF194" s="9"/>
      <c r="ALG194" s="9"/>
      <c r="ALH194" s="9"/>
      <c r="ALI194" s="9"/>
      <c r="ALJ194" s="9"/>
      <c r="ALK194" s="9"/>
      <c r="ALL194" s="9"/>
      <c r="ALM194" s="9"/>
      <c r="ALN194" s="9"/>
      <c r="ALO194" s="9"/>
      <c r="ALP194" s="9"/>
      <c r="ALQ194" s="9"/>
      <c r="ALR194" s="9"/>
      <c r="ALS194" s="9"/>
      <c r="ALT194" s="9"/>
      <c r="ALU194" s="9"/>
      <c r="ALV194" s="9"/>
      <c r="ALW194" s="9"/>
      <c r="ALX194" s="9"/>
      <c r="ALY194" s="9"/>
      <c r="ALZ194" s="9"/>
      <c r="AMA194" s="9"/>
      <c r="AMB194" s="9"/>
      <c r="AMC194" s="9"/>
      <c r="AMD194" s="9"/>
      <c r="AME194" s="9"/>
      <c r="AMF194" s="9"/>
      <c r="AMG194" s="9"/>
      <c r="AMH194" s="9"/>
      <c r="AMI194" s="9"/>
      <c r="AMJ194" s="9"/>
      <c r="AMK194" s="9"/>
    </row>
    <row r="195" spans="1:1025" s="8" customFormat="1" ht="24.75">
      <c r="A195" s="113"/>
      <c r="B195" s="51"/>
      <c r="C195" s="51"/>
      <c r="D195" s="51"/>
      <c r="E195" s="52"/>
      <c r="F195" s="25"/>
      <c r="G195" s="26"/>
      <c r="H195" s="53"/>
      <c r="I195" s="54"/>
      <c r="J195" s="55"/>
      <c r="K195" s="55"/>
      <c r="L195" s="56"/>
      <c r="M195" s="56"/>
      <c r="N195" s="57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9"/>
      <c r="LO195" s="9"/>
      <c r="LP195" s="9"/>
      <c r="LQ195" s="9"/>
      <c r="LR195" s="9"/>
      <c r="LS195" s="9"/>
      <c r="LT195" s="9"/>
      <c r="LU195" s="9"/>
      <c r="LV195" s="9"/>
      <c r="LW195" s="9"/>
      <c r="LX195" s="9"/>
      <c r="LY195" s="9"/>
      <c r="LZ195" s="9"/>
      <c r="MA195" s="9"/>
      <c r="MB195" s="9"/>
      <c r="MC195" s="9"/>
      <c r="MD195" s="9"/>
      <c r="ME195" s="9"/>
      <c r="MF195" s="9"/>
      <c r="MG195" s="9"/>
      <c r="MH195" s="9"/>
      <c r="MI195" s="9"/>
      <c r="MJ195" s="9"/>
      <c r="MK195" s="9"/>
      <c r="ML195" s="9"/>
      <c r="MM195" s="9"/>
      <c r="MN195" s="9"/>
      <c r="MO195" s="9"/>
      <c r="MP195" s="9"/>
      <c r="MQ195" s="9"/>
      <c r="MR195" s="9"/>
      <c r="MS195" s="9"/>
      <c r="MT195" s="9"/>
      <c r="MU195" s="9"/>
      <c r="MV195" s="9"/>
      <c r="MW195" s="9"/>
      <c r="MX195" s="9"/>
      <c r="MY195" s="9"/>
      <c r="MZ195" s="9"/>
      <c r="NA195" s="9"/>
      <c r="NB195" s="9"/>
      <c r="NC195" s="9"/>
      <c r="ND195" s="9"/>
      <c r="NE195" s="9"/>
      <c r="NF195" s="9"/>
      <c r="NG195" s="9"/>
      <c r="NH195" s="9"/>
      <c r="NI195" s="9"/>
      <c r="NJ195" s="9"/>
      <c r="NK195" s="9"/>
      <c r="NL195" s="9"/>
      <c r="NM195" s="9"/>
      <c r="NN195" s="9"/>
      <c r="NO195" s="9"/>
      <c r="NP195" s="9"/>
      <c r="NQ195" s="9"/>
      <c r="NR195" s="9"/>
      <c r="NS195" s="9"/>
      <c r="NT195" s="9"/>
      <c r="NU195" s="9"/>
      <c r="NV195" s="9"/>
      <c r="NW195" s="9"/>
      <c r="NX195" s="9"/>
      <c r="NY195" s="9"/>
      <c r="NZ195" s="9"/>
      <c r="OA195" s="9"/>
      <c r="OB195" s="9"/>
      <c r="OC195" s="9"/>
      <c r="OD195" s="9"/>
      <c r="OE195" s="9"/>
      <c r="OF195" s="9"/>
      <c r="OG195" s="9"/>
      <c r="OH195" s="9"/>
      <c r="OI195" s="9"/>
      <c r="OJ195" s="9"/>
      <c r="OK195" s="9"/>
      <c r="OL195" s="9"/>
      <c r="OM195" s="9"/>
      <c r="ON195" s="9"/>
      <c r="OO195" s="9"/>
      <c r="OP195" s="9"/>
      <c r="OQ195" s="9"/>
      <c r="OR195" s="9"/>
      <c r="OS195" s="9"/>
      <c r="OT195" s="9"/>
      <c r="OU195" s="9"/>
      <c r="OV195" s="9"/>
      <c r="OW195" s="9"/>
      <c r="OX195" s="9"/>
      <c r="OY195" s="9"/>
      <c r="OZ195" s="9"/>
      <c r="PA195" s="9"/>
      <c r="PB195" s="9"/>
      <c r="PC195" s="9"/>
      <c r="PD195" s="9"/>
      <c r="PE195" s="9"/>
      <c r="PF195" s="9"/>
      <c r="PG195" s="9"/>
      <c r="PH195" s="9"/>
      <c r="PI195" s="9"/>
      <c r="PJ195" s="9"/>
      <c r="PK195" s="9"/>
      <c r="PL195" s="9"/>
      <c r="PM195" s="9"/>
      <c r="PN195" s="9"/>
      <c r="PO195" s="9"/>
      <c r="PP195" s="9"/>
      <c r="PQ195" s="9"/>
      <c r="PR195" s="9"/>
      <c r="PS195" s="9"/>
      <c r="PT195" s="9"/>
      <c r="PU195" s="9"/>
      <c r="PV195" s="9"/>
      <c r="PW195" s="9"/>
      <c r="PX195" s="9"/>
      <c r="PY195" s="9"/>
      <c r="PZ195" s="9"/>
      <c r="QA195" s="9"/>
      <c r="QB195" s="9"/>
      <c r="QC195" s="9"/>
      <c r="QD195" s="9"/>
      <c r="QE195" s="9"/>
      <c r="QF195" s="9"/>
      <c r="QG195" s="9"/>
      <c r="QH195" s="9"/>
      <c r="QI195" s="9"/>
      <c r="QJ195" s="9"/>
      <c r="QK195" s="9"/>
      <c r="QL195" s="9"/>
      <c r="QM195" s="9"/>
      <c r="QN195" s="9"/>
      <c r="QO195" s="9"/>
      <c r="QP195" s="9"/>
      <c r="QQ195" s="9"/>
      <c r="QR195" s="9"/>
      <c r="QS195" s="9"/>
      <c r="QT195" s="9"/>
      <c r="QU195" s="9"/>
      <c r="QV195" s="9"/>
      <c r="QW195" s="9"/>
      <c r="QX195" s="9"/>
      <c r="QY195" s="9"/>
      <c r="QZ195" s="9"/>
      <c r="RA195" s="9"/>
      <c r="RB195" s="9"/>
      <c r="RC195" s="9"/>
      <c r="RD195" s="9"/>
      <c r="RE195" s="9"/>
      <c r="RF195" s="9"/>
      <c r="RG195" s="9"/>
      <c r="RH195" s="9"/>
      <c r="RI195" s="9"/>
      <c r="RJ195" s="9"/>
      <c r="RK195" s="9"/>
      <c r="RL195" s="9"/>
      <c r="RM195" s="9"/>
      <c r="RN195" s="9"/>
      <c r="RO195" s="9"/>
      <c r="RP195" s="9"/>
      <c r="RQ195" s="9"/>
      <c r="RR195" s="9"/>
      <c r="RS195" s="9"/>
      <c r="RT195" s="9"/>
      <c r="RU195" s="9"/>
      <c r="RV195" s="9"/>
      <c r="RW195" s="9"/>
      <c r="RX195" s="9"/>
      <c r="RY195" s="9"/>
      <c r="RZ195" s="9"/>
      <c r="SA195" s="9"/>
      <c r="SB195" s="9"/>
      <c r="SC195" s="9"/>
      <c r="SD195" s="9"/>
      <c r="SE195" s="9"/>
      <c r="SF195" s="9"/>
      <c r="SG195" s="9"/>
      <c r="SH195" s="9"/>
      <c r="SI195" s="9"/>
      <c r="SJ195" s="9"/>
      <c r="SK195" s="9"/>
      <c r="SL195" s="9"/>
      <c r="SM195" s="9"/>
      <c r="SN195" s="9"/>
      <c r="SO195" s="9"/>
      <c r="SP195" s="9"/>
      <c r="SQ195" s="9"/>
      <c r="SR195" s="9"/>
      <c r="SS195" s="9"/>
      <c r="ST195" s="9"/>
      <c r="SU195" s="9"/>
      <c r="SV195" s="9"/>
      <c r="SW195" s="9"/>
      <c r="SX195" s="9"/>
      <c r="SY195" s="9"/>
      <c r="SZ195" s="9"/>
      <c r="TA195" s="9"/>
      <c r="TB195" s="9"/>
      <c r="TC195" s="9"/>
      <c r="TD195" s="9"/>
      <c r="TE195" s="9"/>
      <c r="TF195" s="9"/>
      <c r="TG195" s="9"/>
      <c r="TH195" s="9"/>
      <c r="TI195" s="9"/>
      <c r="TJ195" s="9"/>
      <c r="TK195" s="9"/>
      <c r="TL195" s="9"/>
      <c r="TM195" s="9"/>
      <c r="TN195" s="9"/>
      <c r="TO195" s="9"/>
      <c r="TP195" s="9"/>
      <c r="TQ195" s="9"/>
      <c r="TR195" s="9"/>
      <c r="TS195" s="9"/>
      <c r="TT195" s="9"/>
      <c r="TU195" s="9"/>
      <c r="TV195" s="9"/>
      <c r="TW195" s="9"/>
      <c r="TX195" s="9"/>
      <c r="TY195" s="9"/>
      <c r="TZ195" s="9"/>
      <c r="UA195" s="9"/>
      <c r="UB195" s="9"/>
      <c r="UC195" s="9"/>
      <c r="UD195" s="9"/>
      <c r="UE195" s="9"/>
      <c r="UF195" s="9"/>
      <c r="UG195" s="9"/>
      <c r="UH195" s="9"/>
      <c r="UI195" s="9"/>
      <c r="UJ195" s="9"/>
      <c r="UK195" s="9"/>
      <c r="UL195" s="9"/>
      <c r="UM195" s="9"/>
      <c r="UN195" s="9"/>
      <c r="UO195" s="9"/>
      <c r="UP195" s="9"/>
      <c r="UQ195" s="9"/>
      <c r="UR195" s="9"/>
      <c r="US195" s="9"/>
      <c r="UT195" s="9"/>
      <c r="UU195" s="9"/>
      <c r="UV195" s="9"/>
      <c r="UW195" s="9"/>
      <c r="UX195" s="9"/>
      <c r="UY195" s="9"/>
      <c r="UZ195" s="9"/>
      <c r="VA195" s="9"/>
      <c r="VB195" s="9"/>
      <c r="VC195" s="9"/>
      <c r="VD195" s="9"/>
      <c r="VE195" s="9"/>
      <c r="VF195" s="9"/>
      <c r="VG195" s="9"/>
      <c r="VH195" s="9"/>
      <c r="VI195" s="9"/>
      <c r="VJ195" s="9"/>
      <c r="VK195" s="9"/>
      <c r="VL195" s="9"/>
      <c r="VM195" s="9"/>
      <c r="VN195" s="9"/>
      <c r="VO195" s="9"/>
      <c r="VP195" s="9"/>
      <c r="VQ195" s="9"/>
      <c r="VR195" s="9"/>
      <c r="VS195" s="9"/>
      <c r="VT195" s="9"/>
      <c r="VU195" s="9"/>
      <c r="VV195" s="9"/>
      <c r="VW195" s="9"/>
      <c r="VX195" s="9"/>
      <c r="VY195" s="9"/>
      <c r="VZ195" s="9"/>
      <c r="WA195" s="9"/>
      <c r="WB195" s="9"/>
      <c r="WC195" s="9"/>
      <c r="WD195" s="9"/>
      <c r="WE195" s="9"/>
      <c r="WF195" s="9"/>
      <c r="WG195" s="9"/>
      <c r="WH195" s="9"/>
      <c r="WI195" s="9"/>
      <c r="WJ195" s="9"/>
      <c r="WK195" s="9"/>
      <c r="WL195" s="9"/>
      <c r="WM195" s="9"/>
      <c r="WN195" s="9"/>
      <c r="WO195" s="9"/>
      <c r="WP195" s="9"/>
      <c r="WQ195" s="9"/>
      <c r="WR195" s="9"/>
      <c r="WS195" s="9"/>
      <c r="WT195" s="9"/>
      <c r="WU195" s="9"/>
      <c r="WV195" s="9"/>
      <c r="WW195" s="9"/>
      <c r="WX195" s="9"/>
      <c r="WY195" s="9"/>
      <c r="WZ195" s="9"/>
      <c r="XA195" s="9"/>
      <c r="XB195" s="9"/>
      <c r="XC195" s="9"/>
      <c r="XD195" s="9"/>
      <c r="XE195" s="9"/>
      <c r="XF195" s="9"/>
      <c r="XG195" s="9"/>
      <c r="XH195" s="9"/>
      <c r="XI195" s="9"/>
      <c r="XJ195" s="9"/>
      <c r="XK195" s="9"/>
      <c r="XL195" s="9"/>
      <c r="XM195" s="9"/>
      <c r="XN195" s="9"/>
      <c r="XO195" s="9"/>
      <c r="XP195" s="9"/>
      <c r="XQ195" s="9"/>
      <c r="XR195" s="9"/>
      <c r="XS195" s="9"/>
      <c r="XT195" s="9"/>
      <c r="XU195" s="9"/>
      <c r="XV195" s="9"/>
      <c r="XW195" s="9"/>
      <c r="XX195" s="9"/>
      <c r="XY195" s="9"/>
      <c r="XZ195" s="9"/>
      <c r="YA195" s="9"/>
      <c r="YB195" s="9"/>
      <c r="YC195" s="9"/>
      <c r="YD195" s="9"/>
      <c r="YE195" s="9"/>
      <c r="YF195" s="9"/>
      <c r="YG195" s="9"/>
      <c r="YH195" s="9"/>
      <c r="YI195" s="9"/>
      <c r="YJ195" s="9"/>
      <c r="YK195" s="9"/>
      <c r="YL195" s="9"/>
      <c r="YM195" s="9"/>
      <c r="YN195" s="9"/>
      <c r="YO195" s="9"/>
      <c r="YP195" s="9"/>
      <c r="YQ195" s="9"/>
      <c r="YR195" s="9"/>
      <c r="YS195" s="9"/>
      <c r="YT195" s="9"/>
      <c r="YU195" s="9"/>
      <c r="YV195" s="9"/>
      <c r="YW195" s="9"/>
      <c r="YX195" s="9"/>
      <c r="YY195" s="9"/>
      <c r="YZ195" s="9"/>
      <c r="ZA195" s="9"/>
      <c r="ZB195" s="9"/>
      <c r="ZC195" s="9"/>
      <c r="ZD195" s="9"/>
      <c r="ZE195" s="9"/>
      <c r="ZF195" s="9"/>
      <c r="ZG195" s="9"/>
      <c r="ZH195" s="9"/>
      <c r="ZI195" s="9"/>
      <c r="ZJ195" s="9"/>
      <c r="ZK195" s="9"/>
      <c r="ZL195" s="9"/>
      <c r="ZM195" s="9"/>
      <c r="ZN195" s="9"/>
      <c r="ZO195" s="9"/>
      <c r="ZP195" s="9"/>
      <c r="ZQ195" s="9"/>
      <c r="ZR195" s="9"/>
      <c r="ZS195" s="9"/>
      <c r="ZT195" s="9"/>
      <c r="ZU195" s="9"/>
      <c r="ZV195" s="9"/>
      <c r="ZW195" s="9"/>
      <c r="ZX195" s="9"/>
      <c r="ZY195" s="9"/>
      <c r="ZZ195" s="9"/>
      <c r="AAA195" s="9"/>
      <c r="AAB195" s="9"/>
      <c r="AAC195" s="9"/>
      <c r="AAD195" s="9"/>
      <c r="AAE195" s="9"/>
      <c r="AAF195" s="9"/>
      <c r="AAG195" s="9"/>
      <c r="AAH195" s="9"/>
      <c r="AAI195" s="9"/>
      <c r="AAJ195" s="9"/>
      <c r="AAK195" s="9"/>
      <c r="AAL195" s="9"/>
      <c r="AAM195" s="9"/>
      <c r="AAN195" s="9"/>
      <c r="AAO195" s="9"/>
      <c r="AAP195" s="9"/>
      <c r="AAQ195" s="9"/>
      <c r="AAR195" s="9"/>
      <c r="AAS195" s="9"/>
      <c r="AAT195" s="9"/>
      <c r="AAU195" s="9"/>
      <c r="AAV195" s="9"/>
      <c r="AAW195" s="9"/>
      <c r="AAX195" s="9"/>
      <c r="AAY195" s="9"/>
      <c r="AAZ195" s="9"/>
      <c r="ABA195" s="9"/>
      <c r="ABB195" s="9"/>
      <c r="ABC195" s="9"/>
      <c r="ABD195" s="9"/>
      <c r="ABE195" s="9"/>
      <c r="ABF195" s="9"/>
      <c r="ABG195" s="9"/>
      <c r="ABH195" s="9"/>
      <c r="ABI195" s="9"/>
      <c r="ABJ195" s="9"/>
      <c r="ABK195" s="9"/>
      <c r="ABL195" s="9"/>
      <c r="ABM195" s="9"/>
      <c r="ABN195" s="9"/>
      <c r="ABO195" s="9"/>
      <c r="ABP195" s="9"/>
      <c r="ABQ195" s="9"/>
      <c r="ABR195" s="9"/>
      <c r="ABS195" s="9"/>
      <c r="ABT195" s="9"/>
      <c r="ABU195" s="9"/>
      <c r="ABV195" s="9"/>
      <c r="ABW195" s="9"/>
      <c r="ABX195" s="9"/>
      <c r="ABY195" s="9"/>
      <c r="ABZ195" s="9"/>
      <c r="ACA195" s="9"/>
      <c r="ACB195" s="9"/>
      <c r="ACC195" s="9"/>
      <c r="ACD195" s="9"/>
      <c r="ACE195" s="9"/>
      <c r="ACF195" s="9"/>
      <c r="ACG195" s="9"/>
      <c r="ACH195" s="9"/>
      <c r="ACI195" s="9"/>
      <c r="ACJ195" s="9"/>
      <c r="ACK195" s="9"/>
      <c r="ACL195" s="9"/>
      <c r="ACM195" s="9"/>
      <c r="ACN195" s="9"/>
      <c r="ACO195" s="9"/>
      <c r="ACP195" s="9"/>
      <c r="ACQ195" s="9"/>
      <c r="ACR195" s="9"/>
      <c r="ACS195" s="9"/>
      <c r="ACT195" s="9"/>
      <c r="ACU195" s="9"/>
      <c r="ACV195" s="9"/>
      <c r="ACW195" s="9"/>
      <c r="ACX195" s="9"/>
      <c r="ACY195" s="9"/>
      <c r="ACZ195" s="9"/>
      <c r="ADA195" s="9"/>
      <c r="ADB195" s="9"/>
      <c r="ADC195" s="9"/>
      <c r="ADD195" s="9"/>
      <c r="ADE195" s="9"/>
      <c r="ADF195" s="9"/>
      <c r="ADG195" s="9"/>
      <c r="ADH195" s="9"/>
      <c r="ADI195" s="9"/>
      <c r="ADJ195" s="9"/>
      <c r="ADK195" s="9"/>
      <c r="ADL195" s="9"/>
      <c r="ADM195" s="9"/>
      <c r="ADN195" s="9"/>
      <c r="ADO195" s="9"/>
      <c r="ADP195" s="9"/>
      <c r="ADQ195" s="9"/>
      <c r="ADR195" s="9"/>
      <c r="ADS195" s="9"/>
      <c r="ADT195" s="9"/>
      <c r="ADU195" s="9"/>
      <c r="ADV195" s="9"/>
      <c r="ADW195" s="9"/>
      <c r="ADX195" s="9"/>
      <c r="ADY195" s="9"/>
      <c r="ADZ195" s="9"/>
      <c r="AEA195" s="9"/>
      <c r="AEB195" s="9"/>
      <c r="AEC195" s="9"/>
      <c r="AED195" s="9"/>
      <c r="AEE195" s="9"/>
      <c r="AEF195" s="9"/>
      <c r="AEG195" s="9"/>
      <c r="AEH195" s="9"/>
      <c r="AEI195" s="9"/>
      <c r="AEJ195" s="9"/>
      <c r="AEK195" s="9"/>
      <c r="AEL195" s="9"/>
      <c r="AEM195" s="9"/>
      <c r="AEN195" s="9"/>
      <c r="AEO195" s="9"/>
      <c r="AEP195" s="9"/>
      <c r="AEQ195" s="9"/>
      <c r="AER195" s="9"/>
      <c r="AES195" s="9"/>
      <c r="AET195" s="9"/>
      <c r="AEU195" s="9"/>
      <c r="AEV195" s="9"/>
      <c r="AEW195" s="9"/>
      <c r="AEX195" s="9"/>
      <c r="AEY195" s="9"/>
      <c r="AEZ195" s="9"/>
      <c r="AFA195" s="9"/>
      <c r="AFB195" s="9"/>
      <c r="AFC195" s="9"/>
      <c r="AFD195" s="9"/>
      <c r="AFE195" s="9"/>
      <c r="AFF195" s="9"/>
      <c r="AFG195" s="9"/>
      <c r="AFH195" s="9"/>
      <c r="AFI195" s="9"/>
      <c r="AFJ195" s="9"/>
      <c r="AFK195" s="9"/>
      <c r="AFL195" s="9"/>
      <c r="AFM195" s="9"/>
      <c r="AFN195" s="9"/>
      <c r="AFO195" s="9"/>
      <c r="AFP195" s="9"/>
      <c r="AFQ195" s="9"/>
      <c r="AFR195" s="9"/>
      <c r="AFS195" s="9"/>
      <c r="AFT195" s="9"/>
      <c r="AFU195" s="9"/>
      <c r="AFV195" s="9"/>
      <c r="AFW195" s="9"/>
      <c r="AFX195" s="9"/>
      <c r="AFY195" s="9"/>
      <c r="AFZ195" s="9"/>
      <c r="AGA195" s="9"/>
      <c r="AGB195" s="9"/>
      <c r="AGC195" s="9"/>
      <c r="AGD195" s="9"/>
      <c r="AGE195" s="9"/>
      <c r="AGF195" s="9"/>
      <c r="AGG195" s="9"/>
      <c r="AGH195" s="9"/>
      <c r="AGI195" s="9"/>
      <c r="AGJ195" s="9"/>
      <c r="AGK195" s="9"/>
      <c r="AGL195" s="9"/>
      <c r="AGM195" s="9"/>
      <c r="AGN195" s="9"/>
      <c r="AGO195" s="9"/>
      <c r="AGP195" s="9"/>
      <c r="AGQ195" s="9"/>
      <c r="AGR195" s="9"/>
      <c r="AGS195" s="9"/>
      <c r="AGT195" s="9"/>
      <c r="AGU195" s="9"/>
      <c r="AGV195" s="9"/>
      <c r="AGW195" s="9"/>
      <c r="AGX195" s="9"/>
      <c r="AGY195" s="9"/>
      <c r="AGZ195" s="9"/>
      <c r="AHA195" s="9"/>
      <c r="AHB195" s="9"/>
      <c r="AHC195" s="9"/>
      <c r="AHD195" s="9"/>
      <c r="AHE195" s="9"/>
      <c r="AHF195" s="9"/>
      <c r="AHG195" s="9"/>
      <c r="AHH195" s="9"/>
      <c r="AHI195" s="9"/>
      <c r="AHJ195" s="9"/>
      <c r="AHK195" s="9"/>
      <c r="AHL195" s="9"/>
      <c r="AHM195" s="9"/>
      <c r="AHN195" s="9"/>
      <c r="AHO195" s="9"/>
      <c r="AHP195" s="9"/>
      <c r="AHQ195" s="9"/>
      <c r="AHR195" s="9"/>
      <c r="AHS195" s="9"/>
      <c r="AHT195" s="9"/>
      <c r="AHU195" s="9"/>
      <c r="AHV195" s="9"/>
      <c r="AHW195" s="9"/>
      <c r="AHX195" s="9"/>
      <c r="AHY195" s="9"/>
      <c r="AHZ195" s="9"/>
      <c r="AIA195" s="9"/>
      <c r="AIB195" s="9"/>
      <c r="AIC195" s="9"/>
      <c r="AID195" s="9"/>
      <c r="AIE195" s="9"/>
      <c r="AIF195" s="9"/>
      <c r="AIG195" s="9"/>
      <c r="AIH195" s="9"/>
      <c r="AII195" s="9"/>
      <c r="AIJ195" s="9"/>
      <c r="AIK195" s="9"/>
      <c r="AIL195" s="9"/>
      <c r="AIM195" s="9"/>
      <c r="AIN195" s="9"/>
      <c r="AIO195" s="9"/>
      <c r="AIP195" s="9"/>
      <c r="AIQ195" s="9"/>
      <c r="AIR195" s="9"/>
      <c r="AIS195" s="9"/>
      <c r="AIT195" s="9"/>
      <c r="AIU195" s="9"/>
      <c r="AIV195" s="9"/>
      <c r="AIW195" s="9"/>
      <c r="AIX195" s="9"/>
      <c r="AIY195" s="9"/>
      <c r="AIZ195" s="9"/>
      <c r="AJA195" s="9"/>
      <c r="AJB195" s="9"/>
      <c r="AJC195" s="9"/>
      <c r="AJD195" s="9"/>
      <c r="AJE195" s="9"/>
      <c r="AJF195" s="9"/>
      <c r="AJG195" s="9"/>
      <c r="AJH195" s="9"/>
      <c r="AJI195" s="9"/>
      <c r="AJJ195" s="9"/>
      <c r="AJK195" s="9"/>
      <c r="AJL195" s="9"/>
      <c r="AJM195" s="9"/>
      <c r="AJN195" s="9"/>
      <c r="AJO195" s="9"/>
      <c r="AJP195" s="9"/>
      <c r="AJQ195" s="9"/>
      <c r="AJR195" s="9"/>
      <c r="AJS195" s="9"/>
      <c r="AJT195" s="9"/>
      <c r="AJU195" s="9"/>
      <c r="AJV195" s="9"/>
      <c r="AJW195" s="9"/>
      <c r="AJX195" s="9"/>
      <c r="AJY195" s="9"/>
      <c r="AJZ195" s="9"/>
      <c r="AKA195" s="9"/>
      <c r="AKB195" s="9"/>
      <c r="AKC195" s="9"/>
      <c r="AKD195" s="9"/>
      <c r="AKE195" s="9"/>
      <c r="AKF195" s="9"/>
      <c r="AKG195" s="9"/>
      <c r="AKH195" s="9"/>
      <c r="AKI195" s="9"/>
      <c r="AKJ195" s="9"/>
      <c r="AKK195" s="9"/>
      <c r="AKL195" s="9"/>
      <c r="AKM195" s="9"/>
      <c r="AKN195" s="9"/>
      <c r="AKO195" s="9"/>
      <c r="AKP195" s="9"/>
      <c r="AKQ195" s="9"/>
      <c r="AKR195" s="9"/>
      <c r="AKS195" s="9"/>
      <c r="AKT195" s="9"/>
      <c r="AKU195" s="9"/>
      <c r="AKV195" s="9"/>
      <c r="AKW195" s="9"/>
      <c r="AKX195" s="9"/>
      <c r="AKY195" s="9"/>
      <c r="AKZ195" s="9"/>
      <c r="ALA195" s="9"/>
      <c r="ALB195" s="9"/>
      <c r="ALC195" s="9"/>
      <c r="ALD195" s="9"/>
      <c r="ALE195" s="9"/>
      <c r="ALF195" s="9"/>
      <c r="ALG195" s="9"/>
      <c r="ALH195" s="9"/>
      <c r="ALI195" s="9"/>
      <c r="ALJ195" s="9"/>
      <c r="ALK195" s="9"/>
      <c r="ALL195" s="9"/>
      <c r="ALM195" s="9"/>
      <c r="ALN195" s="9"/>
      <c r="ALO195" s="9"/>
      <c r="ALP195" s="9"/>
      <c r="ALQ195" s="9"/>
      <c r="ALR195" s="9"/>
      <c r="ALS195" s="9"/>
      <c r="ALT195" s="9"/>
      <c r="ALU195" s="9"/>
      <c r="ALV195" s="9"/>
      <c r="ALW195" s="9"/>
      <c r="ALX195" s="9"/>
      <c r="ALY195" s="9"/>
      <c r="ALZ195" s="9"/>
      <c r="AMA195" s="9"/>
      <c r="AMB195" s="9"/>
      <c r="AMC195" s="9"/>
      <c r="AMD195" s="9"/>
      <c r="AME195" s="9"/>
      <c r="AMF195" s="9"/>
      <c r="AMG195" s="9"/>
      <c r="AMH195" s="9"/>
      <c r="AMI195" s="9"/>
      <c r="AMJ195" s="9"/>
      <c r="AMK195" s="9"/>
    </row>
    <row r="196" spans="1:1025" s="8" customFormat="1" ht="25.5" thickBot="1">
      <c r="A196" s="113"/>
      <c r="B196" s="51"/>
      <c r="C196" s="51"/>
      <c r="D196" s="51"/>
      <c r="E196" s="52"/>
      <c r="F196" s="25"/>
      <c r="G196" s="26"/>
      <c r="H196" s="53"/>
      <c r="I196" s="54"/>
      <c r="J196" s="55"/>
      <c r="K196" s="55"/>
      <c r="L196" s="56"/>
      <c r="M196" s="56"/>
      <c r="N196" s="57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  <c r="LE196" s="9"/>
      <c r="LF196" s="9"/>
      <c r="LG196" s="9"/>
      <c r="LH196" s="9"/>
      <c r="LI196" s="9"/>
      <c r="LJ196" s="9"/>
      <c r="LK196" s="9"/>
      <c r="LL196" s="9"/>
      <c r="LM196" s="9"/>
      <c r="LN196" s="9"/>
      <c r="LO196" s="9"/>
      <c r="LP196" s="9"/>
      <c r="LQ196" s="9"/>
      <c r="LR196" s="9"/>
      <c r="LS196" s="9"/>
      <c r="LT196" s="9"/>
      <c r="LU196" s="9"/>
      <c r="LV196" s="9"/>
      <c r="LW196" s="9"/>
      <c r="LX196" s="9"/>
      <c r="LY196" s="9"/>
      <c r="LZ196" s="9"/>
      <c r="MA196" s="9"/>
      <c r="MB196" s="9"/>
      <c r="MC196" s="9"/>
      <c r="MD196" s="9"/>
      <c r="ME196" s="9"/>
      <c r="MF196" s="9"/>
      <c r="MG196" s="9"/>
      <c r="MH196" s="9"/>
      <c r="MI196" s="9"/>
      <c r="MJ196" s="9"/>
      <c r="MK196" s="9"/>
      <c r="ML196" s="9"/>
      <c r="MM196" s="9"/>
      <c r="MN196" s="9"/>
      <c r="MO196" s="9"/>
      <c r="MP196" s="9"/>
      <c r="MQ196" s="9"/>
      <c r="MR196" s="9"/>
      <c r="MS196" s="9"/>
      <c r="MT196" s="9"/>
      <c r="MU196" s="9"/>
      <c r="MV196" s="9"/>
      <c r="MW196" s="9"/>
      <c r="MX196" s="9"/>
      <c r="MY196" s="9"/>
      <c r="MZ196" s="9"/>
      <c r="NA196" s="9"/>
      <c r="NB196" s="9"/>
      <c r="NC196" s="9"/>
      <c r="ND196" s="9"/>
      <c r="NE196" s="9"/>
      <c r="NF196" s="9"/>
      <c r="NG196" s="9"/>
      <c r="NH196" s="9"/>
      <c r="NI196" s="9"/>
      <c r="NJ196" s="9"/>
      <c r="NK196" s="9"/>
      <c r="NL196" s="9"/>
      <c r="NM196" s="9"/>
      <c r="NN196" s="9"/>
      <c r="NO196" s="9"/>
      <c r="NP196" s="9"/>
      <c r="NQ196" s="9"/>
      <c r="NR196" s="9"/>
      <c r="NS196" s="9"/>
      <c r="NT196" s="9"/>
      <c r="NU196" s="9"/>
      <c r="NV196" s="9"/>
      <c r="NW196" s="9"/>
      <c r="NX196" s="9"/>
      <c r="NY196" s="9"/>
      <c r="NZ196" s="9"/>
      <c r="OA196" s="9"/>
      <c r="OB196" s="9"/>
      <c r="OC196" s="9"/>
      <c r="OD196" s="9"/>
      <c r="OE196" s="9"/>
      <c r="OF196" s="9"/>
      <c r="OG196" s="9"/>
      <c r="OH196" s="9"/>
      <c r="OI196" s="9"/>
      <c r="OJ196" s="9"/>
      <c r="OK196" s="9"/>
      <c r="OL196" s="9"/>
      <c r="OM196" s="9"/>
      <c r="ON196" s="9"/>
      <c r="OO196" s="9"/>
      <c r="OP196" s="9"/>
      <c r="OQ196" s="9"/>
      <c r="OR196" s="9"/>
      <c r="OS196" s="9"/>
      <c r="OT196" s="9"/>
      <c r="OU196" s="9"/>
      <c r="OV196" s="9"/>
      <c r="OW196" s="9"/>
      <c r="OX196" s="9"/>
      <c r="OY196" s="9"/>
      <c r="OZ196" s="9"/>
      <c r="PA196" s="9"/>
      <c r="PB196" s="9"/>
      <c r="PC196" s="9"/>
      <c r="PD196" s="9"/>
      <c r="PE196" s="9"/>
      <c r="PF196" s="9"/>
      <c r="PG196" s="9"/>
      <c r="PH196" s="9"/>
      <c r="PI196" s="9"/>
      <c r="PJ196" s="9"/>
      <c r="PK196" s="9"/>
      <c r="PL196" s="9"/>
      <c r="PM196" s="9"/>
      <c r="PN196" s="9"/>
      <c r="PO196" s="9"/>
      <c r="PP196" s="9"/>
      <c r="PQ196" s="9"/>
      <c r="PR196" s="9"/>
      <c r="PS196" s="9"/>
      <c r="PT196" s="9"/>
      <c r="PU196" s="9"/>
      <c r="PV196" s="9"/>
      <c r="PW196" s="9"/>
      <c r="PX196" s="9"/>
      <c r="PY196" s="9"/>
      <c r="PZ196" s="9"/>
      <c r="QA196" s="9"/>
      <c r="QB196" s="9"/>
      <c r="QC196" s="9"/>
      <c r="QD196" s="9"/>
      <c r="QE196" s="9"/>
      <c r="QF196" s="9"/>
      <c r="QG196" s="9"/>
      <c r="QH196" s="9"/>
      <c r="QI196" s="9"/>
      <c r="QJ196" s="9"/>
      <c r="QK196" s="9"/>
      <c r="QL196" s="9"/>
      <c r="QM196" s="9"/>
      <c r="QN196" s="9"/>
      <c r="QO196" s="9"/>
      <c r="QP196" s="9"/>
      <c r="QQ196" s="9"/>
      <c r="QR196" s="9"/>
      <c r="QS196" s="9"/>
      <c r="QT196" s="9"/>
      <c r="QU196" s="9"/>
      <c r="QV196" s="9"/>
      <c r="QW196" s="9"/>
      <c r="QX196" s="9"/>
      <c r="QY196" s="9"/>
      <c r="QZ196" s="9"/>
      <c r="RA196" s="9"/>
      <c r="RB196" s="9"/>
      <c r="RC196" s="9"/>
      <c r="RD196" s="9"/>
      <c r="RE196" s="9"/>
      <c r="RF196" s="9"/>
      <c r="RG196" s="9"/>
      <c r="RH196" s="9"/>
      <c r="RI196" s="9"/>
      <c r="RJ196" s="9"/>
      <c r="RK196" s="9"/>
      <c r="RL196" s="9"/>
      <c r="RM196" s="9"/>
      <c r="RN196" s="9"/>
      <c r="RO196" s="9"/>
      <c r="RP196" s="9"/>
      <c r="RQ196" s="9"/>
      <c r="RR196" s="9"/>
      <c r="RS196" s="9"/>
      <c r="RT196" s="9"/>
      <c r="RU196" s="9"/>
      <c r="RV196" s="9"/>
      <c r="RW196" s="9"/>
      <c r="RX196" s="9"/>
      <c r="RY196" s="9"/>
      <c r="RZ196" s="9"/>
      <c r="SA196" s="9"/>
      <c r="SB196" s="9"/>
      <c r="SC196" s="9"/>
      <c r="SD196" s="9"/>
      <c r="SE196" s="9"/>
      <c r="SF196" s="9"/>
      <c r="SG196" s="9"/>
      <c r="SH196" s="9"/>
      <c r="SI196" s="9"/>
      <c r="SJ196" s="9"/>
      <c r="SK196" s="9"/>
      <c r="SL196" s="9"/>
      <c r="SM196" s="9"/>
      <c r="SN196" s="9"/>
      <c r="SO196" s="9"/>
      <c r="SP196" s="9"/>
      <c r="SQ196" s="9"/>
      <c r="SR196" s="9"/>
      <c r="SS196" s="9"/>
      <c r="ST196" s="9"/>
      <c r="SU196" s="9"/>
      <c r="SV196" s="9"/>
      <c r="SW196" s="9"/>
      <c r="SX196" s="9"/>
      <c r="SY196" s="9"/>
      <c r="SZ196" s="9"/>
      <c r="TA196" s="9"/>
      <c r="TB196" s="9"/>
      <c r="TC196" s="9"/>
      <c r="TD196" s="9"/>
      <c r="TE196" s="9"/>
      <c r="TF196" s="9"/>
      <c r="TG196" s="9"/>
      <c r="TH196" s="9"/>
      <c r="TI196" s="9"/>
      <c r="TJ196" s="9"/>
      <c r="TK196" s="9"/>
      <c r="TL196" s="9"/>
      <c r="TM196" s="9"/>
      <c r="TN196" s="9"/>
      <c r="TO196" s="9"/>
      <c r="TP196" s="9"/>
      <c r="TQ196" s="9"/>
      <c r="TR196" s="9"/>
      <c r="TS196" s="9"/>
      <c r="TT196" s="9"/>
      <c r="TU196" s="9"/>
      <c r="TV196" s="9"/>
      <c r="TW196" s="9"/>
      <c r="TX196" s="9"/>
      <c r="TY196" s="9"/>
      <c r="TZ196" s="9"/>
      <c r="UA196" s="9"/>
      <c r="UB196" s="9"/>
      <c r="UC196" s="9"/>
      <c r="UD196" s="9"/>
      <c r="UE196" s="9"/>
      <c r="UF196" s="9"/>
      <c r="UG196" s="9"/>
      <c r="UH196" s="9"/>
      <c r="UI196" s="9"/>
      <c r="UJ196" s="9"/>
      <c r="UK196" s="9"/>
      <c r="UL196" s="9"/>
      <c r="UM196" s="9"/>
      <c r="UN196" s="9"/>
      <c r="UO196" s="9"/>
      <c r="UP196" s="9"/>
      <c r="UQ196" s="9"/>
      <c r="UR196" s="9"/>
      <c r="US196" s="9"/>
      <c r="UT196" s="9"/>
      <c r="UU196" s="9"/>
      <c r="UV196" s="9"/>
      <c r="UW196" s="9"/>
      <c r="UX196" s="9"/>
      <c r="UY196" s="9"/>
      <c r="UZ196" s="9"/>
      <c r="VA196" s="9"/>
      <c r="VB196" s="9"/>
      <c r="VC196" s="9"/>
      <c r="VD196" s="9"/>
      <c r="VE196" s="9"/>
      <c r="VF196" s="9"/>
      <c r="VG196" s="9"/>
      <c r="VH196" s="9"/>
      <c r="VI196" s="9"/>
      <c r="VJ196" s="9"/>
      <c r="VK196" s="9"/>
      <c r="VL196" s="9"/>
      <c r="VM196" s="9"/>
      <c r="VN196" s="9"/>
      <c r="VO196" s="9"/>
      <c r="VP196" s="9"/>
      <c r="VQ196" s="9"/>
      <c r="VR196" s="9"/>
      <c r="VS196" s="9"/>
      <c r="VT196" s="9"/>
      <c r="VU196" s="9"/>
      <c r="VV196" s="9"/>
      <c r="VW196" s="9"/>
      <c r="VX196" s="9"/>
      <c r="VY196" s="9"/>
      <c r="VZ196" s="9"/>
      <c r="WA196" s="9"/>
      <c r="WB196" s="9"/>
      <c r="WC196" s="9"/>
      <c r="WD196" s="9"/>
      <c r="WE196" s="9"/>
      <c r="WF196" s="9"/>
      <c r="WG196" s="9"/>
      <c r="WH196" s="9"/>
      <c r="WI196" s="9"/>
      <c r="WJ196" s="9"/>
      <c r="WK196" s="9"/>
      <c r="WL196" s="9"/>
      <c r="WM196" s="9"/>
      <c r="WN196" s="9"/>
      <c r="WO196" s="9"/>
      <c r="WP196" s="9"/>
      <c r="WQ196" s="9"/>
      <c r="WR196" s="9"/>
      <c r="WS196" s="9"/>
      <c r="WT196" s="9"/>
      <c r="WU196" s="9"/>
      <c r="WV196" s="9"/>
      <c r="WW196" s="9"/>
      <c r="WX196" s="9"/>
      <c r="WY196" s="9"/>
      <c r="WZ196" s="9"/>
      <c r="XA196" s="9"/>
      <c r="XB196" s="9"/>
      <c r="XC196" s="9"/>
      <c r="XD196" s="9"/>
      <c r="XE196" s="9"/>
      <c r="XF196" s="9"/>
      <c r="XG196" s="9"/>
      <c r="XH196" s="9"/>
      <c r="XI196" s="9"/>
      <c r="XJ196" s="9"/>
      <c r="XK196" s="9"/>
      <c r="XL196" s="9"/>
      <c r="XM196" s="9"/>
      <c r="XN196" s="9"/>
      <c r="XO196" s="9"/>
      <c r="XP196" s="9"/>
      <c r="XQ196" s="9"/>
      <c r="XR196" s="9"/>
      <c r="XS196" s="9"/>
      <c r="XT196" s="9"/>
      <c r="XU196" s="9"/>
      <c r="XV196" s="9"/>
      <c r="XW196" s="9"/>
      <c r="XX196" s="9"/>
      <c r="XY196" s="9"/>
      <c r="XZ196" s="9"/>
      <c r="YA196" s="9"/>
      <c r="YB196" s="9"/>
      <c r="YC196" s="9"/>
      <c r="YD196" s="9"/>
      <c r="YE196" s="9"/>
      <c r="YF196" s="9"/>
      <c r="YG196" s="9"/>
      <c r="YH196" s="9"/>
      <c r="YI196" s="9"/>
      <c r="YJ196" s="9"/>
      <c r="YK196" s="9"/>
      <c r="YL196" s="9"/>
      <c r="YM196" s="9"/>
      <c r="YN196" s="9"/>
      <c r="YO196" s="9"/>
      <c r="YP196" s="9"/>
      <c r="YQ196" s="9"/>
      <c r="YR196" s="9"/>
      <c r="YS196" s="9"/>
      <c r="YT196" s="9"/>
      <c r="YU196" s="9"/>
      <c r="YV196" s="9"/>
      <c r="YW196" s="9"/>
      <c r="YX196" s="9"/>
      <c r="YY196" s="9"/>
      <c r="YZ196" s="9"/>
      <c r="ZA196" s="9"/>
      <c r="ZB196" s="9"/>
      <c r="ZC196" s="9"/>
      <c r="ZD196" s="9"/>
      <c r="ZE196" s="9"/>
      <c r="ZF196" s="9"/>
      <c r="ZG196" s="9"/>
      <c r="ZH196" s="9"/>
      <c r="ZI196" s="9"/>
      <c r="ZJ196" s="9"/>
      <c r="ZK196" s="9"/>
      <c r="ZL196" s="9"/>
      <c r="ZM196" s="9"/>
      <c r="ZN196" s="9"/>
      <c r="ZO196" s="9"/>
      <c r="ZP196" s="9"/>
      <c r="ZQ196" s="9"/>
      <c r="ZR196" s="9"/>
      <c r="ZS196" s="9"/>
      <c r="ZT196" s="9"/>
      <c r="ZU196" s="9"/>
      <c r="ZV196" s="9"/>
      <c r="ZW196" s="9"/>
      <c r="ZX196" s="9"/>
      <c r="ZY196" s="9"/>
      <c r="ZZ196" s="9"/>
      <c r="AAA196" s="9"/>
      <c r="AAB196" s="9"/>
      <c r="AAC196" s="9"/>
      <c r="AAD196" s="9"/>
      <c r="AAE196" s="9"/>
      <c r="AAF196" s="9"/>
      <c r="AAG196" s="9"/>
      <c r="AAH196" s="9"/>
      <c r="AAI196" s="9"/>
      <c r="AAJ196" s="9"/>
      <c r="AAK196" s="9"/>
      <c r="AAL196" s="9"/>
      <c r="AAM196" s="9"/>
      <c r="AAN196" s="9"/>
      <c r="AAO196" s="9"/>
      <c r="AAP196" s="9"/>
      <c r="AAQ196" s="9"/>
      <c r="AAR196" s="9"/>
      <c r="AAS196" s="9"/>
      <c r="AAT196" s="9"/>
      <c r="AAU196" s="9"/>
      <c r="AAV196" s="9"/>
      <c r="AAW196" s="9"/>
      <c r="AAX196" s="9"/>
      <c r="AAY196" s="9"/>
      <c r="AAZ196" s="9"/>
      <c r="ABA196" s="9"/>
      <c r="ABB196" s="9"/>
      <c r="ABC196" s="9"/>
      <c r="ABD196" s="9"/>
      <c r="ABE196" s="9"/>
      <c r="ABF196" s="9"/>
      <c r="ABG196" s="9"/>
      <c r="ABH196" s="9"/>
      <c r="ABI196" s="9"/>
      <c r="ABJ196" s="9"/>
      <c r="ABK196" s="9"/>
      <c r="ABL196" s="9"/>
      <c r="ABM196" s="9"/>
      <c r="ABN196" s="9"/>
      <c r="ABO196" s="9"/>
      <c r="ABP196" s="9"/>
      <c r="ABQ196" s="9"/>
      <c r="ABR196" s="9"/>
      <c r="ABS196" s="9"/>
      <c r="ABT196" s="9"/>
      <c r="ABU196" s="9"/>
      <c r="ABV196" s="9"/>
      <c r="ABW196" s="9"/>
      <c r="ABX196" s="9"/>
      <c r="ABY196" s="9"/>
      <c r="ABZ196" s="9"/>
      <c r="ACA196" s="9"/>
      <c r="ACB196" s="9"/>
      <c r="ACC196" s="9"/>
      <c r="ACD196" s="9"/>
      <c r="ACE196" s="9"/>
      <c r="ACF196" s="9"/>
      <c r="ACG196" s="9"/>
      <c r="ACH196" s="9"/>
      <c r="ACI196" s="9"/>
      <c r="ACJ196" s="9"/>
      <c r="ACK196" s="9"/>
      <c r="ACL196" s="9"/>
      <c r="ACM196" s="9"/>
      <c r="ACN196" s="9"/>
      <c r="ACO196" s="9"/>
      <c r="ACP196" s="9"/>
      <c r="ACQ196" s="9"/>
      <c r="ACR196" s="9"/>
      <c r="ACS196" s="9"/>
      <c r="ACT196" s="9"/>
      <c r="ACU196" s="9"/>
      <c r="ACV196" s="9"/>
      <c r="ACW196" s="9"/>
      <c r="ACX196" s="9"/>
      <c r="ACY196" s="9"/>
      <c r="ACZ196" s="9"/>
      <c r="ADA196" s="9"/>
      <c r="ADB196" s="9"/>
      <c r="ADC196" s="9"/>
      <c r="ADD196" s="9"/>
      <c r="ADE196" s="9"/>
      <c r="ADF196" s="9"/>
      <c r="ADG196" s="9"/>
      <c r="ADH196" s="9"/>
      <c r="ADI196" s="9"/>
      <c r="ADJ196" s="9"/>
      <c r="ADK196" s="9"/>
      <c r="ADL196" s="9"/>
      <c r="ADM196" s="9"/>
      <c r="ADN196" s="9"/>
      <c r="ADO196" s="9"/>
      <c r="ADP196" s="9"/>
      <c r="ADQ196" s="9"/>
      <c r="ADR196" s="9"/>
      <c r="ADS196" s="9"/>
      <c r="ADT196" s="9"/>
      <c r="ADU196" s="9"/>
      <c r="ADV196" s="9"/>
      <c r="ADW196" s="9"/>
      <c r="ADX196" s="9"/>
      <c r="ADY196" s="9"/>
      <c r="ADZ196" s="9"/>
      <c r="AEA196" s="9"/>
      <c r="AEB196" s="9"/>
      <c r="AEC196" s="9"/>
      <c r="AED196" s="9"/>
      <c r="AEE196" s="9"/>
      <c r="AEF196" s="9"/>
      <c r="AEG196" s="9"/>
      <c r="AEH196" s="9"/>
      <c r="AEI196" s="9"/>
      <c r="AEJ196" s="9"/>
      <c r="AEK196" s="9"/>
      <c r="AEL196" s="9"/>
      <c r="AEM196" s="9"/>
      <c r="AEN196" s="9"/>
      <c r="AEO196" s="9"/>
      <c r="AEP196" s="9"/>
      <c r="AEQ196" s="9"/>
      <c r="AER196" s="9"/>
      <c r="AES196" s="9"/>
      <c r="AET196" s="9"/>
      <c r="AEU196" s="9"/>
      <c r="AEV196" s="9"/>
      <c r="AEW196" s="9"/>
      <c r="AEX196" s="9"/>
      <c r="AEY196" s="9"/>
      <c r="AEZ196" s="9"/>
      <c r="AFA196" s="9"/>
      <c r="AFB196" s="9"/>
      <c r="AFC196" s="9"/>
      <c r="AFD196" s="9"/>
      <c r="AFE196" s="9"/>
      <c r="AFF196" s="9"/>
      <c r="AFG196" s="9"/>
      <c r="AFH196" s="9"/>
      <c r="AFI196" s="9"/>
      <c r="AFJ196" s="9"/>
      <c r="AFK196" s="9"/>
      <c r="AFL196" s="9"/>
      <c r="AFM196" s="9"/>
      <c r="AFN196" s="9"/>
      <c r="AFO196" s="9"/>
      <c r="AFP196" s="9"/>
      <c r="AFQ196" s="9"/>
      <c r="AFR196" s="9"/>
      <c r="AFS196" s="9"/>
      <c r="AFT196" s="9"/>
      <c r="AFU196" s="9"/>
      <c r="AFV196" s="9"/>
      <c r="AFW196" s="9"/>
      <c r="AFX196" s="9"/>
      <c r="AFY196" s="9"/>
      <c r="AFZ196" s="9"/>
      <c r="AGA196" s="9"/>
      <c r="AGB196" s="9"/>
      <c r="AGC196" s="9"/>
      <c r="AGD196" s="9"/>
      <c r="AGE196" s="9"/>
      <c r="AGF196" s="9"/>
      <c r="AGG196" s="9"/>
      <c r="AGH196" s="9"/>
      <c r="AGI196" s="9"/>
      <c r="AGJ196" s="9"/>
      <c r="AGK196" s="9"/>
      <c r="AGL196" s="9"/>
      <c r="AGM196" s="9"/>
      <c r="AGN196" s="9"/>
      <c r="AGO196" s="9"/>
      <c r="AGP196" s="9"/>
      <c r="AGQ196" s="9"/>
      <c r="AGR196" s="9"/>
      <c r="AGS196" s="9"/>
      <c r="AGT196" s="9"/>
      <c r="AGU196" s="9"/>
      <c r="AGV196" s="9"/>
      <c r="AGW196" s="9"/>
      <c r="AGX196" s="9"/>
      <c r="AGY196" s="9"/>
      <c r="AGZ196" s="9"/>
      <c r="AHA196" s="9"/>
      <c r="AHB196" s="9"/>
      <c r="AHC196" s="9"/>
      <c r="AHD196" s="9"/>
      <c r="AHE196" s="9"/>
      <c r="AHF196" s="9"/>
      <c r="AHG196" s="9"/>
      <c r="AHH196" s="9"/>
      <c r="AHI196" s="9"/>
      <c r="AHJ196" s="9"/>
      <c r="AHK196" s="9"/>
      <c r="AHL196" s="9"/>
      <c r="AHM196" s="9"/>
      <c r="AHN196" s="9"/>
      <c r="AHO196" s="9"/>
      <c r="AHP196" s="9"/>
      <c r="AHQ196" s="9"/>
      <c r="AHR196" s="9"/>
      <c r="AHS196" s="9"/>
      <c r="AHT196" s="9"/>
      <c r="AHU196" s="9"/>
      <c r="AHV196" s="9"/>
      <c r="AHW196" s="9"/>
      <c r="AHX196" s="9"/>
      <c r="AHY196" s="9"/>
      <c r="AHZ196" s="9"/>
      <c r="AIA196" s="9"/>
      <c r="AIB196" s="9"/>
      <c r="AIC196" s="9"/>
      <c r="AID196" s="9"/>
      <c r="AIE196" s="9"/>
      <c r="AIF196" s="9"/>
      <c r="AIG196" s="9"/>
      <c r="AIH196" s="9"/>
      <c r="AII196" s="9"/>
      <c r="AIJ196" s="9"/>
      <c r="AIK196" s="9"/>
      <c r="AIL196" s="9"/>
      <c r="AIM196" s="9"/>
      <c r="AIN196" s="9"/>
      <c r="AIO196" s="9"/>
      <c r="AIP196" s="9"/>
      <c r="AIQ196" s="9"/>
      <c r="AIR196" s="9"/>
      <c r="AIS196" s="9"/>
      <c r="AIT196" s="9"/>
      <c r="AIU196" s="9"/>
      <c r="AIV196" s="9"/>
      <c r="AIW196" s="9"/>
      <c r="AIX196" s="9"/>
      <c r="AIY196" s="9"/>
      <c r="AIZ196" s="9"/>
      <c r="AJA196" s="9"/>
      <c r="AJB196" s="9"/>
      <c r="AJC196" s="9"/>
      <c r="AJD196" s="9"/>
      <c r="AJE196" s="9"/>
      <c r="AJF196" s="9"/>
      <c r="AJG196" s="9"/>
      <c r="AJH196" s="9"/>
      <c r="AJI196" s="9"/>
      <c r="AJJ196" s="9"/>
      <c r="AJK196" s="9"/>
      <c r="AJL196" s="9"/>
      <c r="AJM196" s="9"/>
      <c r="AJN196" s="9"/>
      <c r="AJO196" s="9"/>
      <c r="AJP196" s="9"/>
      <c r="AJQ196" s="9"/>
      <c r="AJR196" s="9"/>
      <c r="AJS196" s="9"/>
      <c r="AJT196" s="9"/>
      <c r="AJU196" s="9"/>
      <c r="AJV196" s="9"/>
      <c r="AJW196" s="9"/>
      <c r="AJX196" s="9"/>
      <c r="AJY196" s="9"/>
      <c r="AJZ196" s="9"/>
      <c r="AKA196" s="9"/>
      <c r="AKB196" s="9"/>
      <c r="AKC196" s="9"/>
      <c r="AKD196" s="9"/>
      <c r="AKE196" s="9"/>
      <c r="AKF196" s="9"/>
      <c r="AKG196" s="9"/>
      <c r="AKH196" s="9"/>
      <c r="AKI196" s="9"/>
      <c r="AKJ196" s="9"/>
      <c r="AKK196" s="9"/>
      <c r="AKL196" s="9"/>
      <c r="AKM196" s="9"/>
      <c r="AKN196" s="9"/>
      <c r="AKO196" s="9"/>
      <c r="AKP196" s="9"/>
      <c r="AKQ196" s="9"/>
      <c r="AKR196" s="9"/>
      <c r="AKS196" s="9"/>
      <c r="AKT196" s="9"/>
      <c r="AKU196" s="9"/>
      <c r="AKV196" s="9"/>
      <c r="AKW196" s="9"/>
      <c r="AKX196" s="9"/>
      <c r="AKY196" s="9"/>
      <c r="AKZ196" s="9"/>
      <c r="ALA196" s="9"/>
      <c r="ALB196" s="9"/>
      <c r="ALC196" s="9"/>
      <c r="ALD196" s="9"/>
      <c r="ALE196" s="9"/>
      <c r="ALF196" s="9"/>
      <c r="ALG196" s="9"/>
      <c r="ALH196" s="9"/>
      <c r="ALI196" s="9"/>
      <c r="ALJ196" s="9"/>
      <c r="ALK196" s="9"/>
      <c r="ALL196" s="9"/>
      <c r="ALM196" s="9"/>
      <c r="ALN196" s="9"/>
      <c r="ALO196" s="9"/>
      <c r="ALP196" s="9"/>
      <c r="ALQ196" s="9"/>
      <c r="ALR196" s="9"/>
      <c r="ALS196" s="9"/>
      <c r="ALT196" s="9"/>
      <c r="ALU196" s="9"/>
      <c r="ALV196" s="9"/>
      <c r="ALW196" s="9"/>
      <c r="ALX196" s="9"/>
      <c r="ALY196" s="9"/>
      <c r="ALZ196" s="9"/>
      <c r="AMA196" s="9"/>
      <c r="AMB196" s="9"/>
      <c r="AMC196" s="9"/>
      <c r="AMD196" s="9"/>
      <c r="AME196" s="9"/>
      <c r="AMF196" s="9"/>
      <c r="AMG196" s="9"/>
      <c r="AMH196" s="9"/>
      <c r="AMI196" s="9"/>
      <c r="AMJ196" s="9"/>
      <c r="AMK196" s="9"/>
    </row>
    <row r="197" spans="1:1025" s="8" customFormat="1" ht="146.25" customHeight="1" thickBot="1">
      <c r="A197" s="113"/>
      <c r="B197" s="438" t="s">
        <v>205</v>
      </c>
      <c r="C197" s="439"/>
      <c r="D197" s="439"/>
      <c r="E197" s="439"/>
      <c r="F197" s="439"/>
      <c r="G197" s="439"/>
      <c r="H197" s="439"/>
      <c r="I197" s="439"/>
      <c r="J197" s="440"/>
      <c r="K197" s="127"/>
      <c r="L197" s="128">
        <f>L182+L185+L188+L191+L194</f>
        <v>40200</v>
      </c>
      <c r="M197" s="128">
        <f t="shared" ref="M197:N197" si="24">M182+M185+M188+M191+M194</f>
        <v>800</v>
      </c>
      <c r="N197" s="128">
        <f t="shared" si="24"/>
        <v>41000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9"/>
      <c r="LC197" s="9"/>
      <c r="LD197" s="9"/>
      <c r="LE197" s="9"/>
      <c r="LF197" s="9"/>
      <c r="LG197" s="9"/>
      <c r="LH197" s="9"/>
      <c r="LI197" s="9"/>
      <c r="LJ197" s="9"/>
      <c r="LK197" s="9"/>
      <c r="LL197" s="9"/>
      <c r="LM197" s="9"/>
      <c r="LN197" s="9"/>
      <c r="LO197" s="9"/>
      <c r="LP197" s="9"/>
      <c r="LQ197" s="9"/>
      <c r="LR197" s="9"/>
      <c r="LS197" s="9"/>
      <c r="LT197" s="9"/>
      <c r="LU197" s="9"/>
      <c r="LV197" s="9"/>
      <c r="LW197" s="9"/>
      <c r="LX197" s="9"/>
      <c r="LY197" s="9"/>
      <c r="LZ197" s="9"/>
      <c r="MA197" s="9"/>
      <c r="MB197" s="9"/>
      <c r="MC197" s="9"/>
      <c r="MD197" s="9"/>
      <c r="ME197" s="9"/>
      <c r="MF197" s="9"/>
      <c r="MG197" s="9"/>
      <c r="MH197" s="9"/>
      <c r="MI197" s="9"/>
      <c r="MJ197" s="9"/>
      <c r="MK197" s="9"/>
      <c r="ML197" s="9"/>
      <c r="MM197" s="9"/>
      <c r="MN197" s="9"/>
      <c r="MO197" s="9"/>
      <c r="MP197" s="9"/>
      <c r="MQ197" s="9"/>
      <c r="MR197" s="9"/>
      <c r="MS197" s="9"/>
      <c r="MT197" s="9"/>
      <c r="MU197" s="9"/>
      <c r="MV197" s="9"/>
      <c r="MW197" s="9"/>
      <c r="MX197" s="9"/>
      <c r="MY197" s="9"/>
      <c r="MZ197" s="9"/>
      <c r="NA197" s="9"/>
      <c r="NB197" s="9"/>
      <c r="NC197" s="9"/>
      <c r="ND197" s="9"/>
      <c r="NE197" s="9"/>
      <c r="NF197" s="9"/>
      <c r="NG197" s="9"/>
      <c r="NH197" s="9"/>
      <c r="NI197" s="9"/>
      <c r="NJ197" s="9"/>
      <c r="NK197" s="9"/>
      <c r="NL197" s="9"/>
      <c r="NM197" s="9"/>
      <c r="NN197" s="9"/>
      <c r="NO197" s="9"/>
      <c r="NP197" s="9"/>
      <c r="NQ197" s="9"/>
      <c r="NR197" s="9"/>
      <c r="NS197" s="9"/>
      <c r="NT197" s="9"/>
      <c r="NU197" s="9"/>
      <c r="NV197" s="9"/>
      <c r="NW197" s="9"/>
      <c r="NX197" s="9"/>
      <c r="NY197" s="9"/>
      <c r="NZ197" s="9"/>
      <c r="OA197" s="9"/>
      <c r="OB197" s="9"/>
      <c r="OC197" s="9"/>
      <c r="OD197" s="9"/>
      <c r="OE197" s="9"/>
      <c r="OF197" s="9"/>
      <c r="OG197" s="9"/>
      <c r="OH197" s="9"/>
      <c r="OI197" s="9"/>
      <c r="OJ197" s="9"/>
      <c r="OK197" s="9"/>
      <c r="OL197" s="9"/>
      <c r="OM197" s="9"/>
      <c r="ON197" s="9"/>
      <c r="OO197" s="9"/>
      <c r="OP197" s="9"/>
      <c r="OQ197" s="9"/>
      <c r="OR197" s="9"/>
      <c r="OS197" s="9"/>
      <c r="OT197" s="9"/>
      <c r="OU197" s="9"/>
      <c r="OV197" s="9"/>
      <c r="OW197" s="9"/>
      <c r="OX197" s="9"/>
      <c r="OY197" s="9"/>
      <c r="OZ197" s="9"/>
      <c r="PA197" s="9"/>
      <c r="PB197" s="9"/>
      <c r="PC197" s="9"/>
      <c r="PD197" s="9"/>
      <c r="PE197" s="9"/>
      <c r="PF197" s="9"/>
      <c r="PG197" s="9"/>
      <c r="PH197" s="9"/>
      <c r="PI197" s="9"/>
      <c r="PJ197" s="9"/>
      <c r="PK197" s="9"/>
      <c r="PL197" s="9"/>
      <c r="PM197" s="9"/>
      <c r="PN197" s="9"/>
      <c r="PO197" s="9"/>
      <c r="PP197" s="9"/>
      <c r="PQ197" s="9"/>
      <c r="PR197" s="9"/>
      <c r="PS197" s="9"/>
      <c r="PT197" s="9"/>
      <c r="PU197" s="9"/>
      <c r="PV197" s="9"/>
      <c r="PW197" s="9"/>
      <c r="PX197" s="9"/>
      <c r="PY197" s="9"/>
      <c r="PZ197" s="9"/>
      <c r="QA197" s="9"/>
      <c r="QB197" s="9"/>
      <c r="QC197" s="9"/>
      <c r="QD197" s="9"/>
      <c r="QE197" s="9"/>
      <c r="QF197" s="9"/>
      <c r="QG197" s="9"/>
      <c r="QH197" s="9"/>
      <c r="QI197" s="9"/>
      <c r="QJ197" s="9"/>
      <c r="QK197" s="9"/>
      <c r="QL197" s="9"/>
      <c r="QM197" s="9"/>
      <c r="QN197" s="9"/>
      <c r="QO197" s="9"/>
      <c r="QP197" s="9"/>
      <c r="QQ197" s="9"/>
      <c r="QR197" s="9"/>
      <c r="QS197" s="9"/>
      <c r="QT197" s="9"/>
      <c r="QU197" s="9"/>
      <c r="QV197" s="9"/>
      <c r="QW197" s="9"/>
      <c r="QX197" s="9"/>
      <c r="QY197" s="9"/>
      <c r="QZ197" s="9"/>
      <c r="RA197" s="9"/>
      <c r="RB197" s="9"/>
      <c r="RC197" s="9"/>
      <c r="RD197" s="9"/>
      <c r="RE197" s="9"/>
      <c r="RF197" s="9"/>
      <c r="RG197" s="9"/>
      <c r="RH197" s="9"/>
      <c r="RI197" s="9"/>
      <c r="RJ197" s="9"/>
      <c r="RK197" s="9"/>
      <c r="RL197" s="9"/>
      <c r="RM197" s="9"/>
      <c r="RN197" s="9"/>
      <c r="RO197" s="9"/>
      <c r="RP197" s="9"/>
      <c r="RQ197" s="9"/>
      <c r="RR197" s="9"/>
      <c r="RS197" s="9"/>
      <c r="RT197" s="9"/>
      <c r="RU197" s="9"/>
      <c r="RV197" s="9"/>
      <c r="RW197" s="9"/>
      <c r="RX197" s="9"/>
      <c r="RY197" s="9"/>
      <c r="RZ197" s="9"/>
      <c r="SA197" s="9"/>
      <c r="SB197" s="9"/>
      <c r="SC197" s="9"/>
      <c r="SD197" s="9"/>
      <c r="SE197" s="9"/>
      <c r="SF197" s="9"/>
      <c r="SG197" s="9"/>
      <c r="SH197" s="9"/>
      <c r="SI197" s="9"/>
      <c r="SJ197" s="9"/>
      <c r="SK197" s="9"/>
      <c r="SL197" s="9"/>
      <c r="SM197" s="9"/>
      <c r="SN197" s="9"/>
      <c r="SO197" s="9"/>
      <c r="SP197" s="9"/>
      <c r="SQ197" s="9"/>
      <c r="SR197" s="9"/>
      <c r="SS197" s="9"/>
      <c r="ST197" s="9"/>
      <c r="SU197" s="9"/>
      <c r="SV197" s="9"/>
      <c r="SW197" s="9"/>
      <c r="SX197" s="9"/>
      <c r="SY197" s="9"/>
      <c r="SZ197" s="9"/>
      <c r="TA197" s="9"/>
      <c r="TB197" s="9"/>
      <c r="TC197" s="9"/>
      <c r="TD197" s="9"/>
      <c r="TE197" s="9"/>
      <c r="TF197" s="9"/>
      <c r="TG197" s="9"/>
      <c r="TH197" s="9"/>
      <c r="TI197" s="9"/>
      <c r="TJ197" s="9"/>
      <c r="TK197" s="9"/>
      <c r="TL197" s="9"/>
      <c r="TM197" s="9"/>
      <c r="TN197" s="9"/>
      <c r="TO197" s="9"/>
      <c r="TP197" s="9"/>
      <c r="TQ197" s="9"/>
      <c r="TR197" s="9"/>
      <c r="TS197" s="9"/>
      <c r="TT197" s="9"/>
      <c r="TU197" s="9"/>
      <c r="TV197" s="9"/>
      <c r="TW197" s="9"/>
      <c r="TX197" s="9"/>
      <c r="TY197" s="9"/>
      <c r="TZ197" s="9"/>
      <c r="UA197" s="9"/>
      <c r="UB197" s="9"/>
      <c r="UC197" s="9"/>
      <c r="UD197" s="9"/>
      <c r="UE197" s="9"/>
      <c r="UF197" s="9"/>
      <c r="UG197" s="9"/>
      <c r="UH197" s="9"/>
      <c r="UI197" s="9"/>
      <c r="UJ197" s="9"/>
      <c r="UK197" s="9"/>
      <c r="UL197" s="9"/>
      <c r="UM197" s="9"/>
      <c r="UN197" s="9"/>
      <c r="UO197" s="9"/>
      <c r="UP197" s="9"/>
      <c r="UQ197" s="9"/>
      <c r="UR197" s="9"/>
      <c r="US197" s="9"/>
      <c r="UT197" s="9"/>
      <c r="UU197" s="9"/>
      <c r="UV197" s="9"/>
      <c r="UW197" s="9"/>
      <c r="UX197" s="9"/>
      <c r="UY197" s="9"/>
      <c r="UZ197" s="9"/>
      <c r="VA197" s="9"/>
      <c r="VB197" s="9"/>
      <c r="VC197" s="9"/>
      <c r="VD197" s="9"/>
      <c r="VE197" s="9"/>
      <c r="VF197" s="9"/>
      <c r="VG197" s="9"/>
      <c r="VH197" s="9"/>
      <c r="VI197" s="9"/>
      <c r="VJ197" s="9"/>
      <c r="VK197" s="9"/>
      <c r="VL197" s="9"/>
      <c r="VM197" s="9"/>
      <c r="VN197" s="9"/>
      <c r="VO197" s="9"/>
      <c r="VP197" s="9"/>
      <c r="VQ197" s="9"/>
      <c r="VR197" s="9"/>
      <c r="VS197" s="9"/>
      <c r="VT197" s="9"/>
      <c r="VU197" s="9"/>
      <c r="VV197" s="9"/>
      <c r="VW197" s="9"/>
      <c r="VX197" s="9"/>
      <c r="VY197" s="9"/>
      <c r="VZ197" s="9"/>
      <c r="WA197" s="9"/>
      <c r="WB197" s="9"/>
      <c r="WC197" s="9"/>
      <c r="WD197" s="9"/>
      <c r="WE197" s="9"/>
      <c r="WF197" s="9"/>
      <c r="WG197" s="9"/>
      <c r="WH197" s="9"/>
      <c r="WI197" s="9"/>
      <c r="WJ197" s="9"/>
      <c r="WK197" s="9"/>
      <c r="WL197" s="9"/>
      <c r="WM197" s="9"/>
      <c r="WN197" s="9"/>
      <c r="WO197" s="9"/>
      <c r="WP197" s="9"/>
      <c r="WQ197" s="9"/>
      <c r="WR197" s="9"/>
      <c r="WS197" s="9"/>
      <c r="WT197" s="9"/>
      <c r="WU197" s="9"/>
      <c r="WV197" s="9"/>
      <c r="WW197" s="9"/>
      <c r="WX197" s="9"/>
      <c r="WY197" s="9"/>
      <c r="WZ197" s="9"/>
      <c r="XA197" s="9"/>
      <c r="XB197" s="9"/>
      <c r="XC197" s="9"/>
      <c r="XD197" s="9"/>
      <c r="XE197" s="9"/>
      <c r="XF197" s="9"/>
      <c r="XG197" s="9"/>
      <c r="XH197" s="9"/>
      <c r="XI197" s="9"/>
      <c r="XJ197" s="9"/>
      <c r="XK197" s="9"/>
      <c r="XL197" s="9"/>
      <c r="XM197" s="9"/>
      <c r="XN197" s="9"/>
      <c r="XO197" s="9"/>
      <c r="XP197" s="9"/>
      <c r="XQ197" s="9"/>
      <c r="XR197" s="9"/>
      <c r="XS197" s="9"/>
      <c r="XT197" s="9"/>
      <c r="XU197" s="9"/>
      <c r="XV197" s="9"/>
      <c r="XW197" s="9"/>
      <c r="XX197" s="9"/>
      <c r="XY197" s="9"/>
      <c r="XZ197" s="9"/>
      <c r="YA197" s="9"/>
      <c r="YB197" s="9"/>
      <c r="YC197" s="9"/>
      <c r="YD197" s="9"/>
      <c r="YE197" s="9"/>
      <c r="YF197" s="9"/>
      <c r="YG197" s="9"/>
      <c r="YH197" s="9"/>
      <c r="YI197" s="9"/>
      <c r="YJ197" s="9"/>
      <c r="YK197" s="9"/>
      <c r="YL197" s="9"/>
      <c r="YM197" s="9"/>
      <c r="YN197" s="9"/>
      <c r="YO197" s="9"/>
      <c r="YP197" s="9"/>
      <c r="YQ197" s="9"/>
      <c r="YR197" s="9"/>
      <c r="YS197" s="9"/>
      <c r="YT197" s="9"/>
      <c r="YU197" s="9"/>
      <c r="YV197" s="9"/>
      <c r="YW197" s="9"/>
      <c r="YX197" s="9"/>
      <c r="YY197" s="9"/>
      <c r="YZ197" s="9"/>
      <c r="ZA197" s="9"/>
      <c r="ZB197" s="9"/>
      <c r="ZC197" s="9"/>
      <c r="ZD197" s="9"/>
      <c r="ZE197" s="9"/>
      <c r="ZF197" s="9"/>
      <c r="ZG197" s="9"/>
      <c r="ZH197" s="9"/>
      <c r="ZI197" s="9"/>
      <c r="ZJ197" s="9"/>
      <c r="ZK197" s="9"/>
      <c r="ZL197" s="9"/>
      <c r="ZM197" s="9"/>
      <c r="ZN197" s="9"/>
      <c r="ZO197" s="9"/>
      <c r="ZP197" s="9"/>
      <c r="ZQ197" s="9"/>
      <c r="ZR197" s="9"/>
      <c r="ZS197" s="9"/>
      <c r="ZT197" s="9"/>
      <c r="ZU197" s="9"/>
      <c r="ZV197" s="9"/>
      <c r="ZW197" s="9"/>
      <c r="ZX197" s="9"/>
      <c r="ZY197" s="9"/>
      <c r="ZZ197" s="9"/>
      <c r="AAA197" s="9"/>
      <c r="AAB197" s="9"/>
      <c r="AAC197" s="9"/>
      <c r="AAD197" s="9"/>
      <c r="AAE197" s="9"/>
      <c r="AAF197" s="9"/>
      <c r="AAG197" s="9"/>
      <c r="AAH197" s="9"/>
      <c r="AAI197" s="9"/>
      <c r="AAJ197" s="9"/>
      <c r="AAK197" s="9"/>
      <c r="AAL197" s="9"/>
      <c r="AAM197" s="9"/>
      <c r="AAN197" s="9"/>
      <c r="AAO197" s="9"/>
      <c r="AAP197" s="9"/>
      <c r="AAQ197" s="9"/>
      <c r="AAR197" s="9"/>
      <c r="AAS197" s="9"/>
      <c r="AAT197" s="9"/>
      <c r="AAU197" s="9"/>
      <c r="AAV197" s="9"/>
      <c r="AAW197" s="9"/>
      <c r="AAX197" s="9"/>
      <c r="AAY197" s="9"/>
      <c r="AAZ197" s="9"/>
      <c r="ABA197" s="9"/>
      <c r="ABB197" s="9"/>
      <c r="ABC197" s="9"/>
      <c r="ABD197" s="9"/>
      <c r="ABE197" s="9"/>
      <c r="ABF197" s="9"/>
      <c r="ABG197" s="9"/>
      <c r="ABH197" s="9"/>
      <c r="ABI197" s="9"/>
      <c r="ABJ197" s="9"/>
      <c r="ABK197" s="9"/>
      <c r="ABL197" s="9"/>
      <c r="ABM197" s="9"/>
      <c r="ABN197" s="9"/>
      <c r="ABO197" s="9"/>
      <c r="ABP197" s="9"/>
      <c r="ABQ197" s="9"/>
      <c r="ABR197" s="9"/>
      <c r="ABS197" s="9"/>
      <c r="ABT197" s="9"/>
      <c r="ABU197" s="9"/>
      <c r="ABV197" s="9"/>
      <c r="ABW197" s="9"/>
      <c r="ABX197" s="9"/>
      <c r="ABY197" s="9"/>
      <c r="ABZ197" s="9"/>
      <c r="ACA197" s="9"/>
      <c r="ACB197" s="9"/>
      <c r="ACC197" s="9"/>
      <c r="ACD197" s="9"/>
      <c r="ACE197" s="9"/>
      <c r="ACF197" s="9"/>
      <c r="ACG197" s="9"/>
      <c r="ACH197" s="9"/>
      <c r="ACI197" s="9"/>
      <c r="ACJ197" s="9"/>
      <c r="ACK197" s="9"/>
      <c r="ACL197" s="9"/>
      <c r="ACM197" s="9"/>
      <c r="ACN197" s="9"/>
      <c r="ACO197" s="9"/>
      <c r="ACP197" s="9"/>
      <c r="ACQ197" s="9"/>
      <c r="ACR197" s="9"/>
      <c r="ACS197" s="9"/>
      <c r="ACT197" s="9"/>
      <c r="ACU197" s="9"/>
      <c r="ACV197" s="9"/>
      <c r="ACW197" s="9"/>
      <c r="ACX197" s="9"/>
      <c r="ACY197" s="9"/>
      <c r="ACZ197" s="9"/>
      <c r="ADA197" s="9"/>
      <c r="ADB197" s="9"/>
      <c r="ADC197" s="9"/>
      <c r="ADD197" s="9"/>
      <c r="ADE197" s="9"/>
      <c r="ADF197" s="9"/>
      <c r="ADG197" s="9"/>
      <c r="ADH197" s="9"/>
      <c r="ADI197" s="9"/>
      <c r="ADJ197" s="9"/>
      <c r="ADK197" s="9"/>
      <c r="ADL197" s="9"/>
      <c r="ADM197" s="9"/>
      <c r="ADN197" s="9"/>
      <c r="ADO197" s="9"/>
      <c r="ADP197" s="9"/>
      <c r="ADQ197" s="9"/>
      <c r="ADR197" s="9"/>
      <c r="ADS197" s="9"/>
      <c r="ADT197" s="9"/>
      <c r="ADU197" s="9"/>
      <c r="ADV197" s="9"/>
      <c r="ADW197" s="9"/>
      <c r="ADX197" s="9"/>
      <c r="ADY197" s="9"/>
      <c r="ADZ197" s="9"/>
      <c r="AEA197" s="9"/>
      <c r="AEB197" s="9"/>
      <c r="AEC197" s="9"/>
      <c r="AED197" s="9"/>
      <c r="AEE197" s="9"/>
      <c r="AEF197" s="9"/>
      <c r="AEG197" s="9"/>
      <c r="AEH197" s="9"/>
      <c r="AEI197" s="9"/>
      <c r="AEJ197" s="9"/>
      <c r="AEK197" s="9"/>
      <c r="AEL197" s="9"/>
      <c r="AEM197" s="9"/>
      <c r="AEN197" s="9"/>
      <c r="AEO197" s="9"/>
      <c r="AEP197" s="9"/>
      <c r="AEQ197" s="9"/>
      <c r="AER197" s="9"/>
      <c r="AES197" s="9"/>
      <c r="AET197" s="9"/>
      <c r="AEU197" s="9"/>
      <c r="AEV197" s="9"/>
      <c r="AEW197" s="9"/>
      <c r="AEX197" s="9"/>
      <c r="AEY197" s="9"/>
      <c r="AEZ197" s="9"/>
      <c r="AFA197" s="9"/>
      <c r="AFB197" s="9"/>
      <c r="AFC197" s="9"/>
      <c r="AFD197" s="9"/>
      <c r="AFE197" s="9"/>
      <c r="AFF197" s="9"/>
      <c r="AFG197" s="9"/>
      <c r="AFH197" s="9"/>
      <c r="AFI197" s="9"/>
      <c r="AFJ197" s="9"/>
      <c r="AFK197" s="9"/>
      <c r="AFL197" s="9"/>
      <c r="AFM197" s="9"/>
      <c r="AFN197" s="9"/>
      <c r="AFO197" s="9"/>
      <c r="AFP197" s="9"/>
      <c r="AFQ197" s="9"/>
      <c r="AFR197" s="9"/>
      <c r="AFS197" s="9"/>
      <c r="AFT197" s="9"/>
      <c r="AFU197" s="9"/>
      <c r="AFV197" s="9"/>
      <c r="AFW197" s="9"/>
      <c r="AFX197" s="9"/>
      <c r="AFY197" s="9"/>
      <c r="AFZ197" s="9"/>
      <c r="AGA197" s="9"/>
      <c r="AGB197" s="9"/>
      <c r="AGC197" s="9"/>
      <c r="AGD197" s="9"/>
      <c r="AGE197" s="9"/>
      <c r="AGF197" s="9"/>
      <c r="AGG197" s="9"/>
      <c r="AGH197" s="9"/>
      <c r="AGI197" s="9"/>
      <c r="AGJ197" s="9"/>
      <c r="AGK197" s="9"/>
      <c r="AGL197" s="9"/>
      <c r="AGM197" s="9"/>
      <c r="AGN197" s="9"/>
      <c r="AGO197" s="9"/>
      <c r="AGP197" s="9"/>
      <c r="AGQ197" s="9"/>
      <c r="AGR197" s="9"/>
      <c r="AGS197" s="9"/>
      <c r="AGT197" s="9"/>
      <c r="AGU197" s="9"/>
      <c r="AGV197" s="9"/>
      <c r="AGW197" s="9"/>
      <c r="AGX197" s="9"/>
      <c r="AGY197" s="9"/>
      <c r="AGZ197" s="9"/>
      <c r="AHA197" s="9"/>
      <c r="AHB197" s="9"/>
      <c r="AHC197" s="9"/>
      <c r="AHD197" s="9"/>
      <c r="AHE197" s="9"/>
      <c r="AHF197" s="9"/>
      <c r="AHG197" s="9"/>
      <c r="AHH197" s="9"/>
      <c r="AHI197" s="9"/>
      <c r="AHJ197" s="9"/>
      <c r="AHK197" s="9"/>
      <c r="AHL197" s="9"/>
      <c r="AHM197" s="9"/>
      <c r="AHN197" s="9"/>
      <c r="AHO197" s="9"/>
      <c r="AHP197" s="9"/>
      <c r="AHQ197" s="9"/>
      <c r="AHR197" s="9"/>
      <c r="AHS197" s="9"/>
      <c r="AHT197" s="9"/>
      <c r="AHU197" s="9"/>
      <c r="AHV197" s="9"/>
      <c r="AHW197" s="9"/>
      <c r="AHX197" s="9"/>
      <c r="AHY197" s="9"/>
      <c r="AHZ197" s="9"/>
      <c r="AIA197" s="9"/>
      <c r="AIB197" s="9"/>
      <c r="AIC197" s="9"/>
      <c r="AID197" s="9"/>
      <c r="AIE197" s="9"/>
      <c r="AIF197" s="9"/>
      <c r="AIG197" s="9"/>
      <c r="AIH197" s="9"/>
      <c r="AII197" s="9"/>
      <c r="AIJ197" s="9"/>
      <c r="AIK197" s="9"/>
      <c r="AIL197" s="9"/>
      <c r="AIM197" s="9"/>
      <c r="AIN197" s="9"/>
      <c r="AIO197" s="9"/>
      <c r="AIP197" s="9"/>
      <c r="AIQ197" s="9"/>
      <c r="AIR197" s="9"/>
      <c r="AIS197" s="9"/>
      <c r="AIT197" s="9"/>
      <c r="AIU197" s="9"/>
      <c r="AIV197" s="9"/>
      <c r="AIW197" s="9"/>
      <c r="AIX197" s="9"/>
      <c r="AIY197" s="9"/>
      <c r="AIZ197" s="9"/>
      <c r="AJA197" s="9"/>
      <c r="AJB197" s="9"/>
      <c r="AJC197" s="9"/>
      <c r="AJD197" s="9"/>
      <c r="AJE197" s="9"/>
      <c r="AJF197" s="9"/>
      <c r="AJG197" s="9"/>
      <c r="AJH197" s="9"/>
      <c r="AJI197" s="9"/>
      <c r="AJJ197" s="9"/>
      <c r="AJK197" s="9"/>
      <c r="AJL197" s="9"/>
      <c r="AJM197" s="9"/>
      <c r="AJN197" s="9"/>
      <c r="AJO197" s="9"/>
      <c r="AJP197" s="9"/>
      <c r="AJQ197" s="9"/>
      <c r="AJR197" s="9"/>
      <c r="AJS197" s="9"/>
      <c r="AJT197" s="9"/>
      <c r="AJU197" s="9"/>
      <c r="AJV197" s="9"/>
      <c r="AJW197" s="9"/>
      <c r="AJX197" s="9"/>
      <c r="AJY197" s="9"/>
      <c r="AJZ197" s="9"/>
      <c r="AKA197" s="9"/>
      <c r="AKB197" s="9"/>
      <c r="AKC197" s="9"/>
      <c r="AKD197" s="9"/>
      <c r="AKE197" s="9"/>
      <c r="AKF197" s="9"/>
      <c r="AKG197" s="9"/>
      <c r="AKH197" s="9"/>
      <c r="AKI197" s="9"/>
      <c r="AKJ197" s="9"/>
      <c r="AKK197" s="9"/>
      <c r="AKL197" s="9"/>
      <c r="AKM197" s="9"/>
      <c r="AKN197" s="9"/>
      <c r="AKO197" s="9"/>
      <c r="AKP197" s="9"/>
      <c r="AKQ197" s="9"/>
      <c r="AKR197" s="9"/>
      <c r="AKS197" s="9"/>
      <c r="AKT197" s="9"/>
      <c r="AKU197" s="9"/>
      <c r="AKV197" s="9"/>
      <c r="AKW197" s="9"/>
      <c r="AKX197" s="9"/>
      <c r="AKY197" s="9"/>
      <c r="AKZ197" s="9"/>
      <c r="ALA197" s="9"/>
      <c r="ALB197" s="9"/>
      <c r="ALC197" s="9"/>
      <c r="ALD197" s="9"/>
      <c r="ALE197" s="9"/>
      <c r="ALF197" s="9"/>
      <c r="ALG197" s="9"/>
      <c r="ALH197" s="9"/>
      <c r="ALI197" s="9"/>
      <c r="ALJ197" s="9"/>
      <c r="ALK197" s="9"/>
      <c r="ALL197" s="9"/>
      <c r="ALM197" s="9"/>
      <c r="ALN197" s="9"/>
      <c r="ALO197" s="9"/>
      <c r="ALP197" s="9"/>
      <c r="ALQ197" s="9"/>
      <c r="ALR197" s="9"/>
      <c r="ALS197" s="9"/>
      <c r="ALT197" s="9"/>
      <c r="ALU197" s="9"/>
      <c r="ALV197" s="9"/>
      <c r="ALW197" s="9"/>
      <c r="ALX197" s="9"/>
      <c r="ALY197" s="9"/>
      <c r="ALZ197" s="9"/>
      <c r="AMA197" s="9"/>
      <c r="AMB197" s="9"/>
      <c r="AMC197" s="9"/>
      <c r="AMD197" s="9"/>
      <c r="AME197" s="9"/>
      <c r="AMF197" s="9"/>
      <c r="AMG197" s="9"/>
      <c r="AMH197" s="9"/>
      <c r="AMI197" s="9"/>
      <c r="AMJ197" s="9"/>
      <c r="AMK197" s="9"/>
    </row>
    <row r="198" spans="1:1025" s="8" customFormat="1" ht="24" thickBot="1">
      <c r="A198" s="10"/>
      <c r="B198" s="27"/>
      <c r="C198" s="27"/>
      <c r="D198" s="27"/>
      <c r="E198" s="28"/>
      <c r="F198" s="25"/>
      <c r="G198" s="26"/>
      <c r="H198" s="25"/>
      <c r="I198" s="25"/>
      <c r="J198" s="25"/>
      <c r="K198" s="25"/>
      <c r="L198" s="144"/>
      <c r="M198" s="145" t="s">
        <v>206</v>
      </c>
      <c r="N198" s="144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  <c r="KZ198" s="9"/>
      <c r="LA198" s="9"/>
      <c r="LB198" s="9"/>
      <c r="LC198" s="9"/>
      <c r="LD198" s="9"/>
      <c r="LE198" s="9"/>
      <c r="LF198" s="9"/>
      <c r="LG198" s="9"/>
      <c r="LH198" s="9"/>
      <c r="LI198" s="9"/>
      <c r="LJ198" s="9"/>
      <c r="LK198" s="9"/>
      <c r="LL198" s="9"/>
      <c r="LM198" s="9"/>
      <c r="LN198" s="9"/>
      <c r="LO198" s="9"/>
      <c r="LP198" s="9"/>
      <c r="LQ198" s="9"/>
      <c r="LR198" s="9"/>
      <c r="LS198" s="9"/>
      <c r="LT198" s="9"/>
      <c r="LU198" s="9"/>
      <c r="LV198" s="9"/>
      <c r="LW198" s="9"/>
      <c r="LX198" s="9"/>
      <c r="LY198" s="9"/>
      <c r="LZ198" s="9"/>
      <c r="MA198" s="9"/>
      <c r="MB198" s="9"/>
      <c r="MC198" s="9"/>
      <c r="MD198" s="9"/>
      <c r="ME198" s="9"/>
      <c r="MF198" s="9"/>
      <c r="MG198" s="9"/>
      <c r="MH198" s="9"/>
      <c r="MI198" s="9"/>
      <c r="MJ198" s="9"/>
      <c r="MK198" s="9"/>
      <c r="ML198" s="9"/>
      <c r="MM198" s="9"/>
      <c r="MN198" s="9"/>
      <c r="MO198" s="9"/>
      <c r="MP198" s="9"/>
      <c r="MQ198" s="9"/>
      <c r="MR198" s="9"/>
      <c r="MS198" s="9"/>
      <c r="MT198" s="9"/>
      <c r="MU198" s="9"/>
      <c r="MV198" s="9"/>
      <c r="MW198" s="9"/>
      <c r="MX198" s="9"/>
      <c r="MY198" s="9"/>
      <c r="MZ198" s="9"/>
      <c r="NA198" s="9"/>
      <c r="NB198" s="9"/>
      <c r="NC198" s="9"/>
      <c r="ND198" s="9"/>
      <c r="NE198" s="9"/>
      <c r="NF198" s="9"/>
      <c r="NG198" s="9"/>
      <c r="NH198" s="9"/>
      <c r="NI198" s="9"/>
      <c r="NJ198" s="9"/>
      <c r="NK198" s="9"/>
      <c r="NL198" s="9"/>
      <c r="NM198" s="9"/>
      <c r="NN198" s="9"/>
      <c r="NO198" s="9"/>
      <c r="NP198" s="9"/>
      <c r="NQ198" s="9"/>
      <c r="NR198" s="9"/>
      <c r="NS198" s="9"/>
      <c r="NT198" s="9"/>
      <c r="NU198" s="9"/>
      <c r="NV198" s="9"/>
      <c r="NW198" s="9"/>
      <c r="NX198" s="9"/>
      <c r="NY198" s="9"/>
      <c r="NZ198" s="9"/>
      <c r="OA198" s="9"/>
      <c r="OB198" s="9"/>
      <c r="OC198" s="9"/>
      <c r="OD198" s="9"/>
      <c r="OE198" s="9"/>
      <c r="OF198" s="9"/>
      <c r="OG198" s="9"/>
      <c r="OH198" s="9"/>
      <c r="OI198" s="9"/>
      <c r="OJ198" s="9"/>
      <c r="OK198" s="9"/>
      <c r="OL198" s="9"/>
      <c r="OM198" s="9"/>
      <c r="ON198" s="9"/>
      <c r="OO198" s="9"/>
      <c r="OP198" s="9"/>
      <c r="OQ198" s="9"/>
      <c r="OR198" s="9"/>
      <c r="OS198" s="9"/>
      <c r="OT198" s="9"/>
      <c r="OU198" s="9"/>
      <c r="OV198" s="9"/>
      <c r="OW198" s="9"/>
      <c r="OX198" s="9"/>
      <c r="OY198" s="9"/>
      <c r="OZ198" s="9"/>
      <c r="PA198" s="9"/>
      <c r="PB198" s="9"/>
      <c r="PC198" s="9"/>
      <c r="PD198" s="9"/>
      <c r="PE198" s="9"/>
      <c r="PF198" s="9"/>
      <c r="PG198" s="9"/>
      <c r="PH198" s="9"/>
      <c r="PI198" s="9"/>
      <c r="PJ198" s="9"/>
      <c r="PK198" s="9"/>
      <c r="PL198" s="9"/>
      <c r="PM198" s="9"/>
      <c r="PN198" s="9"/>
      <c r="PO198" s="9"/>
      <c r="PP198" s="9"/>
      <c r="PQ198" s="9"/>
      <c r="PR198" s="9"/>
      <c r="PS198" s="9"/>
      <c r="PT198" s="9"/>
      <c r="PU198" s="9"/>
      <c r="PV198" s="9"/>
      <c r="PW198" s="9"/>
      <c r="PX198" s="9"/>
      <c r="PY198" s="9"/>
      <c r="PZ198" s="9"/>
      <c r="QA198" s="9"/>
      <c r="QB198" s="9"/>
      <c r="QC198" s="9"/>
      <c r="QD198" s="9"/>
      <c r="QE198" s="9"/>
      <c r="QF198" s="9"/>
      <c r="QG198" s="9"/>
      <c r="QH198" s="9"/>
      <c r="QI198" s="9"/>
      <c r="QJ198" s="9"/>
      <c r="QK198" s="9"/>
      <c r="QL198" s="9"/>
      <c r="QM198" s="9"/>
      <c r="QN198" s="9"/>
      <c r="QO198" s="9"/>
      <c r="QP198" s="9"/>
      <c r="QQ198" s="9"/>
      <c r="QR198" s="9"/>
      <c r="QS198" s="9"/>
      <c r="QT198" s="9"/>
      <c r="QU198" s="9"/>
      <c r="QV198" s="9"/>
      <c r="QW198" s="9"/>
      <c r="QX198" s="9"/>
      <c r="QY198" s="9"/>
      <c r="QZ198" s="9"/>
      <c r="RA198" s="9"/>
      <c r="RB198" s="9"/>
      <c r="RC198" s="9"/>
      <c r="RD198" s="9"/>
      <c r="RE198" s="9"/>
      <c r="RF198" s="9"/>
      <c r="RG198" s="9"/>
      <c r="RH198" s="9"/>
      <c r="RI198" s="9"/>
      <c r="RJ198" s="9"/>
      <c r="RK198" s="9"/>
      <c r="RL198" s="9"/>
      <c r="RM198" s="9"/>
      <c r="RN198" s="9"/>
      <c r="RO198" s="9"/>
      <c r="RP198" s="9"/>
      <c r="RQ198" s="9"/>
      <c r="RR198" s="9"/>
      <c r="RS198" s="9"/>
      <c r="RT198" s="9"/>
      <c r="RU198" s="9"/>
      <c r="RV198" s="9"/>
      <c r="RW198" s="9"/>
      <c r="RX198" s="9"/>
      <c r="RY198" s="9"/>
      <c r="RZ198" s="9"/>
      <c r="SA198" s="9"/>
      <c r="SB198" s="9"/>
      <c r="SC198" s="9"/>
      <c r="SD198" s="9"/>
      <c r="SE198" s="9"/>
      <c r="SF198" s="9"/>
      <c r="SG198" s="9"/>
      <c r="SH198" s="9"/>
      <c r="SI198" s="9"/>
      <c r="SJ198" s="9"/>
      <c r="SK198" s="9"/>
      <c r="SL198" s="9"/>
      <c r="SM198" s="9"/>
      <c r="SN198" s="9"/>
      <c r="SO198" s="9"/>
      <c r="SP198" s="9"/>
      <c r="SQ198" s="9"/>
      <c r="SR198" s="9"/>
      <c r="SS198" s="9"/>
      <c r="ST198" s="9"/>
      <c r="SU198" s="9"/>
      <c r="SV198" s="9"/>
      <c r="SW198" s="9"/>
      <c r="SX198" s="9"/>
      <c r="SY198" s="9"/>
      <c r="SZ198" s="9"/>
      <c r="TA198" s="9"/>
      <c r="TB198" s="9"/>
      <c r="TC198" s="9"/>
      <c r="TD198" s="9"/>
      <c r="TE198" s="9"/>
      <c r="TF198" s="9"/>
      <c r="TG198" s="9"/>
      <c r="TH198" s="9"/>
      <c r="TI198" s="9"/>
      <c r="TJ198" s="9"/>
      <c r="TK198" s="9"/>
      <c r="TL198" s="9"/>
      <c r="TM198" s="9"/>
      <c r="TN198" s="9"/>
      <c r="TO198" s="9"/>
      <c r="TP198" s="9"/>
      <c r="TQ198" s="9"/>
      <c r="TR198" s="9"/>
      <c r="TS198" s="9"/>
      <c r="TT198" s="9"/>
      <c r="TU198" s="9"/>
      <c r="TV198" s="9"/>
      <c r="TW198" s="9"/>
      <c r="TX198" s="9"/>
      <c r="TY198" s="9"/>
      <c r="TZ198" s="9"/>
      <c r="UA198" s="9"/>
      <c r="UB198" s="9"/>
      <c r="UC198" s="9"/>
      <c r="UD198" s="9"/>
      <c r="UE198" s="9"/>
      <c r="UF198" s="9"/>
      <c r="UG198" s="9"/>
      <c r="UH198" s="9"/>
      <c r="UI198" s="9"/>
      <c r="UJ198" s="9"/>
      <c r="UK198" s="9"/>
      <c r="UL198" s="9"/>
      <c r="UM198" s="9"/>
      <c r="UN198" s="9"/>
      <c r="UO198" s="9"/>
      <c r="UP198" s="9"/>
      <c r="UQ198" s="9"/>
      <c r="UR198" s="9"/>
      <c r="US198" s="9"/>
      <c r="UT198" s="9"/>
      <c r="UU198" s="9"/>
      <c r="UV198" s="9"/>
      <c r="UW198" s="9"/>
      <c r="UX198" s="9"/>
      <c r="UY198" s="9"/>
      <c r="UZ198" s="9"/>
      <c r="VA198" s="9"/>
      <c r="VB198" s="9"/>
      <c r="VC198" s="9"/>
      <c r="VD198" s="9"/>
      <c r="VE198" s="9"/>
      <c r="VF198" s="9"/>
      <c r="VG198" s="9"/>
      <c r="VH198" s="9"/>
      <c r="VI198" s="9"/>
      <c r="VJ198" s="9"/>
      <c r="VK198" s="9"/>
      <c r="VL198" s="9"/>
      <c r="VM198" s="9"/>
      <c r="VN198" s="9"/>
      <c r="VO198" s="9"/>
      <c r="VP198" s="9"/>
      <c r="VQ198" s="9"/>
      <c r="VR198" s="9"/>
      <c r="VS198" s="9"/>
      <c r="VT198" s="9"/>
      <c r="VU198" s="9"/>
      <c r="VV198" s="9"/>
      <c r="VW198" s="9"/>
      <c r="VX198" s="9"/>
      <c r="VY198" s="9"/>
      <c r="VZ198" s="9"/>
      <c r="WA198" s="9"/>
      <c r="WB198" s="9"/>
      <c r="WC198" s="9"/>
      <c r="WD198" s="9"/>
      <c r="WE198" s="9"/>
      <c r="WF198" s="9"/>
      <c r="WG198" s="9"/>
      <c r="WH198" s="9"/>
      <c r="WI198" s="9"/>
      <c r="WJ198" s="9"/>
      <c r="WK198" s="9"/>
      <c r="WL198" s="9"/>
      <c r="WM198" s="9"/>
      <c r="WN198" s="9"/>
      <c r="WO198" s="9"/>
      <c r="WP198" s="9"/>
      <c r="WQ198" s="9"/>
      <c r="WR198" s="9"/>
      <c r="WS198" s="9"/>
      <c r="WT198" s="9"/>
      <c r="WU198" s="9"/>
      <c r="WV198" s="9"/>
      <c r="WW198" s="9"/>
      <c r="WX198" s="9"/>
      <c r="WY198" s="9"/>
      <c r="WZ198" s="9"/>
      <c r="XA198" s="9"/>
      <c r="XB198" s="9"/>
      <c r="XC198" s="9"/>
      <c r="XD198" s="9"/>
      <c r="XE198" s="9"/>
      <c r="XF198" s="9"/>
      <c r="XG198" s="9"/>
      <c r="XH198" s="9"/>
      <c r="XI198" s="9"/>
      <c r="XJ198" s="9"/>
      <c r="XK198" s="9"/>
      <c r="XL198" s="9"/>
      <c r="XM198" s="9"/>
      <c r="XN198" s="9"/>
      <c r="XO198" s="9"/>
      <c r="XP198" s="9"/>
      <c r="XQ198" s="9"/>
      <c r="XR198" s="9"/>
      <c r="XS198" s="9"/>
      <c r="XT198" s="9"/>
      <c r="XU198" s="9"/>
      <c r="XV198" s="9"/>
      <c r="XW198" s="9"/>
      <c r="XX198" s="9"/>
      <c r="XY198" s="9"/>
      <c r="XZ198" s="9"/>
      <c r="YA198" s="9"/>
      <c r="YB198" s="9"/>
      <c r="YC198" s="9"/>
      <c r="YD198" s="9"/>
      <c r="YE198" s="9"/>
      <c r="YF198" s="9"/>
      <c r="YG198" s="9"/>
      <c r="YH198" s="9"/>
      <c r="YI198" s="9"/>
      <c r="YJ198" s="9"/>
      <c r="YK198" s="9"/>
      <c r="YL198" s="9"/>
      <c r="YM198" s="9"/>
      <c r="YN198" s="9"/>
      <c r="YO198" s="9"/>
      <c r="YP198" s="9"/>
      <c r="YQ198" s="9"/>
      <c r="YR198" s="9"/>
      <c r="YS198" s="9"/>
      <c r="YT198" s="9"/>
      <c r="YU198" s="9"/>
      <c r="YV198" s="9"/>
      <c r="YW198" s="9"/>
      <c r="YX198" s="9"/>
      <c r="YY198" s="9"/>
      <c r="YZ198" s="9"/>
      <c r="ZA198" s="9"/>
      <c r="ZB198" s="9"/>
      <c r="ZC198" s="9"/>
      <c r="ZD198" s="9"/>
      <c r="ZE198" s="9"/>
      <c r="ZF198" s="9"/>
      <c r="ZG198" s="9"/>
      <c r="ZH198" s="9"/>
      <c r="ZI198" s="9"/>
      <c r="ZJ198" s="9"/>
      <c r="ZK198" s="9"/>
      <c r="ZL198" s="9"/>
      <c r="ZM198" s="9"/>
      <c r="ZN198" s="9"/>
      <c r="ZO198" s="9"/>
      <c r="ZP198" s="9"/>
      <c r="ZQ198" s="9"/>
      <c r="ZR198" s="9"/>
      <c r="ZS198" s="9"/>
      <c r="ZT198" s="9"/>
      <c r="ZU198" s="9"/>
      <c r="ZV198" s="9"/>
      <c r="ZW198" s="9"/>
      <c r="ZX198" s="9"/>
      <c r="ZY198" s="9"/>
      <c r="ZZ198" s="9"/>
      <c r="AAA198" s="9"/>
      <c r="AAB198" s="9"/>
      <c r="AAC198" s="9"/>
      <c r="AAD198" s="9"/>
      <c r="AAE198" s="9"/>
      <c r="AAF198" s="9"/>
      <c r="AAG198" s="9"/>
      <c r="AAH198" s="9"/>
      <c r="AAI198" s="9"/>
      <c r="AAJ198" s="9"/>
      <c r="AAK198" s="9"/>
      <c r="AAL198" s="9"/>
      <c r="AAM198" s="9"/>
      <c r="AAN198" s="9"/>
      <c r="AAO198" s="9"/>
      <c r="AAP198" s="9"/>
      <c r="AAQ198" s="9"/>
      <c r="AAR198" s="9"/>
      <c r="AAS198" s="9"/>
      <c r="AAT198" s="9"/>
      <c r="AAU198" s="9"/>
      <c r="AAV198" s="9"/>
      <c r="AAW198" s="9"/>
      <c r="AAX198" s="9"/>
      <c r="AAY198" s="9"/>
      <c r="AAZ198" s="9"/>
      <c r="ABA198" s="9"/>
      <c r="ABB198" s="9"/>
      <c r="ABC198" s="9"/>
      <c r="ABD198" s="9"/>
      <c r="ABE198" s="9"/>
      <c r="ABF198" s="9"/>
      <c r="ABG198" s="9"/>
      <c r="ABH198" s="9"/>
      <c r="ABI198" s="9"/>
      <c r="ABJ198" s="9"/>
      <c r="ABK198" s="9"/>
      <c r="ABL198" s="9"/>
      <c r="ABM198" s="9"/>
      <c r="ABN198" s="9"/>
      <c r="ABO198" s="9"/>
      <c r="ABP198" s="9"/>
      <c r="ABQ198" s="9"/>
      <c r="ABR198" s="9"/>
      <c r="ABS198" s="9"/>
      <c r="ABT198" s="9"/>
      <c r="ABU198" s="9"/>
      <c r="ABV198" s="9"/>
      <c r="ABW198" s="9"/>
      <c r="ABX198" s="9"/>
      <c r="ABY198" s="9"/>
      <c r="ABZ198" s="9"/>
      <c r="ACA198" s="9"/>
      <c r="ACB198" s="9"/>
      <c r="ACC198" s="9"/>
      <c r="ACD198" s="9"/>
      <c r="ACE198" s="9"/>
      <c r="ACF198" s="9"/>
      <c r="ACG198" s="9"/>
      <c r="ACH198" s="9"/>
      <c r="ACI198" s="9"/>
      <c r="ACJ198" s="9"/>
      <c r="ACK198" s="9"/>
      <c r="ACL198" s="9"/>
      <c r="ACM198" s="9"/>
      <c r="ACN198" s="9"/>
      <c r="ACO198" s="9"/>
      <c r="ACP198" s="9"/>
      <c r="ACQ198" s="9"/>
      <c r="ACR198" s="9"/>
      <c r="ACS198" s="9"/>
      <c r="ACT198" s="9"/>
      <c r="ACU198" s="9"/>
      <c r="ACV198" s="9"/>
      <c r="ACW198" s="9"/>
      <c r="ACX198" s="9"/>
      <c r="ACY198" s="9"/>
      <c r="ACZ198" s="9"/>
      <c r="ADA198" s="9"/>
      <c r="ADB198" s="9"/>
      <c r="ADC198" s="9"/>
      <c r="ADD198" s="9"/>
      <c r="ADE198" s="9"/>
      <c r="ADF198" s="9"/>
      <c r="ADG198" s="9"/>
      <c r="ADH198" s="9"/>
      <c r="ADI198" s="9"/>
      <c r="ADJ198" s="9"/>
      <c r="ADK198" s="9"/>
      <c r="ADL198" s="9"/>
      <c r="ADM198" s="9"/>
      <c r="ADN198" s="9"/>
      <c r="ADO198" s="9"/>
      <c r="ADP198" s="9"/>
      <c r="ADQ198" s="9"/>
      <c r="ADR198" s="9"/>
      <c r="ADS198" s="9"/>
      <c r="ADT198" s="9"/>
      <c r="ADU198" s="9"/>
      <c r="ADV198" s="9"/>
      <c r="ADW198" s="9"/>
      <c r="ADX198" s="9"/>
      <c r="ADY198" s="9"/>
      <c r="ADZ198" s="9"/>
      <c r="AEA198" s="9"/>
      <c r="AEB198" s="9"/>
      <c r="AEC198" s="9"/>
      <c r="AED198" s="9"/>
      <c r="AEE198" s="9"/>
      <c r="AEF198" s="9"/>
      <c r="AEG198" s="9"/>
      <c r="AEH198" s="9"/>
      <c r="AEI198" s="9"/>
      <c r="AEJ198" s="9"/>
      <c r="AEK198" s="9"/>
      <c r="AEL198" s="9"/>
      <c r="AEM198" s="9"/>
      <c r="AEN198" s="9"/>
      <c r="AEO198" s="9"/>
      <c r="AEP198" s="9"/>
      <c r="AEQ198" s="9"/>
      <c r="AER198" s="9"/>
      <c r="AES198" s="9"/>
      <c r="AET198" s="9"/>
      <c r="AEU198" s="9"/>
      <c r="AEV198" s="9"/>
      <c r="AEW198" s="9"/>
      <c r="AEX198" s="9"/>
      <c r="AEY198" s="9"/>
      <c r="AEZ198" s="9"/>
      <c r="AFA198" s="9"/>
      <c r="AFB198" s="9"/>
      <c r="AFC198" s="9"/>
      <c r="AFD198" s="9"/>
      <c r="AFE198" s="9"/>
      <c r="AFF198" s="9"/>
      <c r="AFG198" s="9"/>
      <c r="AFH198" s="9"/>
      <c r="AFI198" s="9"/>
      <c r="AFJ198" s="9"/>
      <c r="AFK198" s="9"/>
      <c r="AFL198" s="9"/>
      <c r="AFM198" s="9"/>
      <c r="AFN198" s="9"/>
      <c r="AFO198" s="9"/>
      <c r="AFP198" s="9"/>
      <c r="AFQ198" s="9"/>
      <c r="AFR198" s="9"/>
      <c r="AFS198" s="9"/>
      <c r="AFT198" s="9"/>
      <c r="AFU198" s="9"/>
      <c r="AFV198" s="9"/>
      <c r="AFW198" s="9"/>
      <c r="AFX198" s="9"/>
      <c r="AFY198" s="9"/>
      <c r="AFZ198" s="9"/>
      <c r="AGA198" s="9"/>
      <c r="AGB198" s="9"/>
      <c r="AGC198" s="9"/>
      <c r="AGD198" s="9"/>
      <c r="AGE198" s="9"/>
      <c r="AGF198" s="9"/>
      <c r="AGG198" s="9"/>
      <c r="AGH198" s="9"/>
      <c r="AGI198" s="9"/>
      <c r="AGJ198" s="9"/>
      <c r="AGK198" s="9"/>
      <c r="AGL198" s="9"/>
      <c r="AGM198" s="9"/>
      <c r="AGN198" s="9"/>
      <c r="AGO198" s="9"/>
      <c r="AGP198" s="9"/>
      <c r="AGQ198" s="9"/>
      <c r="AGR198" s="9"/>
      <c r="AGS198" s="9"/>
      <c r="AGT198" s="9"/>
      <c r="AGU198" s="9"/>
      <c r="AGV198" s="9"/>
      <c r="AGW198" s="9"/>
      <c r="AGX198" s="9"/>
      <c r="AGY198" s="9"/>
      <c r="AGZ198" s="9"/>
      <c r="AHA198" s="9"/>
      <c r="AHB198" s="9"/>
      <c r="AHC198" s="9"/>
      <c r="AHD198" s="9"/>
      <c r="AHE198" s="9"/>
      <c r="AHF198" s="9"/>
      <c r="AHG198" s="9"/>
      <c r="AHH198" s="9"/>
      <c r="AHI198" s="9"/>
      <c r="AHJ198" s="9"/>
      <c r="AHK198" s="9"/>
      <c r="AHL198" s="9"/>
      <c r="AHM198" s="9"/>
      <c r="AHN198" s="9"/>
      <c r="AHO198" s="9"/>
      <c r="AHP198" s="9"/>
      <c r="AHQ198" s="9"/>
      <c r="AHR198" s="9"/>
      <c r="AHS198" s="9"/>
      <c r="AHT198" s="9"/>
      <c r="AHU198" s="9"/>
      <c r="AHV198" s="9"/>
      <c r="AHW198" s="9"/>
      <c r="AHX198" s="9"/>
      <c r="AHY198" s="9"/>
      <c r="AHZ198" s="9"/>
      <c r="AIA198" s="9"/>
      <c r="AIB198" s="9"/>
      <c r="AIC198" s="9"/>
      <c r="AID198" s="9"/>
      <c r="AIE198" s="9"/>
      <c r="AIF198" s="9"/>
      <c r="AIG198" s="9"/>
      <c r="AIH198" s="9"/>
      <c r="AII198" s="9"/>
      <c r="AIJ198" s="9"/>
      <c r="AIK198" s="9"/>
      <c r="AIL198" s="9"/>
      <c r="AIM198" s="9"/>
      <c r="AIN198" s="9"/>
      <c r="AIO198" s="9"/>
      <c r="AIP198" s="9"/>
      <c r="AIQ198" s="9"/>
      <c r="AIR198" s="9"/>
      <c r="AIS198" s="9"/>
      <c r="AIT198" s="9"/>
      <c r="AIU198" s="9"/>
      <c r="AIV198" s="9"/>
      <c r="AIW198" s="9"/>
      <c r="AIX198" s="9"/>
      <c r="AIY198" s="9"/>
      <c r="AIZ198" s="9"/>
      <c r="AJA198" s="9"/>
      <c r="AJB198" s="9"/>
      <c r="AJC198" s="9"/>
      <c r="AJD198" s="9"/>
      <c r="AJE198" s="9"/>
      <c r="AJF198" s="9"/>
      <c r="AJG198" s="9"/>
      <c r="AJH198" s="9"/>
      <c r="AJI198" s="9"/>
      <c r="AJJ198" s="9"/>
      <c r="AJK198" s="9"/>
      <c r="AJL198" s="9"/>
      <c r="AJM198" s="9"/>
      <c r="AJN198" s="9"/>
      <c r="AJO198" s="9"/>
      <c r="AJP198" s="9"/>
      <c r="AJQ198" s="9"/>
      <c r="AJR198" s="9"/>
      <c r="AJS198" s="9"/>
      <c r="AJT198" s="9"/>
      <c r="AJU198" s="9"/>
      <c r="AJV198" s="9"/>
      <c r="AJW198" s="9"/>
      <c r="AJX198" s="9"/>
      <c r="AJY198" s="9"/>
      <c r="AJZ198" s="9"/>
      <c r="AKA198" s="9"/>
      <c r="AKB198" s="9"/>
      <c r="AKC198" s="9"/>
      <c r="AKD198" s="9"/>
      <c r="AKE198" s="9"/>
      <c r="AKF198" s="9"/>
      <c r="AKG198" s="9"/>
      <c r="AKH198" s="9"/>
      <c r="AKI198" s="9"/>
      <c r="AKJ198" s="9"/>
      <c r="AKK198" s="9"/>
      <c r="AKL198" s="9"/>
      <c r="AKM198" s="9"/>
      <c r="AKN198" s="9"/>
      <c r="AKO198" s="9"/>
      <c r="AKP198" s="9"/>
      <c r="AKQ198" s="9"/>
      <c r="AKR198" s="9"/>
      <c r="AKS198" s="9"/>
      <c r="AKT198" s="9"/>
      <c r="AKU198" s="9"/>
      <c r="AKV198" s="9"/>
      <c r="AKW198" s="9"/>
      <c r="AKX198" s="9"/>
      <c r="AKY198" s="9"/>
      <c r="AKZ198" s="9"/>
      <c r="ALA198" s="9"/>
      <c r="ALB198" s="9"/>
      <c r="ALC198" s="9"/>
      <c r="ALD198" s="9"/>
      <c r="ALE198" s="9"/>
      <c r="ALF198" s="9"/>
      <c r="ALG198" s="9"/>
      <c r="ALH198" s="9"/>
      <c r="ALI198" s="9"/>
      <c r="ALJ198" s="9"/>
      <c r="ALK198" s="9"/>
      <c r="ALL198" s="9"/>
      <c r="ALM198" s="9"/>
      <c r="ALN198" s="9"/>
      <c r="ALO198" s="9"/>
      <c r="ALP198" s="9"/>
      <c r="ALQ198" s="9"/>
      <c r="ALR198" s="9"/>
      <c r="ALS198" s="9"/>
      <c r="ALT198" s="9"/>
      <c r="ALU198" s="9"/>
      <c r="ALV198" s="9"/>
      <c r="ALW198" s="9"/>
      <c r="ALX198" s="9"/>
      <c r="ALY198" s="9"/>
      <c r="ALZ198" s="9"/>
      <c r="AMA198" s="9"/>
      <c r="AMB198" s="9"/>
      <c r="AMC198" s="9"/>
      <c r="AMD198" s="9"/>
      <c r="AME198" s="9"/>
      <c r="AMF198" s="9"/>
      <c r="AMG198" s="9"/>
      <c r="AMH198" s="9"/>
      <c r="AMI198" s="9"/>
      <c r="AMJ198" s="9"/>
      <c r="AMK198" s="9"/>
    </row>
    <row r="199" spans="1:1025" customFormat="1" ht="110.45" customHeight="1" thickBot="1">
      <c r="A199" s="146"/>
      <c r="B199" s="443" t="s">
        <v>207</v>
      </c>
      <c r="C199" s="444"/>
      <c r="D199" s="444"/>
      <c r="E199" s="444"/>
      <c r="F199" s="444"/>
      <c r="G199" s="444"/>
      <c r="H199" s="444"/>
      <c r="I199" s="444"/>
      <c r="J199" s="445"/>
      <c r="K199" s="147"/>
      <c r="L199" s="148"/>
      <c r="M199" s="149"/>
      <c r="N199" s="150">
        <v>100</v>
      </c>
    </row>
    <row r="200" spans="1:1025" customFormat="1" ht="23.25">
      <c r="A200" s="151"/>
      <c r="B200" s="152"/>
      <c r="C200" s="152"/>
      <c r="D200" s="152"/>
      <c r="E200" s="153"/>
      <c r="F200" s="154"/>
      <c r="G200" s="155"/>
      <c r="H200" s="154"/>
      <c r="I200" s="154"/>
      <c r="J200" s="154"/>
      <c r="K200" s="154"/>
      <c r="L200" s="156"/>
      <c r="M200" s="157"/>
      <c r="N200" s="156"/>
    </row>
    <row r="201" spans="1:1025" customFormat="1" ht="24" thickBot="1">
      <c r="A201" s="151"/>
      <c r="B201" s="152"/>
      <c r="C201" s="152"/>
      <c r="D201" s="152"/>
      <c r="E201" s="153"/>
      <c r="F201" s="154"/>
      <c r="G201" s="155"/>
      <c r="H201" s="154"/>
      <c r="I201" s="154"/>
      <c r="J201" s="154"/>
      <c r="K201" s="154"/>
      <c r="L201" s="156"/>
      <c r="M201" s="157" t="s">
        <v>206</v>
      </c>
      <c r="N201" s="156"/>
    </row>
    <row r="202" spans="1:1025" customFormat="1" ht="34.5" thickBot="1">
      <c r="A202" s="433" t="s">
        <v>208</v>
      </c>
      <c r="B202" s="433"/>
      <c r="C202" s="433"/>
      <c r="D202" s="433"/>
      <c r="E202" s="433"/>
      <c r="F202" s="433"/>
      <c r="G202" s="433"/>
      <c r="H202" s="433"/>
      <c r="I202" s="433"/>
      <c r="J202" s="433"/>
      <c r="K202" s="158"/>
      <c r="L202" s="159"/>
      <c r="M202" s="156"/>
      <c r="N202" s="160">
        <f>N14+N134+N143+N149+N167+N179+N197+N199</f>
        <v>450050</v>
      </c>
    </row>
    <row r="203" spans="1:1025" s="8" customFormat="1" ht="27">
      <c r="A203" s="10"/>
      <c r="B203" s="11"/>
      <c r="C203" s="11"/>
      <c r="D203" s="11"/>
      <c r="E203" s="12"/>
      <c r="F203" s="11"/>
      <c r="G203" s="13"/>
      <c r="H203" s="161"/>
      <c r="I203" s="14"/>
      <c r="J203" s="161"/>
      <c r="K203" s="11"/>
      <c r="L203" s="14"/>
      <c r="M203" s="11"/>
      <c r="N203" s="11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9"/>
      <c r="LC203" s="9"/>
      <c r="LD203" s="9"/>
      <c r="LE203" s="9"/>
      <c r="LF203" s="9"/>
      <c r="LG203" s="9"/>
      <c r="LH203" s="9"/>
      <c r="LI203" s="9"/>
      <c r="LJ203" s="9"/>
      <c r="LK203" s="9"/>
      <c r="LL203" s="9"/>
      <c r="LM203" s="9"/>
      <c r="LN203" s="9"/>
      <c r="LO203" s="9"/>
      <c r="LP203" s="9"/>
      <c r="LQ203" s="9"/>
      <c r="LR203" s="9"/>
      <c r="LS203" s="9"/>
      <c r="LT203" s="9"/>
      <c r="LU203" s="9"/>
      <c r="LV203" s="9"/>
      <c r="LW203" s="9"/>
      <c r="LX203" s="9"/>
      <c r="LY203" s="9"/>
      <c r="LZ203" s="9"/>
      <c r="MA203" s="9"/>
      <c r="MB203" s="9"/>
      <c r="MC203" s="9"/>
      <c r="MD203" s="9"/>
      <c r="ME203" s="9"/>
      <c r="MF203" s="9"/>
      <c r="MG203" s="9"/>
      <c r="MH203" s="9"/>
      <c r="MI203" s="9"/>
      <c r="MJ203" s="9"/>
      <c r="MK203" s="9"/>
      <c r="ML203" s="9"/>
      <c r="MM203" s="9"/>
      <c r="MN203" s="9"/>
      <c r="MO203" s="9"/>
      <c r="MP203" s="9"/>
      <c r="MQ203" s="9"/>
      <c r="MR203" s="9"/>
      <c r="MS203" s="9"/>
      <c r="MT203" s="9"/>
      <c r="MU203" s="9"/>
      <c r="MV203" s="9"/>
      <c r="MW203" s="9"/>
      <c r="MX203" s="9"/>
      <c r="MY203" s="9"/>
      <c r="MZ203" s="9"/>
      <c r="NA203" s="9"/>
      <c r="NB203" s="9"/>
      <c r="NC203" s="9"/>
      <c r="ND203" s="9"/>
      <c r="NE203" s="9"/>
      <c r="NF203" s="9"/>
      <c r="NG203" s="9"/>
      <c r="NH203" s="9"/>
      <c r="NI203" s="9"/>
      <c r="NJ203" s="9"/>
      <c r="NK203" s="9"/>
      <c r="NL203" s="9"/>
      <c r="NM203" s="9"/>
      <c r="NN203" s="9"/>
      <c r="NO203" s="9"/>
      <c r="NP203" s="9"/>
      <c r="NQ203" s="9"/>
      <c r="NR203" s="9"/>
      <c r="NS203" s="9"/>
      <c r="NT203" s="9"/>
      <c r="NU203" s="9"/>
      <c r="NV203" s="9"/>
      <c r="NW203" s="9"/>
      <c r="NX203" s="9"/>
      <c r="NY203" s="9"/>
      <c r="NZ203" s="9"/>
      <c r="OA203" s="9"/>
      <c r="OB203" s="9"/>
      <c r="OC203" s="9"/>
      <c r="OD203" s="9"/>
      <c r="OE203" s="9"/>
      <c r="OF203" s="9"/>
      <c r="OG203" s="9"/>
      <c r="OH203" s="9"/>
      <c r="OI203" s="9"/>
      <c r="OJ203" s="9"/>
      <c r="OK203" s="9"/>
      <c r="OL203" s="9"/>
      <c r="OM203" s="9"/>
      <c r="ON203" s="9"/>
      <c r="OO203" s="9"/>
      <c r="OP203" s="9"/>
      <c r="OQ203" s="9"/>
      <c r="OR203" s="9"/>
      <c r="OS203" s="9"/>
      <c r="OT203" s="9"/>
      <c r="OU203" s="9"/>
      <c r="OV203" s="9"/>
      <c r="OW203" s="9"/>
      <c r="OX203" s="9"/>
      <c r="OY203" s="9"/>
      <c r="OZ203" s="9"/>
      <c r="PA203" s="9"/>
      <c r="PB203" s="9"/>
      <c r="PC203" s="9"/>
      <c r="PD203" s="9"/>
      <c r="PE203" s="9"/>
      <c r="PF203" s="9"/>
      <c r="PG203" s="9"/>
      <c r="PH203" s="9"/>
      <c r="PI203" s="9"/>
      <c r="PJ203" s="9"/>
      <c r="PK203" s="9"/>
      <c r="PL203" s="9"/>
      <c r="PM203" s="9"/>
      <c r="PN203" s="9"/>
      <c r="PO203" s="9"/>
      <c r="PP203" s="9"/>
      <c r="PQ203" s="9"/>
      <c r="PR203" s="9"/>
      <c r="PS203" s="9"/>
      <c r="PT203" s="9"/>
      <c r="PU203" s="9"/>
      <c r="PV203" s="9"/>
      <c r="PW203" s="9"/>
      <c r="PX203" s="9"/>
      <c r="PY203" s="9"/>
      <c r="PZ203" s="9"/>
      <c r="QA203" s="9"/>
      <c r="QB203" s="9"/>
      <c r="QC203" s="9"/>
      <c r="QD203" s="9"/>
      <c r="QE203" s="9"/>
      <c r="QF203" s="9"/>
      <c r="QG203" s="9"/>
      <c r="QH203" s="9"/>
      <c r="QI203" s="9"/>
      <c r="QJ203" s="9"/>
      <c r="QK203" s="9"/>
      <c r="QL203" s="9"/>
      <c r="QM203" s="9"/>
      <c r="QN203" s="9"/>
      <c r="QO203" s="9"/>
      <c r="QP203" s="9"/>
      <c r="QQ203" s="9"/>
      <c r="QR203" s="9"/>
      <c r="QS203" s="9"/>
      <c r="QT203" s="9"/>
      <c r="QU203" s="9"/>
      <c r="QV203" s="9"/>
      <c r="QW203" s="9"/>
      <c r="QX203" s="9"/>
      <c r="QY203" s="9"/>
      <c r="QZ203" s="9"/>
      <c r="RA203" s="9"/>
      <c r="RB203" s="9"/>
      <c r="RC203" s="9"/>
      <c r="RD203" s="9"/>
      <c r="RE203" s="9"/>
      <c r="RF203" s="9"/>
      <c r="RG203" s="9"/>
      <c r="RH203" s="9"/>
      <c r="RI203" s="9"/>
      <c r="RJ203" s="9"/>
      <c r="RK203" s="9"/>
      <c r="RL203" s="9"/>
      <c r="RM203" s="9"/>
      <c r="RN203" s="9"/>
      <c r="RO203" s="9"/>
      <c r="RP203" s="9"/>
      <c r="RQ203" s="9"/>
      <c r="RR203" s="9"/>
      <c r="RS203" s="9"/>
      <c r="RT203" s="9"/>
      <c r="RU203" s="9"/>
      <c r="RV203" s="9"/>
      <c r="RW203" s="9"/>
      <c r="RX203" s="9"/>
      <c r="RY203" s="9"/>
      <c r="RZ203" s="9"/>
      <c r="SA203" s="9"/>
      <c r="SB203" s="9"/>
      <c r="SC203" s="9"/>
      <c r="SD203" s="9"/>
      <c r="SE203" s="9"/>
      <c r="SF203" s="9"/>
      <c r="SG203" s="9"/>
      <c r="SH203" s="9"/>
      <c r="SI203" s="9"/>
      <c r="SJ203" s="9"/>
      <c r="SK203" s="9"/>
      <c r="SL203" s="9"/>
      <c r="SM203" s="9"/>
      <c r="SN203" s="9"/>
      <c r="SO203" s="9"/>
      <c r="SP203" s="9"/>
      <c r="SQ203" s="9"/>
      <c r="SR203" s="9"/>
      <c r="SS203" s="9"/>
      <c r="ST203" s="9"/>
      <c r="SU203" s="9"/>
      <c r="SV203" s="9"/>
      <c r="SW203" s="9"/>
      <c r="SX203" s="9"/>
      <c r="SY203" s="9"/>
      <c r="SZ203" s="9"/>
      <c r="TA203" s="9"/>
      <c r="TB203" s="9"/>
      <c r="TC203" s="9"/>
      <c r="TD203" s="9"/>
      <c r="TE203" s="9"/>
      <c r="TF203" s="9"/>
      <c r="TG203" s="9"/>
      <c r="TH203" s="9"/>
      <c r="TI203" s="9"/>
      <c r="TJ203" s="9"/>
      <c r="TK203" s="9"/>
      <c r="TL203" s="9"/>
      <c r="TM203" s="9"/>
      <c r="TN203" s="9"/>
      <c r="TO203" s="9"/>
      <c r="TP203" s="9"/>
      <c r="TQ203" s="9"/>
      <c r="TR203" s="9"/>
      <c r="TS203" s="9"/>
      <c r="TT203" s="9"/>
      <c r="TU203" s="9"/>
      <c r="TV203" s="9"/>
      <c r="TW203" s="9"/>
      <c r="TX203" s="9"/>
      <c r="TY203" s="9"/>
      <c r="TZ203" s="9"/>
      <c r="UA203" s="9"/>
      <c r="UB203" s="9"/>
      <c r="UC203" s="9"/>
      <c r="UD203" s="9"/>
      <c r="UE203" s="9"/>
      <c r="UF203" s="9"/>
      <c r="UG203" s="9"/>
      <c r="UH203" s="9"/>
      <c r="UI203" s="9"/>
      <c r="UJ203" s="9"/>
      <c r="UK203" s="9"/>
      <c r="UL203" s="9"/>
      <c r="UM203" s="9"/>
      <c r="UN203" s="9"/>
      <c r="UO203" s="9"/>
      <c r="UP203" s="9"/>
      <c r="UQ203" s="9"/>
      <c r="UR203" s="9"/>
      <c r="US203" s="9"/>
      <c r="UT203" s="9"/>
      <c r="UU203" s="9"/>
      <c r="UV203" s="9"/>
      <c r="UW203" s="9"/>
      <c r="UX203" s="9"/>
      <c r="UY203" s="9"/>
      <c r="UZ203" s="9"/>
      <c r="VA203" s="9"/>
      <c r="VB203" s="9"/>
      <c r="VC203" s="9"/>
      <c r="VD203" s="9"/>
      <c r="VE203" s="9"/>
      <c r="VF203" s="9"/>
      <c r="VG203" s="9"/>
      <c r="VH203" s="9"/>
      <c r="VI203" s="9"/>
      <c r="VJ203" s="9"/>
      <c r="VK203" s="9"/>
      <c r="VL203" s="9"/>
      <c r="VM203" s="9"/>
      <c r="VN203" s="9"/>
      <c r="VO203" s="9"/>
      <c r="VP203" s="9"/>
      <c r="VQ203" s="9"/>
      <c r="VR203" s="9"/>
      <c r="VS203" s="9"/>
      <c r="VT203" s="9"/>
      <c r="VU203" s="9"/>
      <c r="VV203" s="9"/>
      <c r="VW203" s="9"/>
      <c r="VX203" s="9"/>
      <c r="VY203" s="9"/>
      <c r="VZ203" s="9"/>
      <c r="WA203" s="9"/>
      <c r="WB203" s="9"/>
      <c r="WC203" s="9"/>
      <c r="WD203" s="9"/>
      <c r="WE203" s="9"/>
      <c r="WF203" s="9"/>
      <c r="WG203" s="9"/>
      <c r="WH203" s="9"/>
      <c r="WI203" s="9"/>
      <c r="WJ203" s="9"/>
      <c r="WK203" s="9"/>
      <c r="WL203" s="9"/>
      <c r="WM203" s="9"/>
      <c r="WN203" s="9"/>
      <c r="WO203" s="9"/>
      <c r="WP203" s="9"/>
      <c r="WQ203" s="9"/>
      <c r="WR203" s="9"/>
      <c r="WS203" s="9"/>
      <c r="WT203" s="9"/>
      <c r="WU203" s="9"/>
      <c r="WV203" s="9"/>
      <c r="WW203" s="9"/>
      <c r="WX203" s="9"/>
      <c r="WY203" s="9"/>
      <c r="WZ203" s="9"/>
      <c r="XA203" s="9"/>
      <c r="XB203" s="9"/>
      <c r="XC203" s="9"/>
      <c r="XD203" s="9"/>
      <c r="XE203" s="9"/>
      <c r="XF203" s="9"/>
      <c r="XG203" s="9"/>
      <c r="XH203" s="9"/>
      <c r="XI203" s="9"/>
      <c r="XJ203" s="9"/>
      <c r="XK203" s="9"/>
      <c r="XL203" s="9"/>
      <c r="XM203" s="9"/>
      <c r="XN203" s="9"/>
      <c r="XO203" s="9"/>
      <c r="XP203" s="9"/>
      <c r="XQ203" s="9"/>
      <c r="XR203" s="9"/>
      <c r="XS203" s="9"/>
      <c r="XT203" s="9"/>
      <c r="XU203" s="9"/>
      <c r="XV203" s="9"/>
      <c r="XW203" s="9"/>
      <c r="XX203" s="9"/>
      <c r="XY203" s="9"/>
      <c r="XZ203" s="9"/>
      <c r="YA203" s="9"/>
      <c r="YB203" s="9"/>
      <c r="YC203" s="9"/>
      <c r="YD203" s="9"/>
      <c r="YE203" s="9"/>
      <c r="YF203" s="9"/>
      <c r="YG203" s="9"/>
      <c r="YH203" s="9"/>
      <c r="YI203" s="9"/>
      <c r="YJ203" s="9"/>
      <c r="YK203" s="9"/>
      <c r="YL203" s="9"/>
      <c r="YM203" s="9"/>
      <c r="YN203" s="9"/>
      <c r="YO203" s="9"/>
      <c r="YP203" s="9"/>
      <c r="YQ203" s="9"/>
      <c r="YR203" s="9"/>
      <c r="YS203" s="9"/>
      <c r="YT203" s="9"/>
      <c r="YU203" s="9"/>
      <c r="YV203" s="9"/>
      <c r="YW203" s="9"/>
      <c r="YX203" s="9"/>
      <c r="YY203" s="9"/>
      <c r="YZ203" s="9"/>
      <c r="ZA203" s="9"/>
      <c r="ZB203" s="9"/>
      <c r="ZC203" s="9"/>
      <c r="ZD203" s="9"/>
      <c r="ZE203" s="9"/>
      <c r="ZF203" s="9"/>
      <c r="ZG203" s="9"/>
      <c r="ZH203" s="9"/>
      <c r="ZI203" s="9"/>
      <c r="ZJ203" s="9"/>
      <c r="ZK203" s="9"/>
      <c r="ZL203" s="9"/>
      <c r="ZM203" s="9"/>
      <c r="ZN203" s="9"/>
      <c r="ZO203" s="9"/>
      <c r="ZP203" s="9"/>
      <c r="ZQ203" s="9"/>
      <c r="ZR203" s="9"/>
      <c r="ZS203" s="9"/>
      <c r="ZT203" s="9"/>
      <c r="ZU203" s="9"/>
      <c r="ZV203" s="9"/>
      <c r="ZW203" s="9"/>
      <c r="ZX203" s="9"/>
      <c r="ZY203" s="9"/>
      <c r="ZZ203" s="9"/>
      <c r="AAA203" s="9"/>
      <c r="AAB203" s="9"/>
      <c r="AAC203" s="9"/>
      <c r="AAD203" s="9"/>
      <c r="AAE203" s="9"/>
      <c r="AAF203" s="9"/>
      <c r="AAG203" s="9"/>
      <c r="AAH203" s="9"/>
      <c r="AAI203" s="9"/>
      <c r="AAJ203" s="9"/>
      <c r="AAK203" s="9"/>
      <c r="AAL203" s="9"/>
      <c r="AAM203" s="9"/>
      <c r="AAN203" s="9"/>
      <c r="AAO203" s="9"/>
      <c r="AAP203" s="9"/>
      <c r="AAQ203" s="9"/>
      <c r="AAR203" s="9"/>
      <c r="AAS203" s="9"/>
      <c r="AAT203" s="9"/>
      <c r="AAU203" s="9"/>
      <c r="AAV203" s="9"/>
      <c r="AAW203" s="9"/>
      <c r="AAX203" s="9"/>
      <c r="AAY203" s="9"/>
      <c r="AAZ203" s="9"/>
      <c r="ABA203" s="9"/>
      <c r="ABB203" s="9"/>
      <c r="ABC203" s="9"/>
      <c r="ABD203" s="9"/>
      <c r="ABE203" s="9"/>
      <c r="ABF203" s="9"/>
      <c r="ABG203" s="9"/>
      <c r="ABH203" s="9"/>
      <c r="ABI203" s="9"/>
      <c r="ABJ203" s="9"/>
      <c r="ABK203" s="9"/>
      <c r="ABL203" s="9"/>
      <c r="ABM203" s="9"/>
      <c r="ABN203" s="9"/>
      <c r="ABO203" s="9"/>
      <c r="ABP203" s="9"/>
      <c r="ABQ203" s="9"/>
      <c r="ABR203" s="9"/>
      <c r="ABS203" s="9"/>
      <c r="ABT203" s="9"/>
      <c r="ABU203" s="9"/>
      <c r="ABV203" s="9"/>
      <c r="ABW203" s="9"/>
      <c r="ABX203" s="9"/>
      <c r="ABY203" s="9"/>
      <c r="ABZ203" s="9"/>
      <c r="ACA203" s="9"/>
      <c r="ACB203" s="9"/>
      <c r="ACC203" s="9"/>
      <c r="ACD203" s="9"/>
      <c r="ACE203" s="9"/>
      <c r="ACF203" s="9"/>
      <c r="ACG203" s="9"/>
      <c r="ACH203" s="9"/>
      <c r="ACI203" s="9"/>
      <c r="ACJ203" s="9"/>
      <c r="ACK203" s="9"/>
      <c r="ACL203" s="9"/>
      <c r="ACM203" s="9"/>
      <c r="ACN203" s="9"/>
      <c r="ACO203" s="9"/>
      <c r="ACP203" s="9"/>
      <c r="ACQ203" s="9"/>
      <c r="ACR203" s="9"/>
      <c r="ACS203" s="9"/>
      <c r="ACT203" s="9"/>
      <c r="ACU203" s="9"/>
      <c r="ACV203" s="9"/>
      <c r="ACW203" s="9"/>
      <c r="ACX203" s="9"/>
      <c r="ACY203" s="9"/>
      <c r="ACZ203" s="9"/>
      <c r="ADA203" s="9"/>
      <c r="ADB203" s="9"/>
      <c r="ADC203" s="9"/>
      <c r="ADD203" s="9"/>
      <c r="ADE203" s="9"/>
      <c r="ADF203" s="9"/>
      <c r="ADG203" s="9"/>
      <c r="ADH203" s="9"/>
      <c r="ADI203" s="9"/>
      <c r="ADJ203" s="9"/>
      <c r="ADK203" s="9"/>
      <c r="ADL203" s="9"/>
      <c r="ADM203" s="9"/>
      <c r="ADN203" s="9"/>
      <c r="ADO203" s="9"/>
      <c r="ADP203" s="9"/>
      <c r="ADQ203" s="9"/>
      <c r="ADR203" s="9"/>
      <c r="ADS203" s="9"/>
      <c r="ADT203" s="9"/>
      <c r="ADU203" s="9"/>
      <c r="ADV203" s="9"/>
      <c r="ADW203" s="9"/>
      <c r="ADX203" s="9"/>
      <c r="ADY203" s="9"/>
      <c r="ADZ203" s="9"/>
      <c r="AEA203" s="9"/>
      <c r="AEB203" s="9"/>
      <c r="AEC203" s="9"/>
      <c r="AED203" s="9"/>
      <c r="AEE203" s="9"/>
      <c r="AEF203" s="9"/>
      <c r="AEG203" s="9"/>
      <c r="AEH203" s="9"/>
      <c r="AEI203" s="9"/>
      <c r="AEJ203" s="9"/>
      <c r="AEK203" s="9"/>
      <c r="AEL203" s="9"/>
      <c r="AEM203" s="9"/>
      <c r="AEN203" s="9"/>
      <c r="AEO203" s="9"/>
      <c r="AEP203" s="9"/>
      <c r="AEQ203" s="9"/>
      <c r="AER203" s="9"/>
      <c r="AES203" s="9"/>
      <c r="AET203" s="9"/>
      <c r="AEU203" s="9"/>
      <c r="AEV203" s="9"/>
      <c r="AEW203" s="9"/>
      <c r="AEX203" s="9"/>
      <c r="AEY203" s="9"/>
      <c r="AEZ203" s="9"/>
      <c r="AFA203" s="9"/>
      <c r="AFB203" s="9"/>
      <c r="AFC203" s="9"/>
      <c r="AFD203" s="9"/>
      <c r="AFE203" s="9"/>
      <c r="AFF203" s="9"/>
      <c r="AFG203" s="9"/>
      <c r="AFH203" s="9"/>
      <c r="AFI203" s="9"/>
      <c r="AFJ203" s="9"/>
      <c r="AFK203" s="9"/>
      <c r="AFL203" s="9"/>
      <c r="AFM203" s="9"/>
      <c r="AFN203" s="9"/>
      <c r="AFO203" s="9"/>
      <c r="AFP203" s="9"/>
      <c r="AFQ203" s="9"/>
      <c r="AFR203" s="9"/>
      <c r="AFS203" s="9"/>
      <c r="AFT203" s="9"/>
      <c r="AFU203" s="9"/>
      <c r="AFV203" s="9"/>
      <c r="AFW203" s="9"/>
      <c r="AFX203" s="9"/>
      <c r="AFY203" s="9"/>
      <c r="AFZ203" s="9"/>
      <c r="AGA203" s="9"/>
      <c r="AGB203" s="9"/>
      <c r="AGC203" s="9"/>
      <c r="AGD203" s="9"/>
      <c r="AGE203" s="9"/>
      <c r="AGF203" s="9"/>
      <c r="AGG203" s="9"/>
      <c r="AGH203" s="9"/>
      <c r="AGI203" s="9"/>
      <c r="AGJ203" s="9"/>
      <c r="AGK203" s="9"/>
      <c r="AGL203" s="9"/>
      <c r="AGM203" s="9"/>
      <c r="AGN203" s="9"/>
      <c r="AGO203" s="9"/>
      <c r="AGP203" s="9"/>
      <c r="AGQ203" s="9"/>
      <c r="AGR203" s="9"/>
      <c r="AGS203" s="9"/>
      <c r="AGT203" s="9"/>
      <c r="AGU203" s="9"/>
      <c r="AGV203" s="9"/>
      <c r="AGW203" s="9"/>
      <c r="AGX203" s="9"/>
      <c r="AGY203" s="9"/>
      <c r="AGZ203" s="9"/>
      <c r="AHA203" s="9"/>
      <c r="AHB203" s="9"/>
      <c r="AHC203" s="9"/>
      <c r="AHD203" s="9"/>
      <c r="AHE203" s="9"/>
      <c r="AHF203" s="9"/>
      <c r="AHG203" s="9"/>
      <c r="AHH203" s="9"/>
      <c r="AHI203" s="9"/>
      <c r="AHJ203" s="9"/>
      <c r="AHK203" s="9"/>
      <c r="AHL203" s="9"/>
      <c r="AHM203" s="9"/>
      <c r="AHN203" s="9"/>
      <c r="AHO203" s="9"/>
      <c r="AHP203" s="9"/>
      <c r="AHQ203" s="9"/>
      <c r="AHR203" s="9"/>
      <c r="AHS203" s="9"/>
      <c r="AHT203" s="9"/>
      <c r="AHU203" s="9"/>
      <c r="AHV203" s="9"/>
      <c r="AHW203" s="9"/>
      <c r="AHX203" s="9"/>
      <c r="AHY203" s="9"/>
      <c r="AHZ203" s="9"/>
      <c r="AIA203" s="9"/>
      <c r="AIB203" s="9"/>
      <c r="AIC203" s="9"/>
      <c r="AID203" s="9"/>
      <c r="AIE203" s="9"/>
      <c r="AIF203" s="9"/>
      <c r="AIG203" s="9"/>
      <c r="AIH203" s="9"/>
      <c r="AII203" s="9"/>
      <c r="AIJ203" s="9"/>
      <c r="AIK203" s="9"/>
      <c r="AIL203" s="9"/>
      <c r="AIM203" s="9"/>
      <c r="AIN203" s="9"/>
      <c r="AIO203" s="9"/>
      <c r="AIP203" s="9"/>
      <c r="AIQ203" s="9"/>
      <c r="AIR203" s="9"/>
      <c r="AIS203" s="9"/>
      <c r="AIT203" s="9"/>
      <c r="AIU203" s="9"/>
      <c r="AIV203" s="9"/>
      <c r="AIW203" s="9"/>
      <c r="AIX203" s="9"/>
      <c r="AIY203" s="9"/>
      <c r="AIZ203" s="9"/>
      <c r="AJA203" s="9"/>
      <c r="AJB203" s="9"/>
      <c r="AJC203" s="9"/>
      <c r="AJD203" s="9"/>
      <c r="AJE203" s="9"/>
      <c r="AJF203" s="9"/>
      <c r="AJG203" s="9"/>
      <c r="AJH203" s="9"/>
      <c r="AJI203" s="9"/>
      <c r="AJJ203" s="9"/>
      <c r="AJK203" s="9"/>
      <c r="AJL203" s="9"/>
      <c r="AJM203" s="9"/>
      <c r="AJN203" s="9"/>
      <c r="AJO203" s="9"/>
      <c r="AJP203" s="9"/>
      <c r="AJQ203" s="9"/>
      <c r="AJR203" s="9"/>
      <c r="AJS203" s="9"/>
      <c r="AJT203" s="9"/>
      <c r="AJU203" s="9"/>
      <c r="AJV203" s="9"/>
      <c r="AJW203" s="9"/>
      <c r="AJX203" s="9"/>
      <c r="AJY203" s="9"/>
      <c r="AJZ203" s="9"/>
      <c r="AKA203" s="9"/>
      <c r="AKB203" s="9"/>
      <c r="AKC203" s="9"/>
      <c r="AKD203" s="9"/>
      <c r="AKE203" s="9"/>
      <c r="AKF203" s="9"/>
      <c r="AKG203" s="9"/>
      <c r="AKH203" s="9"/>
      <c r="AKI203" s="9"/>
      <c r="AKJ203" s="9"/>
      <c r="AKK203" s="9"/>
      <c r="AKL203" s="9"/>
      <c r="AKM203" s="9"/>
      <c r="AKN203" s="9"/>
      <c r="AKO203" s="9"/>
      <c r="AKP203" s="9"/>
      <c r="AKQ203" s="9"/>
      <c r="AKR203" s="9"/>
      <c r="AKS203" s="9"/>
      <c r="AKT203" s="9"/>
      <c r="AKU203" s="9"/>
      <c r="AKV203" s="9"/>
      <c r="AKW203" s="9"/>
      <c r="AKX203" s="9"/>
      <c r="AKY203" s="9"/>
      <c r="AKZ203" s="9"/>
      <c r="ALA203" s="9"/>
      <c r="ALB203" s="9"/>
      <c r="ALC203" s="9"/>
      <c r="ALD203" s="9"/>
      <c r="ALE203" s="9"/>
      <c r="ALF203" s="9"/>
      <c r="ALG203" s="9"/>
      <c r="ALH203" s="9"/>
      <c r="ALI203" s="9"/>
      <c r="ALJ203" s="9"/>
      <c r="ALK203" s="9"/>
      <c r="ALL203" s="9"/>
      <c r="ALM203" s="9"/>
      <c r="ALN203" s="9"/>
      <c r="ALO203" s="9"/>
      <c r="ALP203" s="9"/>
      <c r="ALQ203" s="9"/>
      <c r="ALR203" s="9"/>
      <c r="ALS203" s="9"/>
      <c r="ALT203" s="9"/>
      <c r="ALU203" s="9"/>
      <c r="ALV203" s="9"/>
      <c r="ALW203" s="9"/>
      <c r="ALX203" s="9"/>
      <c r="ALY203" s="9"/>
      <c r="ALZ203" s="9"/>
      <c r="AMA203" s="9"/>
      <c r="AMB203" s="9"/>
      <c r="AMC203" s="9"/>
      <c r="AMD203" s="9"/>
      <c r="AME203" s="9"/>
      <c r="AMF203" s="9"/>
      <c r="AMG203" s="9"/>
      <c r="AMH203" s="9"/>
      <c r="AMI203" s="9"/>
      <c r="AMJ203" s="9"/>
      <c r="AMK203" s="9"/>
    </row>
    <row r="204" spans="1:1025" s="8" customFormat="1" ht="20.25">
      <c r="A204" s="1"/>
      <c r="B204" s="2"/>
      <c r="C204" s="2"/>
      <c r="D204" s="2"/>
      <c r="E204" s="3"/>
      <c r="F204" s="4"/>
      <c r="G204" s="5"/>
      <c r="H204" s="4"/>
      <c r="I204" s="4"/>
      <c r="J204" s="6"/>
      <c r="K204" s="6"/>
      <c r="L204" s="7"/>
      <c r="M204" s="6"/>
      <c r="N204" s="7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  <c r="LW204" s="9"/>
      <c r="LX204" s="9"/>
      <c r="LY204" s="9"/>
      <c r="LZ204" s="9"/>
      <c r="MA204" s="9"/>
      <c r="MB204" s="9"/>
      <c r="MC204" s="9"/>
      <c r="MD204" s="9"/>
      <c r="ME204" s="9"/>
      <c r="MF204" s="9"/>
      <c r="MG204" s="9"/>
      <c r="MH204" s="9"/>
      <c r="MI204" s="9"/>
      <c r="MJ204" s="9"/>
      <c r="MK204" s="9"/>
      <c r="ML204" s="9"/>
      <c r="MM204" s="9"/>
      <c r="MN204" s="9"/>
      <c r="MO204" s="9"/>
      <c r="MP204" s="9"/>
      <c r="MQ204" s="9"/>
      <c r="MR204" s="9"/>
      <c r="MS204" s="9"/>
      <c r="MT204" s="9"/>
      <c r="MU204" s="9"/>
      <c r="MV204" s="9"/>
      <c r="MW204" s="9"/>
      <c r="MX204" s="9"/>
      <c r="MY204" s="9"/>
      <c r="MZ204" s="9"/>
      <c r="NA204" s="9"/>
      <c r="NB204" s="9"/>
      <c r="NC204" s="9"/>
      <c r="ND204" s="9"/>
      <c r="NE204" s="9"/>
      <c r="NF204" s="9"/>
      <c r="NG204" s="9"/>
      <c r="NH204" s="9"/>
      <c r="NI204" s="9"/>
      <c r="NJ204" s="9"/>
      <c r="NK204" s="9"/>
      <c r="NL204" s="9"/>
      <c r="NM204" s="9"/>
      <c r="NN204" s="9"/>
      <c r="NO204" s="9"/>
      <c r="NP204" s="9"/>
      <c r="NQ204" s="9"/>
      <c r="NR204" s="9"/>
      <c r="NS204" s="9"/>
      <c r="NT204" s="9"/>
      <c r="NU204" s="9"/>
      <c r="NV204" s="9"/>
      <c r="NW204" s="9"/>
      <c r="NX204" s="9"/>
      <c r="NY204" s="9"/>
      <c r="NZ204" s="9"/>
      <c r="OA204" s="9"/>
      <c r="OB204" s="9"/>
      <c r="OC204" s="9"/>
      <c r="OD204" s="9"/>
      <c r="OE204" s="9"/>
      <c r="OF204" s="9"/>
      <c r="OG204" s="9"/>
      <c r="OH204" s="9"/>
      <c r="OI204" s="9"/>
      <c r="OJ204" s="9"/>
      <c r="OK204" s="9"/>
      <c r="OL204" s="9"/>
      <c r="OM204" s="9"/>
      <c r="ON204" s="9"/>
      <c r="OO204" s="9"/>
      <c r="OP204" s="9"/>
      <c r="OQ204" s="9"/>
      <c r="OR204" s="9"/>
      <c r="OS204" s="9"/>
      <c r="OT204" s="9"/>
      <c r="OU204" s="9"/>
      <c r="OV204" s="9"/>
      <c r="OW204" s="9"/>
      <c r="OX204" s="9"/>
      <c r="OY204" s="9"/>
      <c r="OZ204" s="9"/>
      <c r="PA204" s="9"/>
      <c r="PB204" s="9"/>
      <c r="PC204" s="9"/>
      <c r="PD204" s="9"/>
      <c r="PE204" s="9"/>
      <c r="PF204" s="9"/>
      <c r="PG204" s="9"/>
      <c r="PH204" s="9"/>
      <c r="PI204" s="9"/>
      <c r="PJ204" s="9"/>
      <c r="PK204" s="9"/>
      <c r="PL204" s="9"/>
      <c r="PM204" s="9"/>
      <c r="PN204" s="9"/>
      <c r="PO204" s="9"/>
      <c r="PP204" s="9"/>
      <c r="PQ204" s="9"/>
      <c r="PR204" s="9"/>
      <c r="PS204" s="9"/>
      <c r="PT204" s="9"/>
      <c r="PU204" s="9"/>
      <c r="PV204" s="9"/>
      <c r="PW204" s="9"/>
      <c r="PX204" s="9"/>
      <c r="PY204" s="9"/>
      <c r="PZ204" s="9"/>
      <c r="QA204" s="9"/>
      <c r="QB204" s="9"/>
      <c r="QC204" s="9"/>
      <c r="QD204" s="9"/>
      <c r="QE204" s="9"/>
      <c r="QF204" s="9"/>
      <c r="QG204" s="9"/>
      <c r="QH204" s="9"/>
      <c r="QI204" s="9"/>
      <c r="QJ204" s="9"/>
      <c r="QK204" s="9"/>
      <c r="QL204" s="9"/>
      <c r="QM204" s="9"/>
      <c r="QN204" s="9"/>
      <c r="QO204" s="9"/>
      <c r="QP204" s="9"/>
      <c r="QQ204" s="9"/>
      <c r="QR204" s="9"/>
      <c r="QS204" s="9"/>
      <c r="QT204" s="9"/>
      <c r="QU204" s="9"/>
      <c r="QV204" s="9"/>
      <c r="QW204" s="9"/>
      <c r="QX204" s="9"/>
      <c r="QY204" s="9"/>
      <c r="QZ204" s="9"/>
      <c r="RA204" s="9"/>
      <c r="RB204" s="9"/>
      <c r="RC204" s="9"/>
      <c r="RD204" s="9"/>
      <c r="RE204" s="9"/>
      <c r="RF204" s="9"/>
      <c r="RG204" s="9"/>
      <c r="RH204" s="9"/>
      <c r="RI204" s="9"/>
      <c r="RJ204" s="9"/>
      <c r="RK204" s="9"/>
      <c r="RL204" s="9"/>
      <c r="RM204" s="9"/>
      <c r="RN204" s="9"/>
      <c r="RO204" s="9"/>
      <c r="RP204" s="9"/>
      <c r="RQ204" s="9"/>
      <c r="RR204" s="9"/>
      <c r="RS204" s="9"/>
      <c r="RT204" s="9"/>
      <c r="RU204" s="9"/>
      <c r="RV204" s="9"/>
      <c r="RW204" s="9"/>
      <c r="RX204" s="9"/>
      <c r="RY204" s="9"/>
      <c r="RZ204" s="9"/>
      <c r="SA204" s="9"/>
      <c r="SB204" s="9"/>
      <c r="SC204" s="9"/>
      <c r="SD204" s="9"/>
      <c r="SE204" s="9"/>
      <c r="SF204" s="9"/>
      <c r="SG204" s="9"/>
      <c r="SH204" s="9"/>
      <c r="SI204" s="9"/>
      <c r="SJ204" s="9"/>
      <c r="SK204" s="9"/>
      <c r="SL204" s="9"/>
      <c r="SM204" s="9"/>
      <c r="SN204" s="9"/>
      <c r="SO204" s="9"/>
      <c r="SP204" s="9"/>
      <c r="SQ204" s="9"/>
      <c r="SR204" s="9"/>
      <c r="SS204" s="9"/>
      <c r="ST204" s="9"/>
      <c r="SU204" s="9"/>
      <c r="SV204" s="9"/>
      <c r="SW204" s="9"/>
      <c r="SX204" s="9"/>
      <c r="SY204" s="9"/>
      <c r="SZ204" s="9"/>
      <c r="TA204" s="9"/>
      <c r="TB204" s="9"/>
      <c r="TC204" s="9"/>
      <c r="TD204" s="9"/>
      <c r="TE204" s="9"/>
      <c r="TF204" s="9"/>
      <c r="TG204" s="9"/>
      <c r="TH204" s="9"/>
      <c r="TI204" s="9"/>
      <c r="TJ204" s="9"/>
      <c r="TK204" s="9"/>
      <c r="TL204" s="9"/>
      <c r="TM204" s="9"/>
      <c r="TN204" s="9"/>
      <c r="TO204" s="9"/>
      <c r="TP204" s="9"/>
      <c r="TQ204" s="9"/>
      <c r="TR204" s="9"/>
      <c r="TS204" s="9"/>
      <c r="TT204" s="9"/>
      <c r="TU204" s="9"/>
      <c r="TV204" s="9"/>
      <c r="TW204" s="9"/>
      <c r="TX204" s="9"/>
      <c r="TY204" s="9"/>
      <c r="TZ204" s="9"/>
      <c r="UA204" s="9"/>
      <c r="UB204" s="9"/>
      <c r="UC204" s="9"/>
      <c r="UD204" s="9"/>
      <c r="UE204" s="9"/>
      <c r="UF204" s="9"/>
      <c r="UG204" s="9"/>
      <c r="UH204" s="9"/>
      <c r="UI204" s="9"/>
      <c r="UJ204" s="9"/>
      <c r="UK204" s="9"/>
      <c r="UL204" s="9"/>
      <c r="UM204" s="9"/>
      <c r="UN204" s="9"/>
      <c r="UO204" s="9"/>
      <c r="UP204" s="9"/>
      <c r="UQ204" s="9"/>
      <c r="UR204" s="9"/>
      <c r="US204" s="9"/>
      <c r="UT204" s="9"/>
      <c r="UU204" s="9"/>
      <c r="UV204" s="9"/>
      <c r="UW204" s="9"/>
      <c r="UX204" s="9"/>
      <c r="UY204" s="9"/>
      <c r="UZ204" s="9"/>
      <c r="VA204" s="9"/>
      <c r="VB204" s="9"/>
      <c r="VC204" s="9"/>
      <c r="VD204" s="9"/>
      <c r="VE204" s="9"/>
      <c r="VF204" s="9"/>
      <c r="VG204" s="9"/>
      <c r="VH204" s="9"/>
      <c r="VI204" s="9"/>
      <c r="VJ204" s="9"/>
      <c r="VK204" s="9"/>
      <c r="VL204" s="9"/>
      <c r="VM204" s="9"/>
      <c r="VN204" s="9"/>
      <c r="VO204" s="9"/>
      <c r="VP204" s="9"/>
      <c r="VQ204" s="9"/>
      <c r="VR204" s="9"/>
      <c r="VS204" s="9"/>
      <c r="VT204" s="9"/>
      <c r="VU204" s="9"/>
      <c r="VV204" s="9"/>
      <c r="VW204" s="9"/>
      <c r="VX204" s="9"/>
      <c r="VY204" s="9"/>
      <c r="VZ204" s="9"/>
      <c r="WA204" s="9"/>
      <c r="WB204" s="9"/>
      <c r="WC204" s="9"/>
      <c r="WD204" s="9"/>
      <c r="WE204" s="9"/>
      <c r="WF204" s="9"/>
      <c r="WG204" s="9"/>
      <c r="WH204" s="9"/>
      <c r="WI204" s="9"/>
      <c r="WJ204" s="9"/>
      <c r="WK204" s="9"/>
      <c r="WL204" s="9"/>
      <c r="WM204" s="9"/>
      <c r="WN204" s="9"/>
      <c r="WO204" s="9"/>
      <c r="WP204" s="9"/>
      <c r="WQ204" s="9"/>
      <c r="WR204" s="9"/>
      <c r="WS204" s="9"/>
      <c r="WT204" s="9"/>
      <c r="WU204" s="9"/>
      <c r="WV204" s="9"/>
      <c r="WW204" s="9"/>
      <c r="WX204" s="9"/>
      <c r="WY204" s="9"/>
      <c r="WZ204" s="9"/>
      <c r="XA204" s="9"/>
      <c r="XB204" s="9"/>
      <c r="XC204" s="9"/>
      <c r="XD204" s="9"/>
      <c r="XE204" s="9"/>
      <c r="XF204" s="9"/>
      <c r="XG204" s="9"/>
      <c r="XH204" s="9"/>
      <c r="XI204" s="9"/>
      <c r="XJ204" s="9"/>
      <c r="XK204" s="9"/>
      <c r="XL204" s="9"/>
      <c r="XM204" s="9"/>
      <c r="XN204" s="9"/>
      <c r="XO204" s="9"/>
      <c r="XP204" s="9"/>
      <c r="XQ204" s="9"/>
      <c r="XR204" s="9"/>
      <c r="XS204" s="9"/>
      <c r="XT204" s="9"/>
      <c r="XU204" s="9"/>
      <c r="XV204" s="9"/>
      <c r="XW204" s="9"/>
      <c r="XX204" s="9"/>
      <c r="XY204" s="9"/>
      <c r="XZ204" s="9"/>
      <c r="YA204" s="9"/>
      <c r="YB204" s="9"/>
      <c r="YC204" s="9"/>
      <c r="YD204" s="9"/>
      <c r="YE204" s="9"/>
      <c r="YF204" s="9"/>
      <c r="YG204" s="9"/>
      <c r="YH204" s="9"/>
      <c r="YI204" s="9"/>
      <c r="YJ204" s="9"/>
      <c r="YK204" s="9"/>
      <c r="YL204" s="9"/>
      <c r="YM204" s="9"/>
      <c r="YN204" s="9"/>
      <c r="YO204" s="9"/>
      <c r="YP204" s="9"/>
      <c r="YQ204" s="9"/>
      <c r="YR204" s="9"/>
      <c r="YS204" s="9"/>
      <c r="YT204" s="9"/>
      <c r="YU204" s="9"/>
      <c r="YV204" s="9"/>
      <c r="YW204" s="9"/>
      <c r="YX204" s="9"/>
      <c r="YY204" s="9"/>
      <c r="YZ204" s="9"/>
      <c r="ZA204" s="9"/>
      <c r="ZB204" s="9"/>
      <c r="ZC204" s="9"/>
      <c r="ZD204" s="9"/>
      <c r="ZE204" s="9"/>
      <c r="ZF204" s="9"/>
      <c r="ZG204" s="9"/>
      <c r="ZH204" s="9"/>
      <c r="ZI204" s="9"/>
      <c r="ZJ204" s="9"/>
      <c r="ZK204" s="9"/>
      <c r="ZL204" s="9"/>
      <c r="ZM204" s="9"/>
      <c r="ZN204" s="9"/>
      <c r="ZO204" s="9"/>
      <c r="ZP204" s="9"/>
      <c r="ZQ204" s="9"/>
      <c r="ZR204" s="9"/>
      <c r="ZS204" s="9"/>
      <c r="ZT204" s="9"/>
      <c r="ZU204" s="9"/>
      <c r="ZV204" s="9"/>
      <c r="ZW204" s="9"/>
      <c r="ZX204" s="9"/>
      <c r="ZY204" s="9"/>
      <c r="ZZ204" s="9"/>
      <c r="AAA204" s="9"/>
      <c r="AAB204" s="9"/>
      <c r="AAC204" s="9"/>
      <c r="AAD204" s="9"/>
      <c r="AAE204" s="9"/>
      <c r="AAF204" s="9"/>
      <c r="AAG204" s="9"/>
      <c r="AAH204" s="9"/>
      <c r="AAI204" s="9"/>
      <c r="AAJ204" s="9"/>
      <c r="AAK204" s="9"/>
      <c r="AAL204" s="9"/>
      <c r="AAM204" s="9"/>
      <c r="AAN204" s="9"/>
      <c r="AAO204" s="9"/>
      <c r="AAP204" s="9"/>
      <c r="AAQ204" s="9"/>
      <c r="AAR204" s="9"/>
      <c r="AAS204" s="9"/>
      <c r="AAT204" s="9"/>
      <c r="AAU204" s="9"/>
      <c r="AAV204" s="9"/>
      <c r="AAW204" s="9"/>
      <c r="AAX204" s="9"/>
      <c r="AAY204" s="9"/>
      <c r="AAZ204" s="9"/>
      <c r="ABA204" s="9"/>
      <c r="ABB204" s="9"/>
      <c r="ABC204" s="9"/>
      <c r="ABD204" s="9"/>
      <c r="ABE204" s="9"/>
      <c r="ABF204" s="9"/>
      <c r="ABG204" s="9"/>
      <c r="ABH204" s="9"/>
      <c r="ABI204" s="9"/>
      <c r="ABJ204" s="9"/>
      <c r="ABK204" s="9"/>
      <c r="ABL204" s="9"/>
      <c r="ABM204" s="9"/>
      <c r="ABN204" s="9"/>
      <c r="ABO204" s="9"/>
      <c r="ABP204" s="9"/>
      <c r="ABQ204" s="9"/>
      <c r="ABR204" s="9"/>
      <c r="ABS204" s="9"/>
      <c r="ABT204" s="9"/>
      <c r="ABU204" s="9"/>
      <c r="ABV204" s="9"/>
      <c r="ABW204" s="9"/>
      <c r="ABX204" s="9"/>
      <c r="ABY204" s="9"/>
      <c r="ABZ204" s="9"/>
      <c r="ACA204" s="9"/>
      <c r="ACB204" s="9"/>
      <c r="ACC204" s="9"/>
      <c r="ACD204" s="9"/>
      <c r="ACE204" s="9"/>
      <c r="ACF204" s="9"/>
      <c r="ACG204" s="9"/>
      <c r="ACH204" s="9"/>
      <c r="ACI204" s="9"/>
      <c r="ACJ204" s="9"/>
      <c r="ACK204" s="9"/>
      <c r="ACL204" s="9"/>
      <c r="ACM204" s="9"/>
      <c r="ACN204" s="9"/>
      <c r="ACO204" s="9"/>
      <c r="ACP204" s="9"/>
      <c r="ACQ204" s="9"/>
      <c r="ACR204" s="9"/>
      <c r="ACS204" s="9"/>
      <c r="ACT204" s="9"/>
      <c r="ACU204" s="9"/>
      <c r="ACV204" s="9"/>
      <c r="ACW204" s="9"/>
      <c r="ACX204" s="9"/>
      <c r="ACY204" s="9"/>
      <c r="ACZ204" s="9"/>
      <c r="ADA204" s="9"/>
      <c r="ADB204" s="9"/>
      <c r="ADC204" s="9"/>
      <c r="ADD204" s="9"/>
      <c r="ADE204" s="9"/>
      <c r="ADF204" s="9"/>
      <c r="ADG204" s="9"/>
      <c r="ADH204" s="9"/>
      <c r="ADI204" s="9"/>
      <c r="ADJ204" s="9"/>
      <c r="ADK204" s="9"/>
      <c r="ADL204" s="9"/>
      <c r="ADM204" s="9"/>
      <c r="ADN204" s="9"/>
      <c r="ADO204" s="9"/>
      <c r="ADP204" s="9"/>
      <c r="ADQ204" s="9"/>
      <c r="ADR204" s="9"/>
      <c r="ADS204" s="9"/>
      <c r="ADT204" s="9"/>
      <c r="ADU204" s="9"/>
      <c r="ADV204" s="9"/>
      <c r="ADW204" s="9"/>
      <c r="ADX204" s="9"/>
      <c r="ADY204" s="9"/>
      <c r="ADZ204" s="9"/>
      <c r="AEA204" s="9"/>
      <c r="AEB204" s="9"/>
      <c r="AEC204" s="9"/>
      <c r="AED204" s="9"/>
      <c r="AEE204" s="9"/>
      <c r="AEF204" s="9"/>
      <c r="AEG204" s="9"/>
      <c r="AEH204" s="9"/>
      <c r="AEI204" s="9"/>
      <c r="AEJ204" s="9"/>
      <c r="AEK204" s="9"/>
      <c r="AEL204" s="9"/>
      <c r="AEM204" s="9"/>
      <c r="AEN204" s="9"/>
      <c r="AEO204" s="9"/>
      <c r="AEP204" s="9"/>
      <c r="AEQ204" s="9"/>
      <c r="AER204" s="9"/>
      <c r="AES204" s="9"/>
      <c r="AET204" s="9"/>
      <c r="AEU204" s="9"/>
      <c r="AEV204" s="9"/>
      <c r="AEW204" s="9"/>
      <c r="AEX204" s="9"/>
      <c r="AEY204" s="9"/>
      <c r="AEZ204" s="9"/>
      <c r="AFA204" s="9"/>
      <c r="AFB204" s="9"/>
      <c r="AFC204" s="9"/>
      <c r="AFD204" s="9"/>
      <c r="AFE204" s="9"/>
      <c r="AFF204" s="9"/>
      <c r="AFG204" s="9"/>
      <c r="AFH204" s="9"/>
      <c r="AFI204" s="9"/>
      <c r="AFJ204" s="9"/>
      <c r="AFK204" s="9"/>
      <c r="AFL204" s="9"/>
      <c r="AFM204" s="9"/>
      <c r="AFN204" s="9"/>
      <c r="AFO204" s="9"/>
      <c r="AFP204" s="9"/>
      <c r="AFQ204" s="9"/>
      <c r="AFR204" s="9"/>
      <c r="AFS204" s="9"/>
      <c r="AFT204" s="9"/>
      <c r="AFU204" s="9"/>
      <c r="AFV204" s="9"/>
      <c r="AFW204" s="9"/>
      <c r="AFX204" s="9"/>
      <c r="AFY204" s="9"/>
      <c r="AFZ204" s="9"/>
      <c r="AGA204" s="9"/>
      <c r="AGB204" s="9"/>
      <c r="AGC204" s="9"/>
      <c r="AGD204" s="9"/>
      <c r="AGE204" s="9"/>
      <c r="AGF204" s="9"/>
      <c r="AGG204" s="9"/>
      <c r="AGH204" s="9"/>
      <c r="AGI204" s="9"/>
      <c r="AGJ204" s="9"/>
      <c r="AGK204" s="9"/>
      <c r="AGL204" s="9"/>
      <c r="AGM204" s="9"/>
      <c r="AGN204" s="9"/>
      <c r="AGO204" s="9"/>
      <c r="AGP204" s="9"/>
      <c r="AGQ204" s="9"/>
      <c r="AGR204" s="9"/>
      <c r="AGS204" s="9"/>
      <c r="AGT204" s="9"/>
      <c r="AGU204" s="9"/>
      <c r="AGV204" s="9"/>
      <c r="AGW204" s="9"/>
      <c r="AGX204" s="9"/>
      <c r="AGY204" s="9"/>
      <c r="AGZ204" s="9"/>
      <c r="AHA204" s="9"/>
      <c r="AHB204" s="9"/>
      <c r="AHC204" s="9"/>
      <c r="AHD204" s="9"/>
      <c r="AHE204" s="9"/>
      <c r="AHF204" s="9"/>
      <c r="AHG204" s="9"/>
      <c r="AHH204" s="9"/>
      <c r="AHI204" s="9"/>
      <c r="AHJ204" s="9"/>
      <c r="AHK204" s="9"/>
      <c r="AHL204" s="9"/>
      <c r="AHM204" s="9"/>
      <c r="AHN204" s="9"/>
      <c r="AHO204" s="9"/>
      <c r="AHP204" s="9"/>
      <c r="AHQ204" s="9"/>
      <c r="AHR204" s="9"/>
      <c r="AHS204" s="9"/>
      <c r="AHT204" s="9"/>
      <c r="AHU204" s="9"/>
      <c r="AHV204" s="9"/>
      <c r="AHW204" s="9"/>
      <c r="AHX204" s="9"/>
      <c r="AHY204" s="9"/>
      <c r="AHZ204" s="9"/>
      <c r="AIA204" s="9"/>
      <c r="AIB204" s="9"/>
      <c r="AIC204" s="9"/>
      <c r="AID204" s="9"/>
      <c r="AIE204" s="9"/>
      <c r="AIF204" s="9"/>
      <c r="AIG204" s="9"/>
      <c r="AIH204" s="9"/>
      <c r="AII204" s="9"/>
      <c r="AIJ204" s="9"/>
      <c r="AIK204" s="9"/>
      <c r="AIL204" s="9"/>
      <c r="AIM204" s="9"/>
      <c r="AIN204" s="9"/>
      <c r="AIO204" s="9"/>
      <c r="AIP204" s="9"/>
      <c r="AIQ204" s="9"/>
      <c r="AIR204" s="9"/>
      <c r="AIS204" s="9"/>
      <c r="AIT204" s="9"/>
      <c r="AIU204" s="9"/>
      <c r="AIV204" s="9"/>
      <c r="AIW204" s="9"/>
      <c r="AIX204" s="9"/>
      <c r="AIY204" s="9"/>
      <c r="AIZ204" s="9"/>
      <c r="AJA204" s="9"/>
      <c r="AJB204" s="9"/>
      <c r="AJC204" s="9"/>
      <c r="AJD204" s="9"/>
      <c r="AJE204" s="9"/>
      <c r="AJF204" s="9"/>
      <c r="AJG204" s="9"/>
      <c r="AJH204" s="9"/>
      <c r="AJI204" s="9"/>
      <c r="AJJ204" s="9"/>
      <c r="AJK204" s="9"/>
      <c r="AJL204" s="9"/>
      <c r="AJM204" s="9"/>
      <c r="AJN204" s="9"/>
      <c r="AJO204" s="9"/>
      <c r="AJP204" s="9"/>
      <c r="AJQ204" s="9"/>
      <c r="AJR204" s="9"/>
      <c r="AJS204" s="9"/>
      <c r="AJT204" s="9"/>
      <c r="AJU204" s="9"/>
      <c r="AJV204" s="9"/>
      <c r="AJW204" s="9"/>
      <c r="AJX204" s="9"/>
      <c r="AJY204" s="9"/>
      <c r="AJZ204" s="9"/>
      <c r="AKA204" s="9"/>
      <c r="AKB204" s="9"/>
      <c r="AKC204" s="9"/>
      <c r="AKD204" s="9"/>
      <c r="AKE204" s="9"/>
      <c r="AKF204" s="9"/>
      <c r="AKG204" s="9"/>
      <c r="AKH204" s="9"/>
      <c r="AKI204" s="9"/>
      <c r="AKJ204" s="9"/>
      <c r="AKK204" s="9"/>
      <c r="AKL204" s="9"/>
      <c r="AKM204" s="9"/>
      <c r="AKN204" s="9"/>
      <c r="AKO204" s="9"/>
      <c r="AKP204" s="9"/>
      <c r="AKQ204" s="9"/>
      <c r="AKR204" s="9"/>
      <c r="AKS204" s="9"/>
      <c r="AKT204" s="9"/>
      <c r="AKU204" s="9"/>
      <c r="AKV204" s="9"/>
      <c r="AKW204" s="9"/>
      <c r="AKX204" s="9"/>
      <c r="AKY204" s="9"/>
      <c r="AKZ204" s="9"/>
      <c r="ALA204" s="9"/>
      <c r="ALB204" s="9"/>
      <c r="ALC204" s="9"/>
      <c r="ALD204" s="9"/>
      <c r="ALE204" s="9"/>
      <c r="ALF204" s="9"/>
      <c r="ALG204" s="9"/>
      <c r="ALH204" s="9"/>
      <c r="ALI204" s="9"/>
      <c r="ALJ204" s="9"/>
      <c r="ALK204" s="9"/>
      <c r="ALL204" s="9"/>
      <c r="ALM204" s="9"/>
      <c r="ALN204" s="9"/>
      <c r="ALO204" s="9"/>
      <c r="ALP204" s="9"/>
      <c r="ALQ204" s="9"/>
      <c r="ALR204" s="9"/>
      <c r="ALS204" s="9"/>
      <c r="ALT204" s="9"/>
      <c r="ALU204" s="9"/>
      <c r="ALV204" s="9"/>
      <c r="ALW204" s="9"/>
      <c r="ALX204" s="9"/>
      <c r="ALY204" s="9"/>
      <c r="ALZ204" s="9"/>
      <c r="AMA204" s="9"/>
      <c r="AMB204" s="9"/>
      <c r="AMC204" s="9"/>
      <c r="AMD204" s="9"/>
      <c r="AME204" s="9"/>
      <c r="AMF204" s="9"/>
      <c r="AMG204" s="9"/>
      <c r="AMH204" s="9"/>
      <c r="AMI204" s="9"/>
      <c r="AMJ204" s="9"/>
      <c r="AMK204" s="9"/>
    </row>
    <row r="205" spans="1:1025" s="8" customFormat="1" ht="27">
      <c r="A205" s="10"/>
      <c r="B205" s="11"/>
      <c r="C205" s="11"/>
      <c r="D205" s="11"/>
      <c r="E205" s="12"/>
      <c r="F205" s="11"/>
      <c r="G205" s="13"/>
      <c r="H205" s="11"/>
      <c r="I205" s="14"/>
      <c r="J205" s="11"/>
      <c r="K205" s="11"/>
      <c r="L205" s="14"/>
      <c r="M205" s="11"/>
      <c r="N205" s="11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9"/>
      <c r="LC205" s="9"/>
      <c r="LD205" s="9"/>
      <c r="LE205" s="9"/>
      <c r="LF205" s="9"/>
      <c r="LG205" s="9"/>
      <c r="LH205" s="9"/>
      <c r="LI205" s="9"/>
      <c r="LJ205" s="9"/>
      <c r="LK205" s="9"/>
      <c r="LL205" s="9"/>
      <c r="LM205" s="9"/>
      <c r="LN205" s="9"/>
      <c r="LO205" s="9"/>
      <c r="LP205" s="9"/>
      <c r="LQ205" s="9"/>
      <c r="LR205" s="9"/>
      <c r="LS205" s="9"/>
      <c r="LT205" s="9"/>
      <c r="LU205" s="9"/>
      <c r="LV205" s="9"/>
      <c r="LW205" s="9"/>
      <c r="LX205" s="9"/>
      <c r="LY205" s="9"/>
      <c r="LZ205" s="9"/>
      <c r="MA205" s="9"/>
      <c r="MB205" s="9"/>
      <c r="MC205" s="9"/>
      <c r="MD205" s="9"/>
      <c r="ME205" s="9"/>
      <c r="MF205" s="9"/>
      <c r="MG205" s="9"/>
      <c r="MH205" s="9"/>
      <c r="MI205" s="9"/>
      <c r="MJ205" s="9"/>
      <c r="MK205" s="9"/>
      <c r="ML205" s="9"/>
      <c r="MM205" s="9"/>
      <c r="MN205" s="9"/>
      <c r="MO205" s="9"/>
      <c r="MP205" s="9"/>
      <c r="MQ205" s="9"/>
      <c r="MR205" s="9"/>
      <c r="MS205" s="9"/>
      <c r="MT205" s="9"/>
      <c r="MU205" s="9"/>
      <c r="MV205" s="9"/>
      <c r="MW205" s="9"/>
      <c r="MX205" s="9"/>
      <c r="MY205" s="9"/>
      <c r="MZ205" s="9"/>
      <c r="NA205" s="9"/>
      <c r="NB205" s="9"/>
      <c r="NC205" s="9"/>
      <c r="ND205" s="9"/>
      <c r="NE205" s="9"/>
      <c r="NF205" s="9"/>
      <c r="NG205" s="9"/>
      <c r="NH205" s="9"/>
      <c r="NI205" s="9"/>
      <c r="NJ205" s="9"/>
      <c r="NK205" s="9"/>
      <c r="NL205" s="9"/>
      <c r="NM205" s="9"/>
      <c r="NN205" s="9"/>
      <c r="NO205" s="9"/>
      <c r="NP205" s="9"/>
      <c r="NQ205" s="9"/>
      <c r="NR205" s="9"/>
      <c r="NS205" s="9"/>
      <c r="NT205" s="9"/>
      <c r="NU205" s="9"/>
      <c r="NV205" s="9"/>
      <c r="NW205" s="9"/>
      <c r="NX205" s="9"/>
      <c r="NY205" s="9"/>
      <c r="NZ205" s="9"/>
      <c r="OA205" s="9"/>
      <c r="OB205" s="9"/>
      <c r="OC205" s="9"/>
      <c r="OD205" s="9"/>
      <c r="OE205" s="9"/>
      <c r="OF205" s="9"/>
      <c r="OG205" s="9"/>
      <c r="OH205" s="9"/>
      <c r="OI205" s="9"/>
      <c r="OJ205" s="9"/>
      <c r="OK205" s="9"/>
      <c r="OL205" s="9"/>
      <c r="OM205" s="9"/>
      <c r="ON205" s="9"/>
      <c r="OO205" s="9"/>
      <c r="OP205" s="9"/>
      <c r="OQ205" s="9"/>
      <c r="OR205" s="9"/>
      <c r="OS205" s="9"/>
      <c r="OT205" s="9"/>
      <c r="OU205" s="9"/>
      <c r="OV205" s="9"/>
      <c r="OW205" s="9"/>
      <c r="OX205" s="9"/>
      <c r="OY205" s="9"/>
      <c r="OZ205" s="9"/>
      <c r="PA205" s="9"/>
      <c r="PB205" s="9"/>
      <c r="PC205" s="9"/>
      <c r="PD205" s="9"/>
      <c r="PE205" s="9"/>
      <c r="PF205" s="9"/>
      <c r="PG205" s="9"/>
      <c r="PH205" s="9"/>
      <c r="PI205" s="9"/>
      <c r="PJ205" s="9"/>
      <c r="PK205" s="9"/>
      <c r="PL205" s="9"/>
      <c r="PM205" s="9"/>
      <c r="PN205" s="9"/>
      <c r="PO205" s="9"/>
      <c r="PP205" s="9"/>
      <c r="PQ205" s="9"/>
      <c r="PR205" s="9"/>
      <c r="PS205" s="9"/>
      <c r="PT205" s="9"/>
      <c r="PU205" s="9"/>
      <c r="PV205" s="9"/>
      <c r="PW205" s="9"/>
      <c r="PX205" s="9"/>
      <c r="PY205" s="9"/>
      <c r="PZ205" s="9"/>
      <c r="QA205" s="9"/>
      <c r="QB205" s="9"/>
      <c r="QC205" s="9"/>
      <c r="QD205" s="9"/>
      <c r="QE205" s="9"/>
      <c r="QF205" s="9"/>
      <c r="QG205" s="9"/>
      <c r="QH205" s="9"/>
      <c r="QI205" s="9"/>
      <c r="QJ205" s="9"/>
      <c r="QK205" s="9"/>
      <c r="QL205" s="9"/>
      <c r="QM205" s="9"/>
      <c r="QN205" s="9"/>
      <c r="QO205" s="9"/>
      <c r="QP205" s="9"/>
      <c r="QQ205" s="9"/>
      <c r="QR205" s="9"/>
      <c r="QS205" s="9"/>
      <c r="QT205" s="9"/>
      <c r="QU205" s="9"/>
      <c r="QV205" s="9"/>
      <c r="QW205" s="9"/>
      <c r="QX205" s="9"/>
      <c r="QY205" s="9"/>
      <c r="QZ205" s="9"/>
      <c r="RA205" s="9"/>
      <c r="RB205" s="9"/>
      <c r="RC205" s="9"/>
      <c r="RD205" s="9"/>
      <c r="RE205" s="9"/>
      <c r="RF205" s="9"/>
      <c r="RG205" s="9"/>
      <c r="RH205" s="9"/>
      <c r="RI205" s="9"/>
      <c r="RJ205" s="9"/>
      <c r="RK205" s="9"/>
      <c r="RL205" s="9"/>
      <c r="RM205" s="9"/>
      <c r="RN205" s="9"/>
      <c r="RO205" s="9"/>
      <c r="RP205" s="9"/>
      <c r="RQ205" s="9"/>
      <c r="RR205" s="9"/>
      <c r="RS205" s="9"/>
      <c r="RT205" s="9"/>
      <c r="RU205" s="9"/>
      <c r="RV205" s="9"/>
      <c r="RW205" s="9"/>
      <c r="RX205" s="9"/>
      <c r="RY205" s="9"/>
      <c r="RZ205" s="9"/>
      <c r="SA205" s="9"/>
      <c r="SB205" s="9"/>
      <c r="SC205" s="9"/>
      <c r="SD205" s="9"/>
      <c r="SE205" s="9"/>
      <c r="SF205" s="9"/>
      <c r="SG205" s="9"/>
      <c r="SH205" s="9"/>
      <c r="SI205" s="9"/>
      <c r="SJ205" s="9"/>
      <c r="SK205" s="9"/>
      <c r="SL205" s="9"/>
      <c r="SM205" s="9"/>
      <c r="SN205" s="9"/>
      <c r="SO205" s="9"/>
      <c r="SP205" s="9"/>
      <c r="SQ205" s="9"/>
      <c r="SR205" s="9"/>
      <c r="SS205" s="9"/>
      <c r="ST205" s="9"/>
      <c r="SU205" s="9"/>
      <c r="SV205" s="9"/>
      <c r="SW205" s="9"/>
      <c r="SX205" s="9"/>
      <c r="SY205" s="9"/>
      <c r="SZ205" s="9"/>
      <c r="TA205" s="9"/>
      <c r="TB205" s="9"/>
      <c r="TC205" s="9"/>
      <c r="TD205" s="9"/>
      <c r="TE205" s="9"/>
      <c r="TF205" s="9"/>
      <c r="TG205" s="9"/>
      <c r="TH205" s="9"/>
      <c r="TI205" s="9"/>
      <c r="TJ205" s="9"/>
      <c r="TK205" s="9"/>
      <c r="TL205" s="9"/>
      <c r="TM205" s="9"/>
      <c r="TN205" s="9"/>
      <c r="TO205" s="9"/>
      <c r="TP205" s="9"/>
      <c r="TQ205" s="9"/>
      <c r="TR205" s="9"/>
      <c r="TS205" s="9"/>
      <c r="TT205" s="9"/>
      <c r="TU205" s="9"/>
      <c r="TV205" s="9"/>
      <c r="TW205" s="9"/>
      <c r="TX205" s="9"/>
      <c r="TY205" s="9"/>
      <c r="TZ205" s="9"/>
      <c r="UA205" s="9"/>
      <c r="UB205" s="9"/>
      <c r="UC205" s="9"/>
      <c r="UD205" s="9"/>
      <c r="UE205" s="9"/>
      <c r="UF205" s="9"/>
      <c r="UG205" s="9"/>
      <c r="UH205" s="9"/>
      <c r="UI205" s="9"/>
      <c r="UJ205" s="9"/>
      <c r="UK205" s="9"/>
      <c r="UL205" s="9"/>
      <c r="UM205" s="9"/>
      <c r="UN205" s="9"/>
      <c r="UO205" s="9"/>
      <c r="UP205" s="9"/>
      <c r="UQ205" s="9"/>
      <c r="UR205" s="9"/>
      <c r="US205" s="9"/>
      <c r="UT205" s="9"/>
      <c r="UU205" s="9"/>
      <c r="UV205" s="9"/>
      <c r="UW205" s="9"/>
      <c r="UX205" s="9"/>
      <c r="UY205" s="9"/>
      <c r="UZ205" s="9"/>
      <c r="VA205" s="9"/>
      <c r="VB205" s="9"/>
      <c r="VC205" s="9"/>
      <c r="VD205" s="9"/>
      <c r="VE205" s="9"/>
      <c r="VF205" s="9"/>
      <c r="VG205" s="9"/>
      <c r="VH205" s="9"/>
      <c r="VI205" s="9"/>
      <c r="VJ205" s="9"/>
      <c r="VK205" s="9"/>
      <c r="VL205" s="9"/>
      <c r="VM205" s="9"/>
      <c r="VN205" s="9"/>
      <c r="VO205" s="9"/>
      <c r="VP205" s="9"/>
      <c r="VQ205" s="9"/>
      <c r="VR205" s="9"/>
      <c r="VS205" s="9"/>
      <c r="VT205" s="9"/>
      <c r="VU205" s="9"/>
      <c r="VV205" s="9"/>
      <c r="VW205" s="9"/>
      <c r="VX205" s="9"/>
      <c r="VY205" s="9"/>
      <c r="VZ205" s="9"/>
      <c r="WA205" s="9"/>
      <c r="WB205" s="9"/>
      <c r="WC205" s="9"/>
      <c r="WD205" s="9"/>
      <c r="WE205" s="9"/>
      <c r="WF205" s="9"/>
      <c r="WG205" s="9"/>
      <c r="WH205" s="9"/>
      <c r="WI205" s="9"/>
      <c r="WJ205" s="9"/>
      <c r="WK205" s="9"/>
      <c r="WL205" s="9"/>
      <c r="WM205" s="9"/>
      <c r="WN205" s="9"/>
      <c r="WO205" s="9"/>
      <c r="WP205" s="9"/>
      <c r="WQ205" s="9"/>
      <c r="WR205" s="9"/>
      <c r="WS205" s="9"/>
      <c r="WT205" s="9"/>
      <c r="WU205" s="9"/>
      <c r="WV205" s="9"/>
      <c r="WW205" s="9"/>
      <c r="WX205" s="9"/>
      <c r="WY205" s="9"/>
      <c r="WZ205" s="9"/>
      <c r="XA205" s="9"/>
      <c r="XB205" s="9"/>
      <c r="XC205" s="9"/>
      <c r="XD205" s="9"/>
      <c r="XE205" s="9"/>
      <c r="XF205" s="9"/>
      <c r="XG205" s="9"/>
      <c r="XH205" s="9"/>
      <c r="XI205" s="9"/>
      <c r="XJ205" s="9"/>
      <c r="XK205" s="9"/>
      <c r="XL205" s="9"/>
      <c r="XM205" s="9"/>
      <c r="XN205" s="9"/>
      <c r="XO205" s="9"/>
      <c r="XP205" s="9"/>
      <c r="XQ205" s="9"/>
      <c r="XR205" s="9"/>
      <c r="XS205" s="9"/>
      <c r="XT205" s="9"/>
      <c r="XU205" s="9"/>
      <c r="XV205" s="9"/>
      <c r="XW205" s="9"/>
      <c r="XX205" s="9"/>
      <c r="XY205" s="9"/>
      <c r="XZ205" s="9"/>
      <c r="YA205" s="9"/>
      <c r="YB205" s="9"/>
      <c r="YC205" s="9"/>
      <c r="YD205" s="9"/>
      <c r="YE205" s="9"/>
      <c r="YF205" s="9"/>
      <c r="YG205" s="9"/>
      <c r="YH205" s="9"/>
      <c r="YI205" s="9"/>
      <c r="YJ205" s="9"/>
      <c r="YK205" s="9"/>
      <c r="YL205" s="9"/>
      <c r="YM205" s="9"/>
      <c r="YN205" s="9"/>
      <c r="YO205" s="9"/>
      <c r="YP205" s="9"/>
      <c r="YQ205" s="9"/>
      <c r="YR205" s="9"/>
      <c r="YS205" s="9"/>
      <c r="YT205" s="9"/>
      <c r="YU205" s="9"/>
      <c r="YV205" s="9"/>
      <c r="YW205" s="9"/>
      <c r="YX205" s="9"/>
      <c r="YY205" s="9"/>
      <c r="YZ205" s="9"/>
      <c r="ZA205" s="9"/>
      <c r="ZB205" s="9"/>
      <c r="ZC205" s="9"/>
      <c r="ZD205" s="9"/>
      <c r="ZE205" s="9"/>
      <c r="ZF205" s="9"/>
      <c r="ZG205" s="9"/>
      <c r="ZH205" s="9"/>
      <c r="ZI205" s="9"/>
      <c r="ZJ205" s="9"/>
      <c r="ZK205" s="9"/>
      <c r="ZL205" s="9"/>
      <c r="ZM205" s="9"/>
      <c r="ZN205" s="9"/>
      <c r="ZO205" s="9"/>
      <c r="ZP205" s="9"/>
      <c r="ZQ205" s="9"/>
      <c r="ZR205" s="9"/>
      <c r="ZS205" s="9"/>
      <c r="ZT205" s="9"/>
      <c r="ZU205" s="9"/>
      <c r="ZV205" s="9"/>
      <c r="ZW205" s="9"/>
      <c r="ZX205" s="9"/>
      <c r="ZY205" s="9"/>
      <c r="ZZ205" s="9"/>
      <c r="AAA205" s="9"/>
      <c r="AAB205" s="9"/>
      <c r="AAC205" s="9"/>
      <c r="AAD205" s="9"/>
      <c r="AAE205" s="9"/>
      <c r="AAF205" s="9"/>
      <c r="AAG205" s="9"/>
      <c r="AAH205" s="9"/>
      <c r="AAI205" s="9"/>
      <c r="AAJ205" s="9"/>
      <c r="AAK205" s="9"/>
      <c r="AAL205" s="9"/>
      <c r="AAM205" s="9"/>
      <c r="AAN205" s="9"/>
      <c r="AAO205" s="9"/>
      <c r="AAP205" s="9"/>
      <c r="AAQ205" s="9"/>
      <c r="AAR205" s="9"/>
      <c r="AAS205" s="9"/>
      <c r="AAT205" s="9"/>
      <c r="AAU205" s="9"/>
      <c r="AAV205" s="9"/>
      <c r="AAW205" s="9"/>
      <c r="AAX205" s="9"/>
      <c r="AAY205" s="9"/>
      <c r="AAZ205" s="9"/>
      <c r="ABA205" s="9"/>
      <c r="ABB205" s="9"/>
      <c r="ABC205" s="9"/>
      <c r="ABD205" s="9"/>
      <c r="ABE205" s="9"/>
      <c r="ABF205" s="9"/>
      <c r="ABG205" s="9"/>
      <c r="ABH205" s="9"/>
      <c r="ABI205" s="9"/>
      <c r="ABJ205" s="9"/>
      <c r="ABK205" s="9"/>
      <c r="ABL205" s="9"/>
      <c r="ABM205" s="9"/>
      <c r="ABN205" s="9"/>
      <c r="ABO205" s="9"/>
      <c r="ABP205" s="9"/>
      <c r="ABQ205" s="9"/>
      <c r="ABR205" s="9"/>
      <c r="ABS205" s="9"/>
      <c r="ABT205" s="9"/>
      <c r="ABU205" s="9"/>
      <c r="ABV205" s="9"/>
      <c r="ABW205" s="9"/>
      <c r="ABX205" s="9"/>
      <c r="ABY205" s="9"/>
      <c r="ABZ205" s="9"/>
      <c r="ACA205" s="9"/>
      <c r="ACB205" s="9"/>
      <c r="ACC205" s="9"/>
      <c r="ACD205" s="9"/>
      <c r="ACE205" s="9"/>
      <c r="ACF205" s="9"/>
      <c r="ACG205" s="9"/>
      <c r="ACH205" s="9"/>
      <c r="ACI205" s="9"/>
      <c r="ACJ205" s="9"/>
      <c r="ACK205" s="9"/>
      <c r="ACL205" s="9"/>
      <c r="ACM205" s="9"/>
      <c r="ACN205" s="9"/>
      <c r="ACO205" s="9"/>
      <c r="ACP205" s="9"/>
      <c r="ACQ205" s="9"/>
      <c r="ACR205" s="9"/>
      <c r="ACS205" s="9"/>
      <c r="ACT205" s="9"/>
      <c r="ACU205" s="9"/>
      <c r="ACV205" s="9"/>
      <c r="ACW205" s="9"/>
      <c r="ACX205" s="9"/>
      <c r="ACY205" s="9"/>
      <c r="ACZ205" s="9"/>
      <c r="ADA205" s="9"/>
      <c r="ADB205" s="9"/>
      <c r="ADC205" s="9"/>
      <c r="ADD205" s="9"/>
      <c r="ADE205" s="9"/>
      <c r="ADF205" s="9"/>
      <c r="ADG205" s="9"/>
      <c r="ADH205" s="9"/>
      <c r="ADI205" s="9"/>
      <c r="ADJ205" s="9"/>
      <c r="ADK205" s="9"/>
      <c r="ADL205" s="9"/>
      <c r="ADM205" s="9"/>
      <c r="ADN205" s="9"/>
      <c r="ADO205" s="9"/>
      <c r="ADP205" s="9"/>
      <c r="ADQ205" s="9"/>
      <c r="ADR205" s="9"/>
      <c r="ADS205" s="9"/>
      <c r="ADT205" s="9"/>
      <c r="ADU205" s="9"/>
      <c r="ADV205" s="9"/>
      <c r="ADW205" s="9"/>
      <c r="ADX205" s="9"/>
      <c r="ADY205" s="9"/>
      <c r="ADZ205" s="9"/>
      <c r="AEA205" s="9"/>
      <c r="AEB205" s="9"/>
      <c r="AEC205" s="9"/>
      <c r="AED205" s="9"/>
      <c r="AEE205" s="9"/>
      <c r="AEF205" s="9"/>
      <c r="AEG205" s="9"/>
      <c r="AEH205" s="9"/>
      <c r="AEI205" s="9"/>
      <c r="AEJ205" s="9"/>
      <c r="AEK205" s="9"/>
      <c r="AEL205" s="9"/>
      <c r="AEM205" s="9"/>
      <c r="AEN205" s="9"/>
      <c r="AEO205" s="9"/>
      <c r="AEP205" s="9"/>
      <c r="AEQ205" s="9"/>
      <c r="AER205" s="9"/>
      <c r="AES205" s="9"/>
      <c r="AET205" s="9"/>
      <c r="AEU205" s="9"/>
      <c r="AEV205" s="9"/>
      <c r="AEW205" s="9"/>
      <c r="AEX205" s="9"/>
      <c r="AEY205" s="9"/>
      <c r="AEZ205" s="9"/>
      <c r="AFA205" s="9"/>
      <c r="AFB205" s="9"/>
      <c r="AFC205" s="9"/>
      <c r="AFD205" s="9"/>
      <c r="AFE205" s="9"/>
      <c r="AFF205" s="9"/>
      <c r="AFG205" s="9"/>
      <c r="AFH205" s="9"/>
      <c r="AFI205" s="9"/>
      <c r="AFJ205" s="9"/>
      <c r="AFK205" s="9"/>
      <c r="AFL205" s="9"/>
      <c r="AFM205" s="9"/>
      <c r="AFN205" s="9"/>
      <c r="AFO205" s="9"/>
      <c r="AFP205" s="9"/>
      <c r="AFQ205" s="9"/>
      <c r="AFR205" s="9"/>
      <c r="AFS205" s="9"/>
      <c r="AFT205" s="9"/>
      <c r="AFU205" s="9"/>
      <c r="AFV205" s="9"/>
      <c r="AFW205" s="9"/>
      <c r="AFX205" s="9"/>
      <c r="AFY205" s="9"/>
      <c r="AFZ205" s="9"/>
      <c r="AGA205" s="9"/>
      <c r="AGB205" s="9"/>
      <c r="AGC205" s="9"/>
      <c r="AGD205" s="9"/>
      <c r="AGE205" s="9"/>
      <c r="AGF205" s="9"/>
      <c r="AGG205" s="9"/>
      <c r="AGH205" s="9"/>
      <c r="AGI205" s="9"/>
      <c r="AGJ205" s="9"/>
      <c r="AGK205" s="9"/>
      <c r="AGL205" s="9"/>
      <c r="AGM205" s="9"/>
      <c r="AGN205" s="9"/>
      <c r="AGO205" s="9"/>
      <c r="AGP205" s="9"/>
      <c r="AGQ205" s="9"/>
      <c r="AGR205" s="9"/>
      <c r="AGS205" s="9"/>
      <c r="AGT205" s="9"/>
      <c r="AGU205" s="9"/>
      <c r="AGV205" s="9"/>
      <c r="AGW205" s="9"/>
      <c r="AGX205" s="9"/>
      <c r="AGY205" s="9"/>
      <c r="AGZ205" s="9"/>
      <c r="AHA205" s="9"/>
      <c r="AHB205" s="9"/>
      <c r="AHC205" s="9"/>
      <c r="AHD205" s="9"/>
      <c r="AHE205" s="9"/>
      <c r="AHF205" s="9"/>
      <c r="AHG205" s="9"/>
      <c r="AHH205" s="9"/>
      <c r="AHI205" s="9"/>
      <c r="AHJ205" s="9"/>
      <c r="AHK205" s="9"/>
      <c r="AHL205" s="9"/>
      <c r="AHM205" s="9"/>
      <c r="AHN205" s="9"/>
      <c r="AHO205" s="9"/>
      <c r="AHP205" s="9"/>
      <c r="AHQ205" s="9"/>
      <c r="AHR205" s="9"/>
      <c r="AHS205" s="9"/>
      <c r="AHT205" s="9"/>
      <c r="AHU205" s="9"/>
      <c r="AHV205" s="9"/>
      <c r="AHW205" s="9"/>
      <c r="AHX205" s="9"/>
      <c r="AHY205" s="9"/>
      <c r="AHZ205" s="9"/>
      <c r="AIA205" s="9"/>
      <c r="AIB205" s="9"/>
      <c r="AIC205" s="9"/>
      <c r="AID205" s="9"/>
      <c r="AIE205" s="9"/>
      <c r="AIF205" s="9"/>
      <c r="AIG205" s="9"/>
      <c r="AIH205" s="9"/>
      <c r="AII205" s="9"/>
      <c r="AIJ205" s="9"/>
      <c r="AIK205" s="9"/>
      <c r="AIL205" s="9"/>
      <c r="AIM205" s="9"/>
      <c r="AIN205" s="9"/>
      <c r="AIO205" s="9"/>
      <c r="AIP205" s="9"/>
      <c r="AIQ205" s="9"/>
      <c r="AIR205" s="9"/>
      <c r="AIS205" s="9"/>
      <c r="AIT205" s="9"/>
      <c r="AIU205" s="9"/>
      <c r="AIV205" s="9"/>
      <c r="AIW205" s="9"/>
      <c r="AIX205" s="9"/>
      <c r="AIY205" s="9"/>
      <c r="AIZ205" s="9"/>
      <c r="AJA205" s="9"/>
      <c r="AJB205" s="9"/>
      <c r="AJC205" s="9"/>
      <c r="AJD205" s="9"/>
      <c r="AJE205" s="9"/>
      <c r="AJF205" s="9"/>
      <c r="AJG205" s="9"/>
      <c r="AJH205" s="9"/>
      <c r="AJI205" s="9"/>
      <c r="AJJ205" s="9"/>
      <c r="AJK205" s="9"/>
      <c r="AJL205" s="9"/>
      <c r="AJM205" s="9"/>
      <c r="AJN205" s="9"/>
      <c r="AJO205" s="9"/>
      <c r="AJP205" s="9"/>
      <c r="AJQ205" s="9"/>
      <c r="AJR205" s="9"/>
      <c r="AJS205" s="9"/>
      <c r="AJT205" s="9"/>
      <c r="AJU205" s="9"/>
      <c r="AJV205" s="9"/>
      <c r="AJW205" s="9"/>
      <c r="AJX205" s="9"/>
      <c r="AJY205" s="9"/>
      <c r="AJZ205" s="9"/>
      <c r="AKA205" s="9"/>
      <c r="AKB205" s="9"/>
      <c r="AKC205" s="9"/>
      <c r="AKD205" s="9"/>
      <c r="AKE205" s="9"/>
      <c r="AKF205" s="9"/>
      <c r="AKG205" s="9"/>
      <c r="AKH205" s="9"/>
      <c r="AKI205" s="9"/>
      <c r="AKJ205" s="9"/>
      <c r="AKK205" s="9"/>
      <c r="AKL205" s="9"/>
      <c r="AKM205" s="9"/>
      <c r="AKN205" s="9"/>
      <c r="AKO205" s="9"/>
      <c r="AKP205" s="9"/>
      <c r="AKQ205" s="9"/>
      <c r="AKR205" s="9"/>
      <c r="AKS205" s="9"/>
      <c r="AKT205" s="9"/>
      <c r="AKU205" s="9"/>
      <c r="AKV205" s="9"/>
      <c r="AKW205" s="9"/>
      <c r="AKX205" s="9"/>
      <c r="AKY205" s="9"/>
      <c r="AKZ205" s="9"/>
      <c r="ALA205" s="9"/>
      <c r="ALB205" s="9"/>
      <c r="ALC205" s="9"/>
      <c r="ALD205" s="9"/>
      <c r="ALE205" s="9"/>
      <c r="ALF205" s="9"/>
      <c r="ALG205" s="9"/>
      <c r="ALH205" s="9"/>
      <c r="ALI205" s="9"/>
      <c r="ALJ205" s="9"/>
      <c r="ALK205" s="9"/>
      <c r="ALL205" s="9"/>
      <c r="ALM205" s="9"/>
      <c r="ALN205" s="9"/>
      <c r="ALO205" s="9"/>
      <c r="ALP205" s="9"/>
      <c r="ALQ205" s="9"/>
      <c r="ALR205" s="9"/>
      <c r="ALS205" s="9"/>
      <c r="ALT205" s="9"/>
      <c r="ALU205" s="9"/>
      <c r="ALV205" s="9"/>
      <c r="ALW205" s="9"/>
      <c r="ALX205" s="9"/>
      <c r="ALY205" s="9"/>
      <c r="ALZ205" s="9"/>
      <c r="AMA205" s="9"/>
      <c r="AMB205" s="9"/>
      <c r="AMC205" s="9"/>
      <c r="AMD205" s="9"/>
      <c r="AME205" s="9"/>
      <c r="AMF205" s="9"/>
      <c r="AMG205" s="9"/>
      <c r="AMH205" s="9"/>
      <c r="AMI205" s="9"/>
      <c r="AMJ205" s="9"/>
      <c r="AMK205" s="9"/>
    </row>
    <row r="206" spans="1:1025" s="8" customFormat="1" ht="20.25">
      <c r="A206" s="1"/>
      <c r="B206" s="2"/>
      <c r="C206" s="2"/>
      <c r="D206" s="2"/>
      <c r="E206" s="3"/>
      <c r="F206" s="4"/>
      <c r="G206" s="5"/>
      <c r="H206" s="4"/>
      <c r="I206" s="4"/>
      <c r="J206" s="6"/>
      <c r="K206" s="6"/>
      <c r="L206" s="7"/>
      <c r="M206" s="6"/>
      <c r="N206" s="7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  <c r="LW206" s="9"/>
      <c r="LX206" s="9"/>
      <c r="LY206" s="9"/>
      <c r="LZ206" s="9"/>
      <c r="MA206" s="9"/>
      <c r="MB206" s="9"/>
      <c r="MC206" s="9"/>
      <c r="MD206" s="9"/>
      <c r="ME206" s="9"/>
      <c r="MF206" s="9"/>
      <c r="MG206" s="9"/>
      <c r="MH206" s="9"/>
      <c r="MI206" s="9"/>
      <c r="MJ206" s="9"/>
      <c r="MK206" s="9"/>
      <c r="ML206" s="9"/>
      <c r="MM206" s="9"/>
      <c r="MN206" s="9"/>
      <c r="MO206" s="9"/>
      <c r="MP206" s="9"/>
      <c r="MQ206" s="9"/>
      <c r="MR206" s="9"/>
      <c r="MS206" s="9"/>
      <c r="MT206" s="9"/>
      <c r="MU206" s="9"/>
      <c r="MV206" s="9"/>
      <c r="MW206" s="9"/>
      <c r="MX206" s="9"/>
      <c r="MY206" s="9"/>
      <c r="MZ206" s="9"/>
      <c r="NA206" s="9"/>
      <c r="NB206" s="9"/>
      <c r="NC206" s="9"/>
      <c r="ND206" s="9"/>
      <c r="NE206" s="9"/>
      <c r="NF206" s="9"/>
      <c r="NG206" s="9"/>
      <c r="NH206" s="9"/>
      <c r="NI206" s="9"/>
      <c r="NJ206" s="9"/>
      <c r="NK206" s="9"/>
      <c r="NL206" s="9"/>
      <c r="NM206" s="9"/>
      <c r="NN206" s="9"/>
      <c r="NO206" s="9"/>
      <c r="NP206" s="9"/>
      <c r="NQ206" s="9"/>
      <c r="NR206" s="9"/>
      <c r="NS206" s="9"/>
      <c r="NT206" s="9"/>
      <c r="NU206" s="9"/>
      <c r="NV206" s="9"/>
      <c r="NW206" s="9"/>
      <c r="NX206" s="9"/>
      <c r="NY206" s="9"/>
      <c r="NZ206" s="9"/>
      <c r="OA206" s="9"/>
      <c r="OB206" s="9"/>
      <c r="OC206" s="9"/>
      <c r="OD206" s="9"/>
      <c r="OE206" s="9"/>
      <c r="OF206" s="9"/>
      <c r="OG206" s="9"/>
      <c r="OH206" s="9"/>
      <c r="OI206" s="9"/>
      <c r="OJ206" s="9"/>
      <c r="OK206" s="9"/>
      <c r="OL206" s="9"/>
      <c r="OM206" s="9"/>
      <c r="ON206" s="9"/>
      <c r="OO206" s="9"/>
      <c r="OP206" s="9"/>
      <c r="OQ206" s="9"/>
      <c r="OR206" s="9"/>
      <c r="OS206" s="9"/>
      <c r="OT206" s="9"/>
      <c r="OU206" s="9"/>
      <c r="OV206" s="9"/>
      <c r="OW206" s="9"/>
      <c r="OX206" s="9"/>
      <c r="OY206" s="9"/>
      <c r="OZ206" s="9"/>
      <c r="PA206" s="9"/>
      <c r="PB206" s="9"/>
      <c r="PC206" s="9"/>
      <c r="PD206" s="9"/>
      <c r="PE206" s="9"/>
      <c r="PF206" s="9"/>
      <c r="PG206" s="9"/>
      <c r="PH206" s="9"/>
      <c r="PI206" s="9"/>
      <c r="PJ206" s="9"/>
      <c r="PK206" s="9"/>
      <c r="PL206" s="9"/>
      <c r="PM206" s="9"/>
      <c r="PN206" s="9"/>
      <c r="PO206" s="9"/>
      <c r="PP206" s="9"/>
      <c r="PQ206" s="9"/>
      <c r="PR206" s="9"/>
      <c r="PS206" s="9"/>
      <c r="PT206" s="9"/>
      <c r="PU206" s="9"/>
      <c r="PV206" s="9"/>
      <c r="PW206" s="9"/>
      <c r="PX206" s="9"/>
      <c r="PY206" s="9"/>
      <c r="PZ206" s="9"/>
      <c r="QA206" s="9"/>
      <c r="QB206" s="9"/>
      <c r="QC206" s="9"/>
      <c r="QD206" s="9"/>
      <c r="QE206" s="9"/>
      <c r="QF206" s="9"/>
      <c r="QG206" s="9"/>
      <c r="QH206" s="9"/>
      <c r="QI206" s="9"/>
      <c r="QJ206" s="9"/>
      <c r="QK206" s="9"/>
      <c r="QL206" s="9"/>
      <c r="QM206" s="9"/>
      <c r="QN206" s="9"/>
      <c r="QO206" s="9"/>
      <c r="QP206" s="9"/>
      <c r="QQ206" s="9"/>
      <c r="QR206" s="9"/>
      <c r="QS206" s="9"/>
      <c r="QT206" s="9"/>
      <c r="QU206" s="9"/>
      <c r="QV206" s="9"/>
      <c r="QW206" s="9"/>
      <c r="QX206" s="9"/>
      <c r="QY206" s="9"/>
      <c r="QZ206" s="9"/>
      <c r="RA206" s="9"/>
      <c r="RB206" s="9"/>
      <c r="RC206" s="9"/>
      <c r="RD206" s="9"/>
      <c r="RE206" s="9"/>
      <c r="RF206" s="9"/>
      <c r="RG206" s="9"/>
      <c r="RH206" s="9"/>
      <c r="RI206" s="9"/>
      <c r="RJ206" s="9"/>
      <c r="RK206" s="9"/>
      <c r="RL206" s="9"/>
      <c r="RM206" s="9"/>
      <c r="RN206" s="9"/>
      <c r="RO206" s="9"/>
      <c r="RP206" s="9"/>
      <c r="RQ206" s="9"/>
      <c r="RR206" s="9"/>
      <c r="RS206" s="9"/>
      <c r="RT206" s="9"/>
      <c r="RU206" s="9"/>
      <c r="RV206" s="9"/>
      <c r="RW206" s="9"/>
      <c r="RX206" s="9"/>
      <c r="RY206" s="9"/>
      <c r="RZ206" s="9"/>
      <c r="SA206" s="9"/>
      <c r="SB206" s="9"/>
      <c r="SC206" s="9"/>
      <c r="SD206" s="9"/>
      <c r="SE206" s="9"/>
      <c r="SF206" s="9"/>
      <c r="SG206" s="9"/>
      <c r="SH206" s="9"/>
      <c r="SI206" s="9"/>
      <c r="SJ206" s="9"/>
      <c r="SK206" s="9"/>
      <c r="SL206" s="9"/>
      <c r="SM206" s="9"/>
      <c r="SN206" s="9"/>
      <c r="SO206" s="9"/>
      <c r="SP206" s="9"/>
      <c r="SQ206" s="9"/>
      <c r="SR206" s="9"/>
      <c r="SS206" s="9"/>
      <c r="ST206" s="9"/>
      <c r="SU206" s="9"/>
      <c r="SV206" s="9"/>
      <c r="SW206" s="9"/>
      <c r="SX206" s="9"/>
      <c r="SY206" s="9"/>
      <c r="SZ206" s="9"/>
      <c r="TA206" s="9"/>
      <c r="TB206" s="9"/>
      <c r="TC206" s="9"/>
      <c r="TD206" s="9"/>
      <c r="TE206" s="9"/>
      <c r="TF206" s="9"/>
      <c r="TG206" s="9"/>
      <c r="TH206" s="9"/>
      <c r="TI206" s="9"/>
      <c r="TJ206" s="9"/>
      <c r="TK206" s="9"/>
      <c r="TL206" s="9"/>
      <c r="TM206" s="9"/>
      <c r="TN206" s="9"/>
      <c r="TO206" s="9"/>
      <c r="TP206" s="9"/>
      <c r="TQ206" s="9"/>
      <c r="TR206" s="9"/>
      <c r="TS206" s="9"/>
      <c r="TT206" s="9"/>
      <c r="TU206" s="9"/>
      <c r="TV206" s="9"/>
      <c r="TW206" s="9"/>
      <c r="TX206" s="9"/>
      <c r="TY206" s="9"/>
      <c r="TZ206" s="9"/>
      <c r="UA206" s="9"/>
      <c r="UB206" s="9"/>
      <c r="UC206" s="9"/>
      <c r="UD206" s="9"/>
      <c r="UE206" s="9"/>
      <c r="UF206" s="9"/>
      <c r="UG206" s="9"/>
      <c r="UH206" s="9"/>
      <c r="UI206" s="9"/>
      <c r="UJ206" s="9"/>
      <c r="UK206" s="9"/>
      <c r="UL206" s="9"/>
      <c r="UM206" s="9"/>
      <c r="UN206" s="9"/>
      <c r="UO206" s="9"/>
      <c r="UP206" s="9"/>
      <c r="UQ206" s="9"/>
      <c r="UR206" s="9"/>
      <c r="US206" s="9"/>
      <c r="UT206" s="9"/>
      <c r="UU206" s="9"/>
      <c r="UV206" s="9"/>
      <c r="UW206" s="9"/>
      <c r="UX206" s="9"/>
      <c r="UY206" s="9"/>
      <c r="UZ206" s="9"/>
      <c r="VA206" s="9"/>
      <c r="VB206" s="9"/>
      <c r="VC206" s="9"/>
      <c r="VD206" s="9"/>
      <c r="VE206" s="9"/>
      <c r="VF206" s="9"/>
      <c r="VG206" s="9"/>
      <c r="VH206" s="9"/>
      <c r="VI206" s="9"/>
      <c r="VJ206" s="9"/>
      <c r="VK206" s="9"/>
      <c r="VL206" s="9"/>
      <c r="VM206" s="9"/>
      <c r="VN206" s="9"/>
      <c r="VO206" s="9"/>
      <c r="VP206" s="9"/>
      <c r="VQ206" s="9"/>
      <c r="VR206" s="9"/>
      <c r="VS206" s="9"/>
      <c r="VT206" s="9"/>
      <c r="VU206" s="9"/>
      <c r="VV206" s="9"/>
      <c r="VW206" s="9"/>
      <c r="VX206" s="9"/>
      <c r="VY206" s="9"/>
      <c r="VZ206" s="9"/>
      <c r="WA206" s="9"/>
      <c r="WB206" s="9"/>
      <c r="WC206" s="9"/>
      <c r="WD206" s="9"/>
      <c r="WE206" s="9"/>
      <c r="WF206" s="9"/>
      <c r="WG206" s="9"/>
      <c r="WH206" s="9"/>
      <c r="WI206" s="9"/>
      <c r="WJ206" s="9"/>
      <c r="WK206" s="9"/>
      <c r="WL206" s="9"/>
      <c r="WM206" s="9"/>
      <c r="WN206" s="9"/>
      <c r="WO206" s="9"/>
      <c r="WP206" s="9"/>
      <c r="WQ206" s="9"/>
      <c r="WR206" s="9"/>
      <c r="WS206" s="9"/>
      <c r="WT206" s="9"/>
      <c r="WU206" s="9"/>
      <c r="WV206" s="9"/>
      <c r="WW206" s="9"/>
      <c r="WX206" s="9"/>
      <c r="WY206" s="9"/>
      <c r="WZ206" s="9"/>
      <c r="XA206" s="9"/>
      <c r="XB206" s="9"/>
      <c r="XC206" s="9"/>
      <c r="XD206" s="9"/>
      <c r="XE206" s="9"/>
      <c r="XF206" s="9"/>
      <c r="XG206" s="9"/>
      <c r="XH206" s="9"/>
      <c r="XI206" s="9"/>
      <c r="XJ206" s="9"/>
      <c r="XK206" s="9"/>
      <c r="XL206" s="9"/>
      <c r="XM206" s="9"/>
      <c r="XN206" s="9"/>
      <c r="XO206" s="9"/>
      <c r="XP206" s="9"/>
      <c r="XQ206" s="9"/>
      <c r="XR206" s="9"/>
      <c r="XS206" s="9"/>
      <c r="XT206" s="9"/>
      <c r="XU206" s="9"/>
      <c r="XV206" s="9"/>
      <c r="XW206" s="9"/>
      <c r="XX206" s="9"/>
      <c r="XY206" s="9"/>
      <c r="XZ206" s="9"/>
      <c r="YA206" s="9"/>
      <c r="YB206" s="9"/>
      <c r="YC206" s="9"/>
      <c r="YD206" s="9"/>
      <c r="YE206" s="9"/>
      <c r="YF206" s="9"/>
      <c r="YG206" s="9"/>
      <c r="YH206" s="9"/>
      <c r="YI206" s="9"/>
      <c r="YJ206" s="9"/>
      <c r="YK206" s="9"/>
      <c r="YL206" s="9"/>
      <c r="YM206" s="9"/>
      <c r="YN206" s="9"/>
      <c r="YO206" s="9"/>
      <c r="YP206" s="9"/>
      <c r="YQ206" s="9"/>
      <c r="YR206" s="9"/>
      <c r="YS206" s="9"/>
      <c r="YT206" s="9"/>
      <c r="YU206" s="9"/>
      <c r="YV206" s="9"/>
      <c r="YW206" s="9"/>
      <c r="YX206" s="9"/>
      <c r="YY206" s="9"/>
      <c r="YZ206" s="9"/>
      <c r="ZA206" s="9"/>
      <c r="ZB206" s="9"/>
      <c r="ZC206" s="9"/>
      <c r="ZD206" s="9"/>
      <c r="ZE206" s="9"/>
      <c r="ZF206" s="9"/>
      <c r="ZG206" s="9"/>
      <c r="ZH206" s="9"/>
      <c r="ZI206" s="9"/>
      <c r="ZJ206" s="9"/>
      <c r="ZK206" s="9"/>
      <c r="ZL206" s="9"/>
      <c r="ZM206" s="9"/>
      <c r="ZN206" s="9"/>
      <c r="ZO206" s="9"/>
      <c r="ZP206" s="9"/>
      <c r="ZQ206" s="9"/>
      <c r="ZR206" s="9"/>
      <c r="ZS206" s="9"/>
      <c r="ZT206" s="9"/>
      <c r="ZU206" s="9"/>
      <c r="ZV206" s="9"/>
      <c r="ZW206" s="9"/>
      <c r="ZX206" s="9"/>
      <c r="ZY206" s="9"/>
      <c r="ZZ206" s="9"/>
      <c r="AAA206" s="9"/>
      <c r="AAB206" s="9"/>
      <c r="AAC206" s="9"/>
      <c r="AAD206" s="9"/>
      <c r="AAE206" s="9"/>
      <c r="AAF206" s="9"/>
      <c r="AAG206" s="9"/>
      <c r="AAH206" s="9"/>
      <c r="AAI206" s="9"/>
      <c r="AAJ206" s="9"/>
      <c r="AAK206" s="9"/>
      <c r="AAL206" s="9"/>
      <c r="AAM206" s="9"/>
      <c r="AAN206" s="9"/>
      <c r="AAO206" s="9"/>
      <c r="AAP206" s="9"/>
      <c r="AAQ206" s="9"/>
      <c r="AAR206" s="9"/>
      <c r="AAS206" s="9"/>
      <c r="AAT206" s="9"/>
      <c r="AAU206" s="9"/>
      <c r="AAV206" s="9"/>
      <c r="AAW206" s="9"/>
      <c r="AAX206" s="9"/>
      <c r="AAY206" s="9"/>
      <c r="AAZ206" s="9"/>
      <c r="ABA206" s="9"/>
      <c r="ABB206" s="9"/>
      <c r="ABC206" s="9"/>
      <c r="ABD206" s="9"/>
      <c r="ABE206" s="9"/>
      <c r="ABF206" s="9"/>
      <c r="ABG206" s="9"/>
      <c r="ABH206" s="9"/>
      <c r="ABI206" s="9"/>
      <c r="ABJ206" s="9"/>
      <c r="ABK206" s="9"/>
      <c r="ABL206" s="9"/>
      <c r="ABM206" s="9"/>
      <c r="ABN206" s="9"/>
      <c r="ABO206" s="9"/>
      <c r="ABP206" s="9"/>
      <c r="ABQ206" s="9"/>
      <c r="ABR206" s="9"/>
      <c r="ABS206" s="9"/>
      <c r="ABT206" s="9"/>
      <c r="ABU206" s="9"/>
      <c r="ABV206" s="9"/>
      <c r="ABW206" s="9"/>
      <c r="ABX206" s="9"/>
      <c r="ABY206" s="9"/>
      <c r="ABZ206" s="9"/>
      <c r="ACA206" s="9"/>
      <c r="ACB206" s="9"/>
      <c r="ACC206" s="9"/>
      <c r="ACD206" s="9"/>
      <c r="ACE206" s="9"/>
      <c r="ACF206" s="9"/>
      <c r="ACG206" s="9"/>
      <c r="ACH206" s="9"/>
      <c r="ACI206" s="9"/>
      <c r="ACJ206" s="9"/>
      <c r="ACK206" s="9"/>
      <c r="ACL206" s="9"/>
      <c r="ACM206" s="9"/>
      <c r="ACN206" s="9"/>
      <c r="ACO206" s="9"/>
      <c r="ACP206" s="9"/>
      <c r="ACQ206" s="9"/>
      <c r="ACR206" s="9"/>
      <c r="ACS206" s="9"/>
      <c r="ACT206" s="9"/>
      <c r="ACU206" s="9"/>
      <c r="ACV206" s="9"/>
      <c r="ACW206" s="9"/>
      <c r="ACX206" s="9"/>
      <c r="ACY206" s="9"/>
      <c r="ACZ206" s="9"/>
      <c r="ADA206" s="9"/>
      <c r="ADB206" s="9"/>
      <c r="ADC206" s="9"/>
      <c r="ADD206" s="9"/>
      <c r="ADE206" s="9"/>
      <c r="ADF206" s="9"/>
      <c r="ADG206" s="9"/>
      <c r="ADH206" s="9"/>
      <c r="ADI206" s="9"/>
      <c r="ADJ206" s="9"/>
      <c r="ADK206" s="9"/>
      <c r="ADL206" s="9"/>
      <c r="ADM206" s="9"/>
      <c r="ADN206" s="9"/>
      <c r="ADO206" s="9"/>
      <c r="ADP206" s="9"/>
      <c r="ADQ206" s="9"/>
      <c r="ADR206" s="9"/>
      <c r="ADS206" s="9"/>
      <c r="ADT206" s="9"/>
      <c r="ADU206" s="9"/>
      <c r="ADV206" s="9"/>
      <c r="ADW206" s="9"/>
      <c r="ADX206" s="9"/>
      <c r="ADY206" s="9"/>
      <c r="ADZ206" s="9"/>
      <c r="AEA206" s="9"/>
      <c r="AEB206" s="9"/>
      <c r="AEC206" s="9"/>
      <c r="AED206" s="9"/>
      <c r="AEE206" s="9"/>
      <c r="AEF206" s="9"/>
      <c r="AEG206" s="9"/>
      <c r="AEH206" s="9"/>
      <c r="AEI206" s="9"/>
      <c r="AEJ206" s="9"/>
      <c r="AEK206" s="9"/>
      <c r="AEL206" s="9"/>
      <c r="AEM206" s="9"/>
      <c r="AEN206" s="9"/>
      <c r="AEO206" s="9"/>
      <c r="AEP206" s="9"/>
      <c r="AEQ206" s="9"/>
      <c r="AER206" s="9"/>
      <c r="AES206" s="9"/>
      <c r="AET206" s="9"/>
      <c r="AEU206" s="9"/>
      <c r="AEV206" s="9"/>
      <c r="AEW206" s="9"/>
      <c r="AEX206" s="9"/>
      <c r="AEY206" s="9"/>
      <c r="AEZ206" s="9"/>
      <c r="AFA206" s="9"/>
      <c r="AFB206" s="9"/>
      <c r="AFC206" s="9"/>
      <c r="AFD206" s="9"/>
      <c r="AFE206" s="9"/>
      <c r="AFF206" s="9"/>
      <c r="AFG206" s="9"/>
      <c r="AFH206" s="9"/>
      <c r="AFI206" s="9"/>
      <c r="AFJ206" s="9"/>
      <c r="AFK206" s="9"/>
      <c r="AFL206" s="9"/>
      <c r="AFM206" s="9"/>
      <c r="AFN206" s="9"/>
      <c r="AFO206" s="9"/>
      <c r="AFP206" s="9"/>
      <c r="AFQ206" s="9"/>
      <c r="AFR206" s="9"/>
      <c r="AFS206" s="9"/>
      <c r="AFT206" s="9"/>
      <c r="AFU206" s="9"/>
      <c r="AFV206" s="9"/>
      <c r="AFW206" s="9"/>
      <c r="AFX206" s="9"/>
      <c r="AFY206" s="9"/>
      <c r="AFZ206" s="9"/>
      <c r="AGA206" s="9"/>
      <c r="AGB206" s="9"/>
      <c r="AGC206" s="9"/>
      <c r="AGD206" s="9"/>
      <c r="AGE206" s="9"/>
      <c r="AGF206" s="9"/>
      <c r="AGG206" s="9"/>
      <c r="AGH206" s="9"/>
      <c r="AGI206" s="9"/>
      <c r="AGJ206" s="9"/>
      <c r="AGK206" s="9"/>
      <c r="AGL206" s="9"/>
      <c r="AGM206" s="9"/>
      <c r="AGN206" s="9"/>
      <c r="AGO206" s="9"/>
      <c r="AGP206" s="9"/>
      <c r="AGQ206" s="9"/>
      <c r="AGR206" s="9"/>
      <c r="AGS206" s="9"/>
      <c r="AGT206" s="9"/>
      <c r="AGU206" s="9"/>
      <c r="AGV206" s="9"/>
      <c r="AGW206" s="9"/>
      <c r="AGX206" s="9"/>
      <c r="AGY206" s="9"/>
      <c r="AGZ206" s="9"/>
      <c r="AHA206" s="9"/>
      <c r="AHB206" s="9"/>
      <c r="AHC206" s="9"/>
      <c r="AHD206" s="9"/>
      <c r="AHE206" s="9"/>
      <c r="AHF206" s="9"/>
      <c r="AHG206" s="9"/>
      <c r="AHH206" s="9"/>
      <c r="AHI206" s="9"/>
      <c r="AHJ206" s="9"/>
      <c r="AHK206" s="9"/>
      <c r="AHL206" s="9"/>
      <c r="AHM206" s="9"/>
      <c r="AHN206" s="9"/>
      <c r="AHO206" s="9"/>
      <c r="AHP206" s="9"/>
      <c r="AHQ206" s="9"/>
      <c r="AHR206" s="9"/>
      <c r="AHS206" s="9"/>
      <c r="AHT206" s="9"/>
      <c r="AHU206" s="9"/>
      <c r="AHV206" s="9"/>
      <c r="AHW206" s="9"/>
      <c r="AHX206" s="9"/>
      <c r="AHY206" s="9"/>
      <c r="AHZ206" s="9"/>
      <c r="AIA206" s="9"/>
      <c r="AIB206" s="9"/>
      <c r="AIC206" s="9"/>
      <c r="AID206" s="9"/>
      <c r="AIE206" s="9"/>
      <c r="AIF206" s="9"/>
      <c r="AIG206" s="9"/>
      <c r="AIH206" s="9"/>
      <c r="AII206" s="9"/>
      <c r="AIJ206" s="9"/>
      <c r="AIK206" s="9"/>
      <c r="AIL206" s="9"/>
      <c r="AIM206" s="9"/>
      <c r="AIN206" s="9"/>
      <c r="AIO206" s="9"/>
      <c r="AIP206" s="9"/>
      <c r="AIQ206" s="9"/>
      <c r="AIR206" s="9"/>
      <c r="AIS206" s="9"/>
      <c r="AIT206" s="9"/>
      <c r="AIU206" s="9"/>
      <c r="AIV206" s="9"/>
      <c r="AIW206" s="9"/>
      <c r="AIX206" s="9"/>
      <c r="AIY206" s="9"/>
      <c r="AIZ206" s="9"/>
      <c r="AJA206" s="9"/>
      <c r="AJB206" s="9"/>
      <c r="AJC206" s="9"/>
      <c r="AJD206" s="9"/>
      <c r="AJE206" s="9"/>
      <c r="AJF206" s="9"/>
      <c r="AJG206" s="9"/>
      <c r="AJH206" s="9"/>
      <c r="AJI206" s="9"/>
      <c r="AJJ206" s="9"/>
      <c r="AJK206" s="9"/>
      <c r="AJL206" s="9"/>
      <c r="AJM206" s="9"/>
      <c r="AJN206" s="9"/>
      <c r="AJO206" s="9"/>
      <c r="AJP206" s="9"/>
      <c r="AJQ206" s="9"/>
      <c r="AJR206" s="9"/>
      <c r="AJS206" s="9"/>
      <c r="AJT206" s="9"/>
      <c r="AJU206" s="9"/>
      <c r="AJV206" s="9"/>
      <c r="AJW206" s="9"/>
      <c r="AJX206" s="9"/>
      <c r="AJY206" s="9"/>
      <c r="AJZ206" s="9"/>
      <c r="AKA206" s="9"/>
      <c r="AKB206" s="9"/>
      <c r="AKC206" s="9"/>
      <c r="AKD206" s="9"/>
      <c r="AKE206" s="9"/>
      <c r="AKF206" s="9"/>
      <c r="AKG206" s="9"/>
      <c r="AKH206" s="9"/>
      <c r="AKI206" s="9"/>
      <c r="AKJ206" s="9"/>
      <c r="AKK206" s="9"/>
      <c r="AKL206" s="9"/>
      <c r="AKM206" s="9"/>
      <c r="AKN206" s="9"/>
      <c r="AKO206" s="9"/>
      <c r="AKP206" s="9"/>
      <c r="AKQ206" s="9"/>
      <c r="AKR206" s="9"/>
      <c r="AKS206" s="9"/>
      <c r="AKT206" s="9"/>
      <c r="AKU206" s="9"/>
      <c r="AKV206" s="9"/>
      <c r="AKW206" s="9"/>
      <c r="AKX206" s="9"/>
      <c r="AKY206" s="9"/>
      <c r="AKZ206" s="9"/>
      <c r="ALA206" s="9"/>
      <c r="ALB206" s="9"/>
      <c r="ALC206" s="9"/>
      <c r="ALD206" s="9"/>
      <c r="ALE206" s="9"/>
      <c r="ALF206" s="9"/>
      <c r="ALG206" s="9"/>
      <c r="ALH206" s="9"/>
      <c r="ALI206" s="9"/>
      <c r="ALJ206" s="9"/>
      <c r="ALK206" s="9"/>
      <c r="ALL206" s="9"/>
      <c r="ALM206" s="9"/>
      <c r="ALN206" s="9"/>
      <c r="ALO206" s="9"/>
      <c r="ALP206" s="9"/>
      <c r="ALQ206" s="9"/>
      <c r="ALR206" s="9"/>
      <c r="ALS206" s="9"/>
      <c r="ALT206" s="9"/>
      <c r="ALU206" s="9"/>
      <c r="ALV206" s="9"/>
      <c r="ALW206" s="9"/>
      <c r="ALX206" s="9"/>
      <c r="ALY206" s="9"/>
      <c r="ALZ206" s="9"/>
      <c r="AMA206" s="9"/>
      <c r="AMB206" s="9"/>
      <c r="AMC206" s="9"/>
      <c r="AMD206" s="9"/>
      <c r="AME206" s="9"/>
      <c r="AMF206" s="9"/>
      <c r="AMG206" s="9"/>
      <c r="AMH206" s="9"/>
      <c r="AMI206" s="9"/>
      <c r="AMJ206" s="9"/>
      <c r="AMK206" s="9"/>
    </row>
    <row r="207" spans="1:1025" s="8" customFormat="1" ht="27" hidden="1">
      <c r="A207" s="10"/>
      <c r="B207" s="11"/>
      <c r="C207" s="11"/>
      <c r="D207" s="11"/>
      <c r="E207" s="12"/>
      <c r="F207" s="11"/>
      <c r="G207" s="13"/>
      <c r="H207" s="11"/>
      <c r="I207" s="14"/>
      <c r="J207" s="11"/>
      <c r="K207" s="11"/>
      <c r="L207" s="14"/>
      <c r="M207" s="11"/>
      <c r="N207" s="11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9"/>
      <c r="LC207" s="9"/>
      <c r="LD207" s="9"/>
      <c r="LE207" s="9"/>
      <c r="LF207" s="9"/>
      <c r="LG207" s="9"/>
      <c r="LH207" s="9"/>
      <c r="LI207" s="9"/>
      <c r="LJ207" s="9"/>
      <c r="LK207" s="9"/>
      <c r="LL207" s="9"/>
      <c r="LM207" s="9"/>
      <c r="LN207" s="9"/>
      <c r="LO207" s="9"/>
      <c r="LP207" s="9"/>
      <c r="LQ207" s="9"/>
      <c r="LR207" s="9"/>
      <c r="LS207" s="9"/>
      <c r="LT207" s="9"/>
      <c r="LU207" s="9"/>
      <c r="LV207" s="9"/>
      <c r="LW207" s="9"/>
      <c r="LX207" s="9"/>
      <c r="LY207" s="9"/>
      <c r="LZ207" s="9"/>
      <c r="MA207" s="9"/>
      <c r="MB207" s="9"/>
      <c r="MC207" s="9"/>
      <c r="MD207" s="9"/>
      <c r="ME207" s="9"/>
      <c r="MF207" s="9"/>
      <c r="MG207" s="9"/>
      <c r="MH207" s="9"/>
      <c r="MI207" s="9"/>
      <c r="MJ207" s="9"/>
      <c r="MK207" s="9"/>
      <c r="ML207" s="9"/>
      <c r="MM207" s="9"/>
      <c r="MN207" s="9"/>
      <c r="MO207" s="9"/>
      <c r="MP207" s="9"/>
      <c r="MQ207" s="9"/>
      <c r="MR207" s="9"/>
      <c r="MS207" s="9"/>
      <c r="MT207" s="9"/>
      <c r="MU207" s="9"/>
      <c r="MV207" s="9"/>
      <c r="MW207" s="9"/>
      <c r="MX207" s="9"/>
      <c r="MY207" s="9"/>
      <c r="MZ207" s="9"/>
      <c r="NA207" s="9"/>
      <c r="NB207" s="9"/>
      <c r="NC207" s="9"/>
      <c r="ND207" s="9"/>
      <c r="NE207" s="9"/>
      <c r="NF207" s="9"/>
      <c r="NG207" s="9"/>
      <c r="NH207" s="9"/>
      <c r="NI207" s="9"/>
      <c r="NJ207" s="9"/>
      <c r="NK207" s="9"/>
      <c r="NL207" s="9"/>
      <c r="NM207" s="9"/>
      <c r="NN207" s="9"/>
      <c r="NO207" s="9"/>
      <c r="NP207" s="9"/>
      <c r="NQ207" s="9"/>
      <c r="NR207" s="9"/>
      <c r="NS207" s="9"/>
      <c r="NT207" s="9"/>
      <c r="NU207" s="9"/>
      <c r="NV207" s="9"/>
      <c r="NW207" s="9"/>
      <c r="NX207" s="9"/>
      <c r="NY207" s="9"/>
      <c r="NZ207" s="9"/>
      <c r="OA207" s="9"/>
      <c r="OB207" s="9"/>
      <c r="OC207" s="9"/>
      <c r="OD207" s="9"/>
      <c r="OE207" s="9"/>
      <c r="OF207" s="9"/>
      <c r="OG207" s="9"/>
      <c r="OH207" s="9"/>
      <c r="OI207" s="9"/>
      <c r="OJ207" s="9"/>
      <c r="OK207" s="9"/>
      <c r="OL207" s="9"/>
      <c r="OM207" s="9"/>
      <c r="ON207" s="9"/>
      <c r="OO207" s="9"/>
      <c r="OP207" s="9"/>
      <c r="OQ207" s="9"/>
      <c r="OR207" s="9"/>
      <c r="OS207" s="9"/>
      <c r="OT207" s="9"/>
      <c r="OU207" s="9"/>
      <c r="OV207" s="9"/>
      <c r="OW207" s="9"/>
      <c r="OX207" s="9"/>
      <c r="OY207" s="9"/>
      <c r="OZ207" s="9"/>
      <c r="PA207" s="9"/>
      <c r="PB207" s="9"/>
      <c r="PC207" s="9"/>
      <c r="PD207" s="9"/>
      <c r="PE207" s="9"/>
      <c r="PF207" s="9"/>
      <c r="PG207" s="9"/>
      <c r="PH207" s="9"/>
      <c r="PI207" s="9"/>
      <c r="PJ207" s="9"/>
      <c r="PK207" s="9"/>
      <c r="PL207" s="9"/>
      <c r="PM207" s="9"/>
      <c r="PN207" s="9"/>
      <c r="PO207" s="9"/>
      <c r="PP207" s="9"/>
      <c r="PQ207" s="9"/>
      <c r="PR207" s="9"/>
      <c r="PS207" s="9"/>
      <c r="PT207" s="9"/>
      <c r="PU207" s="9"/>
      <c r="PV207" s="9"/>
      <c r="PW207" s="9"/>
      <c r="PX207" s="9"/>
      <c r="PY207" s="9"/>
      <c r="PZ207" s="9"/>
      <c r="QA207" s="9"/>
      <c r="QB207" s="9"/>
      <c r="QC207" s="9"/>
      <c r="QD207" s="9"/>
      <c r="QE207" s="9"/>
      <c r="QF207" s="9"/>
      <c r="QG207" s="9"/>
      <c r="QH207" s="9"/>
      <c r="QI207" s="9"/>
      <c r="QJ207" s="9"/>
      <c r="QK207" s="9"/>
      <c r="QL207" s="9"/>
      <c r="QM207" s="9"/>
      <c r="QN207" s="9"/>
      <c r="QO207" s="9"/>
      <c r="QP207" s="9"/>
      <c r="QQ207" s="9"/>
      <c r="QR207" s="9"/>
      <c r="QS207" s="9"/>
      <c r="QT207" s="9"/>
      <c r="QU207" s="9"/>
      <c r="QV207" s="9"/>
      <c r="QW207" s="9"/>
      <c r="QX207" s="9"/>
      <c r="QY207" s="9"/>
      <c r="QZ207" s="9"/>
      <c r="RA207" s="9"/>
      <c r="RB207" s="9"/>
      <c r="RC207" s="9"/>
      <c r="RD207" s="9"/>
      <c r="RE207" s="9"/>
      <c r="RF207" s="9"/>
      <c r="RG207" s="9"/>
      <c r="RH207" s="9"/>
      <c r="RI207" s="9"/>
      <c r="RJ207" s="9"/>
      <c r="RK207" s="9"/>
      <c r="RL207" s="9"/>
      <c r="RM207" s="9"/>
      <c r="RN207" s="9"/>
      <c r="RO207" s="9"/>
      <c r="RP207" s="9"/>
      <c r="RQ207" s="9"/>
      <c r="RR207" s="9"/>
      <c r="RS207" s="9"/>
      <c r="RT207" s="9"/>
      <c r="RU207" s="9"/>
      <c r="RV207" s="9"/>
      <c r="RW207" s="9"/>
      <c r="RX207" s="9"/>
      <c r="RY207" s="9"/>
      <c r="RZ207" s="9"/>
      <c r="SA207" s="9"/>
      <c r="SB207" s="9"/>
      <c r="SC207" s="9"/>
      <c r="SD207" s="9"/>
      <c r="SE207" s="9"/>
      <c r="SF207" s="9"/>
      <c r="SG207" s="9"/>
      <c r="SH207" s="9"/>
      <c r="SI207" s="9"/>
      <c r="SJ207" s="9"/>
      <c r="SK207" s="9"/>
      <c r="SL207" s="9"/>
      <c r="SM207" s="9"/>
      <c r="SN207" s="9"/>
      <c r="SO207" s="9"/>
      <c r="SP207" s="9"/>
      <c r="SQ207" s="9"/>
      <c r="SR207" s="9"/>
      <c r="SS207" s="9"/>
      <c r="ST207" s="9"/>
      <c r="SU207" s="9"/>
      <c r="SV207" s="9"/>
      <c r="SW207" s="9"/>
      <c r="SX207" s="9"/>
      <c r="SY207" s="9"/>
      <c r="SZ207" s="9"/>
      <c r="TA207" s="9"/>
      <c r="TB207" s="9"/>
      <c r="TC207" s="9"/>
      <c r="TD207" s="9"/>
      <c r="TE207" s="9"/>
      <c r="TF207" s="9"/>
      <c r="TG207" s="9"/>
      <c r="TH207" s="9"/>
      <c r="TI207" s="9"/>
      <c r="TJ207" s="9"/>
      <c r="TK207" s="9"/>
      <c r="TL207" s="9"/>
      <c r="TM207" s="9"/>
      <c r="TN207" s="9"/>
      <c r="TO207" s="9"/>
      <c r="TP207" s="9"/>
      <c r="TQ207" s="9"/>
      <c r="TR207" s="9"/>
      <c r="TS207" s="9"/>
      <c r="TT207" s="9"/>
      <c r="TU207" s="9"/>
      <c r="TV207" s="9"/>
      <c r="TW207" s="9"/>
      <c r="TX207" s="9"/>
      <c r="TY207" s="9"/>
      <c r="TZ207" s="9"/>
      <c r="UA207" s="9"/>
      <c r="UB207" s="9"/>
      <c r="UC207" s="9"/>
      <c r="UD207" s="9"/>
      <c r="UE207" s="9"/>
      <c r="UF207" s="9"/>
      <c r="UG207" s="9"/>
      <c r="UH207" s="9"/>
      <c r="UI207" s="9"/>
      <c r="UJ207" s="9"/>
      <c r="UK207" s="9"/>
      <c r="UL207" s="9"/>
      <c r="UM207" s="9"/>
      <c r="UN207" s="9"/>
      <c r="UO207" s="9"/>
      <c r="UP207" s="9"/>
      <c r="UQ207" s="9"/>
      <c r="UR207" s="9"/>
      <c r="US207" s="9"/>
      <c r="UT207" s="9"/>
      <c r="UU207" s="9"/>
      <c r="UV207" s="9"/>
      <c r="UW207" s="9"/>
      <c r="UX207" s="9"/>
      <c r="UY207" s="9"/>
      <c r="UZ207" s="9"/>
      <c r="VA207" s="9"/>
      <c r="VB207" s="9"/>
      <c r="VC207" s="9"/>
      <c r="VD207" s="9"/>
      <c r="VE207" s="9"/>
      <c r="VF207" s="9"/>
      <c r="VG207" s="9"/>
      <c r="VH207" s="9"/>
      <c r="VI207" s="9"/>
      <c r="VJ207" s="9"/>
      <c r="VK207" s="9"/>
      <c r="VL207" s="9"/>
      <c r="VM207" s="9"/>
      <c r="VN207" s="9"/>
      <c r="VO207" s="9"/>
      <c r="VP207" s="9"/>
      <c r="VQ207" s="9"/>
      <c r="VR207" s="9"/>
      <c r="VS207" s="9"/>
      <c r="VT207" s="9"/>
      <c r="VU207" s="9"/>
      <c r="VV207" s="9"/>
      <c r="VW207" s="9"/>
      <c r="VX207" s="9"/>
      <c r="VY207" s="9"/>
      <c r="VZ207" s="9"/>
      <c r="WA207" s="9"/>
      <c r="WB207" s="9"/>
      <c r="WC207" s="9"/>
      <c r="WD207" s="9"/>
      <c r="WE207" s="9"/>
      <c r="WF207" s="9"/>
      <c r="WG207" s="9"/>
      <c r="WH207" s="9"/>
      <c r="WI207" s="9"/>
      <c r="WJ207" s="9"/>
      <c r="WK207" s="9"/>
      <c r="WL207" s="9"/>
      <c r="WM207" s="9"/>
      <c r="WN207" s="9"/>
      <c r="WO207" s="9"/>
      <c r="WP207" s="9"/>
      <c r="WQ207" s="9"/>
      <c r="WR207" s="9"/>
      <c r="WS207" s="9"/>
      <c r="WT207" s="9"/>
      <c r="WU207" s="9"/>
      <c r="WV207" s="9"/>
      <c r="WW207" s="9"/>
      <c r="WX207" s="9"/>
      <c r="WY207" s="9"/>
      <c r="WZ207" s="9"/>
      <c r="XA207" s="9"/>
      <c r="XB207" s="9"/>
      <c r="XC207" s="9"/>
      <c r="XD207" s="9"/>
      <c r="XE207" s="9"/>
      <c r="XF207" s="9"/>
      <c r="XG207" s="9"/>
      <c r="XH207" s="9"/>
      <c r="XI207" s="9"/>
      <c r="XJ207" s="9"/>
      <c r="XK207" s="9"/>
      <c r="XL207" s="9"/>
      <c r="XM207" s="9"/>
      <c r="XN207" s="9"/>
      <c r="XO207" s="9"/>
      <c r="XP207" s="9"/>
      <c r="XQ207" s="9"/>
      <c r="XR207" s="9"/>
      <c r="XS207" s="9"/>
      <c r="XT207" s="9"/>
      <c r="XU207" s="9"/>
      <c r="XV207" s="9"/>
      <c r="XW207" s="9"/>
      <c r="XX207" s="9"/>
      <c r="XY207" s="9"/>
      <c r="XZ207" s="9"/>
      <c r="YA207" s="9"/>
      <c r="YB207" s="9"/>
      <c r="YC207" s="9"/>
      <c r="YD207" s="9"/>
      <c r="YE207" s="9"/>
      <c r="YF207" s="9"/>
      <c r="YG207" s="9"/>
      <c r="YH207" s="9"/>
      <c r="YI207" s="9"/>
      <c r="YJ207" s="9"/>
      <c r="YK207" s="9"/>
      <c r="YL207" s="9"/>
      <c r="YM207" s="9"/>
      <c r="YN207" s="9"/>
      <c r="YO207" s="9"/>
      <c r="YP207" s="9"/>
      <c r="YQ207" s="9"/>
      <c r="YR207" s="9"/>
      <c r="YS207" s="9"/>
      <c r="YT207" s="9"/>
      <c r="YU207" s="9"/>
      <c r="YV207" s="9"/>
      <c r="YW207" s="9"/>
      <c r="YX207" s="9"/>
      <c r="YY207" s="9"/>
      <c r="YZ207" s="9"/>
      <c r="ZA207" s="9"/>
      <c r="ZB207" s="9"/>
      <c r="ZC207" s="9"/>
      <c r="ZD207" s="9"/>
      <c r="ZE207" s="9"/>
      <c r="ZF207" s="9"/>
      <c r="ZG207" s="9"/>
      <c r="ZH207" s="9"/>
      <c r="ZI207" s="9"/>
      <c r="ZJ207" s="9"/>
      <c r="ZK207" s="9"/>
      <c r="ZL207" s="9"/>
      <c r="ZM207" s="9"/>
      <c r="ZN207" s="9"/>
      <c r="ZO207" s="9"/>
      <c r="ZP207" s="9"/>
      <c r="ZQ207" s="9"/>
      <c r="ZR207" s="9"/>
      <c r="ZS207" s="9"/>
      <c r="ZT207" s="9"/>
      <c r="ZU207" s="9"/>
      <c r="ZV207" s="9"/>
      <c r="ZW207" s="9"/>
      <c r="ZX207" s="9"/>
      <c r="ZY207" s="9"/>
      <c r="ZZ207" s="9"/>
      <c r="AAA207" s="9"/>
      <c r="AAB207" s="9"/>
      <c r="AAC207" s="9"/>
      <c r="AAD207" s="9"/>
      <c r="AAE207" s="9"/>
      <c r="AAF207" s="9"/>
      <c r="AAG207" s="9"/>
      <c r="AAH207" s="9"/>
      <c r="AAI207" s="9"/>
      <c r="AAJ207" s="9"/>
      <c r="AAK207" s="9"/>
      <c r="AAL207" s="9"/>
      <c r="AAM207" s="9"/>
      <c r="AAN207" s="9"/>
      <c r="AAO207" s="9"/>
      <c r="AAP207" s="9"/>
      <c r="AAQ207" s="9"/>
      <c r="AAR207" s="9"/>
      <c r="AAS207" s="9"/>
      <c r="AAT207" s="9"/>
      <c r="AAU207" s="9"/>
      <c r="AAV207" s="9"/>
      <c r="AAW207" s="9"/>
      <c r="AAX207" s="9"/>
      <c r="AAY207" s="9"/>
      <c r="AAZ207" s="9"/>
      <c r="ABA207" s="9"/>
      <c r="ABB207" s="9"/>
      <c r="ABC207" s="9"/>
      <c r="ABD207" s="9"/>
      <c r="ABE207" s="9"/>
      <c r="ABF207" s="9"/>
      <c r="ABG207" s="9"/>
      <c r="ABH207" s="9"/>
      <c r="ABI207" s="9"/>
      <c r="ABJ207" s="9"/>
      <c r="ABK207" s="9"/>
      <c r="ABL207" s="9"/>
      <c r="ABM207" s="9"/>
      <c r="ABN207" s="9"/>
      <c r="ABO207" s="9"/>
      <c r="ABP207" s="9"/>
      <c r="ABQ207" s="9"/>
      <c r="ABR207" s="9"/>
      <c r="ABS207" s="9"/>
      <c r="ABT207" s="9"/>
      <c r="ABU207" s="9"/>
      <c r="ABV207" s="9"/>
      <c r="ABW207" s="9"/>
      <c r="ABX207" s="9"/>
      <c r="ABY207" s="9"/>
      <c r="ABZ207" s="9"/>
      <c r="ACA207" s="9"/>
      <c r="ACB207" s="9"/>
      <c r="ACC207" s="9"/>
      <c r="ACD207" s="9"/>
      <c r="ACE207" s="9"/>
      <c r="ACF207" s="9"/>
      <c r="ACG207" s="9"/>
      <c r="ACH207" s="9"/>
      <c r="ACI207" s="9"/>
      <c r="ACJ207" s="9"/>
      <c r="ACK207" s="9"/>
      <c r="ACL207" s="9"/>
      <c r="ACM207" s="9"/>
      <c r="ACN207" s="9"/>
      <c r="ACO207" s="9"/>
      <c r="ACP207" s="9"/>
      <c r="ACQ207" s="9"/>
      <c r="ACR207" s="9"/>
      <c r="ACS207" s="9"/>
      <c r="ACT207" s="9"/>
      <c r="ACU207" s="9"/>
      <c r="ACV207" s="9"/>
      <c r="ACW207" s="9"/>
      <c r="ACX207" s="9"/>
      <c r="ACY207" s="9"/>
      <c r="ACZ207" s="9"/>
      <c r="ADA207" s="9"/>
      <c r="ADB207" s="9"/>
      <c r="ADC207" s="9"/>
      <c r="ADD207" s="9"/>
      <c r="ADE207" s="9"/>
      <c r="ADF207" s="9"/>
      <c r="ADG207" s="9"/>
      <c r="ADH207" s="9"/>
      <c r="ADI207" s="9"/>
      <c r="ADJ207" s="9"/>
      <c r="ADK207" s="9"/>
      <c r="ADL207" s="9"/>
      <c r="ADM207" s="9"/>
      <c r="ADN207" s="9"/>
      <c r="ADO207" s="9"/>
      <c r="ADP207" s="9"/>
      <c r="ADQ207" s="9"/>
      <c r="ADR207" s="9"/>
      <c r="ADS207" s="9"/>
      <c r="ADT207" s="9"/>
      <c r="ADU207" s="9"/>
      <c r="ADV207" s="9"/>
      <c r="ADW207" s="9"/>
      <c r="ADX207" s="9"/>
      <c r="ADY207" s="9"/>
      <c r="ADZ207" s="9"/>
      <c r="AEA207" s="9"/>
      <c r="AEB207" s="9"/>
      <c r="AEC207" s="9"/>
      <c r="AED207" s="9"/>
      <c r="AEE207" s="9"/>
      <c r="AEF207" s="9"/>
      <c r="AEG207" s="9"/>
      <c r="AEH207" s="9"/>
      <c r="AEI207" s="9"/>
      <c r="AEJ207" s="9"/>
      <c r="AEK207" s="9"/>
      <c r="AEL207" s="9"/>
      <c r="AEM207" s="9"/>
      <c r="AEN207" s="9"/>
      <c r="AEO207" s="9"/>
      <c r="AEP207" s="9"/>
      <c r="AEQ207" s="9"/>
      <c r="AER207" s="9"/>
      <c r="AES207" s="9"/>
      <c r="AET207" s="9"/>
      <c r="AEU207" s="9"/>
      <c r="AEV207" s="9"/>
      <c r="AEW207" s="9"/>
      <c r="AEX207" s="9"/>
      <c r="AEY207" s="9"/>
      <c r="AEZ207" s="9"/>
      <c r="AFA207" s="9"/>
      <c r="AFB207" s="9"/>
      <c r="AFC207" s="9"/>
      <c r="AFD207" s="9"/>
      <c r="AFE207" s="9"/>
      <c r="AFF207" s="9"/>
      <c r="AFG207" s="9"/>
      <c r="AFH207" s="9"/>
      <c r="AFI207" s="9"/>
      <c r="AFJ207" s="9"/>
      <c r="AFK207" s="9"/>
      <c r="AFL207" s="9"/>
      <c r="AFM207" s="9"/>
      <c r="AFN207" s="9"/>
      <c r="AFO207" s="9"/>
      <c r="AFP207" s="9"/>
      <c r="AFQ207" s="9"/>
      <c r="AFR207" s="9"/>
      <c r="AFS207" s="9"/>
      <c r="AFT207" s="9"/>
      <c r="AFU207" s="9"/>
      <c r="AFV207" s="9"/>
      <c r="AFW207" s="9"/>
      <c r="AFX207" s="9"/>
      <c r="AFY207" s="9"/>
      <c r="AFZ207" s="9"/>
      <c r="AGA207" s="9"/>
      <c r="AGB207" s="9"/>
      <c r="AGC207" s="9"/>
      <c r="AGD207" s="9"/>
      <c r="AGE207" s="9"/>
      <c r="AGF207" s="9"/>
      <c r="AGG207" s="9"/>
      <c r="AGH207" s="9"/>
      <c r="AGI207" s="9"/>
      <c r="AGJ207" s="9"/>
      <c r="AGK207" s="9"/>
      <c r="AGL207" s="9"/>
      <c r="AGM207" s="9"/>
      <c r="AGN207" s="9"/>
      <c r="AGO207" s="9"/>
      <c r="AGP207" s="9"/>
      <c r="AGQ207" s="9"/>
      <c r="AGR207" s="9"/>
      <c r="AGS207" s="9"/>
      <c r="AGT207" s="9"/>
      <c r="AGU207" s="9"/>
      <c r="AGV207" s="9"/>
      <c r="AGW207" s="9"/>
      <c r="AGX207" s="9"/>
      <c r="AGY207" s="9"/>
      <c r="AGZ207" s="9"/>
      <c r="AHA207" s="9"/>
      <c r="AHB207" s="9"/>
      <c r="AHC207" s="9"/>
      <c r="AHD207" s="9"/>
      <c r="AHE207" s="9"/>
      <c r="AHF207" s="9"/>
      <c r="AHG207" s="9"/>
      <c r="AHH207" s="9"/>
      <c r="AHI207" s="9"/>
      <c r="AHJ207" s="9"/>
      <c r="AHK207" s="9"/>
      <c r="AHL207" s="9"/>
      <c r="AHM207" s="9"/>
      <c r="AHN207" s="9"/>
      <c r="AHO207" s="9"/>
      <c r="AHP207" s="9"/>
      <c r="AHQ207" s="9"/>
      <c r="AHR207" s="9"/>
      <c r="AHS207" s="9"/>
      <c r="AHT207" s="9"/>
      <c r="AHU207" s="9"/>
      <c r="AHV207" s="9"/>
      <c r="AHW207" s="9"/>
      <c r="AHX207" s="9"/>
      <c r="AHY207" s="9"/>
      <c r="AHZ207" s="9"/>
      <c r="AIA207" s="9"/>
      <c r="AIB207" s="9"/>
      <c r="AIC207" s="9"/>
      <c r="AID207" s="9"/>
      <c r="AIE207" s="9"/>
      <c r="AIF207" s="9"/>
      <c r="AIG207" s="9"/>
      <c r="AIH207" s="9"/>
      <c r="AII207" s="9"/>
      <c r="AIJ207" s="9"/>
      <c r="AIK207" s="9"/>
      <c r="AIL207" s="9"/>
      <c r="AIM207" s="9"/>
      <c r="AIN207" s="9"/>
      <c r="AIO207" s="9"/>
      <c r="AIP207" s="9"/>
      <c r="AIQ207" s="9"/>
      <c r="AIR207" s="9"/>
      <c r="AIS207" s="9"/>
      <c r="AIT207" s="9"/>
      <c r="AIU207" s="9"/>
      <c r="AIV207" s="9"/>
      <c r="AIW207" s="9"/>
      <c r="AIX207" s="9"/>
      <c r="AIY207" s="9"/>
      <c r="AIZ207" s="9"/>
      <c r="AJA207" s="9"/>
      <c r="AJB207" s="9"/>
      <c r="AJC207" s="9"/>
      <c r="AJD207" s="9"/>
      <c r="AJE207" s="9"/>
      <c r="AJF207" s="9"/>
      <c r="AJG207" s="9"/>
      <c r="AJH207" s="9"/>
      <c r="AJI207" s="9"/>
      <c r="AJJ207" s="9"/>
      <c r="AJK207" s="9"/>
      <c r="AJL207" s="9"/>
      <c r="AJM207" s="9"/>
      <c r="AJN207" s="9"/>
      <c r="AJO207" s="9"/>
      <c r="AJP207" s="9"/>
      <c r="AJQ207" s="9"/>
      <c r="AJR207" s="9"/>
      <c r="AJS207" s="9"/>
      <c r="AJT207" s="9"/>
      <c r="AJU207" s="9"/>
      <c r="AJV207" s="9"/>
      <c r="AJW207" s="9"/>
      <c r="AJX207" s="9"/>
      <c r="AJY207" s="9"/>
      <c r="AJZ207" s="9"/>
      <c r="AKA207" s="9"/>
      <c r="AKB207" s="9"/>
      <c r="AKC207" s="9"/>
      <c r="AKD207" s="9"/>
      <c r="AKE207" s="9"/>
      <c r="AKF207" s="9"/>
      <c r="AKG207" s="9"/>
      <c r="AKH207" s="9"/>
      <c r="AKI207" s="9"/>
      <c r="AKJ207" s="9"/>
      <c r="AKK207" s="9"/>
      <c r="AKL207" s="9"/>
      <c r="AKM207" s="9"/>
      <c r="AKN207" s="9"/>
      <c r="AKO207" s="9"/>
      <c r="AKP207" s="9"/>
      <c r="AKQ207" s="9"/>
      <c r="AKR207" s="9"/>
      <c r="AKS207" s="9"/>
      <c r="AKT207" s="9"/>
      <c r="AKU207" s="9"/>
      <c r="AKV207" s="9"/>
      <c r="AKW207" s="9"/>
      <c r="AKX207" s="9"/>
      <c r="AKY207" s="9"/>
      <c r="AKZ207" s="9"/>
      <c r="ALA207" s="9"/>
      <c r="ALB207" s="9"/>
      <c r="ALC207" s="9"/>
      <c r="ALD207" s="9"/>
      <c r="ALE207" s="9"/>
      <c r="ALF207" s="9"/>
      <c r="ALG207" s="9"/>
      <c r="ALH207" s="9"/>
      <c r="ALI207" s="9"/>
      <c r="ALJ207" s="9"/>
      <c r="ALK207" s="9"/>
      <c r="ALL207" s="9"/>
      <c r="ALM207" s="9"/>
      <c r="ALN207" s="9"/>
      <c r="ALO207" s="9"/>
      <c r="ALP207" s="9"/>
      <c r="ALQ207" s="9"/>
      <c r="ALR207" s="9"/>
      <c r="ALS207" s="9"/>
      <c r="ALT207" s="9"/>
      <c r="ALU207" s="9"/>
      <c r="ALV207" s="9"/>
      <c r="ALW207" s="9"/>
      <c r="ALX207" s="9"/>
      <c r="ALY207" s="9"/>
      <c r="ALZ207" s="9"/>
      <c r="AMA207" s="9"/>
      <c r="AMB207" s="9"/>
      <c r="AMC207" s="9"/>
      <c r="AMD207" s="9"/>
      <c r="AME207" s="9"/>
      <c r="AMF207" s="9"/>
      <c r="AMG207" s="9"/>
      <c r="AMH207" s="9"/>
      <c r="AMI207" s="9"/>
      <c r="AMJ207" s="9"/>
      <c r="AMK207" s="9"/>
    </row>
    <row r="208" spans="1:1025" s="8" customFormat="1" ht="20.25" hidden="1">
      <c r="A208" s="1"/>
      <c r="B208" s="2"/>
      <c r="C208" s="2"/>
      <c r="D208" s="2"/>
      <c r="E208" s="3"/>
      <c r="F208" s="4"/>
      <c r="G208" s="5"/>
      <c r="H208" s="4"/>
      <c r="I208" s="4"/>
      <c r="J208" s="6"/>
      <c r="K208" s="6"/>
      <c r="L208" s="7"/>
      <c r="M208" s="6"/>
      <c r="N208" s="7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  <c r="LW208" s="9"/>
      <c r="LX208" s="9"/>
      <c r="LY208" s="9"/>
      <c r="LZ208" s="9"/>
      <c r="MA208" s="9"/>
      <c r="MB208" s="9"/>
      <c r="MC208" s="9"/>
      <c r="MD208" s="9"/>
      <c r="ME208" s="9"/>
      <c r="MF208" s="9"/>
      <c r="MG208" s="9"/>
      <c r="MH208" s="9"/>
      <c r="MI208" s="9"/>
      <c r="MJ208" s="9"/>
      <c r="MK208" s="9"/>
      <c r="ML208" s="9"/>
      <c r="MM208" s="9"/>
      <c r="MN208" s="9"/>
      <c r="MO208" s="9"/>
      <c r="MP208" s="9"/>
      <c r="MQ208" s="9"/>
      <c r="MR208" s="9"/>
      <c r="MS208" s="9"/>
      <c r="MT208" s="9"/>
      <c r="MU208" s="9"/>
      <c r="MV208" s="9"/>
      <c r="MW208" s="9"/>
      <c r="MX208" s="9"/>
      <c r="MY208" s="9"/>
      <c r="MZ208" s="9"/>
      <c r="NA208" s="9"/>
      <c r="NB208" s="9"/>
      <c r="NC208" s="9"/>
      <c r="ND208" s="9"/>
      <c r="NE208" s="9"/>
      <c r="NF208" s="9"/>
      <c r="NG208" s="9"/>
      <c r="NH208" s="9"/>
      <c r="NI208" s="9"/>
      <c r="NJ208" s="9"/>
      <c r="NK208" s="9"/>
      <c r="NL208" s="9"/>
      <c r="NM208" s="9"/>
      <c r="NN208" s="9"/>
      <c r="NO208" s="9"/>
      <c r="NP208" s="9"/>
      <c r="NQ208" s="9"/>
      <c r="NR208" s="9"/>
      <c r="NS208" s="9"/>
      <c r="NT208" s="9"/>
      <c r="NU208" s="9"/>
      <c r="NV208" s="9"/>
      <c r="NW208" s="9"/>
      <c r="NX208" s="9"/>
      <c r="NY208" s="9"/>
      <c r="NZ208" s="9"/>
      <c r="OA208" s="9"/>
      <c r="OB208" s="9"/>
      <c r="OC208" s="9"/>
      <c r="OD208" s="9"/>
      <c r="OE208" s="9"/>
      <c r="OF208" s="9"/>
      <c r="OG208" s="9"/>
      <c r="OH208" s="9"/>
      <c r="OI208" s="9"/>
      <c r="OJ208" s="9"/>
      <c r="OK208" s="9"/>
      <c r="OL208" s="9"/>
      <c r="OM208" s="9"/>
      <c r="ON208" s="9"/>
      <c r="OO208" s="9"/>
      <c r="OP208" s="9"/>
      <c r="OQ208" s="9"/>
      <c r="OR208" s="9"/>
      <c r="OS208" s="9"/>
      <c r="OT208" s="9"/>
      <c r="OU208" s="9"/>
      <c r="OV208" s="9"/>
      <c r="OW208" s="9"/>
      <c r="OX208" s="9"/>
      <c r="OY208" s="9"/>
      <c r="OZ208" s="9"/>
      <c r="PA208" s="9"/>
      <c r="PB208" s="9"/>
      <c r="PC208" s="9"/>
      <c r="PD208" s="9"/>
      <c r="PE208" s="9"/>
      <c r="PF208" s="9"/>
      <c r="PG208" s="9"/>
      <c r="PH208" s="9"/>
      <c r="PI208" s="9"/>
      <c r="PJ208" s="9"/>
      <c r="PK208" s="9"/>
      <c r="PL208" s="9"/>
      <c r="PM208" s="9"/>
      <c r="PN208" s="9"/>
      <c r="PO208" s="9"/>
      <c r="PP208" s="9"/>
      <c r="PQ208" s="9"/>
      <c r="PR208" s="9"/>
      <c r="PS208" s="9"/>
      <c r="PT208" s="9"/>
      <c r="PU208" s="9"/>
      <c r="PV208" s="9"/>
      <c r="PW208" s="9"/>
      <c r="PX208" s="9"/>
      <c r="PY208" s="9"/>
      <c r="PZ208" s="9"/>
      <c r="QA208" s="9"/>
      <c r="QB208" s="9"/>
      <c r="QC208" s="9"/>
      <c r="QD208" s="9"/>
      <c r="QE208" s="9"/>
      <c r="QF208" s="9"/>
      <c r="QG208" s="9"/>
      <c r="QH208" s="9"/>
      <c r="QI208" s="9"/>
      <c r="QJ208" s="9"/>
      <c r="QK208" s="9"/>
      <c r="QL208" s="9"/>
      <c r="QM208" s="9"/>
      <c r="QN208" s="9"/>
      <c r="QO208" s="9"/>
      <c r="QP208" s="9"/>
      <c r="QQ208" s="9"/>
      <c r="QR208" s="9"/>
      <c r="QS208" s="9"/>
      <c r="QT208" s="9"/>
      <c r="QU208" s="9"/>
      <c r="QV208" s="9"/>
      <c r="QW208" s="9"/>
      <c r="QX208" s="9"/>
      <c r="QY208" s="9"/>
      <c r="QZ208" s="9"/>
      <c r="RA208" s="9"/>
      <c r="RB208" s="9"/>
      <c r="RC208" s="9"/>
      <c r="RD208" s="9"/>
      <c r="RE208" s="9"/>
      <c r="RF208" s="9"/>
      <c r="RG208" s="9"/>
      <c r="RH208" s="9"/>
      <c r="RI208" s="9"/>
      <c r="RJ208" s="9"/>
      <c r="RK208" s="9"/>
      <c r="RL208" s="9"/>
      <c r="RM208" s="9"/>
      <c r="RN208" s="9"/>
      <c r="RO208" s="9"/>
      <c r="RP208" s="9"/>
      <c r="RQ208" s="9"/>
      <c r="RR208" s="9"/>
      <c r="RS208" s="9"/>
      <c r="RT208" s="9"/>
      <c r="RU208" s="9"/>
      <c r="RV208" s="9"/>
      <c r="RW208" s="9"/>
      <c r="RX208" s="9"/>
      <c r="RY208" s="9"/>
      <c r="RZ208" s="9"/>
      <c r="SA208" s="9"/>
      <c r="SB208" s="9"/>
      <c r="SC208" s="9"/>
      <c r="SD208" s="9"/>
      <c r="SE208" s="9"/>
      <c r="SF208" s="9"/>
      <c r="SG208" s="9"/>
      <c r="SH208" s="9"/>
      <c r="SI208" s="9"/>
      <c r="SJ208" s="9"/>
      <c r="SK208" s="9"/>
      <c r="SL208" s="9"/>
      <c r="SM208" s="9"/>
      <c r="SN208" s="9"/>
      <c r="SO208" s="9"/>
      <c r="SP208" s="9"/>
      <c r="SQ208" s="9"/>
      <c r="SR208" s="9"/>
      <c r="SS208" s="9"/>
      <c r="ST208" s="9"/>
      <c r="SU208" s="9"/>
      <c r="SV208" s="9"/>
      <c r="SW208" s="9"/>
      <c r="SX208" s="9"/>
      <c r="SY208" s="9"/>
      <c r="SZ208" s="9"/>
      <c r="TA208" s="9"/>
      <c r="TB208" s="9"/>
      <c r="TC208" s="9"/>
      <c r="TD208" s="9"/>
      <c r="TE208" s="9"/>
      <c r="TF208" s="9"/>
      <c r="TG208" s="9"/>
      <c r="TH208" s="9"/>
      <c r="TI208" s="9"/>
      <c r="TJ208" s="9"/>
      <c r="TK208" s="9"/>
      <c r="TL208" s="9"/>
      <c r="TM208" s="9"/>
      <c r="TN208" s="9"/>
      <c r="TO208" s="9"/>
      <c r="TP208" s="9"/>
      <c r="TQ208" s="9"/>
      <c r="TR208" s="9"/>
      <c r="TS208" s="9"/>
      <c r="TT208" s="9"/>
      <c r="TU208" s="9"/>
      <c r="TV208" s="9"/>
      <c r="TW208" s="9"/>
      <c r="TX208" s="9"/>
      <c r="TY208" s="9"/>
      <c r="TZ208" s="9"/>
      <c r="UA208" s="9"/>
      <c r="UB208" s="9"/>
      <c r="UC208" s="9"/>
      <c r="UD208" s="9"/>
      <c r="UE208" s="9"/>
      <c r="UF208" s="9"/>
      <c r="UG208" s="9"/>
      <c r="UH208" s="9"/>
      <c r="UI208" s="9"/>
      <c r="UJ208" s="9"/>
      <c r="UK208" s="9"/>
      <c r="UL208" s="9"/>
      <c r="UM208" s="9"/>
      <c r="UN208" s="9"/>
      <c r="UO208" s="9"/>
      <c r="UP208" s="9"/>
      <c r="UQ208" s="9"/>
      <c r="UR208" s="9"/>
      <c r="US208" s="9"/>
      <c r="UT208" s="9"/>
      <c r="UU208" s="9"/>
      <c r="UV208" s="9"/>
      <c r="UW208" s="9"/>
      <c r="UX208" s="9"/>
      <c r="UY208" s="9"/>
      <c r="UZ208" s="9"/>
      <c r="VA208" s="9"/>
      <c r="VB208" s="9"/>
      <c r="VC208" s="9"/>
      <c r="VD208" s="9"/>
      <c r="VE208" s="9"/>
      <c r="VF208" s="9"/>
      <c r="VG208" s="9"/>
      <c r="VH208" s="9"/>
      <c r="VI208" s="9"/>
      <c r="VJ208" s="9"/>
      <c r="VK208" s="9"/>
      <c r="VL208" s="9"/>
      <c r="VM208" s="9"/>
      <c r="VN208" s="9"/>
      <c r="VO208" s="9"/>
      <c r="VP208" s="9"/>
      <c r="VQ208" s="9"/>
      <c r="VR208" s="9"/>
      <c r="VS208" s="9"/>
      <c r="VT208" s="9"/>
      <c r="VU208" s="9"/>
      <c r="VV208" s="9"/>
      <c r="VW208" s="9"/>
      <c r="VX208" s="9"/>
      <c r="VY208" s="9"/>
      <c r="VZ208" s="9"/>
      <c r="WA208" s="9"/>
      <c r="WB208" s="9"/>
      <c r="WC208" s="9"/>
      <c r="WD208" s="9"/>
      <c r="WE208" s="9"/>
      <c r="WF208" s="9"/>
      <c r="WG208" s="9"/>
      <c r="WH208" s="9"/>
      <c r="WI208" s="9"/>
      <c r="WJ208" s="9"/>
      <c r="WK208" s="9"/>
      <c r="WL208" s="9"/>
      <c r="WM208" s="9"/>
      <c r="WN208" s="9"/>
      <c r="WO208" s="9"/>
      <c r="WP208" s="9"/>
      <c r="WQ208" s="9"/>
      <c r="WR208" s="9"/>
      <c r="WS208" s="9"/>
      <c r="WT208" s="9"/>
      <c r="WU208" s="9"/>
      <c r="WV208" s="9"/>
      <c r="WW208" s="9"/>
      <c r="WX208" s="9"/>
      <c r="WY208" s="9"/>
      <c r="WZ208" s="9"/>
      <c r="XA208" s="9"/>
      <c r="XB208" s="9"/>
      <c r="XC208" s="9"/>
      <c r="XD208" s="9"/>
      <c r="XE208" s="9"/>
      <c r="XF208" s="9"/>
      <c r="XG208" s="9"/>
      <c r="XH208" s="9"/>
      <c r="XI208" s="9"/>
      <c r="XJ208" s="9"/>
      <c r="XK208" s="9"/>
      <c r="XL208" s="9"/>
      <c r="XM208" s="9"/>
      <c r="XN208" s="9"/>
      <c r="XO208" s="9"/>
      <c r="XP208" s="9"/>
      <c r="XQ208" s="9"/>
      <c r="XR208" s="9"/>
      <c r="XS208" s="9"/>
      <c r="XT208" s="9"/>
      <c r="XU208" s="9"/>
      <c r="XV208" s="9"/>
      <c r="XW208" s="9"/>
      <c r="XX208" s="9"/>
      <c r="XY208" s="9"/>
      <c r="XZ208" s="9"/>
      <c r="YA208" s="9"/>
      <c r="YB208" s="9"/>
      <c r="YC208" s="9"/>
      <c r="YD208" s="9"/>
      <c r="YE208" s="9"/>
      <c r="YF208" s="9"/>
      <c r="YG208" s="9"/>
      <c r="YH208" s="9"/>
      <c r="YI208" s="9"/>
      <c r="YJ208" s="9"/>
      <c r="YK208" s="9"/>
      <c r="YL208" s="9"/>
      <c r="YM208" s="9"/>
      <c r="YN208" s="9"/>
      <c r="YO208" s="9"/>
      <c r="YP208" s="9"/>
      <c r="YQ208" s="9"/>
      <c r="YR208" s="9"/>
      <c r="YS208" s="9"/>
      <c r="YT208" s="9"/>
      <c r="YU208" s="9"/>
      <c r="YV208" s="9"/>
      <c r="YW208" s="9"/>
      <c r="YX208" s="9"/>
      <c r="YY208" s="9"/>
      <c r="YZ208" s="9"/>
      <c r="ZA208" s="9"/>
      <c r="ZB208" s="9"/>
      <c r="ZC208" s="9"/>
      <c r="ZD208" s="9"/>
      <c r="ZE208" s="9"/>
      <c r="ZF208" s="9"/>
      <c r="ZG208" s="9"/>
      <c r="ZH208" s="9"/>
      <c r="ZI208" s="9"/>
      <c r="ZJ208" s="9"/>
      <c r="ZK208" s="9"/>
      <c r="ZL208" s="9"/>
      <c r="ZM208" s="9"/>
      <c r="ZN208" s="9"/>
      <c r="ZO208" s="9"/>
      <c r="ZP208" s="9"/>
      <c r="ZQ208" s="9"/>
      <c r="ZR208" s="9"/>
      <c r="ZS208" s="9"/>
      <c r="ZT208" s="9"/>
      <c r="ZU208" s="9"/>
      <c r="ZV208" s="9"/>
      <c r="ZW208" s="9"/>
      <c r="ZX208" s="9"/>
      <c r="ZY208" s="9"/>
      <c r="ZZ208" s="9"/>
      <c r="AAA208" s="9"/>
      <c r="AAB208" s="9"/>
      <c r="AAC208" s="9"/>
      <c r="AAD208" s="9"/>
      <c r="AAE208" s="9"/>
      <c r="AAF208" s="9"/>
      <c r="AAG208" s="9"/>
      <c r="AAH208" s="9"/>
      <c r="AAI208" s="9"/>
      <c r="AAJ208" s="9"/>
      <c r="AAK208" s="9"/>
      <c r="AAL208" s="9"/>
      <c r="AAM208" s="9"/>
      <c r="AAN208" s="9"/>
      <c r="AAO208" s="9"/>
      <c r="AAP208" s="9"/>
      <c r="AAQ208" s="9"/>
      <c r="AAR208" s="9"/>
      <c r="AAS208" s="9"/>
      <c r="AAT208" s="9"/>
      <c r="AAU208" s="9"/>
      <c r="AAV208" s="9"/>
      <c r="AAW208" s="9"/>
      <c r="AAX208" s="9"/>
      <c r="AAY208" s="9"/>
      <c r="AAZ208" s="9"/>
      <c r="ABA208" s="9"/>
      <c r="ABB208" s="9"/>
      <c r="ABC208" s="9"/>
      <c r="ABD208" s="9"/>
      <c r="ABE208" s="9"/>
      <c r="ABF208" s="9"/>
      <c r="ABG208" s="9"/>
      <c r="ABH208" s="9"/>
      <c r="ABI208" s="9"/>
      <c r="ABJ208" s="9"/>
      <c r="ABK208" s="9"/>
      <c r="ABL208" s="9"/>
      <c r="ABM208" s="9"/>
      <c r="ABN208" s="9"/>
      <c r="ABO208" s="9"/>
      <c r="ABP208" s="9"/>
      <c r="ABQ208" s="9"/>
      <c r="ABR208" s="9"/>
      <c r="ABS208" s="9"/>
      <c r="ABT208" s="9"/>
      <c r="ABU208" s="9"/>
      <c r="ABV208" s="9"/>
      <c r="ABW208" s="9"/>
      <c r="ABX208" s="9"/>
      <c r="ABY208" s="9"/>
      <c r="ABZ208" s="9"/>
      <c r="ACA208" s="9"/>
      <c r="ACB208" s="9"/>
      <c r="ACC208" s="9"/>
      <c r="ACD208" s="9"/>
      <c r="ACE208" s="9"/>
      <c r="ACF208" s="9"/>
      <c r="ACG208" s="9"/>
      <c r="ACH208" s="9"/>
      <c r="ACI208" s="9"/>
      <c r="ACJ208" s="9"/>
      <c r="ACK208" s="9"/>
      <c r="ACL208" s="9"/>
      <c r="ACM208" s="9"/>
      <c r="ACN208" s="9"/>
      <c r="ACO208" s="9"/>
      <c r="ACP208" s="9"/>
      <c r="ACQ208" s="9"/>
      <c r="ACR208" s="9"/>
      <c r="ACS208" s="9"/>
      <c r="ACT208" s="9"/>
      <c r="ACU208" s="9"/>
      <c r="ACV208" s="9"/>
      <c r="ACW208" s="9"/>
      <c r="ACX208" s="9"/>
      <c r="ACY208" s="9"/>
      <c r="ACZ208" s="9"/>
      <c r="ADA208" s="9"/>
      <c r="ADB208" s="9"/>
      <c r="ADC208" s="9"/>
      <c r="ADD208" s="9"/>
      <c r="ADE208" s="9"/>
      <c r="ADF208" s="9"/>
      <c r="ADG208" s="9"/>
      <c r="ADH208" s="9"/>
      <c r="ADI208" s="9"/>
      <c r="ADJ208" s="9"/>
      <c r="ADK208" s="9"/>
      <c r="ADL208" s="9"/>
      <c r="ADM208" s="9"/>
      <c r="ADN208" s="9"/>
      <c r="ADO208" s="9"/>
      <c r="ADP208" s="9"/>
      <c r="ADQ208" s="9"/>
      <c r="ADR208" s="9"/>
      <c r="ADS208" s="9"/>
      <c r="ADT208" s="9"/>
      <c r="ADU208" s="9"/>
      <c r="ADV208" s="9"/>
      <c r="ADW208" s="9"/>
      <c r="ADX208" s="9"/>
      <c r="ADY208" s="9"/>
      <c r="ADZ208" s="9"/>
      <c r="AEA208" s="9"/>
      <c r="AEB208" s="9"/>
      <c r="AEC208" s="9"/>
      <c r="AED208" s="9"/>
      <c r="AEE208" s="9"/>
      <c r="AEF208" s="9"/>
      <c r="AEG208" s="9"/>
      <c r="AEH208" s="9"/>
      <c r="AEI208" s="9"/>
      <c r="AEJ208" s="9"/>
      <c r="AEK208" s="9"/>
      <c r="AEL208" s="9"/>
      <c r="AEM208" s="9"/>
      <c r="AEN208" s="9"/>
      <c r="AEO208" s="9"/>
      <c r="AEP208" s="9"/>
      <c r="AEQ208" s="9"/>
      <c r="AER208" s="9"/>
      <c r="AES208" s="9"/>
      <c r="AET208" s="9"/>
      <c r="AEU208" s="9"/>
      <c r="AEV208" s="9"/>
      <c r="AEW208" s="9"/>
      <c r="AEX208" s="9"/>
      <c r="AEY208" s="9"/>
      <c r="AEZ208" s="9"/>
      <c r="AFA208" s="9"/>
      <c r="AFB208" s="9"/>
      <c r="AFC208" s="9"/>
      <c r="AFD208" s="9"/>
      <c r="AFE208" s="9"/>
      <c r="AFF208" s="9"/>
      <c r="AFG208" s="9"/>
      <c r="AFH208" s="9"/>
      <c r="AFI208" s="9"/>
      <c r="AFJ208" s="9"/>
      <c r="AFK208" s="9"/>
      <c r="AFL208" s="9"/>
      <c r="AFM208" s="9"/>
      <c r="AFN208" s="9"/>
      <c r="AFO208" s="9"/>
      <c r="AFP208" s="9"/>
      <c r="AFQ208" s="9"/>
      <c r="AFR208" s="9"/>
      <c r="AFS208" s="9"/>
      <c r="AFT208" s="9"/>
      <c r="AFU208" s="9"/>
      <c r="AFV208" s="9"/>
      <c r="AFW208" s="9"/>
      <c r="AFX208" s="9"/>
      <c r="AFY208" s="9"/>
      <c r="AFZ208" s="9"/>
      <c r="AGA208" s="9"/>
      <c r="AGB208" s="9"/>
      <c r="AGC208" s="9"/>
      <c r="AGD208" s="9"/>
      <c r="AGE208" s="9"/>
      <c r="AGF208" s="9"/>
      <c r="AGG208" s="9"/>
      <c r="AGH208" s="9"/>
      <c r="AGI208" s="9"/>
      <c r="AGJ208" s="9"/>
      <c r="AGK208" s="9"/>
      <c r="AGL208" s="9"/>
      <c r="AGM208" s="9"/>
      <c r="AGN208" s="9"/>
      <c r="AGO208" s="9"/>
      <c r="AGP208" s="9"/>
      <c r="AGQ208" s="9"/>
      <c r="AGR208" s="9"/>
      <c r="AGS208" s="9"/>
      <c r="AGT208" s="9"/>
      <c r="AGU208" s="9"/>
      <c r="AGV208" s="9"/>
      <c r="AGW208" s="9"/>
      <c r="AGX208" s="9"/>
      <c r="AGY208" s="9"/>
      <c r="AGZ208" s="9"/>
      <c r="AHA208" s="9"/>
      <c r="AHB208" s="9"/>
      <c r="AHC208" s="9"/>
      <c r="AHD208" s="9"/>
      <c r="AHE208" s="9"/>
      <c r="AHF208" s="9"/>
      <c r="AHG208" s="9"/>
      <c r="AHH208" s="9"/>
      <c r="AHI208" s="9"/>
      <c r="AHJ208" s="9"/>
      <c r="AHK208" s="9"/>
      <c r="AHL208" s="9"/>
      <c r="AHM208" s="9"/>
      <c r="AHN208" s="9"/>
      <c r="AHO208" s="9"/>
      <c r="AHP208" s="9"/>
      <c r="AHQ208" s="9"/>
      <c r="AHR208" s="9"/>
      <c r="AHS208" s="9"/>
      <c r="AHT208" s="9"/>
      <c r="AHU208" s="9"/>
      <c r="AHV208" s="9"/>
      <c r="AHW208" s="9"/>
      <c r="AHX208" s="9"/>
      <c r="AHY208" s="9"/>
      <c r="AHZ208" s="9"/>
      <c r="AIA208" s="9"/>
      <c r="AIB208" s="9"/>
      <c r="AIC208" s="9"/>
      <c r="AID208" s="9"/>
      <c r="AIE208" s="9"/>
      <c r="AIF208" s="9"/>
      <c r="AIG208" s="9"/>
      <c r="AIH208" s="9"/>
      <c r="AII208" s="9"/>
      <c r="AIJ208" s="9"/>
      <c r="AIK208" s="9"/>
      <c r="AIL208" s="9"/>
      <c r="AIM208" s="9"/>
      <c r="AIN208" s="9"/>
      <c r="AIO208" s="9"/>
      <c r="AIP208" s="9"/>
      <c r="AIQ208" s="9"/>
      <c r="AIR208" s="9"/>
      <c r="AIS208" s="9"/>
      <c r="AIT208" s="9"/>
      <c r="AIU208" s="9"/>
      <c r="AIV208" s="9"/>
      <c r="AIW208" s="9"/>
      <c r="AIX208" s="9"/>
      <c r="AIY208" s="9"/>
      <c r="AIZ208" s="9"/>
      <c r="AJA208" s="9"/>
      <c r="AJB208" s="9"/>
      <c r="AJC208" s="9"/>
      <c r="AJD208" s="9"/>
      <c r="AJE208" s="9"/>
      <c r="AJF208" s="9"/>
      <c r="AJG208" s="9"/>
      <c r="AJH208" s="9"/>
      <c r="AJI208" s="9"/>
      <c r="AJJ208" s="9"/>
      <c r="AJK208" s="9"/>
      <c r="AJL208" s="9"/>
      <c r="AJM208" s="9"/>
      <c r="AJN208" s="9"/>
      <c r="AJO208" s="9"/>
      <c r="AJP208" s="9"/>
      <c r="AJQ208" s="9"/>
      <c r="AJR208" s="9"/>
      <c r="AJS208" s="9"/>
      <c r="AJT208" s="9"/>
      <c r="AJU208" s="9"/>
      <c r="AJV208" s="9"/>
      <c r="AJW208" s="9"/>
      <c r="AJX208" s="9"/>
      <c r="AJY208" s="9"/>
      <c r="AJZ208" s="9"/>
      <c r="AKA208" s="9"/>
      <c r="AKB208" s="9"/>
      <c r="AKC208" s="9"/>
      <c r="AKD208" s="9"/>
      <c r="AKE208" s="9"/>
      <c r="AKF208" s="9"/>
      <c r="AKG208" s="9"/>
      <c r="AKH208" s="9"/>
      <c r="AKI208" s="9"/>
      <c r="AKJ208" s="9"/>
      <c r="AKK208" s="9"/>
      <c r="AKL208" s="9"/>
      <c r="AKM208" s="9"/>
      <c r="AKN208" s="9"/>
      <c r="AKO208" s="9"/>
      <c r="AKP208" s="9"/>
      <c r="AKQ208" s="9"/>
      <c r="AKR208" s="9"/>
      <c r="AKS208" s="9"/>
      <c r="AKT208" s="9"/>
      <c r="AKU208" s="9"/>
      <c r="AKV208" s="9"/>
      <c r="AKW208" s="9"/>
      <c r="AKX208" s="9"/>
      <c r="AKY208" s="9"/>
      <c r="AKZ208" s="9"/>
      <c r="ALA208" s="9"/>
      <c r="ALB208" s="9"/>
      <c r="ALC208" s="9"/>
      <c r="ALD208" s="9"/>
      <c r="ALE208" s="9"/>
      <c r="ALF208" s="9"/>
      <c r="ALG208" s="9"/>
      <c r="ALH208" s="9"/>
      <c r="ALI208" s="9"/>
      <c r="ALJ208" s="9"/>
      <c r="ALK208" s="9"/>
      <c r="ALL208" s="9"/>
      <c r="ALM208" s="9"/>
      <c r="ALN208" s="9"/>
      <c r="ALO208" s="9"/>
      <c r="ALP208" s="9"/>
      <c r="ALQ208" s="9"/>
      <c r="ALR208" s="9"/>
      <c r="ALS208" s="9"/>
      <c r="ALT208" s="9"/>
      <c r="ALU208" s="9"/>
      <c r="ALV208" s="9"/>
      <c r="ALW208" s="9"/>
      <c r="ALX208" s="9"/>
      <c r="ALY208" s="9"/>
      <c r="ALZ208" s="9"/>
      <c r="AMA208" s="9"/>
      <c r="AMB208" s="9"/>
      <c r="AMC208" s="9"/>
      <c r="AMD208" s="9"/>
      <c r="AME208" s="9"/>
      <c r="AMF208" s="9"/>
      <c r="AMG208" s="9"/>
      <c r="AMH208" s="9"/>
      <c r="AMI208" s="9"/>
      <c r="AMJ208" s="9"/>
      <c r="AMK208" s="9"/>
    </row>
    <row r="209" spans="1:1025" s="8" customFormat="1" ht="23.25" hidden="1">
      <c r="A209" s="10"/>
      <c r="B209" s="27"/>
      <c r="C209" s="27"/>
      <c r="D209" s="27"/>
      <c r="E209" s="28"/>
      <c r="F209" s="25"/>
      <c r="G209" s="26"/>
      <c r="H209" s="145"/>
      <c r="I209" s="25"/>
      <c r="J209" s="145"/>
      <c r="K209" s="25"/>
      <c r="L209" s="144"/>
      <c r="M209" s="145" t="s">
        <v>206</v>
      </c>
      <c r="N209" s="144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9"/>
      <c r="LC209" s="9"/>
      <c r="LD209" s="9"/>
      <c r="LE209" s="9"/>
      <c r="LF209" s="9"/>
      <c r="LG209" s="9"/>
      <c r="LH209" s="9"/>
      <c r="LI209" s="9"/>
      <c r="LJ209" s="9"/>
      <c r="LK209" s="9"/>
      <c r="LL209" s="9"/>
      <c r="LM209" s="9"/>
      <c r="LN209" s="9"/>
      <c r="LO209" s="9"/>
      <c r="LP209" s="9"/>
      <c r="LQ209" s="9"/>
      <c r="LR209" s="9"/>
      <c r="LS209" s="9"/>
      <c r="LT209" s="9"/>
      <c r="LU209" s="9"/>
      <c r="LV209" s="9"/>
      <c r="LW209" s="9"/>
      <c r="LX209" s="9"/>
      <c r="LY209" s="9"/>
      <c r="LZ209" s="9"/>
      <c r="MA209" s="9"/>
      <c r="MB209" s="9"/>
      <c r="MC209" s="9"/>
      <c r="MD209" s="9"/>
      <c r="ME209" s="9"/>
      <c r="MF209" s="9"/>
      <c r="MG209" s="9"/>
      <c r="MH209" s="9"/>
      <c r="MI209" s="9"/>
      <c r="MJ209" s="9"/>
      <c r="MK209" s="9"/>
      <c r="ML209" s="9"/>
      <c r="MM209" s="9"/>
      <c r="MN209" s="9"/>
      <c r="MO209" s="9"/>
      <c r="MP209" s="9"/>
      <c r="MQ209" s="9"/>
      <c r="MR209" s="9"/>
      <c r="MS209" s="9"/>
      <c r="MT209" s="9"/>
      <c r="MU209" s="9"/>
      <c r="MV209" s="9"/>
      <c r="MW209" s="9"/>
      <c r="MX209" s="9"/>
      <c r="MY209" s="9"/>
      <c r="MZ209" s="9"/>
      <c r="NA209" s="9"/>
      <c r="NB209" s="9"/>
      <c r="NC209" s="9"/>
      <c r="ND209" s="9"/>
      <c r="NE209" s="9"/>
      <c r="NF209" s="9"/>
      <c r="NG209" s="9"/>
      <c r="NH209" s="9"/>
      <c r="NI209" s="9"/>
      <c r="NJ209" s="9"/>
      <c r="NK209" s="9"/>
      <c r="NL209" s="9"/>
      <c r="NM209" s="9"/>
      <c r="NN209" s="9"/>
      <c r="NO209" s="9"/>
      <c r="NP209" s="9"/>
      <c r="NQ209" s="9"/>
      <c r="NR209" s="9"/>
      <c r="NS209" s="9"/>
      <c r="NT209" s="9"/>
      <c r="NU209" s="9"/>
      <c r="NV209" s="9"/>
      <c r="NW209" s="9"/>
      <c r="NX209" s="9"/>
      <c r="NY209" s="9"/>
      <c r="NZ209" s="9"/>
      <c r="OA209" s="9"/>
      <c r="OB209" s="9"/>
      <c r="OC209" s="9"/>
      <c r="OD209" s="9"/>
      <c r="OE209" s="9"/>
      <c r="OF209" s="9"/>
      <c r="OG209" s="9"/>
      <c r="OH209" s="9"/>
      <c r="OI209" s="9"/>
      <c r="OJ209" s="9"/>
      <c r="OK209" s="9"/>
      <c r="OL209" s="9"/>
      <c r="OM209" s="9"/>
      <c r="ON209" s="9"/>
      <c r="OO209" s="9"/>
      <c r="OP209" s="9"/>
      <c r="OQ209" s="9"/>
      <c r="OR209" s="9"/>
      <c r="OS209" s="9"/>
      <c r="OT209" s="9"/>
      <c r="OU209" s="9"/>
      <c r="OV209" s="9"/>
      <c r="OW209" s="9"/>
      <c r="OX209" s="9"/>
      <c r="OY209" s="9"/>
      <c r="OZ209" s="9"/>
      <c r="PA209" s="9"/>
      <c r="PB209" s="9"/>
      <c r="PC209" s="9"/>
      <c r="PD209" s="9"/>
      <c r="PE209" s="9"/>
      <c r="PF209" s="9"/>
      <c r="PG209" s="9"/>
      <c r="PH209" s="9"/>
      <c r="PI209" s="9"/>
      <c r="PJ209" s="9"/>
      <c r="PK209" s="9"/>
      <c r="PL209" s="9"/>
      <c r="PM209" s="9"/>
      <c r="PN209" s="9"/>
      <c r="PO209" s="9"/>
      <c r="PP209" s="9"/>
      <c r="PQ209" s="9"/>
      <c r="PR209" s="9"/>
      <c r="PS209" s="9"/>
      <c r="PT209" s="9"/>
      <c r="PU209" s="9"/>
      <c r="PV209" s="9"/>
      <c r="PW209" s="9"/>
      <c r="PX209" s="9"/>
      <c r="PY209" s="9"/>
      <c r="PZ209" s="9"/>
      <c r="QA209" s="9"/>
      <c r="QB209" s="9"/>
      <c r="QC209" s="9"/>
      <c r="QD209" s="9"/>
      <c r="QE209" s="9"/>
      <c r="QF209" s="9"/>
      <c r="QG209" s="9"/>
      <c r="QH209" s="9"/>
      <c r="QI209" s="9"/>
      <c r="QJ209" s="9"/>
      <c r="QK209" s="9"/>
      <c r="QL209" s="9"/>
      <c r="QM209" s="9"/>
      <c r="QN209" s="9"/>
      <c r="QO209" s="9"/>
      <c r="QP209" s="9"/>
      <c r="QQ209" s="9"/>
      <c r="QR209" s="9"/>
      <c r="QS209" s="9"/>
      <c r="QT209" s="9"/>
      <c r="QU209" s="9"/>
      <c r="QV209" s="9"/>
      <c r="QW209" s="9"/>
      <c r="QX209" s="9"/>
      <c r="QY209" s="9"/>
      <c r="QZ209" s="9"/>
      <c r="RA209" s="9"/>
      <c r="RB209" s="9"/>
      <c r="RC209" s="9"/>
      <c r="RD209" s="9"/>
      <c r="RE209" s="9"/>
      <c r="RF209" s="9"/>
      <c r="RG209" s="9"/>
      <c r="RH209" s="9"/>
      <c r="RI209" s="9"/>
      <c r="RJ209" s="9"/>
      <c r="RK209" s="9"/>
      <c r="RL209" s="9"/>
      <c r="RM209" s="9"/>
      <c r="RN209" s="9"/>
      <c r="RO209" s="9"/>
      <c r="RP209" s="9"/>
      <c r="RQ209" s="9"/>
      <c r="RR209" s="9"/>
      <c r="RS209" s="9"/>
      <c r="RT209" s="9"/>
      <c r="RU209" s="9"/>
      <c r="RV209" s="9"/>
      <c r="RW209" s="9"/>
      <c r="RX209" s="9"/>
      <c r="RY209" s="9"/>
      <c r="RZ209" s="9"/>
      <c r="SA209" s="9"/>
      <c r="SB209" s="9"/>
      <c r="SC209" s="9"/>
      <c r="SD209" s="9"/>
      <c r="SE209" s="9"/>
      <c r="SF209" s="9"/>
      <c r="SG209" s="9"/>
      <c r="SH209" s="9"/>
      <c r="SI209" s="9"/>
      <c r="SJ209" s="9"/>
      <c r="SK209" s="9"/>
      <c r="SL209" s="9"/>
      <c r="SM209" s="9"/>
      <c r="SN209" s="9"/>
      <c r="SO209" s="9"/>
      <c r="SP209" s="9"/>
      <c r="SQ209" s="9"/>
      <c r="SR209" s="9"/>
      <c r="SS209" s="9"/>
      <c r="ST209" s="9"/>
      <c r="SU209" s="9"/>
      <c r="SV209" s="9"/>
      <c r="SW209" s="9"/>
      <c r="SX209" s="9"/>
      <c r="SY209" s="9"/>
      <c r="SZ209" s="9"/>
      <c r="TA209" s="9"/>
      <c r="TB209" s="9"/>
      <c r="TC209" s="9"/>
      <c r="TD209" s="9"/>
      <c r="TE209" s="9"/>
      <c r="TF209" s="9"/>
      <c r="TG209" s="9"/>
      <c r="TH209" s="9"/>
      <c r="TI209" s="9"/>
      <c r="TJ209" s="9"/>
      <c r="TK209" s="9"/>
      <c r="TL209" s="9"/>
      <c r="TM209" s="9"/>
      <c r="TN209" s="9"/>
      <c r="TO209" s="9"/>
      <c r="TP209" s="9"/>
      <c r="TQ209" s="9"/>
      <c r="TR209" s="9"/>
      <c r="TS209" s="9"/>
      <c r="TT209" s="9"/>
      <c r="TU209" s="9"/>
      <c r="TV209" s="9"/>
      <c r="TW209" s="9"/>
      <c r="TX209" s="9"/>
      <c r="TY209" s="9"/>
      <c r="TZ209" s="9"/>
      <c r="UA209" s="9"/>
      <c r="UB209" s="9"/>
      <c r="UC209" s="9"/>
      <c r="UD209" s="9"/>
      <c r="UE209" s="9"/>
      <c r="UF209" s="9"/>
      <c r="UG209" s="9"/>
      <c r="UH209" s="9"/>
      <c r="UI209" s="9"/>
      <c r="UJ209" s="9"/>
      <c r="UK209" s="9"/>
      <c r="UL209" s="9"/>
      <c r="UM209" s="9"/>
      <c r="UN209" s="9"/>
      <c r="UO209" s="9"/>
      <c r="UP209" s="9"/>
      <c r="UQ209" s="9"/>
      <c r="UR209" s="9"/>
      <c r="US209" s="9"/>
      <c r="UT209" s="9"/>
      <c r="UU209" s="9"/>
      <c r="UV209" s="9"/>
      <c r="UW209" s="9"/>
      <c r="UX209" s="9"/>
      <c r="UY209" s="9"/>
      <c r="UZ209" s="9"/>
      <c r="VA209" s="9"/>
      <c r="VB209" s="9"/>
      <c r="VC209" s="9"/>
      <c r="VD209" s="9"/>
      <c r="VE209" s="9"/>
      <c r="VF209" s="9"/>
      <c r="VG209" s="9"/>
      <c r="VH209" s="9"/>
      <c r="VI209" s="9"/>
      <c r="VJ209" s="9"/>
      <c r="VK209" s="9"/>
      <c r="VL209" s="9"/>
      <c r="VM209" s="9"/>
      <c r="VN209" s="9"/>
      <c r="VO209" s="9"/>
      <c r="VP209" s="9"/>
      <c r="VQ209" s="9"/>
      <c r="VR209" s="9"/>
      <c r="VS209" s="9"/>
      <c r="VT209" s="9"/>
      <c r="VU209" s="9"/>
      <c r="VV209" s="9"/>
      <c r="VW209" s="9"/>
      <c r="VX209" s="9"/>
      <c r="VY209" s="9"/>
      <c r="VZ209" s="9"/>
      <c r="WA209" s="9"/>
      <c r="WB209" s="9"/>
      <c r="WC209" s="9"/>
      <c r="WD209" s="9"/>
      <c r="WE209" s="9"/>
      <c r="WF209" s="9"/>
      <c r="WG209" s="9"/>
      <c r="WH209" s="9"/>
      <c r="WI209" s="9"/>
      <c r="WJ209" s="9"/>
      <c r="WK209" s="9"/>
      <c r="WL209" s="9"/>
      <c r="WM209" s="9"/>
      <c r="WN209" s="9"/>
      <c r="WO209" s="9"/>
      <c r="WP209" s="9"/>
      <c r="WQ209" s="9"/>
      <c r="WR209" s="9"/>
      <c r="WS209" s="9"/>
      <c r="WT209" s="9"/>
      <c r="WU209" s="9"/>
      <c r="WV209" s="9"/>
      <c r="WW209" s="9"/>
      <c r="WX209" s="9"/>
      <c r="WY209" s="9"/>
      <c r="WZ209" s="9"/>
      <c r="XA209" s="9"/>
      <c r="XB209" s="9"/>
      <c r="XC209" s="9"/>
      <c r="XD209" s="9"/>
      <c r="XE209" s="9"/>
      <c r="XF209" s="9"/>
      <c r="XG209" s="9"/>
      <c r="XH209" s="9"/>
      <c r="XI209" s="9"/>
      <c r="XJ209" s="9"/>
      <c r="XK209" s="9"/>
      <c r="XL209" s="9"/>
      <c r="XM209" s="9"/>
      <c r="XN209" s="9"/>
      <c r="XO209" s="9"/>
      <c r="XP209" s="9"/>
      <c r="XQ209" s="9"/>
      <c r="XR209" s="9"/>
      <c r="XS209" s="9"/>
      <c r="XT209" s="9"/>
      <c r="XU209" s="9"/>
      <c r="XV209" s="9"/>
      <c r="XW209" s="9"/>
      <c r="XX209" s="9"/>
      <c r="XY209" s="9"/>
      <c r="XZ209" s="9"/>
      <c r="YA209" s="9"/>
      <c r="YB209" s="9"/>
      <c r="YC209" s="9"/>
      <c r="YD209" s="9"/>
      <c r="YE209" s="9"/>
      <c r="YF209" s="9"/>
      <c r="YG209" s="9"/>
      <c r="YH209" s="9"/>
      <c r="YI209" s="9"/>
      <c r="YJ209" s="9"/>
      <c r="YK209" s="9"/>
      <c r="YL209" s="9"/>
      <c r="YM209" s="9"/>
      <c r="YN209" s="9"/>
      <c r="YO209" s="9"/>
      <c r="YP209" s="9"/>
      <c r="YQ209" s="9"/>
      <c r="YR209" s="9"/>
      <c r="YS209" s="9"/>
      <c r="YT209" s="9"/>
      <c r="YU209" s="9"/>
      <c r="YV209" s="9"/>
      <c r="YW209" s="9"/>
      <c r="YX209" s="9"/>
      <c r="YY209" s="9"/>
      <c r="YZ209" s="9"/>
      <c r="ZA209" s="9"/>
      <c r="ZB209" s="9"/>
      <c r="ZC209" s="9"/>
      <c r="ZD209" s="9"/>
      <c r="ZE209" s="9"/>
      <c r="ZF209" s="9"/>
      <c r="ZG209" s="9"/>
      <c r="ZH209" s="9"/>
      <c r="ZI209" s="9"/>
      <c r="ZJ209" s="9"/>
      <c r="ZK209" s="9"/>
      <c r="ZL209" s="9"/>
      <c r="ZM209" s="9"/>
      <c r="ZN209" s="9"/>
      <c r="ZO209" s="9"/>
      <c r="ZP209" s="9"/>
      <c r="ZQ209" s="9"/>
      <c r="ZR209" s="9"/>
      <c r="ZS209" s="9"/>
      <c r="ZT209" s="9"/>
      <c r="ZU209" s="9"/>
      <c r="ZV209" s="9"/>
      <c r="ZW209" s="9"/>
      <c r="ZX209" s="9"/>
      <c r="ZY209" s="9"/>
      <c r="ZZ209" s="9"/>
      <c r="AAA209" s="9"/>
      <c r="AAB209" s="9"/>
      <c r="AAC209" s="9"/>
      <c r="AAD209" s="9"/>
      <c r="AAE209" s="9"/>
      <c r="AAF209" s="9"/>
      <c r="AAG209" s="9"/>
      <c r="AAH209" s="9"/>
      <c r="AAI209" s="9"/>
      <c r="AAJ209" s="9"/>
      <c r="AAK209" s="9"/>
      <c r="AAL209" s="9"/>
      <c r="AAM209" s="9"/>
      <c r="AAN209" s="9"/>
      <c r="AAO209" s="9"/>
      <c r="AAP209" s="9"/>
      <c r="AAQ209" s="9"/>
      <c r="AAR209" s="9"/>
      <c r="AAS209" s="9"/>
      <c r="AAT209" s="9"/>
      <c r="AAU209" s="9"/>
      <c r="AAV209" s="9"/>
      <c r="AAW209" s="9"/>
      <c r="AAX209" s="9"/>
      <c r="AAY209" s="9"/>
      <c r="AAZ209" s="9"/>
      <c r="ABA209" s="9"/>
      <c r="ABB209" s="9"/>
      <c r="ABC209" s="9"/>
      <c r="ABD209" s="9"/>
      <c r="ABE209" s="9"/>
      <c r="ABF209" s="9"/>
      <c r="ABG209" s="9"/>
      <c r="ABH209" s="9"/>
      <c r="ABI209" s="9"/>
      <c r="ABJ209" s="9"/>
      <c r="ABK209" s="9"/>
      <c r="ABL209" s="9"/>
      <c r="ABM209" s="9"/>
      <c r="ABN209" s="9"/>
      <c r="ABO209" s="9"/>
      <c r="ABP209" s="9"/>
      <c r="ABQ209" s="9"/>
      <c r="ABR209" s="9"/>
      <c r="ABS209" s="9"/>
      <c r="ABT209" s="9"/>
      <c r="ABU209" s="9"/>
      <c r="ABV209" s="9"/>
      <c r="ABW209" s="9"/>
      <c r="ABX209" s="9"/>
      <c r="ABY209" s="9"/>
      <c r="ABZ209" s="9"/>
      <c r="ACA209" s="9"/>
      <c r="ACB209" s="9"/>
      <c r="ACC209" s="9"/>
      <c r="ACD209" s="9"/>
      <c r="ACE209" s="9"/>
      <c r="ACF209" s="9"/>
      <c r="ACG209" s="9"/>
      <c r="ACH209" s="9"/>
      <c r="ACI209" s="9"/>
      <c r="ACJ209" s="9"/>
      <c r="ACK209" s="9"/>
      <c r="ACL209" s="9"/>
      <c r="ACM209" s="9"/>
      <c r="ACN209" s="9"/>
      <c r="ACO209" s="9"/>
      <c r="ACP209" s="9"/>
      <c r="ACQ209" s="9"/>
      <c r="ACR209" s="9"/>
      <c r="ACS209" s="9"/>
      <c r="ACT209" s="9"/>
      <c r="ACU209" s="9"/>
      <c r="ACV209" s="9"/>
      <c r="ACW209" s="9"/>
      <c r="ACX209" s="9"/>
      <c r="ACY209" s="9"/>
      <c r="ACZ209" s="9"/>
      <c r="ADA209" s="9"/>
      <c r="ADB209" s="9"/>
      <c r="ADC209" s="9"/>
      <c r="ADD209" s="9"/>
      <c r="ADE209" s="9"/>
      <c r="ADF209" s="9"/>
      <c r="ADG209" s="9"/>
      <c r="ADH209" s="9"/>
      <c r="ADI209" s="9"/>
      <c r="ADJ209" s="9"/>
      <c r="ADK209" s="9"/>
      <c r="ADL209" s="9"/>
      <c r="ADM209" s="9"/>
      <c r="ADN209" s="9"/>
      <c r="ADO209" s="9"/>
      <c r="ADP209" s="9"/>
      <c r="ADQ209" s="9"/>
      <c r="ADR209" s="9"/>
      <c r="ADS209" s="9"/>
      <c r="ADT209" s="9"/>
      <c r="ADU209" s="9"/>
      <c r="ADV209" s="9"/>
      <c r="ADW209" s="9"/>
      <c r="ADX209" s="9"/>
      <c r="ADY209" s="9"/>
      <c r="ADZ209" s="9"/>
      <c r="AEA209" s="9"/>
      <c r="AEB209" s="9"/>
      <c r="AEC209" s="9"/>
      <c r="AED209" s="9"/>
      <c r="AEE209" s="9"/>
      <c r="AEF209" s="9"/>
      <c r="AEG209" s="9"/>
      <c r="AEH209" s="9"/>
      <c r="AEI209" s="9"/>
      <c r="AEJ209" s="9"/>
      <c r="AEK209" s="9"/>
      <c r="AEL209" s="9"/>
      <c r="AEM209" s="9"/>
      <c r="AEN209" s="9"/>
      <c r="AEO209" s="9"/>
      <c r="AEP209" s="9"/>
      <c r="AEQ209" s="9"/>
      <c r="AER209" s="9"/>
      <c r="AES209" s="9"/>
      <c r="AET209" s="9"/>
      <c r="AEU209" s="9"/>
      <c r="AEV209" s="9"/>
      <c r="AEW209" s="9"/>
      <c r="AEX209" s="9"/>
      <c r="AEY209" s="9"/>
      <c r="AEZ209" s="9"/>
      <c r="AFA209" s="9"/>
      <c r="AFB209" s="9"/>
      <c r="AFC209" s="9"/>
      <c r="AFD209" s="9"/>
      <c r="AFE209" s="9"/>
      <c r="AFF209" s="9"/>
      <c r="AFG209" s="9"/>
      <c r="AFH209" s="9"/>
      <c r="AFI209" s="9"/>
      <c r="AFJ209" s="9"/>
      <c r="AFK209" s="9"/>
      <c r="AFL209" s="9"/>
      <c r="AFM209" s="9"/>
      <c r="AFN209" s="9"/>
      <c r="AFO209" s="9"/>
      <c r="AFP209" s="9"/>
      <c r="AFQ209" s="9"/>
      <c r="AFR209" s="9"/>
      <c r="AFS209" s="9"/>
      <c r="AFT209" s="9"/>
      <c r="AFU209" s="9"/>
      <c r="AFV209" s="9"/>
      <c r="AFW209" s="9"/>
      <c r="AFX209" s="9"/>
      <c r="AFY209" s="9"/>
      <c r="AFZ209" s="9"/>
      <c r="AGA209" s="9"/>
      <c r="AGB209" s="9"/>
      <c r="AGC209" s="9"/>
      <c r="AGD209" s="9"/>
      <c r="AGE209" s="9"/>
      <c r="AGF209" s="9"/>
      <c r="AGG209" s="9"/>
      <c r="AGH209" s="9"/>
      <c r="AGI209" s="9"/>
      <c r="AGJ209" s="9"/>
      <c r="AGK209" s="9"/>
      <c r="AGL209" s="9"/>
      <c r="AGM209" s="9"/>
      <c r="AGN209" s="9"/>
      <c r="AGO209" s="9"/>
      <c r="AGP209" s="9"/>
      <c r="AGQ209" s="9"/>
      <c r="AGR209" s="9"/>
      <c r="AGS209" s="9"/>
      <c r="AGT209" s="9"/>
      <c r="AGU209" s="9"/>
      <c r="AGV209" s="9"/>
      <c r="AGW209" s="9"/>
      <c r="AGX209" s="9"/>
      <c r="AGY209" s="9"/>
      <c r="AGZ209" s="9"/>
      <c r="AHA209" s="9"/>
      <c r="AHB209" s="9"/>
      <c r="AHC209" s="9"/>
      <c r="AHD209" s="9"/>
      <c r="AHE209" s="9"/>
      <c r="AHF209" s="9"/>
      <c r="AHG209" s="9"/>
      <c r="AHH209" s="9"/>
      <c r="AHI209" s="9"/>
      <c r="AHJ209" s="9"/>
      <c r="AHK209" s="9"/>
      <c r="AHL209" s="9"/>
      <c r="AHM209" s="9"/>
      <c r="AHN209" s="9"/>
      <c r="AHO209" s="9"/>
      <c r="AHP209" s="9"/>
      <c r="AHQ209" s="9"/>
      <c r="AHR209" s="9"/>
      <c r="AHS209" s="9"/>
      <c r="AHT209" s="9"/>
      <c r="AHU209" s="9"/>
      <c r="AHV209" s="9"/>
      <c r="AHW209" s="9"/>
      <c r="AHX209" s="9"/>
      <c r="AHY209" s="9"/>
      <c r="AHZ209" s="9"/>
      <c r="AIA209" s="9"/>
      <c r="AIB209" s="9"/>
      <c r="AIC209" s="9"/>
      <c r="AID209" s="9"/>
      <c r="AIE209" s="9"/>
      <c r="AIF209" s="9"/>
      <c r="AIG209" s="9"/>
      <c r="AIH209" s="9"/>
      <c r="AII209" s="9"/>
      <c r="AIJ209" s="9"/>
      <c r="AIK209" s="9"/>
      <c r="AIL209" s="9"/>
      <c r="AIM209" s="9"/>
      <c r="AIN209" s="9"/>
      <c r="AIO209" s="9"/>
      <c r="AIP209" s="9"/>
      <c r="AIQ209" s="9"/>
      <c r="AIR209" s="9"/>
      <c r="AIS209" s="9"/>
      <c r="AIT209" s="9"/>
      <c r="AIU209" s="9"/>
      <c r="AIV209" s="9"/>
      <c r="AIW209" s="9"/>
      <c r="AIX209" s="9"/>
      <c r="AIY209" s="9"/>
      <c r="AIZ209" s="9"/>
      <c r="AJA209" s="9"/>
      <c r="AJB209" s="9"/>
      <c r="AJC209" s="9"/>
      <c r="AJD209" s="9"/>
      <c r="AJE209" s="9"/>
      <c r="AJF209" s="9"/>
      <c r="AJG209" s="9"/>
      <c r="AJH209" s="9"/>
      <c r="AJI209" s="9"/>
      <c r="AJJ209" s="9"/>
      <c r="AJK209" s="9"/>
      <c r="AJL209" s="9"/>
      <c r="AJM209" s="9"/>
      <c r="AJN209" s="9"/>
      <c r="AJO209" s="9"/>
      <c r="AJP209" s="9"/>
      <c r="AJQ209" s="9"/>
      <c r="AJR209" s="9"/>
      <c r="AJS209" s="9"/>
      <c r="AJT209" s="9"/>
      <c r="AJU209" s="9"/>
      <c r="AJV209" s="9"/>
      <c r="AJW209" s="9"/>
      <c r="AJX209" s="9"/>
      <c r="AJY209" s="9"/>
      <c r="AJZ209" s="9"/>
      <c r="AKA209" s="9"/>
      <c r="AKB209" s="9"/>
      <c r="AKC209" s="9"/>
      <c r="AKD209" s="9"/>
      <c r="AKE209" s="9"/>
      <c r="AKF209" s="9"/>
      <c r="AKG209" s="9"/>
      <c r="AKH209" s="9"/>
      <c r="AKI209" s="9"/>
      <c r="AKJ209" s="9"/>
      <c r="AKK209" s="9"/>
      <c r="AKL209" s="9"/>
      <c r="AKM209" s="9"/>
      <c r="AKN209" s="9"/>
      <c r="AKO209" s="9"/>
      <c r="AKP209" s="9"/>
      <c r="AKQ209" s="9"/>
      <c r="AKR209" s="9"/>
      <c r="AKS209" s="9"/>
      <c r="AKT209" s="9"/>
      <c r="AKU209" s="9"/>
      <c r="AKV209" s="9"/>
      <c r="AKW209" s="9"/>
      <c r="AKX209" s="9"/>
      <c r="AKY209" s="9"/>
      <c r="AKZ209" s="9"/>
      <c r="ALA209" s="9"/>
      <c r="ALB209" s="9"/>
      <c r="ALC209" s="9"/>
      <c r="ALD209" s="9"/>
      <c r="ALE209" s="9"/>
      <c r="ALF209" s="9"/>
      <c r="ALG209" s="9"/>
      <c r="ALH209" s="9"/>
      <c r="ALI209" s="9"/>
      <c r="ALJ209" s="9"/>
      <c r="ALK209" s="9"/>
      <c r="ALL209" s="9"/>
      <c r="ALM209" s="9"/>
      <c r="ALN209" s="9"/>
      <c r="ALO209" s="9"/>
      <c r="ALP209" s="9"/>
      <c r="ALQ209" s="9"/>
      <c r="ALR209" s="9"/>
      <c r="ALS209" s="9"/>
      <c r="ALT209" s="9"/>
      <c r="ALU209" s="9"/>
      <c r="ALV209" s="9"/>
      <c r="ALW209" s="9"/>
      <c r="ALX209" s="9"/>
      <c r="ALY209" s="9"/>
      <c r="ALZ209" s="9"/>
      <c r="AMA209" s="9"/>
      <c r="AMB209" s="9"/>
      <c r="AMC209" s="9"/>
      <c r="AMD209" s="9"/>
      <c r="AME209" s="9"/>
      <c r="AMF209" s="9"/>
      <c r="AMG209" s="9"/>
      <c r="AMH209" s="9"/>
      <c r="AMI209" s="9"/>
      <c r="AMJ209" s="9"/>
      <c r="AMK209" s="9"/>
    </row>
    <row r="210" spans="1:1025" s="8" customFormat="1" ht="24" hidden="1" thickBot="1">
      <c r="A210" s="10"/>
      <c r="B210" s="27"/>
      <c r="C210" s="27"/>
      <c r="D210" s="27"/>
      <c r="E210" s="28"/>
      <c r="F210" s="25"/>
      <c r="G210" s="26"/>
      <c r="H210" s="145"/>
      <c r="I210" s="25"/>
      <c r="J210" s="145"/>
      <c r="K210" s="25"/>
      <c r="L210" s="144"/>
      <c r="M210" s="145"/>
      <c r="N210" s="144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  <c r="LW210" s="9"/>
      <c r="LX210" s="9"/>
      <c r="LY210" s="9"/>
      <c r="LZ210" s="9"/>
      <c r="MA210" s="9"/>
      <c r="MB210" s="9"/>
      <c r="MC210" s="9"/>
      <c r="MD210" s="9"/>
      <c r="ME210" s="9"/>
      <c r="MF210" s="9"/>
      <c r="MG210" s="9"/>
      <c r="MH210" s="9"/>
      <c r="MI210" s="9"/>
      <c r="MJ210" s="9"/>
      <c r="MK210" s="9"/>
      <c r="ML210" s="9"/>
      <c r="MM210" s="9"/>
      <c r="MN210" s="9"/>
      <c r="MO210" s="9"/>
      <c r="MP210" s="9"/>
      <c r="MQ210" s="9"/>
      <c r="MR210" s="9"/>
      <c r="MS210" s="9"/>
      <c r="MT210" s="9"/>
      <c r="MU210" s="9"/>
      <c r="MV210" s="9"/>
      <c r="MW210" s="9"/>
      <c r="MX210" s="9"/>
      <c r="MY210" s="9"/>
      <c r="MZ210" s="9"/>
      <c r="NA210" s="9"/>
      <c r="NB210" s="9"/>
      <c r="NC210" s="9"/>
      <c r="ND210" s="9"/>
      <c r="NE210" s="9"/>
      <c r="NF210" s="9"/>
      <c r="NG210" s="9"/>
      <c r="NH210" s="9"/>
      <c r="NI210" s="9"/>
      <c r="NJ210" s="9"/>
      <c r="NK210" s="9"/>
      <c r="NL210" s="9"/>
      <c r="NM210" s="9"/>
      <c r="NN210" s="9"/>
      <c r="NO210" s="9"/>
      <c r="NP210" s="9"/>
      <c r="NQ210" s="9"/>
      <c r="NR210" s="9"/>
      <c r="NS210" s="9"/>
      <c r="NT210" s="9"/>
      <c r="NU210" s="9"/>
      <c r="NV210" s="9"/>
      <c r="NW210" s="9"/>
      <c r="NX210" s="9"/>
      <c r="NY210" s="9"/>
      <c r="NZ210" s="9"/>
      <c r="OA210" s="9"/>
      <c r="OB210" s="9"/>
      <c r="OC210" s="9"/>
      <c r="OD210" s="9"/>
      <c r="OE210" s="9"/>
      <c r="OF210" s="9"/>
      <c r="OG210" s="9"/>
      <c r="OH210" s="9"/>
      <c r="OI210" s="9"/>
      <c r="OJ210" s="9"/>
      <c r="OK210" s="9"/>
      <c r="OL210" s="9"/>
      <c r="OM210" s="9"/>
      <c r="ON210" s="9"/>
      <c r="OO210" s="9"/>
      <c r="OP210" s="9"/>
      <c r="OQ210" s="9"/>
      <c r="OR210" s="9"/>
      <c r="OS210" s="9"/>
      <c r="OT210" s="9"/>
      <c r="OU210" s="9"/>
      <c r="OV210" s="9"/>
      <c r="OW210" s="9"/>
      <c r="OX210" s="9"/>
      <c r="OY210" s="9"/>
      <c r="OZ210" s="9"/>
      <c r="PA210" s="9"/>
      <c r="PB210" s="9"/>
      <c r="PC210" s="9"/>
      <c r="PD210" s="9"/>
      <c r="PE210" s="9"/>
      <c r="PF210" s="9"/>
      <c r="PG210" s="9"/>
      <c r="PH210" s="9"/>
      <c r="PI210" s="9"/>
      <c r="PJ210" s="9"/>
      <c r="PK210" s="9"/>
      <c r="PL210" s="9"/>
      <c r="PM210" s="9"/>
      <c r="PN210" s="9"/>
      <c r="PO210" s="9"/>
      <c r="PP210" s="9"/>
      <c r="PQ210" s="9"/>
      <c r="PR210" s="9"/>
      <c r="PS210" s="9"/>
      <c r="PT210" s="9"/>
      <c r="PU210" s="9"/>
      <c r="PV210" s="9"/>
      <c r="PW210" s="9"/>
      <c r="PX210" s="9"/>
      <c r="PY210" s="9"/>
      <c r="PZ210" s="9"/>
      <c r="QA210" s="9"/>
      <c r="QB210" s="9"/>
      <c r="QC210" s="9"/>
      <c r="QD210" s="9"/>
      <c r="QE210" s="9"/>
      <c r="QF210" s="9"/>
      <c r="QG210" s="9"/>
      <c r="QH210" s="9"/>
      <c r="QI210" s="9"/>
      <c r="QJ210" s="9"/>
      <c r="QK210" s="9"/>
      <c r="QL210" s="9"/>
      <c r="QM210" s="9"/>
      <c r="QN210" s="9"/>
      <c r="QO210" s="9"/>
      <c r="QP210" s="9"/>
      <c r="QQ210" s="9"/>
      <c r="QR210" s="9"/>
      <c r="QS210" s="9"/>
      <c r="QT210" s="9"/>
      <c r="QU210" s="9"/>
      <c r="QV210" s="9"/>
      <c r="QW210" s="9"/>
      <c r="QX210" s="9"/>
      <c r="QY210" s="9"/>
      <c r="QZ210" s="9"/>
      <c r="RA210" s="9"/>
      <c r="RB210" s="9"/>
      <c r="RC210" s="9"/>
      <c r="RD210" s="9"/>
      <c r="RE210" s="9"/>
      <c r="RF210" s="9"/>
      <c r="RG210" s="9"/>
      <c r="RH210" s="9"/>
      <c r="RI210" s="9"/>
      <c r="RJ210" s="9"/>
      <c r="RK210" s="9"/>
      <c r="RL210" s="9"/>
      <c r="RM210" s="9"/>
      <c r="RN210" s="9"/>
      <c r="RO210" s="9"/>
      <c r="RP210" s="9"/>
      <c r="RQ210" s="9"/>
      <c r="RR210" s="9"/>
      <c r="RS210" s="9"/>
      <c r="RT210" s="9"/>
      <c r="RU210" s="9"/>
      <c r="RV210" s="9"/>
      <c r="RW210" s="9"/>
      <c r="RX210" s="9"/>
      <c r="RY210" s="9"/>
      <c r="RZ210" s="9"/>
      <c r="SA210" s="9"/>
      <c r="SB210" s="9"/>
      <c r="SC210" s="9"/>
      <c r="SD210" s="9"/>
      <c r="SE210" s="9"/>
      <c r="SF210" s="9"/>
      <c r="SG210" s="9"/>
      <c r="SH210" s="9"/>
      <c r="SI210" s="9"/>
      <c r="SJ210" s="9"/>
      <c r="SK210" s="9"/>
      <c r="SL210" s="9"/>
      <c r="SM210" s="9"/>
      <c r="SN210" s="9"/>
      <c r="SO210" s="9"/>
      <c r="SP210" s="9"/>
      <c r="SQ210" s="9"/>
      <c r="SR210" s="9"/>
      <c r="SS210" s="9"/>
      <c r="ST210" s="9"/>
      <c r="SU210" s="9"/>
      <c r="SV210" s="9"/>
      <c r="SW210" s="9"/>
      <c r="SX210" s="9"/>
      <c r="SY210" s="9"/>
      <c r="SZ210" s="9"/>
      <c r="TA210" s="9"/>
      <c r="TB210" s="9"/>
      <c r="TC210" s="9"/>
      <c r="TD210" s="9"/>
      <c r="TE210" s="9"/>
      <c r="TF210" s="9"/>
      <c r="TG210" s="9"/>
      <c r="TH210" s="9"/>
      <c r="TI210" s="9"/>
      <c r="TJ210" s="9"/>
      <c r="TK210" s="9"/>
      <c r="TL210" s="9"/>
      <c r="TM210" s="9"/>
      <c r="TN210" s="9"/>
      <c r="TO210" s="9"/>
      <c r="TP210" s="9"/>
      <c r="TQ210" s="9"/>
      <c r="TR210" s="9"/>
      <c r="TS210" s="9"/>
      <c r="TT210" s="9"/>
      <c r="TU210" s="9"/>
      <c r="TV210" s="9"/>
      <c r="TW210" s="9"/>
      <c r="TX210" s="9"/>
      <c r="TY210" s="9"/>
      <c r="TZ210" s="9"/>
      <c r="UA210" s="9"/>
      <c r="UB210" s="9"/>
      <c r="UC210" s="9"/>
      <c r="UD210" s="9"/>
      <c r="UE210" s="9"/>
      <c r="UF210" s="9"/>
      <c r="UG210" s="9"/>
      <c r="UH210" s="9"/>
      <c r="UI210" s="9"/>
      <c r="UJ210" s="9"/>
      <c r="UK210" s="9"/>
      <c r="UL210" s="9"/>
      <c r="UM210" s="9"/>
      <c r="UN210" s="9"/>
      <c r="UO210" s="9"/>
      <c r="UP210" s="9"/>
      <c r="UQ210" s="9"/>
      <c r="UR210" s="9"/>
      <c r="US210" s="9"/>
      <c r="UT210" s="9"/>
      <c r="UU210" s="9"/>
      <c r="UV210" s="9"/>
      <c r="UW210" s="9"/>
      <c r="UX210" s="9"/>
      <c r="UY210" s="9"/>
      <c r="UZ210" s="9"/>
      <c r="VA210" s="9"/>
      <c r="VB210" s="9"/>
      <c r="VC210" s="9"/>
      <c r="VD210" s="9"/>
      <c r="VE210" s="9"/>
      <c r="VF210" s="9"/>
      <c r="VG210" s="9"/>
      <c r="VH210" s="9"/>
      <c r="VI210" s="9"/>
      <c r="VJ210" s="9"/>
      <c r="VK210" s="9"/>
      <c r="VL210" s="9"/>
      <c r="VM210" s="9"/>
      <c r="VN210" s="9"/>
      <c r="VO210" s="9"/>
      <c r="VP210" s="9"/>
      <c r="VQ210" s="9"/>
      <c r="VR210" s="9"/>
      <c r="VS210" s="9"/>
      <c r="VT210" s="9"/>
      <c r="VU210" s="9"/>
      <c r="VV210" s="9"/>
      <c r="VW210" s="9"/>
      <c r="VX210" s="9"/>
      <c r="VY210" s="9"/>
      <c r="VZ210" s="9"/>
      <c r="WA210" s="9"/>
      <c r="WB210" s="9"/>
      <c r="WC210" s="9"/>
      <c r="WD210" s="9"/>
      <c r="WE210" s="9"/>
      <c r="WF210" s="9"/>
      <c r="WG210" s="9"/>
      <c r="WH210" s="9"/>
      <c r="WI210" s="9"/>
      <c r="WJ210" s="9"/>
      <c r="WK210" s="9"/>
      <c r="WL210" s="9"/>
      <c r="WM210" s="9"/>
      <c r="WN210" s="9"/>
      <c r="WO210" s="9"/>
      <c r="WP210" s="9"/>
      <c r="WQ210" s="9"/>
      <c r="WR210" s="9"/>
      <c r="WS210" s="9"/>
      <c r="WT210" s="9"/>
      <c r="WU210" s="9"/>
      <c r="WV210" s="9"/>
      <c r="WW210" s="9"/>
      <c r="WX210" s="9"/>
      <c r="WY210" s="9"/>
      <c r="WZ210" s="9"/>
      <c r="XA210" s="9"/>
      <c r="XB210" s="9"/>
      <c r="XC210" s="9"/>
      <c r="XD210" s="9"/>
      <c r="XE210" s="9"/>
      <c r="XF210" s="9"/>
      <c r="XG210" s="9"/>
      <c r="XH210" s="9"/>
      <c r="XI210" s="9"/>
      <c r="XJ210" s="9"/>
      <c r="XK210" s="9"/>
      <c r="XL210" s="9"/>
      <c r="XM210" s="9"/>
      <c r="XN210" s="9"/>
      <c r="XO210" s="9"/>
      <c r="XP210" s="9"/>
      <c r="XQ210" s="9"/>
      <c r="XR210" s="9"/>
      <c r="XS210" s="9"/>
      <c r="XT210" s="9"/>
      <c r="XU210" s="9"/>
      <c r="XV210" s="9"/>
      <c r="XW210" s="9"/>
      <c r="XX210" s="9"/>
      <c r="XY210" s="9"/>
      <c r="XZ210" s="9"/>
      <c r="YA210" s="9"/>
      <c r="YB210" s="9"/>
      <c r="YC210" s="9"/>
      <c r="YD210" s="9"/>
      <c r="YE210" s="9"/>
      <c r="YF210" s="9"/>
      <c r="YG210" s="9"/>
      <c r="YH210" s="9"/>
      <c r="YI210" s="9"/>
      <c r="YJ210" s="9"/>
      <c r="YK210" s="9"/>
      <c r="YL210" s="9"/>
      <c r="YM210" s="9"/>
      <c r="YN210" s="9"/>
      <c r="YO210" s="9"/>
      <c r="YP210" s="9"/>
      <c r="YQ210" s="9"/>
      <c r="YR210" s="9"/>
      <c r="YS210" s="9"/>
      <c r="YT210" s="9"/>
      <c r="YU210" s="9"/>
      <c r="YV210" s="9"/>
      <c r="YW210" s="9"/>
      <c r="YX210" s="9"/>
      <c r="YY210" s="9"/>
      <c r="YZ210" s="9"/>
      <c r="ZA210" s="9"/>
      <c r="ZB210" s="9"/>
      <c r="ZC210" s="9"/>
      <c r="ZD210" s="9"/>
      <c r="ZE210" s="9"/>
      <c r="ZF210" s="9"/>
      <c r="ZG210" s="9"/>
      <c r="ZH210" s="9"/>
      <c r="ZI210" s="9"/>
      <c r="ZJ210" s="9"/>
      <c r="ZK210" s="9"/>
      <c r="ZL210" s="9"/>
      <c r="ZM210" s="9"/>
      <c r="ZN210" s="9"/>
      <c r="ZO210" s="9"/>
      <c r="ZP210" s="9"/>
      <c r="ZQ210" s="9"/>
      <c r="ZR210" s="9"/>
      <c r="ZS210" s="9"/>
      <c r="ZT210" s="9"/>
      <c r="ZU210" s="9"/>
      <c r="ZV210" s="9"/>
      <c r="ZW210" s="9"/>
      <c r="ZX210" s="9"/>
      <c r="ZY210" s="9"/>
      <c r="ZZ210" s="9"/>
      <c r="AAA210" s="9"/>
      <c r="AAB210" s="9"/>
      <c r="AAC210" s="9"/>
      <c r="AAD210" s="9"/>
      <c r="AAE210" s="9"/>
      <c r="AAF210" s="9"/>
      <c r="AAG210" s="9"/>
      <c r="AAH210" s="9"/>
      <c r="AAI210" s="9"/>
      <c r="AAJ210" s="9"/>
      <c r="AAK210" s="9"/>
      <c r="AAL210" s="9"/>
      <c r="AAM210" s="9"/>
      <c r="AAN210" s="9"/>
      <c r="AAO210" s="9"/>
      <c r="AAP210" s="9"/>
      <c r="AAQ210" s="9"/>
      <c r="AAR210" s="9"/>
      <c r="AAS210" s="9"/>
      <c r="AAT210" s="9"/>
      <c r="AAU210" s="9"/>
      <c r="AAV210" s="9"/>
      <c r="AAW210" s="9"/>
      <c r="AAX210" s="9"/>
      <c r="AAY210" s="9"/>
      <c r="AAZ210" s="9"/>
      <c r="ABA210" s="9"/>
      <c r="ABB210" s="9"/>
      <c r="ABC210" s="9"/>
      <c r="ABD210" s="9"/>
      <c r="ABE210" s="9"/>
      <c r="ABF210" s="9"/>
      <c r="ABG210" s="9"/>
      <c r="ABH210" s="9"/>
      <c r="ABI210" s="9"/>
      <c r="ABJ210" s="9"/>
      <c r="ABK210" s="9"/>
      <c r="ABL210" s="9"/>
      <c r="ABM210" s="9"/>
      <c r="ABN210" s="9"/>
      <c r="ABO210" s="9"/>
      <c r="ABP210" s="9"/>
      <c r="ABQ210" s="9"/>
      <c r="ABR210" s="9"/>
      <c r="ABS210" s="9"/>
      <c r="ABT210" s="9"/>
      <c r="ABU210" s="9"/>
      <c r="ABV210" s="9"/>
      <c r="ABW210" s="9"/>
      <c r="ABX210" s="9"/>
      <c r="ABY210" s="9"/>
      <c r="ABZ210" s="9"/>
      <c r="ACA210" s="9"/>
      <c r="ACB210" s="9"/>
      <c r="ACC210" s="9"/>
      <c r="ACD210" s="9"/>
      <c r="ACE210" s="9"/>
      <c r="ACF210" s="9"/>
      <c r="ACG210" s="9"/>
      <c r="ACH210" s="9"/>
      <c r="ACI210" s="9"/>
      <c r="ACJ210" s="9"/>
      <c r="ACK210" s="9"/>
      <c r="ACL210" s="9"/>
      <c r="ACM210" s="9"/>
      <c r="ACN210" s="9"/>
      <c r="ACO210" s="9"/>
      <c r="ACP210" s="9"/>
      <c r="ACQ210" s="9"/>
      <c r="ACR210" s="9"/>
      <c r="ACS210" s="9"/>
      <c r="ACT210" s="9"/>
      <c r="ACU210" s="9"/>
      <c r="ACV210" s="9"/>
      <c r="ACW210" s="9"/>
      <c r="ACX210" s="9"/>
      <c r="ACY210" s="9"/>
      <c r="ACZ210" s="9"/>
      <c r="ADA210" s="9"/>
      <c r="ADB210" s="9"/>
      <c r="ADC210" s="9"/>
      <c r="ADD210" s="9"/>
      <c r="ADE210" s="9"/>
      <c r="ADF210" s="9"/>
      <c r="ADG210" s="9"/>
      <c r="ADH210" s="9"/>
      <c r="ADI210" s="9"/>
      <c r="ADJ210" s="9"/>
      <c r="ADK210" s="9"/>
      <c r="ADL210" s="9"/>
      <c r="ADM210" s="9"/>
      <c r="ADN210" s="9"/>
      <c r="ADO210" s="9"/>
      <c r="ADP210" s="9"/>
      <c r="ADQ210" s="9"/>
      <c r="ADR210" s="9"/>
      <c r="ADS210" s="9"/>
      <c r="ADT210" s="9"/>
      <c r="ADU210" s="9"/>
      <c r="ADV210" s="9"/>
      <c r="ADW210" s="9"/>
      <c r="ADX210" s="9"/>
      <c r="ADY210" s="9"/>
      <c r="ADZ210" s="9"/>
      <c r="AEA210" s="9"/>
      <c r="AEB210" s="9"/>
      <c r="AEC210" s="9"/>
      <c r="AED210" s="9"/>
      <c r="AEE210" s="9"/>
      <c r="AEF210" s="9"/>
      <c r="AEG210" s="9"/>
      <c r="AEH210" s="9"/>
      <c r="AEI210" s="9"/>
      <c r="AEJ210" s="9"/>
      <c r="AEK210" s="9"/>
      <c r="AEL210" s="9"/>
      <c r="AEM210" s="9"/>
      <c r="AEN210" s="9"/>
      <c r="AEO210" s="9"/>
      <c r="AEP210" s="9"/>
      <c r="AEQ210" s="9"/>
      <c r="AER210" s="9"/>
      <c r="AES210" s="9"/>
      <c r="AET210" s="9"/>
      <c r="AEU210" s="9"/>
      <c r="AEV210" s="9"/>
      <c r="AEW210" s="9"/>
      <c r="AEX210" s="9"/>
      <c r="AEY210" s="9"/>
      <c r="AEZ210" s="9"/>
      <c r="AFA210" s="9"/>
      <c r="AFB210" s="9"/>
      <c r="AFC210" s="9"/>
      <c r="AFD210" s="9"/>
      <c r="AFE210" s="9"/>
      <c r="AFF210" s="9"/>
      <c r="AFG210" s="9"/>
      <c r="AFH210" s="9"/>
      <c r="AFI210" s="9"/>
      <c r="AFJ210" s="9"/>
      <c r="AFK210" s="9"/>
      <c r="AFL210" s="9"/>
      <c r="AFM210" s="9"/>
      <c r="AFN210" s="9"/>
      <c r="AFO210" s="9"/>
      <c r="AFP210" s="9"/>
      <c r="AFQ210" s="9"/>
      <c r="AFR210" s="9"/>
      <c r="AFS210" s="9"/>
      <c r="AFT210" s="9"/>
      <c r="AFU210" s="9"/>
      <c r="AFV210" s="9"/>
      <c r="AFW210" s="9"/>
      <c r="AFX210" s="9"/>
      <c r="AFY210" s="9"/>
      <c r="AFZ210" s="9"/>
      <c r="AGA210" s="9"/>
      <c r="AGB210" s="9"/>
      <c r="AGC210" s="9"/>
      <c r="AGD210" s="9"/>
      <c r="AGE210" s="9"/>
      <c r="AGF210" s="9"/>
      <c r="AGG210" s="9"/>
      <c r="AGH210" s="9"/>
      <c r="AGI210" s="9"/>
      <c r="AGJ210" s="9"/>
      <c r="AGK210" s="9"/>
      <c r="AGL210" s="9"/>
      <c r="AGM210" s="9"/>
      <c r="AGN210" s="9"/>
      <c r="AGO210" s="9"/>
      <c r="AGP210" s="9"/>
      <c r="AGQ210" s="9"/>
      <c r="AGR210" s="9"/>
      <c r="AGS210" s="9"/>
      <c r="AGT210" s="9"/>
      <c r="AGU210" s="9"/>
      <c r="AGV210" s="9"/>
      <c r="AGW210" s="9"/>
      <c r="AGX210" s="9"/>
      <c r="AGY210" s="9"/>
      <c r="AGZ210" s="9"/>
      <c r="AHA210" s="9"/>
      <c r="AHB210" s="9"/>
      <c r="AHC210" s="9"/>
      <c r="AHD210" s="9"/>
      <c r="AHE210" s="9"/>
      <c r="AHF210" s="9"/>
      <c r="AHG210" s="9"/>
      <c r="AHH210" s="9"/>
      <c r="AHI210" s="9"/>
      <c r="AHJ210" s="9"/>
      <c r="AHK210" s="9"/>
      <c r="AHL210" s="9"/>
      <c r="AHM210" s="9"/>
      <c r="AHN210" s="9"/>
      <c r="AHO210" s="9"/>
      <c r="AHP210" s="9"/>
      <c r="AHQ210" s="9"/>
      <c r="AHR210" s="9"/>
      <c r="AHS210" s="9"/>
      <c r="AHT210" s="9"/>
      <c r="AHU210" s="9"/>
      <c r="AHV210" s="9"/>
      <c r="AHW210" s="9"/>
      <c r="AHX210" s="9"/>
      <c r="AHY210" s="9"/>
      <c r="AHZ210" s="9"/>
      <c r="AIA210" s="9"/>
      <c r="AIB210" s="9"/>
      <c r="AIC210" s="9"/>
      <c r="AID210" s="9"/>
      <c r="AIE210" s="9"/>
      <c r="AIF210" s="9"/>
      <c r="AIG210" s="9"/>
      <c r="AIH210" s="9"/>
      <c r="AII210" s="9"/>
      <c r="AIJ210" s="9"/>
      <c r="AIK210" s="9"/>
      <c r="AIL210" s="9"/>
      <c r="AIM210" s="9"/>
      <c r="AIN210" s="9"/>
      <c r="AIO210" s="9"/>
      <c r="AIP210" s="9"/>
      <c r="AIQ210" s="9"/>
      <c r="AIR210" s="9"/>
      <c r="AIS210" s="9"/>
      <c r="AIT210" s="9"/>
      <c r="AIU210" s="9"/>
      <c r="AIV210" s="9"/>
      <c r="AIW210" s="9"/>
      <c r="AIX210" s="9"/>
      <c r="AIY210" s="9"/>
      <c r="AIZ210" s="9"/>
      <c r="AJA210" s="9"/>
      <c r="AJB210" s="9"/>
      <c r="AJC210" s="9"/>
      <c r="AJD210" s="9"/>
      <c r="AJE210" s="9"/>
      <c r="AJF210" s="9"/>
      <c r="AJG210" s="9"/>
      <c r="AJH210" s="9"/>
      <c r="AJI210" s="9"/>
      <c r="AJJ210" s="9"/>
      <c r="AJK210" s="9"/>
      <c r="AJL210" s="9"/>
      <c r="AJM210" s="9"/>
      <c r="AJN210" s="9"/>
      <c r="AJO210" s="9"/>
      <c r="AJP210" s="9"/>
      <c r="AJQ210" s="9"/>
      <c r="AJR210" s="9"/>
      <c r="AJS210" s="9"/>
      <c r="AJT210" s="9"/>
      <c r="AJU210" s="9"/>
      <c r="AJV210" s="9"/>
      <c r="AJW210" s="9"/>
      <c r="AJX210" s="9"/>
      <c r="AJY210" s="9"/>
      <c r="AJZ210" s="9"/>
      <c r="AKA210" s="9"/>
      <c r="AKB210" s="9"/>
      <c r="AKC210" s="9"/>
      <c r="AKD210" s="9"/>
      <c r="AKE210" s="9"/>
      <c r="AKF210" s="9"/>
      <c r="AKG210" s="9"/>
      <c r="AKH210" s="9"/>
      <c r="AKI210" s="9"/>
      <c r="AKJ210" s="9"/>
      <c r="AKK210" s="9"/>
      <c r="AKL210" s="9"/>
      <c r="AKM210" s="9"/>
      <c r="AKN210" s="9"/>
      <c r="AKO210" s="9"/>
      <c r="AKP210" s="9"/>
      <c r="AKQ210" s="9"/>
      <c r="AKR210" s="9"/>
      <c r="AKS210" s="9"/>
      <c r="AKT210" s="9"/>
      <c r="AKU210" s="9"/>
      <c r="AKV210" s="9"/>
      <c r="AKW210" s="9"/>
      <c r="AKX210" s="9"/>
      <c r="AKY210" s="9"/>
      <c r="AKZ210" s="9"/>
      <c r="ALA210" s="9"/>
      <c r="ALB210" s="9"/>
      <c r="ALC210" s="9"/>
      <c r="ALD210" s="9"/>
      <c r="ALE210" s="9"/>
      <c r="ALF210" s="9"/>
      <c r="ALG210" s="9"/>
      <c r="ALH210" s="9"/>
      <c r="ALI210" s="9"/>
      <c r="ALJ210" s="9"/>
      <c r="ALK210" s="9"/>
      <c r="ALL210" s="9"/>
      <c r="ALM210" s="9"/>
      <c r="ALN210" s="9"/>
      <c r="ALO210" s="9"/>
      <c r="ALP210" s="9"/>
      <c r="ALQ210" s="9"/>
      <c r="ALR210" s="9"/>
      <c r="ALS210" s="9"/>
      <c r="ALT210" s="9"/>
      <c r="ALU210" s="9"/>
      <c r="ALV210" s="9"/>
      <c r="ALW210" s="9"/>
      <c r="ALX210" s="9"/>
      <c r="ALY210" s="9"/>
      <c r="ALZ210" s="9"/>
      <c r="AMA210" s="9"/>
      <c r="AMB210" s="9"/>
      <c r="AMC210" s="9"/>
      <c r="AMD210" s="9"/>
      <c r="AME210" s="9"/>
      <c r="AMF210" s="9"/>
      <c r="AMG210" s="9"/>
      <c r="AMH210" s="9"/>
      <c r="AMI210" s="9"/>
      <c r="AMJ210" s="9"/>
      <c r="AMK210" s="9"/>
    </row>
    <row r="211" spans="1:1025" s="8" customFormat="1" ht="33.75" hidden="1">
      <c r="A211" s="15"/>
      <c r="B211" s="16"/>
      <c r="C211" s="16"/>
      <c r="D211" s="16"/>
      <c r="E211" s="446" t="s">
        <v>209</v>
      </c>
      <c r="F211" s="446"/>
      <c r="G211" s="446"/>
      <c r="H211" s="446"/>
      <c r="I211" s="446"/>
      <c r="J211" s="446"/>
      <c r="K211" s="17"/>
      <c r="L211" s="162"/>
      <c r="M211" s="19"/>
      <c r="N211" s="18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9"/>
      <c r="KZ211" s="9"/>
      <c r="LA211" s="9"/>
      <c r="LB211" s="9"/>
      <c r="LC211" s="9"/>
      <c r="LD211" s="9"/>
      <c r="LE211" s="9"/>
      <c r="LF211" s="9"/>
      <c r="LG211" s="9"/>
      <c r="LH211" s="9"/>
      <c r="LI211" s="9"/>
      <c r="LJ211" s="9"/>
      <c r="LK211" s="9"/>
      <c r="LL211" s="9"/>
      <c r="LM211" s="9"/>
      <c r="LN211" s="9"/>
      <c r="LO211" s="9"/>
      <c r="LP211" s="9"/>
      <c r="LQ211" s="9"/>
      <c r="LR211" s="9"/>
      <c r="LS211" s="9"/>
      <c r="LT211" s="9"/>
      <c r="LU211" s="9"/>
      <c r="LV211" s="9"/>
      <c r="LW211" s="9"/>
      <c r="LX211" s="9"/>
      <c r="LY211" s="9"/>
      <c r="LZ211" s="9"/>
      <c r="MA211" s="9"/>
      <c r="MB211" s="9"/>
      <c r="MC211" s="9"/>
      <c r="MD211" s="9"/>
      <c r="ME211" s="9"/>
      <c r="MF211" s="9"/>
      <c r="MG211" s="9"/>
      <c r="MH211" s="9"/>
      <c r="MI211" s="9"/>
      <c r="MJ211" s="9"/>
      <c r="MK211" s="9"/>
      <c r="ML211" s="9"/>
      <c r="MM211" s="9"/>
      <c r="MN211" s="9"/>
      <c r="MO211" s="9"/>
      <c r="MP211" s="9"/>
      <c r="MQ211" s="9"/>
      <c r="MR211" s="9"/>
      <c r="MS211" s="9"/>
      <c r="MT211" s="9"/>
      <c r="MU211" s="9"/>
      <c r="MV211" s="9"/>
      <c r="MW211" s="9"/>
      <c r="MX211" s="9"/>
      <c r="MY211" s="9"/>
      <c r="MZ211" s="9"/>
      <c r="NA211" s="9"/>
      <c r="NB211" s="9"/>
      <c r="NC211" s="9"/>
      <c r="ND211" s="9"/>
      <c r="NE211" s="9"/>
      <c r="NF211" s="9"/>
      <c r="NG211" s="9"/>
      <c r="NH211" s="9"/>
      <c r="NI211" s="9"/>
      <c r="NJ211" s="9"/>
      <c r="NK211" s="9"/>
      <c r="NL211" s="9"/>
      <c r="NM211" s="9"/>
      <c r="NN211" s="9"/>
      <c r="NO211" s="9"/>
      <c r="NP211" s="9"/>
      <c r="NQ211" s="9"/>
      <c r="NR211" s="9"/>
      <c r="NS211" s="9"/>
      <c r="NT211" s="9"/>
      <c r="NU211" s="9"/>
      <c r="NV211" s="9"/>
      <c r="NW211" s="9"/>
      <c r="NX211" s="9"/>
      <c r="NY211" s="9"/>
      <c r="NZ211" s="9"/>
      <c r="OA211" s="9"/>
      <c r="OB211" s="9"/>
      <c r="OC211" s="9"/>
      <c r="OD211" s="9"/>
      <c r="OE211" s="9"/>
      <c r="OF211" s="9"/>
      <c r="OG211" s="9"/>
      <c r="OH211" s="9"/>
      <c r="OI211" s="9"/>
      <c r="OJ211" s="9"/>
      <c r="OK211" s="9"/>
      <c r="OL211" s="9"/>
      <c r="OM211" s="9"/>
      <c r="ON211" s="9"/>
      <c r="OO211" s="9"/>
      <c r="OP211" s="9"/>
      <c r="OQ211" s="9"/>
      <c r="OR211" s="9"/>
      <c r="OS211" s="9"/>
      <c r="OT211" s="9"/>
      <c r="OU211" s="9"/>
      <c r="OV211" s="9"/>
      <c r="OW211" s="9"/>
      <c r="OX211" s="9"/>
      <c r="OY211" s="9"/>
      <c r="OZ211" s="9"/>
      <c r="PA211" s="9"/>
      <c r="PB211" s="9"/>
      <c r="PC211" s="9"/>
      <c r="PD211" s="9"/>
      <c r="PE211" s="9"/>
      <c r="PF211" s="9"/>
      <c r="PG211" s="9"/>
      <c r="PH211" s="9"/>
      <c r="PI211" s="9"/>
      <c r="PJ211" s="9"/>
      <c r="PK211" s="9"/>
      <c r="PL211" s="9"/>
      <c r="PM211" s="9"/>
      <c r="PN211" s="9"/>
      <c r="PO211" s="9"/>
      <c r="PP211" s="9"/>
      <c r="PQ211" s="9"/>
      <c r="PR211" s="9"/>
      <c r="PS211" s="9"/>
      <c r="PT211" s="9"/>
      <c r="PU211" s="9"/>
      <c r="PV211" s="9"/>
      <c r="PW211" s="9"/>
      <c r="PX211" s="9"/>
      <c r="PY211" s="9"/>
      <c r="PZ211" s="9"/>
      <c r="QA211" s="9"/>
      <c r="QB211" s="9"/>
      <c r="QC211" s="9"/>
      <c r="QD211" s="9"/>
      <c r="QE211" s="9"/>
      <c r="QF211" s="9"/>
      <c r="QG211" s="9"/>
      <c r="QH211" s="9"/>
      <c r="QI211" s="9"/>
      <c r="QJ211" s="9"/>
      <c r="QK211" s="9"/>
      <c r="QL211" s="9"/>
      <c r="QM211" s="9"/>
      <c r="QN211" s="9"/>
      <c r="QO211" s="9"/>
      <c r="QP211" s="9"/>
      <c r="QQ211" s="9"/>
      <c r="QR211" s="9"/>
      <c r="QS211" s="9"/>
      <c r="QT211" s="9"/>
      <c r="QU211" s="9"/>
      <c r="QV211" s="9"/>
      <c r="QW211" s="9"/>
      <c r="QX211" s="9"/>
      <c r="QY211" s="9"/>
      <c r="QZ211" s="9"/>
      <c r="RA211" s="9"/>
      <c r="RB211" s="9"/>
      <c r="RC211" s="9"/>
      <c r="RD211" s="9"/>
      <c r="RE211" s="9"/>
      <c r="RF211" s="9"/>
      <c r="RG211" s="9"/>
      <c r="RH211" s="9"/>
      <c r="RI211" s="9"/>
      <c r="RJ211" s="9"/>
      <c r="RK211" s="9"/>
      <c r="RL211" s="9"/>
      <c r="RM211" s="9"/>
      <c r="RN211" s="9"/>
      <c r="RO211" s="9"/>
      <c r="RP211" s="9"/>
      <c r="RQ211" s="9"/>
      <c r="RR211" s="9"/>
      <c r="RS211" s="9"/>
      <c r="RT211" s="9"/>
      <c r="RU211" s="9"/>
      <c r="RV211" s="9"/>
      <c r="RW211" s="9"/>
      <c r="RX211" s="9"/>
      <c r="RY211" s="9"/>
      <c r="RZ211" s="9"/>
      <c r="SA211" s="9"/>
      <c r="SB211" s="9"/>
      <c r="SC211" s="9"/>
      <c r="SD211" s="9"/>
      <c r="SE211" s="9"/>
      <c r="SF211" s="9"/>
      <c r="SG211" s="9"/>
      <c r="SH211" s="9"/>
      <c r="SI211" s="9"/>
      <c r="SJ211" s="9"/>
      <c r="SK211" s="9"/>
      <c r="SL211" s="9"/>
      <c r="SM211" s="9"/>
      <c r="SN211" s="9"/>
      <c r="SO211" s="9"/>
      <c r="SP211" s="9"/>
      <c r="SQ211" s="9"/>
      <c r="SR211" s="9"/>
      <c r="SS211" s="9"/>
      <c r="ST211" s="9"/>
      <c r="SU211" s="9"/>
      <c r="SV211" s="9"/>
      <c r="SW211" s="9"/>
      <c r="SX211" s="9"/>
      <c r="SY211" s="9"/>
      <c r="SZ211" s="9"/>
      <c r="TA211" s="9"/>
      <c r="TB211" s="9"/>
      <c r="TC211" s="9"/>
      <c r="TD211" s="9"/>
      <c r="TE211" s="9"/>
      <c r="TF211" s="9"/>
      <c r="TG211" s="9"/>
      <c r="TH211" s="9"/>
      <c r="TI211" s="9"/>
      <c r="TJ211" s="9"/>
      <c r="TK211" s="9"/>
      <c r="TL211" s="9"/>
      <c r="TM211" s="9"/>
      <c r="TN211" s="9"/>
      <c r="TO211" s="9"/>
      <c r="TP211" s="9"/>
      <c r="TQ211" s="9"/>
      <c r="TR211" s="9"/>
      <c r="TS211" s="9"/>
      <c r="TT211" s="9"/>
      <c r="TU211" s="9"/>
      <c r="TV211" s="9"/>
      <c r="TW211" s="9"/>
      <c r="TX211" s="9"/>
      <c r="TY211" s="9"/>
      <c r="TZ211" s="9"/>
      <c r="UA211" s="9"/>
      <c r="UB211" s="9"/>
      <c r="UC211" s="9"/>
      <c r="UD211" s="9"/>
      <c r="UE211" s="9"/>
      <c r="UF211" s="9"/>
      <c r="UG211" s="9"/>
      <c r="UH211" s="9"/>
      <c r="UI211" s="9"/>
      <c r="UJ211" s="9"/>
      <c r="UK211" s="9"/>
      <c r="UL211" s="9"/>
      <c r="UM211" s="9"/>
      <c r="UN211" s="9"/>
      <c r="UO211" s="9"/>
      <c r="UP211" s="9"/>
      <c r="UQ211" s="9"/>
      <c r="UR211" s="9"/>
      <c r="US211" s="9"/>
      <c r="UT211" s="9"/>
      <c r="UU211" s="9"/>
      <c r="UV211" s="9"/>
      <c r="UW211" s="9"/>
      <c r="UX211" s="9"/>
      <c r="UY211" s="9"/>
      <c r="UZ211" s="9"/>
      <c r="VA211" s="9"/>
      <c r="VB211" s="9"/>
      <c r="VC211" s="9"/>
      <c r="VD211" s="9"/>
      <c r="VE211" s="9"/>
      <c r="VF211" s="9"/>
      <c r="VG211" s="9"/>
      <c r="VH211" s="9"/>
      <c r="VI211" s="9"/>
      <c r="VJ211" s="9"/>
      <c r="VK211" s="9"/>
      <c r="VL211" s="9"/>
      <c r="VM211" s="9"/>
      <c r="VN211" s="9"/>
      <c r="VO211" s="9"/>
      <c r="VP211" s="9"/>
      <c r="VQ211" s="9"/>
      <c r="VR211" s="9"/>
      <c r="VS211" s="9"/>
      <c r="VT211" s="9"/>
      <c r="VU211" s="9"/>
      <c r="VV211" s="9"/>
      <c r="VW211" s="9"/>
      <c r="VX211" s="9"/>
      <c r="VY211" s="9"/>
      <c r="VZ211" s="9"/>
      <c r="WA211" s="9"/>
      <c r="WB211" s="9"/>
      <c r="WC211" s="9"/>
      <c r="WD211" s="9"/>
      <c r="WE211" s="9"/>
      <c r="WF211" s="9"/>
      <c r="WG211" s="9"/>
      <c r="WH211" s="9"/>
      <c r="WI211" s="9"/>
      <c r="WJ211" s="9"/>
      <c r="WK211" s="9"/>
      <c r="WL211" s="9"/>
      <c r="WM211" s="9"/>
      <c r="WN211" s="9"/>
      <c r="WO211" s="9"/>
      <c r="WP211" s="9"/>
      <c r="WQ211" s="9"/>
      <c r="WR211" s="9"/>
      <c r="WS211" s="9"/>
      <c r="WT211" s="9"/>
      <c r="WU211" s="9"/>
      <c r="WV211" s="9"/>
      <c r="WW211" s="9"/>
      <c r="WX211" s="9"/>
      <c r="WY211" s="9"/>
      <c r="WZ211" s="9"/>
      <c r="XA211" s="9"/>
      <c r="XB211" s="9"/>
      <c r="XC211" s="9"/>
      <c r="XD211" s="9"/>
      <c r="XE211" s="9"/>
      <c r="XF211" s="9"/>
      <c r="XG211" s="9"/>
      <c r="XH211" s="9"/>
      <c r="XI211" s="9"/>
      <c r="XJ211" s="9"/>
      <c r="XK211" s="9"/>
      <c r="XL211" s="9"/>
      <c r="XM211" s="9"/>
      <c r="XN211" s="9"/>
      <c r="XO211" s="9"/>
      <c r="XP211" s="9"/>
      <c r="XQ211" s="9"/>
      <c r="XR211" s="9"/>
      <c r="XS211" s="9"/>
      <c r="XT211" s="9"/>
      <c r="XU211" s="9"/>
      <c r="XV211" s="9"/>
      <c r="XW211" s="9"/>
      <c r="XX211" s="9"/>
      <c r="XY211" s="9"/>
      <c r="XZ211" s="9"/>
      <c r="YA211" s="9"/>
      <c r="YB211" s="9"/>
      <c r="YC211" s="9"/>
      <c r="YD211" s="9"/>
      <c r="YE211" s="9"/>
      <c r="YF211" s="9"/>
      <c r="YG211" s="9"/>
      <c r="YH211" s="9"/>
      <c r="YI211" s="9"/>
      <c r="YJ211" s="9"/>
      <c r="YK211" s="9"/>
      <c r="YL211" s="9"/>
      <c r="YM211" s="9"/>
      <c r="YN211" s="9"/>
      <c r="YO211" s="9"/>
      <c r="YP211" s="9"/>
      <c r="YQ211" s="9"/>
      <c r="YR211" s="9"/>
      <c r="YS211" s="9"/>
      <c r="YT211" s="9"/>
      <c r="YU211" s="9"/>
      <c r="YV211" s="9"/>
      <c r="YW211" s="9"/>
      <c r="YX211" s="9"/>
      <c r="YY211" s="9"/>
      <c r="YZ211" s="9"/>
      <c r="ZA211" s="9"/>
      <c r="ZB211" s="9"/>
      <c r="ZC211" s="9"/>
      <c r="ZD211" s="9"/>
      <c r="ZE211" s="9"/>
      <c r="ZF211" s="9"/>
      <c r="ZG211" s="9"/>
      <c r="ZH211" s="9"/>
      <c r="ZI211" s="9"/>
      <c r="ZJ211" s="9"/>
      <c r="ZK211" s="9"/>
      <c r="ZL211" s="9"/>
      <c r="ZM211" s="9"/>
      <c r="ZN211" s="9"/>
      <c r="ZO211" s="9"/>
      <c r="ZP211" s="9"/>
      <c r="ZQ211" s="9"/>
      <c r="ZR211" s="9"/>
      <c r="ZS211" s="9"/>
      <c r="ZT211" s="9"/>
      <c r="ZU211" s="9"/>
      <c r="ZV211" s="9"/>
      <c r="ZW211" s="9"/>
      <c r="ZX211" s="9"/>
      <c r="ZY211" s="9"/>
      <c r="ZZ211" s="9"/>
      <c r="AAA211" s="9"/>
      <c r="AAB211" s="9"/>
      <c r="AAC211" s="9"/>
      <c r="AAD211" s="9"/>
      <c r="AAE211" s="9"/>
      <c r="AAF211" s="9"/>
      <c r="AAG211" s="9"/>
      <c r="AAH211" s="9"/>
      <c r="AAI211" s="9"/>
      <c r="AAJ211" s="9"/>
      <c r="AAK211" s="9"/>
      <c r="AAL211" s="9"/>
      <c r="AAM211" s="9"/>
      <c r="AAN211" s="9"/>
      <c r="AAO211" s="9"/>
      <c r="AAP211" s="9"/>
      <c r="AAQ211" s="9"/>
      <c r="AAR211" s="9"/>
      <c r="AAS211" s="9"/>
      <c r="AAT211" s="9"/>
      <c r="AAU211" s="9"/>
      <c r="AAV211" s="9"/>
      <c r="AAW211" s="9"/>
      <c r="AAX211" s="9"/>
      <c r="AAY211" s="9"/>
      <c r="AAZ211" s="9"/>
      <c r="ABA211" s="9"/>
      <c r="ABB211" s="9"/>
      <c r="ABC211" s="9"/>
      <c r="ABD211" s="9"/>
      <c r="ABE211" s="9"/>
      <c r="ABF211" s="9"/>
      <c r="ABG211" s="9"/>
      <c r="ABH211" s="9"/>
      <c r="ABI211" s="9"/>
      <c r="ABJ211" s="9"/>
      <c r="ABK211" s="9"/>
      <c r="ABL211" s="9"/>
      <c r="ABM211" s="9"/>
      <c r="ABN211" s="9"/>
      <c r="ABO211" s="9"/>
      <c r="ABP211" s="9"/>
      <c r="ABQ211" s="9"/>
      <c r="ABR211" s="9"/>
      <c r="ABS211" s="9"/>
      <c r="ABT211" s="9"/>
      <c r="ABU211" s="9"/>
      <c r="ABV211" s="9"/>
      <c r="ABW211" s="9"/>
      <c r="ABX211" s="9"/>
      <c r="ABY211" s="9"/>
      <c r="ABZ211" s="9"/>
      <c r="ACA211" s="9"/>
      <c r="ACB211" s="9"/>
      <c r="ACC211" s="9"/>
      <c r="ACD211" s="9"/>
      <c r="ACE211" s="9"/>
      <c r="ACF211" s="9"/>
      <c r="ACG211" s="9"/>
      <c r="ACH211" s="9"/>
      <c r="ACI211" s="9"/>
      <c r="ACJ211" s="9"/>
      <c r="ACK211" s="9"/>
      <c r="ACL211" s="9"/>
      <c r="ACM211" s="9"/>
      <c r="ACN211" s="9"/>
      <c r="ACO211" s="9"/>
      <c r="ACP211" s="9"/>
      <c r="ACQ211" s="9"/>
      <c r="ACR211" s="9"/>
      <c r="ACS211" s="9"/>
      <c r="ACT211" s="9"/>
      <c r="ACU211" s="9"/>
      <c r="ACV211" s="9"/>
      <c r="ACW211" s="9"/>
      <c r="ACX211" s="9"/>
      <c r="ACY211" s="9"/>
      <c r="ACZ211" s="9"/>
      <c r="ADA211" s="9"/>
      <c r="ADB211" s="9"/>
      <c r="ADC211" s="9"/>
      <c r="ADD211" s="9"/>
      <c r="ADE211" s="9"/>
      <c r="ADF211" s="9"/>
      <c r="ADG211" s="9"/>
      <c r="ADH211" s="9"/>
      <c r="ADI211" s="9"/>
      <c r="ADJ211" s="9"/>
      <c r="ADK211" s="9"/>
      <c r="ADL211" s="9"/>
      <c r="ADM211" s="9"/>
      <c r="ADN211" s="9"/>
      <c r="ADO211" s="9"/>
      <c r="ADP211" s="9"/>
      <c r="ADQ211" s="9"/>
      <c r="ADR211" s="9"/>
      <c r="ADS211" s="9"/>
      <c r="ADT211" s="9"/>
      <c r="ADU211" s="9"/>
      <c r="ADV211" s="9"/>
      <c r="ADW211" s="9"/>
      <c r="ADX211" s="9"/>
      <c r="ADY211" s="9"/>
      <c r="ADZ211" s="9"/>
      <c r="AEA211" s="9"/>
      <c r="AEB211" s="9"/>
      <c r="AEC211" s="9"/>
      <c r="AED211" s="9"/>
      <c r="AEE211" s="9"/>
      <c r="AEF211" s="9"/>
      <c r="AEG211" s="9"/>
      <c r="AEH211" s="9"/>
      <c r="AEI211" s="9"/>
      <c r="AEJ211" s="9"/>
      <c r="AEK211" s="9"/>
      <c r="AEL211" s="9"/>
      <c r="AEM211" s="9"/>
      <c r="AEN211" s="9"/>
      <c r="AEO211" s="9"/>
      <c r="AEP211" s="9"/>
      <c r="AEQ211" s="9"/>
      <c r="AER211" s="9"/>
      <c r="AES211" s="9"/>
      <c r="AET211" s="9"/>
      <c r="AEU211" s="9"/>
      <c r="AEV211" s="9"/>
      <c r="AEW211" s="9"/>
      <c r="AEX211" s="9"/>
      <c r="AEY211" s="9"/>
      <c r="AEZ211" s="9"/>
      <c r="AFA211" s="9"/>
      <c r="AFB211" s="9"/>
      <c r="AFC211" s="9"/>
      <c r="AFD211" s="9"/>
      <c r="AFE211" s="9"/>
      <c r="AFF211" s="9"/>
      <c r="AFG211" s="9"/>
      <c r="AFH211" s="9"/>
      <c r="AFI211" s="9"/>
      <c r="AFJ211" s="9"/>
      <c r="AFK211" s="9"/>
      <c r="AFL211" s="9"/>
      <c r="AFM211" s="9"/>
      <c r="AFN211" s="9"/>
      <c r="AFO211" s="9"/>
      <c r="AFP211" s="9"/>
      <c r="AFQ211" s="9"/>
      <c r="AFR211" s="9"/>
      <c r="AFS211" s="9"/>
      <c r="AFT211" s="9"/>
      <c r="AFU211" s="9"/>
      <c r="AFV211" s="9"/>
      <c r="AFW211" s="9"/>
      <c r="AFX211" s="9"/>
      <c r="AFY211" s="9"/>
      <c r="AFZ211" s="9"/>
      <c r="AGA211" s="9"/>
      <c r="AGB211" s="9"/>
      <c r="AGC211" s="9"/>
      <c r="AGD211" s="9"/>
      <c r="AGE211" s="9"/>
      <c r="AGF211" s="9"/>
      <c r="AGG211" s="9"/>
      <c r="AGH211" s="9"/>
      <c r="AGI211" s="9"/>
      <c r="AGJ211" s="9"/>
      <c r="AGK211" s="9"/>
      <c r="AGL211" s="9"/>
      <c r="AGM211" s="9"/>
      <c r="AGN211" s="9"/>
      <c r="AGO211" s="9"/>
      <c r="AGP211" s="9"/>
      <c r="AGQ211" s="9"/>
      <c r="AGR211" s="9"/>
      <c r="AGS211" s="9"/>
      <c r="AGT211" s="9"/>
      <c r="AGU211" s="9"/>
      <c r="AGV211" s="9"/>
      <c r="AGW211" s="9"/>
      <c r="AGX211" s="9"/>
      <c r="AGY211" s="9"/>
      <c r="AGZ211" s="9"/>
      <c r="AHA211" s="9"/>
      <c r="AHB211" s="9"/>
      <c r="AHC211" s="9"/>
      <c r="AHD211" s="9"/>
      <c r="AHE211" s="9"/>
      <c r="AHF211" s="9"/>
      <c r="AHG211" s="9"/>
      <c r="AHH211" s="9"/>
      <c r="AHI211" s="9"/>
      <c r="AHJ211" s="9"/>
      <c r="AHK211" s="9"/>
      <c r="AHL211" s="9"/>
      <c r="AHM211" s="9"/>
      <c r="AHN211" s="9"/>
      <c r="AHO211" s="9"/>
      <c r="AHP211" s="9"/>
      <c r="AHQ211" s="9"/>
      <c r="AHR211" s="9"/>
      <c r="AHS211" s="9"/>
      <c r="AHT211" s="9"/>
      <c r="AHU211" s="9"/>
      <c r="AHV211" s="9"/>
      <c r="AHW211" s="9"/>
      <c r="AHX211" s="9"/>
      <c r="AHY211" s="9"/>
      <c r="AHZ211" s="9"/>
      <c r="AIA211" s="9"/>
      <c r="AIB211" s="9"/>
      <c r="AIC211" s="9"/>
      <c r="AID211" s="9"/>
      <c r="AIE211" s="9"/>
      <c r="AIF211" s="9"/>
      <c r="AIG211" s="9"/>
      <c r="AIH211" s="9"/>
      <c r="AII211" s="9"/>
      <c r="AIJ211" s="9"/>
      <c r="AIK211" s="9"/>
      <c r="AIL211" s="9"/>
      <c r="AIM211" s="9"/>
      <c r="AIN211" s="9"/>
      <c r="AIO211" s="9"/>
      <c r="AIP211" s="9"/>
      <c r="AIQ211" s="9"/>
      <c r="AIR211" s="9"/>
      <c r="AIS211" s="9"/>
      <c r="AIT211" s="9"/>
      <c r="AIU211" s="9"/>
      <c r="AIV211" s="9"/>
      <c r="AIW211" s="9"/>
      <c r="AIX211" s="9"/>
      <c r="AIY211" s="9"/>
      <c r="AIZ211" s="9"/>
      <c r="AJA211" s="9"/>
      <c r="AJB211" s="9"/>
      <c r="AJC211" s="9"/>
      <c r="AJD211" s="9"/>
      <c r="AJE211" s="9"/>
      <c r="AJF211" s="9"/>
      <c r="AJG211" s="9"/>
      <c r="AJH211" s="9"/>
      <c r="AJI211" s="9"/>
      <c r="AJJ211" s="9"/>
      <c r="AJK211" s="9"/>
      <c r="AJL211" s="9"/>
      <c r="AJM211" s="9"/>
      <c r="AJN211" s="9"/>
      <c r="AJO211" s="9"/>
      <c r="AJP211" s="9"/>
      <c r="AJQ211" s="9"/>
      <c r="AJR211" s="9"/>
      <c r="AJS211" s="9"/>
      <c r="AJT211" s="9"/>
      <c r="AJU211" s="9"/>
      <c r="AJV211" s="9"/>
      <c r="AJW211" s="9"/>
      <c r="AJX211" s="9"/>
      <c r="AJY211" s="9"/>
      <c r="AJZ211" s="9"/>
      <c r="AKA211" s="9"/>
      <c r="AKB211" s="9"/>
      <c r="AKC211" s="9"/>
      <c r="AKD211" s="9"/>
      <c r="AKE211" s="9"/>
      <c r="AKF211" s="9"/>
      <c r="AKG211" s="9"/>
      <c r="AKH211" s="9"/>
      <c r="AKI211" s="9"/>
      <c r="AKJ211" s="9"/>
      <c r="AKK211" s="9"/>
      <c r="AKL211" s="9"/>
      <c r="AKM211" s="9"/>
      <c r="AKN211" s="9"/>
      <c r="AKO211" s="9"/>
      <c r="AKP211" s="9"/>
      <c r="AKQ211" s="9"/>
      <c r="AKR211" s="9"/>
      <c r="AKS211" s="9"/>
      <c r="AKT211" s="9"/>
      <c r="AKU211" s="9"/>
      <c r="AKV211" s="9"/>
      <c r="AKW211" s="9"/>
      <c r="AKX211" s="9"/>
      <c r="AKY211" s="9"/>
      <c r="AKZ211" s="9"/>
      <c r="ALA211" s="9"/>
      <c r="ALB211" s="9"/>
      <c r="ALC211" s="9"/>
      <c r="ALD211" s="9"/>
      <c r="ALE211" s="9"/>
      <c r="ALF211" s="9"/>
      <c r="ALG211" s="9"/>
      <c r="ALH211" s="9"/>
      <c r="ALI211" s="9"/>
      <c r="ALJ211" s="9"/>
      <c r="ALK211" s="9"/>
      <c r="ALL211" s="9"/>
      <c r="ALM211" s="9"/>
      <c r="ALN211" s="9"/>
      <c r="ALO211" s="9"/>
      <c r="ALP211" s="9"/>
      <c r="ALQ211" s="9"/>
      <c r="ALR211" s="9"/>
      <c r="ALS211" s="9"/>
      <c r="ALT211" s="9"/>
      <c r="ALU211" s="9"/>
      <c r="ALV211" s="9"/>
      <c r="ALW211" s="9"/>
      <c r="ALX211" s="9"/>
      <c r="ALY211" s="9"/>
      <c r="ALZ211" s="9"/>
      <c r="AMA211" s="9"/>
      <c r="AMB211" s="9"/>
      <c r="AMC211" s="9"/>
      <c r="AMD211" s="9"/>
      <c r="AME211" s="9"/>
      <c r="AMF211" s="9"/>
      <c r="AMG211" s="9"/>
      <c r="AMH211" s="9"/>
      <c r="AMI211" s="9"/>
      <c r="AMJ211" s="9"/>
      <c r="AMK211" s="9"/>
    </row>
    <row r="212" spans="1:1025" s="8" customFormat="1" ht="34.5" hidden="1" thickBot="1">
      <c r="A212" s="15"/>
      <c r="B212" s="16"/>
      <c r="C212" s="16"/>
      <c r="D212" s="16"/>
      <c r="E212" s="447" t="s">
        <v>210</v>
      </c>
      <c r="F212" s="447"/>
      <c r="G212" s="447"/>
      <c r="H212" s="447"/>
      <c r="I212" s="447"/>
      <c r="J212" s="447"/>
      <c r="K212" s="17"/>
      <c r="L212" s="162"/>
      <c r="M212" s="20"/>
      <c r="N212" s="21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  <c r="LW212" s="9"/>
      <c r="LX212" s="9"/>
      <c r="LY212" s="9"/>
      <c r="LZ212" s="9"/>
      <c r="MA212" s="9"/>
      <c r="MB212" s="9"/>
      <c r="MC212" s="9"/>
      <c r="MD212" s="9"/>
      <c r="ME212" s="9"/>
      <c r="MF212" s="9"/>
      <c r="MG212" s="9"/>
      <c r="MH212" s="9"/>
      <c r="MI212" s="9"/>
      <c r="MJ212" s="9"/>
      <c r="MK212" s="9"/>
      <c r="ML212" s="9"/>
      <c r="MM212" s="9"/>
      <c r="MN212" s="9"/>
      <c r="MO212" s="9"/>
      <c r="MP212" s="9"/>
      <c r="MQ212" s="9"/>
      <c r="MR212" s="9"/>
      <c r="MS212" s="9"/>
      <c r="MT212" s="9"/>
      <c r="MU212" s="9"/>
      <c r="MV212" s="9"/>
      <c r="MW212" s="9"/>
      <c r="MX212" s="9"/>
      <c r="MY212" s="9"/>
      <c r="MZ212" s="9"/>
      <c r="NA212" s="9"/>
      <c r="NB212" s="9"/>
      <c r="NC212" s="9"/>
      <c r="ND212" s="9"/>
      <c r="NE212" s="9"/>
      <c r="NF212" s="9"/>
      <c r="NG212" s="9"/>
      <c r="NH212" s="9"/>
      <c r="NI212" s="9"/>
      <c r="NJ212" s="9"/>
      <c r="NK212" s="9"/>
      <c r="NL212" s="9"/>
      <c r="NM212" s="9"/>
      <c r="NN212" s="9"/>
      <c r="NO212" s="9"/>
      <c r="NP212" s="9"/>
      <c r="NQ212" s="9"/>
      <c r="NR212" s="9"/>
      <c r="NS212" s="9"/>
      <c r="NT212" s="9"/>
      <c r="NU212" s="9"/>
      <c r="NV212" s="9"/>
      <c r="NW212" s="9"/>
      <c r="NX212" s="9"/>
      <c r="NY212" s="9"/>
      <c r="NZ212" s="9"/>
      <c r="OA212" s="9"/>
      <c r="OB212" s="9"/>
      <c r="OC212" s="9"/>
      <c r="OD212" s="9"/>
      <c r="OE212" s="9"/>
      <c r="OF212" s="9"/>
      <c r="OG212" s="9"/>
      <c r="OH212" s="9"/>
      <c r="OI212" s="9"/>
      <c r="OJ212" s="9"/>
      <c r="OK212" s="9"/>
      <c r="OL212" s="9"/>
      <c r="OM212" s="9"/>
      <c r="ON212" s="9"/>
      <c r="OO212" s="9"/>
      <c r="OP212" s="9"/>
      <c r="OQ212" s="9"/>
      <c r="OR212" s="9"/>
      <c r="OS212" s="9"/>
      <c r="OT212" s="9"/>
      <c r="OU212" s="9"/>
      <c r="OV212" s="9"/>
      <c r="OW212" s="9"/>
      <c r="OX212" s="9"/>
      <c r="OY212" s="9"/>
      <c r="OZ212" s="9"/>
      <c r="PA212" s="9"/>
      <c r="PB212" s="9"/>
      <c r="PC212" s="9"/>
      <c r="PD212" s="9"/>
      <c r="PE212" s="9"/>
      <c r="PF212" s="9"/>
      <c r="PG212" s="9"/>
      <c r="PH212" s="9"/>
      <c r="PI212" s="9"/>
      <c r="PJ212" s="9"/>
      <c r="PK212" s="9"/>
      <c r="PL212" s="9"/>
      <c r="PM212" s="9"/>
      <c r="PN212" s="9"/>
      <c r="PO212" s="9"/>
      <c r="PP212" s="9"/>
      <c r="PQ212" s="9"/>
      <c r="PR212" s="9"/>
      <c r="PS212" s="9"/>
      <c r="PT212" s="9"/>
      <c r="PU212" s="9"/>
      <c r="PV212" s="9"/>
      <c r="PW212" s="9"/>
      <c r="PX212" s="9"/>
      <c r="PY212" s="9"/>
      <c r="PZ212" s="9"/>
      <c r="QA212" s="9"/>
      <c r="QB212" s="9"/>
      <c r="QC212" s="9"/>
      <c r="QD212" s="9"/>
      <c r="QE212" s="9"/>
      <c r="QF212" s="9"/>
      <c r="QG212" s="9"/>
      <c r="QH212" s="9"/>
      <c r="QI212" s="9"/>
      <c r="QJ212" s="9"/>
      <c r="QK212" s="9"/>
      <c r="QL212" s="9"/>
      <c r="QM212" s="9"/>
      <c r="QN212" s="9"/>
      <c r="QO212" s="9"/>
      <c r="QP212" s="9"/>
      <c r="QQ212" s="9"/>
      <c r="QR212" s="9"/>
      <c r="QS212" s="9"/>
      <c r="QT212" s="9"/>
      <c r="QU212" s="9"/>
      <c r="QV212" s="9"/>
      <c r="QW212" s="9"/>
      <c r="QX212" s="9"/>
      <c r="QY212" s="9"/>
      <c r="QZ212" s="9"/>
      <c r="RA212" s="9"/>
      <c r="RB212" s="9"/>
      <c r="RC212" s="9"/>
      <c r="RD212" s="9"/>
      <c r="RE212" s="9"/>
      <c r="RF212" s="9"/>
      <c r="RG212" s="9"/>
      <c r="RH212" s="9"/>
      <c r="RI212" s="9"/>
      <c r="RJ212" s="9"/>
      <c r="RK212" s="9"/>
      <c r="RL212" s="9"/>
      <c r="RM212" s="9"/>
      <c r="RN212" s="9"/>
      <c r="RO212" s="9"/>
      <c r="RP212" s="9"/>
      <c r="RQ212" s="9"/>
      <c r="RR212" s="9"/>
      <c r="RS212" s="9"/>
      <c r="RT212" s="9"/>
      <c r="RU212" s="9"/>
      <c r="RV212" s="9"/>
      <c r="RW212" s="9"/>
      <c r="RX212" s="9"/>
      <c r="RY212" s="9"/>
      <c r="RZ212" s="9"/>
      <c r="SA212" s="9"/>
      <c r="SB212" s="9"/>
      <c r="SC212" s="9"/>
      <c r="SD212" s="9"/>
      <c r="SE212" s="9"/>
      <c r="SF212" s="9"/>
      <c r="SG212" s="9"/>
      <c r="SH212" s="9"/>
      <c r="SI212" s="9"/>
      <c r="SJ212" s="9"/>
      <c r="SK212" s="9"/>
      <c r="SL212" s="9"/>
      <c r="SM212" s="9"/>
      <c r="SN212" s="9"/>
      <c r="SO212" s="9"/>
      <c r="SP212" s="9"/>
      <c r="SQ212" s="9"/>
      <c r="SR212" s="9"/>
      <c r="SS212" s="9"/>
      <c r="ST212" s="9"/>
      <c r="SU212" s="9"/>
      <c r="SV212" s="9"/>
      <c r="SW212" s="9"/>
      <c r="SX212" s="9"/>
      <c r="SY212" s="9"/>
      <c r="SZ212" s="9"/>
      <c r="TA212" s="9"/>
      <c r="TB212" s="9"/>
      <c r="TC212" s="9"/>
      <c r="TD212" s="9"/>
      <c r="TE212" s="9"/>
      <c r="TF212" s="9"/>
      <c r="TG212" s="9"/>
      <c r="TH212" s="9"/>
      <c r="TI212" s="9"/>
      <c r="TJ212" s="9"/>
      <c r="TK212" s="9"/>
      <c r="TL212" s="9"/>
      <c r="TM212" s="9"/>
      <c r="TN212" s="9"/>
      <c r="TO212" s="9"/>
      <c r="TP212" s="9"/>
      <c r="TQ212" s="9"/>
      <c r="TR212" s="9"/>
      <c r="TS212" s="9"/>
      <c r="TT212" s="9"/>
      <c r="TU212" s="9"/>
      <c r="TV212" s="9"/>
      <c r="TW212" s="9"/>
      <c r="TX212" s="9"/>
      <c r="TY212" s="9"/>
      <c r="TZ212" s="9"/>
      <c r="UA212" s="9"/>
      <c r="UB212" s="9"/>
      <c r="UC212" s="9"/>
      <c r="UD212" s="9"/>
      <c r="UE212" s="9"/>
      <c r="UF212" s="9"/>
      <c r="UG212" s="9"/>
      <c r="UH212" s="9"/>
      <c r="UI212" s="9"/>
      <c r="UJ212" s="9"/>
      <c r="UK212" s="9"/>
      <c r="UL212" s="9"/>
      <c r="UM212" s="9"/>
      <c r="UN212" s="9"/>
      <c r="UO212" s="9"/>
      <c r="UP212" s="9"/>
      <c r="UQ212" s="9"/>
      <c r="UR212" s="9"/>
      <c r="US212" s="9"/>
      <c r="UT212" s="9"/>
      <c r="UU212" s="9"/>
      <c r="UV212" s="9"/>
      <c r="UW212" s="9"/>
      <c r="UX212" s="9"/>
      <c r="UY212" s="9"/>
      <c r="UZ212" s="9"/>
      <c r="VA212" s="9"/>
      <c r="VB212" s="9"/>
      <c r="VC212" s="9"/>
      <c r="VD212" s="9"/>
      <c r="VE212" s="9"/>
      <c r="VF212" s="9"/>
      <c r="VG212" s="9"/>
      <c r="VH212" s="9"/>
      <c r="VI212" s="9"/>
      <c r="VJ212" s="9"/>
      <c r="VK212" s="9"/>
      <c r="VL212" s="9"/>
      <c r="VM212" s="9"/>
      <c r="VN212" s="9"/>
      <c r="VO212" s="9"/>
      <c r="VP212" s="9"/>
      <c r="VQ212" s="9"/>
      <c r="VR212" s="9"/>
      <c r="VS212" s="9"/>
      <c r="VT212" s="9"/>
      <c r="VU212" s="9"/>
      <c r="VV212" s="9"/>
      <c r="VW212" s="9"/>
      <c r="VX212" s="9"/>
      <c r="VY212" s="9"/>
      <c r="VZ212" s="9"/>
      <c r="WA212" s="9"/>
      <c r="WB212" s="9"/>
      <c r="WC212" s="9"/>
      <c r="WD212" s="9"/>
      <c r="WE212" s="9"/>
      <c r="WF212" s="9"/>
      <c r="WG212" s="9"/>
      <c r="WH212" s="9"/>
      <c r="WI212" s="9"/>
      <c r="WJ212" s="9"/>
      <c r="WK212" s="9"/>
      <c r="WL212" s="9"/>
      <c r="WM212" s="9"/>
      <c r="WN212" s="9"/>
      <c r="WO212" s="9"/>
      <c r="WP212" s="9"/>
      <c r="WQ212" s="9"/>
      <c r="WR212" s="9"/>
      <c r="WS212" s="9"/>
      <c r="WT212" s="9"/>
      <c r="WU212" s="9"/>
      <c r="WV212" s="9"/>
      <c r="WW212" s="9"/>
      <c r="WX212" s="9"/>
      <c r="WY212" s="9"/>
      <c r="WZ212" s="9"/>
      <c r="XA212" s="9"/>
      <c r="XB212" s="9"/>
      <c r="XC212" s="9"/>
      <c r="XD212" s="9"/>
      <c r="XE212" s="9"/>
      <c r="XF212" s="9"/>
      <c r="XG212" s="9"/>
      <c r="XH212" s="9"/>
      <c r="XI212" s="9"/>
      <c r="XJ212" s="9"/>
      <c r="XK212" s="9"/>
      <c r="XL212" s="9"/>
      <c r="XM212" s="9"/>
      <c r="XN212" s="9"/>
      <c r="XO212" s="9"/>
      <c r="XP212" s="9"/>
      <c r="XQ212" s="9"/>
      <c r="XR212" s="9"/>
      <c r="XS212" s="9"/>
      <c r="XT212" s="9"/>
      <c r="XU212" s="9"/>
      <c r="XV212" s="9"/>
      <c r="XW212" s="9"/>
      <c r="XX212" s="9"/>
      <c r="XY212" s="9"/>
      <c r="XZ212" s="9"/>
      <c r="YA212" s="9"/>
      <c r="YB212" s="9"/>
      <c r="YC212" s="9"/>
      <c r="YD212" s="9"/>
      <c r="YE212" s="9"/>
      <c r="YF212" s="9"/>
      <c r="YG212" s="9"/>
      <c r="YH212" s="9"/>
      <c r="YI212" s="9"/>
      <c r="YJ212" s="9"/>
      <c r="YK212" s="9"/>
      <c r="YL212" s="9"/>
      <c r="YM212" s="9"/>
      <c r="YN212" s="9"/>
      <c r="YO212" s="9"/>
      <c r="YP212" s="9"/>
      <c r="YQ212" s="9"/>
      <c r="YR212" s="9"/>
      <c r="YS212" s="9"/>
      <c r="YT212" s="9"/>
      <c r="YU212" s="9"/>
      <c r="YV212" s="9"/>
      <c r="YW212" s="9"/>
      <c r="YX212" s="9"/>
      <c r="YY212" s="9"/>
      <c r="YZ212" s="9"/>
      <c r="ZA212" s="9"/>
      <c r="ZB212" s="9"/>
      <c r="ZC212" s="9"/>
      <c r="ZD212" s="9"/>
      <c r="ZE212" s="9"/>
      <c r="ZF212" s="9"/>
      <c r="ZG212" s="9"/>
      <c r="ZH212" s="9"/>
      <c r="ZI212" s="9"/>
      <c r="ZJ212" s="9"/>
      <c r="ZK212" s="9"/>
      <c r="ZL212" s="9"/>
      <c r="ZM212" s="9"/>
      <c r="ZN212" s="9"/>
      <c r="ZO212" s="9"/>
      <c r="ZP212" s="9"/>
      <c r="ZQ212" s="9"/>
      <c r="ZR212" s="9"/>
      <c r="ZS212" s="9"/>
      <c r="ZT212" s="9"/>
      <c r="ZU212" s="9"/>
      <c r="ZV212" s="9"/>
      <c r="ZW212" s="9"/>
      <c r="ZX212" s="9"/>
      <c r="ZY212" s="9"/>
      <c r="ZZ212" s="9"/>
      <c r="AAA212" s="9"/>
      <c r="AAB212" s="9"/>
      <c r="AAC212" s="9"/>
      <c r="AAD212" s="9"/>
      <c r="AAE212" s="9"/>
      <c r="AAF212" s="9"/>
      <c r="AAG212" s="9"/>
      <c r="AAH212" s="9"/>
      <c r="AAI212" s="9"/>
      <c r="AAJ212" s="9"/>
      <c r="AAK212" s="9"/>
      <c r="AAL212" s="9"/>
      <c r="AAM212" s="9"/>
      <c r="AAN212" s="9"/>
      <c r="AAO212" s="9"/>
      <c r="AAP212" s="9"/>
      <c r="AAQ212" s="9"/>
      <c r="AAR212" s="9"/>
      <c r="AAS212" s="9"/>
      <c r="AAT212" s="9"/>
      <c r="AAU212" s="9"/>
      <c r="AAV212" s="9"/>
      <c r="AAW212" s="9"/>
      <c r="AAX212" s="9"/>
      <c r="AAY212" s="9"/>
      <c r="AAZ212" s="9"/>
      <c r="ABA212" s="9"/>
      <c r="ABB212" s="9"/>
      <c r="ABC212" s="9"/>
      <c r="ABD212" s="9"/>
      <c r="ABE212" s="9"/>
      <c r="ABF212" s="9"/>
      <c r="ABG212" s="9"/>
      <c r="ABH212" s="9"/>
      <c r="ABI212" s="9"/>
      <c r="ABJ212" s="9"/>
      <c r="ABK212" s="9"/>
      <c r="ABL212" s="9"/>
      <c r="ABM212" s="9"/>
      <c r="ABN212" s="9"/>
      <c r="ABO212" s="9"/>
      <c r="ABP212" s="9"/>
      <c r="ABQ212" s="9"/>
      <c r="ABR212" s="9"/>
      <c r="ABS212" s="9"/>
      <c r="ABT212" s="9"/>
      <c r="ABU212" s="9"/>
      <c r="ABV212" s="9"/>
      <c r="ABW212" s="9"/>
      <c r="ABX212" s="9"/>
      <c r="ABY212" s="9"/>
      <c r="ABZ212" s="9"/>
      <c r="ACA212" s="9"/>
      <c r="ACB212" s="9"/>
      <c r="ACC212" s="9"/>
      <c r="ACD212" s="9"/>
      <c r="ACE212" s="9"/>
      <c r="ACF212" s="9"/>
      <c r="ACG212" s="9"/>
      <c r="ACH212" s="9"/>
      <c r="ACI212" s="9"/>
      <c r="ACJ212" s="9"/>
      <c r="ACK212" s="9"/>
      <c r="ACL212" s="9"/>
      <c r="ACM212" s="9"/>
      <c r="ACN212" s="9"/>
      <c r="ACO212" s="9"/>
      <c r="ACP212" s="9"/>
      <c r="ACQ212" s="9"/>
      <c r="ACR212" s="9"/>
      <c r="ACS212" s="9"/>
      <c r="ACT212" s="9"/>
      <c r="ACU212" s="9"/>
      <c r="ACV212" s="9"/>
      <c r="ACW212" s="9"/>
      <c r="ACX212" s="9"/>
      <c r="ACY212" s="9"/>
      <c r="ACZ212" s="9"/>
      <c r="ADA212" s="9"/>
      <c r="ADB212" s="9"/>
      <c r="ADC212" s="9"/>
      <c r="ADD212" s="9"/>
      <c r="ADE212" s="9"/>
      <c r="ADF212" s="9"/>
      <c r="ADG212" s="9"/>
      <c r="ADH212" s="9"/>
      <c r="ADI212" s="9"/>
      <c r="ADJ212" s="9"/>
      <c r="ADK212" s="9"/>
      <c r="ADL212" s="9"/>
      <c r="ADM212" s="9"/>
      <c r="ADN212" s="9"/>
      <c r="ADO212" s="9"/>
      <c r="ADP212" s="9"/>
      <c r="ADQ212" s="9"/>
      <c r="ADR212" s="9"/>
      <c r="ADS212" s="9"/>
      <c r="ADT212" s="9"/>
      <c r="ADU212" s="9"/>
      <c r="ADV212" s="9"/>
      <c r="ADW212" s="9"/>
      <c r="ADX212" s="9"/>
      <c r="ADY212" s="9"/>
      <c r="ADZ212" s="9"/>
      <c r="AEA212" s="9"/>
      <c r="AEB212" s="9"/>
      <c r="AEC212" s="9"/>
      <c r="AED212" s="9"/>
      <c r="AEE212" s="9"/>
      <c r="AEF212" s="9"/>
      <c r="AEG212" s="9"/>
      <c r="AEH212" s="9"/>
      <c r="AEI212" s="9"/>
      <c r="AEJ212" s="9"/>
      <c r="AEK212" s="9"/>
      <c r="AEL212" s="9"/>
      <c r="AEM212" s="9"/>
      <c r="AEN212" s="9"/>
      <c r="AEO212" s="9"/>
      <c r="AEP212" s="9"/>
      <c r="AEQ212" s="9"/>
      <c r="AER212" s="9"/>
      <c r="AES212" s="9"/>
      <c r="AET212" s="9"/>
      <c r="AEU212" s="9"/>
      <c r="AEV212" s="9"/>
      <c r="AEW212" s="9"/>
      <c r="AEX212" s="9"/>
      <c r="AEY212" s="9"/>
      <c r="AEZ212" s="9"/>
      <c r="AFA212" s="9"/>
      <c r="AFB212" s="9"/>
      <c r="AFC212" s="9"/>
      <c r="AFD212" s="9"/>
      <c r="AFE212" s="9"/>
      <c r="AFF212" s="9"/>
      <c r="AFG212" s="9"/>
      <c r="AFH212" s="9"/>
      <c r="AFI212" s="9"/>
      <c r="AFJ212" s="9"/>
      <c r="AFK212" s="9"/>
      <c r="AFL212" s="9"/>
      <c r="AFM212" s="9"/>
      <c r="AFN212" s="9"/>
      <c r="AFO212" s="9"/>
      <c r="AFP212" s="9"/>
      <c r="AFQ212" s="9"/>
      <c r="AFR212" s="9"/>
      <c r="AFS212" s="9"/>
      <c r="AFT212" s="9"/>
      <c r="AFU212" s="9"/>
      <c r="AFV212" s="9"/>
      <c r="AFW212" s="9"/>
      <c r="AFX212" s="9"/>
      <c r="AFY212" s="9"/>
      <c r="AFZ212" s="9"/>
      <c r="AGA212" s="9"/>
      <c r="AGB212" s="9"/>
      <c r="AGC212" s="9"/>
      <c r="AGD212" s="9"/>
      <c r="AGE212" s="9"/>
      <c r="AGF212" s="9"/>
      <c r="AGG212" s="9"/>
      <c r="AGH212" s="9"/>
      <c r="AGI212" s="9"/>
      <c r="AGJ212" s="9"/>
      <c r="AGK212" s="9"/>
      <c r="AGL212" s="9"/>
      <c r="AGM212" s="9"/>
      <c r="AGN212" s="9"/>
      <c r="AGO212" s="9"/>
      <c r="AGP212" s="9"/>
      <c r="AGQ212" s="9"/>
      <c r="AGR212" s="9"/>
      <c r="AGS212" s="9"/>
      <c r="AGT212" s="9"/>
      <c r="AGU212" s="9"/>
      <c r="AGV212" s="9"/>
      <c r="AGW212" s="9"/>
      <c r="AGX212" s="9"/>
      <c r="AGY212" s="9"/>
      <c r="AGZ212" s="9"/>
      <c r="AHA212" s="9"/>
      <c r="AHB212" s="9"/>
      <c r="AHC212" s="9"/>
      <c r="AHD212" s="9"/>
      <c r="AHE212" s="9"/>
      <c r="AHF212" s="9"/>
      <c r="AHG212" s="9"/>
      <c r="AHH212" s="9"/>
      <c r="AHI212" s="9"/>
      <c r="AHJ212" s="9"/>
      <c r="AHK212" s="9"/>
      <c r="AHL212" s="9"/>
      <c r="AHM212" s="9"/>
      <c r="AHN212" s="9"/>
      <c r="AHO212" s="9"/>
      <c r="AHP212" s="9"/>
      <c r="AHQ212" s="9"/>
      <c r="AHR212" s="9"/>
      <c r="AHS212" s="9"/>
      <c r="AHT212" s="9"/>
      <c r="AHU212" s="9"/>
      <c r="AHV212" s="9"/>
      <c r="AHW212" s="9"/>
      <c r="AHX212" s="9"/>
      <c r="AHY212" s="9"/>
      <c r="AHZ212" s="9"/>
      <c r="AIA212" s="9"/>
      <c r="AIB212" s="9"/>
      <c r="AIC212" s="9"/>
      <c r="AID212" s="9"/>
      <c r="AIE212" s="9"/>
      <c r="AIF212" s="9"/>
      <c r="AIG212" s="9"/>
      <c r="AIH212" s="9"/>
      <c r="AII212" s="9"/>
      <c r="AIJ212" s="9"/>
      <c r="AIK212" s="9"/>
      <c r="AIL212" s="9"/>
      <c r="AIM212" s="9"/>
      <c r="AIN212" s="9"/>
      <c r="AIO212" s="9"/>
      <c r="AIP212" s="9"/>
      <c r="AIQ212" s="9"/>
      <c r="AIR212" s="9"/>
      <c r="AIS212" s="9"/>
      <c r="AIT212" s="9"/>
      <c r="AIU212" s="9"/>
      <c r="AIV212" s="9"/>
      <c r="AIW212" s="9"/>
      <c r="AIX212" s="9"/>
      <c r="AIY212" s="9"/>
      <c r="AIZ212" s="9"/>
      <c r="AJA212" s="9"/>
      <c r="AJB212" s="9"/>
      <c r="AJC212" s="9"/>
      <c r="AJD212" s="9"/>
      <c r="AJE212" s="9"/>
      <c r="AJF212" s="9"/>
      <c r="AJG212" s="9"/>
      <c r="AJH212" s="9"/>
      <c r="AJI212" s="9"/>
      <c r="AJJ212" s="9"/>
      <c r="AJK212" s="9"/>
      <c r="AJL212" s="9"/>
      <c r="AJM212" s="9"/>
      <c r="AJN212" s="9"/>
      <c r="AJO212" s="9"/>
      <c r="AJP212" s="9"/>
      <c r="AJQ212" s="9"/>
      <c r="AJR212" s="9"/>
      <c r="AJS212" s="9"/>
      <c r="AJT212" s="9"/>
      <c r="AJU212" s="9"/>
      <c r="AJV212" s="9"/>
      <c r="AJW212" s="9"/>
      <c r="AJX212" s="9"/>
      <c r="AJY212" s="9"/>
      <c r="AJZ212" s="9"/>
      <c r="AKA212" s="9"/>
      <c r="AKB212" s="9"/>
      <c r="AKC212" s="9"/>
      <c r="AKD212" s="9"/>
      <c r="AKE212" s="9"/>
      <c r="AKF212" s="9"/>
      <c r="AKG212" s="9"/>
      <c r="AKH212" s="9"/>
      <c r="AKI212" s="9"/>
      <c r="AKJ212" s="9"/>
      <c r="AKK212" s="9"/>
      <c r="AKL212" s="9"/>
      <c r="AKM212" s="9"/>
      <c r="AKN212" s="9"/>
      <c r="AKO212" s="9"/>
      <c r="AKP212" s="9"/>
      <c r="AKQ212" s="9"/>
      <c r="AKR212" s="9"/>
      <c r="AKS212" s="9"/>
      <c r="AKT212" s="9"/>
      <c r="AKU212" s="9"/>
      <c r="AKV212" s="9"/>
      <c r="AKW212" s="9"/>
      <c r="AKX212" s="9"/>
      <c r="AKY212" s="9"/>
      <c r="AKZ212" s="9"/>
      <c r="ALA212" s="9"/>
      <c r="ALB212" s="9"/>
      <c r="ALC212" s="9"/>
      <c r="ALD212" s="9"/>
      <c r="ALE212" s="9"/>
      <c r="ALF212" s="9"/>
      <c r="ALG212" s="9"/>
      <c r="ALH212" s="9"/>
      <c r="ALI212" s="9"/>
      <c r="ALJ212" s="9"/>
      <c r="ALK212" s="9"/>
      <c r="ALL212" s="9"/>
      <c r="ALM212" s="9"/>
      <c r="ALN212" s="9"/>
      <c r="ALO212" s="9"/>
      <c r="ALP212" s="9"/>
      <c r="ALQ212" s="9"/>
      <c r="ALR212" s="9"/>
      <c r="ALS212" s="9"/>
      <c r="ALT212" s="9"/>
      <c r="ALU212" s="9"/>
      <c r="ALV212" s="9"/>
      <c r="ALW212" s="9"/>
      <c r="ALX212" s="9"/>
      <c r="ALY212" s="9"/>
      <c r="ALZ212" s="9"/>
      <c r="AMA212" s="9"/>
      <c r="AMB212" s="9"/>
      <c r="AMC212" s="9"/>
      <c r="AMD212" s="9"/>
      <c r="AME212" s="9"/>
      <c r="AMF212" s="9"/>
      <c r="AMG212" s="9"/>
      <c r="AMH212" s="9"/>
      <c r="AMI212" s="9"/>
      <c r="AMJ212" s="9"/>
      <c r="AMK212" s="9"/>
    </row>
    <row r="213" spans="1:1025" s="8" customFormat="1" ht="21.75" hidden="1">
      <c r="A213" s="22"/>
      <c r="B213" s="23"/>
      <c r="C213" s="23"/>
      <c r="D213" s="23"/>
      <c r="E213" s="24"/>
      <c r="F213" s="25"/>
      <c r="G213" s="26"/>
      <c r="H213" s="6"/>
      <c r="I213" s="4"/>
      <c r="J213" s="6"/>
      <c r="K213" s="4"/>
      <c r="L213" s="7"/>
      <c r="M213" s="4"/>
      <c r="N213" s="7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9"/>
      <c r="LC213" s="9"/>
      <c r="LD213" s="9"/>
      <c r="LE213" s="9"/>
      <c r="LF213" s="9"/>
      <c r="LG213" s="9"/>
      <c r="LH213" s="9"/>
      <c r="LI213" s="9"/>
      <c r="LJ213" s="9"/>
      <c r="LK213" s="9"/>
      <c r="LL213" s="9"/>
      <c r="LM213" s="9"/>
      <c r="LN213" s="9"/>
      <c r="LO213" s="9"/>
      <c r="LP213" s="9"/>
      <c r="LQ213" s="9"/>
      <c r="LR213" s="9"/>
      <c r="LS213" s="9"/>
      <c r="LT213" s="9"/>
      <c r="LU213" s="9"/>
      <c r="LV213" s="9"/>
      <c r="LW213" s="9"/>
      <c r="LX213" s="9"/>
      <c r="LY213" s="9"/>
      <c r="LZ213" s="9"/>
      <c r="MA213" s="9"/>
      <c r="MB213" s="9"/>
      <c r="MC213" s="9"/>
      <c r="MD213" s="9"/>
      <c r="ME213" s="9"/>
      <c r="MF213" s="9"/>
      <c r="MG213" s="9"/>
      <c r="MH213" s="9"/>
      <c r="MI213" s="9"/>
      <c r="MJ213" s="9"/>
      <c r="MK213" s="9"/>
      <c r="ML213" s="9"/>
      <c r="MM213" s="9"/>
      <c r="MN213" s="9"/>
      <c r="MO213" s="9"/>
      <c r="MP213" s="9"/>
      <c r="MQ213" s="9"/>
      <c r="MR213" s="9"/>
      <c r="MS213" s="9"/>
      <c r="MT213" s="9"/>
      <c r="MU213" s="9"/>
      <c r="MV213" s="9"/>
      <c r="MW213" s="9"/>
      <c r="MX213" s="9"/>
      <c r="MY213" s="9"/>
      <c r="MZ213" s="9"/>
      <c r="NA213" s="9"/>
      <c r="NB213" s="9"/>
      <c r="NC213" s="9"/>
      <c r="ND213" s="9"/>
      <c r="NE213" s="9"/>
      <c r="NF213" s="9"/>
      <c r="NG213" s="9"/>
      <c r="NH213" s="9"/>
      <c r="NI213" s="9"/>
      <c r="NJ213" s="9"/>
      <c r="NK213" s="9"/>
      <c r="NL213" s="9"/>
      <c r="NM213" s="9"/>
      <c r="NN213" s="9"/>
      <c r="NO213" s="9"/>
      <c r="NP213" s="9"/>
      <c r="NQ213" s="9"/>
      <c r="NR213" s="9"/>
      <c r="NS213" s="9"/>
      <c r="NT213" s="9"/>
      <c r="NU213" s="9"/>
      <c r="NV213" s="9"/>
      <c r="NW213" s="9"/>
      <c r="NX213" s="9"/>
      <c r="NY213" s="9"/>
      <c r="NZ213" s="9"/>
      <c r="OA213" s="9"/>
      <c r="OB213" s="9"/>
      <c r="OC213" s="9"/>
      <c r="OD213" s="9"/>
      <c r="OE213" s="9"/>
      <c r="OF213" s="9"/>
      <c r="OG213" s="9"/>
      <c r="OH213" s="9"/>
      <c r="OI213" s="9"/>
      <c r="OJ213" s="9"/>
      <c r="OK213" s="9"/>
      <c r="OL213" s="9"/>
      <c r="OM213" s="9"/>
      <c r="ON213" s="9"/>
      <c r="OO213" s="9"/>
      <c r="OP213" s="9"/>
      <c r="OQ213" s="9"/>
      <c r="OR213" s="9"/>
      <c r="OS213" s="9"/>
      <c r="OT213" s="9"/>
      <c r="OU213" s="9"/>
      <c r="OV213" s="9"/>
      <c r="OW213" s="9"/>
      <c r="OX213" s="9"/>
      <c r="OY213" s="9"/>
      <c r="OZ213" s="9"/>
      <c r="PA213" s="9"/>
      <c r="PB213" s="9"/>
      <c r="PC213" s="9"/>
      <c r="PD213" s="9"/>
      <c r="PE213" s="9"/>
      <c r="PF213" s="9"/>
      <c r="PG213" s="9"/>
      <c r="PH213" s="9"/>
      <c r="PI213" s="9"/>
      <c r="PJ213" s="9"/>
      <c r="PK213" s="9"/>
      <c r="PL213" s="9"/>
      <c r="PM213" s="9"/>
      <c r="PN213" s="9"/>
      <c r="PO213" s="9"/>
      <c r="PP213" s="9"/>
      <c r="PQ213" s="9"/>
      <c r="PR213" s="9"/>
      <c r="PS213" s="9"/>
      <c r="PT213" s="9"/>
      <c r="PU213" s="9"/>
      <c r="PV213" s="9"/>
      <c r="PW213" s="9"/>
      <c r="PX213" s="9"/>
      <c r="PY213" s="9"/>
      <c r="PZ213" s="9"/>
      <c r="QA213" s="9"/>
      <c r="QB213" s="9"/>
      <c r="QC213" s="9"/>
      <c r="QD213" s="9"/>
      <c r="QE213" s="9"/>
      <c r="QF213" s="9"/>
      <c r="QG213" s="9"/>
      <c r="QH213" s="9"/>
      <c r="QI213" s="9"/>
      <c r="QJ213" s="9"/>
      <c r="QK213" s="9"/>
      <c r="QL213" s="9"/>
      <c r="QM213" s="9"/>
      <c r="QN213" s="9"/>
      <c r="QO213" s="9"/>
      <c r="QP213" s="9"/>
      <c r="QQ213" s="9"/>
      <c r="QR213" s="9"/>
      <c r="QS213" s="9"/>
      <c r="QT213" s="9"/>
      <c r="QU213" s="9"/>
      <c r="QV213" s="9"/>
      <c r="QW213" s="9"/>
      <c r="QX213" s="9"/>
      <c r="QY213" s="9"/>
      <c r="QZ213" s="9"/>
      <c r="RA213" s="9"/>
      <c r="RB213" s="9"/>
      <c r="RC213" s="9"/>
      <c r="RD213" s="9"/>
      <c r="RE213" s="9"/>
      <c r="RF213" s="9"/>
      <c r="RG213" s="9"/>
      <c r="RH213" s="9"/>
      <c r="RI213" s="9"/>
      <c r="RJ213" s="9"/>
      <c r="RK213" s="9"/>
      <c r="RL213" s="9"/>
      <c r="RM213" s="9"/>
      <c r="RN213" s="9"/>
      <c r="RO213" s="9"/>
      <c r="RP213" s="9"/>
      <c r="RQ213" s="9"/>
      <c r="RR213" s="9"/>
      <c r="RS213" s="9"/>
      <c r="RT213" s="9"/>
      <c r="RU213" s="9"/>
      <c r="RV213" s="9"/>
      <c r="RW213" s="9"/>
      <c r="RX213" s="9"/>
      <c r="RY213" s="9"/>
      <c r="RZ213" s="9"/>
      <c r="SA213" s="9"/>
      <c r="SB213" s="9"/>
      <c r="SC213" s="9"/>
      <c r="SD213" s="9"/>
      <c r="SE213" s="9"/>
      <c r="SF213" s="9"/>
      <c r="SG213" s="9"/>
      <c r="SH213" s="9"/>
      <c r="SI213" s="9"/>
      <c r="SJ213" s="9"/>
      <c r="SK213" s="9"/>
      <c r="SL213" s="9"/>
      <c r="SM213" s="9"/>
      <c r="SN213" s="9"/>
      <c r="SO213" s="9"/>
      <c r="SP213" s="9"/>
      <c r="SQ213" s="9"/>
      <c r="SR213" s="9"/>
      <c r="SS213" s="9"/>
      <c r="ST213" s="9"/>
      <c r="SU213" s="9"/>
      <c r="SV213" s="9"/>
      <c r="SW213" s="9"/>
      <c r="SX213" s="9"/>
      <c r="SY213" s="9"/>
      <c r="SZ213" s="9"/>
      <c r="TA213" s="9"/>
      <c r="TB213" s="9"/>
      <c r="TC213" s="9"/>
      <c r="TD213" s="9"/>
      <c r="TE213" s="9"/>
      <c r="TF213" s="9"/>
      <c r="TG213" s="9"/>
      <c r="TH213" s="9"/>
      <c r="TI213" s="9"/>
      <c r="TJ213" s="9"/>
      <c r="TK213" s="9"/>
      <c r="TL213" s="9"/>
      <c r="TM213" s="9"/>
      <c r="TN213" s="9"/>
      <c r="TO213" s="9"/>
      <c r="TP213" s="9"/>
      <c r="TQ213" s="9"/>
      <c r="TR213" s="9"/>
      <c r="TS213" s="9"/>
      <c r="TT213" s="9"/>
      <c r="TU213" s="9"/>
      <c r="TV213" s="9"/>
      <c r="TW213" s="9"/>
      <c r="TX213" s="9"/>
      <c r="TY213" s="9"/>
      <c r="TZ213" s="9"/>
      <c r="UA213" s="9"/>
      <c r="UB213" s="9"/>
      <c r="UC213" s="9"/>
      <c r="UD213" s="9"/>
      <c r="UE213" s="9"/>
      <c r="UF213" s="9"/>
      <c r="UG213" s="9"/>
      <c r="UH213" s="9"/>
      <c r="UI213" s="9"/>
      <c r="UJ213" s="9"/>
      <c r="UK213" s="9"/>
      <c r="UL213" s="9"/>
      <c r="UM213" s="9"/>
      <c r="UN213" s="9"/>
      <c r="UO213" s="9"/>
      <c r="UP213" s="9"/>
      <c r="UQ213" s="9"/>
      <c r="UR213" s="9"/>
      <c r="US213" s="9"/>
      <c r="UT213" s="9"/>
      <c r="UU213" s="9"/>
      <c r="UV213" s="9"/>
      <c r="UW213" s="9"/>
      <c r="UX213" s="9"/>
      <c r="UY213" s="9"/>
      <c r="UZ213" s="9"/>
      <c r="VA213" s="9"/>
      <c r="VB213" s="9"/>
      <c r="VC213" s="9"/>
      <c r="VD213" s="9"/>
      <c r="VE213" s="9"/>
      <c r="VF213" s="9"/>
      <c r="VG213" s="9"/>
      <c r="VH213" s="9"/>
      <c r="VI213" s="9"/>
      <c r="VJ213" s="9"/>
      <c r="VK213" s="9"/>
      <c r="VL213" s="9"/>
      <c r="VM213" s="9"/>
      <c r="VN213" s="9"/>
      <c r="VO213" s="9"/>
      <c r="VP213" s="9"/>
      <c r="VQ213" s="9"/>
      <c r="VR213" s="9"/>
      <c r="VS213" s="9"/>
      <c r="VT213" s="9"/>
      <c r="VU213" s="9"/>
      <c r="VV213" s="9"/>
      <c r="VW213" s="9"/>
      <c r="VX213" s="9"/>
      <c r="VY213" s="9"/>
      <c r="VZ213" s="9"/>
      <c r="WA213" s="9"/>
      <c r="WB213" s="9"/>
      <c r="WC213" s="9"/>
      <c r="WD213" s="9"/>
      <c r="WE213" s="9"/>
      <c r="WF213" s="9"/>
      <c r="WG213" s="9"/>
      <c r="WH213" s="9"/>
      <c r="WI213" s="9"/>
      <c r="WJ213" s="9"/>
      <c r="WK213" s="9"/>
      <c r="WL213" s="9"/>
      <c r="WM213" s="9"/>
      <c r="WN213" s="9"/>
      <c r="WO213" s="9"/>
      <c r="WP213" s="9"/>
      <c r="WQ213" s="9"/>
      <c r="WR213" s="9"/>
      <c r="WS213" s="9"/>
      <c r="WT213" s="9"/>
      <c r="WU213" s="9"/>
      <c r="WV213" s="9"/>
      <c r="WW213" s="9"/>
      <c r="WX213" s="9"/>
      <c r="WY213" s="9"/>
      <c r="WZ213" s="9"/>
      <c r="XA213" s="9"/>
      <c r="XB213" s="9"/>
      <c r="XC213" s="9"/>
      <c r="XD213" s="9"/>
      <c r="XE213" s="9"/>
      <c r="XF213" s="9"/>
      <c r="XG213" s="9"/>
      <c r="XH213" s="9"/>
      <c r="XI213" s="9"/>
      <c r="XJ213" s="9"/>
      <c r="XK213" s="9"/>
      <c r="XL213" s="9"/>
      <c r="XM213" s="9"/>
      <c r="XN213" s="9"/>
      <c r="XO213" s="9"/>
      <c r="XP213" s="9"/>
      <c r="XQ213" s="9"/>
      <c r="XR213" s="9"/>
      <c r="XS213" s="9"/>
      <c r="XT213" s="9"/>
      <c r="XU213" s="9"/>
      <c r="XV213" s="9"/>
      <c r="XW213" s="9"/>
      <c r="XX213" s="9"/>
      <c r="XY213" s="9"/>
      <c r="XZ213" s="9"/>
      <c r="YA213" s="9"/>
      <c r="YB213" s="9"/>
      <c r="YC213" s="9"/>
      <c r="YD213" s="9"/>
      <c r="YE213" s="9"/>
      <c r="YF213" s="9"/>
      <c r="YG213" s="9"/>
      <c r="YH213" s="9"/>
      <c r="YI213" s="9"/>
      <c r="YJ213" s="9"/>
      <c r="YK213" s="9"/>
      <c r="YL213" s="9"/>
      <c r="YM213" s="9"/>
      <c r="YN213" s="9"/>
      <c r="YO213" s="9"/>
      <c r="YP213" s="9"/>
      <c r="YQ213" s="9"/>
      <c r="YR213" s="9"/>
      <c r="YS213" s="9"/>
      <c r="YT213" s="9"/>
      <c r="YU213" s="9"/>
      <c r="YV213" s="9"/>
      <c r="YW213" s="9"/>
      <c r="YX213" s="9"/>
      <c r="YY213" s="9"/>
      <c r="YZ213" s="9"/>
      <c r="ZA213" s="9"/>
      <c r="ZB213" s="9"/>
      <c r="ZC213" s="9"/>
      <c r="ZD213" s="9"/>
      <c r="ZE213" s="9"/>
      <c r="ZF213" s="9"/>
      <c r="ZG213" s="9"/>
      <c r="ZH213" s="9"/>
      <c r="ZI213" s="9"/>
      <c r="ZJ213" s="9"/>
      <c r="ZK213" s="9"/>
      <c r="ZL213" s="9"/>
      <c r="ZM213" s="9"/>
      <c r="ZN213" s="9"/>
      <c r="ZO213" s="9"/>
      <c r="ZP213" s="9"/>
      <c r="ZQ213" s="9"/>
      <c r="ZR213" s="9"/>
      <c r="ZS213" s="9"/>
      <c r="ZT213" s="9"/>
      <c r="ZU213" s="9"/>
      <c r="ZV213" s="9"/>
      <c r="ZW213" s="9"/>
      <c r="ZX213" s="9"/>
      <c r="ZY213" s="9"/>
      <c r="ZZ213" s="9"/>
      <c r="AAA213" s="9"/>
      <c r="AAB213" s="9"/>
      <c r="AAC213" s="9"/>
      <c r="AAD213" s="9"/>
      <c r="AAE213" s="9"/>
      <c r="AAF213" s="9"/>
      <c r="AAG213" s="9"/>
      <c r="AAH213" s="9"/>
      <c r="AAI213" s="9"/>
      <c r="AAJ213" s="9"/>
      <c r="AAK213" s="9"/>
      <c r="AAL213" s="9"/>
      <c r="AAM213" s="9"/>
      <c r="AAN213" s="9"/>
      <c r="AAO213" s="9"/>
      <c r="AAP213" s="9"/>
      <c r="AAQ213" s="9"/>
      <c r="AAR213" s="9"/>
      <c r="AAS213" s="9"/>
      <c r="AAT213" s="9"/>
      <c r="AAU213" s="9"/>
      <c r="AAV213" s="9"/>
      <c r="AAW213" s="9"/>
      <c r="AAX213" s="9"/>
      <c r="AAY213" s="9"/>
      <c r="AAZ213" s="9"/>
      <c r="ABA213" s="9"/>
      <c r="ABB213" s="9"/>
      <c r="ABC213" s="9"/>
      <c r="ABD213" s="9"/>
      <c r="ABE213" s="9"/>
      <c r="ABF213" s="9"/>
      <c r="ABG213" s="9"/>
      <c r="ABH213" s="9"/>
      <c r="ABI213" s="9"/>
      <c r="ABJ213" s="9"/>
      <c r="ABK213" s="9"/>
      <c r="ABL213" s="9"/>
      <c r="ABM213" s="9"/>
      <c r="ABN213" s="9"/>
      <c r="ABO213" s="9"/>
      <c r="ABP213" s="9"/>
      <c r="ABQ213" s="9"/>
      <c r="ABR213" s="9"/>
      <c r="ABS213" s="9"/>
      <c r="ABT213" s="9"/>
      <c r="ABU213" s="9"/>
      <c r="ABV213" s="9"/>
      <c r="ABW213" s="9"/>
      <c r="ABX213" s="9"/>
      <c r="ABY213" s="9"/>
      <c r="ABZ213" s="9"/>
      <c r="ACA213" s="9"/>
      <c r="ACB213" s="9"/>
      <c r="ACC213" s="9"/>
      <c r="ACD213" s="9"/>
      <c r="ACE213" s="9"/>
      <c r="ACF213" s="9"/>
      <c r="ACG213" s="9"/>
      <c r="ACH213" s="9"/>
      <c r="ACI213" s="9"/>
      <c r="ACJ213" s="9"/>
      <c r="ACK213" s="9"/>
      <c r="ACL213" s="9"/>
      <c r="ACM213" s="9"/>
      <c r="ACN213" s="9"/>
      <c r="ACO213" s="9"/>
      <c r="ACP213" s="9"/>
      <c r="ACQ213" s="9"/>
      <c r="ACR213" s="9"/>
      <c r="ACS213" s="9"/>
      <c r="ACT213" s="9"/>
      <c r="ACU213" s="9"/>
      <c r="ACV213" s="9"/>
      <c r="ACW213" s="9"/>
      <c r="ACX213" s="9"/>
      <c r="ACY213" s="9"/>
      <c r="ACZ213" s="9"/>
      <c r="ADA213" s="9"/>
      <c r="ADB213" s="9"/>
      <c r="ADC213" s="9"/>
      <c r="ADD213" s="9"/>
      <c r="ADE213" s="9"/>
      <c r="ADF213" s="9"/>
      <c r="ADG213" s="9"/>
      <c r="ADH213" s="9"/>
      <c r="ADI213" s="9"/>
      <c r="ADJ213" s="9"/>
      <c r="ADK213" s="9"/>
      <c r="ADL213" s="9"/>
      <c r="ADM213" s="9"/>
      <c r="ADN213" s="9"/>
      <c r="ADO213" s="9"/>
      <c r="ADP213" s="9"/>
      <c r="ADQ213" s="9"/>
      <c r="ADR213" s="9"/>
      <c r="ADS213" s="9"/>
      <c r="ADT213" s="9"/>
      <c r="ADU213" s="9"/>
      <c r="ADV213" s="9"/>
      <c r="ADW213" s="9"/>
      <c r="ADX213" s="9"/>
      <c r="ADY213" s="9"/>
      <c r="ADZ213" s="9"/>
      <c r="AEA213" s="9"/>
      <c r="AEB213" s="9"/>
      <c r="AEC213" s="9"/>
      <c r="AED213" s="9"/>
      <c r="AEE213" s="9"/>
      <c r="AEF213" s="9"/>
      <c r="AEG213" s="9"/>
      <c r="AEH213" s="9"/>
      <c r="AEI213" s="9"/>
      <c r="AEJ213" s="9"/>
      <c r="AEK213" s="9"/>
      <c r="AEL213" s="9"/>
      <c r="AEM213" s="9"/>
      <c r="AEN213" s="9"/>
      <c r="AEO213" s="9"/>
      <c r="AEP213" s="9"/>
      <c r="AEQ213" s="9"/>
      <c r="AER213" s="9"/>
      <c r="AES213" s="9"/>
      <c r="AET213" s="9"/>
      <c r="AEU213" s="9"/>
      <c r="AEV213" s="9"/>
      <c r="AEW213" s="9"/>
      <c r="AEX213" s="9"/>
      <c r="AEY213" s="9"/>
      <c r="AEZ213" s="9"/>
      <c r="AFA213" s="9"/>
      <c r="AFB213" s="9"/>
      <c r="AFC213" s="9"/>
      <c r="AFD213" s="9"/>
      <c r="AFE213" s="9"/>
      <c r="AFF213" s="9"/>
      <c r="AFG213" s="9"/>
      <c r="AFH213" s="9"/>
      <c r="AFI213" s="9"/>
      <c r="AFJ213" s="9"/>
      <c r="AFK213" s="9"/>
      <c r="AFL213" s="9"/>
      <c r="AFM213" s="9"/>
      <c r="AFN213" s="9"/>
      <c r="AFO213" s="9"/>
      <c r="AFP213" s="9"/>
      <c r="AFQ213" s="9"/>
      <c r="AFR213" s="9"/>
      <c r="AFS213" s="9"/>
      <c r="AFT213" s="9"/>
      <c r="AFU213" s="9"/>
      <c r="AFV213" s="9"/>
      <c r="AFW213" s="9"/>
      <c r="AFX213" s="9"/>
      <c r="AFY213" s="9"/>
      <c r="AFZ213" s="9"/>
      <c r="AGA213" s="9"/>
      <c r="AGB213" s="9"/>
      <c r="AGC213" s="9"/>
      <c r="AGD213" s="9"/>
      <c r="AGE213" s="9"/>
      <c r="AGF213" s="9"/>
      <c r="AGG213" s="9"/>
      <c r="AGH213" s="9"/>
      <c r="AGI213" s="9"/>
      <c r="AGJ213" s="9"/>
      <c r="AGK213" s="9"/>
      <c r="AGL213" s="9"/>
      <c r="AGM213" s="9"/>
      <c r="AGN213" s="9"/>
      <c r="AGO213" s="9"/>
      <c r="AGP213" s="9"/>
      <c r="AGQ213" s="9"/>
      <c r="AGR213" s="9"/>
      <c r="AGS213" s="9"/>
      <c r="AGT213" s="9"/>
      <c r="AGU213" s="9"/>
      <c r="AGV213" s="9"/>
      <c r="AGW213" s="9"/>
      <c r="AGX213" s="9"/>
      <c r="AGY213" s="9"/>
      <c r="AGZ213" s="9"/>
      <c r="AHA213" s="9"/>
      <c r="AHB213" s="9"/>
      <c r="AHC213" s="9"/>
      <c r="AHD213" s="9"/>
      <c r="AHE213" s="9"/>
      <c r="AHF213" s="9"/>
      <c r="AHG213" s="9"/>
      <c r="AHH213" s="9"/>
      <c r="AHI213" s="9"/>
      <c r="AHJ213" s="9"/>
      <c r="AHK213" s="9"/>
      <c r="AHL213" s="9"/>
      <c r="AHM213" s="9"/>
      <c r="AHN213" s="9"/>
      <c r="AHO213" s="9"/>
      <c r="AHP213" s="9"/>
      <c r="AHQ213" s="9"/>
      <c r="AHR213" s="9"/>
      <c r="AHS213" s="9"/>
      <c r="AHT213" s="9"/>
      <c r="AHU213" s="9"/>
      <c r="AHV213" s="9"/>
      <c r="AHW213" s="9"/>
      <c r="AHX213" s="9"/>
      <c r="AHY213" s="9"/>
      <c r="AHZ213" s="9"/>
      <c r="AIA213" s="9"/>
      <c r="AIB213" s="9"/>
      <c r="AIC213" s="9"/>
      <c r="AID213" s="9"/>
      <c r="AIE213" s="9"/>
      <c r="AIF213" s="9"/>
      <c r="AIG213" s="9"/>
      <c r="AIH213" s="9"/>
      <c r="AII213" s="9"/>
      <c r="AIJ213" s="9"/>
      <c r="AIK213" s="9"/>
      <c r="AIL213" s="9"/>
      <c r="AIM213" s="9"/>
      <c r="AIN213" s="9"/>
      <c r="AIO213" s="9"/>
      <c r="AIP213" s="9"/>
      <c r="AIQ213" s="9"/>
      <c r="AIR213" s="9"/>
      <c r="AIS213" s="9"/>
      <c r="AIT213" s="9"/>
      <c r="AIU213" s="9"/>
      <c r="AIV213" s="9"/>
      <c r="AIW213" s="9"/>
      <c r="AIX213" s="9"/>
      <c r="AIY213" s="9"/>
      <c r="AIZ213" s="9"/>
      <c r="AJA213" s="9"/>
      <c r="AJB213" s="9"/>
      <c r="AJC213" s="9"/>
      <c r="AJD213" s="9"/>
      <c r="AJE213" s="9"/>
      <c r="AJF213" s="9"/>
      <c r="AJG213" s="9"/>
      <c r="AJH213" s="9"/>
      <c r="AJI213" s="9"/>
      <c r="AJJ213" s="9"/>
      <c r="AJK213" s="9"/>
      <c r="AJL213" s="9"/>
      <c r="AJM213" s="9"/>
      <c r="AJN213" s="9"/>
      <c r="AJO213" s="9"/>
      <c r="AJP213" s="9"/>
      <c r="AJQ213" s="9"/>
      <c r="AJR213" s="9"/>
      <c r="AJS213" s="9"/>
      <c r="AJT213" s="9"/>
      <c r="AJU213" s="9"/>
      <c r="AJV213" s="9"/>
      <c r="AJW213" s="9"/>
      <c r="AJX213" s="9"/>
      <c r="AJY213" s="9"/>
      <c r="AJZ213" s="9"/>
      <c r="AKA213" s="9"/>
      <c r="AKB213" s="9"/>
      <c r="AKC213" s="9"/>
      <c r="AKD213" s="9"/>
      <c r="AKE213" s="9"/>
      <c r="AKF213" s="9"/>
      <c r="AKG213" s="9"/>
      <c r="AKH213" s="9"/>
      <c r="AKI213" s="9"/>
      <c r="AKJ213" s="9"/>
      <c r="AKK213" s="9"/>
      <c r="AKL213" s="9"/>
      <c r="AKM213" s="9"/>
      <c r="AKN213" s="9"/>
      <c r="AKO213" s="9"/>
      <c r="AKP213" s="9"/>
      <c r="AKQ213" s="9"/>
      <c r="AKR213" s="9"/>
      <c r="AKS213" s="9"/>
      <c r="AKT213" s="9"/>
      <c r="AKU213" s="9"/>
      <c r="AKV213" s="9"/>
      <c r="AKW213" s="9"/>
      <c r="AKX213" s="9"/>
      <c r="AKY213" s="9"/>
      <c r="AKZ213" s="9"/>
      <c r="ALA213" s="9"/>
      <c r="ALB213" s="9"/>
      <c r="ALC213" s="9"/>
      <c r="ALD213" s="9"/>
      <c r="ALE213" s="9"/>
      <c r="ALF213" s="9"/>
      <c r="ALG213" s="9"/>
      <c r="ALH213" s="9"/>
      <c r="ALI213" s="9"/>
      <c r="ALJ213" s="9"/>
      <c r="ALK213" s="9"/>
      <c r="ALL213" s="9"/>
      <c r="ALM213" s="9"/>
      <c r="ALN213" s="9"/>
      <c r="ALO213" s="9"/>
      <c r="ALP213" s="9"/>
      <c r="ALQ213" s="9"/>
      <c r="ALR213" s="9"/>
      <c r="ALS213" s="9"/>
      <c r="ALT213" s="9"/>
      <c r="ALU213" s="9"/>
      <c r="ALV213" s="9"/>
      <c r="ALW213" s="9"/>
      <c r="ALX213" s="9"/>
      <c r="ALY213" s="9"/>
      <c r="ALZ213" s="9"/>
      <c r="AMA213" s="9"/>
      <c r="AMB213" s="9"/>
      <c r="AMC213" s="9"/>
      <c r="AMD213" s="9"/>
      <c r="AME213" s="9"/>
      <c r="AMF213" s="9"/>
      <c r="AMG213" s="9"/>
      <c r="AMH213" s="9"/>
      <c r="AMI213" s="9"/>
      <c r="AMJ213" s="9"/>
      <c r="AMK213" s="9"/>
    </row>
    <row r="214" spans="1:1025" s="8" customFormat="1" ht="21" hidden="1" thickBot="1">
      <c r="A214" s="22"/>
      <c r="B214" s="27"/>
      <c r="C214" s="27"/>
      <c r="D214" s="27"/>
      <c r="E214" s="28"/>
      <c r="F214" s="25"/>
      <c r="G214" s="26"/>
      <c r="H214" s="29"/>
      <c r="I214" s="30"/>
      <c r="J214" s="31"/>
      <c r="K214" s="31"/>
      <c r="L214" s="7"/>
      <c r="M214" s="29"/>
      <c r="N214" s="7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  <c r="LW214" s="9"/>
      <c r="LX214" s="9"/>
      <c r="LY214" s="9"/>
      <c r="LZ214" s="9"/>
      <c r="MA214" s="9"/>
      <c r="MB214" s="9"/>
      <c r="MC214" s="9"/>
      <c r="MD214" s="9"/>
      <c r="ME214" s="9"/>
      <c r="MF214" s="9"/>
      <c r="MG214" s="9"/>
      <c r="MH214" s="9"/>
      <c r="MI214" s="9"/>
      <c r="MJ214" s="9"/>
      <c r="MK214" s="9"/>
      <c r="ML214" s="9"/>
      <c r="MM214" s="9"/>
      <c r="MN214" s="9"/>
      <c r="MO214" s="9"/>
      <c r="MP214" s="9"/>
      <c r="MQ214" s="9"/>
      <c r="MR214" s="9"/>
      <c r="MS214" s="9"/>
      <c r="MT214" s="9"/>
      <c r="MU214" s="9"/>
      <c r="MV214" s="9"/>
      <c r="MW214" s="9"/>
      <c r="MX214" s="9"/>
      <c r="MY214" s="9"/>
      <c r="MZ214" s="9"/>
      <c r="NA214" s="9"/>
      <c r="NB214" s="9"/>
      <c r="NC214" s="9"/>
      <c r="ND214" s="9"/>
      <c r="NE214" s="9"/>
      <c r="NF214" s="9"/>
      <c r="NG214" s="9"/>
      <c r="NH214" s="9"/>
      <c r="NI214" s="9"/>
      <c r="NJ214" s="9"/>
      <c r="NK214" s="9"/>
      <c r="NL214" s="9"/>
      <c r="NM214" s="9"/>
      <c r="NN214" s="9"/>
      <c r="NO214" s="9"/>
      <c r="NP214" s="9"/>
      <c r="NQ214" s="9"/>
      <c r="NR214" s="9"/>
      <c r="NS214" s="9"/>
      <c r="NT214" s="9"/>
      <c r="NU214" s="9"/>
      <c r="NV214" s="9"/>
      <c r="NW214" s="9"/>
      <c r="NX214" s="9"/>
      <c r="NY214" s="9"/>
      <c r="NZ214" s="9"/>
      <c r="OA214" s="9"/>
      <c r="OB214" s="9"/>
      <c r="OC214" s="9"/>
      <c r="OD214" s="9"/>
      <c r="OE214" s="9"/>
      <c r="OF214" s="9"/>
      <c r="OG214" s="9"/>
      <c r="OH214" s="9"/>
      <c r="OI214" s="9"/>
      <c r="OJ214" s="9"/>
      <c r="OK214" s="9"/>
      <c r="OL214" s="9"/>
      <c r="OM214" s="9"/>
      <c r="ON214" s="9"/>
      <c r="OO214" s="9"/>
      <c r="OP214" s="9"/>
      <c r="OQ214" s="9"/>
      <c r="OR214" s="9"/>
      <c r="OS214" s="9"/>
      <c r="OT214" s="9"/>
      <c r="OU214" s="9"/>
      <c r="OV214" s="9"/>
      <c r="OW214" s="9"/>
      <c r="OX214" s="9"/>
      <c r="OY214" s="9"/>
      <c r="OZ214" s="9"/>
      <c r="PA214" s="9"/>
      <c r="PB214" s="9"/>
      <c r="PC214" s="9"/>
      <c r="PD214" s="9"/>
      <c r="PE214" s="9"/>
      <c r="PF214" s="9"/>
      <c r="PG214" s="9"/>
      <c r="PH214" s="9"/>
      <c r="PI214" s="9"/>
      <c r="PJ214" s="9"/>
      <c r="PK214" s="9"/>
      <c r="PL214" s="9"/>
      <c r="PM214" s="9"/>
      <c r="PN214" s="9"/>
      <c r="PO214" s="9"/>
      <c r="PP214" s="9"/>
      <c r="PQ214" s="9"/>
      <c r="PR214" s="9"/>
      <c r="PS214" s="9"/>
      <c r="PT214" s="9"/>
      <c r="PU214" s="9"/>
      <c r="PV214" s="9"/>
      <c r="PW214" s="9"/>
      <c r="PX214" s="9"/>
      <c r="PY214" s="9"/>
      <c r="PZ214" s="9"/>
      <c r="QA214" s="9"/>
      <c r="QB214" s="9"/>
      <c r="QC214" s="9"/>
      <c r="QD214" s="9"/>
      <c r="QE214" s="9"/>
      <c r="QF214" s="9"/>
      <c r="QG214" s="9"/>
      <c r="QH214" s="9"/>
      <c r="QI214" s="9"/>
      <c r="QJ214" s="9"/>
      <c r="QK214" s="9"/>
      <c r="QL214" s="9"/>
      <c r="QM214" s="9"/>
      <c r="QN214" s="9"/>
      <c r="QO214" s="9"/>
      <c r="QP214" s="9"/>
      <c r="QQ214" s="9"/>
      <c r="QR214" s="9"/>
      <c r="QS214" s="9"/>
      <c r="QT214" s="9"/>
      <c r="QU214" s="9"/>
      <c r="QV214" s="9"/>
      <c r="QW214" s="9"/>
      <c r="QX214" s="9"/>
      <c r="QY214" s="9"/>
      <c r="QZ214" s="9"/>
      <c r="RA214" s="9"/>
      <c r="RB214" s="9"/>
      <c r="RC214" s="9"/>
      <c r="RD214" s="9"/>
      <c r="RE214" s="9"/>
      <c r="RF214" s="9"/>
      <c r="RG214" s="9"/>
      <c r="RH214" s="9"/>
      <c r="RI214" s="9"/>
      <c r="RJ214" s="9"/>
      <c r="RK214" s="9"/>
      <c r="RL214" s="9"/>
      <c r="RM214" s="9"/>
      <c r="RN214" s="9"/>
      <c r="RO214" s="9"/>
      <c r="RP214" s="9"/>
      <c r="RQ214" s="9"/>
      <c r="RR214" s="9"/>
      <c r="RS214" s="9"/>
      <c r="RT214" s="9"/>
      <c r="RU214" s="9"/>
      <c r="RV214" s="9"/>
      <c r="RW214" s="9"/>
      <c r="RX214" s="9"/>
      <c r="RY214" s="9"/>
      <c r="RZ214" s="9"/>
      <c r="SA214" s="9"/>
      <c r="SB214" s="9"/>
      <c r="SC214" s="9"/>
      <c r="SD214" s="9"/>
      <c r="SE214" s="9"/>
      <c r="SF214" s="9"/>
      <c r="SG214" s="9"/>
      <c r="SH214" s="9"/>
      <c r="SI214" s="9"/>
      <c r="SJ214" s="9"/>
      <c r="SK214" s="9"/>
      <c r="SL214" s="9"/>
      <c r="SM214" s="9"/>
      <c r="SN214" s="9"/>
      <c r="SO214" s="9"/>
      <c r="SP214" s="9"/>
      <c r="SQ214" s="9"/>
      <c r="SR214" s="9"/>
      <c r="SS214" s="9"/>
      <c r="ST214" s="9"/>
      <c r="SU214" s="9"/>
      <c r="SV214" s="9"/>
      <c r="SW214" s="9"/>
      <c r="SX214" s="9"/>
      <c r="SY214" s="9"/>
      <c r="SZ214" s="9"/>
      <c r="TA214" s="9"/>
      <c r="TB214" s="9"/>
      <c r="TC214" s="9"/>
      <c r="TD214" s="9"/>
      <c r="TE214" s="9"/>
      <c r="TF214" s="9"/>
      <c r="TG214" s="9"/>
      <c r="TH214" s="9"/>
      <c r="TI214" s="9"/>
      <c r="TJ214" s="9"/>
      <c r="TK214" s="9"/>
      <c r="TL214" s="9"/>
      <c r="TM214" s="9"/>
      <c r="TN214" s="9"/>
      <c r="TO214" s="9"/>
      <c r="TP214" s="9"/>
      <c r="TQ214" s="9"/>
      <c r="TR214" s="9"/>
      <c r="TS214" s="9"/>
      <c r="TT214" s="9"/>
      <c r="TU214" s="9"/>
      <c r="TV214" s="9"/>
      <c r="TW214" s="9"/>
      <c r="TX214" s="9"/>
      <c r="TY214" s="9"/>
      <c r="TZ214" s="9"/>
      <c r="UA214" s="9"/>
      <c r="UB214" s="9"/>
      <c r="UC214" s="9"/>
      <c r="UD214" s="9"/>
      <c r="UE214" s="9"/>
      <c r="UF214" s="9"/>
      <c r="UG214" s="9"/>
      <c r="UH214" s="9"/>
      <c r="UI214" s="9"/>
      <c r="UJ214" s="9"/>
      <c r="UK214" s="9"/>
      <c r="UL214" s="9"/>
      <c r="UM214" s="9"/>
      <c r="UN214" s="9"/>
      <c r="UO214" s="9"/>
      <c r="UP214" s="9"/>
      <c r="UQ214" s="9"/>
      <c r="UR214" s="9"/>
      <c r="US214" s="9"/>
      <c r="UT214" s="9"/>
      <c r="UU214" s="9"/>
      <c r="UV214" s="9"/>
      <c r="UW214" s="9"/>
      <c r="UX214" s="9"/>
      <c r="UY214" s="9"/>
      <c r="UZ214" s="9"/>
      <c r="VA214" s="9"/>
      <c r="VB214" s="9"/>
      <c r="VC214" s="9"/>
      <c r="VD214" s="9"/>
      <c r="VE214" s="9"/>
      <c r="VF214" s="9"/>
      <c r="VG214" s="9"/>
      <c r="VH214" s="9"/>
      <c r="VI214" s="9"/>
      <c r="VJ214" s="9"/>
      <c r="VK214" s="9"/>
      <c r="VL214" s="9"/>
      <c r="VM214" s="9"/>
      <c r="VN214" s="9"/>
      <c r="VO214" s="9"/>
      <c r="VP214" s="9"/>
      <c r="VQ214" s="9"/>
      <c r="VR214" s="9"/>
      <c r="VS214" s="9"/>
      <c r="VT214" s="9"/>
      <c r="VU214" s="9"/>
      <c r="VV214" s="9"/>
      <c r="VW214" s="9"/>
      <c r="VX214" s="9"/>
      <c r="VY214" s="9"/>
      <c r="VZ214" s="9"/>
      <c r="WA214" s="9"/>
      <c r="WB214" s="9"/>
      <c r="WC214" s="9"/>
      <c r="WD214" s="9"/>
      <c r="WE214" s="9"/>
      <c r="WF214" s="9"/>
      <c r="WG214" s="9"/>
      <c r="WH214" s="9"/>
      <c r="WI214" s="9"/>
      <c r="WJ214" s="9"/>
      <c r="WK214" s="9"/>
      <c r="WL214" s="9"/>
      <c r="WM214" s="9"/>
      <c r="WN214" s="9"/>
      <c r="WO214" s="9"/>
      <c r="WP214" s="9"/>
      <c r="WQ214" s="9"/>
      <c r="WR214" s="9"/>
      <c r="WS214" s="9"/>
      <c r="WT214" s="9"/>
      <c r="WU214" s="9"/>
      <c r="WV214" s="9"/>
      <c r="WW214" s="9"/>
      <c r="WX214" s="9"/>
      <c r="WY214" s="9"/>
      <c r="WZ214" s="9"/>
      <c r="XA214" s="9"/>
      <c r="XB214" s="9"/>
      <c r="XC214" s="9"/>
      <c r="XD214" s="9"/>
      <c r="XE214" s="9"/>
      <c r="XF214" s="9"/>
      <c r="XG214" s="9"/>
      <c r="XH214" s="9"/>
      <c r="XI214" s="9"/>
      <c r="XJ214" s="9"/>
      <c r="XK214" s="9"/>
      <c r="XL214" s="9"/>
      <c r="XM214" s="9"/>
      <c r="XN214" s="9"/>
      <c r="XO214" s="9"/>
      <c r="XP214" s="9"/>
      <c r="XQ214" s="9"/>
      <c r="XR214" s="9"/>
      <c r="XS214" s="9"/>
      <c r="XT214" s="9"/>
      <c r="XU214" s="9"/>
      <c r="XV214" s="9"/>
      <c r="XW214" s="9"/>
      <c r="XX214" s="9"/>
      <c r="XY214" s="9"/>
      <c r="XZ214" s="9"/>
      <c r="YA214" s="9"/>
      <c r="YB214" s="9"/>
      <c r="YC214" s="9"/>
      <c r="YD214" s="9"/>
      <c r="YE214" s="9"/>
      <c r="YF214" s="9"/>
      <c r="YG214" s="9"/>
      <c r="YH214" s="9"/>
      <c r="YI214" s="9"/>
      <c r="YJ214" s="9"/>
      <c r="YK214" s="9"/>
      <c r="YL214" s="9"/>
      <c r="YM214" s="9"/>
      <c r="YN214" s="9"/>
      <c r="YO214" s="9"/>
      <c r="YP214" s="9"/>
      <c r="YQ214" s="9"/>
      <c r="YR214" s="9"/>
      <c r="YS214" s="9"/>
      <c r="YT214" s="9"/>
      <c r="YU214" s="9"/>
      <c r="YV214" s="9"/>
      <c r="YW214" s="9"/>
      <c r="YX214" s="9"/>
      <c r="YY214" s="9"/>
      <c r="YZ214" s="9"/>
      <c r="ZA214" s="9"/>
      <c r="ZB214" s="9"/>
      <c r="ZC214" s="9"/>
      <c r="ZD214" s="9"/>
      <c r="ZE214" s="9"/>
      <c r="ZF214" s="9"/>
      <c r="ZG214" s="9"/>
      <c r="ZH214" s="9"/>
      <c r="ZI214" s="9"/>
      <c r="ZJ214" s="9"/>
      <c r="ZK214" s="9"/>
      <c r="ZL214" s="9"/>
      <c r="ZM214" s="9"/>
      <c r="ZN214" s="9"/>
      <c r="ZO214" s="9"/>
      <c r="ZP214" s="9"/>
      <c r="ZQ214" s="9"/>
      <c r="ZR214" s="9"/>
      <c r="ZS214" s="9"/>
      <c r="ZT214" s="9"/>
      <c r="ZU214" s="9"/>
      <c r="ZV214" s="9"/>
      <c r="ZW214" s="9"/>
      <c r="ZX214" s="9"/>
      <c r="ZY214" s="9"/>
      <c r="ZZ214" s="9"/>
      <c r="AAA214" s="9"/>
      <c r="AAB214" s="9"/>
      <c r="AAC214" s="9"/>
      <c r="AAD214" s="9"/>
      <c r="AAE214" s="9"/>
      <c r="AAF214" s="9"/>
      <c r="AAG214" s="9"/>
      <c r="AAH214" s="9"/>
      <c r="AAI214" s="9"/>
      <c r="AAJ214" s="9"/>
      <c r="AAK214" s="9"/>
      <c r="AAL214" s="9"/>
      <c r="AAM214" s="9"/>
      <c r="AAN214" s="9"/>
      <c r="AAO214" s="9"/>
      <c r="AAP214" s="9"/>
      <c r="AAQ214" s="9"/>
      <c r="AAR214" s="9"/>
      <c r="AAS214" s="9"/>
      <c r="AAT214" s="9"/>
      <c r="AAU214" s="9"/>
      <c r="AAV214" s="9"/>
      <c r="AAW214" s="9"/>
      <c r="AAX214" s="9"/>
      <c r="AAY214" s="9"/>
      <c r="AAZ214" s="9"/>
      <c r="ABA214" s="9"/>
      <c r="ABB214" s="9"/>
      <c r="ABC214" s="9"/>
      <c r="ABD214" s="9"/>
      <c r="ABE214" s="9"/>
      <c r="ABF214" s="9"/>
      <c r="ABG214" s="9"/>
      <c r="ABH214" s="9"/>
      <c r="ABI214" s="9"/>
      <c r="ABJ214" s="9"/>
      <c r="ABK214" s="9"/>
      <c r="ABL214" s="9"/>
      <c r="ABM214" s="9"/>
      <c r="ABN214" s="9"/>
      <c r="ABO214" s="9"/>
      <c r="ABP214" s="9"/>
      <c r="ABQ214" s="9"/>
      <c r="ABR214" s="9"/>
      <c r="ABS214" s="9"/>
      <c r="ABT214" s="9"/>
      <c r="ABU214" s="9"/>
      <c r="ABV214" s="9"/>
      <c r="ABW214" s="9"/>
      <c r="ABX214" s="9"/>
      <c r="ABY214" s="9"/>
      <c r="ABZ214" s="9"/>
      <c r="ACA214" s="9"/>
      <c r="ACB214" s="9"/>
      <c r="ACC214" s="9"/>
      <c r="ACD214" s="9"/>
      <c r="ACE214" s="9"/>
      <c r="ACF214" s="9"/>
      <c r="ACG214" s="9"/>
      <c r="ACH214" s="9"/>
      <c r="ACI214" s="9"/>
      <c r="ACJ214" s="9"/>
      <c r="ACK214" s="9"/>
      <c r="ACL214" s="9"/>
      <c r="ACM214" s="9"/>
      <c r="ACN214" s="9"/>
      <c r="ACO214" s="9"/>
      <c r="ACP214" s="9"/>
      <c r="ACQ214" s="9"/>
      <c r="ACR214" s="9"/>
      <c r="ACS214" s="9"/>
      <c r="ACT214" s="9"/>
      <c r="ACU214" s="9"/>
      <c r="ACV214" s="9"/>
      <c r="ACW214" s="9"/>
      <c r="ACX214" s="9"/>
      <c r="ACY214" s="9"/>
      <c r="ACZ214" s="9"/>
      <c r="ADA214" s="9"/>
      <c r="ADB214" s="9"/>
      <c r="ADC214" s="9"/>
      <c r="ADD214" s="9"/>
      <c r="ADE214" s="9"/>
      <c r="ADF214" s="9"/>
      <c r="ADG214" s="9"/>
      <c r="ADH214" s="9"/>
      <c r="ADI214" s="9"/>
      <c r="ADJ214" s="9"/>
      <c r="ADK214" s="9"/>
      <c r="ADL214" s="9"/>
      <c r="ADM214" s="9"/>
      <c r="ADN214" s="9"/>
      <c r="ADO214" s="9"/>
      <c r="ADP214" s="9"/>
      <c r="ADQ214" s="9"/>
      <c r="ADR214" s="9"/>
      <c r="ADS214" s="9"/>
      <c r="ADT214" s="9"/>
      <c r="ADU214" s="9"/>
      <c r="ADV214" s="9"/>
      <c r="ADW214" s="9"/>
      <c r="ADX214" s="9"/>
      <c r="ADY214" s="9"/>
      <c r="ADZ214" s="9"/>
      <c r="AEA214" s="9"/>
      <c r="AEB214" s="9"/>
      <c r="AEC214" s="9"/>
      <c r="AED214" s="9"/>
      <c r="AEE214" s="9"/>
      <c r="AEF214" s="9"/>
      <c r="AEG214" s="9"/>
      <c r="AEH214" s="9"/>
      <c r="AEI214" s="9"/>
      <c r="AEJ214" s="9"/>
      <c r="AEK214" s="9"/>
      <c r="AEL214" s="9"/>
      <c r="AEM214" s="9"/>
      <c r="AEN214" s="9"/>
      <c r="AEO214" s="9"/>
      <c r="AEP214" s="9"/>
      <c r="AEQ214" s="9"/>
      <c r="AER214" s="9"/>
      <c r="AES214" s="9"/>
      <c r="AET214" s="9"/>
      <c r="AEU214" s="9"/>
      <c r="AEV214" s="9"/>
      <c r="AEW214" s="9"/>
      <c r="AEX214" s="9"/>
      <c r="AEY214" s="9"/>
      <c r="AEZ214" s="9"/>
      <c r="AFA214" s="9"/>
      <c r="AFB214" s="9"/>
      <c r="AFC214" s="9"/>
      <c r="AFD214" s="9"/>
      <c r="AFE214" s="9"/>
      <c r="AFF214" s="9"/>
      <c r="AFG214" s="9"/>
      <c r="AFH214" s="9"/>
      <c r="AFI214" s="9"/>
      <c r="AFJ214" s="9"/>
      <c r="AFK214" s="9"/>
      <c r="AFL214" s="9"/>
      <c r="AFM214" s="9"/>
      <c r="AFN214" s="9"/>
      <c r="AFO214" s="9"/>
      <c r="AFP214" s="9"/>
      <c r="AFQ214" s="9"/>
      <c r="AFR214" s="9"/>
      <c r="AFS214" s="9"/>
      <c r="AFT214" s="9"/>
      <c r="AFU214" s="9"/>
      <c r="AFV214" s="9"/>
      <c r="AFW214" s="9"/>
      <c r="AFX214" s="9"/>
      <c r="AFY214" s="9"/>
      <c r="AFZ214" s="9"/>
      <c r="AGA214" s="9"/>
      <c r="AGB214" s="9"/>
      <c r="AGC214" s="9"/>
      <c r="AGD214" s="9"/>
      <c r="AGE214" s="9"/>
      <c r="AGF214" s="9"/>
      <c r="AGG214" s="9"/>
      <c r="AGH214" s="9"/>
      <c r="AGI214" s="9"/>
      <c r="AGJ214" s="9"/>
      <c r="AGK214" s="9"/>
      <c r="AGL214" s="9"/>
      <c r="AGM214" s="9"/>
      <c r="AGN214" s="9"/>
      <c r="AGO214" s="9"/>
      <c r="AGP214" s="9"/>
      <c r="AGQ214" s="9"/>
      <c r="AGR214" s="9"/>
      <c r="AGS214" s="9"/>
      <c r="AGT214" s="9"/>
      <c r="AGU214" s="9"/>
      <c r="AGV214" s="9"/>
      <c r="AGW214" s="9"/>
      <c r="AGX214" s="9"/>
      <c r="AGY214" s="9"/>
      <c r="AGZ214" s="9"/>
      <c r="AHA214" s="9"/>
      <c r="AHB214" s="9"/>
      <c r="AHC214" s="9"/>
      <c r="AHD214" s="9"/>
      <c r="AHE214" s="9"/>
      <c r="AHF214" s="9"/>
      <c r="AHG214" s="9"/>
      <c r="AHH214" s="9"/>
      <c r="AHI214" s="9"/>
      <c r="AHJ214" s="9"/>
      <c r="AHK214" s="9"/>
      <c r="AHL214" s="9"/>
      <c r="AHM214" s="9"/>
      <c r="AHN214" s="9"/>
      <c r="AHO214" s="9"/>
      <c r="AHP214" s="9"/>
      <c r="AHQ214" s="9"/>
      <c r="AHR214" s="9"/>
      <c r="AHS214" s="9"/>
      <c r="AHT214" s="9"/>
      <c r="AHU214" s="9"/>
      <c r="AHV214" s="9"/>
      <c r="AHW214" s="9"/>
      <c r="AHX214" s="9"/>
      <c r="AHY214" s="9"/>
      <c r="AHZ214" s="9"/>
      <c r="AIA214" s="9"/>
      <c r="AIB214" s="9"/>
      <c r="AIC214" s="9"/>
      <c r="AID214" s="9"/>
      <c r="AIE214" s="9"/>
      <c r="AIF214" s="9"/>
      <c r="AIG214" s="9"/>
      <c r="AIH214" s="9"/>
      <c r="AII214" s="9"/>
      <c r="AIJ214" s="9"/>
      <c r="AIK214" s="9"/>
      <c r="AIL214" s="9"/>
      <c r="AIM214" s="9"/>
      <c r="AIN214" s="9"/>
      <c r="AIO214" s="9"/>
      <c r="AIP214" s="9"/>
      <c r="AIQ214" s="9"/>
      <c r="AIR214" s="9"/>
      <c r="AIS214" s="9"/>
      <c r="AIT214" s="9"/>
      <c r="AIU214" s="9"/>
      <c r="AIV214" s="9"/>
      <c r="AIW214" s="9"/>
      <c r="AIX214" s="9"/>
      <c r="AIY214" s="9"/>
      <c r="AIZ214" s="9"/>
      <c r="AJA214" s="9"/>
      <c r="AJB214" s="9"/>
      <c r="AJC214" s="9"/>
      <c r="AJD214" s="9"/>
      <c r="AJE214" s="9"/>
      <c r="AJF214" s="9"/>
      <c r="AJG214" s="9"/>
      <c r="AJH214" s="9"/>
      <c r="AJI214" s="9"/>
      <c r="AJJ214" s="9"/>
      <c r="AJK214" s="9"/>
      <c r="AJL214" s="9"/>
      <c r="AJM214" s="9"/>
      <c r="AJN214" s="9"/>
      <c r="AJO214" s="9"/>
      <c r="AJP214" s="9"/>
      <c r="AJQ214" s="9"/>
      <c r="AJR214" s="9"/>
      <c r="AJS214" s="9"/>
      <c r="AJT214" s="9"/>
      <c r="AJU214" s="9"/>
      <c r="AJV214" s="9"/>
      <c r="AJW214" s="9"/>
      <c r="AJX214" s="9"/>
      <c r="AJY214" s="9"/>
      <c r="AJZ214" s="9"/>
      <c r="AKA214" s="9"/>
      <c r="AKB214" s="9"/>
      <c r="AKC214" s="9"/>
      <c r="AKD214" s="9"/>
      <c r="AKE214" s="9"/>
      <c r="AKF214" s="9"/>
      <c r="AKG214" s="9"/>
      <c r="AKH214" s="9"/>
      <c r="AKI214" s="9"/>
      <c r="AKJ214" s="9"/>
      <c r="AKK214" s="9"/>
      <c r="AKL214" s="9"/>
      <c r="AKM214" s="9"/>
      <c r="AKN214" s="9"/>
      <c r="AKO214" s="9"/>
      <c r="AKP214" s="9"/>
      <c r="AKQ214" s="9"/>
      <c r="AKR214" s="9"/>
      <c r="AKS214" s="9"/>
      <c r="AKT214" s="9"/>
      <c r="AKU214" s="9"/>
      <c r="AKV214" s="9"/>
      <c r="AKW214" s="9"/>
      <c r="AKX214" s="9"/>
      <c r="AKY214" s="9"/>
      <c r="AKZ214" s="9"/>
      <c r="ALA214" s="9"/>
      <c r="ALB214" s="9"/>
      <c r="ALC214" s="9"/>
      <c r="ALD214" s="9"/>
      <c r="ALE214" s="9"/>
      <c r="ALF214" s="9"/>
      <c r="ALG214" s="9"/>
      <c r="ALH214" s="9"/>
      <c r="ALI214" s="9"/>
      <c r="ALJ214" s="9"/>
      <c r="ALK214" s="9"/>
      <c r="ALL214" s="9"/>
      <c r="ALM214" s="9"/>
      <c r="ALN214" s="9"/>
      <c r="ALO214" s="9"/>
      <c r="ALP214" s="9"/>
      <c r="ALQ214" s="9"/>
      <c r="ALR214" s="9"/>
      <c r="ALS214" s="9"/>
      <c r="ALT214" s="9"/>
      <c r="ALU214" s="9"/>
      <c r="ALV214" s="9"/>
      <c r="ALW214" s="9"/>
      <c r="ALX214" s="9"/>
      <c r="ALY214" s="9"/>
      <c r="ALZ214" s="9"/>
      <c r="AMA214" s="9"/>
      <c r="AMB214" s="9"/>
      <c r="AMC214" s="9"/>
      <c r="AMD214" s="9"/>
      <c r="AME214" s="9"/>
      <c r="AMF214" s="9"/>
      <c r="AMG214" s="9"/>
      <c r="AMH214" s="9"/>
      <c r="AMI214" s="9"/>
      <c r="AMJ214" s="9"/>
      <c r="AMK214" s="9"/>
    </row>
    <row r="215" spans="1:1025" s="8" customFormat="1" ht="23.25" hidden="1" thickBot="1">
      <c r="A215" s="32" t="s">
        <v>3</v>
      </c>
      <c r="B215" s="33" t="s">
        <v>4</v>
      </c>
      <c r="C215" s="33"/>
      <c r="D215" s="33"/>
      <c r="E215" s="35" t="s">
        <v>5</v>
      </c>
      <c r="F215" s="36" t="s">
        <v>6</v>
      </c>
      <c r="G215" s="36" t="s">
        <v>7</v>
      </c>
      <c r="H215" s="163" t="s">
        <v>8</v>
      </c>
      <c r="I215" s="38" t="s">
        <v>9</v>
      </c>
      <c r="J215" s="163" t="s">
        <v>10</v>
      </c>
      <c r="K215" s="37"/>
      <c r="L215" s="39" t="s">
        <v>11</v>
      </c>
      <c r="M215" s="40" t="s">
        <v>12</v>
      </c>
      <c r="N215" s="41" t="s">
        <v>13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9"/>
      <c r="LC215" s="9"/>
      <c r="LD215" s="9"/>
      <c r="LE215" s="9"/>
      <c r="LF215" s="9"/>
      <c r="LG215" s="9"/>
      <c r="LH215" s="9"/>
      <c r="LI215" s="9"/>
      <c r="LJ215" s="9"/>
      <c r="LK215" s="9"/>
      <c r="LL215" s="9"/>
      <c r="LM215" s="9"/>
      <c r="LN215" s="9"/>
      <c r="LO215" s="9"/>
      <c r="LP215" s="9"/>
      <c r="LQ215" s="9"/>
      <c r="LR215" s="9"/>
      <c r="LS215" s="9"/>
      <c r="LT215" s="9"/>
      <c r="LU215" s="9"/>
      <c r="LV215" s="9"/>
      <c r="LW215" s="9"/>
      <c r="LX215" s="9"/>
      <c r="LY215" s="9"/>
      <c r="LZ215" s="9"/>
      <c r="MA215" s="9"/>
      <c r="MB215" s="9"/>
      <c r="MC215" s="9"/>
      <c r="MD215" s="9"/>
      <c r="ME215" s="9"/>
      <c r="MF215" s="9"/>
      <c r="MG215" s="9"/>
      <c r="MH215" s="9"/>
      <c r="MI215" s="9"/>
      <c r="MJ215" s="9"/>
      <c r="MK215" s="9"/>
      <c r="ML215" s="9"/>
      <c r="MM215" s="9"/>
      <c r="MN215" s="9"/>
      <c r="MO215" s="9"/>
      <c r="MP215" s="9"/>
      <c r="MQ215" s="9"/>
      <c r="MR215" s="9"/>
      <c r="MS215" s="9"/>
      <c r="MT215" s="9"/>
      <c r="MU215" s="9"/>
      <c r="MV215" s="9"/>
      <c r="MW215" s="9"/>
      <c r="MX215" s="9"/>
      <c r="MY215" s="9"/>
      <c r="MZ215" s="9"/>
      <c r="NA215" s="9"/>
      <c r="NB215" s="9"/>
      <c r="NC215" s="9"/>
      <c r="ND215" s="9"/>
      <c r="NE215" s="9"/>
      <c r="NF215" s="9"/>
      <c r="NG215" s="9"/>
      <c r="NH215" s="9"/>
      <c r="NI215" s="9"/>
      <c r="NJ215" s="9"/>
      <c r="NK215" s="9"/>
      <c r="NL215" s="9"/>
      <c r="NM215" s="9"/>
      <c r="NN215" s="9"/>
      <c r="NO215" s="9"/>
      <c r="NP215" s="9"/>
      <c r="NQ215" s="9"/>
      <c r="NR215" s="9"/>
      <c r="NS215" s="9"/>
      <c r="NT215" s="9"/>
      <c r="NU215" s="9"/>
      <c r="NV215" s="9"/>
      <c r="NW215" s="9"/>
      <c r="NX215" s="9"/>
      <c r="NY215" s="9"/>
      <c r="NZ215" s="9"/>
      <c r="OA215" s="9"/>
      <c r="OB215" s="9"/>
      <c r="OC215" s="9"/>
      <c r="OD215" s="9"/>
      <c r="OE215" s="9"/>
      <c r="OF215" s="9"/>
      <c r="OG215" s="9"/>
      <c r="OH215" s="9"/>
      <c r="OI215" s="9"/>
      <c r="OJ215" s="9"/>
      <c r="OK215" s="9"/>
      <c r="OL215" s="9"/>
      <c r="OM215" s="9"/>
      <c r="ON215" s="9"/>
      <c r="OO215" s="9"/>
      <c r="OP215" s="9"/>
      <c r="OQ215" s="9"/>
      <c r="OR215" s="9"/>
      <c r="OS215" s="9"/>
      <c r="OT215" s="9"/>
      <c r="OU215" s="9"/>
      <c r="OV215" s="9"/>
      <c r="OW215" s="9"/>
      <c r="OX215" s="9"/>
      <c r="OY215" s="9"/>
      <c r="OZ215" s="9"/>
      <c r="PA215" s="9"/>
      <c r="PB215" s="9"/>
      <c r="PC215" s="9"/>
      <c r="PD215" s="9"/>
      <c r="PE215" s="9"/>
      <c r="PF215" s="9"/>
      <c r="PG215" s="9"/>
      <c r="PH215" s="9"/>
      <c r="PI215" s="9"/>
      <c r="PJ215" s="9"/>
      <c r="PK215" s="9"/>
      <c r="PL215" s="9"/>
      <c r="PM215" s="9"/>
      <c r="PN215" s="9"/>
      <c r="PO215" s="9"/>
      <c r="PP215" s="9"/>
      <c r="PQ215" s="9"/>
      <c r="PR215" s="9"/>
      <c r="PS215" s="9"/>
      <c r="PT215" s="9"/>
      <c r="PU215" s="9"/>
      <c r="PV215" s="9"/>
      <c r="PW215" s="9"/>
      <c r="PX215" s="9"/>
      <c r="PY215" s="9"/>
      <c r="PZ215" s="9"/>
      <c r="QA215" s="9"/>
      <c r="QB215" s="9"/>
      <c r="QC215" s="9"/>
      <c r="QD215" s="9"/>
      <c r="QE215" s="9"/>
      <c r="QF215" s="9"/>
      <c r="QG215" s="9"/>
      <c r="QH215" s="9"/>
      <c r="QI215" s="9"/>
      <c r="QJ215" s="9"/>
      <c r="QK215" s="9"/>
      <c r="QL215" s="9"/>
      <c r="QM215" s="9"/>
      <c r="QN215" s="9"/>
      <c r="QO215" s="9"/>
      <c r="QP215" s="9"/>
      <c r="QQ215" s="9"/>
      <c r="QR215" s="9"/>
      <c r="QS215" s="9"/>
      <c r="QT215" s="9"/>
      <c r="QU215" s="9"/>
      <c r="QV215" s="9"/>
      <c r="QW215" s="9"/>
      <c r="QX215" s="9"/>
      <c r="QY215" s="9"/>
      <c r="QZ215" s="9"/>
      <c r="RA215" s="9"/>
      <c r="RB215" s="9"/>
      <c r="RC215" s="9"/>
      <c r="RD215" s="9"/>
      <c r="RE215" s="9"/>
      <c r="RF215" s="9"/>
      <c r="RG215" s="9"/>
      <c r="RH215" s="9"/>
      <c r="RI215" s="9"/>
      <c r="RJ215" s="9"/>
      <c r="RK215" s="9"/>
      <c r="RL215" s="9"/>
      <c r="RM215" s="9"/>
      <c r="RN215" s="9"/>
      <c r="RO215" s="9"/>
      <c r="RP215" s="9"/>
      <c r="RQ215" s="9"/>
      <c r="RR215" s="9"/>
      <c r="RS215" s="9"/>
      <c r="RT215" s="9"/>
      <c r="RU215" s="9"/>
      <c r="RV215" s="9"/>
      <c r="RW215" s="9"/>
      <c r="RX215" s="9"/>
      <c r="RY215" s="9"/>
      <c r="RZ215" s="9"/>
      <c r="SA215" s="9"/>
      <c r="SB215" s="9"/>
      <c r="SC215" s="9"/>
      <c r="SD215" s="9"/>
      <c r="SE215" s="9"/>
      <c r="SF215" s="9"/>
      <c r="SG215" s="9"/>
      <c r="SH215" s="9"/>
      <c r="SI215" s="9"/>
      <c r="SJ215" s="9"/>
      <c r="SK215" s="9"/>
      <c r="SL215" s="9"/>
      <c r="SM215" s="9"/>
      <c r="SN215" s="9"/>
      <c r="SO215" s="9"/>
      <c r="SP215" s="9"/>
      <c r="SQ215" s="9"/>
      <c r="SR215" s="9"/>
      <c r="SS215" s="9"/>
      <c r="ST215" s="9"/>
      <c r="SU215" s="9"/>
      <c r="SV215" s="9"/>
      <c r="SW215" s="9"/>
      <c r="SX215" s="9"/>
      <c r="SY215" s="9"/>
      <c r="SZ215" s="9"/>
      <c r="TA215" s="9"/>
      <c r="TB215" s="9"/>
      <c r="TC215" s="9"/>
      <c r="TD215" s="9"/>
      <c r="TE215" s="9"/>
      <c r="TF215" s="9"/>
      <c r="TG215" s="9"/>
      <c r="TH215" s="9"/>
      <c r="TI215" s="9"/>
      <c r="TJ215" s="9"/>
      <c r="TK215" s="9"/>
      <c r="TL215" s="9"/>
      <c r="TM215" s="9"/>
      <c r="TN215" s="9"/>
      <c r="TO215" s="9"/>
      <c r="TP215" s="9"/>
      <c r="TQ215" s="9"/>
      <c r="TR215" s="9"/>
      <c r="TS215" s="9"/>
      <c r="TT215" s="9"/>
      <c r="TU215" s="9"/>
      <c r="TV215" s="9"/>
      <c r="TW215" s="9"/>
      <c r="TX215" s="9"/>
      <c r="TY215" s="9"/>
      <c r="TZ215" s="9"/>
      <c r="UA215" s="9"/>
      <c r="UB215" s="9"/>
      <c r="UC215" s="9"/>
      <c r="UD215" s="9"/>
      <c r="UE215" s="9"/>
      <c r="UF215" s="9"/>
      <c r="UG215" s="9"/>
      <c r="UH215" s="9"/>
      <c r="UI215" s="9"/>
      <c r="UJ215" s="9"/>
      <c r="UK215" s="9"/>
      <c r="UL215" s="9"/>
      <c r="UM215" s="9"/>
      <c r="UN215" s="9"/>
      <c r="UO215" s="9"/>
      <c r="UP215" s="9"/>
      <c r="UQ215" s="9"/>
      <c r="UR215" s="9"/>
      <c r="US215" s="9"/>
      <c r="UT215" s="9"/>
      <c r="UU215" s="9"/>
      <c r="UV215" s="9"/>
      <c r="UW215" s="9"/>
      <c r="UX215" s="9"/>
      <c r="UY215" s="9"/>
      <c r="UZ215" s="9"/>
      <c r="VA215" s="9"/>
      <c r="VB215" s="9"/>
      <c r="VC215" s="9"/>
      <c r="VD215" s="9"/>
      <c r="VE215" s="9"/>
      <c r="VF215" s="9"/>
      <c r="VG215" s="9"/>
      <c r="VH215" s="9"/>
      <c r="VI215" s="9"/>
      <c r="VJ215" s="9"/>
      <c r="VK215" s="9"/>
      <c r="VL215" s="9"/>
      <c r="VM215" s="9"/>
      <c r="VN215" s="9"/>
      <c r="VO215" s="9"/>
      <c r="VP215" s="9"/>
      <c r="VQ215" s="9"/>
      <c r="VR215" s="9"/>
      <c r="VS215" s="9"/>
      <c r="VT215" s="9"/>
      <c r="VU215" s="9"/>
      <c r="VV215" s="9"/>
      <c r="VW215" s="9"/>
      <c r="VX215" s="9"/>
      <c r="VY215" s="9"/>
      <c r="VZ215" s="9"/>
      <c r="WA215" s="9"/>
      <c r="WB215" s="9"/>
      <c r="WC215" s="9"/>
      <c r="WD215" s="9"/>
      <c r="WE215" s="9"/>
      <c r="WF215" s="9"/>
      <c r="WG215" s="9"/>
      <c r="WH215" s="9"/>
      <c r="WI215" s="9"/>
      <c r="WJ215" s="9"/>
      <c r="WK215" s="9"/>
      <c r="WL215" s="9"/>
      <c r="WM215" s="9"/>
      <c r="WN215" s="9"/>
      <c r="WO215" s="9"/>
      <c r="WP215" s="9"/>
      <c r="WQ215" s="9"/>
      <c r="WR215" s="9"/>
      <c r="WS215" s="9"/>
      <c r="WT215" s="9"/>
      <c r="WU215" s="9"/>
      <c r="WV215" s="9"/>
      <c r="WW215" s="9"/>
      <c r="WX215" s="9"/>
      <c r="WY215" s="9"/>
      <c r="WZ215" s="9"/>
      <c r="XA215" s="9"/>
      <c r="XB215" s="9"/>
      <c r="XC215" s="9"/>
      <c r="XD215" s="9"/>
      <c r="XE215" s="9"/>
      <c r="XF215" s="9"/>
      <c r="XG215" s="9"/>
      <c r="XH215" s="9"/>
      <c r="XI215" s="9"/>
      <c r="XJ215" s="9"/>
      <c r="XK215" s="9"/>
      <c r="XL215" s="9"/>
      <c r="XM215" s="9"/>
      <c r="XN215" s="9"/>
      <c r="XO215" s="9"/>
      <c r="XP215" s="9"/>
      <c r="XQ215" s="9"/>
      <c r="XR215" s="9"/>
      <c r="XS215" s="9"/>
      <c r="XT215" s="9"/>
      <c r="XU215" s="9"/>
      <c r="XV215" s="9"/>
      <c r="XW215" s="9"/>
      <c r="XX215" s="9"/>
      <c r="XY215" s="9"/>
      <c r="XZ215" s="9"/>
      <c r="YA215" s="9"/>
      <c r="YB215" s="9"/>
      <c r="YC215" s="9"/>
      <c r="YD215" s="9"/>
      <c r="YE215" s="9"/>
      <c r="YF215" s="9"/>
      <c r="YG215" s="9"/>
      <c r="YH215" s="9"/>
      <c r="YI215" s="9"/>
      <c r="YJ215" s="9"/>
      <c r="YK215" s="9"/>
      <c r="YL215" s="9"/>
      <c r="YM215" s="9"/>
      <c r="YN215" s="9"/>
      <c r="YO215" s="9"/>
      <c r="YP215" s="9"/>
      <c r="YQ215" s="9"/>
      <c r="YR215" s="9"/>
      <c r="YS215" s="9"/>
      <c r="YT215" s="9"/>
      <c r="YU215" s="9"/>
      <c r="YV215" s="9"/>
      <c r="YW215" s="9"/>
      <c r="YX215" s="9"/>
      <c r="YY215" s="9"/>
      <c r="YZ215" s="9"/>
      <c r="ZA215" s="9"/>
      <c r="ZB215" s="9"/>
      <c r="ZC215" s="9"/>
      <c r="ZD215" s="9"/>
      <c r="ZE215" s="9"/>
      <c r="ZF215" s="9"/>
      <c r="ZG215" s="9"/>
      <c r="ZH215" s="9"/>
      <c r="ZI215" s="9"/>
      <c r="ZJ215" s="9"/>
      <c r="ZK215" s="9"/>
      <c r="ZL215" s="9"/>
      <c r="ZM215" s="9"/>
      <c r="ZN215" s="9"/>
      <c r="ZO215" s="9"/>
      <c r="ZP215" s="9"/>
      <c r="ZQ215" s="9"/>
      <c r="ZR215" s="9"/>
      <c r="ZS215" s="9"/>
      <c r="ZT215" s="9"/>
      <c r="ZU215" s="9"/>
      <c r="ZV215" s="9"/>
      <c r="ZW215" s="9"/>
      <c r="ZX215" s="9"/>
      <c r="ZY215" s="9"/>
      <c r="ZZ215" s="9"/>
      <c r="AAA215" s="9"/>
      <c r="AAB215" s="9"/>
      <c r="AAC215" s="9"/>
      <c r="AAD215" s="9"/>
      <c r="AAE215" s="9"/>
      <c r="AAF215" s="9"/>
      <c r="AAG215" s="9"/>
      <c r="AAH215" s="9"/>
      <c r="AAI215" s="9"/>
      <c r="AAJ215" s="9"/>
      <c r="AAK215" s="9"/>
      <c r="AAL215" s="9"/>
      <c r="AAM215" s="9"/>
      <c r="AAN215" s="9"/>
      <c r="AAO215" s="9"/>
      <c r="AAP215" s="9"/>
      <c r="AAQ215" s="9"/>
      <c r="AAR215" s="9"/>
      <c r="AAS215" s="9"/>
      <c r="AAT215" s="9"/>
      <c r="AAU215" s="9"/>
      <c r="AAV215" s="9"/>
      <c r="AAW215" s="9"/>
      <c r="AAX215" s="9"/>
      <c r="AAY215" s="9"/>
      <c r="AAZ215" s="9"/>
      <c r="ABA215" s="9"/>
      <c r="ABB215" s="9"/>
      <c r="ABC215" s="9"/>
      <c r="ABD215" s="9"/>
      <c r="ABE215" s="9"/>
      <c r="ABF215" s="9"/>
      <c r="ABG215" s="9"/>
      <c r="ABH215" s="9"/>
      <c r="ABI215" s="9"/>
      <c r="ABJ215" s="9"/>
      <c r="ABK215" s="9"/>
      <c r="ABL215" s="9"/>
      <c r="ABM215" s="9"/>
      <c r="ABN215" s="9"/>
      <c r="ABO215" s="9"/>
      <c r="ABP215" s="9"/>
      <c r="ABQ215" s="9"/>
      <c r="ABR215" s="9"/>
      <c r="ABS215" s="9"/>
      <c r="ABT215" s="9"/>
      <c r="ABU215" s="9"/>
      <c r="ABV215" s="9"/>
      <c r="ABW215" s="9"/>
      <c r="ABX215" s="9"/>
      <c r="ABY215" s="9"/>
      <c r="ABZ215" s="9"/>
      <c r="ACA215" s="9"/>
      <c r="ACB215" s="9"/>
      <c r="ACC215" s="9"/>
      <c r="ACD215" s="9"/>
      <c r="ACE215" s="9"/>
      <c r="ACF215" s="9"/>
      <c r="ACG215" s="9"/>
      <c r="ACH215" s="9"/>
      <c r="ACI215" s="9"/>
      <c r="ACJ215" s="9"/>
      <c r="ACK215" s="9"/>
      <c r="ACL215" s="9"/>
      <c r="ACM215" s="9"/>
      <c r="ACN215" s="9"/>
      <c r="ACO215" s="9"/>
      <c r="ACP215" s="9"/>
      <c r="ACQ215" s="9"/>
      <c r="ACR215" s="9"/>
      <c r="ACS215" s="9"/>
      <c r="ACT215" s="9"/>
      <c r="ACU215" s="9"/>
      <c r="ACV215" s="9"/>
      <c r="ACW215" s="9"/>
      <c r="ACX215" s="9"/>
      <c r="ACY215" s="9"/>
      <c r="ACZ215" s="9"/>
      <c r="ADA215" s="9"/>
      <c r="ADB215" s="9"/>
      <c r="ADC215" s="9"/>
      <c r="ADD215" s="9"/>
      <c r="ADE215" s="9"/>
      <c r="ADF215" s="9"/>
      <c r="ADG215" s="9"/>
      <c r="ADH215" s="9"/>
      <c r="ADI215" s="9"/>
      <c r="ADJ215" s="9"/>
      <c r="ADK215" s="9"/>
      <c r="ADL215" s="9"/>
      <c r="ADM215" s="9"/>
      <c r="ADN215" s="9"/>
      <c r="ADO215" s="9"/>
      <c r="ADP215" s="9"/>
      <c r="ADQ215" s="9"/>
      <c r="ADR215" s="9"/>
      <c r="ADS215" s="9"/>
      <c r="ADT215" s="9"/>
      <c r="ADU215" s="9"/>
      <c r="ADV215" s="9"/>
      <c r="ADW215" s="9"/>
      <c r="ADX215" s="9"/>
      <c r="ADY215" s="9"/>
      <c r="ADZ215" s="9"/>
      <c r="AEA215" s="9"/>
      <c r="AEB215" s="9"/>
      <c r="AEC215" s="9"/>
      <c r="AED215" s="9"/>
      <c r="AEE215" s="9"/>
      <c r="AEF215" s="9"/>
      <c r="AEG215" s="9"/>
      <c r="AEH215" s="9"/>
      <c r="AEI215" s="9"/>
      <c r="AEJ215" s="9"/>
      <c r="AEK215" s="9"/>
      <c r="AEL215" s="9"/>
      <c r="AEM215" s="9"/>
      <c r="AEN215" s="9"/>
      <c r="AEO215" s="9"/>
      <c r="AEP215" s="9"/>
      <c r="AEQ215" s="9"/>
      <c r="AER215" s="9"/>
      <c r="AES215" s="9"/>
      <c r="AET215" s="9"/>
      <c r="AEU215" s="9"/>
      <c r="AEV215" s="9"/>
      <c r="AEW215" s="9"/>
      <c r="AEX215" s="9"/>
      <c r="AEY215" s="9"/>
      <c r="AEZ215" s="9"/>
      <c r="AFA215" s="9"/>
      <c r="AFB215" s="9"/>
      <c r="AFC215" s="9"/>
      <c r="AFD215" s="9"/>
      <c r="AFE215" s="9"/>
      <c r="AFF215" s="9"/>
      <c r="AFG215" s="9"/>
      <c r="AFH215" s="9"/>
      <c r="AFI215" s="9"/>
      <c r="AFJ215" s="9"/>
      <c r="AFK215" s="9"/>
      <c r="AFL215" s="9"/>
      <c r="AFM215" s="9"/>
      <c r="AFN215" s="9"/>
      <c r="AFO215" s="9"/>
      <c r="AFP215" s="9"/>
      <c r="AFQ215" s="9"/>
      <c r="AFR215" s="9"/>
      <c r="AFS215" s="9"/>
      <c r="AFT215" s="9"/>
      <c r="AFU215" s="9"/>
      <c r="AFV215" s="9"/>
      <c r="AFW215" s="9"/>
      <c r="AFX215" s="9"/>
      <c r="AFY215" s="9"/>
      <c r="AFZ215" s="9"/>
      <c r="AGA215" s="9"/>
      <c r="AGB215" s="9"/>
      <c r="AGC215" s="9"/>
      <c r="AGD215" s="9"/>
      <c r="AGE215" s="9"/>
      <c r="AGF215" s="9"/>
      <c r="AGG215" s="9"/>
      <c r="AGH215" s="9"/>
      <c r="AGI215" s="9"/>
      <c r="AGJ215" s="9"/>
      <c r="AGK215" s="9"/>
      <c r="AGL215" s="9"/>
      <c r="AGM215" s="9"/>
      <c r="AGN215" s="9"/>
      <c r="AGO215" s="9"/>
      <c r="AGP215" s="9"/>
      <c r="AGQ215" s="9"/>
      <c r="AGR215" s="9"/>
      <c r="AGS215" s="9"/>
      <c r="AGT215" s="9"/>
      <c r="AGU215" s="9"/>
      <c r="AGV215" s="9"/>
      <c r="AGW215" s="9"/>
      <c r="AGX215" s="9"/>
      <c r="AGY215" s="9"/>
      <c r="AGZ215" s="9"/>
      <c r="AHA215" s="9"/>
      <c r="AHB215" s="9"/>
      <c r="AHC215" s="9"/>
      <c r="AHD215" s="9"/>
      <c r="AHE215" s="9"/>
      <c r="AHF215" s="9"/>
      <c r="AHG215" s="9"/>
      <c r="AHH215" s="9"/>
      <c r="AHI215" s="9"/>
      <c r="AHJ215" s="9"/>
      <c r="AHK215" s="9"/>
      <c r="AHL215" s="9"/>
      <c r="AHM215" s="9"/>
      <c r="AHN215" s="9"/>
      <c r="AHO215" s="9"/>
      <c r="AHP215" s="9"/>
      <c r="AHQ215" s="9"/>
      <c r="AHR215" s="9"/>
      <c r="AHS215" s="9"/>
      <c r="AHT215" s="9"/>
      <c r="AHU215" s="9"/>
      <c r="AHV215" s="9"/>
      <c r="AHW215" s="9"/>
      <c r="AHX215" s="9"/>
      <c r="AHY215" s="9"/>
      <c r="AHZ215" s="9"/>
      <c r="AIA215" s="9"/>
      <c r="AIB215" s="9"/>
      <c r="AIC215" s="9"/>
      <c r="AID215" s="9"/>
      <c r="AIE215" s="9"/>
      <c r="AIF215" s="9"/>
      <c r="AIG215" s="9"/>
      <c r="AIH215" s="9"/>
      <c r="AII215" s="9"/>
      <c r="AIJ215" s="9"/>
      <c r="AIK215" s="9"/>
      <c r="AIL215" s="9"/>
      <c r="AIM215" s="9"/>
      <c r="AIN215" s="9"/>
      <c r="AIO215" s="9"/>
      <c r="AIP215" s="9"/>
      <c r="AIQ215" s="9"/>
      <c r="AIR215" s="9"/>
      <c r="AIS215" s="9"/>
      <c r="AIT215" s="9"/>
      <c r="AIU215" s="9"/>
      <c r="AIV215" s="9"/>
      <c r="AIW215" s="9"/>
      <c r="AIX215" s="9"/>
      <c r="AIY215" s="9"/>
      <c r="AIZ215" s="9"/>
      <c r="AJA215" s="9"/>
      <c r="AJB215" s="9"/>
      <c r="AJC215" s="9"/>
      <c r="AJD215" s="9"/>
      <c r="AJE215" s="9"/>
      <c r="AJF215" s="9"/>
      <c r="AJG215" s="9"/>
      <c r="AJH215" s="9"/>
      <c r="AJI215" s="9"/>
      <c r="AJJ215" s="9"/>
      <c r="AJK215" s="9"/>
      <c r="AJL215" s="9"/>
      <c r="AJM215" s="9"/>
      <c r="AJN215" s="9"/>
      <c r="AJO215" s="9"/>
      <c r="AJP215" s="9"/>
      <c r="AJQ215" s="9"/>
      <c r="AJR215" s="9"/>
      <c r="AJS215" s="9"/>
      <c r="AJT215" s="9"/>
      <c r="AJU215" s="9"/>
      <c r="AJV215" s="9"/>
      <c r="AJW215" s="9"/>
      <c r="AJX215" s="9"/>
      <c r="AJY215" s="9"/>
      <c r="AJZ215" s="9"/>
      <c r="AKA215" s="9"/>
      <c r="AKB215" s="9"/>
      <c r="AKC215" s="9"/>
      <c r="AKD215" s="9"/>
      <c r="AKE215" s="9"/>
      <c r="AKF215" s="9"/>
      <c r="AKG215" s="9"/>
      <c r="AKH215" s="9"/>
      <c r="AKI215" s="9"/>
      <c r="AKJ215" s="9"/>
      <c r="AKK215" s="9"/>
      <c r="AKL215" s="9"/>
      <c r="AKM215" s="9"/>
      <c r="AKN215" s="9"/>
      <c r="AKO215" s="9"/>
      <c r="AKP215" s="9"/>
      <c r="AKQ215" s="9"/>
      <c r="AKR215" s="9"/>
      <c r="AKS215" s="9"/>
      <c r="AKT215" s="9"/>
      <c r="AKU215" s="9"/>
      <c r="AKV215" s="9"/>
      <c r="AKW215" s="9"/>
      <c r="AKX215" s="9"/>
      <c r="AKY215" s="9"/>
      <c r="AKZ215" s="9"/>
      <c r="ALA215" s="9"/>
      <c r="ALB215" s="9"/>
      <c r="ALC215" s="9"/>
      <c r="ALD215" s="9"/>
      <c r="ALE215" s="9"/>
      <c r="ALF215" s="9"/>
      <c r="ALG215" s="9"/>
      <c r="ALH215" s="9"/>
      <c r="ALI215" s="9"/>
      <c r="ALJ215" s="9"/>
      <c r="ALK215" s="9"/>
      <c r="ALL215" s="9"/>
      <c r="ALM215" s="9"/>
      <c r="ALN215" s="9"/>
      <c r="ALO215" s="9"/>
      <c r="ALP215" s="9"/>
      <c r="ALQ215" s="9"/>
      <c r="ALR215" s="9"/>
      <c r="ALS215" s="9"/>
      <c r="ALT215" s="9"/>
      <c r="ALU215" s="9"/>
      <c r="ALV215" s="9"/>
      <c r="ALW215" s="9"/>
      <c r="ALX215" s="9"/>
      <c r="ALY215" s="9"/>
      <c r="ALZ215" s="9"/>
      <c r="AMA215" s="9"/>
      <c r="AMB215" s="9"/>
      <c r="AMC215" s="9"/>
      <c r="AMD215" s="9"/>
      <c r="AME215" s="9"/>
      <c r="AMF215" s="9"/>
      <c r="AMG215" s="9"/>
      <c r="AMH215" s="9"/>
      <c r="AMI215" s="9"/>
      <c r="AMJ215" s="9"/>
      <c r="AMK215" s="9"/>
    </row>
    <row r="216" spans="1:1025" customFormat="1" ht="24" hidden="1" thickBot="1">
      <c r="A216" s="42" t="s">
        <v>14</v>
      </c>
      <c r="B216" s="43"/>
      <c r="C216" s="43"/>
      <c r="D216" s="43"/>
      <c r="E216" s="44"/>
      <c r="F216" s="43"/>
      <c r="G216" s="45"/>
      <c r="H216" s="46"/>
      <c r="I216" s="43"/>
      <c r="J216" s="46"/>
      <c r="K216" s="43"/>
      <c r="L216" s="47"/>
      <c r="M216" s="48"/>
      <c r="N216" s="49">
        <v>50</v>
      </c>
    </row>
    <row r="217" spans="1:1025" s="8" customFormat="1" ht="24.75" hidden="1">
      <c r="A217" s="113"/>
      <c r="B217" s="51"/>
      <c r="C217" s="51"/>
      <c r="D217" s="51"/>
      <c r="E217" s="52"/>
      <c r="F217" s="25"/>
      <c r="G217" s="26"/>
      <c r="H217" s="53"/>
      <c r="I217" s="54"/>
      <c r="J217" s="55"/>
      <c r="K217" s="55"/>
      <c r="L217" s="7"/>
      <c r="M217" s="56"/>
      <c r="N217" s="57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  <c r="IW217" s="9"/>
      <c r="IX217" s="9"/>
      <c r="IY217" s="9"/>
      <c r="IZ217" s="9"/>
      <c r="JA217" s="9"/>
      <c r="JB217" s="9"/>
      <c r="JC217" s="9"/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9"/>
      <c r="JO217" s="9"/>
      <c r="JP217" s="9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  <c r="KM217" s="9"/>
      <c r="KN217" s="9"/>
      <c r="KO217" s="9"/>
      <c r="KP217" s="9"/>
      <c r="KQ217" s="9"/>
      <c r="KR217" s="9"/>
      <c r="KS217" s="9"/>
      <c r="KT217" s="9"/>
      <c r="KU217" s="9"/>
      <c r="KV217" s="9"/>
      <c r="KW217" s="9"/>
      <c r="KX217" s="9"/>
      <c r="KY217" s="9"/>
      <c r="KZ217" s="9"/>
      <c r="LA217" s="9"/>
      <c r="LB217" s="9"/>
      <c r="LC217" s="9"/>
      <c r="LD217" s="9"/>
      <c r="LE217" s="9"/>
      <c r="LF217" s="9"/>
      <c r="LG217" s="9"/>
      <c r="LH217" s="9"/>
      <c r="LI217" s="9"/>
      <c r="LJ217" s="9"/>
      <c r="LK217" s="9"/>
      <c r="LL217" s="9"/>
      <c r="LM217" s="9"/>
      <c r="LN217" s="9"/>
      <c r="LO217" s="9"/>
      <c r="LP217" s="9"/>
      <c r="LQ217" s="9"/>
      <c r="LR217" s="9"/>
      <c r="LS217" s="9"/>
      <c r="LT217" s="9"/>
      <c r="LU217" s="9"/>
      <c r="LV217" s="9"/>
      <c r="LW217" s="9"/>
      <c r="LX217" s="9"/>
      <c r="LY217" s="9"/>
      <c r="LZ217" s="9"/>
      <c r="MA217" s="9"/>
      <c r="MB217" s="9"/>
      <c r="MC217" s="9"/>
      <c r="MD217" s="9"/>
      <c r="ME217" s="9"/>
      <c r="MF217" s="9"/>
      <c r="MG217" s="9"/>
      <c r="MH217" s="9"/>
      <c r="MI217" s="9"/>
      <c r="MJ217" s="9"/>
      <c r="MK217" s="9"/>
      <c r="ML217" s="9"/>
      <c r="MM217" s="9"/>
      <c r="MN217" s="9"/>
      <c r="MO217" s="9"/>
      <c r="MP217" s="9"/>
      <c r="MQ217" s="9"/>
      <c r="MR217" s="9"/>
      <c r="MS217" s="9"/>
      <c r="MT217" s="9"/>
      <c r="MU217" s="9"/>
      <c r="MV217" s="9"/>
      <c r="MW217" s="9"/>
      <c r="MX217" s="9"/>
      <c r="MY217" s="9"/>
      <c r="MZ217" s="9"/>
      <c r="NA217" s="9"/>
      <c r="NB217" s="9"/>
      <c r="NC217" s="9"/>
      <c r="ND217" s="9"/>
      <c r="NE217" s="9"/>
      <c r="NF217" s="9"/>
      <c r="NG217" s="9"/>
      <c r="NH217" s="9"/>
      <c r="NI217" s="9"/>
      <c r="NJ217" s="9"/>
      <c r="NK217" s="9"/>
      <c r="NL217" s="9"/>
      <c r="NM217" s="9"/>
      <c r="NN217" s="9"/>
      <c r="NO217" s="9"/>
      <c r="NP217" s="9"/>
      <c r="NQ217" s="9"/>
      <c r="NR217" s="9"/>
      <c r="NS217" s="9"/>
      <c r="NT217" s="9"/>
      <c r="NU217" s="9"/>
      <c r="NV217" s="9"/>
      <c r="NW217" s="9"/>
      <c r="NX217" s="9"/>
      <c r="NY217" s="9"/>
      <c r="NZ217" s="9"/>
      <c r="OA217" s="9"/>
      <c r="OB217" s="9"/>
      <c r="OC217" s="9"/>
      <c r="OD217" s="9"/>
      <c r="OE217" s="9"/>
      <c r="OF217" s="9"/>
      <c r="OG217" s="9"/>
      <c r="OH217" s="9"/>
      <c r="OI217" s="9"/>
      <c r="OJ217" s="9"/>
      <c r="OK217" s="9"/>
      <c r="OL217" s="9"/>
      <c r="OM217" s="9"/>
      <c r="ON217" s="9"/>
      <c r="OO217" s="9"/>
      <c r="OP217" s="9"/>
      <c r="OQ217" s="9"/>
      <c r="OR217" s="9"/>
      <c r="OS217" s="9"/>
      <c r="OT217" s="9"/>
      <c r="OU217" s="9"/>
      <c r="OV217" s="9"/>
      <c r="OW217" s="9"/>
      <c r="OX217" s="9"/>
      <c r="OY217" s="9"/>
      <c r="OZ217" s="9"/>
      <c r="PA217" s="9"/>
      <c r="PB217" s="9"/>
      <c r="PC217" s="9"/>
      <c r="PD217" s="9"/>
      <c r="PE217" s="9"/>
      <c r="PF217" s="9"/>
      <c r="PG217" s="9"/>
      <c r="PH217" s="9"/>
      <c r="PI217" s="9"/>
      <c r="PJ217" s="9"/>
      <c r="PK217" s="9"/>
      <c r="PL217" s="9"/>
      <c r="PM217" s="9"/>
      <c r="PN217" s="9"/>
      <c r="PO217" s="9"/>
      <c r="PP217" s="9"/>
      <c r="PQ217" s="9"/>
      <c r="PR217" s="9"/>
      <c r="PS217" s="9"/>
      <c r="PT217" s="9"/>
      <c r="PU217" s="9"/>
      <c r="PV217" s="9"/>
      <c r="PW217" s="9"/>
      <c r="PX217" s="9"/>
      <c r="PY217" s="9"/>
      <c r="PZ217" s="9"/>
      <c r="QA217" s="9"/>
      <c r="QB217" s="9"/>
      <c r="QC217" s="9"/>
      <c r="QD217" s="9"/>
      <c r="QE217" s="9"/>
      <c r="QF217" s="9"/>
      <c r="QG217" s="9"/>
      <c r="QH217" s="9"/>
      <c r="QI217" s="9"/>
      <c r="QJ217" s="9"/>
      <c r="QK217" s="9"/>
      <c r="QL217" s="9"/>
      <c r="QM217" s="9"/>
      <c r="QN217" s="9"/>
      <c r="QO217" s="9"/>
      <c r="QP217" s="9"/>
      <c r="QQ217" s="9"/>
      <c r="QR217" s="9"/>
      <c r="QS217" s="9"/>
      <c r="QT217" s="9"/>
      <c r="QU217" s="9"/>
      <c r="QV217" s="9"/>
      <c r="QW217" s="9"/>
      <c r="QX217" s="9"/>
      <c r="QY217" s="9"/>
      <c r="QZ217" s="9"/>
      <c r="RA217" s="9"/>
      <c r="RB217" s="9"/>
      <c r="RC217" s="9"/>
      <c r="RD217" s="9"/>
      <c r="RE217" s="9"/>
      <c r="RF217" s="9"/>
      <c r="RG217" s="9"/>
      <c r="RH217" s="9"/>
      <c r="RI217" s="9"/>
      <c r="RJ217" s="9"/>
      <c r="RK217" s="9"/>
      <c r="RL217" s="9"/>
      <c r="RM217" s="9"/>
      <c r="RN217" s="9"/>
      <c r="RO217" s="9"/>
      <c r="RP217" s="9"/>
      <c r="RQ217" s="9"/>
      <c r="RR217" s="9"/>
      <c r="RS217" s="9"/>
      <c r="RT217" s="9"/>
      <c r="RU217" s="9"/>
      <c r="RV217" s="9"/>
      <c r="RW217" s="9"/>
      <c r="RX217" s="9"/>
      <c r="RY217" s="9"/>
      <c r="RZ217" s="9"/>
      <c r="SA217" s="9"/>
      <c r="SB217" s="9"/>
      <c r="SC217" s="9"/>
      <c r="SD217" s="9"/>
      <c r="SE217" s="9"/>
      <c r="SF217" s="9"/>
      <c r="SG217" s="9"/>
      <c r="SH217" s="9"/>
      <c r="SI217" s="9"/>
      <c r="SJ217" s="9"/>
      <c r="SK217" s="9"/>
      <c r="SL217" s="9"/>
      <c r="SM217" s="9"/>
      <c r="SN217" s="9"/>
      <c r="SO217" s="9"/>
      <c r="SP217" s="9"/>
      <c r="SQ217" s="9"/>
      <c r="SR217" s="9"/>
      <c r="SS217" s="9"/>
      <c r="ST217" s="9"/>
      <c r="SU217" s="9"/>
      <c r="SV217" s="9"/>
      <c r="SW217" s="9"/>
      <c r="SX217" s="9"/>
      <c r="SY217" s="9"/>
      <c r="SZ217" s="9"/>
      <c r="TA217" s="9"/>
      <c r="TB217" s="9"/>
      <c r="TC217" s="9"/>
      <c r="TD217" s="9"/>
      <c r="TE217" s="9"/>
      <c r="TF217" s="9"/>
      <c r="TG217" s="9"/>
      <c r="TH217" s="9"/>
      <c r="TI217" s="9"/>
      <c r="TJ217" s="9"/>
      <c r="TK217" s="9"/>
      <c r="TL217" s="9"/>
      <c r="TM217" s="9"/>
      <c r="TN217" s="9"/>
      <c r="TO217" s="9"/>
      <c r="TP217" s="9"/>
      <c r="TQ217" s="9"/>
      <c r="TR217" s="9"/>
      <c r="TS217" s="9"/>
      <c r="TT217" s="9"/>
      <c r="TU217" s="9"/>
      <c r="TV217" s="9"/>
      <c r="TW217" s="9"/>
      <c r="TX217" s="9"/>
      <c r="TY217" s="9"/>
      <c r="TZ217" s="9"/>
      <c r="UA217" s="9"/>
      <c r="UB217" s="9"/>
      <c r="UC217" s="9"/>
      <c r="UD217" s="9"/>
      <c r="UE217" s="9"/>
      <c r="UF217" s="9"/>
      <c r="UG217" s="9"/>
      <c r="UH217" s="9"/>
      <c r="UI217" s="9"/>
      <c r="UJ217" s="9"/>
      <c r="UK217" s="9"/>
      <c r="UL217" s="9"/>
      <c r="UM217" s="9"/>
      <c r="UN217" s="9"/>
      <c r="UO217" s="9"/>
      <c r="UP217" s="9"/>
      <c r="UQ217" s="9"/>
      <c r="UR217" s="9"/>
      <c r="US217" s="9"/>
      <c r="UT217" s="9"/>
      <c r="UU217" s="9"/>
      <c r="UV217" s="9"/>
      <c r="UW217" s="9"/>
      <c r="UX217" s="9"/>
      <c r="UY217" s="9"/>
      <c r="UZ217" s="9"/>
      <c r="VA217" s="9"/>
      <c r="VB217" s="9"/>
      <c r="VC217" s="9"/>
      <c r="VD217" s="9"/>
      <c r="VE217" s="9"/>
      <c r="VF217" s="9"/>
      <c r="VG217" s="9"/>
      <c r="VH217" s="9"/>
      <c r="VI217" s="9"/>
      <c r="VJ217" s="9"/>
      <c r="VK217" s="9"/>
      <c r="VL217" s="9"/>
      <c r="VM217" s="9"/>
      <c r="VN217" s="9"/>
      <c r="VO217" s="9"/>
      <c r="VP217" s="9"/>
      <c r="VQ217" s="9"/>
      <c r="VR217" s="9"/>
      <c r="VS217" s="9"/>
      <c r="VT217" s="9"/>
      <c r="VU217" s="9"/>
      <c r="VV217" s="9"/>
      <c r="VW217" s="9"/>
      <c r="VX217" s="9"/>
      <c r="VY217" s="9"/>
      <c r="VZ217" s="9"/>
      <c r="WA217" s="9"/>
      <c r="WB217" s="9"/>
      <c r="WC217" s="9"/>
      <c r="WD217" s="9"/>
      <c r="WE217" s="9"/>
      <c r="WF217" s="9"/>
      <c r="WG217" s="9"/>
      <c r="WH217" s="9"/>
      <c r="WI217" s="9"/>
      <c r="WJ217" s="9"/>
      <c r="WK217" s="9"/>
      <c r="WL217" s="9"/>
      <c r="WM217" s="9"/>
      <c r="WN217" s="9"/>
      <c r="WO217" s="9"/>
      <c r="WP217" s="9"/>
      <c r="WQ217" s="9"/>
      <c r="WR217" s="9"/>
      <c r="WS217" s="9"/>
      <c r="WT217" s="9"/>
      <c r="WU217" s="9"/>
      <c r="WV217" s="9"/>
      <c r="WW217" s="9"/>
      <c r="WX217" s="9"/>
      <c r="WY217" s="9"/>
      <c r="WZ217" s="9"/>
      <c r="XA217" s="9"/>
      <c r="XB217" s="9"/>
      <c r="XC217" s="9"/>
      <c r="XD217" s="9"/>
      <c r="XE217" s="9"/>
      <c r="XF217" s="9"/>
      <c r="XG217" s="9"/>
      <c r="XH217" s="9"/>
      <c r="XI217" s="9"/>
      <c r="XJ217" s="9"/>
      <c r="XK217" s="9"/>
      <c r="XL217" s="9"/>
      <c r="XM217" s="9"/>
      <c r="XN217" s="9"/>
      <c r="XO217" s="9"/>
      <c r="XP217" s="9"/>
      <c r="XQ217" s="9"/>
      <c r="XR217" s="9"/>
      <c r="XS217" s="9"/>
      <c r="XT217" s="9"/>
      <c r="XU217" s="9"/>
      <c r="XV217" s="9"/>
      <c r="XW217" s="9"/>
      <c r="XX217" s="9"/>
      <c r="XY217" s="9"/>
      <c r="XZ217" s="9"/>
      <c r="YA217" s="9"/>
      <c r="YB217" s="9"/>
      <c r="YC217" s="9"/>
      <c r="YD217" s="9"/>
      <c r="YE217" s="9"/>
      <c r="YF217" s="9"/>
      <c r="YG217" s="9"/>
      <c r="YH217" s="9"/>
      <c r="YI217" s="9"/>
      <c r="YJ217" s="9"/>
      <c r="YK217" s="9"/>
      <c r="YL217" s="9"/>
      <c r="YM217" s="9"/>
      <c r="YN217" s="9"/>
      <c r="YO217" s="9"/>
      <c r="YP217" s="9"/>
      <c r="YQ217" s="9"/>
      <c r="YR217" s="9"/>
      <c r="YS217" s="9"/>
      <c r="YT217" s="9"/>
      <c r="YU217" s="9"/>
      <c r="YV217" s="9"/>
      <c r="YW217" s="9"/>
      <c r="YX217" s="9"/>
      <c r="YY217" s="9"/>
      <c r="YZ217" s="9"/>
      <c r="ZA217" s="9"/>
      <c r="ZB217" s="9"/>
      <c r="ZC217" s="9"/>
      <c r="ZD217" s="9"/>
      <c r="ZE217" s="9"/>
      <c r="ZF217" s="9"/>
      <c r="ZG217" s="9"/>
      <c r="ZH217" s="9"/>
      <c r="ZI217" s="9"/>
      <c r="ZJ217" s="9"/>
      <c r="ZK217" s="9"/>
      <c r="ZL217" s="9"/>
      <c r="ZM217" s="9"/>
      <c r="ZN217" s="9"/>
      <c r="ZO217" s="9"/>
      <c r="ZP217" s="9"/>
      <c r="ZQ217" s="9"/>
      <c r="ZR217" s="9"/>
      <c r="ZS217" s="9"/>
      <c r="ZT217" s="9"/>
      <c r="ZU217" s="9"/>
      <c r="ZV217" s="9"/>
      <c r="ZW217" s="9"/>
      <c r="ZX217" s="9"/>
      <c r="ZY217" s="9"/>
      <c r="ZZ217" s="9"/>
      <c r="AAA217" s="9"/>
      <c r="AAB217" s="9"/>
      <c r="AAC217" s="9"/>
      <c r="AAD217" s="9"/>
      <c r="AAE217" s="9"/>
      <c r="AAF217" s="9"/>
      <c r="AAG217" s="9"/>
      <c r="AAH217" s="9"/>
      <c r="AAI217" s="9"/>
      <c r="AAJ217" s="9"/>
      <c r="AAK217" s="9"/>
      <c r="AAL217" s="9"/>
      <c r="AAM217" s="9"/>
      <c r="AAN217" s="9"/>
      <c r="AAO217" s="9"/>
      <c r="AAP217" s="9"/>
      <c r="AAQ217" s="9"/>
      <c r="AAR217" s="9"/>
      <c r="AAS217" s="9"/>
      <c r="AAT217" s="9"/>
      <c r="AAU217" s="9"/>
      <c r="AAV217" s="9"/>
      <c r="AAW217" s="9"/>
      <c r="AAX217" s="9"/>
      <c r="AAY217" s="9"/>
      <c r="AAZ217" s="9"/>
      <c r="ABA217" s="9"/>
      <c r="ABB217" s="9"/>
      <c r="ABC217" s="9"/>
      <c r="ABD217" s="9"/>
      <c r="ABE217" s="9"/>
      <c r="ABF217" s="9"/>
      <c r="ABG217" s="9"/>
      <c r="ABH217" s="9"/>
      <c r="ABI217" s="9"/>
      <c r="ABJ217" s="9"/>
      <c r="ABK217" s="9"/>
      <c r="ABL217" s="9"/>
      <c r="ABM217" s="9"/>
      <c r="ABN217" s="9"/>
      <c r="ABO217" s="9"/>
      <c r="ABP217" s="9"/>
      <c r="ABQ217" s="9"/>
      <c r="ABR217" s="9"/>
      <c r="ABS217" s="9"/>
      <c r="ABT217" s="9"/>
      <c r="ABU217" s="9"/>
      <c r="ABV217" s="9"/>
      <c r="ABW217" s="9"/>
      <c r="ABX217" s="9"/>
      <c r="ABY217" s="9"/>
      <c r="ABZ217" s="9"/>
      <c r="ACA217" s="9"/>
      <c r="ACB217" s="9"/>
      <c r="ACC217" s="9"/>
      <c r="ACD217" s="9"/>
      <c r="ACE217" s="9"/>
      <c r="ACF217" s="9"/>
      <c r="ACG217" s="9"/>
      <c r="ACH217" s="9"/>
      <c r="ACI217" s="9"/>
      <c r="ACJ217" s="9"/>
      <c r="ACK217" s="9"/>
      <c r="ACL217" s="9"/>
      <c r="ACM217" s="9"/>
      <c r="ACN217" s="9"/>
      <c r="ACO217" s="9"/>
      <c r="ACP217" s="9"/>
      <c r="ACQ217" s="9"/>
      <c r="ACR217" s="9"/>
      <c r="ACS217" s="9"/>
      <c r="ACT217" s="9"/>
      <c r="ACU217" s="9"/>
      <c r="ACV217" s="9"/>
      <c r="ACW217" s="9"/>
      <c r="ACX217" s="9"/>
      <c r="ACY217" s="9"/>
      <c r="ACZ217" s="9"/>
      <c r="ADA217" s="9"/>
      <c r="ADB217" s="9"/>
      <c r="ADC217" s="9"/>
      <c r="ADD217" s="9"/>
      <c r="ADE217" s="9"/>
      <c r="ADF217" s="9"/>
      <c r="ADG217" s="9"/>
      <c r="ADH217" s="9"/>
      <c r="ADI217" s="9"/>
      <c r="ADJ217" s="9"/>
      <c r="ADK217" s="9"/>
      <c r="ADL217" s="9"/>
      <c r="ADM217" s="9"/>
      <c r="ADN217" s="9"/>
      <c r="ADO217" s="9"/>
      <c r="ADP217" s="9"/>
      <c r="ADQ217" s="9"/>
      <c r="ADR217" s="9"/>
      <c r="ADS217" s="9"/>
      <c r="ADT217" s="9"/>
      <c r="ADU217" s="9"/>
      <c r="ADV217" s="9"/>
      <c r="ADW217" s="9"/>
      <c r="ADX217" s="9"/>
      <c r="ADY217" s="9"/>
      <c r="ADZ217" s="9"/>
      <c r="AEA217" s="9"/>
      <c r="AEB217" s="9"/>
      <c r="AEC217" s="9"/>
      <c r="AED217" s="9"/>
      <c r="AEE217" s="9"/>
      <c r="AEF217" s="9"/>
      <c r="AEG217" s="9"/>
      <c r="AEH217" s="9"/>
      <c r="AEI217" s="9"/>
      <c r="AEJ217" s="9"/>
      <c r="AEK217" s="9"/>
      <c r="AEL217" s="9"/>
      <c r="AEM217" s="9"/>
      <c r="AEN217" s="9"/>
      <c r="AEO217" s="9"/>
      <c r="AEP217" s="9"/>
      <c r="AEQ217" s="9"/>
      <c r="AER217" s="9"/>
      <c r="AES217" s="9"/>
      <c r="AET217" s="9"/>
      <c r="AEU217" s="9"/>
      <c r="AEV217" s="9"/>
      <c r="AEW217" s="9"/>
      <c r="AEX217" s="9"/>
      <c r="AEY217" s="9"/>
      <c r="AEZ217" s="9"/>
      <c r="AFA217" s="9"/>
      <c r="AFB217" s="9"/>
      <c r="AFC217" s="9"/>
      <c r="AFD217" s="9"/>
      <c r="AFE217" s="9"/>
      <c r="AFF217" s="9"/>
      <c r="AFG217" s="9"/>
      <c r="AFH217" s="9"/>
      <c r="AFI217" s="9"/>
      <c r="AFJ217" s="9"/>
      <c r="AFK217" s="9"/>
      <c r="AFL217" s="9"/>
      <c r="AFM217" s="9"/>
      <c r="AFN217" s="9"/>
      <c r="AFO217" s="9"/>
      <c r="AFP217" s="9"/>
      <c r="AFQ217" s="9"/>
      <c r="AFR217" s="9"/>
      <c r="AFS217" s="9"/>
      <c r="AFT217" s="9"/>
      <c r="AFU217" s="9"/>
      <c r="AFV217" s="9"/>
      <c r="AFW217" s="9"/>
      <c r="AFX217" s="9"/>
      <c r="AFY217" s="9"/>
      <c r="AFZ217" s="9"/>
      <c r="AGA217" s="9"/>
      <c r="AGB217" s="9"/>
      <c r="AGC217" s="9"/>
      <c r="AGD217" s="9"/>
      <c r="AGE217" s="9"/>
      <c r="AGF217" s="9"/>
      <c r="AGG217" s="9"/>
      <c r="AGH217" s="9"/>
      <c r="AGI217" s="9"/>
      <c r="AGJ217" s="9"/>
      <c r="AGK217" s="9"/>
      <c r="AGL217" s="9"/>
      <c r="AGM217" s="9"/>
      <c r="AGN217" s="9"/>
      <c r="AGO217" s="9"/>
      <c r="AGP217" s="9"/>
      <c r="AGQ217" s="9"/>
      <c r="AGR217" s="9"/>
      <c r="AGS217" s="9"/>
      <c r="AGT217" s="9"/>
      <c r="AGU217" s="9"/>
      <c r="AGV217" s="9"/>
      <c r="AGW217" s="9"/>
      <c r="AGX217" s="9"/>
      <c r="AGY217" s="9"/>
      <c r="AGZ217" s="9"/>
      <c r="AHA217" s="9"/>
      <c r="AHB217" s="9"/>
      <c r="AHC217" s="9"/>
      <c r="AHD217" s="9"/>
      <c r="AHE217" s="9"/>
      <c r="AHF217" s="9"/>
      <c r="AHG217" s="9"/>
      <c r="AHH217" s="9"/>
      <c r="AHI217" s="9"/>
      <c r="AHJ217" s="9"/>
      <c r="AHK217" s="9"/>
      <c r="AHL217" s="9"/>
      <c r="AHM217" s="9"/>
      <c r="AHN217" s="9"/>
      <c r="AHO217" s="9"/>
      <c r="AHP217" s="9"/>
      <c r="AHQ217" s="9"/>
      <c r="AHR217" s="9"/>
      <c r="AHS217" s="9"/>
      <c r="AHT217" s="9"/>
      <c r="AHU217" s="9"/>
      <c r="AHV217" s="9"/>
      <c r="AHW217" s="9"/>
      <c r="AHX217" s="9"/>
      <c r="AHY217" s="9"/>
      <c r="AHZ217" s="9"/>
      <c r="AIA217" s="9"/>
      <c r="AIB217" s="9"/>
      <c r="AIC217" s="9"/>
      <c r="AID217" s="9"/>
      <c r="AIE217" s="9"/>
      <c r="AIF217" s="9"/>
      <c r="AIG217" s="9"/>
      <c r="AIH217" s="9"/>
      <c r="AII217" s="9"/>
      <c r="AIJ217" s="9"/>
      <c r="AIK217" s="9"/>
      <c r="AIL217" s="9"/>
      <c r="AIM217" s="9"/>
      <c r="AIN217" s="9"/>
      <c r="AIO217" s="9"/>
      <c r="AIP217" s="9"/>
      <c r="AIQ217" s="9"/>
      <c r="AIR217" s="9"/>
      <c r="AIS217" s="9"/>
      <c r="AIT217" s="9"/>
      <c r="AIU217" s="9"/>
      <c r="AIV217" s="9"/>
      <c r="AIW217" s="9"/>
      <c r="AIX217" s="9"/>
      <c r="AIY217" s="9"/>
      <c r="AIZ217" s="9"/>
      <c r="AJA217" s="9"/>
      <c r="AJB217" s="9"/>
      <c r="AJC217" s="9"/>
      <c r="AJD217" s="9"/>
      <c r="AJE217" s="9"/>
      <c r="AJF217" s="9"/>
      <c r="AJG217" s="9"/>
      <c r="AJH217" s="9"/>
      <c r="AJI217" s="9"/>
      <c r="AJJ217" s="9"/>
      <c r="AJK217" s="9"/>
      <c r="AJL217" s="9"/>
      <c r="AJM217" s="9"/>
      <c r="AJN217" s="9"/>
      <c r="AJO217" s="9"/>
      <c r="AJP217" s="9"/>
      <c r="AJQ217" s="9"/>
      <c r="AJR217" s="9"/>
      <c r="AJS217" s="9"/>
      <c r="AJT217" s="9"/>
      <c r="AJU217" s="9"/>
      <c r="AJV217" s="9"/>
      <c r="AJW217" s="9"/>
      <c r="AJX217" s="9"/>
      <c r="AJY217" s="9"/>
      <c r="AJZ217" s="9"/>
      <c r="AKA217" s="9"/>
      <c r="AKB217" s="9"/>
      <c r="AKC217" s="9"/>
      <c r="AKD217" s="9"/>
      <c r="AKE217" s="9"/>
      <c r="AKF217" s="9"/>
      <c r="AKG217" s="9"/>
      <c r="AKH217" s="9"/>
      <c r="AKI217" s="9"/>
      <c r="AKJ217" s="9"/>
      <c r="AKK217" s="9"/>
      <c r="AKL217" s="9"/>
      <c r="AKM217" s="9"/>
      <c r="AKN217" s="9"/>
      <c r="AKO217" s="9"/>
      <c r="AKP217" s="9"/>
      <c r="AKQ217" s="9"/>
      <c r="AKR217" s="9"/>
      <c r="AKS217" s="9"/>
      <c r="AKT217" s="9"/>
      <c r="AKU217" s="9"/>
      <c r="AKV217" s="9"/>
      <c r="AKW217" s="9"/>
      <c r="AKX217" s="9"/>
      <c r="AKY217" s="9"/>
      <c r="AKZ217" s="9"/>
      <c r="ALA217" s="9"/>
      <c r="ALB217" s="9"/>
      <c r="ALC217" s="9"/>
      <c r="ALD217" s="9"/>
      <c r="ALE217" s="9"/>
      <c r="ALF217" s="9"/>
      <c r="ALG217" s="9"/>
      <c r="ALH217" s="9"/>
      <c r="ALI217" s="9"/>
      <c r="ALJ217" s="9"/>
      <c r="ALK217" s="9"/>
      <c r="ALL217" s="9"/>
      <c r="ALM217" s="9"/>
      <c r="ALN217" s="9"/>
      <c r="ALO217" s="9"/>
      <c r="ALP217" s="9"/>
      <c r="ALQ217" s="9"/>
      <c r="ALR217" s="9"/>
      <c r="ALS217" s="9"/>
      <c r="ALT217" s="9"/>
      <c r="ALU217" s="9"/>
      <c r="ALV217" s="9"/>
      <c r="ALW217" s="9"/>
      <c r="ALX217" s="9"/>
      <c r="ALY217" s="9"/>
      <c r="ALZ217" s="9"/>
      <c r="AMA217" s="9"/>
      <c r="AMB217" s="9"/>
      <c r="AMC217" s="9"/>
      <c r="AMD217" s="9"/>
      <c r="AME217" s="9"/>
      <c r="AMF217" s="9"/>
      <c r="AMG217" s="9"/>
      <c r="AMH217" s="9"/>
      <c r="AMI217" s="9"/>
      <c r="AMJ217" s="9"/>
      <c r="AMK217" s="9"/>
    </row>
    <row r="218" spans="1:1025" s="8" customFormat="1" ht="27.75" hidden="1" thickBot="1">
      <c r="A218" s="113"/>
      <c r="B218" s="58"/>
      <c r="C218" s="88"/>
      <c r="D218" s="88"/>
      <c r="E218" s="88"/>
      <c r="F218" s="164">
        <v>7855</v>
      </c>
      <c r="G218" s="165">
        <v>77</v>
      </c>
      <c r="H218" s="62" t="s">
        <v>15</v>
      </c>
      <c r="I218" s="63" t="s">
        <v>35</v>
      </c>
      <c r="J218" s="64" t="s">
        <v>211</v>
      </c>
      <c r="K218" s="64"/>
      <c r="L218" s="65">
        <v>2600</v>
      </c>
      <c r="M218" s="66">
        <v>100</v>
      </c>
      <c r="N218" s="57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9"/>
      <c r="KZ218" s="9"/>
      <c r="LA218" s="9"/>
      <c r="LB218" s="9"/>
      <c r="LC218" s="9"/>
      <c r="LD218" s="9"/>
      <c r="LE218" s="9"/>
      <c r="LF218" s="9"/>
      <c r="LG218" s="9"/>
      <c r="LH218" s="9"/>
      <c r="LI218" s="9"/>
      <c r="LJ218" s="9"/>
      <c r="LK218" s="9"/>
      <c r="LL218" s="9"/>
      <c r="LM218" s="9"/>
      <c r="LN218" s="9"/>
      <c r="LO218" s="9"/>
      <c r="LP218" s="9"/>
      <c r="LQ218" s="9"/>
      <c r="LR218" s="9"/>
      <c r="LS218" s="9"/>
      <c r="LT218" s="9"/>
      <c r="LU218" s="9"/>
      <c r="LV218" s="9"/>
      <c r="LW218" s="9"/>
      <c r="LX218" s="9"/>
      <c r="LY218" s="9"/>
      <c r="LZ218" s="9"/>
      <c r="MA218" s="9"/>
      <c r="MB218" s="9"/>
      <c r="MC218" s="9"/>
      <c r="MD218" s="9"/>
      <c r="ME218" s="9"/>
      <c r="MF218" s="9"/>
      <c r="MG218" s="9"/>
      <c r="MH218" s="9"/>
      <c r="MI218" s="9"/>
      <c r="MJ218" s="9"/>
      <c r="MK218" s="9"/>
      <c r="ML218" s="9"/>
      <c r="MM218" s="9"/>
      <c r="MN218" s="9"/>
      <c r="MO218" s="9"/>
      <c r="MP218" s="9"/>
      <c r="MQ218" s="9"/>
      <c r="MR218" s="9"/>
      <c r="MS218" s="9"/>
      <c r="MT218" s="9"/>
      <c r="MU218" s="9"/>
      <c r="MV218" s="9"/>
      <c r="MW218" s="9"/>
      <c r="MX218" s="9"/>
      <c r="MY218" s="9"/>
      <c r="MZ218" s="9"/>
      <c r="NA218" s="9"/>
      <c r="NB218" s="9"/>
      <c r="NC218" s="9"/>
      <c r="ND218" s="9"/>
      <c r="NE218" s="9"/>
      <c r="NF218" s="9"/>
      <c r="NG218" s="9"/>
      <c r="NH218" s="9"/>
      <c r="NI218" s="9"/>
      <c r="NJ218" s="9"/>
      <c r="NK218" s="9"/>
      <c r="NL218" s="9"/>
      <c r="NM218" s="9"/>
      <c r="NN218" s="9"/>
      <c r="NO218" s="9"/>
      <c r="NP218" s="9"/>
      <c r="NQ218" s="9"/>
      <c r="NR218" s="9"/>
      <c r="NS218" s="9"/>
      <c r="NT218" s="9"/>
      <c r="NU218" s="9"/>
      <c r="NV218" s="9"/>
      <c r="NW218" s="9"/>
      <c r="NX218" s="9"/>
      <c r="NY218" s="9"/>
      <c r="NZ218" s="9"/>
      <c r="OA218" s="9"/>
      <c r="OB218" s="9"/>
      <c r="OC218" s="9"/>
      <c r="OD218" s="9"/>
      <c r="OE218" s="9"/>
      <c r="OF218" s="9"/>
      <c r="OG218" s="9"/>
      <c r="OH218" s="9"/>
      <c r="OI218" s="9"/>
      <c r="OJ218" s="9"/>
      <c r="OK218" s="9"/>
      <c r="OL218" s="9"/>
      <c r="OM218" s="9"/>
      <c r="ON218" s="9"/>
      <c r="OO218" s="9"/>
      <c r="OP218" s="9"/>
      <c r="OQ218" s="9"/>
      <c r="OR218" s="9"/>
      <c r="OS218" s="9"/>
      <c r="OT218" s="9"/>
      <c r="OU218" s="9"/>
      <c r="OV218" s="9"/>
      <c r="OW218" s="9"/>
      <c r="OX218" s="9"/>
      <c r="OY218" s="9"/>
      <c r="OZ218" s="9"/>
      <c r="PA218" s="9"/>
      <c r="PB218" s="9"/>
      <c r="PC218" s="9"/>
      <c r="PD218" s="9"/>
      <c r="PE218" s="9"/>
      <c r="PF218" s="9"/>
      <c r="PG218" s="9"/>
      <c r="PH218" s="9"/>
      <c r="PI218" s="9"/>
      <c r="PJ218" s="9"/>
      <c r="PK218" s="9"/>
      <c r="PL218" s="9"/>
      <c r="PM218" s="9"/>
      <c r="PN218" s="9"/>
      <c r="PO218" s="9"/>
      <c r="PP218" s="9"/>
      <c r="PQ218" s="9"/>
      <c r="PR218" s="9"/>
      <c r="PS218" s="9"/>
      <c r="PT218" s="9"/>
      <c r="PU218" s="9"/>
      <c r="PV218" s="9"/>
      <c r="PW218" s="9"/>
      <c r="PX218" s="9"/>
      <c r="PY218" s="9"/>
      <c r="PZ218" s="9"/>
      <c r="QA218" s="9"/>
      <c r="QB218" s="9"/>
      <c r="QC218" s="9"/>
      <c r="QD218" s="9"/>
      <c r="QE218" s="9"/>
      <c r="QF218" s="9"/>
      <c r="QG218" s="9"/>
      <c r="QH218" s="9"/>
      <c r="QI218" s="9"/>
      <c r="QJ218" s="9"/>
      <c r="QK218" s="9"/>
      <c r="QL218" s="9"/>
      <c r="QM218" s="9"/>
      <c r="QN218" s="9"/>
      <c r="QO218" s="9"/>
      <c r="QP218" s="9"/>
      <c r="QQ218" s="9"/>
      <c r="QR218" s="9"/>
      <c r="QS218" s="9"/>
      <c r="QT218" s="9"/>
      <c r="QU218" s="9"/>
      <c r="QV218" s="9"/>
      <c r="QW218" s="9"/>
      <c r="QX218" s="9"/>
      <c r="QY218" s="9"/>
      <c r="QZ218" s="9"/>
      <c r="RA218" s="9"/>
      <c r="RB218" s="9"/>
      <c r="RC218" s="9"/>
      <c r="RD218" s="9"/>
      <c r="RE218" s="9"/>
      <c r="RF218" s="9"/>
      <c r="RG218" s="9"/>
      <c r="RH218" s="9"/>
      <c r="RI218" s="9"/>
      <c r="RJ218" s="9"/>
      <c r="RK218" s="9"/>
      <c r="RL218" s="9"/>
      <c r="RM218" s="9"/>
      <c r="RN218" s="9"/>
      <c r="RO218" s="9"/>
      <c r="RP218" s="9"/>
      <c r="RQ218" s="9"/>
      <c r="RR218" s="9"/>
      <c r="RS218" s="9"/>
      <c r="RT218" s="9"/>
      <c r="RU218" s="9"/>
      <c r="RV218" s="9"/>
      <c r="RW218" s="9"/>
      <c r="RX218" s="9"/>
      <c r="RY218" s="9"/>
      <c r="RZ218" s="9"/>
      <c r="SA218" s="9"/>
      <c r="SB218" s="9"/>
      <c r="SC218" s="9"/>
      <c r="SD218" s="9"/>
      <c r="SE218" s="9"/>
      <c r="SF218" s="9"/>
      <c r="SG218" s="9"/>
      <c r="SH218" s="9"/>
      <c r="SI218" s="9"/>
      <c r="SJ218" s="9"/>
      <c r="SK218" s="9"/>
      <c r="SL218" s="9"/>
      <c r="SM218" s="9"/>
      <c r="SN218" s="9"/>
      <c r="SO218" s="9"/>
      <c r="SP218" s="9"/>
      <c r="SQ218" s="9"/>
      <c r="SR218" s="9"/>
      <c r="SS218" s="9"/>
      <c r="ST218" s="9"/>
      <c r="SU218" s="9"/>
      <c r="SV218" s="9"/>
      <c r="SW218" s="9"/>
      <c r="SX218" s="9"/>
      <c r="SY218" s="9"/>
      <c r="SZ218" s="9"/>
      <c r="TA218" s="9"/>
      <c r="TB218" s="9"/>
      <c r="TC218" s="9"/>
      <c r="TD218" s="9"/>
      <c r="TE218" s="9"/>
      <c r="TF218" s="9"/>
      <c r="TG218" s="9"/>
      <c r="TH218" s="9"/>
      <c r="TI218" s="9"/>
      <c r="TJ218" s="9"/>
      <c r="TK218" s="9"/>
      <c r="TL218" s="9"/>
      <c r="TM218" s="9"/>
      <c r="TN218" s="9"/>
      <c r="TO218" s="9"/>
      <c r="TP218" s="9"/>
      <c r="TQ218" s="9"/>
      <c r="TR218" s="9"/>
      <c r="TS218" s="9"/>
      <c r="TT218" s="9"/>
      <c r="TU218" s="9"/>
      <c r="TV218" s="9"/>
      <c r="TW218" s="9"/>
      <c r="TX218" s="9"/>
      <c r="TY218" s="9"/>
      <c r="TZ218" s="9"/>
      <c r="UA218" s="9"/>
      <c r="UB218" s="9"/>
      <c r="UC218" s="9"/>
      <c r="UD218" s="9"/>
      <c r="UE218" s="9"/>
      <c r="UF218" s="9"/>
      <c r="UG218" s="9"/>
      <c r="UH218" s="9"/>
      <c r="UI218" s="9"/>
      <c r="UJ218" s="9"/>
      <c r="UK218" s="9"/>
      <c r="UL218" s="9"/>
      <c r="UM218" s="9"/>
      <c r="UN218" s="9"/>
      <c r="UO218" s="9"/>
      <c r="UP218" s="9"/>
      <c r="UQ218" s="9"/>
      <c r="UR218" s="9"/>
      <c r="US218" s="9"/>
      <c r="UT218" s="9"/>
      <c r="UU218" s="9"/>
      <c r="UV218" s="9"/>
      <c r="UW218" s="9"/>
      <c r="UX218" s="9"/>
      <c r="UY218" s="9"/>
      <c r="UZ218" s="9"/>
      <c r="VA218" s="9"/>
      <c r="VB218" s="9"/>
      <c r="VC218" s="9"/>
      <c r="VD218" s="9"/>
      <c r="VE218" s="9"/>
      <c r="VF218" s="9"/>
      <c r="VG218" s="9"/>
      <c r="VH218" s="9"/>
      <c r="VI218" s="9"/>
      <c r="VJ218" s="9"/>
      <c r="VK218" s="9"/>
      <c r="VL218" s="9"/>
      <c r="VM218" s="9"/>
      <c r="VN218" s="9"/>
      <c r="VO218" s="9"/>
      <c r="VP218" s="9"/>
      <c r="VQ218" s="9"/>
      <c r="VR218" s="9"/>
      <c r="VS218" s="9"/>
      <c r="VT218" s="9"/>
      <c r="VU218" s="9"/>
      <c r="VV218" s="9"/>
      <c r="VW218" s="9"/>
      <c r="VX218" s="9"/>
      <c r="VY218" s="9"/>
      <c r="VZ218" s="9"/>
      <c r="WA218" s="9"/>
      <c r="WB218" s="9"/>
      <c r="WC218" s="9"/>
      <c r="WD218" s="9"/>
      <c r="WE218" s="9"/>
      <c r="WF218" s="9"/>
      <c r="WG218" s="9"/>
      <c r="WH218" s="9"/>
      <c r="WI218" s="9"/>
      <c r="WJ218" s="9"/>
      <c r="WK218" s="9"/>
      <c r="WL218" s="9"/>
      <c r="WM218" s="9"/>
      <c r="WN218" s="9"/>
      <c r="WO218" s="9"/>
      <c r="WP218" s="9"/>
      <c r="WQ218" s="9"/>
      <c r="WR218" s="9"/>
      <c r="WS218" s="9"/>
      <c r="WT218" s="9"/>
      <c r="WU218" s="9"/>
      <c r="WV218" s="9"/>
      <c r="WW218" s="9"/>
      <c r="WX218" s="9"/>
      <c r="WY218" s="9"/>
      <c r="WZ218" s="9"/>
      <c r="XA218" s="9"/>
      <c r="XB218" s="9"/>
      <c r="XC218" s="9"/>
      <c r="XD218" s="9"/>
      <c r="XE218" s="9"/>
      <c r="XF218" s="9"/>
      <c r="XG218" s="9"/>
      <c r="XH218" s="9"/>
      <c r="XI218" s="9"/>
      <c r="XJ218" s="9"/>
      <c r="XK218" s="9"/>
      <c r="XL218" s="9"/>
      <c r="XM218" s="9"/>
      <c r="XN218" s="9"/>
      <c r="XO218" s="9"/>
      <c r="XP218" s="9"/>
      <c r="XQ218" s="9"/>
      <c r="XR218" s="9"/>
      <c r="XS218" s="9"/>
      <c r="XT218" s="9"/>
      <c r="XU218" s="9"/>
      <c r="XV218" s="9"/>
      <c r="XW218" s="9"/>
      <c r="XX218" s="9"/>
      <c r="XY218" s="9"/>
      <c r="XZ218" s="9"/>
      <c r="YA218" s="9"/>
      <c r="YB218" s="9"/>
      <c r="YC218" s="9"/>
      <c r="YD218" s="9"/>
      <c r="YE218" s="9"/>
      <c r="YF218" s="9"/>
      <c r="YG218" s="9"/>
      <c r="YH218" s="9"/>
      <c r="YI218" s="9"/>
      <c r="YJ218" s="9"/>
      <c r="YK218" s="9"/>
      <c r="YL218" s="9"/>
      <c r="YM218" s="9"/>
      <c r="YN218" s="9"/>
      <c r="YO218" s="9"/>
      <c r="YP218" s="9"/>
      <c r="YQ218" s="9"/>
      <c r="YR218" s="9"/>
      <c r="YS218" s="9"/>
      <c r="YT218" s="9"/>
      <c r="YU218" s="9"/>
      <c r="YV218" s="9"/>
      <c r="YW218" s="9"/>
      <c r="YX218" s="9"/>
      <c r="YY218" s="9"/>
      <c r="YZ218" s="9"/>
      <c r="ZA218" s="9"/>
      <c r="ZB218" s="9"/>
      <c r="ZC218" s="9"/>
      <c r="ZD218" s="9"/>
      <c r="ZE218" s="9"/>
      <c r="ZF218" s="9"/>
      <c r="ZG218" s="9"/>
      <c r="ZH218" s="9"/>
      <c r="ZI218" s="9"/>
      <c r="ZJ218" s="9"/>
      <c r="ZK218" s="9"/>
      <c r="ZL218" s="9"/>
      <c r="ZM218" s="9"/>
      <c r="ZN218" s="9"/>
      <c r="ZO218" s="9"/>
      <c r="ZP218" s="9"/>
      <c r="ZQ218" s="9"/>
      <c r="ZR218" s="9"/>
      <c r="ZS218" s="9"/>
      <c r="ZT218" s="9"/>
      <c r="ZU218" s="9"/>
      <c r="ZV218" s="9"/>
      <c r="ZW218" s="9"/>
      <c r="ZX218" s="9"/>
      <c r="ZY218" s="9"/>
      <c r="ZZ218" s="9"/>
      <c r="AAA218" s="9"/>
      <c r="AAB218" s="9"/>
      <c r="AAC218" s="9"/>
      <c r="AAD218" s="9"/>
      <c r="AAE218" s="9"/>
      <c r="AAF218" s="9"/>
      <c r="AAG218" s="9"/>
      <c r="AAH218" s="9"/>
      <c r="AAI218" s="9"/>
      <c r="AAJ218" s="9"/>
      <c r="AAK218" s="9"/>
      <c r="AAL218" s="9"/>
      <c r="AAM218" s="9"/>
      <c r="AAN218" s="9"/>
      <c r="AAO218" s="9"/>
      <c r="AAP218" s="9"/>
      <c r="AAQ218" s="9"/>
      <c r="AAR218" s="9"/>
      <c r="AAS218" s="9"/>
      <c r="AAT218" s="9"/>
      <c r="AAU218" s="9"/>
      <c r="AAV218" s="9"/>
      <c r="AAW218" s="9"/>
      <c r="AAX218" s="9"/>
      <c r="AAY218" s="9"/>
      <c r="AAZ218" s="9"/>
      <c r="ABA218" s="9"/>
      <c r="ABB218" s="9"/>
      <c r="ABC218" s="9"/>
      <c r="ABD218" s="9"/>
      <c r="ABE218" s="9"/>
      <c r="ABF218" s="9"/>
      <c r="ABG218" s="9"/>
      <c r="ABH218" s="9"/>
      <c r="ABI218" s="9"/>
      <c r="ABJ218" s="9"/>
      <c r="ABK218" s="9"/>
      <c r="ABL218" s="9"/>
      <c r="ABM218" s="9"/>
      <c r="ABN218" s="9"/>
      <c r="ABO218" s="9"/>
      <c r="ABP218" s="9"/>
      <c r="ABQ218" s="9"/>
      <c r="ABR218" s="9"/>
      <c r="ABS218" s="9"/>
      <c r="ABT218" s="9"/>
      <c r="ABU218" s="9"/>
      <c r="ABV218" s="9"/>
      <c r="ABW218" s="9"/>
      <c r="ABX218" s="9"/>
      <c r="ABY218" s="9"/>
      <c r="ABZ218" s="9"/>
      <c r="ACA218" s="9"/>
      <c r="ACB218" s="9"/>
      <c r="ACC218" s="9"/>
      <c r="ACD218" s="9"/>
      <c r="ACE218" s="9"/>
      <c r="ACF218" s="9"/>
      <c r="ACG218" s="9"/>
      <c r="ACH218" s="9"/>
      <c r="ACI218" s="9"/>
      <c r="ACJ218" s="9"/>
      <c r="ACK218" s="9"/>
      <c r="ACL218" s="9"/>
      <c r="ACM218" s="9"/>
      <c r="ACN218" s="9"/>
      <c r="ACO218" s="9"/>
      <c r="ACP218" s="9"/>
      <c r="ACQ218" s="9"/>
      <c r="ACR218" s="9"/>
      <c r="ACS218" s="9"/>
      <c r="ACT218" s="9"/>
      <c r="ACU218" s="9"/>
      <c r="ACV218" s="9"/>
      <c r="ACW218" s="9"/>
      <c r="ACX218" s="9"/>
      <c r="ACY218" s="9"/>
      <c r="ACZ218" s="9"/>
      <c r="ADA218" s="9"/>
      <c r="ADB218" s="9"/>
      <c r="ADC218" s="9"/>
      <c r="ADD218" s="9"/>
      <c r="ADE218" s="9"/>
      <c r="ADF218" s="9"/>
      <c r="ADG218" s="9"/>
      <c r="ADH218" s="9"/>
      <c r="ADI218" s="9"/>
      <c r="ADJ218" s="9"/>
      <c r="ADK218" s="9"/>
      <c r="ADL218" s="9"/>
      <c r="ADM218" s="9"/>
      <c r="ADN218" s="9"/>
      <c r="ADO218" s="9"/>
      <c r="ADP218" s="9"/>
      <c r="ADQ218" s="9"/>
      <c r="ADR218" s="9"/>
      <c r="ADS218" s="9"/>
      <c r="ADT218" s="9"/>
      <c r="ADU218" s="9"/>
      <c r="ADV218" s="9"/>
      <c r="ADW218" s="9"/>
      <c r="ADX218" s="9"/>
      <c r="ADY218" s="9"/>
      <c r="ADZ218" s="9"/>
      <c r="AEA218" s="9"/>
      <c r="AEB218" s="9"/>
      <c r="AEC218" s="9"/>
      <c r="AED218" s="9"/>
      <c r="AEE218" s="9"/>
      <c r="AEF218" s="9"/>
      <c r="AEG218" s="9"/>
      <c r="AEH218" s="9"/>
      <c r="AEI218" s="9"/>
      <c r="AEJ218" s="9"/>
      <c r="AEK218" s="9"/>
      <c r="AEL218" s="9"/>
      <c r="AEM218" s="9"/>
      <c r="AEN218" s="9"/>
      <c r="AEO218" s="9"/>
      <c r="AEP218" s="9"/>
      <c r="AEQ218" s="9"/>
      <c r="AER218" s="9"/>
      <c r="AES218" s="9"/>
      <c r="AET218" s="9"/>
      <c r="AEU218" s="9"/>
      <c r="AEV218" s="9"/>
      <c r="AEW218" s="9"/>
      <c r="AEX218" s="9"/>
      <c r="AEY218" s="9"/>
      <c r="AEZ218" s="9"/>
      <c r="AFA218" s="9"/>
      <c r="AFB218" s="9"/>
      <c r="AFC218" s="9"/>
      <c r="AFD218" s="9"/>
      <c r="AFE218" s="9"/>
      <c r="AFF218" s="9"/>
      <c r="AFG218" s="9"/>
      <c r="AFH218" s="9"/>
      <c r="AFI218" s="9"/>
      <c r="AFJ218" s="9"/>
      <c r="AFK218" s="9"/>
      <c r="AFL218" s="9"/>
      <c r="AFM218" s="9"/>
      <c r="AFN218" s="9"/>
      <c r="AFO218" s="9"/>
      <c r="AFP218" s="9"/>
      <c r="AFQ218" s="9"/>
      <c r="AFR218" s="9"/>
      <c r="AFS218" s="9"/>
      <c r="AFT218" s="9"/>
      <c r="AFU218" s="9"/>
      <c r="AFV218" s="9"/>
      <c r="AFW218" s="9"/>
      <c r="AFX218" s="9"/>
      <c r="AFY218" s="9"/>
      <c r="AFZ218" s="9"/>
      <c r="AGA218" s="9"/>
      <c r="AGB218" s="9"/>
      <c r="AGC218" s="9"/>
      <c r="AGD218" s="9"/>
      <c r="AGE218" s="9"/>
      <c r="AGF218" s="9"/>
      <c r="AGG218" s="9"/>
      <c r="AGH218" s="9"/>
      <c r="AGI218" s="9"/>
      <c r="AGJ218" s="9"/>
      <c r="AGK218" s="9"/>
      <c r="AGL218" s="9"/>
      <c r="AGM218" s="9"/>
      <c r="AGN218" s="9"/>
      <c r="AGO218" s="9"/>
      <c r="AGP218" s="9"/>
      <c r="AGQ218" s="9"/>
      <c r="AGR218" s="9"/>
      <c r="AGS218" s="9"/>
      <c r="AGT218" s="9"/>
      <c r="AGU218" s="9"/>
      <c r="AGV218" s="9"/>
      <c r="AGW218" s="9"/>
      <c r="AGX218" s="9"/>
      <c r="AGY218" s="9"/>
      <c r="AGZ218" s="9"/>
      <c r="AHA218" s="9"/>
      <c r="AHB218" s="9"/>
      <c r="AHC218" s="9"/>
      <c r="AHD218" s="9"/>
      <c r="AHE218" s="9"/>
      <c r="AHF218" s="9"/>
      <c r="AHG218" s="9"/>
      <c r="AHH218" s="9"/>
      <c r="AHI218" s="9"/>
      <c r="AHJ218" s="9"/>
      <c r="AHK218" s="9"/>
      <c r="AHL218" s="9"/>
      <c r="AHM218" s="9"/>
      <c r="AHN218" s="9"/>
      <c r="AHO218" s="9"/>
      <c r="AHP218" s="9"/>
      <c r="AHQ218" s="9"/>
      <c r="AHR218" s="9"/>
      <c r="AHS218" s="9"/>
      <c r="AHT218" s="9"/>
      <c r="AHU218" s="9"/>
      <c r="AHV218" s="9"/>
      <c r="AHW218" s="9"/>
      <c r="AHX218" s="9"/>
      <c r="AHY218" s="9"/>
      <c r="AHZ218" s="9"/>
      <c r="AIA218" s="9"/>
      <c r="AIB218" s="9"/>
      <c r="AIC218" s="9"/>
      <c r="AID218" s="9"/>
      <c r="AIE218" s="9"/>
      <c r="AIF218" s="9"/>
      <c r="AIG218" s="9"/>
      <c r="AIH218" s="9"/>
      <c r="AII218" s="9"/>
      <c r="AIJ218" s="9"/>
      <c r="AIK218" s="9"/>
      <c r="AIL218" s="9"/>
      <c r="AIM218" s="9"/>
      <c r="AIN218" s="9"/>
      <c r="AIO218" s="9"/>
      <c r="AIP218" s="9"/>
      <c r="AIQ218" s="9"/>
      <c r="AIR218" s="9"/>
      <c r="AIS218" s="9"/>
      <c r="AIT218" s="9"/>
      <c r="AIU218" s="9"/>
      <c r="AIV218" s="9"/>
      <c r="AIW218" s="9"/>
      <c r="AIX218" s="9"/>
      <c r="AIY218" s="9"/>
      <c r="AIZ218" s="9"/>
      <c r="AJA218" s="9"/>
      <c r="AJB218" s="9"/>
      <c r="AJC218" s="9"/>
      <c r="AJD218" s="9"/>
      <c r="AJE218" s="9"/>
      <c r="AJF218" s="9"/>
      <c r="AJG218" s="9"/>
      <c r="AJH218" s="9"/>
      <c r="AJI218" s="9"/>
      <c r="AJJ218" s="9"/>
      <c r="AJK218" s="9"/>
      <c r="AJL218" s="9"/>
      <c r="AJM218" s="9"/>
      <c r="AJN218" s="9"/>
      <c r="AJO218" s="9"/>
      <c r="AJP218" s="9"/>
      <c r="AJQ218" s="9"/>
      <c r="AJR218" s="9"/>
      <c r="AJS218" s="9"/>
      <c r="AJT218" s="9"/>
      <c r="AJU218" s="9"/>
      <c r="AJV218" s="9"/>
      <c r="AJW218" s="9"/>
      <c r="AJX218" s="9"/>
      <c r="AJY218" s="9"/>
      <c r="AJZ218" s="9"/>
      <c r="AKA218" s="9"/>
      <c r="AKB218" s="9"/>
      <c r="AKC218" s="9"/>
      <c r="AKD218" s="9"/>
      <c r="AKE218" s="9"/>
      <c r="AKF218" s="9"/>
      <c r="AKG218" s="9"/>
      <c r="AKH218" s="9"/>
      <c r="AKI218" s="9"/>
      <c r="AKJ218" s="9"/>
      <c r="AKK218" s="9"/>
      <c r="AKL218" s="9"/>
      <c r="AKM218" s="9"/>
      <c r="AKN218" s="9"/>
      <c r="AKO218" s="9"/>
      <c r="AKP218" s="9"/>
      <c r="AKQ218" s="9"/>
      <c r="AKR218" s="9"/>
      <c r="AKS218" s="9"/>
      <c r="AKT218" s="9"/>
      <c r="AKU218" s="9"/>
      <c r="AKV218" s="9"/>
      <c r="AKW218" s="9"/>
      <c r="AKX218" s="9"/>
      <c r="AKY218" s="9"/>
      <c r="AKZ218" s="9"/>
      <c r="ALA218" s="9"/>
      <c r="ALB218" s="9"/>
      <c r="ALC218" s="9"/>
      <c r="ALD218" s="9"/>
      <c r="ALE218" s="9"/>
      <c r="ALF218" s="9"/>
      <c r="ALG218" s="9"/>
      <c r="ALH218" s="9"/>
      <c r="ALI218" s="9"/>
      <c r="ALJ218" s="9"/>
      <c r="ALK218" s="9"/>
      <c r="ALL218" s="9"/>
      <c r="ALM218" s="9"/>
      <c r="ALN218" s="9"/>
      <c r="ALO218" s="9"/>
      <c r="ALP218" s="9"/>
      <c r="ALQ218" s="9"/>
      <c r="ALR218" s="9"/>
      <c r="ALS218" s="9"/>
      <c r="ALT218" s="9"/>
      <c r="ALU218" s="9"/>
      <c r="ALV218" s="9"/>
      <c r="ALW218" s="9"/>
      <c r="ALX218" s="9"/>
      <c r="ALY218" s="9"/>
      <c r="ALZ218" s="9"/>
      <c r="AMA218" s="9"/>
      <c r="AMB218" s="9"/>
      <c r="AMC218" s="9"/>
      <c r="AMD218" s="9"/>
      <c r="AME218" s="9"/>
      <c r="AMF218" s="9"/>
      <c r="AMG218" s="9"/>
      <c r="AMH218" s="9"/>
      <c r="AMI218" s="9"/>
      <c r="AMJ218" s="9"/>
      <c r="AMK218" s="9"/>
    </row>
    <row r="219" spans="1:1025" s="8" customFormat="1" ht="27.75" hidden="1" thickBot="1">
      <c r="A219" s="113"/>
      <c r="B219" s="67">
        <f t="shared" ref="B219:B225" si="25">F218</f>
        <v>7855</v>
      </c>
      <c r="C219" s="68"/>
      <c r="D219" s="68"/>
      <c r="E219" s="69" t="s">
        <v>212</v>
      </c>
      <c r="F219" s="70"/>
      <c r="G219" s="71"/>
      <c r="H219" s="72"/>
      <c r="I219" s="73"/>
      <c r="J219" s="74"/>
      <c r="K219" s="79"/>
      <c r="L219" s="80">
        <f>SUM(L218)</f>
        <v>2600</v>
      </c>
      <c r="M219" s="95">
        <f>SUM(M218:M218)</f>
        <v>100</v>
      </c>
      <c r="N219" s="77">
        <f>M219+L219</f>
        <v>2700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9"/>
      <c r="KZ219" s="9"/>
      <c r="LA219" s="9"/>
      <c r="LB219" s="9"/>
      <c r="LC219" s="9"/>
      <c r="LD219" s="9"/>
      <c r="LE219" s="9"/>
      <c r="LF219" s="9"/>
      <c r="LG219" s="9"/>
      <c r="LH219" s="9"/>
      <c r="LI219" s="9"/>
      <c r="LJ219" s="9"/>
      <c r="LK219" s="9"/>
      <c r="LL219" s="9"/>
      <c r="LM219" s="9"/>
      <c r="LN219" s="9"/>
      <c r="LO219" s="9"/>
      <c r="LP219" s="9"/>
      <c r="LQ219" s="9"/>
      <c r="LR219" s="9"/>
      <c r="LS219" s="9"/>
      <c r="LT219" s="9"/>
      <c r="LU219" s="9"/>
      <c r="LV219" s="9"/>
      <c r="LW219" s="9"/>
      <c r="LX219" s="9"/>
      <c r="LY219" s="9"/>
      <c r="LZ219" s="9"/>
      <c r="MA219" s="9"/>
      <c r="MB219" s="9"/>
      <c r="MC219" s="9"/>
      <c r="MD219" s="9"/>
      <c r="ME219" s="9"/>
      <c r="MF219" s="9"/>
      <c r="MG219" s="9"/>
      <c r="MH219" s="9"/>
      <c r="MI219" s="9"/>
      <c r="MJ219" s="9"/>
      <c r="MK219" s="9"/>
      <c r="ML219" s="9"/>
      <c r="MM219" s="9"/>
      <c r="MN219" s="9"/>
      <c r="MO219" s="9"/>
      <c r="MP219" s="9"/>
      <c r="MQ219" s="9"/>
      <c r="MR219" s="9"/>
      <c r="MS219" s="9"/>
      <c r="MT219" s="9"/>
      <c r="MU219" s="9"/>
      <c r="MV219" s="9"/>
      <c r="MW219" s="9"/>
      <c r="MX219" s="9"/>
      <c r="MY219" s="9"/>
      <c r="MZ219" s="9"/>
      <c r="NA219" s="9"/>
      <c r="NB219" s="9"/>
      <c r="NC219" s="9"/>
      <c r="ND219" s="9"/>
      <c r="NE219" s="9"/>
      <c r="NF219" s="9"/>
      <c r="NG219" s="9"/>
      <c r="NH219" s="9"/>
      <c r="NI219" s="9"/>
      <c r="NJ219" s="9"/>
      <c r="NK219" s="9"/>
      <c r="NL219" s="9"/>
      <c r="NM219" s="9"/>
      <c r="NN219" s="9"/>
      <c r="NO219" s="9"/>
      <c r="NP219" s="9"/>
      <c r="NQ219" s="9"/>
      <c r="NR219" s="9"/>
      <c r="NS219" s="9"/>
      <c r="NT219" s="9"/>
      <c r="NU219" s="9"/>
      <c r="NV219" s="9"/>
      <c r="NW219" s="9"/>
      <c r="NX219" s="9"/>
      <c r="NY219" s="9"/>
      <c r="NZ219" s="9"/>
      <c r="OA219" s="9"/>
      <c r="OB219" s="9"/>
      <c r="OC219" s="9"/>
      <c r="OD219" s="9"/>
      <c r="OE219" s="9"/>
      <c r="OF219" s="9"/>
      <c r="OG219" s="9"/>
      <c r="OH219" s="9"/>
      <c r="OI219" s="9"/>
      <c r="OJ219" s="9"/>
      <c r="OK219" s="9"/>
      <c r="OL219" s="9"/>
      <c r="OM219" s="9"/>
      <c r="ON219" s="9"/>
      <c r="OO219" s="9"/>
      <c r="OP219" s="9"/>
      <c r="OQ219" s="9"/>
      <c r="OR219" s="9"/>
      <c r="OS219" s="9"/>
      <c r="OT219" s="9"/>
      <c r="OU219" s="9"/>
      <c r="OV219" s="9"/>
      <c r="OW219" s="9"/>
      <c r="OX219" s="9"/>
      <c r="OY219" s="9"/>
      <c r="OZ219" s="9"/>
      <c r="PA219" s="9"/>
      <c r="PB219" s="9"/>
      <c r="PC219" s="9"/>
      <c r="PD219" s="9"/>
      <c r="PE219" s="9"/>
      <c r="PF219" s="9"/>
      <c r="PG219" s="9"/>
      <c r="PH219" s="9"/>
      <c r="PI219" s="9"/>
      <c r="PJ219" s="9"/>
      <c r="PK219" s="9"/>
      <c r="PL219" s="9"/>
      <c r="PM219" s="9"/>
      <c r="PN219" s="9"/>
      <c r="PO219" s="9"/>
      <c r="PP219" s="9"/>
      <c r="PQ219" s="9"/>
      <c r="PR219" s="9"/>
      <c r="PS219" s="9"/>
      <c r="PT219" s="9"/>
      <c r="PU219" s="9"/>
      <c r="PV219" s="9"/>
      <c r="PW219" s="9"/>
      <c r="PX219" s="9"/>
      <c r="PY219" s="9"/>
      <c r="PZ219" s="9"/>
      <c r="QA219" s="9"/>
      <c r="QB219" s="9"/>
      <c r="QC219" s="9"/>
      <c r="QD219" s="9"/>
      <c r="QE219" s="9"/>
      <c r="QF219" s="9"/>
      <c r="QG219" s="9"/>
      <c r="QH219" s="9"/>
      <c r="QI219" s="9"/>
      <c r="QJ219" s="9"/>
      <c r="QK219" s="9"/>
      <c r="QL219" s="9"/>
      <c r="QM219" s="9"/>
      <c r="QN219" s="9"/>
      <c r="QO219" s="9"/>
      <c r="QP219" s="9"/>
      <c r="QQ219" s="9"/>
      <c r="QR219" s="9"/>
      <c r="QS219" s="9"/>
      <c r="QT219" s="9"/>
      <c r="QU219" s="9"/>
      <c r="QV219" s="9"/>
      <c r="QW219" s="9"/>
      <c r="QX219" s="9"/>
      <c r="QY219" s="9"/>
      <c r="QZ219" s="9"/>
      <c r="RA219" s="9"/>
      <c r="RB219" s="9"/>
      <c r="RC219" s="9"/>
      <c r="RD219" s="9"/>
      <c r="RE219" s="9"/>
      <c r="RF219" s="9"/>
      <c r="RG219" s="9"/>
      <c r="RH219" s="9"/>
      <c r="RI219" s="9"/>
      <c r="RJ219" s="9"/>
      <c r="RK219" s="9"/>
      <c r="RL219" s="9"/>
      <c r="RM219" s="9"/>
      <c r="RN219" s="9"/>
      <c r="RO219" s="9"/>
      <c r="RP219" s="9"/>
      <c r="RQ219" s="9"/>
      <c r="RR219" s="9"/>
      <c r="RS219" s="9"/>
      <c r="RT219" s="9"/>
      <c r="RU219" s="9"/>
      <c r="RV219" s="9"/>
      <c r="RW219" s="9"/>
      <c r="RX219" s="9"/>
      <c r="RY219" s="9"/>
      <c r="RZ219" s="9"/>
      <c r="SA219" s="9"/>
      <c r="SB219" s="9"/>
      <c r="SC219" s="9"/>
      <c r="SD219" s="9"/>
      <c r="SE219" s="9"/>
      <c r="SF219" s="9"/>
      <c r="SG219" s="9"/>
      <c r="SH219" s="9"/>
      <c r="SI219" s="9"/>
      <c r="SJ219" s="9"/>
      <c r="SK219" s="9"/>
      <c r="SL219" s="9"/>
      <c r="SM219" s="9"/>
      <c r="SN219" s="9"/>
      <c r="SO219" s="9"/>
      <c r="SP219" s="9"/>
      <c r="SQ219" s="9"/>
      <c r="SR219" s="9"/>
      <c r="SS219" s="9"/>
      <c r="ST219" s="9"/>
      <c r="SU219" s="9"/>
      <c r="SV219" s="9"/>
      <c r="SW219" s="9"/>
      <c r="SX219" s="9"/>
      <c r="SY219" s="9"/>
      <c r="SZ219" s="9"/>
      <c r="TA219" s="9"/>
      <c r="TB219" s="9"/>
      <c r="TC219" s="9"/>
      <c r="TD219" s="9"/>
      <c r="TE219" s="9"/>
      <c r="TF219" s="9"/>
      <c r="TG219" s="9"/>
      <c r="TH219" s="9"/>
      <c r="TI219" s="9"/>
      <c r="TJ219" s="9"/>
      <c r="TK219" s="9"/>
      <c r="TL219" s="9"/>
      <c r="TM219" s="9"/>
      <c r="TN219" s="9"/>
      <c r="TO219" s="9"/>
      <c r="TP219" s="9"/>
      <c r="TQ219" s="9"/>
      <c r="TR219" s="9"/>
      <c r="TS219" s="9"/>
      <c r="TT219" s="9"/>
      <c r="TU219" s="9"/>
      <c r="TV219" s="9"/>
      <c r="TW219" s="9"/>
      <c r="TX219" s="9"/>
      <c r="TY219" s="9"/>
      <c r="TZ219" s="9"/>
      <c r="UA219" s="9"/>
      <c r="UB219" s="9"/>
      <c r="UC219" s="9"/>
      <c r="UD219" s="9"/>
      <c r="UE219" s="9"/>
      <c r="UF219" s="9"/>
      <c r="UG219" s="9"/>
      <c r="UH219" s="9"/>
      <c r="UI219" s="9"/>
      <c r="UJ219" s="9"/>
      <c r="UK219" s="9"/>
      <c r="UL219" s="9"/>
      <c r="UM219" s="9"/>
      <c r="UN219" s="9"/>
      <c r="UO219" s="9"/>
      <c r="UP219" s="9"/>
      <c r="UQ219" s="9"/>
      <c r="UR219" s="9"/>
      <c r="US219" s="9"/>
      <c r="UT219" s="9"/>
      <c r="UU219" s="9"/>
      <c r="UV219" s="9"/>
      <c r="UW219" s="9"/>
      <c r="UX219" s="9"/>
      <c r="UY219" s="9"/>
      <c r="UZ219" s="9"/>
      <c r="VA219" s="9"/>
      <c r="VB219" s="9"/>
      <c r="VC219" s="9"/>
      <c r="VD219" s="9"/>
      <c r="VE219" s="9"/>
      <c r="VF219" s="9"/>
      <c r="VG219" s="9"/>
      <c r="VH219" s="9"/>
      <c r="VI219" s="9"/>
      <c r="VJ219" s="9"/>
      <c r="VK219" s="9"/>
      <c r="VL219" s="9"/>
      <c r="VM219" s="9"/>
      <c r="VN219" s="9"/>
      <c r="VO219" s="9"/>
      <c r="VP219" s="9"/>
      <c r="VQ219" s="9"/>
      <c r="VR219" s="9"/>
      <c r="VS219" s="9"/>
      <c r="VT219" s="9"/>
      <c r="VU219" s="9"/>
      <c r="VV219" s="9"/>
      <c r="VW219" s="9"/>
      <c r="VX219" s="9"/>
      <c r="VY219" s="9"/>
      <c r="VZ219" s="9"/>
      <c r="WA219" s="9"/>
      <c r="WB219" s="9"/>
      <c r="WC219" s="9"/>
      <c r="WD219" s="9"/>
      <c r="WE219" s="9"/>
      <c r="WF219" s="9"/>
      <c r="WG219" s="9"/>
      <c r="WH219" s="9"/>
      <c r="WI219" s="9"/>
      <c r="WJ219" s="9"/>
      <c r="WK219" s="9"/>
      <c r="WL219" s="9"/>
      <c r="WM219" s="9"/>
      <c r="WN219" s="9"/>
      <c r="WO219" s="9"/>
      <c r="WP219" s="9"/>
      <c r="WQ219" s="9"/>
      <c r="WR219" s="9"/>
      <c r="WS219" s="9"/>
      <c r="WT219" s="9"/>
      <c r="WU219" s="9"/>
      <c r="WV219" s="9"/>
      <c r="WW219" s="9"/>
      <c r="WX219" s="9"/>
      <c r="WY219" s="9"/>
      <c r="WZ219" s="9"/>
      <c r="XA219" s="9"/>
      <c r="XB219" s="9"/>
      <c r="XC219" s="9"/>
      <c r="XD219" s="9"/>
      <c r="XE219" s="9"/>
      <c r="XF219" s="9"/>
      <c r="XG219" s="9"/>
      <c r="XH219" s="9"/>
      <c r="XI219" s="9"/>
      <c r="XJ219" s="9"/>
      <c r="XK219" s="9"/>
      <c r="XL219" s="9"/>
      <c r="XM219" s="9"/>
      <c r="XN219" s="9"/>
      <c r="XO219" s="9"/>
      <c r="XP219" s="9"/>
      <c r="XQ219" s="9"/>
      <c r="XR219" s="9"/>
      <c r="XS219" s="9"/>
      <c r="XT219" s="9"/>
      <c r="XU219" s="9"/>
      <c r="XV219" s="9"/>
      <c r="XW219" s="9"/>
      <c r="XX219" s="9"/>
      <c r="XY219" s="9"/>
      <c r="XZ219" s="9"/>
      <c r="YA219" s="9"/>
      <c r="YB219" s="9"/>
      <c r="YC219" s="9"/>
      <c r="YD219" s="9"/>
      <c r="YE219" s="9"/>
      <c r="YF219" s="9"/>
      <c r="YG219" s="9"/>
      <c r="YH219" s="9"/>
      <c r="YI219" s="9"/>
      <c r="YJ219" s="9"/>
      <c r="YK219" s="9"/>
      <c r="YL219" s="9"/>
      <c r="YM219" s="9"/>
      <c r="YN219" s="9"/>
      <c r="YO219" s="9"/>
      <c r="YP219" s="9"/>
      <c r="YQ219" s="9"/>
      <c r="YR219" s="9"/>
      <c r="YS219" s="9"/>
      <c r="YT219" s="9"/>
      <c r="YU219" s="9"/>
      <c r="YV219" s="9"/>
      <c r="YW219" s="9"/>
      <c r="YX219" s="9"/>
      <c r="YY219" s="9"/>
      <c r="YZ219" s="9"/>
      <c r="ZA219" s="9"/>
      <c r="ZB219" s="9"/>
      <c r="ZC219" s="9"/>
      <c r="ZD219" s="9"/>
      <c r="ZE219" s="9"/>
      <c r="ZF219" s="9"/>
      <c r="ZG219" s="9"/>
      <c r="ZH219" s="9"/>
      <c r="ZI219" s="9"/>
      <c r="ZJ219" s="9"/>
      <c r="ZK219" s="9"/>
      <c r="ZL219" s="9"/>
      <c r="ZM219" s="9"/>
      <c r="ZN219" s="9"/>
      <c r="ZO219" s="9"/>
      <c r="ZP219" s="9"/>
      <c r="ZQ219" s="9"/>
      <c r="ZR219" s="9"/>
      <c r="ZS219" s="9"/>
      <c r="ZT219" s="9"/>
      <c r="ZU219" s="9"/>
      <c r="ZV219" s="9"/>
      <c r="ZW219" s="9"/>
      <c r="ZX219" s="9"/>
      <c r="ZY219" s="9"/>
      <c r="ZZ219" s="9"/>
      <c r="AAA219" s="9"/>
      <c r="AAB219" s="9"/>
      <c r="AAC219" s="9"/>
      <c r="AAD219" s="9"/>
      <c r="AAE219" s="9"/>
      <c r="AAF219" s="9"/>
      <c r="AAG219" s="9"/>
      <c r="AAH219" s="9"/>
      <c r="AAI219" s="9"/>
      <c r="AAJ219" s="9"/>
      <c r="AAK219" s="9"/>
      <c r="AAL219" s="9"/>
      <c r="AAM219" s="9"/>
      <c r="AAN219" s="9"/>
      <c r="AAO219" s="9"/>
      <c r="AAP219" s="9"/>
      <c r="AAQ219" s="9"/>
      <c r="AAR219" s="9"/>
      <c r="AAS219" s="9"/>
      <c r="AAT219" s="9"/>
      <c r="AAU219" s="9"/>
      <c r="AAV219" s="9"/>
      <c r="AAW219" s="9"/>
      <c r="AAX219" s="9"/>
      <c r="AAY219" s="9"/>
      <c r="AAZ219" s="9"/>
      <c r="ABA219" s="9"/>
      <c r="ABB219" s="9"/>
      <c r="ABC219" s="9"/>
      <c r="ABD219" s="9"/>
      <c r="ABE219" s="9"/>
      <c r="ABF219" s="9"/>
      <c r="ABG219" s="9"/>
      <c r="ABH219" s="9"/>
      <c r="ABI219" s="9"/>
      <c r="ABJ219" s="9"/>
      <c r="ABK219" s="9"/>
      <c r="ABL219" s="9"/>
      <c r="ABM219" s="9"/>
      <c r="ABN219" s="9"/>
      <c r="ABO219" s="9"/>
      <c r="ABP219" s="9"/>
      <c r="ABQ219" s="9"/>
      <c r="ABR219" s="9"/>
      <c r="ABS219" s="9"/>
      <c r="ABT219" s="9"/>
      <c r="ABU219" s="9"/>
      <c r="ABV219" s="9"/>
      <c r="ABW219" s="9"/>
      <c r="ABX219" s="9"/>
      <c r="ABY219" s="9"/>
      <c r="ABZ219" s="9"/>
      <c r="ACA219" s="9"/>
      <c r="ACB219" s="9"/>
      <c r="ACC219" s="9"/>
      <c r="ACD219" s="9"/>
      <c r="ACE219" s="9"/>
      <c r="ACF219" s="9"/>
      <c r="ACG219" s="9"/>
      <c r="ACH219" s="9"/>
      <c r="ACI219" s="9"/>
      <c r="ACJ219" s="9"/>
      <c r="ACK219" s="9"/>
      <c r="ACL219" s="9"/>
      <c r="ACM219" s="9"/>
      <c r="ACN219" s="9"/>
      <c r="ACO219" s="9"/>
      <c r="ACP219" s="9"/>
      <c r="ACQ219" s="9"/>
      <c r="ACR219" s="9"/>
      <c r="ACS219" s="9"/>
      <c r="ACT219" s="9"/>
      <c r="ACU219" s="9"/>
      <c r="ACV219" s="9"/>
      <c r="ACW219" s="9"/>
      <c r="ACX219" s="9"/>
      <c r="ACY219" s="9"/>
      <c r="ACZ219" s="9"/>
      <c r="ADA219" s="9"/>
      <c r="ADB219" s="9"/>
      <c r="ADC219" s="9"/>
      <c r="ADD219" s="9"/>
      <c r="ADE219" s="9"/>
      <c r="ADF219" s="9"/>
      <c r="ADG219" s="9"/>
      <c r="ADH219" s="9"/>
      <c r="ADI219" s="9"/>
      <c r="ADJ219" s="9"/>
      <c r="ADK219" s="9"/>
      <c r="ADL219" s="9"/>
      <c r="ADM219" s="9"/>
      <c r="ADN219" s="9"/>
      <c r="ADO219" s="9"/>
      <c r="ADP219" s="9"/>
      <c r="ADQ219" s="9"/>
      <c r="ADR219" s="9"/>
      <c r="ADS219" s="9"/>
      <c r="ADT219" s="9"/>
      <c r="ADU219" s="9"/>
      <c r="ADV219" s="9"/>
      <c r="ADW219" s="9"/>
      <c r="ADX219" s="9"/>
      <c r="ADY219" s="9"/>
      <c r="ADZ219" s="9"/>
      <c r="AEA219" s="9"/>
      <c r="AEB219" s="9"/>
      <c r="AEC219" s="9"/>
      <c r="AED219" s="9"/>
      <c r="AEE219" s="9"/>
      <c r="AEF219" s="9"/>
      <c r="AEG219" s="9"/>
      <c r="AEH219" s="9"/>
      <c r="AEI219" s="9"/>
      <c r="AEJ219" s="9"/>
      <c r="AEK219" s="9"/>
      <c r="AEL219" s="9"/>
      <c r="AEM219" s="9"/>
      <c r="AEN219" s="9"/>
      <c r="AEO219" s="9"/>
      <c r="AEP219" s="9"/>
      <c r="AEQ219" s="9"/>
      <c r="AER219" s="9"/>
      <c r="AES219" s="9"/>
      <c r="AET219" s="9"/>
      <c r="AEU219" s="9"/>
      <c r="AEV219" s="9"/>
      <c r="AEW219" s="9"/>
      <c r="AEX219" s="9"/>
      <c r="AEY219" s="9"/>
      <c r="AEZ219" s="9"/>
      <c r="AFA219" s="9"/>
      <c r="AFB219" s="9"/>
      <c r="AFC219" s="9"/>
      <c r="AFD219" s="9"/>
      <c r="AFE219" s="9"/>
      <c r="AFF219" s="9"/>
      <c r="AFG219" s="9"/>
      <c r="AFH219" s="9"/>
      <c r="AFI219" s="9"/>
      <c r="AFJ219" s="9"/>
      <c r="AFK219" s="9"/>
      <c r="AFL219" s="9"/>
      <c r="AFM219" s="9"/>
      <c r="AFN219" s="9"/>
      <c r="AFO219" s="9"/>
      <c r="AFP219" s="9"/>
      <c r="AFQ219" s="9"/>
      <c r="AFR219" s="9"/>
      <c r="AFS219" s="9"/>
      <c r="AFT219" s="9"/>
      <c r="AFU219" s="9"/>
      <c r="AFV219" s="9"/>
      <c r="AFW219" s="9"/>
      <c r="AFX219" s="9"/>
      <c r="AFY219" s="9"/>
      <c r="AFZ219" s="9"/>
      <c r="AGA219" s="9"/>
      <c r="AGB219" s="9"/>
      <c r="AGC219" s="9"/>
      <c r="AGD219" s="9"/>
      <c r="AGE219" s="9"/>
      <c r="AGF219" s="9"/>
      <c r="AGG219" s="9"/>
      <c r="AGH219" s="9"/>
      <c r="AGI219" s="9"/>
      <c r="AGJ219" s="9"/>
      <c r="AGK219" s="9"/>
      <c r="AGL219" s="9"/>
      <c r="AGM219" s="9"/>
      <c r="AGN219" s="9"/>
      <c r="AGO219" s="9"/>
      <c r="AGP219" s="9"/>
      <c r="AGQ219" s="9"/>
      <c r="AGR219" s="9"/>
      <c r="AGS219" s="9"/>
      <c r="AGT219" s="9"/>
      <c r="AGU219" s="9"/>
      <c r="AGV219" s="9"/>
      <c r="AGW219" s="9"/>
      <c r="AGX219" s="9"/>
      <c r="AGY219" s="9"/>
      <c r="AGZ219" s="9"/>
      <c r="AHA219" s="9"/>
      <c r="AHB219" s="9"/>
      <c r="AHC219" s="9"/>
      <c r="AHD219" s="9"/>
      <c r="AHE219" s="9"/>
      <c r="AHF219" s="9"/>
      <c r="AHG219" s="9"/>
      <c r="AHH219" s="9"/>
      <c r="AHI219" s="9"/>
      <c r="AHJ219" s="9"/>
      <c r="AHK219" s="9"/>
      <c r="AHL219" s="9"/>
      <c r="AHM219" s="9"/>
      <c r="AHN219" s="9"/>
      <c r="AHO219" s="9"/>
      <c r="AHP219" s="9"/>
      <c r="AHQ219" s="9"/>
      <c r="AHR219" s="9"/>
      <c r="AHS219" s="9"/>
      <c r="AHT219" s="9"/>
      <c r="AHU219" s="9"/>
      <c r="AHV219" s="9"/>
      <c r="AHW219" s="9"/>
      <c r="AHX219" s="9"/>
      <c r="AHY219" s="9"/>
      <c r="AHZ219" s="9"/>
      <c r="AIA219" s="9"/>
      <c r="AIB219" s="9"/>
      <c r="AIC219" s="9"/>
      <c r="AID219" s="9"/>
      <c r="AIE219" s="9"/>
      <c r="AIF219" s="9"/>
      <c r="AIG219" s="9"/>
      <c r="AIH219" s="9"/>
      <c r="AII219" s="9"/>
      <c r="AIJ219" s="9"/>
      <c r="AIK219" s="9"/>
      <c r="AIL219" s="9"/>
      <c r="AIM219" s="9"/>
      <c r="AIN219" s="9"/>
      <c r="AIO219" s="9"/>
      <c r="AIP219" s="9"/>
      <c r="AIQ219" s="9"/>
      <c r="AIR219" s="9"/>
      <c r="AIS219" s="9"/>
      <c r="AIT219" s="9"/>
      <c r="AIU219" s="9"/>
      <c r="AIV219" s="9"/>
      <c r="AIW219" s="9"/>
      <c r="AIX219" s="9"/>
      <c r="AIY219" s="9"/>
      <c r="AIZ219" s="9"/>
      <c r="AJA219" s="9"/>
      <c r="AJB219" s="9"/>
      <c r="AJC219" s="9"/>
      <c r="AJD219" s="9"/>
      <c r="AJE219" s="9"/>
      <c r="AJF219" s="9"/>
      <c r="AJG219" s="9"/>
      <c r="AJH219" s="9"/>
      <c r="AJI219" s="9"/>
      <c r="AJJ219" s="9"/>
      <c r="AJK219" s="9"/>
      <c r="AJL219" s="9"/>
      <c r="AJM219" s="9"/>
      <c r="AJN219" s="9"/>
      <c r="AJO219" s="9"/>
      <c r="AJP219" s="9"/>
      <c r="AJQ219" s="9"/>
      <c r="AJR219" s="9"/>
      <c r="AJS219" s="9"/>
      <c r="AJT219" s="9"/>
      <c r="AJU219" s="9"/>
      <c r="AJV219" s="9"/>
      <c r="AJW219" s="9"/>
      <c r="AJX219" s="9"/>
      <c r="AJY219" s="9"/>
      <c r="AJZ219" s="9"/>
      <c r="AKA219" s="9"/>
      <c r="AKB219" s="9"/>
      <c r="AKC219" s="9"/>
      <c r="AKD219" s="9"/>
      <c r="AKE219" s="9"/>
      <c r="AKF219" s="9"/>
      <c r="AKG219" s="9"/>
      <c r="AKH219" s="9"/>
      <c r="AKI219" s="9"/>
      <c r="AKJ219" s="9"/>
      <c r="AKK219" s="9"/>
      <c r="AKL219" s="9"/>
      <c r="AKM219" s="9"/>
      <c r="AKN219" s="9"/>
      <c r="AKO219" s="9"/>
      <c r="AKP219" s="9"/>
      <c r="AKQ219" s="9"/>
      <c r="AKR219" s="9"/>
      <c r="AKS219" s="9"/>
      <c r="AKT219" s="9"/>
      <c r="AKU219" s="9"/>
      <c r="AKV219" s="9"/>
      <c r="AKW219" s="9"/>
      <c r="AKX219" s="9"/>
      <c r="AKY219" s="9"/>
      <c r="AKZ219" s="9"/>
      <c r="ALA219" s="9"/>
      <c r="ALB219" s="9"/>
      <c r="ALC219" s="9"/>
      <c r="ALD219" s="9"/>
      <c r="ALE219" s="9"/>
      <c r="ALF219" s="9"/>
      <c r="ALG219" s="9"/>
      <c r="ALH219" s="9"/>
      <c r="ALI219" s="9"/>
      <c r="ALJ219" s="9"/>
      <c r="ALK219" s="9"/>
      <c r="ALL219" s="9"/>
      <c r="ALM219" s="9"/>
      <c r="ALN219" s="9"/>
      <c r="ALO219" s="9"/>
      <c r="ALP219" s="9"/>
      <c r="ALQ219" s="9"/>
      <c r="ALR219" s="9"/>
      <c r="ALS219" s="9"/>
      <c r="ALT219" s="9"/>
      <c r="ALU219" s="9"/>
      <c r="ALV219" s="9"/>
      <c r="ALW219" s="9"/>
      <c r="ALX219" s="9"/>
      <c r="ALY219" s="9"/>
      <c r="ALZ219" s="9"/>
      <c r="AMA219" s="9"/>
      <c r="AMB219" s="9"/>
      <c r="AMC219" s="9"/>
      <c r="AMD219" s="9"/>
      <c r="AME219" s="9"/>
      <c r="AMF219" s="9"/>
      <c r="AMG219" s="9"/>
      <c r="AMH219" s="9"/>
      <c r="AMI219" s="9"/>
      <c r="AMJ219" s="9"/>
      <c r="AMK219" s="9"/>
    </row>
    <row r="220" spans="1:1025" s="8" customFormat="1" ht="24.75" hidden="1">
      <c r="A220" s="113"/>
      <c r="B220" s="51"/>
      <c r="C220" s="51"/>
      <c r="D220" s="51"/>
      <c r="E220" s="52"/>
      <c r="F220" s="25"/>
      <c r="G220" s="26"/>
      <c r="H220" s="53"/>
      <c r="I220" s="54"/>
      <c r="J220" s="55"/>
      <c r="K220" s="55"/>
      <c r="L220" s="7"/>
      <c r="M220" s="56"/>
      <c r="N220" s="57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9"/>
      <c r="LC220" s="9"/>
      <c r="LD220" s="9"/>
      <c r="LE220" s="9"/>
      <c r="LF220" s="9"/>
      <c r="LG220" s="9"/>
      <c r="LH220" s="9"/>
      <c r="LI220" s="9"/>
      <c r="LJ220" s="9"/>
      <c r="LK220" s="9"/>
      <c r="LL220" s="9"/>
      <c r="LM220" s="9"/>
      <c r="LN220" s="9"/>
      <c r="LO220" s="9"/>
      <c r="LP220" s="9"/>
      <c r="LQ220" s="9"/>
      <c r="LR220" s="9"/>
      <c r="LS220" s="9"/>
      <c r="LT220" s="9"/>
      <c r="LU220" s="9"/>
      <c r="LV220" s="9"/>
      <c r="LW220" s="9"/>
      <c r="LX220" s="9"/>
      <c r="LY220" s="9"/>
      <c r="LZ220" s="9"/>
      <c r="MA220" s="9"/>
      <c r="MB220" s="9"/>
      <c r="MC220" s="9"/>
      <c r="MD220" s="9"/>
      <c r="ME220" s="9"/>
      <c r="MF220" s="9"/>
      <c r="MG220" s="9"/>
      <c r="MH220" s="9"/>
      <c r="MI220" s="9"/>
      <c r="MJ220" s="9"/>
      <c r="MK220" s="9"/>
      <c r="ML220" s="9"/>
      <c r="MM220" s="9"/>
      <c r="MN220" s="9"/>
      <c r="MO220" s="9"/>
      <c r="MP220" s="9"/>
      <c r="MQ220" s="9"/>
      <c r="MR220" s="9"/>
      <c r="MS220" s="9"/>
      <c r="MT220" s="9"/>
      <c r="MU220" s="9"/>
      <c r="MV220" s="9"/>
      <c r="MW220" s="9"/>
      <c r="MX220" s="9"/>
      <c r="MY220" s="9"/>
      <c r="MZ220" s="9"/>
      <c r="NA220" s="9"/>
      <c r="NB220" s="9"/>
      <c r="NC220" s="9"/>
      <c r="ND220" s="9"/>
      <c r="NE220" s="9"/>
      <c r="NF220" s="9"/>
      <c r="NG220" s="9"/>
      <c r="NH220" s="9"/>
      <c r="NI220" s="9"/>
      <c r="NJ220" s="9"/>
      <c r="NK220" s="9"/>
      <c r="NL220" s="9"/>
      <c r="NM220" s="9"/>
      <c r="NN220" s="9"/>
      <c r="NO220" s="9"/>
      <c r="NP220" s="9"/>
      <c r="NQ220" s="9"/>
      <c r="NR220" s="9"/>
      <c r="NS220" s="9"/>
      <c r="NT220" s="9"/>
      <c r="NU220" s="9"/>
      <c r="NV220" s="9"/>
      <c r="NW220" s="9"/>
      <c r="NX220" s="9"/>
      <c r="NY220" s="9"/>
      <c r="NZ220" s="9"/>
      <c r="OA220" s="9"/>
      <c r="OB220" s="9"/>
      <c r="OC220" s="9"/>
      <c r="OD220" s="9"/>
      <c r="OE220" s="9"/>
      <c r="OF220" s="9"/>
      <c r="OG220" s="9"/>
      <c r="OH220" s="9"/>
      <c r="OI220" s="9"/>
      <c r="OJ220" s="9"/>
      <c r="OK220" s="9"/>
      <c r="OL220" s="9"/>
      <c r="OM220" s="9"/>
      <c r="ON220" s="9"/>
      <c r="OO220" s="9"/>
      <c r="OP220" s="9"/>
      <c r="OQ220" s="9"/>
      <c r="OR220" s="9"/>
      <c r="OS220" s="9"/>
      <c r="OT220" s="9"/>
      <c r="OU220" s="9"/>
      <c r="OV220" s="9"/>
      <c r="OW220" s="9"/>
      <c r="OX220" s="9"/>
      <c r="OY220" s="9"/>
      <c r="OZ220" s="9"/>
      <c r="PA220" s="9"/>
      <c r="PB220" s="9"/>
      <c r="PC220" s="9"/>
      <c r="PD220" s="9"/>
      <c r="PE220" s="9"/>
      <c r="PF220" s="9"/>
      <c r="PG220" s="9"/>
      <c r="PH220" s="9"/>
      <c r="PI220" s="9"/>
      <c r="PJ220" s="9"/>
      <c r="PK220" s="9"/>
      <c r="PL220" s="9"/>
      <c r="PM220" s="9"/>
      <c r="PN220" s="9"/>
      <c r="PO220" s="9"/>
      <c r="PP220" s="9"/>
      <c r="PQ220" s="9"/>
      <c r="PR220" s="9"/>
      <c r="PS220" s="9"/>
      <c r="PT220" s="9"/>
      <c r="PU220" s="9"/>
      <c r="PV220" s="9"/>
      <c r="PW220" s="9"/>
      <c r="PX220" s="9"/>
      <c r="PY220" s="9"/>
      <c r="PZ220" s="9"/>
      <c r="QA220" s="9"/>
      <c r="QB220" s="9"/>
      <c r="QC220" s="9"/>
      <c r="QD220" s="9"/>
      <c r="QE220" s="9"/>
      <c r="QF220" s="9"/>
      <c r="QG220" s="9"/>
      <c r="QH220" s="9"/>
      <c r="QI220" s="9"/>
      <c r="QJ220" s="9"/>
      <c r="QK220" s="9"/>
      <c r="QL220" s="9"/>
      <c r="QM220" s="9"/>
      <c r="QN220" s="9"/>
      <c r="QO220" s="9"/>
      <c r="QP220" s="9"/>
      <c r="QQ220" s="9"/>
      <c r="QR220" s="9"/>
      <c r="QS220" s="9"/>
      <c r="QT220" s="9"/>
      <c r="QU220" s="9"/>
      <c r="QV220" s="9"/>
      <c r="QW220" s="9"/>
      <c r="QX220" s="9"/>
      <c r="QY220" s="9"/>
      <c r="QZ220" s="9"/>
      <c r="RA220" s="9"/>
      <c r="RB220" s="9"/>
      <c r="RC220" s="9"/>
      <c r="RD220" s="9"/>
      <c r="RE220" s="9"/>
      <c r="RF220" s="9"/>
      <c r="RG220" s="9"/>
      <c r="RH220" s="9"/>
      <c r="RI220" s="9"/>
      <c r="RJ220" s="9"/>
      <c r="RK220" s="9"/>
      <c r="RL220" s="9"/>
      <c r="RM220" s="9"/>
      <c r="RN220" s="9"/>
      <c r="RO220" s="9"/>
      <c r="RP220" s="9"/>
      <c r="RQ220" s="9"/>
      <c r="RR220" s="9"/>
      <c r="RS220" s="9"/>
      <c r="RT220" s="9"/>
      <c r="RU220" s="9"/>
      <c r="RV220" s="9"/>
      <c r="RW220" s="9"/>
      <c r="RX220" s="9"/>
      <c r="RY220" s="9"/>
      <c r="RZ220" s="9"/>
      <c r="SA220" s="9"/>
      <c r="SB220" s="9"/>
      <c r="SC220" s="9"/>
      <c r="SD220" s="9"/>
      <c r="SE220" s="9"/>
      <c r="SF220" s="9"/>
      <c r="SG220" s="9"/>
      <c r="SH220" s="9"/>
      <c r="SI220" s="9"/>
      <c r="SJ220" s="9"/>
      <c r="SK220" s="9"/>
      <c r="SL220" s="9"/>
      <c r="SM220" s="9"/>
      <c r="SN220" s="9"/>
      <c r="SO220" s="9"/>
      <c r="SP220" s="9"/>
      <c r="SQ220" s="9"/>
      <c r="SR220" s="9"/>
      <c r="SS220" s="9"/>
      <c r="ST220" s="9"/>
      <c r="SU220" s="9"/>
      <c r="SV220" s="9"/>
      <c r="SW220" s="9"/>
      <c r="SX220" s="9"/>
      <c r="SY220" s="9"/>
      <c r="SZ220" s="9"/>
      <c r="TA220" s="9"/>
      <c r="TB220" s="9"/>
      <c r="TC220" s="9"/>
      <c r="TD220" s="9"/>
      <c r="TE220" s="9"/>
      <c r="TF220" s="9"/>
      <c r="TG220" s="9"/>
      <c r="TH220" s="9"/>
      <c r="TI220" s="9"/>
      <c r="TJ220" s="9"/>
      <c r="TK220" s="9"/>
      <c r="TL220" s="9"/>
      <c r="TM220" s="9"/>
      <c r="TN220" s="9"/>
      <c r="TO220" s="9"/>
      <c r="TP220" s="9"/>
      <c r="TQ220" s="9"/>
      <c r="TR220" s="9"/>
      <c r="TS220" s="9"/>
      <c r="TT220" s="9"/>
      <c r="TU220" s="9"/>
      <c r="TV220" s="9"/>
      <c r="TW220" s="9"/>
      <c r="TX220" s="9"/>
      <c r="TY220" s="9"/>
      <c r="TZ220" s="9"/>
      <c r="UA220" s="9"/>
      <c r="UB220" s="9"/>
      <c r="UC220" s="9"/>
      <c r="UD220" s="9"/>
      <c r="UE220" s="9"/>
      <c r="UF220" s="9"/>
      <c r="UG220" s="9"/>
      <c r="UH220" s="9"/>
      <c r="UI220" s="9"/>
      <c r="UJ220" s="9"/>
      <c r="UK220" s="9"/>
      <c r="UL220" s="9"/>
      <c r="UM220" s="9"/>
      <c r="UN220" s="9"/>
      <c r="UO220" s="9"/>
      <c r="UP220" s="9"/>
      <c r="UQ220" s="9"/>
      <c r="UR220" s="9"/>
      <c r="US220" s="9"/>
      <c r="UT220" s="9"/>
      <c r="UU220" s="9"/>
      <c r="UV220" s="9"/>
      <c r="UW220" s="9"/>
      <c r="UX220" s="9"/>
      <c r="UY220" s="9"/>
      <c r="UZ220" s="9"/>
      <c r="VA220" s="9"/>
      <c r="VB220" s="9"/>
      <c r="VC220" s="9"/>
      <c r="VD220" s="9"/>
      <c r="VE220" s="9"/>
      <c r="VF220" s="9"/>
      <c r="VG220" s="9"/>
      <c r="VH220" s="9"/>
      <c r="VI220" s="9"/>
      <c r="VJ220" s="9"/>
      <c r="VK220" s="9"/>
      <c r="VL220" s="9"/>
      <c r="VM220" s="9"/>
      <c r="VN220" s="9"/>
      <c r="VO220" s="9"/>
      <c r="VP220" s="9"/>
      <c r="VQ220" s="9"/>
      <c r="VR220" s="9"/>
      <c r="VS220" s="9"/>
      <c r="VT220" s="9"/>
      <c r="VU220" s="9"/>
      <c r="VV220" s="9"/>
      <c r="VW220" s="9"/>
      <c r="VX220" s="9"/>
      <c r="VY220" s="9"/>
      <c r="VZ220" s="9"/>
      <c r="WA220" s="9"/>
      <c r="WB220" s="9"/>
      <c r="WC220" s="9"/>
      <c r="WD220" s="9"/>
      <c r="WE220" s="9"/>
      <c r="WF220" s="9"/>
      <c r="WG220" s="9"/>
      <c r="WH220" s="9"/>
      <c r="WI220" s="9"/>
      <c r="WJ220" s="9"/>
      <c r="WK220" s="9"/>
      <c r="WL220" s="9"/>
      <c r="WM220" s="9"/>
      <c r="WN220" s="9"/>
      <c r="WO220" s="9"/>
      <c r="WP220" s="9"/>
      <c r="WQ220" s="9"/>
      <c r="WR220" s="9"/>
      <c r="WS220" s="9"/>
      <c r="WT220" s="9"/>
      <c r="WU220" s="9"/>
      <c r="WV220" s="9"/>
      <c r="WW220" s="9"/>
      <c r="WX220" s="9"/>
      <c r="WY220" s="9"/>
      <c r="WZ220" s="9"/>
      <c r="XA220" s="9"/>
      <c r="XB220" s="9"/>
      <c r="XC220" s="9"/>
      <c r="XD220" s="9"/>
      <c r="XE220" s="9"/>
      <c r="XF220" s="9"/>
      <c r="XG220" s="9"/>
      <c r="XH220" s="9"/>
      <c r="XI220" s="9"/>
      <c r="XJ220" s="9"/>
      <c r="XK220" s="9"/>
      <c r="XL220" s="9"/>
      <c r="XM220" s="9"/>
      <c r="XN220" s="9"/>
      <c r="XO220" s="9"/>
      <c r="XP220" s="9"/>
      <c r="XQ220" s="9"/>
      <c r="XR220" s="9"/>
      <c r="XS220" s="9"/>
      <c r="XT220" s="9"/>
      <c r="XU220" s="9"/>
      <c r="XV220" s="9"/>
      <c r="XW220" s="9"/>
      <c r="XX220" s="9"/>
      <c r="XY220" s="9"/>
      <c r="XZ220" s="9"/>
      <c r="YA220" s="9"/>
      <c r="YB220" s="9"/>
      <c r="YC220" s="9"/>
      <c r="YD220" s="9"/>
      <c r="YE220" s="9"/>
      <c r="YF220" s="9"/>
      <c r="YG220" s="9"/>
      <c r="YH220" s="9"/>
      <c r="YI220" s="9"/>
      <c r="YJ220" s="9"/>
      <c r="YK220" s="9"/>
      <c r="YL220" s="9"/>
      <c r="YM220" s="9"/>
      <c r="YN220" s="9"/>
      <c r="YO220" s="9"/>
      <c r="YP220" s="9"/>
      <c r="YQ220" s="9"/>
      <c r="YR220" s="9"/>
      <c r="YS220" s="9"/>
      <c r="YT220" s="9"/>
      <c r="YU220" s="9"/>
      <c r="YV220" s="9"/>
      <c r="YW220" s="9"/>
      <c r="YX220" s="9"/>
      <c r="YY220" s="9"/>
      <c r="YZ220" s="9"/>
      <c r="ZA220" s="9"/>
      <c r="ZB220" s="9"/>
      <c r="ZC220" s="9"/>
      <c r="ZD220" s="9"/>
      <c r="ZE220" s="9"/>
      <c r="ZF220" s="9"/>
      <c r="ZG220" s="9"/>
      <c r="ZH220" s="9"/>
      <c r="ZI220" s="9"/>
      <c r="ZJ220" s="9"/>
      <c r="ZK220" s="9"/>
      <c r="ZL220" s="9"/>
      <c r="ZM220" s="9"/>
      <c r="ZN220" s="9"/>
      <c r="ZO220" s="9"/>
      <c r="ZP220" s="9"/>
      <c r="ZQ220" s="9"/>
      <c r="ZR220" s="9"/>
      <c r="ZS220" s="9"/>
      <c r="ZT220" s="9"/>
      <c r="ZU220" s="9"/>
      <c r="ZV220" s="9"/>
      <c r="ZW220" s="9"/>
      <c r="ZX220" s="9"/>
      <c r="ZY220" s="9"/>
      <c r="ZZ220" s="9"/>
      <c r="AAA220" s="9"/>
      <c r="AAB220" s="9"/>
      <c r="AAC220" s="9"/>
      <c r="AAD220" s="9"/>
      <c r="AAE220" s="9"/>
      <c r="AAF220" s="9"/>
      <c r="AAG220" s="9"/>
      <c r="AAH220" s="9"/>
      <c r="AAI220" s="9"/>
      <c r="AAJ220" s="9"/>
      <c r="AAK220" s="9"/>
      <c r="AAL220" s="9"/>
      <c r="AAM220" s="9"/>
      <c r="AAN220" s="9"/>
      <c r="AAO220" s="9"/>
      <c r="AAP220" s="9"/>
      <c r="AAQ220" s="9"/>
      <c r="AAR220" s="9"/>
      <c r="AAS220" s="9"/>
      <c r="AAT220" s="9"/>
      <c r="AAU220" s="9"/>
      <c r="AAV220" s="9"/>
      <c r="AAW220" s="9"/>
      <c r="AAX220" s="9"/>
      <c r="AAY220" s="9"/>
      <c r="AAZ220" s="9"/>
      <c r="ABA220" s="9"/>
      <c r="ABB220" s="9"/>
      <c r="ABC220" s="9"/>
      <c r="ABD220" s="9"/>
      <c r="ABE220" s="9"/>
      <c r="ABF220" s="9"/>
      <c r="ABG220" s="9"/>
      <c r="ABH220" s="9"/>
      <c r="ABI220" s="9"/>
      <c r="ABJ220" s="9"/>
      <c r="ABK220" s="9"/>
      <c r="ABL220" s="9"/>
      <c r="ABM220" s="9"/>
      <c r="ABN220" s="9"/>
      <c r="ABO220" s="9"/>
      <c r="ABP220" s="9"/>
      <c r="ABQ220" s="9"/>
      <c r="ABR220" s="9"/>
      <c r="ABS220" s="9"/>
      <c r="ABT220" s="9"/>
      <c r="ABU220" s="9"/>
      <c r="ABV220" s="9"/>
      <c r="ABW220" s="9"/>
      <c r="ABX220" s="9"/>
      <c r="ABY220" s="9"/>
      <c r="ABZ220" s="9"/>
      <c r="ACA220" s="9"/>
      <c r="ACB220" s="9"/>
      <c r="ACC220" s="9"/>
      <c r="ACD220" s="9"/>
      <c r="ACE220" s="9"/>
      <c r="ACF220" s="9"/>
      <c r="ACG220" s="9"/>
      <c r="ACH220" s="9"/>
      <c r="ACI220" s="9"/>
      <c r="ACJ220" s="9"/>
      <c r="ACK220" s="9"/>
      <c r="ACL220" s="9"/>
      <c r="ACM220" s="9"/>
      <c r="ACN220" s="9"/>
      <c r="ACO220" s="9"/>
      <c r="ACP220" s="9"/>
      <c r="ACQ220" s="9"/>
      <c r="ACR220" s="9"/>
      <c r="ACS220" s="9"/>
      <c r="ACT220" s="9"/>
      <c r="ACU220" s="9"/>
      <c r="ACV220" s="9"/>
      <c r="ACW220" s="9"/>
      <c r="ACX220" s="9"/>
      <c r="ACY220" s="9"/>
      <c r="ACZ220" s="9"/>
      <c r="ADA220" s="9"/>
      <c r="ADB220" s="9"/>
      <c r="ADC220" s="9"/>
      <c r="ADD220" s="9"/>
      <c r="ADE220" s="9"/>
      <c r="ADF220" s="9"/>
      <c r="ADG220" s="9"/>
      <c r="ADH220" s="9"/>
      <c r="ADI220" s="9"/>
      <c r="ADJ220" s="9"/>
      <c r="ADK220" s="9"/>
      <c r="ADL220" s="9"/>
      <c r="ADM220" s="9"/>
      <c r="ADN220" s="9"/>
      <c r="ADO220" s="9"/>
      <c r="ADP220" s="9"/>
      <c r="ADQ220" s="9"/>
      <c r="ADR220" s="9"/>
      <c r="ADS220" s="9"/>
      <c r="ADT220" s="9"/>
      <c r="ADU220" s="9"/>
      <c r="ADV220" s="9"/>
      <c r="ADW220" s="9"/>
      <c r="ADX220" s="9"/>
      <c r="ADY220" s="9"/>
      <c r="ADZ220" s="9"/>
      <c r="AEA220" s="9"/>
      <c r="AEB220" s="9"/>
      <c r="AEC220" s="9"/>
      <c r="AED220" s="9"/>
      <c r="AEE220" s="9"/>
      <c r="AEF220" s="9"/>
      <c r="AEG220" s="9"/>
      <c r="AEH220" s="9"/>
      <c r="AEI220" s="9"/>
      <c r="AEJ220" s="9"/>
      <c r="AEK220" s="9"/>
      <c r="AEL220" s="9"/>
      <c r="AEM220" s="9"/>
      <c r="AEN220" s="9"/>
      <c r="AEO220" s="9"/>
      <c r="AEP220" s="9"/>
      <c r="AEQ220" s="9"/>
      <c r="AER220" s="9"/>
      <c r="AES220" s="9"/>
      <c r="AET220" s="9"/>
      <c r="AEU220" s="9"/>
      <c r="AEV220" s="9"/>
      <c r="AEW220" s="9"/>
      <c r="AEX220" s="9"/>
      <c r="AEY220" s="9"/>
      <c r="AEZ220" s="9"/>
      <c r="AFA220" s="9"/>
      <c r="AFB220" s="9"/>
      <c r="AFC220" s="9"/>
      <c r="AFD220" s="9"/>
      <c r="AFE220" s="9"/>
      <c r="AFF220" s="9"/>
      <c r="AFG220" s="9"/>
      <c r="AFH220" s="9"/>
      <c r="AFI220" s="9"/>
      <c r="AFJ220" s="9"/>
      <c r="AFK220" s="9"/>
      <c r="AFL220" s="9"/>
      <c r="AFM220" s="9"/>
      <c r="AFN220" s="9"/>
      <c r="AFO220" s="9"/>
      <c r="AFP220" s="9"/>
      <c r="AFQ220" s="9"/>
      <c r="AFR220" s="9"/>
      <c r="AFS220" s="9"/>
      <c r="AFT220" s="9"/>
      <c r="AFU220" s="9"/>
      <c r="AFV220" s="9"/>
      <c r="AFW220" s="9"/>
      <c r="AFX220" s="9"/>
      <c r="AFY220" s="9"/>
      <c r="AFZ220" s="9"/>
      <c r="AGA220" s="9"/>
      <c r="AGB220" s="9"/>
      <c r="AGC220" s="9"/>
      <c r="AGD220" s="9"/>
      <c r="AGE220" s="9"/>
      <c r="AGF220" s="9"/>
      <c r="AGG220" s="9"/>
      <c r="AGH220" s="9"/>
      <c r="AGI220" s="9"/>
      <c r="AGJ220" s="9"/>
      <c r="AGK220" s="9"/>
      <c r="AGL220" s="9"/>
      <c r="AGM220" s="9"/>
      <c r="AGN220" s="9"/>
      <c r="AGO220" s="9"/>
      <c r="AGP220" s="9"/>
      <c r="AGQ220" s="9"/>
      <c r="AGR220" s="9"/>
      <c r="AGS220" s="9"/>
      <c r="AGT220" s="9"/>
      <c r="AGU220" s="9"/>
      <c r="AGV220" s="9"/>
      <c r="AGW220" s="9"/>
      <c r="AGX220" s="9"/>
      <c r="AGY220" s="9"/>
      <c r="AGZ220" s="9"/>
      <c r="AHA220" s="9"/>
      <c r="AHB220" s="9"/>
      <c r="AHC220" s="9"/>
      <c r="AHD220" s="9"/>
      <c r="AHE220" s="9"/>
      <c r="AHF220" s="9"/>
      <c r="AHG220" s="9"/>
      <c r="AHH220" s="9"/>
      <c r="AHI220" s="9"/>
      <c r="AHJ220" s="9"/>
      <c r="AHK220" s="9"/>
      <c r="AHL220" s="9"/>
      <c r="AHM220" s="9"/>
      <c r="AHN220" s="9"/>
      <c r="AHO220" s="9"/>
      <c r="AHP220" s="9"/>
      <c r="AHQ220" s="9"/>
      <c r="AHR220" s="9"/>
      <c r="AHS220" s="9"/>
      <c r="AHT220" s="9"/>
      <c r="AHU220" s="9"/>
      <c r="AHV220" s="9"/>
      <c r="AHW220" s="9"/>
      <c r="AHX220" s="9"/>
      <c r="AHY220" s="9"/>
      <c r="AHZ220" s="9"/>
      <c r="AIA220" s="9"/>
      <c r="AIB220" s="9"/>
      <c r="AIC220" s="9"/>
      <c r="AID220" s="9"/>
      <c r="AIE220" s="9"/>
      <c r="AIF220" s="9"/>
      <c r="AIG220" s="9"/>
      <c r="AIH220" s="9"/>
      <c r="AII220" s="9"/>
      <c r="AIJ220" s="9"/>
      <c r="AIK220" s="9"/>
      <c r="AIL220" s="9"/>
      <c r="AIM220" s="9"/>
      <c r="AIN220" s="9"/>
      <c r="AIO220" s="9"/>
      <c r="AIP220" s="9"/>
      <c r="AIQ220" s="9"/>
      <c r="AIR220" s="9"/>
      <c r="AIS220" s="9"/>
      <c r="AIT220" s="9"/>
      <c r="AIU220" s="9"/>
      <c r="AIV220" s="9"/>
      <c r="AIW220" s="9"/>
      <c r="AIX220" s="9"/>
      <c r="AIY220" s="9"/>
      <c r="AIZ220" s="9"/>
      <c r="AJA220" s="9"/>
      <c r="AJB220" s="9"/>
      <c r="AJC220" s="9"/>
      <c r="AJD220" s="9"/>
      <c r="AJE220" s="9"/>
      <c r="AJF220" s="9"/>
      <c r="AJG220" s="9"/>
      <c r="AJH220" s="9"/>
      <c r="AJI220" s="9"/>
      <c r="AJJ220" s="9"/>
      <c r="AJK220" s="9"/>
      <c r="AJL220" s="9"/>
      <c r="AJM220" s="9"/>
      <c r="AJN220" s="9"/>
      <c r="AJO220" s="9"/>
      <c r="AJP220" s="9"/>
      <c r="AJQ220" s="9"/>
      <c r="AJR220" s="9"/>
      <c r="AJS220" s="9"/>
      <c r="AJT220" s="9"/>
      <c r="AJU220" s="9"/>
      <c r="AJV220" s="9"/>
      <c r="AJW220" s="9"/>
      <c r="AJX220" s="9"/>
      <c r="AJY220" s="9"/>
      <c r="AJZ220" s="9"/>
      <c r="AKA220" s="9"/>
      <c r="AKB220" s="9"/>
      <c r="AKC220" s="9"/>
      <c r="AKD220" s="9"/>
      <c r="AKE220" s="9"/>
      <c r="AKF220" s="9"/>
      <c r="AKG220" s="9"/>
      <c r="AKH220" s="9"/>
      <c r="AKI220" s="9"/>
      <c r="AKJ220" s="9"/>
      <c r="AKK220" s="9"/>
      <c r="AKL220" s="9"/>
      <c r="AKM220" s="9"/>
      <c r="AKN220" s="9"/>
      <c r="AKO220" s="9"/>
      <c r="AKP220" s="9"/>
      <c r="AKQ220" s="9"/>
      <c r="AKR220" s="9"/>
      <c r="AKS220" s="9"/>
      <c r="AKT220" s="9"/>
      <c r="AKU220" s="9"/>
      <c r="AKV220" s="9"/>
      <c r="AKW220" s="9"/>
      <c r="AKX220" s="9"/>
      <c r="AKY220" s="9"/>
      <c r="AKZ220" s="9"/>
      <c r="ALA220" s="9"/>
      <c r="ALB220" s="9"/>
      <c r="ALC220" s="9"/>
      <c r="ALD220" s="9"/>
      <c r="ALE220" s="9"/>
      <c r="ALF220" s="9"/>
      <c r="ALG220" s="9"/>
      <c r="ALH220" s="9"/>
      <c r="ALI220" s="9"/>
      <c r="ALJ220" s="9"/>
      <c r="ALK220" s="9"/>
      <c r="ALL220" s="9"/>
      <c r="ALM220" s="9"/>
      <c r="ALN220" s="9"/>
      <c r="ALO220" s="9"/>
      <c r="ALP220" s="9"/>
      <c r="ALQ220" s="9"/>
      <c r="ALR220" s="9"/>
      <c r="ALS220" s="9"/>
      <c r="ALT220" s="9"/>
      <c r="ALU220" s="9"/>
      <c r="ALV220" s="9"/>
      <c r="ALW220" s="9"/>
      <c r="ALX220" s="9"/>
      <c r="ALY220" s="9"/>
      <c r="ALZ220" s="9"/>
      <c r="AMA220" s="9"/>
      <c r="AMB220" s="9"/>
      <c r="AMC220" s="9"/>
      <c r="AMD220" s="9"/>
      <c r="AME220" s="9"/>
      <c r="AMF220" s="9"/>
      <c r="AMG220" s="9"/>
      <c r="AMH220" s="9"/>
      <c r="AMI220" s="9"/>
      <c r="AMJ220" s="9"/>
      <c r="AMK220" s="9"/>
    </row>
    <row r="221" spans="1:1025" s="8" customFormat="1" ht="27.75" hidden="1" thickBot="1">
      <c r="A221" s="113"/>
      <c r="B221" s="58"/>
      <c r="C221" s="88"/>
      <c r="D221" s="88"/>
      <c r="E221" s="88"/>
      <c r="F221" s="164">
        <v>7826</v>
      </c>
      <c r="G221" s="165">
        <v>120</v>
      </c>
      <c r="H221" s="62" t="s">
        <v>15</v>
      </c>
      <c r="I221" s="63" t="s">
        <v>149</v>
      </c>
      <c r="J221" s="64" t="s">
        <v>213</v>
      </c>
      <c r="K221" s="64"/>
      <c r="L221" s="65">
        <v>3600</v>
      </c>
      <c r="M221" s="66">
        <v>200</v>
      </c>
      <c r="N221" s="57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  <c r="IW221" s="9"/>
      <c r="IX221" s="9"/>
      <c r="IY221" s="9"/>
      <c r="IZ221" s="9"/>
      <c r="JA221" s="9"/>
      <c r="JB221" s="9"/>
      <c r="JC221" s="9"/>
      <c r="JD221" s="9"/>
      <c r="JE221" s="9"/>
      <c r="JF221" s="9"/>
      <c r="JG221" s="9"/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  <c r="KM221" s="9"/>
      <c r="KN221" s="9"/>
      <c r="KO221" s="9"/>
      <c r="KP221" s="9"/>
      <c r="KQ221" s="9"/>
      <c r="KR221" s="9"/>
      <c r="KS221" s="9"/>
      <c r="KT221" s="9"/>
      <c r="KU221" s="9"/>
      <c r="KV221" s="9"/>
      <c r="KW221" s="9"/>
      <c r="KX221" s="9"/>
      <c r="KY221" s="9"/>
      <c r="KZ221" s="9"/>
      <c r="LA221" s="9"/>
      <c r="LB221" s="9"/>
      <c r="LC221" s="9"/>
      <c r="LD221" s="9"/>
      <c r="LE221" s="9"/>
      <c r="LF221" s="9"/>
      <c r="LG221" s="9"/>
      <c r="LH221" s="9"/>
      <c r="LI221" s="9"/>
      <c r="LJ221" s="9"/>
      <c r="LK221" s="9"/>
      <c r="LL221" s="9"/>
      <c r="LM221" s="9"/>
      <c r="LN221" s="9"/>
      <c r="LO221" s="9"/>
      <c r="LP221" s="9"/>
      <c r="LQ221" s="9"/>
      <c r="LR221" s="9"/>
      <c r="LS221" s="9"/>
      <c r="LT221" s="9"/>
      <c r="LU221" s="9"/>
      <c r="LV221" s="9"/>
      <c r="LW221" s="9"/>
      <c r="LX221" s="9"/>
      <c r="LY221" s="9"/>
      <c r="LZ221" s="9"/>
      <c r="MA221" s="9"/>
      <c r="MB221" s="9"/>
      <c r="MC221" s="9"/>
      <c r="MD221" s="9"/>
      <c r="ME221" s="9"/>
      <c r="MF221" s="9"/>
      <c r="MG221" s="9"/>
      <c r="MH221" s="9"/>
      <c r="MI221" s="9"/>
      <c r="MJ221" s="9"/>
      <c r="MK221" s="9"/>
      <c r="ML221" s="9"/>
      <c r="MM221" s="9"/>
      <c r="MN221" s="9"/>
      <c r="MO221" s="9"/>
      <c r="MP221" s="9"/>
      <c r="MQ221" s="9"/>
      <c r="MR221" s="9"/>
      <c r="MS221" s="9"/>
      <c r="MT221" s="9"/>
      <c r="MU221" s="9"/>
      <c r="MV221" s="9"/>
      <c r="MW221" s="9"/>
      <c r="MX221" s="9"/>
      <c r="MY221" s="9"/>
      <c r="MZ221" s="9"/>
      <c r="NA221" s="9"/>
      <c r="NB221" s="9"/>
      <c r="NC221" s="9"/>
      <c r="ND221" s="9"/>
      <c r="NE221" s="9"/>
      <c r="NF221" s="9"/>
      <c r="NG221" s="9"/>
      <c r="NH221" s="9"/>
      <c r="NI221" s="9"/>
      <c r="NJ221" s="9"/>
      <c r="NK221" s="9"/>
      <c r="NL221" s="9"/>
      <c r="NM221" s="9"/>
      <c r="NN221" s="9"/>
      <c r="NO221" s="9"/>
      <c r="NP221" s="9"/>
      <c r="NQ221" s="9"/>
      <c r="NR221" s="9"/>
      <c r="NS221" s="9"/>
      <c r="NT221" s="9"/>
      <c r="NU221" s="9"/>
      <c r="NV221" s="9"/>
      <c r="NW221" s="9"/>
      <c r="NX221" s="9"/>
      <c r="NY221" s="9"/>
      <c r="NZ221" s="9"/>
      <c r="OA221" s="9"/>
      <c r="OB221" s="9"/>
      <c r="OC221" s="9"/>
      <c r="OD221" s="9"/>
      <c r="OE221" s="9"/>
      <c r="OF221" s="9"/>
      <c r="OG221" s="9"/>
      <c r="OH221" s="9"/>
      <c r="OI221" s="9"/>
      <c r="OJ221" s="9"/>
      <c r="OK221" s="9"/>
      <c r="OL221" s="9"/>
      <c r="OM221" s="9"/>
      <c r="ON221" s="9"/>
      <c r="OO221" s="9"/>
      <c r="OP221" s="9"/>
      <c r="OQ221" s="9"/>
      <c r="OR221" s="9"/>
      <c r="OS221" s="9"/>
      <c r="OT221" s="9"/>
      <c r="OU221" s="9"/>
      <c r="OV221" s="9"/>
      <c r="OW221" s="9"/>
      <c r="OX221" s="9"/>
      <c r="OY221" s="9"/>
      <c r="OZ221" s="9"/>
      <c r="PA221" s="9"/>
      <c r="PB221" s="9"/>
      <c r="PC221" s="9"/>
      <c r="PD221" s="9"/>
      <c r="PE221" s="9"/>
      <c r="PF221" s="9"/>
      <c r="PG221" s="9"/>
      <c r="PH221" s="9"/>
      <c r="PI221" s="9"/>
      <c r="PJ221" s="9"/>
      <c r="PK221" s="9"/>
      <c r="PL221" s="9"/>
      <c r="PM221" s="9"/>
      <c r="PN221" s="9"/>
      <c r="PO221" s="9"/>
      <c r="PP221" s="9"/>
      <c r="PQ221" s="9"/>
      <c r="PR221" s="9"/>
      <c r="PS221" s="9"/>
      <c r="PT221" s="9"/>
      <c r="PU221" s="9"/>
      <c r="PV221" s="9"/>
      <c r="PW221" s="9"/>
      <c r="PX221" s="9"/>
      <c r="PY221" s="9"/>
      <c r="PZ221" s="9"/>
      <c r="QA221" s="9"/>
      <c r="QB221" s="9"/>
      <c r="QC221" s="9"/>
      <c r="QD221" s="9"/>
      <c r="QE221" s="9"/>
      <c r="QF221" s="9"/>
      <c r="QG221" s="9"/>
      <c r="QH221" s="9"/>
      <c r="QI221" s="9"/>
      <c r="QJ221" s="9"/>
      <c r="QK221" s="9"/>
      <c r="QL221" s="9"/>
      <c r="QM221" s="9"/>
      <c r="QN221" s="9"/>
      <c r="QO221" s="9"/>
      <c r="QP221" s="9"/>
      <c r="QQ221" s="9"/>
      <c r="QR221" s="9"/>
      <c r="QS221" s="9"/>
      <c r="QT221" s="9"/>
      <c r="QU221" s="9"/>
      <c r="QV221" s="9"/>
      <c r="QW221" s="9"/>
      <c r="QX221" s="9"/>
      <c r="QY221" s="9"/>
      <c r="QZ221" s="9"/>
      <c r="RA221" s="9"/>
      <c r="RB221" s="9"/>
      <c r="RC221" s="9"/>
      <c r="RD221" s="9"/>
      <c r="RE221" s="9"/>
      <c r="RF221" s="9"/>
      <c r="RG221" s="9"/>
      <c r="RH221" s="9"/>
      <c r="RI221" s="9"/>
      <c r="RJ221" s="9"/>
      <c r="RK221" s="9"/>
      <c r="RL221" s="9"/>
      <c r="RM221" s="9"/>
      <c r="RN221" s="9"/>
      <c r="RO221" s="9"/>
      <c r="RP221" s="9"/>
      <c r="RQ221" s="9"/>
      <c r="RR221" s="9"/>
      <c r="RS221" s="9"/>
      <c r="RT221" s="9"/>
      <c r="RU221" s="9"/>
      <c r="RV221" s="9"/>
      <c r="RW221" s="9"/>
      <c r="RX221" s="9"/>
      <c r="RY221" s="9"/>
      <c r="RZ221" s="9"/>
      <c r="SA221" s="9"/>
      <c r="SB221" s="9"/>
      <c r="SC221" s="9"/>
      <c r="SD221" s="9"/>
      <c r="SE221" s="9"/>
      <c r="SF221" s="9"/>
      <c r="SG221" s="9"/>
      <c r="SH221" s="9"/>
      <c r="SI221" s="9"/>
      <c r="SJ221" s="9"/>
      <c r="SK221" s="9"/>
      <c r="SL221" s="9"/>
      <c r="SM221" s="9"/>
      <c r="SN221" s="9"/>
      <c r="SO221" s="9"/>
      <c r="SP221" s="9"/>
      <c r="SQ221" s="9"/>
      <c r="SR221" s="9"/>
      <c r="SS221" s="9"/>
      <c r="ST221" s="9"/>
      <c r="SU221" s="9"/>
      <c r="SV221" s="9"/>
      <c r="SW221" s="9"/>
      <c r="SX221" s="9"/>
      <c r="SY221" s="9"/>
      <c r="SZ221" s="9"/>
      <c r="TA221" s="9"/>
      <c r="TB221" s="9"/>
      <c r="TC221" s="9"/>
      <c r="TD221" s="9"/>
      <c r="TE221" s="9"/>
      <c r="TF221" s="9"/>
      <c r="TG221" s="9"/>
      <c r="TH221" s="9"/>
      <c r="TI221" s="9"/>
      <c r="TJ221" s="9"/>
      <c r="TK221" s="9"/>
      <c r="TL221" s="9"/>
      <c r="TM221" s="9"/>
      <c r="TN221" s="9"/>
      <c r="TO221" s="9"/>
      <c r="TP221" s="9"/>
      <c r="TQ221" s="9"/>
      <c r="TR221" s="9"/>
      <c r="TS221" s="9"/>
      <c r="TT221" s="9"/>
      <c r="TU221" s="9"/>
      <c r="TV221" s="9"/>
      <c r="TW221" s="9"/>
      <c r="TX221" s="9"/>
      <c r="TY221" s="9"/>
      <c r="TZ221" s="9"/>
      <c r="UA221" s="9"/>
      <c r="UB221" s="9"/>
      <c r="UC221" s="9"/>
      <c r="UD221" s="9"/>
      <c r="UE221" s="9"/>
      <c r="UF221" s="9"/>
      <c r="UG221" s="9"/>
      <c r="UH221" s="9"/>
      <c r="UI221" s="9"/>
      <c r="UJ221" s="9"/>
      <c r="UK221" s="9"/>
      <c r="UL221" s="9"/>
      <c r="UM221" s="9"/>
      <c r="UN221" s="9"/>
      <c r="UO221" s="9"/>
      <c r="UP221" s="9"/>
      <c r="UQ221" s="9"/>
      <c r="UR221" s="9"/>
      <c r="US221" s="9"/>
      <c r="UT221" s="9"/>
      <c r="UU221" s="9"/>
      <c r="UV221" s="9"/>
      <c r="UW221" s="9"/>
      <c r="UX221" s="9"/>
      <c r="UY221" s="9"/>
      <c r="UZ221" s="9"/>
      <c r="VA221" s="9"/>
      <c r="VB221" s="9"/>
      <c r="VC221" s="9"/>
      <c r="VD221" s="9"/>
      <c r="VE221" s="9"/>
      <c r="VF221" s="9"/>
      <c r="VG221" s="9"/>
      <c r="VH221" s="9"/>
      <c r="VI221" s="9"/>
      <c r="VJ221" s="9"/>
      <c r="VK221" s="9"/>
      <c r="VL221" s="9"/>
      <c r="VM221" s="9"/>
      <c r="VN221" s="9"/>
      <c r="VO221" s="9"/>
      <c r="VP221" s="9"/>
      <c r="VQ221" s="9"/>
      <c r="VR221" s="9"/>
      <c r="VS221" s="9"/>
      <c r="VT221" s="9"/>
      <c r="VU221" s="9"/>
      <c r="VV221" s="9"/>
      <c r="VW221" s="9"/>
      <c r="VX221" s="9"/>
      <c r="VY221" s="9"/>
      <c r="VZ221" s="9"/>
      <c r="WA221" s="9"/>
      <c r="WB221" s="9"/>
      <c r="WC221" s="9"/>
      <c r="WD221" s="9"/>
      <c r="WE221" s="9"/>
      <c r="WF221" s="9"/>
      <c r="WG221" s="9"/>
      <c r="WH221" s="9"/>
      <c r="WI221" s="9"/>
      <c r="WJ221" s="9"/>
      <c r="WK221" s="9"/>
      <c r="WL221" s="9"/>
      <c r="WM221" s="9"/>
      <c r="WN221" s="9"/>
      <c r="WO221" s="9"/>
      <c r="WP221" s="9"/>
      <c r="WQ221" s="9"/>
      <c r="WR221" s="9"/>
      <c r="WS221" s="9"/>
      <c r="WT221" s="9"/>
      <c r="WU221" s="9"/>
      <c r="WV221" s="9"/>
      <c r="WW221" s="9"/>
      <c r="WX221" s="9"/>
      <c r="WY221" s="9"/>
      <c r="WZ221" s="9"/>
      <c r="XA221" s="9"/>
      <c r="XB221" s="9"/>
      <c r="XC221" s="9"/>
      <c r="XD221" s="9"/>
      <c r="XE221" s="9"/>
      <c r="XF221" s="9"/>
      <c r="XG221" s="9"/>
      <c r="XH221" s="9"/>
      <c r="XI221" s="9"/>
      <c r="XJ221" s="9"/>
      <c r="XK221" s="9"/>
      <c r="XL221" s="9"/>
      <c r="XM221" s="9"/>
      <c r="XN221" s="9"/>
      <c r="XO221" s="9"/>
      <c r="XP221" s="9"/>
      <c r="XQ221" s="9"/>
      <c r="XR221" s="9"/>
      <c r="XS221" s="9"/>
      <c r="XT221" s="9"/>
      <c r="XU221" s="9"/>
      <c r="XV221" s="9"/>
      <c r="XW221" s="9"/>
      <c r="XX221" s="9"/>
      <c r="XY221" s="9"/>
      <c r="XZ221" s="9"/>
      <c r="YA221" s="9"/>
      <c r="YB221" s="9"/>
      <c r="YC221" s="9"/>
      <c r="YD221" s="9"/>
      <c r="YE221" s="9"/>
      <c r="YF221" s="9"/>
      <c r="YG221" s="9"/>
      <c r="YH221" s="9"/>
      <c r="YI221" s="9"/>
      <c r="YJ221" s="9"/>
      <c r="YK221" s="9"/>
      <c r="YL221" s="9"/>
      <c r="YM221" s="9"/>
      <c r="YN221" s="9"/>
      <c r="YO221" s="9"/>
      <c r="YP221" s="9"/>
      <c r="YQ221" s="9"/>
      <c r="YR221" s="9"/>
      <c r="YS221" s="9"/>
      <c r="YT221" s="9"/>
      <c r="YU221" s="9"/>
      <c r="YV221" s="9"/>
      <c r="YW221" s="9"/>
      <c r="YX221" s="9"/>
      <c r="YY221" s="9"/>
      <c r="YZ221" s="9"/>
      <c r="ZA221" s="9"/>
      <c r="ZB221" s="9"/>
      <c r="ZC221" s="9"/>
      <c r="ZD221" s="9"/>
      <c r="ZE221" s="9"/>
      <c r="ZF221" s="9"/>
      <c r="ZG221" s="9"/>
      <c r="ZH221" s="9"/>
      <c r="ZI221" s="9"/>
      <c r="ZJ221" s="9"/>
      <c r="ZK221" s="9"/>
      <c r="ZL221" s="9"/>
      <c r="ZM221" s="9"/>
      <c r="ZN221" s="9"/>
      <c r="ZO221" s="9"/>
      <c r="ZP221" s="9"/>
      <c r="ZQ221" s="9"/>
      <c r="ZR221" s="9"/>
      <c r="ZS221" s="9"/>
      <c r="ZT221" s="9"/>
      <c r="ZU221" s="9"/>
      <c r="ZV221" s="9"/>
      <c r="ZW221" s="9"/>
      <c r="ZX221" s="9"/>
      <c r="ZY221" s="9"/>
      <c r="ZZ221" s="9"/>
      <c r="AAA221" s="9"/>
      <c r="AAB221" s="9"/>
      <c r="AAC221" s="9"/>
      <c r="AAD221" s="9"/>
      <c r="AAE221" s="9"/>
      <c r="AAF221" s="9"/>
      <c r="AAG221" s="9"/>
      <c r="AAH221" s="9"/>
      <c r="AAI221" s="9"/>
      <c r="AAJ221" s="9"/>
      <c r="AAK221" s="9"/>
      <c r="AAL221" s="9"/>
      <c r="AAM221" s="9"/>
      <c r="AAN221" s="9"/>
      <c r="AAO221" s="9"/>
      <c r="AAP221" s="9"/>
      <c r="AAQ221" s="9"/>
      <c r="AAR221" s="9"/>
      <c r="AAS221" s="9"/>
      <c r="AAT221" s="9"/>
      <c r="AAU221" s="9"/>
      <c r="AAV221" s="9"/>
      <c r="AAW221" s="9"/>
      <c r="AAX221" s="9"/>
      <c r="AAY221" s="9"/>
      <c r="AAZ221" s="9"/>
      <c r="ABA221" s="9"/>
      <c r="ABB221" s="9"/>
      <c r="ABC221" s="9"/>
      <c r="ABD221" s="9"/>
      <c r="ABE221" s="9"/>
      <c r="ABF221" s="9"/>
      <c r="ABG221" s="9"/>
      <c r="ABH221" s="9"/>
      <c r="ABI221" s="9"/>
      <c r="ABJ221" s="9"/>
      <c r="ABK221" s="9"/>
      <c r="ABL221" s="9"/>
      <c r="ABM221" s="9"/>
      <c r="ABN221" s="9"/>
      <c r="ABO221" s="9"/>
      <c r="ABP221" s="9"/>
      <c r="ABQ221" s="9"/>
      <c r="ABR221" s="9"/>
      <c r="ABS221" s="9"/>
      <c r="ABT221" s="9"/>
      <c r="ABU221" s="9"/>
      <c r="ABV221" s="9"/>
      <c r="ABW221" s="9"/>
      <c r="ABX221" s="9"/>
      <c r="ABY221" s="9"/>
      <c r="ABZ221" s="9"/>
      <c r="ACA221" s="9"/>
      <c r="ACB221" s="9"/>
      <c r="ACC221" s="9"/>
      <c r="ACD221" s="9"/>
      <c r="ACE221" s="9"/>
      <c r="ACF221" s="9"/>
      <c r="ACG221" s="9"/>
      <c r="ACH221" s="9"/>
      <c r="ACI221" s="9"/>
      <c r="ACJ221" s="9"/>
      <c r="ACK221" s="9"/>
      <c r="ACL221" s="9"/>
      <c r="ACM221" s="9"/>
      <c r="ACN221" s="9"/>
      <c r="ACO221" s="9"/>
      <c r="ACP221" s="9"/>
      <c r="ACQ221" s="9"/>
      <c r="ACR221" s="9"/>
      <c r="ACS221" s="9"/>
      <c r="ACT221" s="9"/>
      <c r="ACU221" s="9"/>
      <c r="ACV221" s="9"/>
      <c r="ACW221" s="9"/>
      <c r="ACX221" s="9"/>
      <c r="ACY221" s="9"/>
      <c r="ACZ221" s="9"/>
      <c r="ADA221" s="9"/>
      <c r="ADB221" s="9"/>
      <c r="ADC221" s="9"/>
      <c r="ADD221" s="9"/>
      <c r="ADE221" s="9"/>
      <c r="ADF221" s="9"/>
      <c r="ADG221" s="9"/>
      <c r="ADH221" s="9"/>
      <c r="ADI221" s="9"/>
      <c r="ADJ221" s="9"/>
      <c r="ADK221" s="9"/>
      <c r="ADL221" s="9"/>
      <c r="ADM221" s="9"/>
      <c r="ADN221" s="9"/>
      <c r="ADO221" s="9"/>
      <c r="ADP221" s="9"/>
      <c r="ADQ221" s="9"/>
      <c r="ADR221" s="9"/>
      <c r="ADS221" s="9"/>
      <c r="ADT221" s="9"/>
      <c r="ADU221" s="9"/>
      <c r="ADV221" s="9"/>
      <c r="ADW221" s="9"/>
      <c r="ADX221" s="9"/>
      <c r="ADY221" s="9"/>
      <c r="ADZ221" s="9"/>
      <c r="AEA221" s="9"/>
      <c r="AEB221" s="9"/>
      <c r="AEC221" s="9"/>
      <c r="AED221" s="9"/>
      <c r="AEE221" s="9"/>
      <c r="AEF221" s="9"/>
      <c r="AEG221" s="9"/>
      <c r="AEH221" s="9"/>
      <c r="AEI221" s="9"/>
      <c r="AEJ221" s="9"/>
      <c r="AEK221" s="9"/>
      <c r="AEL221" s="9"/>
      <c r="AEM221" s="9"/>
      <c r="AEN221" s="9"/>
      <c r="AEO221" s="9"/>
      <c r="AEP221" s="9"/>
      <c r="AEQ221" s="9"/>
      <c r="AER221" s="9"/>
      <c r="AES221" s="9"/>
      <c r="AET221" s="9"/>
      <c r="AEU221" s="9"/>
      <c r="AEV221" s="9"/>
      <c r="AEW221" s="9"/>
      <c r="AEX221" s="9"/>
      <c r="AEY221" s="9"/>
      <c r="AEZ221" s="9"/>
      <c r="AFA221" s="9"/>
      <c r="AFB221" s="9"/>
      <c r="AFC221" s="9"/>
      <c r="AFD221" s="9"/>
      <c r="AFE221" s="9"/>
      <c r="AFF221" s="9"/>
      <c r="AFG221" s="9"/>
      <c r="AFH221" s="9"/>
      <c r="AFI221" s="9"/>
      <c r="AFJ221" s="9"/>
      <c r="AFK221" s="9"/>
      <c r="AFL221" s="9"/>
      <c r="AFM221" s="9"/>
      <c r="AFN221" s="9"/>
      <c r="AFO221" s="9"/>
      <c r="AFP221" s="9"/>
      <c r="AFQ221" s="9"/>
      <c r="AFR221" s="9"/>
      <c r="AFS221" s="9"/>
      <c r="AFT221" s="9"/>
      <c r="AFU221" s="9"/>
      <c r="AFV221" s="9"/>
      <c r="AFW221" s="9"/>
      <c r="AFX221" s="9"/>
      <c r="AFY221" s="9"/>
      <c r="AFZ221" s="9"/>
      <c r="AGA221" s="9"/>
      <c r="AGB221" s="9"/>
      <c r="AGC221" s="9"/>
      <c r="AGD221" s="9"/>
      <c r="AGE221" s="9"/>
      <c r="AGF221" s="9"/>
      <c r="AGG221" s="9"/>
      <c r="AGH221" s="9"/>
      <c r="AGI221" s="9"/>
      <c r="AGJ221" s="9"/>
      <c r="AGK221" s="9"/>
      <c r="AGL221" s="9"/>
      <c r="AGM221" s="9"/>
      <c r="AGN221" s="9"/>
      <c r="AGO221" s="9"/>
      <c r="AGP221" s="9"/>
      <c r="AGQ221" s="9"/>
      <c r="AGR221" s="9"/>
      <c r="AGS221" s="9"/>
      <c r="AGT221" s="9"/>
      <c r="AGU221" s="9"/>
      <c r="AGV221" s="9"/>
      <c r="AGW221" s="9"/>
      <c r="AGX221" s="9"/>
      <c r="AGY221" s="9"/>
      <c r="AGZ221" s="9"/>
      <c r="AHA221" s="9"/>
      <c r="AHB221" s="9"/>
      <c r="AHC221" s="9"/>
      <c r="AHD221" s="9"/>
      <c r="AHE221" s="9"/>
      <c r="AHF221" s="9"/>
      <c r="AHG221" s="9"/>
      <c r="AHH221" s="9"/>
      <c r="AHI221" s="9"/>
      <c r="AHJ221" s="9"/>
      <c r="AHK221" s="9"/>
      <c r="AHL221" s="9"/>
      <c r="AHM221" s="9"/>
      <c r="AHN221" s="9"/>
      <c r="AHO221" s="9"/>
      <c r="AHP221" s="9"/>
      <c r="AHQ221" s="9"/>
      <c r="AHR221" s="9"/>
      <c r="AHS221" s="9"/>
      <c r="AHT221" s="9"/>
      <c r="AHU221" s="9"/>
      <c r="AHV221" s="9"/>
      <c r="AHW221" s="9"/>
      <c r="AHX221" s="9"/>
      <c r="AHY221" s="9"/>
      <c r="AHZ221" s="9"/>
      <c r="AIA221" s="9"/>
      <c r="AIB221" s="9"/>
      <c r="AIC221" s="9"/>
      <c r="AID221" s="9"/>
      <c r="AIE221" s="9"/>
      <c r="AIF221" s="9"/>
      <c r="AIG221" s="9"/>
      <c r="AIH221" s="9"/>
      <c r="AII221" s="9"/>
      <c r="AIJ221" s="9"/>
      <c r="AIK221" s="9"/>
      <c r="AIL221" s="9"/>
      <c r="AIM221" s="9"/>
      <c r="AIN221" s="9"/>
      <c r="AIO221" s="9"/>
      <c r="AIP221" s="9"/>
      <c r="AIQ221" s="9"/>
      <c r="AIR221" s="9"/>
      <c r="AIS221" s="9"/>
      <c r="AIT221" s="9"/>
      <c r="AIU221" s="9"/>
      <c r="AIV221" s="9"/>
      <c r="AIW221" s="9"/>
      <c r="AIX221" s="9"/>
      <c r="AIY221" s="9"/>
      <c r="AIZ221" s="9"/>
      <c r="AJA221" s="9"/>
      <c r="AJB221" s="9"/>
      <c r="AJC221" s="9"/>
      <c r="AJD221" s="9"/>
      <c r="AJE221" s="9"/>
      <c r="AJF221" s="9"/>
      <c r="AJG221" s="9"/>
      <c r="AJH221" s="9"/>
      <c r="AJI221" s="9"/>
      <c r="AJJ221" s="9"/>
      <c r="AJK221" s="9"/>
      <c r="AJL221" s="9"/>
      <c r="AJM221" s="9"/>
      <c r="AJN221" s="9"/>
      <c r="AJO221" s="9"/>
      <c r="AJP221" s="9"/>
      <c r="AJQ221" s="9"/>
      <c r="AJR221" s="9"/>
      <c r="AJS221" s="9"/>
      <c r="AJT221" s="9"/>
      <c r="AJU221" s="9"/>
      <c r="AJV221" s="9"/>
      <c r="AJW221" s="9"/>
      <c r="AJX221" s="9"/>
      <c r="AJY221" s="9"/>
      <c r="AJZ221" s="9"/>
      <c r="AKA221" s="9"/>
      <c r="AKB221" s="9"/>
      <c r="AKC221" s="9"/>
      <c r="AKD221" s="9"/>
      <c r="AKE221" s="9"/>
      <c r="AKF221" s="9"/>
      <c r="AKG221" s="9"/>
      <c r="AKH221" s="9"/>
      <c r="AKI221" s="9"/>
      <c r="AKJ221" s="9"/>
      <c r="AKK221" s="9"/>
      <c r="AKL221" s="9"/>
      <c r="AKM221" s="9"/>
      <c r="AKN221" s="9"/>
      <c r="AKO221" s="9"/>
      <c r="AKP221" s="9"/>
      <c r="AKQ221" s="9"/>
      <c r="AKR221" s="9"/>
      <c r="AKS221" s="9"/>
      <c r="AKT221" s="9"/>
      <c r="AKU221" s="9"/>
      <c r="AKV221" s="9"/>
      <c r="AKW221" s="9"/>
      <c r="AKX221" s="9"/>
      <c r="AKY221" s="9"/>
      <c r="AKZ221" s="9"/>
      <c r="ALA221" s="9"/>
      <c r="ALB221" s="9"/>
      <c r="ALC221" s="9"/>
      <c r="ALD221" s="9"/>
      <c r="ALE221" s="9"/>
      <c r="ALF221" s="9"/>
      <c r="ALG221" s="9"/>
      <c r="ALH221" s="9"/>
      <c r="ALI221" s="9"/>
      <c r="ALJ221" s="9"/>
      <c r="ALK221" s="9"/>
      <c r="ALL221" s="9"/>
      <c r="ALM221" s="9"/>
      <c r="ALN221" s="9"/>
      <c r="ALO221" s="9"/>
      <c r="ALP221" s="9"/>
      <c r="ALQ221" s="9"/>
      <c r="ALR221" s="9"/>
      <c r="ALS221" s="9"/>
      <c r="ALT221" s="9"/>
      <c r="ALU221" s="9"/>
      <c r="ALV221" s="9"/>
      <c r="ALW221" s="9"/>
      <c r="ALX221" s="9"/>
      <c r="ALY221" s="9"/>
      <c r="ALZ221" s="9"/>
      <c r="AMA221" s="9"/>
      <c r="AMB221" s="9"/>
      <c r="AMC221" s="9"/>
      <c r="AMD221" s="9"/>
      <c r="AME221" s="9"/>
      <c r="AMF221" s="9"/>
      <c r="AMG221" s="9"/>
      <c r="AMH221" s="9"/>
      <c r="AMI221" s="9"/>
      <c r="AMJ221" s="9"/>
      <c r="AMK221" s="9"/>
    </row>
    <row r="222" spans="1:1025" s="8" customFormat="1" ht="27.75" hidden="1" thickBot="1">
      <c r="A222" s="113"/>
      <c r="B222" s="67">
        <f t="shared" si="25"/>
        <v>7826</v>
      </c>
      <c r="C222" s="68"/>
      <c r="D222" s="68"/>
      <c r="E222" s="69" t="s">
        <v>214</v>
      </c>
      <c r="F222" s="70"/>
      <c r="G222" s="71"/>
      <c r="H222" s="72"/>
      <c r="I222" s="73"/>
      <c r="J222" s="74"/>
      <c r="K222" s="79"/>
      <c r="L222" s="80">
        <f>SUM(L221)</f>
        <v>3600</v>
      </c>
      <c r="M222" s="95">
        <f>SUM(M221)</f>
        <v>200</v>
      </c>
      <c r="N222" s="77">
        <f>M222+L222</f>
        <v>3800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9"/>
      <c r="KZ222" s="9"/>
      <c r="LA222" s="9"/>
      <c r="LB222" s="9"/>
      <c r="LC222" s="9"/>
      <c r="LD222" s="9"/>
      <c r="LE222" s="9"/>
      <c r="LF222" s="9"/>
      <c r="LG222" s="9"/>
      <c r="LH222" s="9"/>
      <c r="LI222" s="9"/>
      <c r="LJ222" s="9"/>
      <c r="LK222" s="9"/>
      <c r="LL222" s="9"/>
      <c r="LM222" s="9"/>
      <c r="LN222" s="9"/>
      <c r="LO222" s="9"/>
      <c r="LP222" s="9"/>
      <c r="LQ222" s="9"/>
      <c r="LR222" s="9"/>
      <c r="LS222" s="9"/>
      <c r="LT222" s="9"/>
      <c r="LU222" s="9"/>
      <c r="LV222" s="9"/>
      <c r="LW222" s="9"/>
      <c r="LX222" s="9"/>
      <c r="LY222" s="9"/>
      <c r="LZ222" s="9"/>
      <c r="MA222" s="9"/>
      <c r="MB222" s="9"/>
      <c r="MC222" s="9"/>
      <c r="MD222" s="9"/>
      <c r="ME222" s="9"/>
      <c r="MF222" s="9"/>
      <c r="MG222" s="9"/>
      <c r="MH222" s="9"/>
      <c r="MI222" s="9"/>
      <c r="MJ222" s="9"/>
      <c r="MK222" s="9"/>
      <c r="ML222" s="9"/>
      <c r="MM222" s="9"/>
      <c r="MN222" s="9"/>
      <c r="MO222" s="9"/>
      <c r="MP222" s="9"/>
      <c r="MQ222" s="9"/>
      <c r="MR222" s="9"/>
      <c r="MS222" s="9"/>
      <c r="MT222" s="9"/>
      <c r="MU222" s="9"/>
      <c r="MV222" s="9"/>
      <c r="MW222" s="9"/>
      <c r="MX222" s="9"/>
      <c r="MY222" s="9"/>
      <c r="MZ222" s="9"/>
      <c r="NA222" s="9"/>
      <c r="NB222" s="9"/>
      <c r="NC222" s="9"/>
      <c r="ND222" s="9"/>
      <c r="NE222" s="9"/>
      <c r="NF222" s="9"/>
      <c r="NG222" s="9"/>
      <c r="NH222" s="9"/>
      <c r="NI222" s="9"/>
      <c r="NJ222" s="9"/>
      <c r="NK222" s="9"/>
      <c r="NL222" s="9"/>
      <c r="NM222" s="9"/>
      <c r="NN222" s="9"/>
      <c r="NO222" s="9"/>
      <c r="NP222" s="9"/>
      <c r="NQ222" s="9"/>
      <c r="NR222" s="9"/>
      <c r="NS222" s="9"/>
      <c r="NT222" s="9"/>
      <c r="NU222" s="9"/>
      <c r="NV222" s="9"/>
      <c r="NW222" s="9"/>
      <c r="NX222" s="9"/>
      <c r="NY222" s="9"/>
      <c r="NZ222" s="9"/>
      <c r="OA222" s="9"/>
      <c r="OB222" s="9"/>
      <c r="OC222" s="9"/>
      <c r="OD222" s="9"/>
      <c r="OE222" s="9"/>
      <c r="OF222" s="9"/>
      <c r="OG222" s="9"/>
      <c r="OH222" s="9"/>
      <c r="OI222" s="9"/>
      <c r="OJ222" s="9"/>
      <c r="OK222" s="9"/>
      <c r="OL222" s="9"/>
      <c r="OM222" s="9"/>
      <c r="ON222" s="9"/>
      <c r="OO222" s="9"/>
      <c r="OP222" s="9"/>
      <c r="OQ222" s="9"/>
      <c r="OR222" s="9"/>
      <c r="OS222" s="9"/>
      <c r="OT222" s="9"/>
      <c r="OU222" s="9"/>
      <c r="OV222" s="9"/>
      <c r="OW222" s="9"/>
      <c r="OX222" s="9"/>
      <c r="OY222" s="9"/>
      <c r="OZ222" s="9"/>
      <c r="PA222" s="9"/>
      <c r="PB222" s="9"/>
      <c r="PC222" s="9"/>
      <c r="PD222" s="9"/>
      <c r="PE222" s="9"/>
      <c r="PF222" s="9"/>
      <c r="PG222" s="9"/>
      <c r="PH222" s="9"/>
      <c r="PI222" s="9"/>
      <c r="PJ222" s="9"/>
      <c r="PK222" s="9"/>
      <c r="PL222" s="9"/>
      <c r="PM222" s="9"/>
      <c r="PN222" s="9"/>
      <c r="PO222" s="9"/>
      <c r="PP222" s="9"/>
      <c r="PQ222" s="9"/>
      <c r="PR222" s="9"/>
      <c r="PS222" s="9"/>
      <c r="PT222" s="9"/>
      <c r="PU222" s="9"/>
      <c r="PV222" s="9"/>
      <c r="PW222" s="9"/>
      <c r="PX222" s="9"/>
      <c r="PY222" s="9"/>
      <c r="PZ222" s="9"/>
      <c r="QA222" s="9"/>
      <c r="QB222" s="9"/>
      <c r="QC222" s="9"/>
      <c r="QD222" s="9"/>
      <c r="QE222" s="9"/>
      <c r="QF222" s="9"/>
      <c r="QG222" s="9"/>
      <c r="QH222" s="9"/>
      <c r="QI222" s="9"/>
      <c r="QJ222" s="9"/>
      <c r="QK222" s="9"/>
      <c r="QL222" s="9"/>
      <c r="QM222" s="9"/>
      <c r="QN222" s="9"/>
      <c r="QO222" s="9"/>
      <c r="QP222" s="9"/>
      <c r="QQ222" s="9"/>
      <c r="QR222" s="9"/>
      <c r="QS222" s="9"/>
      <c r="QT222" s="9"/>
      <c r="QU222" s="9"/>
      <c r="QV222" s="9"/>
      <c r="QW222" s="9"/>
      <c r="QX222" s="9"/>
      <c r="QY222" s="9"/>
      <c r="QZ222" s="9"/>
      <c r="RA222" s="9"/>
      <c r="RB222" s="9"/>
      <c r="RC222" s="9"/>
      <c r="RD222" s="9"/>
      <c r="RE222" s="9"/>
      <c r="RF222" s="9"/>
      <c r="RG222" s="9"/>
      <c r="RH222" s="9"/>
      <c r="RI222" s="9"/>
      <c r="RJ222" s="9"/>
      <c r="RK222" s="9"/>
      <c r="RL222" s="9"/>
      <c r="RM222" s="9"/>
      <c r="RN222" s="9"/>
      <c r="RO222" s="9"/>
      <c r="RP222" s="9"/>
      <c r="RQ222" s="9"/>
      <c r="RR222" s="9"/>
      <c r="RS222" s="9"/>
      <c r="RT222" s="9"/>
      <c r="RU222" s="9"/>
      <c r="RV222" s="9"/>
      <c r="RW222" s="9"/>
      <c r="RX222" s="9"/>
      <c r="RY222" s="9"/>
      <c r="RZ222" s="9"/>
      <c r="SA222" s="9"/>
      <c r="SB222" s="9"/>
      <c r="SC222" s="9"/>
      <c r="SD222" s="9"/>
      <c r="SE222" s="9"/>
      <c r="SF222" s="9"/>
      <c r="SG222" s="9"/>
      <c r="SH222" s="9"/>
      <c r="SI222" s="9"/>
      <c r="SJ222" s="9"/>
      <c r="SK222" s="9"/>
      <c r="SL222" s="9"/>
      <c r="SM222" s="9"/>
      <c r="SN222" s="9"/>
      <c r="SO222" s="9"/>
      <c r="SP222" s="9"/>
      <c r="SQ222" s="9"/>
      <c r="SR222" s="9"/>
      <c r="SS222" s="9"/>
      <c r="ST222" s="9"/>
      <c r="SU222" s="9"/>
      <c r="SV222" s="9"/>
      <c r="SW222" s="9"/>
      <c r="SX222" s="9"/>
      <c r="SY222" s="9"/>
      <c r="SZ222" s="9"/>
      <c r="TA222" s="9"/>
      <c r="TB222" s="9"/>
      <c r="TC222" s="9"/>
      <c r="TD222" s="9"/>
      <c r="TE222" s="9"/>
      <c r="TF222" s="9"/>
      <c r="TG222" s="9"/>
      <c r="TH222" s="9"/>
      <c r="TI222" s="9"/>
      <c r="TJ222" s="9"/>
      <c r="TK222" s="9"/>
      <c r="TL222" s="9"/>
      <c r="TM222" s="9"/>
      <c r="TN222" s="9"/>
      <c r="TO222" s="9"/>
      <c r="TP222" s="9"/>
      <c r="TQ222" s="9"/>
      <c r="TR222" s="9"/>
      <c r="TS222" s="9"/>
      <c r="TT222" s="9"/>
      <c r="TU222" s="9"/>
      <c r="TV222" s="9"/>
      <c r="TW222" s="9"/>
      <c r="TX222" s="9"/>
      <c r="TY222" s="9"/>
      <c r="TZ222" s="9"/>
      <c r="UA222" s="9"/>
      <c r="UB222" s="9"/>
      <c r="UC222" s="9"/>
      <c r="UD222" s="9"/>
      <c r="UE222" s="9"/>
      <c r="UF222" s="9"/>
      <c r="UG222" s="9"/>
      <c r="UH222" s="9"/>
      <c r="UI222" s="9"/>
      <c r="UJ222" s="9"/>
      <c r="UK222" s="9"/>
      <c r="UL222" s="9"/>
      <c r="UM222" s="9"/>
      <c r="UN222" s="9"/>
      <c r="UO222" s="9"/>
      <c r="UP222" s="9"/>
      <c r="UQ222" s="9"/>
      <c r="UR222" s="9"/>
      <c r="US222" s="9"/>
      <c r="UT222" s="9"/>
      <c r="UU222" s="9"/>
      <c r="UV222" s="9"/>
      <c r="UW222" s="9"/>
      <c r="UX222" s="9"/>
      <c r="UY222" s="9"/>
      <c r="UZ222" s="9"/>
      <c r="VA222" s="9"/>
      <c r="VB222" s="9"/>
      <c r="VC222" s="9"/>
      <c r="VD222" s="9"/>
      <c r="VE222" s="9"/>
      <c r="VF222" s="9"/>
      <c r="VG222" s="9"/>
      <c r="VH222" s="9"/>
      <c r="VI222" s="9"/>
      <c r="VJ222" s="9"/>
      <c r="VK222" s="9"/>
      <c r="VL222" s="9"/>
      <c r="VM222" s="9"/>
      <c r="VN222" s="9"/>
      <c r="VO222" s="9"/>
      <c r="VP222" s="9"/>
      <c r="VQ222" s="9"/>
      <c r="VR222" s="9"/>
      <c r="VS222" s="9"/>
      <c r="VT222" s="9"/>
      <c r="VU222" s="9"/>
      <c r="VV222" s="9"/>
      <c r="VW222" s="9"/>
      <c r="VX222" s="9"/>
      <c r="VY222" s="9"/>
      <c r="VZ222" s="9"/>
      <c r="WA222" s="9"/>
      <c r="WB222" s="9"/>
      <c r="WC222" s="9"/>
      <c r="WD222" s="9"/>
      <c r="WE222" s="9"/>
      <c r="WF222" s="9"/>
      <c r="WG222" s="9"/>
      <c r="WH222" s="9"/>
      <c r="WI222" s="9"/>
      <c r="WJ222" s="9"/>
      <c r="WK222" s="9"/>
      <c r="WL222" s="9"/>
      <c r="WM222" s="9"/>
      <c r="WN222" s="9"/>
      <c r="WO222" s="9"/>
      <c r="WP222" s="9"/>
      <c r="WQ222" s="9"/>
      <c r="WR222" s="9"/>
      <c r="WS222" s="9"/>
      <c r="WT222" s="9"/>
      <c r="WU222" s="9"/>
      <c r="WV222" s="9"/>
      <c r="WW222" s="9"/>
      <c r="WX222" s="9"/>
      <c r="WY222" s="9"/>
      <c r="WZ222" s="9"/>
      <c r="XA222" s="9"/>
      <c r="XB222" s="9"/>
      <c r="XC222" s="9"/>
      <c r="XD222" s="9"/>
      <c r="XE222" s="9"/>
      <c r="XF222" s="9"/>
      <c r="XG222" s="9"/>
      <c r="XH222" s="9"/>
      <c r="XI222" s="9"/>
      <c r="XJ222" s="9"/>
      <c r="XK222" s="9"/>
      <c r="XL222" s="9"/>
      <c r="XM222" s="9"/>
      <c r="XN222" s="9"/>
      <c r="XO222" s="9"/>
      <c r="XP222" s="9"/>
      <c r="XQ222" s="9"/>
      <c r="XR222" s="9"/>
      <c r="XS222" s="9"/>
      <c r="XT222" s="9"/>
      <c r="XU222" s="9"/>
      <c r="XV222" s="9"/>
      <c r="XW222" s="9"/>
      <c r="XX222" s="9"/>
      <c r="XY222" s="9"/>
      <c r="XZ222" s="9"/>
      <c r="YA222" s="9"/>
      <c r="YB222" s="9"/>
      <c r="YC222" s="9"/>
      <c r="YD222" s="9"/>
      <c r="YE222" s="9"/>
      <c r="YF222" s="9"/>
      <c r="YG222" s="9"/>
      <c r="YH222" s="9"/>
      <c r="YI222" s="9"/>
      <c r="YJ222" s="9"/>
      <c r="YK222" s="9"/>
      <c r="YL222" s="9"/>
      <c r="YM222" s="9"/>
      <c r="YN222" s="9"/>
      <c r="YO222" s="9"/>
      <c r="YP222" s="9"/>
      <c r="YQ222" s="9"/>
      <c r="YR222" s="9"/>
      <c r="YS222" s="9"/>
      <c r="YT222" s="9"/>
      <c r="YU222" s="9"/>
      <c r="YV222" s="9"/>
      <c r="YW222" s="9"/>
      <c r="YX222" s="9"/>
      <c r="YY222" s="9"/>
      <c r="YZ222" s="9"/>
      <c r="ZA222" s="9"/>
      <c r="ZB222" s="9"/>
      <c r="ZC222" s="9"/>
      <c r="ZD222" s="9"/>
      <c r="ZE222" s="9"/>
      <c r="ZF222" s="9"/>
      <c r="ZG222" s="9"/>
      <c r="ZH222" s="9"/>
      <c r="ZI222" s="9"/>
      <c r="ZJ222" s="9"/>
      <c r="ZK222" s="9"/>
      <c r="ZL222" s="9"/>
      <c r="ZM222" s="9"/>
      <c r="ZN222" s="9"/>
      <c r="ZO222" s="9"/>
      <c r="ZP222" s="9"/>
      <c r="ZQ222" s="9"/>
      <c r="ZR222" s="9"/>
      <c r="ZS222" s="9"/>
      <c r="ZT222" s="9"/>
      <c r="ZU222" s="9"/>
      <c r="ZV222" s="9"/>
      <c r="ZW222" s="9"/>
      <c r="ZX222" s="9"/>
      <c r="ZY222" s="9"/>
      <c r="ZZ222" s="9"/>
      <c r="AAA222" s="9"/>
      <c r="AAB222" s="9"/>
      <c r="AAC222" s="9"/>
      <c r="AAD222" s="9"/>
      <c r="AAE222" s="9"/>
      <c r="AAF222" s="9"/>
      <c r="AAG222" s="9"/>
      <c r="AAH222" s="9"/>
      <c r="AAI222" s="9"/>
      <c r="AAJ222" s="9"/>
      <c r="AAK222" s="9"/>
      <c r="AAL222" s="9"/>
      <c r="AAM222" s="9"/>
      <c r="AAN222" s="9"/>
      <c r="AAO222" s="9"/>
      <c r="AAP222" s="9"/>
      <c r="AAQ222" s="9"/>
      <c r="AAR222" s="9"/>
      <c r="AAS222" s="9"/>
      <c r="AAT222" s="9"/>
      <c r="AAU222" s="9"/>
      <c r="AAV222" s="9"/>
      <c r="AAW222" s="9"/>
      <c r="AAX222" s="9"/>
      <c r="AAY222" s="9"/>
      <c r="AAZ222" s="9"/>
      <c r="ABA222" s="9"/>
      <c r="ABB222" s="9"/>
      <c r="ABC222" s="9"/>
      <c r="ABD222" s="9"/>
      <c r="ABE222" s="9"/>
      <c r="ABF222" s="9"/>
      <c r="ABG222" s="9"/>
      <c r="ABH222" s="9"/>
      <c r="ABI222" s="9"/>
      <c r="ABJ222" s="9"/>
      <c r="ABK222" s="9"/>
      <c r="ABL222" s="9"/>
      <c r="ABM222" s="9"/>
      <c r="ABN222" s="9"/>
      <c r="ABO222" s="9"/>
      <c r="ABP222" s="9"/>
      <c r="ABQ222" s="9"/>
      <c r="ABR222" s="9"/>
      <c r="ABS222" s="9"/>
      <c r="ABT222" s="9"/>
      <c r="ABU222" s="9"/>
      <c r="ABV222" s="9"/>
      <c r="ABW222" s="9"/>
      <c r="ABX222" s="9"/>
      <c r="ABY222" s="9"/>
      <c r="ABZ222" s="9"/>
      <c r="ACA222" s="9"/>
      <c r="ACB222" s="9"/>
      <c r="ACC222" s="9"/>
      <c r="ACD222" s="9"/>
      <c r="ACE222" s="9"/>
      <c r="ACF222" s="9"/>
      <c r="ACG222" s="9"/>
      <c r="ACH222" s="9"/>
      <c r="ACI222" s="9"/>
      <c r="ACJ222" s="9"/>
      <c r="ACK222" s="9"/>
      <c r="ACL222" s="9"/>
      <c r="ACM222" s="9"/>
      <c r="ACN222" s="9"/>
      <c r="ACO222" s="9"/>
      <c r="ACP222" s="9"/>
      <c r="ACQ222" s="9"/>
      <c r="ACR222" s="9"/>
      <c r="ACS222" s="9"/>
      <c r="ACT222" s="9"/>
      <c r="ACU222" s="9"/>
      <c r="ACV222" s="9"/>
      <c r="ACW222" s="9"/>
      <c r="ACX222" s="9"/>
      <c r="ACY222" s="9"/>
      <c r="ACZ222" s="9"/>
      <c r="ADA222" s="9"/>
      <c r="ADB222" s="9"/>
      <c r="ADC222" s="9"/>
      <c r="ADD222" s="9"/>
      <c r="ADE222" s="9"/>
      <c r="ADF222" s="9"/>
      <c r="ADG222" s="9"/>
      <c r="ADH222" s="9"/>
      <c r="ADI222" s="9"/>
      <c r="ADJ222" s="9"/>
      <c r="ADK222" s="9"/>
      <c r="ADL222" s="9"/>
      <c r="ADM222" s="9"/>
      <c r="ADN222" s="9"/>
      <c r="ADO222" s="9"/>
      <c r="ADP222" s="9"/>
      <c r="ADQ222" s="9"/>
      <c r="ADR222" s="9"/>
      <c r="ADS222" s="9"/>
      <c r="ADT222" s="9"/>
      <c r="ADU222" s="9"/>
      <c r="ADV222" s="9"/>
      <c r="ADW222" s="9"/>
      <c r="ADX222" s="9"/>
      <c r="ADY222" s="9"/>
      <c r="ADZ222" s="9"/>
      <c r="AEA222" s="9"/>
      <c r="AEB222" s="9"/>
      <c r="AEC222" s="9"/>
      <c r="AED222" s="9"/>
      <c r="AEE222" s="9"/>
      <c r="AEF222" s="9"/>
      <c r="AEG222" s="9"/>
      <c r="AEH222" s="9"/>
      <c r="AEI222" s="9"/>
      <c r="AEJ222" s="9"/>
      <c r="AEK222" s="9"/>
      <c r="AEL222" s="9"/>
      <c r="AEM222" s="9"/>
      <c r="AEN222" s="9"/>
      <c r="AEO222" s="9"/>
      <c r="AEP222" s="9"/>
      <c r="AEQ222" s="9"/>
      <c r="AER222" s="9"/>
      <c r="AES222" s="9"/>
      <c r="AET222" s="9"/>
      <c r="AEU222" s="9"/>
      <c r="AEV222" s="9"/>
      <c r="AEW222" s="9"/>
      <c r="AEX222" s="9"/>
      <c r="AEY222" s="9"/>
      <c r="AEZ222" s="9"/>
      <c r="AFA222" s="9"/>
      <c r="AFB222" s="9"/>
      <c r="AFC222" s="9"/>
      <c r="AFD222" s="9"/>
      <c r="AFE222" s="9"/>
      <c r="AFF222" s="9"/>
      <c r="AFG222" s="9"/>
      <c r="AFH222" s="9"/>
      <c r="AFI222" s="9"/>
      <c r="AFJ222" s="9"/>
      <c r="AFK222" s="9"/>
      <c r="AFL222" s="9"/>
      <c r="AFM222" s="9"/>
      <c r="AFN222" s="9"/>
      <c r="AFO222" s="9"/>
      <c r="AFP222" s="9"/>
      <c r="AFQ222" s="9"/>
      <c r="AFR222" s="9"/>
      <c r="AFS222" s="9"/>
      <c r="AFT222" s="9"/>
      <c r="AFU222" s="9"/>
      <c r="AFV222" s="9"/>
      <c r="AFW222" s="9"/>
      <c r="AFX222" s="9"/>
      <c r="AFY222" s="9"/>
      <c r="AFZ222" s="9"/>
      <c r="AGA222" s="9"/>
      <c r="AGB222" s="9"/>
      <c r="AGC222" s="9"/>
      <c r="AGD222" s="9"/>
      <c r="AGE222" s="9"/>
      <c r="AGF222" s="9"/>
      <c r="AGG222" s="9"/>
      <c r="AGH222" s="9"/>
      <c r="AGI222" s="9"/>
      <c r="AGJ222" s="9"/>
      <c r="AGK222" s="9"/>
      <c r="AGL222" s="9"/>
      <c r="AGM222" s="9"/>
      <c r="AGN222" s="9"/>
      <c r="AGO222" s="9"/>
      <c r="AGP222" s="9"/>
      <c r="AGQ222" s="9"/>
      <c r="AGR222" s="9"/>
      <c r="AGS222" s="9"/>
      <c r="AGT222" s="9"/>
      <c r="AGU222" s="9"/>
      <c r="AGV222" s="9"/>
      <c r="AGW222" s="9"/>
      <c r="AGX222" s="9"/>
      <c r="AGY222" s="9"/>
      <c r="AGZ222" s="9"/>
      <c r="AHA222" s="9"/>
      <c r="AHB222" s="9"/>
      <c r="AHC222" s="9"/>
      <c r="AHD222" s="9"/>
      <c r="AHE222" s="9"/>
      <c r="AHF222" s="9"/>
      <c r="AHG222" s="9"/>
      <c r="AHH222" s="9"/>
      <c r="AHI222" s="9"/>
      <c r="AHJ222" s="9"/>
      <c r="AHK222" s="9"/>
      <c r="AHL222" s="9"/>
      <c r="AHM222" s="9"/>
      <c r="AHN222" s="9"/>
      <c r="AHO222" s="9"/>
      <c r="AHP222" s="9"/>
      <c r="AHQ222" s="9"/>
      <c r="AHR222" s="9"/>
      <c r="AHS222" s="9"/>
      <c r="AHT222" s="9"/>
      <c r="AHU222" s="9"/>
      <c r="AHV222" s="9"/>
      <c r="AHW222" s="9"/>
      <c r="AHX222" s="9"/>
      <c r="AHY222" s="9"/>
      <c r="AHZ222" s="9"/>
      <c r="AIA222" s="9"/>
      <c r="AIB222" s="9"/>
      <c r="AIC222" s="9"/>
      <c r="AID222" s="9"/>
      <c r="AIE222" s="9"/>
      <c r="AIF222" s="9"/>
      <c r="AIG222" s="9"/>
      <c r="AIH222" s="9"/>
      <c r="AII222" s="9"/>
      <c r="AIJ222" s="9"/>
      <c r="AIK222" s="9"/>
      <c r="AIL222" s="9"/>
      <c r="AIM222" s="9"/>
      <c r="AIN222" s="9"/>
      <c r="AIO222" s="9"/>
      <c r="AIP222" s="9"/>
      <c r="AIQ222" s="9"/>
      <c r="AIR222" s="9"/>
      <c r="AIS222" s="9"/>
      <c r="AIT222" s="9"/>
      <c r="AIU222" s="9"/>
      <c r="AIV222" s="9"/>
      <c r="AIW222" s="9"/>
      <c r="AIX222" s="9"/>
      <c r="AIY222" s="9"/>
      <c r="AIZ222" s="9"/>
      <c r="AJA222" s="9"/>
      <c r="AJB222" s="9"/>
      <c r="AJC222" s="9"/>
      <c r="AJD222" s="9"/>
      <c r="AJE222" s="9"/>
      <c r="AJF222" s="9"/>
      <c r="AJG222" s="9"/>
      <c r="AJH222" s="9"/>
      <c r="AJI222" s="9"/>
      <c r="AJJ222" s="9"/>
      <c r="AJK222" s="9"/>
      <c r="AJL222" s="9"/>
      <c r="AJM222" s="9"/>
      <c r="AJN222" s="9"/>
      <c r="AJO222" s="9"/>
      <c r="AJP222" s="9"/>
      <c r="AJQ222" s="9"/>
      <c r="AJR222" s="9"/>
      <c r="AJS222" s="9"/>
      <c r="AJT222" s="9"/>
      <c r="AJU222" s="9"/>
      <c r="AJV222" s="9"/>
      <c r="AJW222" s="9"/>
      <c r="AJX222" s="9"/>
      <c r="AJY222" s="9"/>
      <c r="AJZ222" s="9"/>
      <c r="AKA222" s="9"/>
      <c r="AKB222" s="9"/>
      <c r="AKC222" s="9"/>
      <c r="AKD222" s="9"/>
      <c r="AKE222" s="9"/>
      <c r="AKF222" s="9"/>
      <c r="AKG222" s="9"/>
      <c r="AKH222" s="9"/>
      <c r="AKI222" s="9"/>
      <c r="AKJ222" s="9"/>
      <c r="AKK222" s="9"/>
      <c r="AKL222" s="9"/>
      <c r="AKM222" s="9"/>
      <c r="AKN222" s="9"/>
      <c r="AKO222" s="9"/>
      <c r="AKP222" s="9"/>
      <c r="AKQ222" s="9"/>
      <c r="AKR222" s="9"/>
      <c r="AKS222" s="9"/>
      <c r="AKT222" s="9"/>
      <c r="AKU222" s="9"/>
      <c r="AKV222" s="9"/>
      <c r="AKW222" s="9"/>
      <c r="AKX222" s="9"/>
      <c r="AKY222" s="9"/>
      <c r="AKZ222" s="9"/>
      <c r="ALA222" s="9"/>
      <c r="ALB222" s="9"/>
      <c r="ALC222" s="9"/>
      <c r="ALD222" s="9"/>
      <c r="ALE222" s="9"/>
      <c r="ALF222" s="9"/>
      <c r="ALG222" s="9"/>
      <c r="ALH222" s="9"/>
      <c r="ALI222" s="9"/>
      <c r="ALJ222" s="9"/>
      <c r="ALK222" s="9"/>
      <c r="ALL222" s="9"/>
      <c r="ALM222" s="9"/>
      <c r="ALN222" s="9"/>
      <c r="ALO222" s="9"/>
      <c r="ALP222" s="9"/>
      <c r="ALQ222" s="9"/>
      <c r="ALR222" s="9"/>
      <c r="ALS222" s="9"/>
      <c r="ALT222" s="9"/>
      <c r="ALU222" s="9"/>
      <c r="ALV222" s="9"/>
      <c r="ALW222" s="9"/>
      <c r="ALX222" s="9"/>
      <c r="ALY222" s="9"/>
      <c r="ALZ222" s="9"/>
      <c r="AMA222" s="9"/>
      <c r="AMB222" s="9"/>
      <c r="AMC222" s="9"/>
      <c r="AMD222" s="9"/>
      <c r="AME222" s="9"/>
      <c r="AMF222" s="9"/>
      <c r="AMG222" s="9"/>
      <c r="AMH222" s="9"/>
      <c r="AMI222" s="9"/>
      <c r="AMJ222" s="9"/>
      <c r="AMK222" s="9"/>
    </row>
    <row r="223" spans="1:1025" s="8" customFormat="1" ht="24.75" hidden="1">
      <c r="A223" s="113"/>
      <c r="B223" s="51"/>
      <c r="C223" s="51"/>
      <c r="D223" s="51"/>
      <c r="E223" s="52"/>
      <c r="F223" s="25"/>
      <c r="G223" s="26"/>
      <c r="H223" s="53"/>
      <c r="I223" s="54"/>
      <c r="J223" s="55"/>
      <c r="K223" s="55"/>
      <c r="L223" s="7"/>
      <c r="M223" s="56"/>
      <c r="N223" s="57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  <c r="IW223" s="9"/>
      <c r="IX223" s="9"/>
      <c r="IY223" s="9"/>
      <c r="IZ223" s="9"/>
      <c r="JA223" s="9"/>
      <c r="JB223" s="9"/>
      <c r="JC223" s="9"/>
      <c r="JD223" s="9"/>
      <c r="JE223" s="9"/>
      <c r="JF223" s="9"/>
      <c r="JG223" s="9"/>
      <c r="JH223" s="9"/>
      <c r="JI223" s="9"/>
      <c r="JJ223" s="9"/>
      <c r="JK223" s="9"/>
      <c r="JL223" s="9"/>
      <c r="JM223" s="9"/>
      <c r="JN223" s="9"/>
      <c r="JO223" s="9"/>
      <c r="JP223" s="9"/>
      <c r="JQ223" s="9"/>
      <c r="JR223" s="9"/>
      <c r="JS223" s="9"/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  <c r="KM223" s="9"/>
      <c r="KN223" s="9"/>
      <c r="KO223" s="9"/>
      <c r="KP223" s="9"/>
      <c r="KQ223" s="9"/>
      <c r="KR223" s="9"/>
      <c r="KS223" s="9"/>
      <c r="KT223" s="9"/>
      <c r="KU223" s="9"/>
      <c r="KV223" s="9"/>
      <c r="KW223" s="9"/>
      <c r="KX223" s="9"/>
      <c r="KY223" s="9"/>
      <c r="KZ223" s="9"/>
      <c r="LA223" s="9"/>
      <c r="LB223" s="9"/>
      <c r="LC223" s="9"/>
      <c r="LD223" s="9"/>
      <c r="LE223" s="9"/>
      <c r="LF223" s="9"/>
      <c r="LG223" s="9"/>
      <c r="LH223" s="9"/>
      <c r="LI223" s="9"/>
      <c r="LJ223" s="9"/>
      <c r="LK223" s="9"/>
      <c r="LL223" s="9"/>
      <c r="LM223" s="9"/>
      <c r="LN223" s="9"/>
      <c r="LO223" s="9"/>
      <c r="LP223" s="9"/>
      <c r="LQ223" s="9"/>
      <c r="LR223" s="9"/>
      <c r="LS223" s="9"/>
      <c r="LT223" s="9"/>
      <c r="LU223" s="9"/>
      <c r="LV223" s="9"/>
      <c r="LW223" s="9"/>
      <c r="LX223" s="9"/>
      <c r="LY223" s="9"/>
      <c r="LZ223" s="9"/>
      <c r="MA223" s="9"/>
      <c r="MB223" s="9"/>
      <c r="MC223" s="9"/>
      <c r="MD223" s="9"/>
      <c r="ME223" s="9"/>
      <c r="MF223" s="9"/>
      <c r="MG223" s="9"/>
      <c r="MH223" s="9"/>
      <c r="MI223" s="9"/>
      <c r="MJ223" s="9"/>
      <c r="MK223" s="9"/>
      <c r="ML223" s="9"/>
      <c r="MM223" s="9"/>
      <c r="MN223" s="9"/>
      <c r="MO223" s="9"/>
      <c r="MP223" s="9"/>
      <c r="MQ223" s="9"/>
      <c r="MR223" s="9"/>
      <c r="MS223" s="9"/>
      <c r="MT223" s="9"/>
      <c r="MU223" s="9"/>
      <c r="MV223" s="9"/>
      <c r="MW223" s="9"/>
      <c r="MX223" s="9"/>
      <c r="MY223" s="9"/>
      <c r="MZ223" s="9"/>
      <c r="NA223" s="9"/>
      <c r="NB223" s="9"/>
      <c r="NC223" s="9"/>
      <c r="ND223" s="9"/>
      <c r="NE223" s="9"/>
      <c r="NF223" s="9"/>
      <c r="NG223" s="9"/>
      <c r="NH223" s="9"/>
      <c r="NI223" s="9"/>
      <c r="NJ223" s="9"/>
      <c r="NK223" s="9"/>
      <c r="NL223" s="9"/>
      <c r="NM223" s="9"/>
      <c r="NN223" s="9"/>
      <c r="NO223" s="9"/>
      <c r="NP223" s="9"/>
      <c r="NQ223" s="9"/>
      <c r="NR223" s="9"/>
      <c r="NS223" s="9"/>
      <c r="NT223" s="9"/>
      <c r="NU223" s="9"/>
      <c r="NV223" s="9"/>
      <c r="NW223" s="9"/>
      <c r="NX223" s="9"/>
      <c r="NY223" s="9"/>
      <c r="NZ223" s="9"/>
      <c r="OA223" s="9"/>
      <c r="OB223" s="9"/>
      <c r="OC223" s="9"/>
      <c r="OD223" s="9"/>
      <c r="OE223" s="9"/>
      <c r="OF223" s="9"/>
      <c r="OG223" s="9"/>
      <c r="OH223" s="9"/>
      <c r="OI223" s="9"/>
      <c r="OJ223" s="9"/>
      <c r="OK223" s="9"/>
      <c r="OL223" s="9"/>
      <c r="OM223" s="9"/>
      <c r="ON223" s="9"/>
      <c r="OO223" s="9"/>
      <c r="OP223" s="9"/>
      <c r="OQ223" s="9"/>
      <c r="OR223" s="9"/>
      <c r="OS223" s="9"/>
      <c r="OT223" s="9"/>
      <c r="OU223" s="9"/>
      <c r="OV223" s="9"/>
      <c r="OW223" s="9"/>
      <c r="OX223" s="9"/>
      <c r="OY223" s="9"/>
      <c r="OZ223" s="9"/>
      <c r="PA223" s="9"/>
      <c r="PB223" s="9"/>
      <c r="PC223" s="9"/>
      <c r="PD223" s="9"/>
      <c r="PE223" s="9"/>
      <c r="PF223" s="9"/>
      <c r="PG223" s="9"/>
      <c r="PH223" s="9"/>
      <c r="PI223" s="9"/>
      <c r="PJ223" s="9"/>
      <c r="PK223" s="9"/>
      <c r="PL223" s="9"/>
      <c r="PM223" s="9"/>
      <c r="PN223" s="9"/>
      <c r="PO223" s="9"/>
      <c r="PP223" s="9"/>
      <c r="PQ223" s="9"/>
      <c r="PR223" s="9"/>
      <c r="PS223" s="9"/>
      <c r="PT223" s="9"/>
      <c r="PU223" s="9"/>
      <c r="PV223" s="9"/>
      <c r="PW223" s="9"/>
      <c r="PX223" s="9"/>
      <c r="PY223" s="9"/>
      <c r="PZ223" s="9"/>
      <c r="QA223" s="9"/>
      <c r="QB223" s="9"/>
      <c r="QC223" s="9"/>
      <c r="QD223" s="9"/>
      <c r="QE223" s="9"/>
      <c r="QF223" s="9"/>
      <c r="QG223" s="9"/>
      <c r="QH223" s="9"/>
      <c r="QI223" s="9"/>
      <c r="QJ223" s="9"/>
      <c r="QK223" s="9"/>
      <c r="QL223" s="9"/>
      <c r="QM223" s="9"/>
      <c r="QN223" s="9"/>
      <c r="QO223" s="9"/>
      <c r="QP223" s="9"/>
      <c r="QQ223" s="9"/>
      <c r="QR223" s="9"/>
      <c r="QS223" s="9"/>
      <c r="QT223" s="9"/>
      <c r="QU223" s="9"/>
      <c r="QV223" s="9"/>
      <c r="QW223" s="9"/>
      <c r="QX223" s="9"/>
      <c r="QY223" s="9"/>
      <c r="QZ223" s="9"/>
      <c r="RA223" s="9"/>
      <c r="RB223" s="9"/>
      <c r="RC223" s="9"/>
      <c r="RD223" s="9"/>
      <c r="RE223" s="9"/>
      <c r="RF223" s="9"/>
      <c r="RG223" s="9"/>
      <c r="RH223" s="9"/>
      <c r="RI223" s="9"/>
      <c r="RJ223" s="9"/>
      <c r="RK223" s="9"/>
      <c r="RL223" s="9"/>
      <c r="RM223" s="9"/>
      <c r="RN223" s="9"/>
      <c r="RO223" s="9"/>
      <c r="RP223" s="9"/>
      <c r="RQ223" s="9"/>
      <c r="RR223" s="9"/>
      <c r="RS223" s="9"/>
      <c r="RT223" s="9"/>
      <c r="RU223" s="9"/>
      <c r="RV223" s="9"/>
      <c r="RW223" s="9"/>
      <c r="RX223" s="9"/>
      <c r="RY223" s="9"/>
      <c r="RZ223" s="9"/>
      <c r="SA223" s="9"/>
      <c r="SB223" s="9"/>
      <c r="SC223" s="9"/>
      <c r="SD223" s="9"/>
      <c r="SE223" s="9"/>
      <c r="SF223" s="9"/>
      <c r="SG223" s="9"/>
      <c r="SH223" s="9"/>
      <c r="SI223" s="9"/>
      <c r="SJ223" s="9"/>
      <c r="SK223" s="9"/>
      <c r="SL223" s="9"/>
      <c r="SM223" s="9"/>
      <c r="SN223" s="9"/>
      <c r="SO223" s="9"/>
      <c r="SP223" s="9"/>
      <c r="SQ223" s="9"/>
      <c r="SR223" s="9"/>
      <c r="SS223" s="9"/>
      <c r="ST223" s="9"/>
      <c r="SU223" s="9"/>
      <c r="SV223" s="9"/>
      <c r="SW223" s="9"/>
      <c r="SX223" s="9"/>
      <c r="SY223" s="9"/>
      <c r="SZ223" s="9"/>
      <c r="TA223" s="9"/>
      <c r="TB223" s="9"/>
      <c r="TC223" s="9"/>
      <c r="TD223" s="9"/>
      <c r="TE223" s="9"/>
      <c r="TF223" s="9"/>
      <c r="TG223" s="9"/>
      <c r="TH223" s="9"/>
      <c r="TI223" s="9"/>
      <c r="TJ223" s="9"/>
      <c r="TK223" s="9"/>
      <c r="TL223" s="9"/>
      <c r="TM223" s="9"/>
      <c r="TN223" s="9"/>
      <c r="TO223" s="9"/>
      <c r="TP223" s="9"/>
      <c r="TQ223" s="9"/>
      <c r="TR223" s="9"/>
      <c r="TS223" s="9"/>
      <c r="TT223" s="9"/>
      <c r="TU223" s="9"/>
      <c r="TV223" s="9"/>
      <c r="TW223" s="9"/>
      <c r="TX223" s="9"/>
      <c r="TY223" s="9"/>
      <c r="TZ223" s="9"/>
      <c r="UA223" s="9"/>
      <c r="UB223" s="9"/>
      <c r="UC223" s="9"/>
      <c r="UD223" s="9"/>
      <c r="UE223" s="9"/>
      <c r="UF223" s="9"/>
      <c r="UG223" s="9"/>
      <c r="UH223" s="9"/>
      <c r="UI223" s="9"/>
      <c r="UJ223" s="9"/>
      <c r="UK223" s="9"/>
      <c r="UL223" s="9"/>
      <c r="UM223" s="9"/>
      <c r="UN223" s="9"/>
      <c r="UO223" s="9"/>
      <c r="UP223" s="9"/>
      <c r="UQ223" s="9"/>
      <c r="UR223" s="9"/>
      <c r="US223" s="9"/>
      <c r="UT223" s="9"/>
      <c r="UU223" s="9"/>
      <c r="UV223" s="9"/>
      <c r="UW223" s="9"/>
      <c r="UX223" s="9"/>
      <c r="UY223" s="9"/>
      <c r="UZ223" s="9"/>
      <c r="VA223" s="9"/>
      <c r="VB223" s="9"/>
      <c r="VC223" s="9"/>
      <c r="VD223" s="9"/>
      <c r="VE223" s="9"/>
      <c r="VF223" s="9"/>
      <c r="VG223" s="9"/>
      <c r="VH223" s="9"/>
      <c r="VI223" s="9"/>
      <c r="VJ223" s="9"/>
      <c r="VK223" s="9"/>
      <c r="VL223" s="9"/>
      <c r="VM223" s="9"/>
      <c r="VN223" s="9"/>
      <c r="VO223" s="9"/>
      <c r="VP223" s="9"/>
      <c r="VQ223" s="9"/>
      <c r="VR223" s="9"/>
      <c r="VS223" s="9"/>
      <c r="VT223" s="9"/>
      <c r="VU223" s="9"/>
      <c r="VV223" s="9"/>
      <c r="VW223" s="9"/>
      <c r="VX223" s="9"/>
      <c r="VY223" s="9"/>
      <c r="VZ223" s="9"/>
      <c r="WA223" s="9"/>
      <c r="WB223" s="9"/>
      <c r="WC223" s="9"/>
      <c r="WD223" s="9"/>
      <c r="WE223" s="9"/>
      <c r="WF223" s="9"/>
      <c r="WG223" s="9"/>
      <c r="WH223" s="9"/>
      <c r="WI223" s="9"/>
      <c r="WJ223" s="9"/>
      <c r="WK223" s="9"/>
      <c r="WL223" s="9"/>
      <c r="WM223" s="9"/>
      <c r="WN223" s="9"/>
      <c r="WO223" s="9"/>
      <c r="WP223" s="9"/>
      <c r="WQ223" s="9"/>
      <c r="WR223" s="9"/>
      <c r="WS223" s="9"/>
      <c r="WT223" s="9"/>
      <c r="WU223" s="9"/>
      <c r="WV223" s="9"/>
      <c r="WW223" s="9"/>
      <c r="WX223" s="9"/>
      <c r="WY223" s="9"/>
      <c r="WZ223" s="9"/>
      <c r="XA223" s="9"/>
      <c r="XB223" s="9"/>
      <c r="XC223" s="9"/>
      <c r="XD223" s="9"/>
      <c r="XE223" s="9"/>
      <c r="XF223" s="9"/>
      <c r="XG223" s="9"/>
      <c r="XH223" s="9"/>
      <c r="XI223" s="9"/>
      <c r="XJ223" s="9"/>
      <c r="XK223" s="9"/>
      <c r="XL223" s="9"/>
      <c r="XM223" s="9"/>
      <c r="XN223" s="9"/>
      <c r="XO223" s="9"/>
      <c r="XP223" s="9"/>
      <c r="XQ223" s="9"/>
      <c r="XR223" s="9"/>
      <c r="XS223" s="9"/>
      <c r="XT223" s="9"/>
      <c r="XU223" s="9"/>
      <c r="XV223" s="9"/>
      <c r="XW223" s="9"/>
      <c r="XX223" s="9"/>
      <c r="XY223" s="9"/>
      <c r="XZ223" s="9"/>
      <c r="YA223" s="9"/>
      <c r="YB223" s="9"/>
      <c r="YC223" s="9"/>
      <c r="YD223" s="9"/>
      <c r="YE223" s="9"/>
      <c r="YF223" s="9"/>
      <c r="YG223" s="9"/>
      <c r="YH223" s="9"/>
      <c r="YI223" s="9"/>
      <c r="YJ223" s="9"/>
      <c r="YK223" s="9"/>
      <c r="YL223" s="9"/>
      <c r="YM223" s="9"/>
      <c r="YN223" s="9"/>
      <c r="YO223" s="9"/>
      <c r="YP223" s="9"/>
      <c r="YQ223" s="9"/>
      <c r="YR223" s="9"/>
      <c r="YS223" s="9"/>
      <c r="YT223" s="9"/>
      <c r="YU223" s="9"/>
      <c r="YV223" s="9"/>
      <c r="YW223" s="9"/>
      <c r="YX223" s="9"/>
      <c r="YY223" s="9"/>
      <c r="YZ223" s="9"/>
      <c r="ZA223" s="9"/>
      <c r="ZB223" s="9"/>
      <c r="ZC223" s="9"/>
      <c r="ZD223" s="9"/>
      <c r="ZE223" s="9"/>
      <c r="ZF223" s="9"/>
      <c r="ZG223" s="9"/>
      <c r="ZH223" s="9"/>
      <c r="ZI223" s="9"/>
      <c r="ZJ223" s="9"/>
      <c r="ZK223" s="9"/>
      <c r="ZL223" s="9"/>
      <c r="ZM223" s="9"/>
      <c r="ZN223" s="9"/>
      <c r="ZO223" s="9"/>
      <c r="ZP223" s="9"/>
      <c r="ZQ223" s="9"/>
      <c r="ZR223" s="9"/>
      <c r="ZS223" s="9"/>
      <c r="ZT223" s="9"/>
      <c r="ZU223" s="9"/>
      <c r="ZV223" s="9"/>
      <c r="ZW223" s="9"/>
      <c r="ZX223" s="9"/>
      <c r="ZY223" s="9"/>
      <c r="ZZ223" s="9"/>
      <c r="AAA223" s="9"/>
      <c r="AAB223" s="9"/>
      <c r="AAC223" s="9"/>
      <c r="AAD223" s="9"/>
      <c r="AAE223" s="9"/>
      <c r="AAF223" s="9"/>
      <c r="AAG223" s="9"/>
      <c r="AAH223" s="9"/>
      <c r="AAI223" s="9"/>
      <c r="AAJ223" s="9"/>
      <c r="AAK223" s="9"/>
      <c r="AAL223" s="9"/>
      <c r="AAM223" s="9"/>
      <c r="AAN223" s="9"/>
      <c r="AAO223" s="9"/>
      <c r="AAP223" s="9"/>
      <c r="AAQ223" s="9"/>
      <c r="AAR223" s="9"/>
      <c r="AAS223" s="9"/>
      <c r="AAT223" s="9"/>
      <c r="AAU223" s="9"/>
      <c r="AAV223" s="9"/>
      <c r="AAW223" s="9"/>
      <c r="AAX223" s="9"/>
      <c r="AAY223" s="9"/>
      <c r="AAZ223" s="9"/>
      <c r="ABA223" s="9"/>
      <c r="ABB223" s="9"/>
      <c r="ABC223" s="9"/>
      <c r="ABD223" s="9"/>
      <c r="ABE223" s="9"/>
      <c r="ABF223" s="9"/>
      <c r="ABG223" s="9"/>
      <c r="ABH223" s="9"/>
      <c r="ABI223" s="9"/>
      <c r="ABJ223" s="9"/>
      <c r="ABK223" s="9"/>
      <c r="ABL223" s="9"/>
      <c r="ABM223" s="9"/>
      <c r="ABN223" s="9"/>
      <c r="ABO223" s="9"/>
      <c r="ABP223" s="9"/>
      <c r="ABQ223" s="9"/>
      <c r="ABR223" s="9"/>
      <c r="ABS223" s="9"/>
      <c r="ABT223" s="9"/>
      <c r="ABU223" s="9"/>
      <c r="ABV223" s="9"/>
      <c r="ABW223" s="9"/>
      <c r="ABX223" s="9"/>
      <c r="ABY223" s="9"/>
      <c r="ABZ223" s="9"/>
      <c r="ACA223" s="9"/>
      <c r="ACB223" s="9"/>
      <c r="ACC223" s="9"/>
      <c r="ACD223" s="9"/>
      <c r="ACE223" s="9"/>
      <c r="ACF223" s="9"/>
      <c r="ACG223" s="9"/>
      <c r="ACH223" s="9"/>
      <c r="ACI223" s="9"/>
      <c r="ACJ223" s="9"/>
      <c r="ACK223" s="9"/>
      <c r="ACL223" s="9"/>
      <c r="ACM223" s="9"/>
      <c r="ACN223" s="9"/>
      <c r="ACO223" s="9"/>
      <c r="ACP223" s="9"/>
      <c r="ACQ223" s="9"/>
      <c r="ACR223" s="9"/>
      <c r="ACS223" s="9"/>
      <c r="ACT223" s="9"/>
      <c r="ACU223" s="9"/>
      <c r="ACV223" s="9"/>
      <c r="ACW223" s="9"/>
      <c r="ACX223" s="9"/>
      <c r="ACY223" s="9"/>
      <c r="ACZ223" s="9"/>
      <c r="ADA223" s="9"/>
      <c r="ADB223" s="9"/>
      <c r="ADC223" s="9"/>
      <c r="ADD223" s="9"/>
      <c r="ADE223" s="9"/>
      <c r="ADF223" s="9"/>
      <c r="ADG223" s="9"/>
      <c r="ADH223" s="9"/>
      <c r="ADI223" s="9"/>
      <c r="ADJ223" s="9"/>
      <c r="ADK223" s="9"/>
      <c r="ADL223" s="9"/>
      <c r="ADM223" s="9"/>
      <c r="ADN223" s="9"/>
      <c r="ADO223" s="9"/>
      <c r="ADP223" s="9"/>
      <c r="ADQ223" s="9"/>
      <c r="ADR223" s="9"/>
      <c r="ADS223" s="9"/>
      <c r="ADT223" s="9"/>
      <c r="ADU223" s="9"/>
      <c r="ADV223" s="9"/>
      <c r="ADW223" s="9"/>
      <c r="ADX223" s="9"/>
      <c r="ADY223" s="9"/>
      <c r="ADZ223" s="9"/>
      <c r="AEA223" s="9"/>
      <c r="AEB223" s="9"/>
      <c r="AEC223" s="9"/>
      <c r="AED223" s="9"/>
      <c r="AEE223" s="9"/>
      <c r="AEF223" s="9"/>
      <c r="AEG223" s="9"/>
      <c r="AEH223" s="9"/>
      <c r="AEI223" s="9"/>
      <c r="AEJ223" s="9"/>
      <c r="AEK223" s="9"/>
      <c r="AEL223" s="9"/>
      <c r="AEM223" s="9"/>
      <c r="AEN223" s="9"/>
      <c r="AEO223" s="9"/>
      <c r="AEP223" s="9"/>
      <c r="AEQ223" s="9"/>
      <c r="AER223" s="9"/>
      <c r="AES223" s="9"/>
      <c r="AET223" s="9"/>
      <c r="AEU223" s="9"/>
      <c r="AEV223" s="9"/>
      <c r="AEW223" s="9"/>
      <c r="AEX223" s="9"/>
      <c r="AEY223" s="9"/>
      <c r="AEZ223" s="9"/>
      <c r="AFA223" s="9"/>
      <c r="AFB223" s="9"/>
      <c r="AFC223" s="9"/>
      <c r="AFD223" s="9"/>
      <c r="AFE223" s="9"/>
      <c r="AFF223" s="9"/>
      <c r="AFG223" s="9"/>
      <c r="AFH223" s="9"/>
      <c r="AFI223" s="9"/>
      <c r="AFJ223" s="9"/>
      <c r="AFK223" s="9"/>
      <c r="AFL223" s="9"/>
      <c r="AFM223" s="9"/>
      <c r="AFN223" s="9"/>
      <c r="AFO223" s="9"/>
      <c r="AFP223" s="9"/>
      <c r="AFQ223" s="9"/>
      <c r="AFR223" s="9"/>
      <c r="AFS223" s="9"/>
      <c r="AFT223" s="9"/>
      <c r="AFU223" s="9"/>
      <c r="AFV223" s="9"/>
      <c r="AFW223" s="9"/>
      <c r="AFX223" s="9"/>
      <c r="AFY223" s="9"/>
      <c r="AFZ223" s="9"/>
      <c r="AGA223" s="9"/>
      <c r="AGB223" s="9"/>
      <c r="AGC223" s="9"/>
      <c r="AGD223" s="9"/>
      <c r="AGE223" s="9"/>
      <c r="AGF223" s="9"/>
      <c r="AGG223" s="9"/>
      <c r="AGH223" s="9"/>
      <c r="AGI223" s="9"/>
      <c r="AGJ223" s="9"/>
      <c r="AGK223" s="9"/>
      <c r="AGL223" s="9"/>
      <c r="AGM223" s="9"/>
      <c r="AGN223" s="9"/>
      <c r="AGO223" s="9"/>
      <c r="AGP223" s="9"/>
      <c r="AGQ223" s="9"/>
      <c r="AGR223" s="9"/>
      <c r="AGS223" s="9"/>
      <c r="AGT223" s="9"/>
      <c r="AGU223" s="9"/>
      <c r="AGV223" s="9"/>
      <c r="AGW223" s="9"/>
      <c r="AGX223" s="9"/>
      <c r="AGY223" s="9"/>
      <c r="AGZ223" s="9"/>
      <c r="AHA223" s="9"/>
      <c r="AHB223" s="9"/>
      <c r="AHC223" s="9"/>
      <c r="AHD223" s="9"/>
      <c r="AHE223" s="9"/>
      <c r="AHF223" s="9"/>
      <c r="AHG223" s="9"/>
      <c r="AHH223" s="9"/>
      <c r="AHI223" s="9"/>
      <c r="AHJ223" s="9"/>
      <c r="AHK223" s="9"/>
      <c r="AHL223" s="9"/>
      <c r="AHM223" s="9"/>
      <c r="AHN223" s="9"/>
      <c r="AHO223" s="9"/>
      <c r="AHP223" s="9"/>
      <c r="AHQ223" s="9"/>
      <c r="AHR223" s="9"/>
      <c r="AHS223" s="9"/>
      <c r="AHT223" s="9"/>
      <c r="AHU223" s="9"/>
      <c r="AHV223" s="9"/>
      <c r="AHW223" s="9"/>
      <c r="AHX223" s="9"/>
      <c r="AHY223" s="9"/>
      <c r="AHZ223" s="9"/>
      <c r="AIA223" s="9"/>
      <c r="AIB223" s="9"/>
      <c r="AIC223" s="9"/>
      <c r="AID223" s="9"/>
      <c r="AIE223" s="9"/>
      <c r="AIF223" s="9"/>
      <c r="AIG223" s="9"/>
      <c r="AIH223" s="9"/>
      <c r="AII223" s="9"/>
      <c r="AIJ223" s="9"/>
      <c r="AIK223" s="9"/>
      <c r="AIL223" s="9"/>
      <c r="AIM223" s="9"/>
      <c r="AIN223" s="9"/>
      <c r="AIO223" s="9"/>
      <c r="AIP223" s="9"/>
      <c r="AIQ223" s="9"/>
      <c r="AIR223" s="9"/>
      <c r="AIS223" s="9"/>
      <c r="AIT223" s="9"/>
      <c r="AIU223" s="9"/>
      <c r="AIV223" s="9"/>
      <c r="AIW223" s="9"/>
      <c r="AIX223" s="9"/>
      <c r="AIY223" s="9"/>
      <c r="AIZ223" s="9"/>
      <c r="AJA223" s="9"/>
      <c r="AJB223" s="9"/>
      <c r="AJC223" s="9"/>
      <c r="AJD223" s="9"/>
      <c r="AJE223" s="9"/>
      <c r="AJF223" s="9"/>
      <c r="AJG223" s="9"/>
      <c r="AJH223" s="9"/>
      <c r="AJI223" s="9"/>
      <c r="AJJ223" s="9"/>
      <c r="AJK223" s="9"/>
      <c r="AJL223" s="9"/>
      <c r="AJM223" s="9"/>
      <c r="AJN223" s="9"/>
      <c r="AJO223" s="9"/>
      <c r="AJP223" s="9"/>
      <c r="AJQ223" s="9"/>
      <c r="AJR223" s="9"/>
      <c r="AJS223" s="9"/>
      <c r="AJT223" s="9"/>
      <c r="AJU223" s="9"/>
      <c r="AJV223" s="9"/>
      <c r="AJW223" s="9"/>
      <c r="AJX223" s="9"/>
      <c r="AJY223" s="9"/>
      <c r="AJZ223" s="9"/>
      <c r="AKA223" s="9"/>
      <c r="AKB223" s="9"/>
      <c r="AKC223" s="9"/>
      <c r="AKD223" s="9"/>
      <c r="AKE223" s="9"/>
      <c r="AKF223" s="9"/>
      <c r="AKG223" s="9"/>
      <c r="AKH223" s="9"/>
      <c r="AKI223" s="9"/>
      <c r="AKJ223" s="9"/>
      <c r="AKK223" s="9"/>
      <c r="AKL223" s="9"/>
      <c r="AKM223" s="9"/>
      <c r="AKN223" s="9"/>
      <c r="AKO223" s="9"/>
      <c r="AKP223" s="9"/>
      <c r="AKQ223" s="9"/>
      <c r="AKR223" s="9"/>
      <c r="AKS223" s="9"/>
      <c r="AKT223" s="9"/>
      <c r="AKU223" s="9"/>
      <c r="AKV223" s="9"/>
      <c r="AKW223" s="9"/>
      <c r="AKX223" s="9"/>
      <c r="AKY223" s="9"/>
      <c r="AKZ223" s="9"/>
      <c r="ALA223" s="9"/>
      <c r="ALB223" s="9"/>
      <c r="ALC223" s="9"/>
      <c r="ALD223" s="9"/>
      <c r="ALE223" s="9"/>
      <c r="ALF223" s="9"/>
      <c r="ALG223" s="9"/>
      <c r="ALH223" s="9"/>
      <c r="ALI223" s="9"/>
      <c r="ALJ223" s="9"/>
      <c r="ALK223" s="9"/>
      <c r="ALL223" s="9"/>
      <c r="ALM223" s="9"/>
      <c r="ALN223" s="9"/>
      <c r="ALO223" s="9"/>
      <c r="ALP223" s="9"/>
      <c r="ALQ223" s="9"/>
      <c r="ALR223" s="9"/>
      <c r="ALS223" s="9"/>
      <c r="ALT223" s="9"/>
      <c r="ALU223" s="9"/>
      <c r="ALV223" s="9"/>
      <c r="ALW223" s="9"/>
      <c r="ALX223" s="9"/>
      <c r="ALY223" s="9"/>
      <c r="ALZ223" s="9"/>
      <c r="AMA223" s="9"/>
      <c r="AMB223" s="9"/>
      <c r="AMC223" s="9"/>
      <c r="AMD223" s="9"/>
      <c r="AME223" s="9"/>
      <c r="AMF223" s="9"/>
      <c r="AMG223" s="9"/>
      <c r="AMH223" s="9"/>
      <c r="AMI223" s="9"/>
      <c r="AMJ223" s="9"/>
      <c r="AMK223" s="9"/>
    </row>
    <row r="224" spans="1:1025" s="8" customFormat="1" ht="27.75" hidden="1" thickBot="1">
      <c r="A224" s="113"/>
      <c r="B224" s="58"/>
      <c r="C224" s="88"/>
      <c r="D224" s="88"/>
      <c r="E224" s="88"/>
      <c r="F224" s="164">
        <v>7764</v>
      </c>
      <c r="G224" s="165">
        <v>217</v>
      </c>
      <c r="H224" s="62" t="s">
        <v>15</v>
      </c>
      <c r="I224" s="63" t="s">
        <v>215</v>
      </c>
      <c r="J224" s="64" t="s">
        <v>216</v>
      </c>
      <c r="K224" s="64"/>
      <c r="L224" s="65">
        <v>2600</v>
      </c>
      <c r="M224" s="66">
        <v>100</v>
      </c>
      <c r="N224" s="57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  <c r="IW224" s="9"/>
      <c r="IX224" s="9"/>
      <c r="IY224" s="9"/>
      <c r="IZ224" s="9"/>
      <c r="JA224" s="9"/>
      <c r="JB224" s="9"/>
      <c r="JC224" s="9"/>
      <c r="JD224" s="9"/>
      <c r="JE224" s="9"/>
      <c r="JF224" s="9"/>
      <c r="JG224" s="9"/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  <c r="KM224" s="9"/>
      <c r="KN224" s="9"/>
      <c r="KO224" s="9"/>
      <c r="KP224" s="9"/>
      <c r="KQ224" s="9"/>
      <c r="KR224" s="9"/>
      <c r="KS224" s="9"/>
      <c r="KT224" s="9"/>
      <c r="KU224" s="9"/>
      <c r="KV224" s="9"/>
      <c r="KW224" s="9"/>
      <c r="KX224" s="9"/>
      <c r="KY224" s="9"/>
      <c r="KZ224" s="9"/>
      <c r="LA224" s="9"/>
      <c r="LB224" s="9"/>
      <c r="LC224" s="9"/>
      <c r="LD224" s="9"/>
      <c r="LE224" s="9"/>
      <c r="LF224" s="9"/>
      <c r="LG224" s="9"/>
      <c r="LH224" s="9"/>
      <c r="LI224" s="9"/>
      <c r="LJ224" s="9"/>
      <c r="LK224" s="9"/>
      <c r="LL224" s="9"/>
      <c r="LM224" s="9"/>
      <c r="LN224" s="9"/>
      <c r="LO224" s="9"/>
      <c r="LP224" s="9"/>
      <c r="LQ224" s="9"/>
      <c r="LR224" s="9"/>
      <c r="LS224" s="9"/>
      <c r="LT224" s="9"/>
      <c r="LU224" s="9"/>
      <c r="LV224" s="9"/>
      <c r="LW224" s="9"/>
      <c r="LX224" s="9"/>
      <c r="LY224" s="9"/>
      <c r="LZ224" s="9"/>
      <c r="MA224" s="9"/>
      <c r="MB224" s="9"/>
      <c r="MC224" s="9"/>
      <c r="MD224" s="9"/>
      <c r="ME224" s="9"/>
      <c r="MF224" s="9"/>
      <c r="MG224" s="9"/>
      <c r="MH224" s="9"/>
      <c r="MI224" s="9"/>
      <c r="MJ224" s="9"/>
      <c r="MK224" s="9"/>
      <c r="ML224" s="9"/>
      <c r="MM224" s="9"/>
      <c r="MN224" s="9"/>
      <c r="MO224" s="9"/>
      <c r="MP224" s="9"/>
      <c r="MQ224" s="9"/>
      <c r="MR224" s="9"/>
      <c r="MS224" s="9"/>
      <c r="MT224" s="9"/>
      <c r="MU224" s="9"/>
      <c r="MV224" s="9"/>
      <c r="MW224" s="9"/>
      <c r="MX224" s="9"/>
      <c r="MY224" s="9"/>
      <c r="MZ224" s="9"/>
      <c r="NA224" s="9"/>
      <c r="NB224" s="9"/>
      <c r="NC224" s="9"/>
      <c r="ND224" s="9"/>
      <c r="NE224" s="9"/>
      <c r="NF224" s="9"/>
      <c r="NG224" s="9"/>
      <c r="NH224" s="9"/>
      <c r="NI224" s="9"/>
      <c r="NJ224" s="9"/>
      <c r="NK224" s="9"/>
      <c r="NL224" s="9"/>
      <c r="NM224" s="9"/>
      <c r="NN224" s="9"/>
      <c r="NO224" s="9"/>
      <c r="NP224" s="9"/>
      <c r="NQ224" s="9"/>
      <c r="NR224" s="9"/>
      <c r="NS224" s="9"/>
      <c r="NT224" s="9"/>
      <c r="NU224" s="9"/>
      <c r="NV224" s="9"/>
      <c r="NW224" s="9"/>
      <c r="NX224" s="9"/>
      <c r="NY224" s="9"/>
      <c r="NZ224" s="9"/>
      <c r="OA224" s="9"/>
      <c r="OB224" s="9"/>
      <c r="OC224" s="9"/>
      <c r="OD224" s="9"/>
      <c r="OE224" s="9"/>
      <c r="OF224" s="9"/>
      <c r="OG224" s="9"/>
      <c r="OH224" s="9"/>
      <c r="OI224" s="9"/>
      <c r="OJ224" s="9"/>
      <c r="OK224" s="9"/>
      <c r="OL224" s="9"/>
      <c r="OM224" s="9"/>
      <c r="ON224" s="9"/>
      <c r="OO224" s="9"/>
      <c r="OP224" s="9"/>
      <c r="OQ224" s="9"/>
      <c r="OR224" s="9"/>
      <c r="OS224" s="9"/>
      <c r="OT224" s="9"/>
      <c r="OU224" s="9"/>
      <c r="OV224" s="9"/>
      <c r="OW224" s="9"/>
      <c r="OX224" s="9"/>
      <c r="OY224" s="9"/>
      <c r="OZ224" s="9"/>
      <c r="PA224" s="9"/>
      <c r="PB224" s="9"/>
      <c r="PC224" s="9"/>
      <c r="PD224" s="9"/>
      <c r="PE224" s="9"/>
      <c r="PF224" s="9"/>
      <c r="PG224" s="9"/>
      <c r="PH224" s="9"/>
      <c r="PI224" s="9"/>
      <c r="PJ224" s="9"/>
      <c r="PK224" s="9"/>
      <c r="PL224" s="9"/>
      <c r="PM224" s="9"/>
      <c r="PN224" s="9"/>
      <c r="PO224" s="9"/>
      <c r="PP224" s="9"/>
      <c r="PQ224" s="9"/>
      <c r="PR224" s="9"/>
      <c r="PS224" s="9"/>
      <c r="PT224" s="9"/>
      <c r="PU224" s="9"/>
      <c r="PV224" s="9"/>
      <c r="PW224" s="9"/>
      <c r="PX224" s="9"/>
      <c r="PY224" s="9"/>
      <c r="PZ224" s="9"/>
      <c r="QA224" s="9"/>
      <c r="QB224" s="9"/>
      <c r="QC224" s="9"/>
      <c r="QD224" s="9"/>
      <c r="QE224" s="9"/>
      <c r="QF224" s="9"/>
      <c r="QG224" s="9"/>
      <c r="QH224" s="9"/>
      <c r="QI224" s="9"/>
      <c r="QJ224" s="9"/>
      <c r="QK224" s="9"/>
      <c r="QL224" s="9"/>
      <c r="QM224" s="9"/>
      <c r="QN224" s="9"/>
      <c r="QO224" s="9"/>
      <c r="QP224" s="9"/>
      <c r="QQ224" s="9"/>
      <c r="QR224" s="9"/>
      <c r="QS224" s="9"/>
      <c r="QT224" s="9"/>
      <c r="QU224" s="9"/>
      <c r="QV224" s="9"/>
      <c r="QW224" s="9"/>
      <c r="QX224" s="9"/>
      <c r="QY224" s="9"/>
      <c r="QZ224" s="9"/>
      <c r="RA224" s="9"/>
      <c r="RB224" s="9"/>
      <c r="RC224" s="9"/>
      <c r="RD224" s="9"/>
      <c r="RE224" s="9"/>
      <c r="RF224" s="9"/>
      <c r="RG224" s="9"/>
      <c r="RH224" s="9"/>
      <c r="RI224" s="9"/>
      <c r="RJ224" s="9"/>
      <c r="RK224" s="9"/>
      <c r="RL224" s="9"/>
      <c r="RM224" s="9"/>
      <c r="RN224" s="9"/>
      <c r="RO224" s="9"/>
      <c r="RP224" s="9"/>
      <c r="RQ224" s="9"/>
      <c r="RR224" s="9"/>
      <c r="RS224" s="9"/>
      <c r="RT224" s="9"/>
      <c r="RU224" s="9"/>
      <c r="RV224" s="9"/>
      <c r="RW224" s="9"/>
      <c r="RX224" s="9"/>
      <c r="RY224" s="9"/>
      <c r="RZ224" s="9"/>
      <c r="SA224" s="9"/>
      <c r="SB224" s="9"/>
      <c r="SC224" s="9"/>
      <c r="SD224" s="9"/>
      <c r="SE224" s="9"/>
      <c r="SF224" s="9"/>
      <c r="SG224" s="9"/>
      <c r="SH224" s="9"/>
      <c r="SI224" s="9"/>
      <c r="SJ224" s="9"/>
      <c r="SK224" s="9"/>
      <c r="SL224" s="9"/>
      <c r="SM224" s="9"/>
      <c r="SN224" s="9"/>
      <c r="SO224" s="9"/>
      <c r="SP224" s="9"/>
      <c r="SQ224" s="9"/>
      <c r="SR224" s="9"/>
      <c r="SS224" s="9"/>
      <c r="ST224" s="9"/>
      <c r="SU224" s="9"/>
      <c r="SV224" s="9"/>
      <c r="SW224" s="9"/>
      <c r="SX224" s="9"/>
      <c r="SY224" s="9"/>
      <c r="SZ224" s="9"/>
      <c r="TA224" s="9"/>
      <c r="TB224" s="9"/>
      <c r="TC224" s="9"/>
      <c r="TD224" s="9"/>
      <c r="TE224" s="9"/>
      <c r="TF224" s="9"/>
      <c r="TG224" s="9"/>
      <c r="TH224" s="9"/>
      <c r="TI224" s="9"/>
      <c r="TJ224" s="9"/>
      <c r="TK224" s="9"/>
      <c r="TL224" s="9"/>
      <c r="TM224" s="9"/>
      <c r="TN224" s="9"/>
      <c r="TO224" s="9"/>
      <c r="TP224" s="9"/>
      <c r="TQ224" s="9"/>
      <c r="TR224" s="9"/>
      <c r="TS224" s="9"/>
      <c r="TT224" s="9"/>
      <c r="TU224" s="9"/>
      <c r="TV224" s="9"/>
      <c r="TW224" s="9"/>
      <c r="TX224" s="9"/>
      <c r="TY224" s="9"/>
      <c r="TZ224" s="9"/>
      <c r="UA224" s="9"/>
      <c r="UB224" s="9"/>
      <c r="UC224" s="9"/>
      <c r="UD224" s="9"/>
      <c r="UE224" s="9"/>
      <c r="UF224" s="9"/>
      <c r="UG224" s="9"/>
      <c r="UH224" s="9"/>
      <c r="UI224" s="9"/>
      <c r="UJ224" s="9"/>
      <c r="UK224" s="9"/>
      <c r="UL224" s="9"/>
      <c r="UM224" s="9"/>
      <c r="UN224" s="9"/>
      <c r="UO224" s="9"/>
      <c r="UP224" s="9"/>
      <c r="UQ224" s="9"/>
      <c r="UR224" s="9"/>
      <c r="US224" s="9"/>
      <c r="UT224" s="9"/>
      <c r="UU224" s="9"/>
      <c r="UV224" s="9"/>
      <c r="UW224" s="9"/>
      <c r="UX224" s="9"/>
      <c r="UY224" s="9"/>
      <c r="UZ224" s="9"/>
      <c r="VA224" s="9"/>
      <c r="VB224" s="9"/>
      <c r="VC224" s="9"/>
      <c r="VD224" s="9"/>
      <c r="VE224" s="9"/>
      <c r="VF224" s="9"/>
      <c r="VG224" s="9"/>
      <c r="VH224" s="9"/>
      <c r="VI224" s="9"/>
      <c r="VJ224" s="9"/>
      <c r="VK224" s="9"/>
      <c r="VL224" s="9"/>
      <c r="VM224" s="9"/>
      <c r="VN224" s="9"/>
      <c r="VO224" s="9"/>
      <c r="VP224" s="9"/>
      <c r="VQ224" s="9"/>
      <c r="VR224" s="9"/>
      <c r="VS224" s="9"/>
      <c r="VT224" s="9"/>
      <c r="VU224" s="9"/>
      <c r="VV224" s="9"/>
      <c r="VW224" s="9"/>
      <c r="VX224" s="9"/>
      <c r="VY224" s="9"/>
      <c r="VZ224" s="9"/>
      <c r="WA224" s="9"/>
      <c r="WB224" s="9"/>
      <c r="WC224" s="9"/>
      <c r="WD224" s="9"/>
      <c r="WE224" s="9"/>
      <c r="WF224" s="9"/>
      <c r="WG224" s="9"/>
      <c r="WH224" s="9"/>
      <c r="WI224" s="9"/>
      <c r="WJ224" s="9"/>
      <c r="WK224" s="9"/>
      <c r="WL224" s="9"/>
      <c r="WM224" s="9"/>
      <c r="WN224" s="9"/>
      <c r="WO224" s="9"/>
      <c r="WP224" s="9"/>
      <c r="WQ224" s="9"/>
      <c r="WR224" s="9"/>
      <c r="WS224" s="9"/>
      <c r="WT224" s="9"/>
      <c r="WU224" s="9"/>
      <c r="WV224" s="9"/>
      <c r="WW224" s="9"/>
      <c r="WX224" s="9"/>
      <c r="WY224" s="9"/>
      <c r="WZ224" s="9"/>
      <c r="XA224" s="9"/>
      <c r="XB224" s="9"/>
      <c r="XC224" s="9"/>
      <c r="XD224" s="9"/>
      <c r="XE224" s="9"/>
      <c r="XF224" s="9"/>
      <c r="XG224" s="9"/>
      <c r="XH224" s="9"/>
      <c r="XI224" s="9"/>
      <c r="XJ224" s="9"/>
      <c r="XK224" s="9"/>
      <c r="XL224" s="9"/>
      <c r="XM224" s="9"/>
      <c r="XN224" s="9"/>
      <c r="XO224" s="9"/>
      <c r="XP224" s="9"/>
      <c r="XQ224" s="9"/>
      <c r="XR224" s="9"/>
      <c r="XS224" s="9"/>
      <c r="XT224" s="9"/>
      <c r="XU224" s="9"/>
      <c r="XV224" s="9"/>
      <c r="XW224" s="9"/>
      <c r="XX224" s="9"/>
      <c r="XY224" s="9"/>
      <c r="XZ224" s="9"/>
      <c r="YA224" s="9"/>
      <c r="YB224" s="9"/>
      <c r="YC224" s="9"/>
      <c r="YD224" s="9"/>
      <c r="YE224" s="9"/>
      <c r="YF224" s="9"/>
      <c r="YG224" s="9"/>
      <c r="YH224" s="9"/>
      <c r="YI224" s="9"/>
      <c r="YJ224" s="9"/>
      <c r="YK224" s="9"/>
      <c r="YL224" s="9"/>
      <c r="YM224" s="9"/>
      <c r="YN224" s="9"/>
      <c r="YO224" s="9"/>
      <c r="YP224" s="9"/>
      <c r="YQ224" s="9"/>
      <c r="YR224" s="9"/>
      <c r="YS224" s="9"/>
      <c r="YT224" s="9"/>
      <c r="YU224" s="9"/>
      <c r="YV224" s="9"/>
      <c r="YW224" s="9"/>
      <c r="YX224" s="9"/>
      <c r="YY224" s="9"/>
      <c r="YZ224" s="9"/>
      <c r="ZA224" s="9"/>
      <c r="ZB224" s="9"/>
      <c r="ZC224" s="9"/>
      <c r="ZD224" s="9"/>
      <c r="ZE224" s="9"/>
      <c r="ZF224" s="9"/>
      <c r="ZG224" s="9"/>
      <c r="ZH224" s="9"/>
      <c r="ZI224" s="9"/>
      <c r="ZJ224" s="9"/>
      <c r="ZK224" s="9"/>
      <c r="ZL224" s="9"/>
      <c r="ZM224" s="9"/>
      <c r="ZN224" s="9"/>
      <c r="ZO224" s="9"/>
      <c r="ZP224" s="9"/>
      <c r="ZQ224" s="9"/>
      <c r="ZR224" s="9"/>
      <c r="ZS224" s="9"/>
      <c r="ZT224" s="9"/>
      <c r="ZU224" s="9"/>
      <c r="ZV224" s="9"/>
      <c r="ZW224" s="9"/>
      <c r="ZX224" s="9"/>
      <c r="ZY224" s="9"/>
      <c r="ZZ224" s="9"/>
      <c r="AAA224" s="9"/>
      <c r="AAB224" s="9"/>
      <c r="AAC224" s="9"/>
      <c r="AAD224" s="9"/>
      <c r="AAE224" s="9"/>
      <c r="AAF224" s="9"/>
      <c r="AAG224" s="9"/>
      <c r="AAH224" s="9"/>
      <c r="AAI224" s="9"/>
      <c r="AAJ224" s="9"/>
      <c r="AAK224" s="9"/>
      <c r="AAL224" s="9"/>
      <c r="AAM224" s="9"/>
      <c r="AAN224" s="9"/>
      <c r="AAO224" s="9"/>
      <c r="AAP224" s="9"/>
      <c r="AAQ224" s="9"/>
      <c r="AAR224" s="9"/>
      <c r="AAS224" s="9"/>
      <c r="AAT224" s="9"/>
      <c r="AAU224" s="9"/>
      <c r="AAV224" s="9"/>
      <c r="AAW224" s="9"/>
      <c r="AAX224" s="9"/>
      <c r="AAY224" s="9"/>
      <c r="AAZ224" s="9"/>
      <c r="ABA224" s="9"/>
      <c r="ABB224" s="9"/>
      <c r="ABC224" s="9"/>
      <c r="ABD224" s="9"/>
      <c r="ABE224" s="9"/>
      <c r="ABF224" s="9"/>
      <c r="ABG224" s="9"/>
      <c r="ABH224" s="9"/>
      <c r="ABI224" s="9"/>
      <c r="ABJ224" s="9"/>
      <c r="ABK224" s="9"/>
      <c r="ABL224" s="9"/>
      <c r="ABM224" s="9"/>
      <c r="ABN224" s="9"/>
      <c r="ABO224" s="9"/>
      <c r="ABP224" s="9"/>
      <c r="ABQ224" s="9"/>
      <c r="ABR224" s="9"/>
      <c r="ABS224" s="9"/>
      <c r="ABT224" s="9"/>
      <c r="ABU224" s="9"/>
      <c r="ABV224" s="9"/>
      <c r="ABW224" s="9"/>
      <c r="ABX224" s="9"/>
      <c r="ABY224" s="9"/>
      <c r="ABZ224" s="9"/>
      <c r="ACA224" s="9"/>
      <c r="ACB224" s="9"/>
      <c r="ACC224" s="9"/>
      <c r="ACD224" s="9"/>
      <c r="ACE224" s="9"/>
      <c r="ACF224" s="9"/>
      <c r="ACG224" s="9"/>
      <c r="ACH224" s="9"/>
      <c r="ACI224" s="9"/>
      <c r="ACJ224" s="9"/>
      <c r="ACK224" s="9"/>
      <c r="ACL224" s="9"/>
      <c r="ACM224" s="9"/>
      <c r="ACN224" s="9"/>
      <c r="ACO224" s="9"/>
      <c r="ACP224" s="9"/>
      <c r="ACQ224" s="9"/>
      <c r="ACR224" s="9"/>
      <c r="ACS224" s="9"/>
      <c r="ACT224" s="9"/>
      <c r="ACU224" s="9"/>
      <c r="ACV224" s="9"/>
      <c r="ACW224" s="9"/>
      <c r="ACX224" s="9"/>
      <c r="ACY224" s="9"/>
      <c r="ACZ224" s="9"/>
      <c r="ADA224" s="9"/>
      <c r="ADB224" s="9"/>
      <c r="ADC224" s="9"/>
      <c r="ADD224" s="9"/>
      <c r="ADE224" s="9"/>
      <c r="ADF224" s="9"/>
      <c r="ADG224" s="9"/>
      <c r="ADH224" s="9"/>
      <c r="ADI224" s="9"/>
      <c r="ADJ224" s="9"/>
      <c r="ADK224" s="9"/>
      <c r="ADL224" s="9"/>
      <c r="ADM224" s="9"/>
      <c r="ADN224" s="9"/>
      <c r="ADO224" s="9"/>
      <c r="ADP224" s="9"/>
      <c r="ADQ224" s="9"/>
      <c r="ADR224" s="9"/>
      <c r="ADS224" s="9"/>
      <c r="ADT224" s="9"/>
      <c r="ADU224" s="9"/>
      <c r="ADV224" s="9"/>
      <c r="ADW224" s="9"/>
      <c r="ADX224" s="9"/>
      <c r="ADY224" s="9"/>
      <c r="ADZ224" s="9"/>
      <c r="AEA224" s="9"/>
      <c r="AEB224" s="9"/>
      <c r="AEC224" s="9"/>
      <c r="AED224" s="9"/>
      <c r="AEE224" s="9"/>
      <c r="AEF224" s="9"/>
      <c r="AEG224" s="9"/>
      <c r="AEH224" s="9"/>
      <c r="AEI224" s="9"/>
      <c r="AEJ224" s="9"/>
      <c r="AEK224" s="9"/>
      <c r="AEL224" s="9"/>
      <c r="AEM224" s="9"/>
      <c r="AEN224" s="9"/>
      <c r="AEO224" s="9"/>
      <c r="AEP224" s="9"/>
      <c r="AEQ224" s="9"/>
      <c r="AER224" s="9"/>
      <c r="AES224" s="9"/>
      <c r="AET224" s="9"/>
      <c r="AEU224" s="9"/>
      <c r="AEV224" s="9"/>
      <c r="AEW224" s="9"/>
      <c r="AEX224" s="9"/>
      <c r="AEY224" s="9"/>
      <c r="AEZ224" s="9"/>
      <c r="AFA224" s="9"/>
      <c r="AFB224" s="9"/>
      <c r="AFC224" s="9"/>
      <c r="AFD224" s="9"/>
      <c r="AFE224" s="9"/>
      <c r="AFF224" s="9"/>
      <c r="AFG224" s="9"/>
      <c r="AFH224" s="9"/>
      <c r="AFI224" s="9"/>
      <c r="AFJ224" s="9"/>
      <c r="AFK224" s="9"/>
      <c r="AFL224" s="9"/>
      <c r="AFM224" s="9"/>
      <c r="AFN224" s="9"/>
      <c r="AFO224" s="9"/>
      <c r="AFP224" s="9"/>
      <c r="AFQ224" s="9"/>
      <c r="AFR224" s="9"/>
      <c r="AFS224" s="9"/>
      <c r="AFT224" s="9"/>
      <c r="AFU224" s="9"/>
      <c r="AFV224" s="9"/>
      <c r="AFW224" s="9"/>
      <c r="AFX224" s="9"/>
      <c r="AFY224" s="9"/>
      <c r="AFZ224" s="9"/>
      <c r="AGA224" s="9"/>
      <c r="AGB224" s="9"/>
      <c r="AGC224" s="9"/>
      <c r="AGD224" s="9"/>
      <c r="AGE224" s="9"/>
      <c r="AGF224" s="9"/>
      <c r="AGG224" s="9"/>
      <c r="AGH224" s="9"/>
      <c r="AGI224" s="9"/>
      <c r="AGJ224" s="9"/>
      <c r="AGK224" s="9"/>
      <c r="AGL224" s="9"/>
      <c r="AGM224" s="9"/>
      <c r="AGN224" s="9"/>
      <c r="AGO224" s="9"/>
      <c r="AGP224" s="9"/>
      <c r="AGQ224" s="9"/>
      <c r="AGR224" s="9"/>
      <c r="AGS224" s="9"/>
      <c r="AGT224" s="9"/>
      <c r="AGU224" s="9"/>
      <c r="AGV224" s="9"/>
      <c r="AGW224" s="9"/>
      <c r="AGX224" s="9"/>
      <c r="AGY224" s="9"/>
      <c r="AGZ224" s="9"/>
      <c r="AHA224" s="9"/>
      <c r="AHB224" s="9"/>
      <c r="AHC224" s="9"/>
      <c r="AHD224" s="9"/>
      <c r="AHE224" s="9"/>
      <c r="AHF224" s="9"/>
      <c r="AHG224" s="9"/>
      <c r="AHH224" s="9"/>
      <c r="AHI224" s="9"/>
      <c r="AHJ224" s="9"/>
      <c r="AHK224" s="9"/>
      <c r="AHL224" s="9"/>
      <c r="AHM224" s="9"/>
      <c r="AHN224" s="9"/>
      <c r="AHO224" s="9"/>
      <c r="AHP224" s="9"/>
      <c r="AHQ224" s="9"/>
      <c r="AHR224" s="9"/>
      <c r="AHS224" s="9"/>
      <c r="AHT224" s="9"/>
      <c r="AHU224" s="9"/>
      <c r="AHV224" s="9"/>
      <c r="AHW224" s="9"/>
      <c r="AHX224" s="9"/>
      <c r="AHY224" s="9"/>
      <c r="AHZ224" s="9"/>
      <c r="AIA224" s="9"/>
      <c r="AIB224" s="9"/>
      <c r="AIC224" s="9"/>
      <c r="AID224" s="9"/>
      <c r="AIE224" s="9"/>
      <c r="AIF224" s="9"/>
      <c r="AIG224" s="9"/>
      <c r="AIH224" s="9"/>
      <c r="AII224" s="9"/>
      <c r="AIJ224" s="9"/>
      <c r="AIK224" s="9"/>
      <c r="AIL224" s="9"/>
      <c r="AIM224" s="9"/>
      <c r="AIN224" s="9"/>
      <c r="AIO224" s="9"/>
      <c r="AIP224" s="9"/>
      <c r="AIQ224" s="9"/>
      <c r="AIR224" s="9"/>
      <c r="AIS224" s="9"/>
      <c r="AIT224" s="9"/>
      <c r="AIU224" s="9"/>
      <c r="AIV224" s="9"/>
      <c r="AIW224" s="9"/>
      <c r="AIX224" s="9"/>
      <c r="AIY224" s="9"/>
      <c r="AIZ224" s="9"/>
      <c r="AJA224" s="9"/>
      <c r="AJB224" s="9"/>
      <c r="AJC224" s="9"/>
      <c r="AJD224" s="9"/>
      <c r="AJE224" s="9"/>
      <c r="AJF224" s="9"/>
      <c r="AJG224" s="9"/>
      <c r="AJH224" s="9"/>
      <c r="AJI224" s="9"/>
      <c r="AJJ224" s="9"/>
      <c r="AJK224" s="9"/>
      <c r="AJL224" s="9"/>
      <c r="AJM224" s="9"/>
      <c r="AJN224" s="9"/>
      <c r="AJO224" s="9"/>
      <c r="AJP224" s="9"/>
      <c r="AJQ224" s="9"/>
      <c r="AJR224" s="9"/>
      <c r="AJS224" s="9"/>
      <c r="AJT224" s="9"/>
      <c r="AJU224" s="9"/>
      <c r="AJV224" s="9"/>
      <c r="AJW224" s="9"/>
      <c r="AJX224" s="9"/>
      <c r="AJY224" s="9"/>
      <c r="AJZ224" s="9"/>
      <c r="AKA224" s="9"/>
      <c r="AKB224" s="9"/>
      <c r="AKC224" s="9"/>
      <c r="AKD224" s="9"/>
      <c r="AKE224" s="9"/>
      <c r="AKF224" s="9"/>
      <c r="AKG224" s="9"/>
      <c r="AKH224" s="9"/>
      <c r="AKI224" s="9"/>
      <c r="AKJ224" s="9"/>
      <c r="AKK224" s="9"/>
      <c r="AKL224" s="9"/>
      <c r="AKM224" s="9"/>
      <c r="AKN224" s="9"/>
      <c r="AKO224" s="9"/>
      <c r="AKP224" s="9"/>
      <c r="AKQ224" s="9"/>
      <c r="AKR224" s="9"/>
      <c r="AKS224" s="9"/>
      <c r="AKT224" s="9"/>
      <c r="AKU224" s="9"/>
      <c r="AKV224" s="9"/>
      <c r="AKW224" s="9"/>
      <c r="AKX224" s="9"/>
      <c r="AKY224" s="9"/>
      <c r="AKZ224" s="9"/>
      <c r="ALA224" s="9"/>
      <c r="ALB224" s="9"/>
      <c r="ALC224" s="9"/>
      <c r="ALD224" s="9"/>
      <c r="ALE224" s="9"/>
      <c r="ALF224" s="9"/>
      <c r="ALG224" s="9"/>
      <c r="ALH224" s="9"/>
      <c r="ALI224" s="9"/>
      <c r="ALJ224" s="9"/>
      <c r="ALK224" s="9"/>
      <c r="ALL224" s="9"/>
      <c r="ALM224" s="9"/>
      <c r="ALN224" s="9"/>
      <c r="ALO224" s="9"/>
      <c r="ALP224" s="9"/>
      <c r="ALQ224" s="9"/>
      <c r="ALR224" s="9"/>
      <c r="ALS224" s="9"/>
      <c r="ALT224" s="9"/>
      <c r="ALU224" s="9"/>
      <c r="ALV224" s="9"/>
      <c r="ALW224" s="9"/>
      <c r="ALX224" s="9"/>
      <c r="ALY224" s="9"/>
      <c r="ALZ224" s="9"/>
      <c r="AMA224" s="9"/>
      <c r="AMB224" s="9"/>
      <c r="AMC224" s="9"/>
      <c r="AMD224" s="9"/>
      <c r="AME224" s="9"/>
      <c r="AMF224" s="9"/>
      <c r="AMG224" s="9"/>
      <c r="AMH224" s="9"/>
      <c r="AMI224" s="9"/>
      <c r="AMJ224" s="9"/>
      <c r="AMK224" s="9"/>
    </row>
    <row r="225" spans="1:1025" s="8" customFormat="1" ht="27.75" hidden="1" thickBot="1">
      <c r="A225" s="113"/>
      <c r="B225" s="67">
        <f t="shared" si="25"/>
        <v>7764</v>
      </c>
      <c r="C225" s="68"/>
      <c r="D225" s="68"/>
      <c r="E225" s="69" t="s">
        <v>217</v>
      </c>
      <c r="F225" s="98"/>
      <c r="G225" s="71"/>
      <c r="H225" s="72"/>
      <c r="I225" s="73"/>
      <c r="J225" s="74"/>
      <c r="K225" s="79"/>
      <c r="L225" s="80">
        <f>SUM(L224)</f>
        <v>2600</v>
      </c>
      <c r="M225" s="95">
        <f>SUM(M224:M224)</f>
        <v>100</v>
      </c>
      <c r="N225" s="77">
        <f>M225+L225</f>
        <v>2700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  <c r="IW225" s="9"/>
      <c r="IX225" s="9"/>
      <c r="IY225" s="9"/>
      <c r="IZ225" s="9"/>
      <c r="JA225" s="9"/>
      <c r="JB225" s="9"/>
      <c r="JC225" s="9"/>
      <c r="JD225" s="9"/>
      <c r="JE225" s="9"/>
      <c r="JF225" s="9"/>
      <c r="JG225" s="9"/>
      <c r="JH225" s="9"/>
      <c r="JI225" s="9"/>
      <c r="JJ225" s="9"/>
      <c r="JK225" s="9"/>
      <c r="JL225" s="9"/>
      <c r="JM225" s="9"/>
      <c r="JN225" s="9"/>
      <c r="JO225" s="9"/>
      <c r="JP225" s="9"/>
      <c r="JQ225" s="9"/>
      <c r="JR225" s="9"/>
      <c r="JS225" s="9"/>
      <c r="JT225" s="9"/>
      <c r="JU225" s="9"/>
      <c r="JV225" s="9"/>
      <c r="JW225" s="9"/>
      <c r="JX225" s="9"/>
      <c r="JY225" s="9"/>
      <c r="JZ225" s="9"/>
      <c r="KA225" s="9"/>
      <c r="KB225" s="9"/>
      <c r="KC225" s="9"/>
      <c r="KD225" s="9"/>
      <c r="KE225" s="9"/>
      <c r="KF225" s="9"/>
      <c r="KG225" s="9"/>
      <c r="KH225" s="9"/>
      <c r="KI225" s="9"/>
      <c r="KJ225" s="9"/>
      <c r="KK225" s="9"/>
      <c r="KL225" s="9"/>
      <c r="KM225" s="9"/>
      <c r="KN225" s="9"/>
      <c r="KO225" s="9"/>
      <c r="KP225" s="9"/>
      <c r="KQ225" s="9"/>
      <c r="KR225" s="9"/>
      <c r="KS225" s="9"/>
      <c r="KT225" s="9"/>
      <c r="KU225" s="9"/>
      <c r="KV225" s="9"/>
      <c r="KW225" s="9"/>
      <c r="KX225" s="9"/>
      <c r="KY225" s="9"/>
      <c r="KZ225" s="9"/>
      <c r="LA225" s="9"/>
      <c r="LB225" s="9"/>
      <c r="LC225" s="9"/>
      <c r="LD225" s="9"/>
      <c r="LE225" s="9"/>
      <c r="LF225" s="9"/>
      <c r="LG225" s="9"/>
      <c r="LH225" s="9"/>
      <c r="LI225" s="9"/>
      <c r="LJ225" s="9"/>
      <c r="LK225" s="9"/>
      <c r="LL225" s="9"/>
      <c r="LM225" s="9"/>
      <c r="LN225" s="9"/>
      <c r="LO225" s="9"/>
      <c r="LP225" s="9"/>
      <c r="LQ225" s="9"/>
      <c r="LR225" s="9"/>
      <c r="LS225" s="9"/>
      <c r="LT225" s="9"/>
      <c r="LU225" s="9"/>
      <c r="LV225" s="9"/>
      <c r="LW225" s="9"/>
      <c r="LX225" s="9"/>
      <c r="LY225" s="9"/>
      <c r="LZ225" s="9"/>
      <c r="MA225" s="9"/>
      <c r="MB225" s="9"/>
      <c r="MC225" s="9"/>
      <c r="MD225" s="9"/>
      <c r="ME225" s="9"/>
      <c r="MF225" s="9"/>
      <c r="MG225" s="9"/>
      <c r="MH225" s="9"/>
      <c r="MI225" s="9"/>
      <c r="MJ225" s="9"/>
      <c r="MK225" s="9"/>
      <c r="ML225" s="9"/>
      <c r="MM225" s="9"/>
      <c r="MN225" s="9"/>
      <c r="MO225" s="9"/>
      <c r="MP225" s="9"/>
      <c r="MQ225" s="9"/>
      <c r="MR225" s="9"/>
      <c r="MS225" s="9"/>
      <c r="MT225" s="9"/>
      <c r="MU225" s="9"/>
      <c r="MV225" s="9"/>
      <c r="MW225" s="9"/>
      <c r="MX225" s="9"/>
      <c r="MY225" s="9"/>
      <c r="MZ225" s="9"/>
      <c r="NA225" s="9"/>
      <c r="NB225" s="9"/>
      <c r="NC225" s="9"/>
      <c r="ND225" s="9"/>
      <c r="NE225" s="9"/>
      <c r="NF225" s="9"/>
      <c r="NG225" s="9"/>
      <c r="NH225" s="9"/>
      <c r="NI225" s="9"/>
      <c r="NJ225" s="9"/>
      <c r="NK225" s="9"/>
      <c r="NL225" s="9"/>
      <c r="NM225" s="9"/>
      <c r="NN225" s="9"/>
      <c r="NO225" s="9"/>
      <c r="NP225" s="9"/>
      <c r="NQ225" s="9"/>
      <c r="NR225" s="9"/>
      <c r="NS225" s="9"/>
      <c r="NT225" s="9"/>
      <c r="NU225" s="9"/>
      <c r="NV225" s="9"/>
      <c r="NW225" s="9"/>
      <c r="NX225" s="9"/>
      <c r="NY225" s="9"/>
      <c r="NZ225" s="9"/>
      <c r="OA225" s="9"/>
      <c r="OB225" s="9"/>
      <c r="OC225" s="9"/>
      <c r="OD225" s="9"/>
      <c r="OE225" s="9"/>
      <c r="OF225" s="9"/>
      <c r="OG225" s="9"/>
      <c r="OH225" s="9"/>
      <c r="OI225" s="9"/>
      <c r="OJ225" s="9"/>
      <c r="OK225" s="9"/>
      <c r="OL225" s="9"/>
      <c r="OM225" s="9"/>
      <c r="ON225" s="9"/>
      <c r="OO225" s="9"/>
      <c r="OP225" s="9"/>
      <c r="OQ225" s="9"/>
      <c r="OR225" s="9"/>
      <c r="OS225" s="9"/>
      <c r="OT225" s="9"/>
      <c r="OU225" s="9"/>
      <c r="OV225" s="9"/>
      <c r="OW225" s="9"/>
      <c r="OX225" s="9"/>
      <c r="OY225" s="9"/>
      <c r="OZ225" s="9"/>
      <c r="PA225" s="9"/>
      <c r="PB225" s="9"/>
      <c r="PC225" s="9"/>
      <c r="PD225" s="9"/>
      <c r="PE225" s="9"/>
      <c r="PF225" s="9"/>
      <c r="PG225" s="9"/>
      <c r="PH225" s="9"/>
      <c r="PI225" s="9"/>
      <c r="PJ225" s="9"/>
      <c r="PK225" s="9"/>
      <c r="PL225" s="9"/>
      <c r="PM225" s="9"/>
      <c r="PN225" s="9"/>
      <c r="PO225" s="9"/>
      <c r="PP225" s="9"/>
      <c r="PQ225" s="9"/>
      <c r="PR225" s="9"/>
      <c r="PS225" s="9"/>
      <c r="PT225" s="9"/>
      <c r="PU225" s="9"/>
      <c r="PV225" s="9"/>
      <c r="PW225" s="9"/>
      <c r="PX225" s="9"/>
      <c r="PY225" s="9"/>
      <c r="PZ225" s="9"/>
      <c r="QA225" s="9"/>
      <c r="QB225" s="9"/>
      <c r="QC225" s="9"/>
      <c r="QD225" s="9"/>
      <c r="QE225" s="9"/>
      <c r="QF225" s="9"/>
      <c r="QG225" s="9"/>
      <c r="QH225" s="9"/>
      <c r="QI225" s="9"/>
      <c r="QJ225" s="9"/>
      <c r="QK225" s="9"/>
      <c r="QL225" s="9"/>
      <c r="QM225" s="9"/>
      <c r="QN225" s="9"/>
      <c r="QO225" s="9"/>
      <c r="QP225" s="9"/>
      <c r="QQ225" s="9"/>
      <c r="QR225" s="9"/>
      <c r="QS225" s="9"/>
      <c r="QT225" s="9"/>
      <c r="QU225" s="9"/>
      <c r="QV225" s="9"/>
      <c r="QW225" s="9"/>
      <c r="QX225" s="9"/>
      <c r="QY225" s="9"/>
      <c r="QZ225" s="9"/>
      <c r="RA225" s="9"/>
      <c r="RB225" s="9"/>
      <c r="RC225" s="9"/>
      <c r="RD225" s="9"/>
      <c r="RE225" s="9"/>
      <c r="RF225" s="9"/>
      <c r="RG225" s="9"/>
      <c r="RH225" s="9"/>
      <c r="RI225" s="9"/>
      <c r="RJ225" s="9"/>
      <c r="RK225" s="9"/>
      <c r="RL225" s="9"/>
      <c r="RM225" s="9"/>
      <c r="RN225" s="9"/>
      <c r="RO225" s="9"/>
      <c r="RP225" s="9"/>
      <c r="RQ225" s="9"/>
      <c r="RR225" s="9"/>
      <c r="RS225" s="9"/>
      <c r="RT225" s="9"/>
      <c r="RU225" s="9"/>
      <c r="RV225" s="9"/>
      <c r="RW225" s="9"/>
      <c r="RX225" s="9"/>
      <c r="RY225" s="9"/>
      <c r="RZ225" s="9"/>
      <c r="SA225" s="9"/>
      <c r="SB225" s="9"/>
      <c r="SC225" s="9"/>
      <c r="SD225" s="9"/>
      <c r="SE225" s="9"/>
      <c r="SF225" s="9"/>
      <c r="SG225" s="9"/>
      <c r="SH225" s="9"/>
      <c r="SI225" s="9"/>
      <c r="SJ225" s="9"/>
      <c r="SK225" s="9"/>
      <c r="SL225" s="9"/>
      <c r="SM225" s="9"/>
      <c r="SN225" s="9"/>
      <c r="SO225" s="9"/>
      <c r="SP225" s="9"/>
      <c r="SQ225" s="9"/>
      <c r="SR225" s="9"/>
      <c r="SS225" s="9"/>
      <c r="ST225" s="9"/>
      <c r="SU225" s="9"/>
      <c r="SV225" s="9"/>
      <c r="SW225" s="9"/>
      <c r="SX225" s="9"/>
      <c r="SY225" s="9"/>
      <c r="SZ225" s="9"/>
      <c r="TA225" s="9"/>
      <c r="TB225" s="9"/>
      <c r="TC225" s="9"/>
      <c r="TD225" s="9"/>
      <c r="TE225" s="9"/>
      <c r="TF225" s="9"/>
      <c r="TG225" s="9"/>
      <c r="TH225" s="9"/>
      <c r="TI225" s="9"/>
      <c r="TJ225" s="9"/>
      <c r="TK225" s="9"/>
      <c r="TL225" s="9"/>
      <c r="TM225" s="9"/>
      <c r="TN225" s="9"/>
      <c r="TO225" s="9"/>
      <c r="TP225" s="9"/>
      <c r="TQ225" s="9"/>
      <c r="TR225" s="9"/>
      <c r="TS225" s="9"/>
      <c r="TT225" s="9"/>
      <c r="TU225" s="9"/>
      <c r="TV225" s="9"/>
      <c r="TW225" s="9"/>
      <c r="TX225" s="9"/>
      <c r="TY225" s="9"/>
      <c r="TZ225" s="9"/>
      <c r="UA225" s="9"/>
      <c r="UB225" s="9"/>
      <c r="UC225" s="9"/>
      <c r="UD225" s="9"/>
      <c r="UE225" s="9"/>
      <c r="UF225" s="9"/>
      <c r="UG225" s="9"/>
      <c r="UH225" s="9"/>
      <c r="UI225" s="9"/>
      <c r="UJ225" s="9"/>
      <c r="UK225" s="9"/>
      <c r="UL225" s="9"/>
      <c r="UM225" s="9"/>
      <c r="UN225" s="9"/>
      <c r="UO225" s="9"/>
      <c r="UP225" s="9"/>
      <c r="UQ225" s="9"/>
      <c r="UR225" s="9"/>
      <c r="US225" s="9"/>
      <c r="UT225" s="9"/>
      <c r="UU225" s="9"/>
      <c r="UV225" s="9"/>
      <c r="UW225" s="9"/>
      <c r="UX225" s="9"/>
      <c r="UY225" s="9"/>
      <c r="UZ225" s="9"/>
      <c r="VA225" s="9"/>
      <c r="VB225" s="9"/>
      <c r="VC225" s="9"/>
      <c r="VD225" s="9"/>
      <c r="VE225" s="9"/>
      <c r="VF225" s="9"/>
      <c r="VG225" s="9"/>
      <c r="VH225" s="9"/>
      <c r="VI225" s="9"/>
      <c r="VJ225" s="9"/>
      <c r="VK225" s="9"/>
      <c r="VL225" s="9"/>
      <c r="VM225" s="9"/>
      <c r="VN225" s="9"/>
      <c r="VO225" s="9"/>
      <c r="VP225" s="9"/>
      <c r="VQ225" s="9"/>
      <c r="VR225" s="9"/>
      <c r="VS225" s="9"/>
      <c r="VT225" s="9"/>
      <c r="VU225" s="9"/>
      <c r="VV225" s="9"/>
      <c r="VW225" s="9"/>
      <c r="VX225" s="9"/>
      <c r="VY225" s="9"/>
      <c r="VZ225" s="9"/>
      <c r="WA225" s="9"/>
      <c r="WB225" s="9"/>
      <c r="WC225" s="9"/>
      <c r="WD225" s="9"/>
      <c r="WE225" s="9"/>
      <c r="WF225" s="9"/>
      <c r="WG225" s="9"/>
      <c r="WH225" s="9"/>
      <c r="WI225" s="9"/>
      <c r="WJ225" s="9"/>
      <c r="WK225" s="9"/>
      <c r="WL225" s="9"/>
      <c r="WM225" s="9"/>
      <c r="WN225" s="9"/>
      <c r="WO225" s="9"/>
      <c r="WP225" s="9"/>
      <c r="WQ225" s="9"/>
      <c r="WR225" s="9"/>
      <c r="WS225" s="9"/>
      <c r="WT225" s="9"/>
      <c r="WU225" s="9"/>
      <c r="WV225" s="9"/>
      <c r="WW225" s="9"/>
      <c r="WX225" s="9"/>
      <c r="WY225" s="9"/>
      <c r="WZ225" s="9"/>
      <c r="XA225" s="9"/>
      <c r="XB225" s="9"/>
      <c r="XC225" s="9"/>
      <c r="XD225" s="9"/>
      <c r="XE225" s="9"/>
      <c r="XF225" s="9"/>
      <c r="XG225" s="9"/>
      <c r="XH225" s="9"/>
      <c r="XI225" s="9"/>
      <c r="XJ225" s="9"/>
      <c r="XK225" s="9"/>
      <c r="XL225" s="9"/>
      <c r="XM225" s="9"/>
      <c r="XN225" s="9"/>
      <c r="XO225" s="9"/>
      <c r="XP225" s="9"/>
      <c r="XQ225" s="9"/>
      <c r="XR225" s="9"/>
      <c r="XS225" s="9"/>
      <c r="XT225" s="9"/>
      <c r="XU225" s="9"/>
      <c r="XV225" s="9"/>
      <c r="XW225" s="9"/>
      <c r="XX225" s="9"/>
      <c r="XY225" s="9"/>
      <c r="XZ225" s="9"/>
      <c r="YA225" s="9"/>
      <c r="YB225" s="9"/>
      <c r="YC225" s="9"/>
      <c r="YD225" s="9"/>
      <c r="YE225" s="9"/>
      <c r="YF225" s="9"/>
      <c r="YG225" s="9"/>
      <c r="YH225" s="9"/>
      <c r="YI225" s="9"/>
      <c r="YJ225" s="9"/>
      <c r="YK225" s="9"/>
      <c r="YL225" s="9"/>
      <c r="YM225" s="9"/>
      <c r="YN225" s="9"/>
      <c r="YO225" s="9"/>
      <c r="YP225" s="9"/>
      <c r="YQ225" s="9"/>
      <c r="YR225" s="9"/>
      <c r="YS225" s="9"/>
      <c r="YT225" s="9"/>
      <c r="YU225" s="9"/>
      <c r="YV225" s="9"/>
      <c r="YW225" s="9"/>
      <c r="YX225" s="9"/>
      <c r="YY225" s="9"/>
      <c r="YZ225" s="9"/>
      <c r="ZA225" s="9"/>
      <c r="ZB225" s="9"/>
      <c r="ZC225" s="9"/>
      <c r="ZD225" s="9"/>
      <c r="ZE225" s="9"/>
      <c r="ZF225" s="9"/>
      <c r="ZG225" s="9"/>
      <c r="ZH225" s="9"/>
      <c r="ZI225" s="9"/>
      <c r="ZJ225" s="9"/>
      <c r="ZK225" s="9"/>
      <c r="ZL225" s="9"/>
      <c r="ZM225" s="9"/>
      <c r="ZN225" s="9"/>
      <c r="ZO225" s="9"/>
      <c r="ZP225" s="9"/>
      <c r="ZQ225" s="9"/>
      <c r="ZR225" s="9"/>
      <c r="ZS225" s="9"/>
      <c r="ZT225" s="9"/>
      <c r="ZU225" s="9"/>
      <c r="ZV225" s="9"/>
      <c r="ZW225" s="9"/>
      <c r="ZX225" s="9"/>
      <c r="ZY225" s="9"/>
      <c r="ZZ225" s="9"/>
      <c r="AAA225" s="9"/>
      <c r="AAB225" s="9"/>
      <c r="AAC225" s="9"/>
      <c r="AAD225" s="9"/>
      <c r="AAE225" s="9"/>
      <c r="AAF225" s="9"/>
      <c r="AAG225" s="9"/>
      <c r="AAH225" s="9"/>
      <c r="AAI225" s="9"/>
      <c r="AAJ225" s="9"/>
      <c r="AAK225" s="9"/>
      <c r="AAL225" s="9"/>
      <c r="AAM225" s="9"/>
      <c r="AAN225" s="9"/>
      <c r="AAO225" s="9"/>
      <c r="AAP225" s="9"/>
      <c r="AAQ225" s="9"/>
      <c r="AAR225" s="9"/>
      <c r="AAS225" s="9"/>
      <c r="AAT225" s="9"/>
      <c r="AAU225" s="9"/>
      <c r="AAV225" s="9"/>
      <c r="AAW225" s="9"/>
      <c r="AAX225" s="9"/>
      <c r="AAY225" s="9"/>
      <c r="AAZ225" s="9"/>
      <c r="ABA225" s="9"/>
      <c r="ABB225" s="9"/>
      <c r="ABC225" s="9"/>
      <c r="ABD225" s="9"/>
      <c r="ABE225" s="9"/>
      <c r="ABF225" s="9"/>
      <c r="ABG225" s="9"/>
      <c r="ABH225" s="9"/>
      <c r="ABI225" s="9"/>
      <c r="ABJ225" s="9"/>
      <c r="ABK225" s="9"/>
      <c r="ABL225" s="9"/>
      <c r="ABM225" s="9"/>
      <c r="ABN225" s="9"/>
      <c r="ABO225" s="9"/>
      <c r="ABP225" s="9"/>
      <c r="ABQ225" s="9"/>
      <c r="ABR225" s="9"/>
      <c r="ABS225" s="9"/>
      <c r="ABT225" s="9"/>
      <c r="ABU225" s="9"/>
      <c r="ABV225" s="9"/>
      <c r="ABW225" s="9"/>
      <c r="ABX225" s="9"/>
      <c r="ABY225" s="9"/>
      <c r="ABZ225" s="9"/>
      <c r="ACA225" s="9"/>
      <c r="ACB225" s="9"/>
      <c r="ACC225" s="9"/>
      <c r="ACD225" s="9"/>
      <c r="ACE225" s="9"/>
      <c r="ACF225" s="9"/>
      <c r="ACG225" s="9"/>
      <c r="ACH225" s="9"/>
      <c r="ACI225" s="9"/>
      <c r="ACJ225" s="9"/>
      <c r="ACK225" s="9"/>
      <c r="ACL225" s="9"/>
      <c r="ACM225" s="9"/>
      <c r="ACN225" s="9"/>
      <c r="ACO225" s="9"/>
      <c r="ACP225" s="9"/>
      <c r="ACQ225" s="9"/>
      <c r="ACR225" s="9"/>
      <c r="ACS225" s="9"/>
      <c r="ACT225" s="9"/>
      <c r="ACU225" s="9"/>
      <c r="ACV225" s="9"/>
      <c r="ACW225" s="9"/>
      <c r="ACX225" s="9"/>
      <c r="ACY225" s="9"/>
      <c r="ACZ225" s="9"/>
      <c r="ADA225" s="9"/>
      <c r="ADB225" s="9"/>
      <c r="ADC225" s="9"/>
      <c r="ADD225" s="9"/>
      <c r="ADE225" s="9"/>
      <c r="ADF225" s="9"/>
      <c r="ADG225" s="9"/>
      <c r="ADH225" s="9"/>
      <c r="ADI225" s="9"/>
      <c r="ADJ225" s="9"/>
      <c r="ADK225" s="9"/>
      <c r="ADL225" s="9"/>
      <c r="ADM225" s="9"/>
      <c r="ADN225" s="9"/>
      <c r="ADO225" s="9"/>
      <c r="ADP225" s="9"/>
      <c r="ADQ225" s="9"/>
      <c r="ADR225" s="9"/>
      <c r="ADS225" s="9"/>
      <c r="ADT225" s="9"/>
      <c r="ADU225" s="9"/>
      <c r="ADV225" s="9"/>
      <c r="ADW225" s="9"/>
      <c r="ADX225" s="9"/>
      <c r="ADY225" s="9"/>
      <c r="ADZ225" s="9"/>
      <c r="AEA225" s="9"/>
      <c r="AEB225" s="9"/>
      <c r="AEC225" s="9"/>
      <c r="AED225" s="9"/>
      <c r="AEE225" s="9"/>
      <c r="AEF225" s="9"/>
      <c r="AEG225" s="9"/>
      <c r="AEH225" s="9"/>
      <c r="AEI225" s="9"/>
      <c r="AEJ225" s="9"/>
      <c r="AEK225" s="9"/>
      <c r="AEL225" s="9"/>
      <c r="AEM225" s="9"/>
      <c r="AEN225" s="9"/>
      <c r="AEO225" s="9"/>
      <c r="AEP225" s="9"/>
      <c r="AEQ225" s="9"/>
      <c r="AER225" s="9"/>
      <c r="AES225" s="9"/>
      <c r="AET225" s="9"/>
      <c r="AEU225" s="9"/>
      <c r="AEV225" s="9"/>
      <c r="AEW225" s="9"/>
      <c r="AEX225" s="9"/>
      <c r="AEY225" s="9"/>
      <c r="AEZ225" s="9"/>
      <c r="AFA225" s="9"/>
      <c r="AFB225" s="9"/>
      <c r="AFC225" s="9"/>
      <c r="AFD225" s="9"/>
      <c r="AFE225" s="9"/>
      <c r="AFF225" s="9"/>
      <c r="AFG225" s="9"/>
      <c r="AFH225" s="9"/>
      <c r="AFI225" s="9"/>
      <c r="AFJ225" s="9"/>
      <c r="AFK225" s="9"/>
      <c r="AFL225" s="9"/>
      <c r="AFM225" s="9"/>
      <c r="AFN225" s="9"/>
      <c r="AFO225" s="9"/>
      <c r="AFP225" s="9"/>
      <c r="AFQ225" s="9"/>
      <c r="AFR225" s="9"/>
      <c r="AFS225" s="9"/>
      <c r="AFT225" s="9"/>
      <c r="AFU225" s="9"/>
      <c r="AFV225" s="9"/>
      <c r="AFW225" s="9"/>
      <c r="AFX225" s="9"/>
      <c r="AFY225" s="9"/>
      <c r="AFZ225" s="9"/>
      <c r="AGA225" s="9"/>
      <c r="AGB225" s="9"/>
      <c r="AGC225" s="9"/>
      <c r="AGD225" s="9"/>
      <c r="AGE225" s="9"/>
      <c r="AGF225" s="9"/>
      <c r="AGG225" s="9"/>
      <c r="AGH225" s="9"/>
      <c r="AGI225" s="9"/>
      <c r="AGJ225" s="9"/>
      <c r="AGK225" s="9"/>
      <c r="AGL225" s="9"/>
      <c r="AGM225" s="9"/>
      <c r="AGN225" s="9"/>
      <c r="AGO225" s="9"/>
      <c r="AGP225" s="9"/>
      <c r="AGQ225" s="9"/>
      <c r="AGR225" s="9"/>
      <c r="AGS225" s="9"/>
      <c r="AGT225" s="9"/>
      <c r="AGU225" s="9"/>
      <c r="AGV225" s="9"/>
      <c r="AGW225" s="9"/>
      <c r="AGX225" s="9"/>
      <c r="AGY225" s="9"/>
      <c r="AGZ225" s="9"/>
      <c r="AHA225" s="9"/>
      <c r="AHB225" s="9"/>
      <c r="AHC225" s="9"/>
      <c r="AHD225" s="9"/>
      <c r="AHE225" s="9"/>
      <c r="AHF225" s="9"/>
      <c r="AHG225" s="9"/>
      <c r="AHH225" s="9"/>
      <c r="AHI225" s="9"/>
      <c r="AHJ225" s="9"/>
      <c r="AHK225" s="9"/>
      <c r="AHL225" s="9"/>
      <c r="AHM225" s="9"/>
      <c r="AHN225" s="9"/>
      <c r="AHO225" s="9"/>
      <c r="AHP225" s="9"/>
      <c r="AHQ225" s="9"/>
      <c r="AHR225" s="9"/>
      <c r="AHS225" s="9"/>
      <c r="AHT225" s="9"/>
      <c r="AHU225" s="9"/>
      <c r="AHV225" s="9"/>
      <c r="AHW225" s="9"/>
      <c r="AHX225" s="9"/>
      <c r="AHY225" s="9"/>
      <c r="AHZ225" s="9"/>
      <c r="AIA225" s="9"/>
      <c r="AIB225" s="9"/>
      <c r="AIC225" s="9"/>
      <c r="AID225" s="9"/>
      <c r="AIE225" s="9"/>
      <c r="AIF225" s="9"/>
      <c r="AIG225" s="9"/>
      <c r="AIH225" s="9"/>
      <c r="AII225" s="9"/>
      <c r="AIJ225" s="9"/>
      <c r="AIK225" s="9"/>
      <c r="AIL225" s="9"/>
      <c r="AIM225" s="9"/>
      <c r="AIN225" s="9"/>
      <c r="AIO225" s="9"/>
      <c r="AIP225" s="9"/>
      <c r="AIQ225" s="9"/>
      <c r="AIR225" s="9"/>
      <c r="AIS225" s="9"/>
      <c r="AIT225" s="9"/>
      <c r="AIU225" s="9"/>
      <c r="AIV225" s="9"/>
      <c r="AIW225" s="9"/>
      <c r="AIX225" s="9"/>
      <c r="AIY225" s="9"/>
      <c r="AIZ225" s="9"/>
      <c r="AJA225" s="9"/>
      <c r="AJB225" s="9"/>
      <c r="AJC225" s="9"/>
      <c r="AJD225" s="9"/>
      <c r="AJE225" s="9"/>
      <c r="AJF225" s="9"/>
      <c r="AJG225" s="9"/>
      <c r="AJH225" s="9"/>
      <c r="AJI225" s="9"/>
      <c r="AJJ225" s="9"/>
      <c r="AJK225" s="9"/>
      <c r="AJL225" s="9"/>
      <c r="AJM225" s="9"/>
      <c r="AJN225" s="9"/>
      <c r="AJO225" s="9"/>
      <c r="AJP225" s="9"/>
      <c r="AJQ225" s="9"/>
      <c r="AJR225" s="9"/>
      <c r="AJS225" s="9"/>
      <c r="AJT225" s="9"/>
      <c r="AJU225" s="9"/>
      <c r="AJV225" s="9"/>
      <c r="AJW225" s="9"/>
      <c r="AJX225" s="9"/>
      <c r="AJY225" s="9"/>
      <c r="AJZ225" s="9"/>
      <c r="AKA225" s="9"/>
      <c r="AKB225" s="9"/>
      <c r="AKC225" s="9"/>
      <c r="AKD225" s="9"/>
      <c r="AKE225" s="9"/>
      <c r="AKF225" s="9"/>
      <c r="AKG225" s="9"/>
      <c r="AKH225" s="9"/>
      <c r="AKI225" s="9"/>
      <c r="AKJ225" s="9"/>
      <c r="AKK225" s="9"/>
      <c r="AKL225" s="9"/>
      <c r="AKM225" s="9"/>
      <c r="AKN225" s="9"/>
      <c r="AKO225" s="9"/>
      <c r="AKP225" s="9"/>
      <c r="AKQ225" s="9"/>
      <c r="AKR225" s="9"/>
      <c r="AKS225" s="9"/>
      <c r="AKT225" s="9"/>
      <c r="AKU225" s="9"/>
      <c r="AKV225" s="9"/>
      <c r="AKW225" s="9"/>
      <c r="AKX225" s="9"/>
      <c r="AKY225" s="9"/>
      <c r="AKZ225" s="9"/>
      <c r="ALA225" s="9"/>
      <c r="ALB225" s="9"/>
      <c r="ALC225" s="9"/>
      <c r="ALD225" s="9"/>
      <c r="ALE225" s="9"/>
      <c r="ALF225" s="9"/>
      <c r="ALG225" s="9"/>
      <c r="ALH225" s="9"/>
      <c r="ALI225" s="9"/>
      <c r="ALJ225" s="9"/>
      <c r="ALK225" s="9"/>
      <c r="ALL225" s="9"/>
      <c r="ALM225" s="9"/>
      <c r="ALN225" s="9"/>
      <c r="ALO225" s="9"/>
      <c r="ALP225" s="9"/>
      <c r="ALQ225" s="9"/>
      <c r="ALR225" s="9"/>
      <c r="ALS225" s="9"/>
      <c r="ALT225" s="9"/>
      <c r="ALU225" s="9"/>
      <c r="ALV225" s="9"/>
      <c r="ALW225" s="9"/>
      <c r="ALX225" s="9"/>
      <c r="ALY225" s="9"/>
      <c r="ALZ225" s="9"/>
      <c r="AMA225" s="9"/>
      <c r="AMB225" s="9"/>
      <c r="AMC225" s="9"/>
      <c r="AMD225" s="9"/>
      <c r="AME225" s="9"/>
      <c r="AMF225" s="9"/>
      <c r="AMG225" s="9"/>
      <c r="AMH225" s="9"/>
      <c r="AMI225" s="9"/>
      <c r="AMJ225" s="9"/>
      <c r="AMK225" s="9"/>
    </row>
    <row r="226" spans="1:1025" s="8" customFormat="1" ht="24.75" hidden="1">
      <c r="A226" s="113"/>
      <c r="B226" s="51"/>
      <c r="C226" s="51"/>
      <c r="D226" s="51"/>
      <c r="E226" s="52"/>
      <c r="F226" s="25"/>
      <c r="G226" s="26"/>
      <c r="H226" s="53"/>
      <c r="I226" s="54"/>
      <c r="J226" s="55"/>
      <c r="K226" s="55"/>
      <c r="L226" s="7"/>
      <c r="M226" s="56"/>
      <c r="N226" s="57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  <c r="IW226" s="9"/>
      <c r="IX226" s="9"/>
      <c r="IY226" s="9"/>
      <c r="IZ226" s="9"/>
      <c r="JA226" s="9"/>
      <c r="JB226" s="9"/>
      <c r="JC226" s="9"/>
      <c r="JD226" s="9"/>
      <c r="JE226" s="9"/>
      <c r="JF226" s="9"/>
      <c r="JG226" s="9"/>
      <c r="JH226" s="9"/>
      <c r="JI226" s="9"/>
      <c r="JJ226" s="9"/>
      <c r="JK226" s="9"/>
      <c r="JL226" s="9"/>
      <c r="JM226" s="9"/>
      <c r="JN226" s="9"/>
      <c r="JO226" s="9"/>
      <c r="JP226" s="9"/>
      <c r="JQ226" s="9"/>
      <c r="JR226" s="9"/>
      <c r="JS226" s="9"/>
      <c r="JT226" s="9"/>
      <c r="JU226" s="9"/>
      <c r="JV226" s="9"/>
      <c r="JW226" s="9"/>
      <c r="JX226" s="9"/>
      <c r="JY226" s="9"/>
      <c r="JZ226" s="9"/>
      <c r="KA226" s="9"/>
      <c r="KB226" s="9"/>
      <c r="KC226" s="9"/>
      <c r="KD226" s="9"/>
      <c r="KE226" s="9"/>
      <c r="KF226" s="9"/>
      <c r="KG226" s="9"/>
      <c r="KH226" s="9"/>
      <c r="KI226" s="9"/>
      <c r="KJ226" s="9"/>
      <c r="KK226" s="9"/>
      <c r="KL226" s="9"/>
      <c r="KM226" s="9"/>
      <c r="KN226" s="9"/>
      <c r="KO226" s="9"/>
      <c r="KP226" s="9"/>
      <c r="KQ226" s="9"/>
      <c r="KR226" s="9"/>
      <c r="KS226" s="9"/>
      <c r="KT226" s="9"/>
      <c r="KU226" s="9"/>
      <c r="KV226" s="9"/>
      <c r="KW226" s="9"/>
      <c r="KX226" s="9"/>
      <c r="KY226" s="9"/>
      <c r="KZ226" s="9"/>
      <c r="LA226" s="9"/>
      <c r="LB226" s="9"/>
      <c r="LC226" s="9"/>
      <c r="LD226" s="9"/>
      <c r="LE226" s="9"/>
      <c r="LF226" s="9"/>
      <c r="LG226" s="9"/>
      <c r="LH226" s="9"/>
      <c r="LI226" s="9"/>
      <c r="LJ226" s="9"/>
      <c r="LK226" s="9"/>
      <c r="LL226" s="9"/>
      <c r="LM226" s="9"/>
      <c r="LN226" s="9"/>
      <c r="LO226" s="9"/>
      <c r="LP226" s="9"/>
      <c r="LQ226" s="9"/>
      <c r="LR226" s="9"/>
      <c r="LS226" s="9"/>
      <c r="LT226" s="9"/>
      <c r="LU226" s="9"/>
      <c r="LV226" s="9"/>
      <c r="LW226" s="9"/>
      <c r="LX226" s="9"/>
      <c r="LY226" s="9"/>
      <c r="LZ226" s="9"/>
      <c r="MA226" s="9"/>
      <c r="MB226" s="9"/>
      <c r="MC226" s="9"/>
      <c r="MD226" s="9"/>
      <c r="ME226" s="9"/>
      <c r="MF226" s="9"/>
      <c r="MG226" s="9"/>
      <c r="MH226" s="9"/>
      <c r="MI226" s="9"/>
      <c r="MJ226" s="9"/>
      <c r="MK226" s="9"/>
      <c r="ML226" s="9"/>
      <c r="MM226" s="9"/>
      <c r="MN226" s="9"/>
      <c r="MO226" s="9"/>
      <c r="MP226" s="9"/>
      <c r="MQ226" s="9"/>
      <c r="MR226" s="9"/>
      <c r="MS226" s="9"/>
      <c r="MT226" s="9"/>
      <c r="MU226" s="9"/>
      <c r="MV226" s="9"/>
      <c r="MW226" s="9"/>
      <c r="MX226" s="9"/>
      <c r="MY226" s="9"/>
      <c r="MZ226" s="9"/>
      <c r="NA226" s="9"/>
      <c r="NB226" s="9"/>
      <c r="NC226" s="9"/>
      <c r="ND226" s="9"/>
      <c r="NE226" s="9"/>
      <c r="NF226" s="9"/>
      <c r="NG226" s="9"/>
      <c r="NH226" s="9"/>
      <c r="NI226" s="9"/>
      <c r="NJ226" s="9"/>
      <c r="NK226" s="9"/>
      <c r="NL226" s="9"/>
      <c r="NM226" s="9"/>
      <c r="NN226" s="9"/>
      <c r="NO226" s="9"/>
      <c r="NP226" s="9"/>
      <c r="NQ226" s="9"/>
      <c r="NR226" s="9"/>
      <c r="NS226" s="9"/>
      <c r="NT226" s="9"/>
      <c r="NU226" s="9"/>
      <c r="NV226" s="9"/>
      <c r="NW226" s="9"/>
      <c r="NX226" s="9"/>
      <c r="NY226" s="9"/>
      <c r="NZ226" s="9"/>
      <c r="OA226" s="9"/>
      <c r="OB226" s="9"/>
      <c r="OC226" s="9"/>
      <c r="OD226" s="9"/>
      <c r="OE226" s="9"/>
      <c r="OF226" s="9"/>
      <c r="OG226" s="9"/>
      <c r="OH226" s="9"/>
      <c r="OI226" s="9"/>
      <c r="OJ226" s="9"/>
      <c r="OK226" s="9"/>
      <c r="OL226" s="9"/>
      <c r="OM226" s="9"/>
      <c r="ON226" s="9"/>
      <c r="OO226" s="9"/>
      <c r="OP226" s="9"/>
      <c r="OQ226" s="9"/>
      <c r="OR226" s="9"/>
      <c r="OS226" s="9"/>
      <c r="OT226" s="9"/>
      <c r="OU226" s="9"/>
      <c r="OV226" s="9"/>
      <c r="OW226" s="9"/>
      <c r="OX226" s="9"/>
      <c r="OY226" s="9"/>
      <c r="OZ226" s="9"/>
      <c r="PA226" s="9"/>
      <c r="PB226" s="9"/>
      <c r="PC226" s="9"/>
      <c r="PD226" s="9"/>
      <c r="PE226" s="9"/>
      <c r="PF226" s="9"/>
      <c r="PG226" s="9"/>
      <c r="PH226" s="9"/>
      <c r="PI226" s="9"/>
      <c r="PJ226" s="9"/>
      <c r="PK226" s="9"/>
      <c r="PL226" s="9"/>
      <c r="PM226" s="9"/>
      <c r="PN226" s="9"/>
      <c r="PO226" s="9"/>
      <c r="PP226" s="9"/>
      <c r="PQ226" s="9"/>
      <c r="PR226" s="9"/>
      <c r="PS226" s="9"/>
      <c r="PT226" s="9"/>
      <c r="PU226" s="9"/>
      <c r="PV226" s="9"/>
      <c r="PW226" s="9"/>
      <c r="PX226" s="9"/>
      <c r="PY226" s="9"/>
      <c r="PZ226" s="9"/>
      <c r="QA226" s="9"/>
      <c r="QB226" s="9"/>
      <c r="QC226" s="9"/>
      <c r="QD226" s="9"/>
      <c r="QE226" s="9"/>
      <c r="QF226" s="9"/>
      <c r="QG226" s="9"/>
      <c r="QH226" s="9"/>
      <c r="QI226" s="9"/>
      <c r="QJ226" s="9"/>
      <c r="QK226" s="9"/>
      <c r="QL226" s="9"/>
      <c r="QM226" s="9"/>
      <c r="QN226" s="9"/>
      <c r="QO226" s="9"/>
      <c r="QP226" s="9"/>
      <c r="QQ226" s="9"/>
      <c r="QR226" s="9"/>
      <c r="QS226" s="9"/>
      <c r="QT226" s="9"/>
      <c r="QU226" s="9"/>
      <c r="QV226" s="9"/>
      <c r="QW226" s="9"/>
      <c r="QX226" s="9"/>
      <c r="QY226" s="9"/>
      <c r="QZ226" s="9"/>
      <c r="RA226" s="9"/>
      <c r="RB226" s="9"/>
      <c r="RC226" s="9"/>
      <c r="RD226" s="9"/>
      <c r="RE226" s="9"/>
      <c r="RF226" s="9"/>
      <c r="RG226" s="9"/>
      <c r="RH226" s="9"/>
      <c r="RI226" s="9"/>
      <c r="RJ226" s="9"/>
      <c r="RK226" s="9"/>
      <c r="RL226" s="9"/>
      <c r="RM226" s="9"/>
      <c r="RN226" s="9"/>
      <c r="RO226" s="9"/>
      <c r="RP226" s="9"/>
      <c r="RQ226" s="9"/>
      <c r="RR226" s="9"/>
      <c r="RS226" s="9"/>
      <c r="RT226" s="9"/>
      <c r="RU226" s="9"/>
      <c r="RV226" s="9"/>
      <c r="RW226" s="9"/>
      <c r="RX226" s="9"/>
      <c r="RY226" s="9"/>
      <c r="RZ226" s="9"/>
      <c r="SA226" s="9"/>
      <c r="SB226" s="9"/>
      <c r="SC226" s="9"/>
      <c r="SD226" s="9"/>
      <c r="SE226" s="9"/>
      <c r="SF226" s="9"/>
      <c r="SG226" s="9"/>
      <c r="SH226" s="9"/>
      <c r="SI226" s="9"/>
      <c r="SJ226" s="9"/>
      <c r="SK226" s="9"/>
      <c r="SL226" s="9"/>
      <c r="SM226" s="9"/>
      <c r="SN226" s="9"/>
      <c r="SO226" s="9"/>
      <c r="SP226" s="9"/>
      <c r="SQ226" s="9"/>
      <c r="SR226" s="9"/>
      <c r="SS226" s="9"/>
      <c r="ST226" s="9"/>
      <c r="SU226" s="9"/>
      <c r="SV226" s="9"/>
      <c r="SW226" s="9"/>
      <c r="SX226" s="9"/>
      <c r="SY226" s="9"/>
      <c r="SZ226" s="9"/>
      <c r="TA226" s="9"/>
      <c r="TB226" s="9"/>
      <c r="TC226" s="9"/>
      <c r="TD226" s="9"/>
      <c r="TE226" s="9"/>
      <c r="TF226" s="9"/>
      <c r="TG226" s="9"/>
      <c r="TH226" s="9"/>
      <c r="TI226" s="9"/>
      <c r="TJ226" s="9"/>
      <c r="TK226" s="9"/>
      <c r="TL226" s="9"/>
      <c r="TM226" s="9"/>
      <c r="TN226" s="9"/>
      <c r="TO226" s="9"/>
      <c r="TP226" s="9"/>
      <c r="TQ226" s="9"/>
      <c r="TR226" s="9"/>
      <c r="TS226" s="9"/>
      <c r="TT226" s="9"/>
      <c r="TU226" s="9"/>
      <c r="TV226" s="9"/>
      <c r="TW226" s="9"/>
      <c r="TX226" s="9"/>
      <c r="TY226" s="9"/>
      <c r="TZ226" s="9"/>
      <c r="UA226" s="9"/>
      <c r="UB226" s="9"/>
      <c r="UC226" s="9"/>
      <c r="UD226" s="9"/>
      <c r="UE226" s="9"/>
      <c r="UF226" s="9"/>
      <c r="UG226" s="9"/>
      <c r="UH226" s="9"/>
      <c r="UI226" s="9"/>
      <c r="UJ226" s="9"/>
      <c r="UK226" s="9"/>
      <c r="UL226" s="9"/>
      <c r="UM226" s="9"/>
      <c r="UN226" s="9"/>
      <c r="UO226" s="9"/>
      <c r="UP226" s="9"/>
      <c r="UQ226" s="9"/>
      <c r="UR226" s="9"/>
      <c r="US226" s="9"/>
      <c r="UT226" s="9"/>
      <c r="UU226" s="9"/>
      <c r="UV226" s="9"/>
      <c r="UW226" s="9"/>
      <c r="UX226" s="9"/>
      <c r="UY226" s="9"/>
      <c r="UZ226" s="9"/>
      <c r="VA226" s="9"/>
      <c r="VB226" s="9"/>
      <c r="VC226" s="9"/>
      <c r="VD226" s="9"/>
      <c r="VE226" s="9"/>
      <c r="VF226" s="9"/>
      <c r="VG226" s="9"/>
      <c r="VH226" s="9"/>
      <c r="VI226" s="9"/>
      <c r="VJ226" s="9"/>
      <c r="VK226" s="9"/>
      <c r="VL226" s="9"/>
      <c r="VM226" s="9"/>
      <c r="VN226" s="9"/>
      <c r="VO226" s="9"/>
      <c r="VP226" s="9"/>
      <c r="VQ226" s="9"/>
      <c r="VR226" s="9"/>
      <c r="VS226" s="9"/>
      <c r="VT226" s="9"/>
      <c r="VU226" s="9"/>
      <c r="VV226" s="9"/>
      <c r="VW226" s="9"/>
      <c r="VX226" s="9"/>
      <c r="VY226" s="9"/>
      <c r="VZ226" s="9"/>
      <c r="WA226" s="9"/>
      <c r="WB226" s="9"/>
      <c r="WC226" s="9"/>
      <c r="WD226" s="9"/>
      <c r="WE226" s="9"/>
      <c r="WF226" s="9"/>
      <c r="WG226" s="9"/>
      <c r="WH226" s="9"/>
      <c r="WI226" s="9"/>
      <c r="WJ226" s="9"/>
      <c r="WK226" s="9"/>
      <c r="WL226" s="9"/>
      <c r="WM226" s="9"/>
      <c r="WN226" s="9"/>
      <c r="WO226" s="9"/>
      <c r="WP226" s="9"/>
      <c r="WQ226" s="9"/>
      <c r="WR226" s="9"/>
      <c r="WS226" s="9"/>
      <c r="WT226" s="9"/>
      <c r="WU226" s="9"/>
      <c r="WV226" s="9"/>
      <c r="WW226" s="9"/>
      <c r="WX226" s="9"/>
      <c r="WY226" s="9"/>
      <c r="WZ226" s="9"/>
      <c r="XA226" s="9"/>
      <c r="XB226" s="9"/>
      <c r="XC226" s="9"/>
      <c r="XD226" s="9"/>
      <c r="XE226" s="9"/>
      <c r="XF226" s="9"/>
      <c r="XG226" s="9"/>
      <c r="XH226" s="9"/>
      <c r="XI226" s="9"/>
      <c r="XJ226" s="9"/>
      <c r="XK226" s="9"/>
      <c r="XL226" s="9"/>
      <c r="XM226" s="9"/>
      <c r="XN226" s="9"/>
      <c r="XO226" s="9"/>
      <c r="XP226" s="9"/>
      <c r="XQ226" s="9"/>
      <c r="XR226" s="9"/>
      <c r="XS226" s="9"/>
      <c r="XT226" s="9"/>
      <c r="XU226" s="9"/>
      <c r="XV226" s="9"/>
      <c r="XW226" s="9"/>
      <c r="XX226" s="9"/>
      <c r="XY226" s="9"/>
      <c r="XZ226" s="9"/>
      <c r="YA226" s="9"/>
      <c r="YB226" s="9"/>
      <c r="YC226" s="9"/>
      <c r="YD226" s="9"/>
      <c r="YE226" s="9"/>
      <c r="YF226" s="9"/>
      <c r="YG226" s="9"/>
      <c r="YH226" s="9"/>
      <c r="YI226" s="9"/>
      <c r="YJ226" s="9"/>
      <c r="YK226" s="9"/>
      <c r="YL226" s="9"/>
      <c r="YM226" s="9"/>
      <c r="YN226" s="9"/>
      <c r="YO226" s="9"/>
      <c r="YP226" s="9"/>
      <c r="YQ226" s="9"/>
      <c r="YR226" s="9"/>
      <c r="YS226" s="9"/>
      <c r="YT226" s="9"/>
      <c r="YU226" s="9"/>
      <c r="YV226" s="9"/>
      <c r="YW226" s="9"/>
      <c r="YX226" s="9"/>
      <c r="YY226" s="9"/>
      <c r="YZ226" s="9"/>
      <c r="ZA226" s="9"/>
      <c r="ZB226" s="9"/>
      <c r="ZC226" s="9"/>
      <c r="ZD226" s="9"/>
      <c r="ZE226" s="9"/>
      <c r="ZF226" s="9"/>
      <c r="ZG226" s="9"/>
      <c r="ZH226" s="9"/>
      <c r="ZI226" s="9"/>
      <c r="ZJ226" s="9"/>
      <c r="ZK226" s="9"/>
      <c r="ZL226" s="9"/>
      <c r="ZM226" s="9"/>
      <c r="ZN226" s="9"/>
      <c r="ZO226" s="9"/>
      <c r="ZP226" s="9"/>
      <c r="ZQ226" s="9"/>
      <c r="ZR226" s="9"/>
      <c r="ZS226" s="9"/>
      <c r="ZT226" s="9"/>
      <c r="ZU226" s="9"/>
      <c r="ZV226" s="9"/>
      <c r="ZW226" s="9"/>
      <c r="ZX226" s="9"/>
      <c r="ZY226" s="9"/>
      <c r="ZZ226" s="9"/>
      <c r="AAA226" s="9"/>
      <c r="AAB226" s="9"/>
      <c r="AAC226" s="9"/>
      <c r="AAD226" s="9"/>
      <c r="AAE226" s="9"/>
      <c r="AAF226" s="9"/>
      <c r="AAG226" s="9"/>
      <c r="AAH226" s="9"/>
      <c r="AAI226" s="9"/>
      <c r="AAJ226" s="9"/>
      <c r="AAK226" s="9"/>
      <c r="AAL226" s="9"/>
      <c r="AAM226" s="9"/>
      <c r="AAN226" s="9"/>
      <c r="AAO226" s="9"/>
      <c r="AAP226" s="9"/>
      <c r="AAQ226" s="9"/>
      <c r="AAR226" s="9"/>
      <c r="AAS226" s="9"/>
      <c r="AAT226" s="9"/>
      <c r="AAU226" s="9"/>
      <c r="AAV226" s="9"/>
      <c r="AAW226" s="9"/>
      <c r="AAX226" s="9"/>
      <c r="AAY226" s="9"/>
      <c r="AAZ226" s="9"/>
      <c r="ABA226" s="9"/>
      <c r="ABB226" s="9"/>
      <c r="ABC226" s="9"/>
      <c r="ABD226" s="9"/>
      <c r="ABE226" s="9"/>
      <c r="ABF226" s="9"/>
      <c r="ABG226" s="9"/>
      <c r="ABH226" s="9"/>
      <c r="ABI226" s="9"/>
      <c r="ABJ226" s="9"/>
      <c r="ABK226" s="9"/>
      <c r="ABL226" s="9"/>
      <c r="ABM226" s="9"/>
      <c r="ABN226" s="9"/>
      <c r="ABO226" s="9"/>
      <c r="ABP226" s="9"/>
      <c r="ABQ226" s="9"/>
      <c r="ABR226" s="9"/>
      <c r="ABS226" s="9"/>
      <c r="ABT226" s="9"/>
      <c r="ABU226" s="9"/>
      <c r="ABV226" s="9"/>
      <c r="ABW226" s="9"/>
      <c r="ABX226" s="9"/>
      <c r="ABY226" s="9"/>
      <c r="ABZ226" s="9"/>
      <c r="ACA226" s="9"/>
      <c r="ACB226" s="9"/>
      <c r="ACC226" s="9"/>
      <c r="ACD226" s="9"/>
      <c r="ACE226" s="9"/>
      <c r="ACF226" s="9"/>
      <c r="ACG226" s="9"/>
      <c r="ACH226" s="9"/>
      <c r="ACI226" s="9"/>
      <c r="ACJ226" s="9"/>
      <c r="ACK226" s="9"/>
      <c r="ACL226" s="9"/>
      <c r="ACM226" s="9"/>
      <c r="ACN226" s="9"/>
      <c r="ACO226" s="9"/>
      <c r="ACP226" s="9"/>
      <c r="ACQ226" s="9"/>
      <c r="ACR226" s="9"/>
      <c r="ACS226" s="9"/>
      <c r="ACT226" s="9"/>
      <c r="ACU226" s="9"/>
      <c r="ACV226" s="9"/>
      <c r="ACW226" s="9"/>
      <c r="ACX226" s="9"/>
      <c r="ACY226" s="9"/>
      <c r="ACZ226" s="9"/>
      <c r="ADA226" s="9"/>
      <c r="ADB226" s="9"/>
      <c r="ADC226" s="9"/>
      <c r="ADD226" s="9"/>
      <c r="ADE226" s="9"/>
      <c r="ADF226" s="9"/>
      <c r="ADG226" s="9"/>
      <c r="ADH226" s="9"/>
      <c r="ADI226" s="9"/>
      <c r="ADJ226" s="9"/>
      <c r="ADK226" s="9"/>
      <c r="ADL226" s="9"/>
      <c r="ADM226" s="9"/>
      <c r="ADN226" s="9"/>
      <c r="ADO226" s="9"/>
      <c r="ADP226" s="9"/>
      <c r="ADQ226" s="9"/>
      <c r="ADR226" s="9"/>
      <c r="ADS226" s="9"/>
      <c r="ADT226" s="9"/>
      <c r="ADU226" s="9"/>
      <c r="ADV226" s="9"/>
      <c r="ADW226" s="9"/>
      <c r="ADX226" s="9"/>
      <c r="ADY226" s="9"/>
      <c r="ADZ226" s="9"/>
      <c r="AEA226" s="9"/>
      <c r="AEB226" s="9"/>
      <c r="AEC226" s="9"/>
      <c r="AED226" s="9"/>
      <c r="AEE226" s="9"/>
      <c r="AEF226" s="9"/>
      <c r="AEG226" s="9"/>
      <c r="AEH226" s="9"/>
      <c r="AEI226" s="9"/>
      <c r="AEJ226" s="9"/>
      <c r="AEK226" s="9"/>
      <c r="AEL226" s="9"/>
      <c r="AEM226" s="9"/>
      <c r="AEN226" s="9"/>
      <c r="AEO226" s="9"/>
      <c r="AEP226" s="9"/>
      <c r="AEQ226" s="9"/>
      <c r="AER226" s="9"/>
      <c r="AES226" s="9"/>
      <c r="AET226" s="9"/>
      <c r="AEU226" s="9"/>
      <c r="AEV226" s="9"/>
      <c r="AEW226" s="9"/>
      <c r="AEX226" s="9"/>
      <c r="AEY226" s="9"/>
      <c r="AEZ226" s="9"/>
      <c r="AFA226" s="9"/>
      <c r="AFB226" s="9"/>
      <c r="AFC226" s="9"/>
      <c r="AFD226" s="9"/>
      <c r="AFE226" s="9"/>
      <c r="AFF226" s="9"/>
      <c r="AFG226" s="9"/>
      <c r="AFH226" s="9"/>
      <c r="AFI226" s="9"/>
      <c r="AFJ226" s="9"/>
      <c r="AFK226" s="9"/>
      <c r="AFL226" s="9"/>
      <c r="AFM226" s="9"/>
      <c r="AFN226" s="9"/>
      <c r="AFO226" s="9"/>
      <c r="AFP226" s="9"/>
      <c r="AFQ226" s="9"/>
      <c r="AFR226" s="9"/>
      <c r="AFS226" s="9"/>
      <c r="AFT226" s="9"/>
      <c r="AFU226" s="9"/>
      <c r="AFV226" s="9"/>
      <c r="AFW226" s="9"/>
      <c r="AFX226" s="9"/>
      <c r="AFY226" s="9"/>
      <c r="AFZ226" s="9"/>
      <c r="AGA226" s="9"/>
      <c r="AGB226" s="9"/>
      <c r="AGC226" s="9"/>
      <c r="AGD226" s="9"/>
      <c r="AGE226" s="9"/>
      <c r="AGF226" s="9"/>
      <c r="AGG226" s="9"/>
      <c r="AGH226" s="9"/>
      <c r="AGI226" s="9"/>
      <c r="AGJ226" s="9"/>
      <c r="AGK226" s="9"/>
      <c r="AGL226" s="9"/>
      <c r="AGM226" s="9"/>
      <c r="AGN226" s="9"/>
      <c r="AGO226" s="9"/>
      <c r="AGP226" s="9"/>
      <c r="AGQ226" s="9"/>
      <c r="AGR226" s="9"/>
      <c r="AGS226" s="9"/>
      <c r="AGT226" s="9"/>
      <c r="AGU226" s="9"/>
      <c r="AGV226" s="9"/>
      <c r="AGW226" s="9"/>
      <c r="AGX226" s="9"/>
      <c r="AGY226" s="9"/>
      <c r="AGZ226" s="9"/>
      <c r="AHA226" s="9"/>
      <c r="AHB226" s="9"/>
      <c r="AHC226" s="9"/>
      <c r="AHD226" s="9"/>
      <c r="AHE226" s="9"/>
      <c r="AHF226" s="9"/>
      <c r="AHG226" s="9"/>
      <c r="AHH226" s="9"/>
      <c r="AHI226" s="9"/>
      <c r="AHJ226" s="9"/>
      <c r="AHK226" s="9"/>
      <c r="AHL226" s="9"/>
      <c r="AHM226" s="9"/>
      <c r="AHN226" s="9"/>
      <c r="AHO226" s="9"/>
      <c r="AHP226" s="9"/>
      <c r="AHQ226" s="9"/>
      <c r="AHR226" s="9"/>
      <c r="AHS226" s="9"/>
      <c r="AHT226" s="9"/>
      <c r="AHU226" s="9"/>
      <c r="AHV226" s="9"/>
      <c r="AHW226" s="9"/>
      <c r="AHX226" s="9"/>
      <c r="AHY226" s="9"/>
      <c r="AHZ226" s="9"/>
      <c r="AIA226" s="9"/>
      <c r="AIB226" s="9"/>
      <c r="AIC226" s="9"/>
      <c r="AID226" s="9"/>
      <c r="AIE226" s="9"/>
      <c r="AIF226" s="9"/>
      <c r="AIG226" s="9"/>
      <c r="AIH226" s="9"/>
      <c r="AII226" s="9"/>
      <c r="AIJ226" s="9"/>
      <c r="AIK226" s="9"/>
      <c r="AIL226" s="9"/>
      <c r="AIM226" s="9"/>
      <c r="AIN226" s="9"/>
      <c r="AIO226" s="9"/>
      <c r="AIP226" s="9"/>
      <c r="AIQ226" s="9"/>
      <c r="AIR226" s="9"/>
      <c r="AIS226" s="9"/>
      <c r="AIT226" s="9"/>
      <c r="AIU226" s="9"/>
      <c r="AIV226" s="9"/>
      <c r="AIW226" s="9"/>
      <c r="AIX226" s="9"/>
      <c r="AIY226" s="9"/>
      <c r="AIZ226" s="9"/>
      <c r="AJA226" s="9"/>
      <c r="AJB226" s="9"/>
      <c r="AJC226" s="9"/>
      <c r="AJD226" s="9"/>
      <c r="AJE226" s="9"/>
      <c r="AJF226" s="9"/>
      <c r="AJG226" s="9"/>
      <c r="AJH226" s="9"/>
      <c r="AJI226" s="9"/>
      <c r="AJJ226" s="9"/>
      <c r="AJK226" s="9"/>
      <c r="AJL226" s="9"/>
      <c r="AJM226" s="9"/>
      <c r="AJN226" s="9"/>
      <c r="AJO226" s="9"/>
      <c r="AJP226" s="9"/>
      <c r="AJQ226" s="9"/>
      <c r="AJR226" s="9"/>
      <c r="AJS226" s="9"/>
      <c r="AJT226" s="9"/>
      <c r="AJU226" s="9"/>
      <c r="AJV226" s="9"/>
      <c r="AJW226" s="9"/>
      <c r="AJX226" s="9"/>
      <c r="AJY226" s="9"/>
      <c r="AJZ226" s="9"/>
      <c r="AKA226" s="9"/>
      <c r="AKB226" s="9"/>
      <c r="AKC226" s="9"/>
      <c r="AKD226" s="9"/>
      <c r="AKE226" s="9"/>
      <c r="AKF226" s="9"/>
      <c r="AKG226" s="9"/>
      <c r="AKH226" s="9"/>
      <c r="AKI226" s="9"/>
      <c r="AKJ226" s="9"/>
      <c r="AKK226" s="9"/>
      <c r="AKL226" s="9"/>
      <c r="AKM226" s="9"/>
      <c r="AKN226" s="9"/>
      <c r="AKO226" s="9"/>
      <c r="AKP226" s="9"/>
      <c r="AKQ226" s="9"/>
      <c r="AKR226" s="9"/>
      <c r="AKS226" s="9"/>
      <c r="AKT226" s="9"/>
      <c r="AKU226" s="9"/>
      <c r="AKV226" s="9"/>
      <c r="AKW226" s="9"/>
      <c r="AKX226" s="9"/>
      <c r="AKY226" s="9"/>
      <c r="AKZ226" s="9"/>
      <c r="ALA226" s="9"/>
      <c r="ALB226" s="9"/>
      <c r="ALC226" s="9"/>
      <c r="ALD226" s="9"/>
      <c r="ALE226" s="9"/>
      <c r="ALF226" s="9"/>
      <c r="ALG226" s="9"/>
      <c r="ALH226" s="9"/>
      <c r="ALI226" s="9"/>
      <c r="ALJ226" s="9"/>
      <c r="ALK226" s="9"/>
      <c r="ALL226" s="9"/>
      <c r="ALM226" s="9"/>
      <c r="ALN226" s="9"/>
      <c r="ALO226" s="9"/>
      <c r="ALP226" s="9"/>
      <c r="ALQ226" s="9"/>
      <c r="ALR226" s="9"/>
      <c r="ALS226" s="9"/>
      <c r="ALT226" s="9"/>
      <c r="ALU226" s="9"/>
      <c r="ALV226" s="9"/>
      <c r="ALW226" s="9"/>
      <c r="ALX226" s="9"/>
      <c r="ALY226" s="9"/>
      <c r="ALZ226" s="9"/>
      <c r="AMA226" s="9"/>
      <c r="AMB226" s="9"/>
      <c r="AMC226" s="9"/>
      <c r="AMD226" s="9"/>
      <c r="AME226" s="9"/>
      <c r="AMF226" s="9"/>
      <c r="AMG226" s="9"/>
      <c r="AMH226" s="9"/>
      <c r="AMI226" s="9"/>
      <c r="AMJ226" s="9"/>
      <c r="AMK226" s="9"/>
    </row>
    <row r="227" spans="1:1025" s="8" customFormat="1" ht="27" hidden="1">
      <c r="A227" s="113"/>
      <c r="B227" s="58"/>
      <c r="C227" s="88"/>
      <c r="D227" s="88"/>
      <c r="E227" s="88"/>
      <c r="F227" s="164">
        <v>7736</v>
      </c>
      <c r="G227" s="165">
        <v>248</v>
      </c>
      <c r="H227" s="62" t="s">
        <v>15</v>
      </c>
      <c r="I227" s="63" t="s">
        <v>218</v>
      </c>
      <c r="J227" s="64" t="s">
        <v>219</v>
      </c>
      <c r="K227" s="64"/>
      <c r="L227" s="65">
        <v>4400</v>
      </c>
      <c r="M227" s="66">
        <v>200</v>
      </c>
      <c r="N227" s="57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  <c r="IW227" s="9"/>
      <c r="IX227" s="9"/>
      <c r="IY227" s="9"/>
      <c r="IZ227" s="9"/>
      <c r="JA227" s="9"/>
      <c r="JB227" s="9"/>
      <c r="JC227" s="9"/>
      <c r="JD227" s="9"/>
      <c r="JE227" s="9"/>
      <c r="JF227" s="9"/>
      <c r="JG227" s="9"/>
      <c r="JH227" s="9"/>
      <c r="JI227" s="9"/>
      <c r="JJ227" s="9"/>
      <c r="JK227" s="9"/>
      <c r="JL227" s="9"/>
      <c r="JM227" s="9"/>
      <c r="JN227" s="9"/>
      <c r="JO227" s="9"/>
      <c r="JP227" s="9"/>
      <c r="JQ227" s="9"/>
      <c r="JR227" s="9"/>
      <c r="JS227" s="9"/>
      <c r="JT227" s="9"/>
      <c r="JU227" s="9"/>
      <c r="JV227" s="9"/>
      <c r="JW227" s="9"/>
      <c r="JX227" s="9"/>
      <c r="JY227" s="9"/>
      <c r="JZ227" s="9"/>
      <c r="KA227" s="9"/>
      <c r="KB227" s="9"/>
      <c r="KC227" s="9"/>
      <c r="KD227" s="9"/>
      <c r="KE227" s="9"/>
      <c r="KF227" s="9"/>
      <c r="KG227" s="9"/>
      <c r="KH227" s="9"/>
      <c r="KI227" s="9"/>
      <c r="KJ227" s="9"/>
      <c r="KK227" s="9"/>
      <c r="KL227" s="9"/>
      <c r="KM227" s="9"/>
      <c r="KN227" s="9"/>
      <c r="KO227" s="9"/>
      <c r="KP227" s="9"/>
      <c r="KQ227" s="9"/>
      <c r="KR227" s="9"/>
      <c r="KS227" s="9"/>
      <c r="KT227" s="9"/>
      <c r="KU227" s="9"/>
      <c r="KV227" s="9"/>
      <c r="KW227" s="9"/>
      <c r="KX227" s="9"/>
      <c r="KY227" s="9"/>
      <c r="KZ227" s="9"/>
      <c r="LA227" s="9"/>
      <c r="LB227" s="9"/>
      <c r="LC227" s="9"/>
      <c r="LD227" s="9"/>
      <c r="LE227" s="9"/>
      <c r="LF227" s="9"/>
      <c r="LG227" s="9"/>
      <c r="LH227" s="9"/>
      <c r="LI227" s="9"/>
      <c r="LJ227" s="9"/>
      <c r="LK227" s="9"/>
      <c r="LL227" s="9"/>
      <c r="LM227" s="9"/>
      <c r="LN227" s="9"/>
      <c r="LO227" s="9"/>
      <c r="LP227" s="9"/>
      <c r="LQ227" s="9"/>
      <c r="LR227" s="9"/>
      <c r="LS227" s="9"/>
      <c r="LT227" s="9"/>
      <c r="LU227" s="9"/>
      <c r="LV227" s="9"/>
      <c r="LW227" s="9"/>
      <c r="LX227" s="9"/>
      <c r="LY227" s="9"/>
      <c r="LZ227" s="9"/>
      <c r="MA227" s="9"/>
      <c r="MB227" s="9"/>
      <c r="MC227" s="9"/>
      <c r="MD227" s="9"/>
      <c r="ME227" s="9"/>
      <c r="MF227" s="9"/>
      <c r="MG227" s="9"/>
      <c r="MH227" s="9"/>
      <c r="MI227" s="9"/>
      <c r="MJ227" s="9"/>
      <c r="MK227" s="9"/>
      <c r="ML227" s="9"/>
      <c r="MM227" s="9"/>
      <c r="MN227" s="9"/>
      <c r="MO227" s="9"/>
      <c r="MP227" s="9"/>
      <c r="MQ227" s="9"/>
      <c r="MR227" s="9"/>
      <c r="MS227" s="9"/>
      <c r="MT227" s="9"/>
      <c r="MU227" s="9"/>
      <c r="MV227" s="9"/>
      <c r="MW227" s="9"/>
      <c r="MX227" s="9"/>
      <c r="MY227" s="9"/>
      <c r="MZ227" s="9"/>
      <c r="NA227" s="9"/>
      <c r="NB227" s="9"/>
      <c r="NC227" s="9"/>
      <c r="ND227" s="9"/>
      <c r="NE227" s="9"/>
      <c r="NF227" s="9"/>
      <c r="NG227" s="9"/>
      <c r="NH227" s="9"/>
      <c r="NI227" s="9"/>
      <c r="NJ227" s="9"/>
      <c r="NK227" s="9"/>
      <c r="NL227" s="9"/>
      <c r="NM227" s="9"/>
      <c r="NN227" s="9"/>
      <c r="NO227" s="9"/>
      <c r="NP227" s="9"/>
      <c r="NQ227" s="9"/>
      <c r="NR227" s="9"/>
      <c r="NS227" s="9"/>
      <c r="NT227" s="9"/>
      <c r="NU227" s="9"/>
      <c r="NV227" s="9"/>
      <c r="NW227" s="9"/>
      <c r="NX227" s="9"/>
      <c r="NY227" s="9"/>
      <c r="NZ227" s="9"/>
      <c r="OA227" s="9"/>
      <c r="OB227" s="9"/>
      <c r="OC227" s="9"/>
      <c r="OD227" s="9"/>
      <c r="OE227" s="9"/>
      <c r="OF227" s="9"/>
      <c r="OG227" s="9"/>
      <c r="OH227" s="9"/>
      <c r="OI227" s="9"/>
      <c r="OJ227" s="9"/>
      <c r="OK227" s="9"/>
      <c r="OL227" s="9"/>
      <c r="OM227" s="9"/>
      <c r="ON227" s="9"/>
      <c r="OO227" s="9"/>
      <c r="OP227" s="9"/>
      <c r="OQ227" s="9"/>
      <c r="OR227" s="9"/>
      <c r="OS227" s="9"/>
      <c r="OT227" s="9"/>
      <c r="OU227" s="9"/>
      <c r="OV227" s="9"/>
      <c r="OW227" s="9"/>
      <c r="OX227" s="9"/>
      <c r="OY227" s="9"/>
      <c r="OZ227" s="9"/>
      <c r="PA227" s="9"/>
      <c r="PB227" s="9"/>
      <c r="PC227" s="9"/>
      <c r="PD227" s="9"/>
      <c r="PE227" s="9"/>
      <c r="PF227" s="9"/>
      <c r="PG227" s="9"/>
      <c r="PH227" s="9"/>
      <c r="PI227" s="9"/>
      <c r="PJ227" s="9"/>
      <c r="PK227" s="9"/>
      <c r="PL227" s="9"/>
      <c r="PM227" s="9"/>
      <c r="PN227" s="9"/>
      <c r="PO227" s="9"/>
      <c r="PP227" s="9"/>
      <c r="PQ227" s="9"/>
      <c r="PR227" s="9"/>
      <c r="PS227" s="9"/>
      <c r="PT227" s="9"/>
      <c r="PU227" s="9"/>
      <c r="PV227" s="9"/>
      <c r="PW227" s="9"/>
      <c r="PX227" s="9"/>
      <c r="PY227" s="9"/>
      <c r="PZ227" s="9"/>
      <c r="QA227" s="9"/>
      <c r="QB227" s="9"/>
      <c r="QC227" s="9"/>
      <c r="QD227" s="9"/>
      <c r="QE227" s="9"/>
      <c r="QF227" s="9"/>
      <c r="QG227" s="9"/>
      <c r="QH227" s="9"/>
      <c r="QI227" s="9"/>
      <c r="QJ227" s="9"/>
      <c r="QK227" s="9"/>
      <c r="QL227" s="9"/>
      <c r="QM227" s="9"/>
      <c r="QN227" s="9"/>
      <c r="QO227" s="9"/>
      <c r="QP227" s="9"/>
      <c r="QQ227" s="9"/>
      <c r="QR227" s="9"/>
      <c r="QS227" s="9"/>
      <c r="QT227" s="9"/>
      <c r="QU227" s="9"/>
      <c r="QV227" s="9"/>
      <c r="QW227" s="9"/>
      <c r="QX227" s="9"/>
      <c r="QY227" s="9"/>
      <c r="QZ227" s="9"/>
      <c r="RA227" s="9"/>
      <c r="RB227" s="9"/>
      <c r="RC227" s="9"/>
      <c r="RD227" s="9"/>
      <c r="RE227" s="9"/>
      <c r="RF227" s="9"/>
      <c r="RG227" s="9"/>
      <c r="RH227" s="9"/>
      <c r="RI227" s="9"/>
      <c r="RJ227" s="9"/>
      <c r="RK227" s="9"/>
      <c r="RL227" s="9"/>
      <c r="RM227" s="9"/>
      <c r="RN227" s="9"/>
      <c r="RO227" s="9"/>
      <c r="RP227" s="9"/>
      <c r="RQ227" s="9"/>
      <c r="RR227" s="9"/>
      <c r="RS227" s="9"/>
      <c r="RT227" s="9"/>
      <c r="RU227" s="9"/>
      <c r="RV227" s="9"/>
      <c r="RW227" s="9"/>
      <c r="RX227" s="9"/>
      <c r="RY227" s="9"/>
      <c r="RZ227" s="9"/>
      <c r="SA227" s="9"/>
      <c r="SB227" s="9"/>
      <c r="SC227" s="9"/>
      <c r="SD227" s="9"/>
      <c r="SE227" s="9"/>
      <c r="SF227" s="9"/>
      <c r="SG227" s="9"/>
      <c r="SH227" s="9"/>
      <c r="SI227" s="9"/>
      <c r="SJ227" s="9"/>
      <c r="SK227" s="9"/>
      <c r="SL227" s="9"/>
      <c r="SM227" s="9"/>
      <c r="SN227" s="9"/>
      <c r="SO227" s="9"/>
      <c r="SP227" s="9"/>
      <c r="SQ227" s="9"/>
      <c r="SR227" s="9"/>
      <c r="SS227" s="9"/>
      <c r="ST227" s="9"/>
      <c r="SU227" s="9"/>
      <c r="SV227" s="9"/>
      <c r="SW227" s="9"/>
      <c r="SX227" s="9"/>
      <c r="SY227" s="9"/>
      <c r="SZ227" s="9"/>
      <c r="TA227" s="9"/>
      <c r="TB227" s="9"/>
      <c r="TC227" s="9"/>
      <c r="TD227" s="9"/>
      <c r="TE227" s="9"/>
      <c r="TF227" s="9"/>
      <c r="TG227" s="9"/>
      <c r="TH227" s="9"/>
      <c r="TI227" s="9"/>
      <c r="TJ227" s="9"/>
      <c r="TK227" s="9"/>
      <c r="TL227" s="9"/>
      <c r="TM227" s="9"/>
      <c r="TN227" s="9"/>
      <c r="TO227" s="9"/>
      <c r="TP227" s="9"/>
      <c r="TQ227" s="9"/>
      <c r="TR227" s="9"/>
      <c r="TS227" s="9"/>
      <c r="TT227" s="9"/>
      <c r="TU227" s="9"/>
      <c r="TV227" s="9"/>
      <c r="TW227" s="9"/>
      <c r="TX227" s="9"/>
      <c r="TY227" s="9"/>
      <c r="TZ227" s="9"/>
      <c r="UA227" s="9"/>
      <c r="UB227" s="9"/>
      <c r="UC227" s="9"/>
      <c r="UD227" s="9"/>
      <c r="UE227" s="9"/>
      <c r="UF227" s="9"/>
      <c r="UG227" s="9"/>
      <c r="UH227" s="9"/>
      <c r="UI227" s="9"/>
      <c r="UJ227" s="9"/>
      <c r="UK227" s="9"/>
      <c r="UL227" s="9"/>
      <c r="UM227" s="9"/>
      <c r="UN227" s="9"/>
      <c r="UO227" s="9"/>
      <c r="UP227" s="9"/>
      <c r="UQ227" s="9"/>
      <c r="UR227" s="9"/>
      <c r="US227" s="9"/>
      <c r="UT227" s="9"/>
      <c r="UU227" s="9"/>
      <c r="UV227" s="9"/>
      <c r="UW227" s="9"/>
      <c r="UX227" s="9"/>
      <c r="UY227" s="9"/>
      <c r="UZ227" s="9"/>
      <c r="VA227" s="9"/>
      <c r="VB227" s="9"/>
      <c r="VC227" s="9"/>
      <c r="VD227" s="9"/>
      <c r="VE227" s="9"/>
      <c r="VF227" s="9"/>
      <c r="VG227" s="9"/>
      <c r="VH227" s="9"/>
      <c r="VI227" s="9"/>
      <c r="VJ227" s="9"/>
      <c r="VK227" s="9"/>
      <c r="VL227" s="9"/>
      <c r="VM227" s="9"/>
      <c r="VN227" s="9"/>
      <c r="VO227" s="9"/>
      <c r="VP227" s="9"/>
      <c r="VQ227" s="9"/>
      <c r="VR227" s="9"/>
      <c r="VS227" s="9"/>
      <c r="VT227" s="9"/>
      <c r="VU227" s="9"/>
      <c r="VV227" s="9"/>
      <c r="VW227" s="9"/>
      <c r="VX227" s="9"/>
      <c r="VY227" s="9"/>
      <c r="VZ227" s="9"/>
      <c r="WA227" s="9"/>
      <c r="WB227" s="9"/>
      <c r="WC227" s="9"/>
      <c r="WD227" s="9"/>
      <c r="WE227" s="9"/>
      <c r="WF227" s="9"/>
      <c r="WG227" s="9"/>
      <c r="WH227" s="9"/>
      <c r="WI227" s="9"/>
      <c r="WJ227" s="9"/>
      <c r="WK227" s="9"/>
      <c r="WL227" s="9"/>
      <c r="WM227" s="9"/>
      <c r="WN227" s="9"/>
      <c r="WO227" s="9"/>
      <c r="WP227" s="9"/>
      <c r="WQ227" s="9"/>
      <c r="WR227" s="9"/>
      <c r="WS227" s="9"/>
      <c r="WT227" s="9"/>
      <c r="WU227" s="9"/>
      <c r="WV227" s="9"/>
      <c r="WW227" s="9"/>
      <c r="WX227" s="9"/>
      <c r="WY227" s="9"/>
      <c r="WZ227" s="9"/>
      <c r="XA227" s="9"/>
      <c r="XB227" s="9"/>
      <c r="XC227" s="9"/>
      <c r="XD227" s="9"/>
      <c r="XE227" s="9"/>
      <c r="XF227" s="9"/>
      <c r="XG227" s="9"/>
      <c r="XH227" s="9"/>
      <c r="XI227" s="9"/>
      <c r="XJ227" s="9"/>
      <c r="XK227" s="9"/>
      <c r="XL227" s="9"/>
      <c r="XM227" s="9"/>
      <c r="XN227" s="9"/>
      <c r="XO227" s="9"/>
      <c r="XP227" s="9"/>
      <c r="XQ227" s="9"/>
      <c r="XR227" s="9"/>
      <c r="XS227" s="9"/>
      <c r="XT227" s="9"/>
      <c r="XU227" s="9"/>
      <c r="XV227" s="9"/>
      <c r="XW227" s="9"/>
      <c r="XX227" s="9"/>
      <c r="XY227" s="9"/>
      <c r="XZ227" s="9"/>
      <c r="YA227" s="9"/>
      <c r="YB227" s="9"/>
      <c r="YC227" s="9"/>
      <c r="YD227" s="9"/>
      <c r="YE227" s="9"/>
      <c r="YF227" s="9"/>
      <c r="YG227" s="9"/>
      <c r="YH227" s="9"/>
      <c r="YI227" s="9"/>
      <c r="YJ227" s="9"/>
      <c r="YK227" s="9"/>
      <c r="YL227" s="9"/>
      <c r="YM227" s="9"/>
      <c r="YN227" s="9"/>
      <c r="YO227" s="9"/>
      <c r="YP227" s="9"/>
      <c r="YQ227" s="9"/>
      <c r="YR227" s="9"/>
      <c r="YS227" s="9"/>
      <c r="YT227" s="9"/>
      <c r="YU227" s="9"/>
      <c r="YV227" s="9"/>
      <c r="YW227" s="9"/>
      <c r="YX227" s="9"/>
      <c r="YY227" s="9"/>
      <c r="YZ227" s="9"/>
      <c r="ZA227" s="9"/>
      <c r="ZB227" s="9"/>
      <c r="ZC227" s="9"/>
      <c r="ZD227" s="9"/>
      <c r="ZE227" s="9"/>
      <c r="ZF227" s="9"/>
      <c r="ZG227" s="9"/>
      <c r="ZH227" s="9"/>
      <c r="ZI227" s="9"/>
      <c r="ZJ227" s="9"/>
      <c r="ZK227" s="9"/>
      <c r="ZL227" s="9"/>
      <c r="ZM227" s="9"/>
      <c r="ZN227" s="9"/>
      <c r="ZO227" s="9"/>
      <c r="ZP227" s="9"/>
      <c r="ZQ227" s="9"/>
      <c r="ZR227" s="9"/>
      <c r="ZS227" s="9"/>
      <c r="ZT227" s="9"/>
      <c r="ZU227" s="9"/>
      <c r="ZV227" s="9"/>
      <c r="ZW227" s="9"/>
      <c r="ZX227" s="9"/>
      <c r="ZY227" s="9"/>
      <c r="ZZ227" s="9"/>
      <c r="AAA227" s="9"/>
      <c r="AAB227" s="9"/>
      <c r="AAC227" s="9"/>
      <c r="AAD227" s="9"/>
      <c r="AAE227" s="9"/>
      <c r="AAF227" s="9"/>
      <c r="AAG227" s="9"/>
      <c r="AAH227" s="9"/>
      <c r="AAI227" s="9"/>
      <c r="AAJ227" s="9"/>
      <c r="AAK227" s="9"/>
      <c r="AAL227" s="9"/>
      <c r="AAM227" s="9"/>
      <c r="AAN227" s="9"/>
      <c r="AAO227" s="9"/>
      <c r="AAP227" s="9"/>
      <c r="AAQ227" s="9"/>
      <c r="AAR227" s="9"/>
      <c r="AAS227" s="9"/>
      <c r="AAT227" s="9"/>
      <c r="AAU227" s="9"/>
      <c r="AAV227" s="9"/>
      <c r="AAW227" s="9"/>
      <c r="AAX227" s="9"/>
      <c r="AAY227" s="9"/>
      <c r="AAZ227" s="9"/>
      <c r="ABA227" s="9"/>
      <c r="ABB227" s="9"/>
      <c r="ABC227" s="9"/>
      <c r="ABD227" s="9"/>
      <c r="ABE227" s="9"/>
      <c r="ABF227" s="9"/>
      <c r="ABG227" s="9"/>
      <c r="ABH227" s="9"/>
      <c r="ABI227" s="9"/>
      <c r="ABJ227" s="9"/>
      <c r="ABK227" s="9"/>
      <c r="ABL227" s="9"/>
      <c r="ABM227" s="9"/>
      <c r="ABN227" s="9"/>
      <c r="ABO227" s="9"/>
      <c r="ABP227" s="9"/>
      <c r="ABQ227" s="9"/>
      <c r="ABR227" s="9"/>
      <c r="ABS227" s="9"/>
      <c r="ABT227" s="9"/>
      <c r="ABU227" s="9"/>
      <c r="ABV227" s="9"/>
      <c r="ABW227" s="9"/>
      <c r="ABX227" s="9"/>
      <c r="ABY227" s="9"/>
      <c r="ABZ227" s="9"/>
      <c r="ACA227" s="9"/>
      <c r="ACB227" s="9"/>
      <c r="ACC227" s="9"/>
      <c r="ACD227" s="9"/>
      <c r="ACE227" s="9"/>
      <c r="ACF227" s="9"/>
      <c r="ACG227" s="9"/>
      <c r="ACH227" s="9"/>
      <c r="ACI227" s="9"/>
      <c r="ACJ227" s="9"/>
      <c r="ACK227" s="9"/>
      <c r="ACL227" s="9"/>
      <c r="ACM227" s="9"/>
      <c r="ACN227" s="9"/>
      <c r="ACO227" s="9"/>
      <c r="ACP227" s="9"/>
      <c r="ACQ227" s="9"/>
      <c r="ACR227" s="9"/>
      <c r="ACS227" s="9"/>
      <c r="ACT227" s="9"/>
      <c r="ACU227" s="9"/>
      <c r="ACV227" s="9"/>
      <c r="ACW227" s="9"/>
      <c r="ACX227" s="9"/>
      <c r="ACY227" s="9"/>
      <c r="ACZ227" s="9"/>
      <c r="ADA227" s="9"/>
      <c r="ADB227" s="9"/>
      <c r="ADC227" s="9"/>
      <c r="ADD227" s="9"/>
      <c r="ADE227" s="9"/>
      <c r="ADF227" s="9"/>
      <c r="ADG227" s="9"/>
      <c r="ADH227" s="9"/>
      <c r="ADI227" s="9"/>
      <c r="ADJ227" s="9"/>
      <c r="ADK227" s="9"/>
      <c r="ADL227" s="9"/>
      <c r="ADM227" s="9"/>
      <c r="ADN227" s="9"/>
      <c r="ADO227" s="9"/>
      <c r="ADP227" s="9"/>
      <c r="ADQ227" s="9"/>
      <c r="ADR227" s="9"/>
      <c r="ADS227" s="9"/>
      <c r="ADT227" s="9"/>
      <c r="ADU227" s="9"/>
      <c r="ADV227" s="9"/>
      <c r="ADW227" s="9"/>
      <c r="ADX227" s="9"/>
      <c r="ADY227" s="9"/>
      <c r="ADZ227" s="9"/>
      <c r="AEA227" s="9"/>
      <c r="AEB227" s="9"/>
      <c r="AEC227" s="9"/>
      <c r="AED227" s="9"/>
      <c r="AEE227" s="9"/>
      <c r="AEF227" s="9"/>
      <c r="AEG227" s="9"/>
      <c r="AEH227" s="9"/>
      <c r="AEI227" s="9"/>
      <c r="AEJ227" s="9"/>
      <c r="AEK227" s="9"/>
      <c r="AEL227" s="9"/>
      <c r="AEM227" s="9"/>
      <c r="AEN227" s="9"/>
      <c r="AEO227" s="9"/>
      <c r="AEP227" s="9"/>
      <c r="AEQ227" s="9"/>
      <c r="AER227" s="9"/>
      <c r="AES227" s="9"/>
      <c r="AET227" s="9"/>
      <c r="AEU227" s="9"/>
      <c r="AEV227" s="9"/>
      <c r="AEW227" s="9"/>
      <c r="AEX227" s="9"/>
      <c r="AEY227" s="9"/>
      <c r="AEZ227" s="9"/>
      <c r="AFA227" s="9"/>
      <c r="AFB227" s="9"/>
      <c r="AFC227" s="9"/>
      <c r="AFD227" s="9"/>
      <c r="AFE227" s="9"/>
      <c r="AFF227" s="9"/>
      <c r="AFG227" s="9"/>
      <c r="AFH227" s="9"/>
      <c r="AFI227" s="9"/>
      <c r="AFJ227" s="9"/>
      <c r="AFK227" s="9"/>
      <c r="AFL227" s="9"/>
      <c r="AFM227" s="9"/>
      <c r="AFN227" s="9"/>
      <c r="AFO227" s="9"/>
      <c r="AFP227" s="9"/>
      <c r="AFQ227" s="9"/>
      <c r="AFR227" s="9"/>
      <c r="AFS227" s="9"/>
      <c r="AFT227" s="9"/>
      <c r="AFU227" s="9"/>
      <c r="AFV227" s="9"/>
      <c r="AFW227" s="9"/>
      <c r="AFX227" s="9"/>
      <c r="AFY227" s="9"/>
      <c r="AFZ227" s="9"/>
      <c r="AGA227" s="9"/>
      <c r="AGB227" s="9"/>
      <c r="AGC227" s="9"/>
      <c r="AGD227" s="9"/>
      <c r="AGE227" s="9"/>
      <c r="AGF227" s="9"/>
      <c r="AGG227" s="9"/>
      <c r="AGH227" s="9"/>
      <c r="AGI227" s="9"/>
      <c r="AGJ227" s="9"/>
      <c r="AGK227" s="9"/>
      <c r="AGL227" s="9"/>
      <c r="AGM227" s="9"/>
      <c r="AGN227" s="9"/>
      <c r="AGO227" s="9"/>
      <c r="AGP227" s="9"/>
      <c r="AGQ227" s="9"/>
      <c r="AGR227" s="9"/>
      <c r="AGS227" s="9"/>
      <c r="AGT227" s="9"/>
      <c r="AGU227" s="9"/>
      <c r="AGV227" s="9"/>
      <c r="AGW227" s="9"/>
      <c r="AGX227" s="9"/>
      <c r="AGY227" s="9"/>
      <c r="AGZ227" s="9"/>
      <c r="AHA227" s="9"/>
      <c r="AHB227" s="9"/>
      <c r="AHC227" s="9"/>
      <c r="AHD227" s="9"/>
      <c r="AHE227" s="9"/>
      <c r="AHF227" s="9"/>
      <c r="AHG227" s="9"/>
      <c r="AHH227" s="9"/>
      <c r="AHI227" s="9"/>
      <c r="AHJ227" s="9"/>
      <c r="AHK227" s="9"/>
      <c r="AHL227" s="9"/>
      <c r="AHM227" s="9"/>
      <c r="AHN227" s="9"/>
      <c r="AHO227" s="9"/>
      <c r="AHP227" s="9"/>
      <c r="AHQ227" s="9"/>
      <c r="AHR227" s="9"/>
      <c r="AHS227" s="9"/>
      <c r="AHT227" s="9"/>
      <c r="AHU227" s="9"/>
      <c r="AHV227" s="9"/>
      <c r="AHW227" s="9"/>
      <c r="AHX227" s="9"/>
      <c r="AHY227" s="9"/>
      <c r="AHZ227" s="9"/>
      <c r="AIA227" s="9"/>
      <c r="AIB227" s="9"/>
      <c r="AIC227" s="9"/>
      <c r="AID227" s="9"/>
      <c r="AIE227" s="9"/>
      <c r="AIF227" s="9"/>
      <c r="AIG227" s="9"/>
      <c r="AIH227" s="9"/>
      <c r="AII227" s="9"/>
      <c r="AIJ227" s="9"/>
      <c r="AIK227" s="9"/>
      <c r="AIL227" s="9"/>
      <c r="AIM227" s="9"/>
      <c r="AIN227" s="9"/>
      <c r="AIO227" s="9"/>
      <c r="AIP227" s="9"/>
      <c r="AIQ227" s="9"/>
      <c r="AIR227" s="9"/>
      <c r="AIS227" s="9"/>
      <c r="AIT227" s="9"/>
      <c r="AIU227" s="9"/>
      <c r="AIV227" s="9"/>
      <c r="AIW227" s="9"/>
      <c r="AIX227" s="9"/>
      <c r="AIY227" s="9"/>
      <c r="AIZ227" s="9"/>
      <c r="AJA227" s="9"/>
      <c r="AJB227" s="9"/>
      <c r="AJC227" s="9"/>
      <c r="AJD227" s="9"/>
      <c r="AJE227" s="9"/>
      <c r="AJF227" s="9"/>
      <c r="AJG227" s="9"/>
      <c r="AJH227" s="9"/>
      <c r="AJI227" s="9"/>
      <c r="AJJ227" s="9"/>
      <c r="AJK227" s="9"/>
      <c r="AJL227" s="9"/>
      <c r="AJM227" s="9"/>
      <c r="AJN227" s="9"/>
      <c r="AJO227" s="9"/>
      <c r="AJP227" s="9"/>
      <c r="AJQ227" s="9"/>
      <c r="AJR227" s="9"/>
      <c r="AJS227" s="9"/>
      <c r="AJT227" s="9"/>
      <c r="AJU227" s="9"/>
      <c r="AJV227" s="9"/>
      <c r="AJW227" s="9"/>
      <c r="AJX227" s="9"/>
      <c r="AJY227" s="9"/>
      <c r="AJZ227" s="9"/>
      <c r="AKA227" s="9"/>
      <c r="AKB227" s="9"/>
      <c r="AKC227" s="9"/>
      <c r="AKD227" s="9"/>
      <c r="AKE227" s="9"/>
      <c r="AKF227" s="9"/>
      <c r="AKG227" s="9"/>
      <c r="AKH227" s="9"/>
      <c r="AKI227" s="9"/>
      <c r="AKJ227" s="9"/>
      <c r="AKK227" s="9"/>
      <c r="AKL227" s="9"/>
      <c r="AKM227" s="9"/>
      <c r="AKN227" s="9"/>
      <c r="AKO227" s="9"/>
      <c r="AKP227" s="9"/>
      <c r="AKQ227" s="9"/>
      <c r="AKR227" s="9"/>
      <c r="AKS227" s="9"/>
      <c r="AKT227" s="9"/>
      <c r="AKU227" s="9"/>
      <c r="AKV227" s="9"/>
      <c r="AKW227" s="9"/>
      <c r="AKX227" s="9"/>
      <c r="AKY227" s="9"/>
      <c r="AKZ227" s="9"/>
      <c r="ALA227" s="9"/>
      <c r="ALB227" s="9"/>
      <c r="ALC227" s="9"/>
      <c r="ALD227" s="9"/>
      <c r="ALE227" s="9"/>
      <c r="ALF227" s="9"/>
      <c r="ALG227" s="9"/>
      <c r="ALH227" s="9"/>
      <c r="ALI227" s="9"/>
      <c r="ALJ227" s="9"/>
      <c r="ALK227" s="9"/>
      <c r="ALL227" s="9"/>
      <c r="ALM227" s="9"/>
      <c r="ALN227" s="9"/>
      <c r="ALO227" s="9"/>
      <c r="ALP227" s="9"/>
      <c r="ALQ227" s="9"/>
      <c r="ALR227" s="9"/>
      <c r="ALS227" s="9"/>
      <c r="ALT227" s="9"/>
      <c r="ALU227" s="9"/>
      <c r="ALV227" s="9"/>
      <c r="ALW227" s="9"/>
      <c r="ALX227" s="9"/>
      <c r="ALY227" s="9"/>
      <c r="ALZ227" s="9"/>
      <c r="AMA227" s="9"/>
      <c r="AMB227" s="9"/>
      <c r="AMC227" s="9"/>
      <c r="AMD227" s="9"/>
      <c r="AME227" s="9"/>
      <c r="AMF227" s="9"/>
      <c r="AMG227" s="9"/>
      <c r="AMH227" s="9"/>
      <c r="AMI227" s="9"/>
      <c r="AMJ227" s="9"/>
      <c r="AMK227" s="9"/>
    </row>
    <row r="228" spans="1:1025" s="8" customFormat="1" ht="27.75" hidden="1" thickBot="1">
      <c r="A228" s="113"/>
      <c r="B228" s="58"/>
      <c r="C228" s="88"/>
      <c r="D228" s="88"/>
      <c r="E228" s="88"/>
      <c r="F228" s="164">
        <v>7722</v>
      </c>
      <c r="G228" s="165">
        <v>269</v>
      </c>
      <c r="H228" s="62" t="s">
        <v>15</v>
      </c>
      <c r="I228" s="63" t="s">
        <v>218</v>
      </c>
      <c r="J228" s="64" t="s">
        <v>220</v>
      </c>
      <c r="K228" s="64"/>
      <c r="L228" s="65">
        <v>4400</v>
      </c>
      <c r="M228" s="66">
        <v>200</v>
      </c>
      <c r="N228" s="57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9"/>
      <c r="IC228" s="9"/>
      <c r="ID228" s="9"/>
      <c r="IE228" s="9"/>
      <c r="IF228" s="9"/>
      <c r="IG228" s="9"/>
      <c r="IH228" s="9"/>
      <c r="II228" s="9"/>
      <c r="IJ228" s="9"/>
      <c r="IK228" s="9"/>
      <c r="IL228" s="9"/>
      <c r="IM228" s="9"/>
      <c r="IN228" s="9"/>
      <c r="IO228" s="9"/>
      <c r="IP228" s="9"/>
      <c r="IQ228" s="9"/>
      <c r="IR228" s="9"/>
      <c r="IS228" s="9"/>
      <c r="IT228" s="9"/>
      <c r="IU228" s="9"/>
      <c r="IV228" s="9"/>
      <c r="IW228" s="9"/>
      <c r="IX228" s="9"/>
      <c r="IY228" s="9"/>
      <c r="IZ228" s="9"/>
      <c r="JA228" s="9"/>
      <c r="JB228" s="9"/>
      <c r="JC228" s="9"/>
      <c r="JD228" s="9"/>
      <c r="JE228" s="9"/>
      <c r="JF228" s="9"/>
      <c r="JG228" s="9"/>
      <c r="JH228" s="9"/>
      <c r="JI228" s="9"/>
      <c r="JJ228" s="9"/>
      <c r="JK228" s="9"/>
      <c r="JL228" s="9"/>
      <c r="JM228" s="9"/>
      <c r="JN228" s="9"/>
      <c r="JO228" s="9"/>
      <c r="JP228" s="9"/>
      <c r="JQ228" s="9"/>
      <c r="JR228" s="9"/>
      <c r="JS228" s="9"/>
      <c r="JT228" s="9"/>
      <c r="JU228" s="9"/>
      <c r="JV228" s="9"/>
      <c r="JW228" s="9"/>
      <c r="JX228" s="9"/>
      <c r="JY228" s="9"/>
      <c r="JZ228" s="9"/>
      <c r="KA228" s="9"/>
      <c r="KB228" s="9"/>
      <c r="KC228" s="9"/>
      <c r="KD228" s="9"/>
      <c r="KE228" s="9"/>
      <c r="KF228" s="9"/>
      <c r="KG228" s="9"/>
      <c r="KH228" s="9"/>
      <c r="KI228" s="9"/>
      <c r="KJ228" s="9"/>
      <c r="KK228" s="9"/>
      <c r="KL228" s="9"/>
      <c r="KM228" s="9"/>
      <c r="KN228" s="9"/>
      <c r="KO228" s="9"/>
      <c r="KP228" s="9"/>
      <c r="KQ228" s="9"/>
      <c r="KR228" s="9"/>
      <c r="KS228" s="9"/>
      <c r="KT228" s="9"/>
      <c r="KU228" s="9"/>
      <c r="KV228" s="9"/>
      <c r="KW228" s="9"/>
      <c r="KX228" s="9"/>
      <c r="KY228" s="9"/>
      <c r="KZ228" s="9"/>
      <c r="LA228" s="9"/>
      <c r="LB228" s="9"/>
      <c r="LC228" s="9"/>
      <c r="LD228" s="9"/>
      <c r="LE228" s="9"/>
      <c r="LF228" s="9"/>
      <c r="LG228" s="9"/>
      <c r="LH228" s="9"/>
      <c r="LI228" s="9"/>
      <c r="LJ228" s="9"/>
      <c r="LK228" s="9"/>
      <c r="LL228" s="9"/>
      <c r="LM228" s="9"/>
      <c r="LN228" s="9"/>
      <c r="LO228" s="9"/>
      <c r="LP228" s="9"/>
      <c r="LQ228" s="9"/>
      <c r="LR228" s="9"/>
      <c r="LS228" s="9"/>
      <c r="LT228" s="9"/>
      <c r="LU228" s="9"/>
      <c r="LV228" s="9"/>
      <c r="LW228" s="9"/>
      <c r="LX228" s="9"/>
      <c r="LY228" s="9"/>
      <c r="LZ228" s="9"/>
      <c r="MA228" s="9"/>
      <c r="MB228" s="9"/>
      <c r="MC228" s="9"/>
      <c r="MD228" s="9"/>
      <c r="ME228" s="9"/>
      <c r="MF228" s="9"/>
      <c r="MG228" s="9"/>
      <c r="MH228" s="9"/>
      <c r="MI228" s="9"/>
      <c r="MJ228" s="9"/>
      <c r="MK228" s="9"/>
      <c r="ML228" s="9"/>
      <c r="MM228" s="9"/>
      <c r="MN228" s="9"/>
      <c r="MO228" s="9"/>
      <c r="MP228" s="9"/>
      <c r="MQ228" s="9"/>
      <c r="MR228" s="9"/>
      <c r="MS228" s="9"/>
      <c r="MT228" s="9"/>
      <c r="MU228" s="9"/>
      <c r="MV228" s="9"/>
      <c r="MW228" s="9"/>
      <c r="MX228" s="9"/>
      <c r="MY228" s="9"/>
      <c r="MZ228" s="9"/>
      <c r="NA228" s="9"/>
      <c r="NB228" s="9"/>
      <c r="NC228" s="9"/>
      <c r="ND228" s="9"/>
      <c r="NE228" s="9"/>
      <c r="NF228" s="9"/>
      <c r="NG228" s="9"/>
      <c r="NH228" s="9"/>
      <c r="NI228" s="9"/>
      <c r="NJ228" s="9"/>
      <c r="NK228" s="9"/>
      <c r="NL228" s="9"/>
      <c r="NM228" s="9"/>
      <c r="NN228" s="9"/>
      <c r="NO228" s="9"/>
      <c r="NP228" s="9"/>
      <c r="NQ228" s="9"/>
      <c r="NR228" s="9"/>
      <c r="NS228" s="9"/>
      <c r="NT228" s="9"/>
      <c r="NU228" s="9"/>
      <c r="NV228" s="9"/>
      <c r="NW228" s="9"/>
      <c r="NX228" s="9"/>
      <c r="NY228" s="9"/>
      <c r="NZ228" s="9"/>
      <c r="OA228" s="9"/>
      <c r="OB228" s="9"/>
      <c r="OC228" s="9"/>
      <c r="OD228" s="9"/>
      <c r="OE228" s="9"/>
      <c r="OF228" s="9"/>
      <c r="OG228" s="9"/>
      <c r="OH228" s="9"/>
      <c r="OI228" s="9"/>
      <c r="OJ228" s="9"/>
      <c r="OK228" s="9"/>
      <c r="OL228" s="9"/>
      <c r="OM228" s="9"/>
      <c r="ON228" s="9"/>
      <c r="OO228" s="9"/>
      <c r="OP228" s="9"/>
      <c r="OQ228" s="9"/>
      <c r="OR228" s="9"/>
      <c r="OS228" s="9"/>
      <c r="OT228" s="9"/>
      <c r="OU228" s="9"/>
      <c r="OV228" s="9"/>
      <c r="OW228" s="9"/>
      <c r="OX228" s="9"/>
      <c r="OY228" s="9"/>
      <c r="OZ228" s="9"/>
      <c r="PA228" s="9"/>
      <c r="PB228" s="9"/>
      <c r="PC228" s="9"/>
      <c r="PD228" s="9"/>
      <c r="PE228" s="9"/>
      <c r="PF228" s="9"/>
      <c r="PG228" s="9"/>
      <c r="PH228" s="9"/>
      <c r="PI228" s="9"/>
      <c r="PJ228" s="9"/>
      <c r="PK228" s="9"/>
      <c r="PL228" s="9"/>
      <c r="PM228" s="9"/>
      <c r="PN228" s="9"/>
      <c r="PO228" s="9"/>
      <c r="PP228" s="9"/>
      <c r="PQ228" s="9"/>
      <c r="PR228" s="9"/>
      <c r="PS228" s="9"/>
      <c r="PT228" s="9"/>
      <c r="PU228" s="9"/>
      <c r="PV228" s="9"/>
      <c r="PW228" s="9"/>
      <c r="PX228" s="9"/>
      <c r="PY228" s="9"/>
      <c r="PZ228" s="9"/>
      <c r="QA228" s="9"/>
      <c r="QB228" s="9"/>
      <c r="QC228" s="9"/>
      <c r="QD228" s="9"/>
      <c r="QE228" s="9"/>
      <c r="QF228" s="9"/>
      <c r="QG228" s="9"/>
      <c r="QH228" s="9"/>
      <c r="QI228" s="9"/>
      <c r="QJ228" s="9"/>
      <c r="QK228" s="9"/>
      <c r="QL228" s="9"/>
      <c r="QM228" s="9"/>
      <c r="QN228" s="9"/>
      <c r="QO228" s="9"/>
      <c r="QP228" s="9"/>
      <c r="QQ228" s="9"/>
      <c r="QR228" s="9"/>
      <c r="QS228" s="9"/>
      <c r="QT228" s="9"/>
      <c r="QU228" s="9"/>
      <c r="QV228" s="9"/>
      <c r="QW228" s="9"/>
      <c r="QX228" s="9"/>
      <c r="QY228" s="9"/>
      <c r="QZ228" s="9"/>
      <c r="RA228" s="9"/>
      <c r="RB228" s="9"/>
      <c r="RC228" s="9"/>
      <c r="RD228" s="9"/>
      <c r="RE228" s="9"/>
      <c r="RF228" s="9"/>
      <c r="RG228" s="9"/>
      <c r="RH228" s="9"/>
      <c r="RI228" s="9"/>
      <c r="RJ228" s="9"/>
      <c r="RK228" s="9"/>
      <c r="RL228" s="9"/>
      <c r="RM228" s="9"/>
      <c r="RN228" s="9"/>
      <c r="RO228" s="9"/>
      <c r="RP228" s="9"/>
      <c r="RQ228" s="9"/>
      <c r="RR228" s="9"/>
      <c r="RS228" s="9"/>
      <c r="RT228" s="9"/>
      <c r="RU228" s="9"/>
      <c r="RV228" s="9"/>
      <c r="RW228" s="9"/>
      <c r="RX228" s="9"/>
      <c r="RY228" s="9"/>
      <c r="RZ228" s="9"/>
      <c r="SA228" s="9"/>
      <c r="SB228" s="9"/>
      <c r="SC228" s="9"/>
      <c r="SD228" s="9"/>
      <c r="SE228" s="9"/>
      <c r="SF228" s="9"/>
      <c r="SG228" s="9"/>
      <c r="SH228" s="9"/>
      <c r="SI228" s="9"/>
      <c r="SJ228" s="9"/>
      <c r="SK228" s="9"/>
      <c r="SL228" s="9"/>
      <c r="SM228" s="9"/>
      <c r="SN228" s="9"/>
      <c r="SO228" s="9"/>
      <c r="SP228" s="9"/>
      <c r="SQ228" s="9"/>
      <c r="SR228" s="9"/>
      <c r="SS228" s="9"/>
      <c r="ST228" s="9"/>
      <c r="SU228" s="9"/>
      <c r="SV228" s="9"/>
      <c r="SW228" s="9"/>
      <c r="SX228" s="9"/>
      <c r="SY228" s="9"/>
      <c r="SZ228" s="9"/>
      <c r="TA228" s="9"/>
      <c r="TB228" s="9"/>
      <c r="TC228" s="9"/>
      <c r="TD228" s="9"/>
      <c r="TE228" s="9"/>
      <c r="TF228" s="9"/>
      <c r="TG228" s="9"/>
      <c r="TH228" s="9"/>
      <c r="TI228" s="9"/>
      <c r="TJ228" s="9"/>
      <c r="TK228" s="9"/>
      <c r="TL228" s="9"/>
      <c r="TM228" s="9"/>
      <c r="TN228" s="9"/>
      <c r="TO228" s="9"/>
      <c r="TP228" s="9"/>
      <c r="TQ228" s="9"/>
      <c r="TR228" s="9"/>
      <c r="TS228" s="9"/>
      <c r="TT228" s="9"/>
      <c r="TU228" s="9"/>
      <c r="TV228" s="9"/>
      <c r="TW228" s="9"/>
      <c r="TX228" s="9"/>
      <c r="TY228" s="9"/>
      <c r="TZ228" s="9"/>
      <c r="UA228" s="9"/>
      <c r="UB228" s="9"/>
      <c r="UC228" s="9"/>
      <c r="UD228" s="9"/>
      <c r="UE228" s="9"/>
      <c r="UF228" s="9"/>
      <c r="UG228" s="9"/>
      <c r="UH228" s="9"/>
      <c r="UI228" s="9"/>
      <c r="UJ228" s="9"/>
      <c r="UK228" s="9"/>
      <c r="UL228" s="9"/>
      <c r="UM228" s="9"/>
      <c r="UN228" s="9"/>
      <c r="UO228" s="9"/>
      <c r="UP228" s="9"/>
      <c r="UQ228" s="9"/>
      <c r="UR228" s="9"/>
      <c r="US228" s="9"/>
      <c r="UT228" s="9"/>
      <c r="UU228" s="9"/>
      <c r="UV228" s="9"/>
      <c r="UW228" s="9"/>
      <c r="UX228" s="9"/>
      <c r="UY228" s="9"/>
      <c r="UZ228" s="9"/>
      <c r="VA228" s="9"/>
      <c r="VB228" s="9"/>
      <c r="VC228" s="9"/>
      <c r="VD228" s="9"/>
      <c r="VE228" s="9"/>
      <c r="VF228" s="9"/>
      <c r="VG228" s="9"/>
      <c r="VH228" s="9"/>
      <c r="VI228" s="9"/>
      <c r="VJ228" s="9"/>
      <c r="VK228" s="9"/>
      <c r="VL228" s="9"/>
      <c r="VM228" s="9"/>
      <c r="VN228" s="9"/>
      <c r="VO228" s="9"/>
      <c r="VP228" s="9"/>
      <c r="VQ228" s="9"/>
      <c r="VR228" s="9"/>
      <c r="VS228" s="9"/>
      <c r="VT228" s="9"/>
      <c r="VU228" s="9"/>
      <c r="VV228" s="9"/>
      <c r="VW228" s="9"/>
      <c r="VX228" s="9"/>
      <c r="VY228" s="9"/>
      <c r="VZ228" s="9"/>
      <c r="WA228" s="9"/>
      <c r="WB228" s="9"/>
      <c r="WC228" s="9"/>
      <c r="WD228" s="9"/>
      <c r="WE228" s="9"/>
      <c r="WF228" s="9"/>
      <c r="WG228" s="9"/>
      <c r="WH228" s="9"/>
      <c r="WI228" s="9"/>
      <c r="WJ228" s="9"/>
      <c r="WK228" s="9"/>
      <c r="WL228" s="9"/>
      <c r="WM228" s="9"/>
      <c r="WN228" s="9"/>
      <c r="WO228" s="9"/>
      <c r="WP228" s="9"/>
      <c r="WQ228" s="9"/>
      <c r="WR228" s="9"/>
      <c r="WS228" s="9"/>
      <c r="WT228" s="9"/>
      <c r="WU228" s="9"/>
      <c r="WV228" s="9"/>
      <c r="WW228" s="9"/>
      <c r="WX228" s="9"/>
      <c r="WY228" s="9"/>
      <c r="WZ228" s="9"/>
      <c r="XA228" s="9"/>
      <c r="XB228" s="9"/>
      <c r="XC228" s="9"/>
      <c r="XD228" s="9"/>
      <c r="XE228" s="9"/>
      <c r="XF228" s="9"/>
      <c r="XG228" s="9"/>
      <c r="XH228" s="9"/>
      <c r="XI228" s="9"/>
      <c r="XJ228" s="9"/>
      <c r="XK228" s="9"/>
      <c r="XL228" s="9"/>
      <c r="XM228" s="9"/>
      <c r="XN228" s="9"/>
      <c r="XO228" s="9"/>
      <c r="XP228" s="9"/>
      <c r="XQ228" s="9"/>
      <c r="XR228" s="9"/>
      <c r="XS228" s="9"/>
      <c r="XT228" s="9"/>
      <c r="XU228" s="9"/>
      <c r="XV228" s="9"/>
      <c r="XW228" s="9"/>
      <c r="XX228" s="9"/>
      <c r="XY228" s="9"/>
      <c r="XZ228" s="9"/>
      <c r="YA228" s="9"/>
      <c r="YB228" s="9"/>
      <c r="YC228" s="9"/>
      <c r="YD228" s="9"/>
      <c r="YE228" s="9"/>
      <c r="YF228" s="9"/>
      <c r="YG228" s="9"/>
      <c r="YH228" s="9"/>
      <c r="YI228" s="9"/>
      <c r="YJ228" s="9"/>
      <c r="YK228" s="9"/>
      <c r="YL228" s="9"/>
      <c r="YM228" s="9"/>
      <c r="YN228" s="9"/>
      <c r="YO228" s="9"/>
      <c r="YP228" s="9"/>
      <c r="YQ228" s="9"/>
      <c r="YR228" s="9"/>
      <c r="YS228" s="9"/>
      <c r="YT228" s="9"/>
      <c r="YU228" s="9"/>
      <c r="YV228" s="9"/>
      <c r="YW228" s="9"/>
      <c r="YX228" s="9"/>
      <c r="YY228" s="9"/>
      <c r="YZ228" s="9"/>
      <c r="ZA228" s="9"/>
      <c r="ZB228" s="9"/>
      <c r="ZC228" s="9"/>
      <c r="ZD228" s="9"/>
      <c r="ZE228" s="9"/>
      <c r="ZF228" s="9"/>
      <c r="ZG228" s="9"/>
      <c r="ZH228" s="9"/>
      <c r="ZI228" s="9"/>
      <c r="ZJ228" s="9"/>
      <c r="ZK228" s="9"/>
      <c r="ZL228" s="9"/>
      <c r="ZM228" s="9"/>
      <c r="ZN228" s="9"/>
      <c r="ZO228" s="9"/>
      <c r="ZP228" s="9"/>
      <c r="ZQ228" s="9"/>
      <c r="ZR228" s="9"/>
      <c r="ZS228" s="9"/>
      <c r="ZT228" s="9"/>
      <c r="ZU228" s="9"/>
      <c r="ZV228" s="9"/>
      <c r="ZW228" s="9"/>
      <c r="ZX228" s="9"/>
      <c r="ZY228" s="9"/>
      <c r="ZZ228" s="9"/>
      <c r="AAA228" s="9"/>
      <c r="AAB228" s="9"/>
      <c r="AAC228" s="9"/>
      <c r="AAD228" s="9"/>
      <c r="AAE228" s="9"/>
      <c r="AAF228" s="9"/>
      <c r="AAG228" s="9"/>
      <c r="AAH228" s="9"/>
      <c r="AAI228" s="9"/>
      <c r="AAJ228" s="9"/>
      <c r="AAK228" s="9"/>
      <c r="AAL228" s="9"/>
      <c r="AAM228" s="9"/>
      <c r="AAN228" s="9"/>
      <c r="AAO228" s="9"/>
      <c r="AAP228" s="9"/>
      <c r="AAQ228" s="9"/>
      <c r="AAR228" s="9"/>
      <c r="AAS228" s="9"/>
      <c r="AAT228" s="9"/>
      <c r="AAU228" s="9"/>
      <c r="AAV228" s="9"/>
      <c r="AAW228" s="9"/>
      <c r="AAX228" s="9"/>
      <c r="AAY228" s="9"/>
      <c r="AAZ228" s="9"/>
      <c r="ABA228" s="9"/>
      <c r="ABB228" s="9"/>
      <c r="ABC228" s="9"/>
      <c r="ABD228" s="9"/>
      <c r="ABE228" s="9"/>
      <c r="ABF228" s="9"/>
      <c r="ABG228" s="9"/>
      <c r="ABH228" s="9"/>
      <c r="ABI228" s="9"/>
      <c r="ABJ228" s="9"/>
      <c r="ABK228" s="9"/>
      <c r="ABL228" s="9"/>
      <c r="ABM228" s="9"/>
      <c r="ABN228" s="9"/>
      <c r="ABO228" s="9"/>
      <c r="ABP228" s="9"/>
      <c r="ABQ228" s="9"/>
      <c r="ABR228" s="9"/>
      <c r="ABS228" s="9"/>
      <c r="ABT228" s="9"/>
      <c r="ABU228" s="9"/>
      <c r="ABV228" s="9"/>
      <c r="ABW228" s="9"/>
      <c r="ABX228" s="9"/>
      <c r="ABY228" s="9"/>
      <c r="ABZ228" s="9"/>
      <c r="ACA228" s="9"/>
      <c r="ACB228" s="9"/>
      <c r="ACC228" s="9"/>
      <c r="ACD228" s="9"/>
      <c r="ACE228" s="9"/>
      <c r="ACF228" s="9"/>
      <c r="ACG228" s="9"/>
      <c r="ACH228" s="9"/>
      <c r="ACI228" s="9"/>
      <c r="ACJ228" s="9"/>
      <c r="ACK228" s="9"/>
      <c r="ACL228" s="9"/>
      <c r="ACM228" s="9"/>
      <c r="ACN228" s="9"/>
      <c r="ACO228" s="9"/>
      <c r="ACP228" s="9"/>
      <c r="ACQ228" s="9"/>
      <c r="ACR228" s="9"/>
      <c r="ACS228" s="9"/>
      <c r="ACT228" s="9"/>
      <c r="ACU228" s="9"/>
      <c r="ACV228" s="9"/>
      <c r="ACW228" s="9"/>
      <c r="ACX228" s="9"/>
      <c r="ACY228" s="9"/>
      <c r="ACZ228" s="9"/>
      <c r="ADA228" s="9"/>
      <c r="ADB228" s="9"/>
      <c r="ADC228" s="9"/>
      <c r="ADD228" s="9"/>
      <c r="ADE228" s="9"/>
      <c r="ADF228" s="9"/>
      <c r="ADG228" s="9"/>
      <c r="ADH228" s="9"/>
      <c r="ADI228" s="9"/>
      <c r="ADJ228" s="9"/>
      <c r="ADK228" s="9"/>
      <c r="ADL228" s="9"/>
      <c r="ADM228" s="9"/>
      <c r="ADN228" s="9"/>
      <c r="ADO228" s="9"/>
      <c r="ADP228" s="9"/>
      <c r="ADQ228" s="9"/>
      <c r="ADR228" s="9"/>
      <c r="ADS228" s="9"/>
      <c r="ADT228" s="9"/>
      <c r="ADU228" s="9"/>
      <c r="ADV228" s="9"/>
      <c r="ADW228" s="9"/>
      <c r="ADX228" s="9"/>
      <c r="ADY228" s="9"/>
      <c r="ADZ228" s="9"/>
      <c r="AEA228" s="9"/>
      <c r="AEB228" s="9"/>
      <c r="AEC228" s="9"/>
      <c r="AED228" s="9"/>
      <c r="AEE228" s="9"/>
      <c r="AEF228" s="9"/>
      <c r="AEG228" s="9"/>
      <c r="AEH228" s="9"/>
      <c r="AEI228" s="9"/>
      <c r="AEJ228" s="9"/>
      <c r="AEK228" s="9"/>
      <c r="AEL228" s="9"/>
      <c r="AEM228" s="9"/>
      <c r="AEN228" s="9"/>
      <c r="AEO228" s="9"/>
      <c r="AEP228" s="9"/>
      <c r="AEQ228" s="9"/>
      <c r="AER228" s="9"/>
      <c r="AES228" s="9"/>
      <c r="AET228" s="9"/>
      <c r="AEU228" s="9"/>
      <c r="AEV228" s="9"/>
      <c r="AEW228" s="9"/>
      <c r="AEX228" s="9"/>
      <c r="AEY228" s="9"/>
      <c r="AEZ228" s="9"/>
      <c r="AFA228" s="9"/>
      <c r="AFB228" s="9"/>
      <c r="AFC228" s="9"/>
      <c r="AFD228" s="9"/>
      <c r="AFE228" s="9"/>
      <c r="AFF228" s="9"/>
      <c r="AFG228" s="9"/>
      <c r="AFH228" s="9"/>
      <c r="AFI228" s="9"/>
      <c r="AFJ228" s="9"/>
      <c r="AFK228" s="9"/>
      <c r="AFL228" s="9"/>
      <c r="AFM228" s="9"/>
      <c r="AFN228" s="9"/>
      <c r="AFO228" s="9"/>
      <c r="AFP228" s="9"/>
      <c r="AFQ228" s="9"/>
      <c r="AFR228" s="9"/>
      <c r="AFS228" s="9"/>
      <c r="AFT228" s="9"/>
      <c r="AFU228" s="9"/>
      <c r="AFV228" s="9"/>
      <c r="AFW228" s="9"/>
      <c r="AFX228" s="9"/>
      <c r="AFY228" s="9"/>
      <c r="AFZ228" s="9"/>
      <c r="AGA228" s="9"/>
      <c r="AGB228" s="9"/>
      <c r="AGC228" s="9"/>
      <c r="AGD228" s="9"/>
      <c r="AGE228" s="9"/>
      <c r="AGF228" s="9"/>
      <c r="AGG228" s="9"/>
      <c r="AGH228" s="9"/>
      <c r="AGI228" s="9"/>
      <c r="AGJ228" s="9"/>
      <c r="AGK228" s="9"/>
      <c r="AGL228" s="9"/>
      <c r="AGM228" s="9"/>
      <c r="AGN228" s="9"/>
      <c r="AGO228" s="9"/>
      <c r="AGP228" s="9"/>
      <c r="AGQ228" s="9"/>
      <c r="AGR228" s="9"/>
      <c r="AGS228" s="9"/>
      <c r="AGT228" s="9"/>
      <c r="AGU228" s="9"/>
      <c r="AGV228" s="9"/>
      <c r="AGW228" s="9"/>
      <c r="AGX228" s="9"/>
      <c r="AGY228" s="9"/>
      <c r="AGZ228" s="9"/>
      <c r="AHA228" s="9"/>
      <c r="AHB228" s="9"/>
      <c r="AHC228" s="9"/>
      <c r="AHD228" s="9"/>
      <c r="AHE228" s="9"/>
      <c r="AHF228" s="9"/>
      <c r="AHG228" s="9"/>
      <c r="AHH228" s="9"/>
      <c r="AHI228" s="9"/>
      <c r="AHJ228" s="9"/>
      <c r="AHK228" s="9"/>
      <c r="AHL228" s="9"/>
      <c r="AHM228" s="9"/>
      <c r="AHN228" s="9"/>
      <c r="AHO228" s="9"/>
      <c r="AHP228" s="9"/>
      <c r="AHQ228" s="9"/>
      <c r="AHR228" s="9"/>
      <c r="AHS228" s="9"/>
      <c r="AHT228" s="9"/>
      <c r="AHU228" s="9"/>
      <c r="AHV228" s="9"/>
      <c r="AHW228" s="9"/>
      <c r="AHX228" s="9"/>
      <c r="AHY228" s="9"/>
      <c r="AHZ228" s="9"/>
      <c r="AIA228" s="9"/>
      <c r="AIB228" s="9"/>
      <c r="AIC228" s="9"/>
      <c r="AID228" s="9"/>
      <c r="AIE228" s="9"/>
      <c r="AIF228" s="9"/>
      <c r="AIG228" s="9"/>
      <c r="AIH228" s="9"/>
      <c r="AII228" s="9"/>
      <c r="AIJ228" s="9"/>
      <c r="AIK228" s="9"/>
      <c r="AIL228" s="9"/>
      <c r="AIM228" s="9"/>
      <c r="AIN228" s="9"/>
      <c r="AIO228" s="9"/>
      <c r="AIP228" s="9"/>
      <c r="AIQ228" s="9"/>
      <c r="AIR228" s="9"/>
      <c r="AIS228" s="9"/>
      <c r="AIT228" s="9"/>
      <c r="AIU228" s="9"/>
      <c r="AIV228" s="9"/>
      <c r="AIW228" s="9"/>
      <c r="AIX228" s="9"/>
      <c r="AIY228" s="9"/>
      <c r="AIZ228" s="9"/>
      <c r="AJA228" s="9"/>
      <c r="AJB228" s="9"/>
      <c r="AJC228" s="9"/>
      <c r="AJD228" s="9"/>
      <c r="AJE228" s="9"/>
      <c r="AJF228" s="9"/>
      <c r="AJG228" s="9"/>
      <c r="AJH228" s="9"/>
      <c r="AJI228" s="9"/>
      <c r="AJJ228" s="9"/>
      <c r="AJK228" s="9"/>
      <c r="AJL228" s="9"/>
      <c r="AJM228" s="9"/>
      <c r="AJN228" s="9"/>
      <c r="AJO228" s="9"/>
      <c r="AJP228" s="9"/>
      <c r="AJQ228" s="9"/>
      <c r="AJR228" s="9"/>
      <c r="AJS228" s="9"/>
      <c r="AJT228" s="9"/>
      <c r="AJU228" s="9"/>
      <c r="AJV228" s="9"/>
      <c r="AJW228" s="9"/>
      <c r="AJX228" s="9"/>
      <c r="AJY228" s="9"/>
      <c r="AJZ228" s="9"/>
      <c r="AKA228" s="9"/>
      <c r="AKB228" s="9"/>
      <c r="AKC228" s="9"/>
      <c r="AKD228" s="9"/>
      <c r="AKE228" s="9"/>
      <c r="AKF228" s="9"/>
      <c r="AKG228" s="9"/>
      <c r="AKH228" s="9"/>
      <c r="AKI228" s="9"/>
      <c r="AKJ228" s="9"/>
      <c r="AKK228" s="9"/>
      <c r="AKL228" s="9"/>
      <c r="AKM228" s="9"/>
      <c r="AKN228" s="9"/>
      <c r="AKO228" s="9"/>
      <c r="AKP228" s="9"/>
      <c r="AKQ228" s="9"/>
      <c r="AKR228" s="9"/>
      <c r="AKS228" s="9"/>
      <c r="AKT228" s="9"/>
      <c r="AKU228" s="9"/>
      <c r="AKV228" s="9"/>
      <c r="AKW228" s="9"/>
      <c r="AKX228" s="9"/>
      <c r="AKY228" s="9"/>
      <c r="AKZ228" s="9"/>
      <c r="ALA228" s="9"/>
      <c r="ALB228" s="9"/>
      <c r="ALC228" s="9"/>
      <c r="ALD228" s="9"/>
      <c r="ALE228" s="9"/>
      <c r="ALF228" s="9"/>
      <c r="ALG228" s="9"/>
      <c r="ALH228" s="9"/>
      <c r="ALI228" s="9"/>
      <c r="ALJ228" s="9"/>
      <c r="ALK228" s="9"/>
      <c r="ALL228" s="9"/>
      <c r="ALM228" s="9"/>
      <c r="ALN228" s="9"/>
      <c r="ALO228" s="9"/>
      <c r="ALP228" s="9"/>
      <c r="ALQ228" s="9"/>
      <c r="ALR228" s="9"/>
      <c r="ALS228" s="9"/>
      <c r="ALT228" s="9"/>
      <c r="ALU228" s="9"/>
      <c r="ALV228" s="9"/>
      <c r="ALW228" s="9"/>
      <c r="ALX228" s="9"/>
      <c r="ALY228" s="9"/>
      <c r="ALZ228" s="9"/>
      <c r="AMA228" s="9"/>
      <c r="AMB228" s="9"/>
      <c r="AMC228" s="9"/>
      <c r="AMD228" s="9"/>
      <c r="AME228" s="9"/>
      <c r="AMF228" s="9"/>
      <c r="AMG228" s="9"/>
      <c r="AMH228" s="9"/>
      <c r="AMI228" s="9"/>
      <c r="AMJ228" s="9"/>
      <c r="AMK228" s="9"/>
    </row>
    <row r="229" spans="1:1025" s="8" customFormat="1" ht="27.75" hidden="1" thickBot="1">
      <c r="A229" s="113"/>
      <c r="B229" s="67" t="s">
        <v>221</v>
      </c>
      <c r="C229" s="68"/>
      <c r="D229" s="68"/>
      <c r="E229" s="69" t="s">
        <v>222</v>
      </c>
      <c r="F229" s="70"/>
      <c r="G229" s="71"/>
      <c r="H229" s="72"/>
      <c r="I229" s="73"/>
      <c r="J229" s="74"/>
      <c r="K229" s="79"/>
      <c r="L229" s="80">
        <f>SUM(L227:L228)</f>
        <v>8800</v>
      </c>
      <c r="M229" s="80">
        <f>SUM(M227:M228)</f>
        <v>400</v>
      </c>
      <c r="N229" s="77">
        <f>M229+L229</f>
        <v>9200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  <c r="IW229" s="9"/>
      <c r="IX229" s="9"/>
      <c r="IY229" s="9"/>
      <c r="IZ229" s="9"/>
      <c r="JA229" s="9"/>
      <c r="JB229" s="9"/>
      <c r="JC229" s="9"/>
      <c r="JD229" s="9"/>
      <c r="JE229" s="9"/>
      <c r="JF229" s="9"/>
      <c r="JG229" s="9"/>
      <c r="JH229" s="9"/>
      <c r="JI229" s="9"/>
      <c r="JJ229" s="9"/>
      <c r="JK229" s="9"/>
      <c r="JL229" s="9"/>
      <c r="JM229" s="9"/>
      <c r="JN229" s="9"/>
      <c r="JO229" s="9"/>
      <c r="JP229" s="9"/>
      <c r="JQ229" s="9"/>
      <c r="JR229" s="9"/>
      <c r="JS229" s="9"/>
      <c r="JT229" s="9"/>
      <c r="JU229" s="9"/>
      <c r="JV229" s="9"/>
      <c r="JW229" s="9"/>
      <c r="JX229" s="9"/>
      <c r="JY229" s="9"/>
      <c r="JZ229" s="9"/>
      <c r="KA229" s="9"/>
      <c r="KB229" s="9"/>
      <c r="KC229" s="9"/>
      <c r="KD229" s="9"/>
      <c r="KE229" s="9"/>
      <c r="KF229" s="9"/>
      <c r="KG229" s="9"/>
      <c r="KH229" s="9"/>
      <c r="KI229" s="9"/>
      <c r="KJ229" s="9"/>
      <c r="KK229" s="9"/>
      <c r="KL229" s="9"/>
      <c r="KM229" s="9"/>
      <c r="KN229" s="9"/>
      <c r="KO229" s="9"/>
      <c r="KP229" s="9"/>
      <c r="KQ229" s="9"/>
      <c r="KR229" s="9"/>
      <c r="KS229" s="9"/>
      <c r="KT229" s="9"/>
      <c r="KU229" s="9"/>
      <c r="KV229" s="9"/>
      <c r="KW229" s="9"/>
      <c r="KX229" s="9"/>
      <c r="KY229" s="9"/>
      <c r="KZ229" s="9"/>
      <c r="LA229" s="9"/>
      <c r="LB229" s="9"/>
      <c r="LC229" s="9"/>
      <c r="LD229" s="9"/>
      <c r="LE229" s="9"/>
      <c r="LF229" s="9"/>
      <c r="LG229" s="9"/>
      <c r="LH229" s="9"/>
      <c r="LI229" s="9"/>
      <c r="LJ229" s="9"/>
      <c r="LK229" s="9"/>
      <c r="LL229" s="9"/>
      <c r="LM229" s="9"/>
      <c r="LN229" s="9"/>
      <c r="LO229" s="9"/>
      <c r="LP229" s="9"/>
      <c r="LQ229" s="9"/>
      <c r="LR229" s="9"/>
      <c r="LS229" s="9"/>
      <c r="LT229" s="9"/>
      <c r="LU229" s="9"/>
      <c r="LV229" s="9"/>
      <c r="LW229" s="9"/>
      <c r="LX229" s="9"/>
      <c r="LY229" s="9"/>
      <c r="LZ229" s="9"/>
      <c r="MA229" s="9"/>
      <c r="MB229" s="9"/>
      <c r="MC229" s="9"/>
      <c r="MD229" s="9"/>
      <c r="ME229" s="9"/>
      <c r="MF229" s="9"/>
      <c r="MG229" s="9"/>
      <c r="MH229" s="9"/>
      <c r="MI229" s="9"/>
      <c r="MJ229" s="9"/>
      <c r="MK229" s="9"/>
      <c r="ML229" s="9"/>
      <c r="MM229" s="9"/>
      <c r="MN229" s="9"/>
      <c r="MO229" s="9"/>
      <c r="MP229" s="9"/>
      <c r="MQ229" s="9"/>
      <c r="MR229" s="9"/>
      <c r="MS229" s="9"/>
      <c r="MT229" s="9"/>
      <c r="MU229" s="9"/>
      <c r="MV229" s="9"/>
      <c r="MW229" s="9"/>
      <c r="MX229" s="9"/>
      <c r="MY229" s="9"/>
      <c r="MZ229" s="9"/>
      <c r="NA229" s="9"/>
      <c r="NB229" s="9"/>
      <c r="NC229" s="9"/>
      <c r="ND229" s="9"/>
      <c r="NE229" s="9"/>
      <c r="NF229" s="9"/>
      <c r="NG229" s="9"/>
      <c r="NH229" s="9"/>
      <c r="NI229" s="9"/>
      <c r="NJ229" s="9"/>
      <c r="NK229" s="9"/>
      <c r="NL229" s="9"/>
      <c r="NM229" s="9"/>
      <c r="NN229" s="9"/>
      <c r="NO229" s="9"/>
      <c r="NP229" s="9"/>
      <c r="NQ229" s="9"/>
      <c r="NR229" s="9"/>
      <c r="NS229" s="9"/>
      <c r="NT229" s="9"/>
      <c r="NU229" s="9"/>
      <c r="NV229" s="9"/>
      <c r="NW229" s="9"/>
      <c r="NX229" s="9"/>
      <c r="NY229" s="9"/>
      <c r="NZ229" s="9"/>
      <c r="OA229" s="9"/>
      <c r="OB229" s="9"/>
      <c r="OC229" s="9"/>
      <c r="OD229" s="9"/>
      <c r="OE229" s="9"/>
      <c r="OF229" s="9"/>
      <c r="OG229" s="9"/>
      <c r="OH229" s="9"/>
      <c r="OI229" s="9"/>
      <c r="OJ229" s="9"/>
      <c r="OK229" s="9"/>
      <c r="OL229" s="9"/>
      <c r="OM229" s="9"/>
      <c r="ON229" s="9"/>
      <c r="OO229" s="9"/>
      <c r="OP229" s="9"/>
      <c r="OQ229" s="9"/>
      <c r="OR229" s="9"/>
      <c r="OS229" s="9"/>
      <c r="OT229" s="9"/>
      <c r="OU229" s="9"/>
      <c r="OV229" s="9"/>
      <c r="OW229" s="9"/>
      <c r="OX229" s="9"/>
      <c r="OY229" s="9"/>
      <c r="OZ229" s="9"/>
      <c r="PA229" s="9"/>
      <c r="PB229" s="9"/>
      <c r="PC229" s="9"/>
      <c r="PD229" s="9"/>
      <c r="PE229" s="9"/>
      <c r="PF229" s="9"/>
      <c r="PG229" s="9"/>
      <c r="PH229" s="9"/>
      <c r="PI229" s="9"/>
      <c r="PJ229" s="9"/>
      <c r="PK229" s="9"/>
      <c r="PL229" s="9"/>
      <c r="PM229" s="9"/>
      <c r="PN229" s="9"/>
      <c r="PO229" s="9"/>
      <c r="PP229" s="9"/>
      <c r="PQ229" s="9"/>
      <c r="PR229" s="9"/>
      <c r="PS229" s="9"/>
      <c r="PT229" s="9"/>
      <c r="PU229" s="9"/>
      <c r="PV229" s="9"/>
      <c r="PW229" s="9"/>
      <c r="PX229" s="9"/>
      <c r="PY229" s="9"/>
      <c r="PZ229" s="9"/>
      <c r="QA229" s="9"/>
      <c r="QB229" s="9"/>
      <c r="QC229" s="9"/>
      <c r="QD229" s="9"/>
      <c r="QE229" s="9"/>
      <c r="QF229" s="9"/>
      <c r="QG229" s="9"/>
      <c r="QH229" s="9"/>
      <c r="QI229" s="9"/>
      <c r="QJ229" s="9"/>
      <c r="QK229" s="9"/>
      <c r="QL229" s="9"/>
      <c r="QM229" s="9"/>
      <c r="QN229" s="9"/>
      <c r="QO229" s="9"/>
      <c r="QP229" s="9"/>
      <c r="QQ229" s="9"/>
      <c r="QR229" s="9"/>
      <c r="QS229" s="9"/>
      <c r="QT229" s="9"/>
      <c r="QU229" s="9"/>
      <c r="QV229" s="9"/>
      <c r="QW229" s="9"/>
      <c r="QX229" s="9"/>
      <c r="QY229" s="9"/>
      <c r="QZ229" s="9"/>
      <c r="RA229" s="9"/>
      <c r="RB229" s="9"/>
      <c r="RC229" s="9"/>
      <c r="RD229" s="9"/>
      <c r="RE229" s="9"/>
      <c r="RF229" s="9"/>
      <c r="RG229" s="9"/>
      <c r="RH229" s="9"/>
      <c r="RI229" s="9"/>
      <c r="RJ229" s="9"/>
      <c r="RK229" s="9"/>
      <c r="RL229" s="9"/>
      <c r="RM229" s="9"/>
      <c r="RN229" s="9"/>
      <c r="RO229" s="9"/>
      <c r="RP229" s="9"/>
      <c r="RQ229" s="9"/>
      <c r="RR229" s="9"/>
      <c r="RS229" s="9"/>
      <c r="RT229" s="9"/>
      <c r="RU229" s="9"/>
      <c r="RV229" s="9"/>
      <c r="RW229" s="9"/>
      <c r="RX229" s="9"/>
      <c r="RY229" s="9"/>
      <c r="RZ229" s="9"/>
      <c r="SA229" s="9"/>
      <c r="SB229" s="9"/>
      <c r="SC229" s="9"/>
      <c r="SD229" s="9"/>
      <c r="SE229" s="9"/>
      <c r="SF229" s="9"/>
      <c r="SG229" s="9"/>
      <c r="SH229" s="9"/>
      <c r="SI229" s="9"/>
      <c r="SJ229" s="9"/>
      <c r="SK229" s="9"/>
      <c r="SL229" s="9"/>
      <c r="SM229" s="9"/>
      <c r="SN229" s="9"/>
      <c r="SO229" s="9"/>
      <c r="SP229" s="9"/>
      <c r="SQ229" s="9"/>
      <c r="SR229" s="9"/>
      <c r="SS229" s="9"/>
      <c r="ST229" s="9"/>
      <c r="SU229" s="9"/>
      <c r="SV229" s="9"/>
      <c r="SW229" s="9"/>
      <c r="SX229" s="9"/>
      <c r="SY229" s="9"/>
      <c r="SZ229" s="9"/>
      <c r="TA229" s="9"/>
      <c r="TB229" s="9"/>
      <c r="TC229" s="9"/>
      <c r="TD229" s="9"/>
      <c r="TE229" s="9"/>
      <c r="TF229" s="9"/>
      <c r="TG229" s="9"/>
      <c r="TH229" s="9"/>
      <c r="TI229" s="9"/>
      <c r="TJ229" s="9"/>
      <c r="TK229" s="9"/>
      <c r="TL229" s="9"/>
      <c r="TM229" s="9"/>
      <c r="TN229" s="9"/>
      <c r="TO229" s="9"/>
      <c r="TP229" s="9"/>
      <c r="TQ229" s="9"/>
      <c r="TR229" s="9"/>
      <c r="TS229" s="9"/>
      <c r="TT229" s="9"/>
      <c r="TU229" s="9"/>
      <c r="TV229" s="9"/>
      <c r="TW229" s="9"/>
      <c r="TX229" s="9"/>
      <c r="TY229" s="9"/>
      <c r="TZ229" s="9"/>
      <c r="UA229" s="9"/>
      <c r="UB229" s="9"/>
      <c r="UC229" s="9"/>
      <c r="UD229" s="9"/>
      <c r="UE229" s="9"/>
      <c r="UF229" s="9"/>
      <c r="UG229" s="9"/>
      <c r="UH229" s="9"/>
      <c r="UI229" s="9"/>
      <c r="UJ229" s="9"/>
      <c r="UK229" s="9"/>
      <c r="UL229" s="9"/>
      <c r="UM229" s="9"/>
      <c r="UN229" s="9"/>
      <c r="UO229" s="9"/>
      <c r="UP229" s="9"/>
      <c r="UQ229" s="9"/>
      <c r="UR229" s="9"/>
      <c r="US229" s="9"/>
      <c r="UT229" s="9"/>
      <c r="UU229" s="9"/>
      <c r="UV229" s="9"/>
      <c r="UW229" s="9"/>
      <c r="UX229" s="9"/>
      <c r="UY229" s="9"/>
      <c r="UZ229" s="9"/>
      <c r="VA229" s="9"/>
      <c r="VB229" s="9"/>
      <c r="VC229" s="9"/>
      <c r="VD229" s="9"/>
      <c r="VE229" s="9"/>
      <c r="VF229" s="9"/>
      <c r="VG229" s="9"/>
      <c r="VH229" s="9"/>
      <c r="VI229" s="9"/>
      <c r="VJ229" s="9"/>
      <c r="VK229" s="9"/>
      <c r="VL229" s="9"/>
      <c r="VM229" s="9"/>
      <c r="VN229" s="9"/>
      <c r="VO229" s="9"/>
      <c r="VP229" s="9"/>
      <c r="VQ229" s="9"/>
      <c r="VR229" s="9"/>
      <c r="VS229" s="9"/>
      <c r="VT229" s="9"/>
      <c r="VU229" s="9"/>
      <c r="VV229" s="9"/>
      <c r="VW229" s="9"/>
      <c r="VX229" s="9"/>
      <c r="VY229" s="9"/>
      <c r="VZ229" s="9"/>
      <c r="WA229" s="9"/>
      <c r="WB229" s="9"/>
      <c r="WC229" s="9"/>
      <c r="WD229" s="9"/>
      <c r="WE229" s="9"/>
      <c r="WF229" s="9"/>
      <c r="WG229" s="9"/>
      <c r="WH229" s="9"/>
      <c r="WI229" s="9"/>
      <c r="WJ229" s="9"/>
      <c r="WK229" s="9"/>
      <c r="WL229" s="9"/>
      <c r="WM229" s="9"/>
      <c r="WN229" s="9"/>
      <c r="WO229" s="9"/>
      <c r="WP229" s="9"/>
      <c r="WQ229" s="9"/>
      <c r="WR229" s="9"/>
      <c r="WS229" s="9"/>
      <c r="WT229" s="9"/>
      <c r="WU229" s="9"/>
      <c r="WV229" s="9"/>
      <c r="WW229" s="9"/>
      <c r="WX229" s="9"/>
      <c r="WY229" s="9"/>
      <c r="WZ229" s="9"/>
      <c r="XA229" s="9"/>
      <c r="XB229" s="9"/>
      <c r="XC229" s="9"/>
      <c r="XD229" s="9"/>
      <c r="XE229" s="9"/>
      <c r="XF229" s="9"/>
      <c r="XG229" s="9"/>
      <c r="XH229" s="9"/>
      <c r="XI229" s="9"/>
      <c r="XJ229" s="9"/>
      <c r="XK229" s="9"/>
      <c r="XL229" s="9"/>
      <c r="XM229" s="9"/>
      <c r="XN229" s="9"/>
      <c r="XO229" s="9"/>
      <c r="XP229" s="9"/>
      <c r="XQ229" s="9"/>
      <c r="XR229" s="9"/>
      <c r="XS229" s="9"/>
      <c r="XT229" s="9"/>
      <c r="XU229" s="9"/>
      <c r="XV229" s="9"/>
      <c r="XW229" s="9"/>
      <c r="XX229" s="9"/>
      <c r="XY229" s="9"/>
      <c r="XZ229" s="9"/>
      <c r="YA229" s="9"/>
      <c r="YB229" s="9"/>
      <c r="YC229" s="9"/>
      <c r="YD229" s="9"/>
      <c r="YE229" s="9"/>
      <c r="YF229" s="9"/>
      <c r="YG229" s="9"/>
      <c r="YH229" s="9"/>
      <c r="YI229" s="9"/>
      <c r="YJ229" s="9"/>
      <c r="YK229" s="9"/>
      <c r="YL229" s="9"/>
      <c r="YM229" s="9"/>
      <c r="YN229" s="9"/>
      <c r="YO229" s="9"/>
      <c r="YP229" s="9"/>
      <c r="YQ229" s="9"/>
      <c r="YR229" s="9"/>
      <c r="YS229" s="9"/>
      <c r="YT229" s="9"/>
      <c r="YU229" s="9"/>
      <c r="YV229" s="9"/>
      <c r="YW229" s="9"/>
      <c r="YX229" s="9"/>
      <c r="YY229" s="9"/>
      <c r="YZ229" s="9"/>
      <c r="ZA229" s="9"/>
      <c r="ZB229" s="9"/>
      <c r="ZC229" s="9"/>
      <c r="ZD229" s="9"/>
      <c r="ZE229" s="9"/>
      <c r="ZF229" s="9"/>
      <c r="ZG229" s="9"/>
      <c r="ZH229" s="9"/>
      <c r="ZI229" s="9"/>
      <c r="ZJ229" s="9"/>
      <c r="ZK229" s="9"/>
      <c r="ZL229" s="9"/>
      <c r="ZM229" s="9"/>
      <c r="ZN229" s="9"/>
      <c r="ZO229" s="9"/>
      <c r="ZP229" s="9"/>
      <c r="ZQ229" s="9"/>
      <c r="ZR229" s="9"/>
      <c r="ZS229" s="9"/>
      <c r="ZT229" s="9"/>
      <c r="ZU229" s="9"/>
      <c r="ZV229" s="9"/>
      <c r="ZW229" s="9"/>
      <c r="ZX229" s="9"/>
      <c r="ZY229" s="9"/>
      <c r="ZZ229" s="9"/>
      <c r="AAA229" s="9"/>
      <c r="AAB229" s="9"/>
      <c r="AAC229" s="9"/>
      <c r="AAD229" s="9"/>
      <c r="AAE229" s="9"/>
      <c r="AAF229" s="9"/>
      <c r="AAG229" s="9"/>
      <c r="AAH229" s="9"/>
      <c r="AAI229" s="9"/>
      <c r="AAJ229" s="9"/>
      <c r="AAK229" s="9"/>
      <c r="AAL229" s="9"/>
      <c r="AAM229" s="9"/>
      <c r="AAN229" s="9"/>
      <c r="AAO229" s="9"/>
      <c r="AAP229" s="9"/>
      <c r="AAQ229" s="9"/>
      <c r="AAR229" s="9"/>
      <c r="AAS229" s="9"/>
      <c r="AAT229" s="9"/>
      <c r="AAU229" s="9"/>
      <c r="AAV229" s="9"/>
      <c r="AAW229" s="9"/>
      <c r="AAX229" s="9"/>
      <c r="AAY229" s="9"/>
      <c r="AAZ229" s="9"/>
      <c r="ABA229" s="9"/>
      <c r="ABB229" s="9"/>
      <c r="ABC229" s="9"/>
      <c r="ABD229" s="9"/>
      <c r="ABE229" s="9"/>
      <c r="ABF229" s="9"/>
      <c r="ABG229" s="9"/>
      <c r="ABH229" s="9"/>
      <c r="ABI229" s="9"/>
      <c r="ABJ229" s="9"/>
      <c r="ABK229" s="9"/>
      <c r="ABL229" s="9"/>
      <c r="ABM229" s="9"/>
      <c r="ABN229" s="9"/>
      <c r="ABO229" s="9"/>
      <c r="ABP229" s="9"/>
      <c r="ABQ229" s="9"/>
      <c r="ABR229" s="9"/>
      <c r="ABS229" s="9"/>
      <c r="ABT229" s="9"/>
      <c r="ABU229" s="9"/>
      <c r="ABV229" s="9"/>
      <c r="ABW229" s="9"/>
      <c r="ABX229" s="9"/>
      <c r="ABY229" s="9"/>
      <c r="ABZ229" s="9"/>
      <c r="ACA229" s="9"/>
      <c r="ACB229" s="9"/>
      <c r="ACC229" s="9"/>
      <c r="ACD229" s="9"/>
      <c r="ACE229" s="9"/>
      <c r="ACF229" s="9"/>
      <c r="ACG229" s="9"/>
      <c r="ACH229" s="9"/>
      <c r="ACI229" s="9"/>
      <c r="ACJ229" s="9"/>
      <c r="ACK229" s="9"/>
      <c r="ACL229" s="9"/>
      <c r="ACM229" s="9"/>
      <c r="ACN229" s="9"/>
      <c r="ACO229" s="9"/>
      <c r="ACP229" s="9"/>
      <c r="ACQ229" s="9"/>
      <c r="ACR229" s="9"/>
      <c r="ACS229" s="9"/>
      <c r="ACT229" s="9"/>
      <c r="ACU229" s="9"/>
      <c r="ACV229" s="9"/>
      <c r="ACW229" s="9"/>
      <c r="ACX229" s="9"/>
      <c r="ACY229" s="9"/>
      <c r="ACZ229" s="9"/>
      <c r="ADA229" s="9"/>
      <c r="ADB229" s="9"/>
      <c r="ADC229" s="9"/>
      <c r="ADD229" s="9"/>
      <c r="ADE229" s="9"/>
      <c r="ADF229" s="9"/>
      <c r="ADG229" s="9"/>
      <c r="ADH229" s="9"/>
      <c r="ADI229" s="9"/>
      <c r="ADJ229" s="9"/>
      <c r="ADK229" s="9"/>
      <c r="ADL229" s="9"/>
      <c r="ADM229" s="9"/>
      <c r="ADN229" s="9"/>
      <c r="ADO229" s="9"/>
      <c r="ADP229" s="9"/>
      <c r="ADQ229" s="9"/>
      <c r="ADR229" s="9"/>
      <c r="ADS229" s="9"/>
      <c r="ADT229" s="9"/>
      <c r="ADU229" s="9"/>
      <c r="ADV229" s="9"/>
      <c r="ADW229" s="9"/>
      <c r="ADX229" s="9"/>
      <c r="ADY229" s="9"/>
      <c r="ADZ229" s="9"/>
      <c r="AEA229" s="9"/>
      <c r="AEB229" s="9"/>
      <c r="AEC229" s="9"/>
      <c r="AED229" s="9"/>
      <c r="AEE229" s="9"/>
      <c r="AEF229" s="9"/>
      <c r="AEG229" s="9"/>
      <c r="AEH229" s="9"/>
      <c r="AEI229" s="9"/>
      <c r="AEJ229" s="9"/>
      <c r="AEK229" s="9"/>
      <c r="AEL229" s="9"/>
      <c r="AEM229" s="9"/>
      <c r="AEN229" s="9"/>
      <c r="AEO229" s="9"/>
      <c r="AEP229" s="9"/>
      <c r="AEQ229" s="9"/>
      <c r="AER229" s="9"/>
      <c r="AES229" s="9"/>
      <c r="AET229" s="9"/>
      <c r="AEU229" s="9"/>
      <c r="AEV229" s="9"/>
      <c r="AEW229" s="9"/>
      <c r="AEX229" s="9"/>
      <c r="AEY229" s="9"/>
      <c r="AEZ229" s="9"/>
      <c r="AFA229" s="9"/>
      <c r="AFB229" s="9"/>
      <c r="AFC229" s="9"/>
      <c r="AFD229" s="9"/>
      <c r="AFE229" s="9"/>
      <c r="AFF229" s="9"/>
      <c r="AFG229" s="9"/>
      <c r="AFH229" s="9"/>
      <c r="AFI229" s="9"/>
      <c r="AFJ229" s="9"/>
      <c r="AFK229" s="9"/>
      <c r="AFL229" s="9"/>
      <c r="AFM229" s="9"/>
      <c r="AFN229" s="9"/>
      <c r="AFO229" s="9"/>
      <c r="AFP229" s="9"/>
      <c r="AFQ229" s="9"/>
      <c r="AFR229" s="9"/>
      <c r="AFS229" s="9"/>
      <c r="AFT229" s="9"/>
      <c r="AFU229" s="9"/>
      <c r="AFV229" s="9"/>
      <c r="AFW229" s="9"/>
      <c r="AFX229" s="9"/>
      <c r="AFY229" s="9"/>
      <c r="AFZ229" s="9"/>
      <c r="AGA229" s="9"/>
      <c r="AGB229" s="9"/>
      <c r="AGC229" s="9"/>
      <c r="AGD229" s="9"/>
      <c r="AGE229" s="9"/>
      <c r="AGF229" s="9"/>
      <c r="AGG229" s="9"/>
      <c r="AGH229" s="9"/>
      <c r="AGI229" s="9"/>
      <c r="AGJ229" s="9"/>
      <c r="AGK229" s="9"/>
      <c r="AGL229" s="9"/>
      <c r="AGM229" s="9"/>
      <c r="AGN229" s="9"/>
      <c r="AGO229" s="9"/>
      <c r="AGP229" s="9"/>
      <c r="AGQ229" s="9"/>
      <c r="AGR229" s="9"/>
      <c r="AGS229" s="9"/>
      <c r="AGT229" s="9"/>
      <c r="AGU229" s="9"/>
      <c r="AGV229" s="9"/>
      <c r="AGW229" s="9"/>
      <c r="AGX229" s="9"/>
      <c r="AGY229" s="9"/>
      <c r="AGZ229" s="9"/>
      <c r="AHA229" s="9"/>
      <c r="AHB229" s="9"/>
      <c r="AHC229" s="9"/>
      <c r="AHD229" s="9"/>
      <c r="AHE229" s="9"/>
      <c r="AHF229" s="9"/>
      <c r="AHG229" s="9"/>
      <c r="AHH229" s="9"/>
      <c r="AHI229" s="9"/>
      <c r="AHJ229" s="9"/>
      <c r="AHK229" s="9"/>
      <c r="AHL229" s="9"/>
      <c r="AHM229" s="9"/>
      <c r="AHN229" s="9"/>
      <c r="AHO229" s="9"/>
      <c r="AHP229" s="9"/>
      <c r="AHQ229" s="9"/>
      <c r="AHR229" s="9"/>
      <c r="AHS229" s="9"/>
      <c r="AHT229" s="9"/>
      <c r="AHU229" s="9"/>
      <c r="AHV229" s="9"/>
      <c r="AHW229" s="9"/>
      <c r="AHX229" s="9"/>
      <c r="AHY229" s="9"/>
      <c r="AHZ229" s="9"/>
      <c r="AIA229" s="9"/>
      <c r="AIB229" s="9"/>
      <c r="AIC229" s="9"/>
      <c r="AID229" s="9"/>
      <c r="AIE229" s="9"/>
      <c r="AIF229" s="9"/>
      <c r="AIG229" s="9"/>
      <c r="AIH229" s="9"/>
      <c r="AII229" s="9"/>
      <c r="AIJ229" s="9"/>
      <c r="AIK229" s="9"/>
      <c r="AIL229" s="9"/>
      <c r="AIM229" s="9"/>
      <c r="AIN229" s="9"/>
      <c r="AIO229" s="9"/>
      <c r="AIP229" s="9"/>
      <c r="AIQ229" s="9"/>
      <c r="AIR229" s="9"/>
      <c r="AIS229" s="9"/>
      <c r="AIT229" s="9"/>
      <c r="AIU229" s="9"/>
      <c r="AIV229" s="9"/>
      <c r="AIW229" s="9"/>
      <c r="AIX229" s="9"/>
      <c r="AIY229" s="9"/>
      <c r="AIZ229" s="9"/>
      <c r="AJA229" s="9"/>
      <c r="AJB229" s="9"/>
      <c r="AJC229" s="9"/>
      <c r="AJD229" s="9"/>
      <c r="AJE229" s="9"/>
      <c r="AJF229" s="9"/>
      <c r="AJG229" s="9"/>
      <c r="AJH229" s="9"/>
      <c r="AJI229" s="9"/>
      <c r="AJJ229" s="9"/>
      <c r="AJK229" s="9"/>
      <c r="AJL229" s="9"/>
      <c r="AJM229" s="9"/>
      <c r="AJN229" s="9"/>
      <c r="AJO229" s="9"/>
      <c r="AJP229" s="9"/>
      <c r="AJQ229" s="9"/>
      <c r="AJR229" s="9"/>
      <c r="AJS229" s="9"/>
      <c r="AJT229" s="9"/>
      <c r="AJU229" s="9"/>
      <c r="AJV229" s="9"/>
      <c r="AJW229" s="9"/>
      <c r="AJX229" s="9"/>
      <c r="AJY229" s="9"/>
      <c r="AJZ229" s="9"/>
      <c r="AKA229" s="9"/>
      <c r="AKB229" s="9"/>
      <c r="AKC229" s="9"/>
      <c r="AKD229" s="9"/>
      <c r="AKE229" s="9"/>
      <c r="AKF229" s="9"/>
      <c r="AKG229" s="9"/>
      <c r="AKH229" s="9"/>
      <c r="AKI229" s="9"/>
      <c r="AKJ229" s="9"/>
      <c r="AKK229" s="9"/>
      <c r="AKL229" s="9"/>
      <c r="AKM229" s="9"/>
      <c r="AKN229" s="9"/>
      <c r="AKO229" s="9"/>
      <c r="AKP229" s="9"/>
      <c r="AKQ229" s="9"/>
      <c r="AKR229" s="9"/>
      <c r="AKS229" s="9"/>
      <c r="AKT229" s="9"/>
      <c r="AKU229" s="9"/>
      <c r="AKV229" s="9"/>
      <c r="AKW229" s="9"/>
      <c r="AKX229" s="9"/>
      <c r="AKY229" s="9"/>
      <c r="AKZ229" s="9"/>
      <c r="ALA229" s="9"/>
      <c r="ALB229" s="9"/>
      <c r="ALC229" s="9"/>
      <c r="ALD229" s="9"/>
      <c r="ALE229" s="9"/>
      <c r="ALF229" s="9"/>
      <c r="ALG229" s="9"/>
      <c r="ALH229" s="9"/>
      <c r="ALI229" s="9"/>
      <c r="ALJ229" s="9"/>
      <c r="ALK229" s="9"/>
      <c r="ALL229" s="9"/>
      <c r="ALM229" s="9"/>
      <c r="ALN229" s="9"/>
      <c r="ALO229" s="9"/>
      <c r="ALP229" s="9"/>
      <c r="ALQ229" s="9"/>
      <c r="ALR229" s="9"/>
      <c r="ALS229" s="9"/>
      <c r="ALT229" s="9"/>
      <c r="ALU229" s="9"/>
      <c r="ALV229" s="9"/>
      <c r="ALW229" s="9"/>
      <c r="ALX229" s="9"/>
      <c r="ALY229" s="9"/>
      <c r="ALZ229" s="9"/>
      <c r="AMA229" s="9"/>
      <c r="AMB229" s="9"/>
      <c r="AMC229" s="9"/>
      <c r="AMD229" s="9"/>
      <c r="AME229" s="9"/>
      <c r="AMF229" s="9"/>
      <c r="AMG229" s="9"/>
      <c r="AMH229" s="9"/>
      <c r="AMI229" s="9"/>
      <c r="AMJ229" s="9"/>
      <c r="AMK229" s="9"/>
    </row>
    <row r="230" spans="1:1025" s="8" customFormat="1" ht="24.75" hidden="1">
      <c r="A230" s="113"/>
      <c r="B230" s="51"/>
      <c r="C230" s="51"/>
      <c r="D230" s="51"/>
      <c r="E230" s="52"/>
      <c r="F230" s="25"/>
      <c r="G230" s="26"/>
      <c r="H230" s="53"/>
      <c r="I230" s="54"/>
      <c r="J230" s="55"/>
      <c r="K230" s="55"/>
      <c r="L230" s="7"/>
      <c r="M230" s="56"/>
      <c r="N230" s="57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  <c r="IW230" s="9"/>
      <c r="IX230" s="9"/>
      <c r="IY230" s="9"/>
      <c r="IZ230" s="9"/>
      <c r="JA230" s="9"/>
      <c r="JB230" s="9"/>
      <c r="JC230" s="9"/>
      <c r="JD230" s="9"/>
      <c r="JE230" s="9"/>
      <c r="JF230" s="9"/>
      <c r="JG230" s="9"/>
      <c r="JH230" s="9"/>
      <c r="JI230" s="9"/>
      <c r="JJ230" s="9"/>
      <c r="JK230" s="9"/>
      <c r="JL230" s="9"/>
      <c r="JM230" s="9"/>
      <c r="JN230" s="9"/>
      <c r="JO230" s="9"/>
      <c r="JP230" s="9"/>
      <c r="JQ230" s="9"/>
      <c r="JR230" s="9"/>
      <c r="JS230" s="9"/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  <c r="KM230" s="9"/>
      <c r="KN230" s="9"/>
      <c r="KO230" s="9"/>
      <c r="KP230" s="9"/>
      <c r="KQ230" s="9"/>
      <c r="KR230" s="9"/>
      <c r="KS230" s="9"/>
      <c r="KT230" s="9"/>
      <c r="KU230" s="9"/>
      <c r="KV230" s="9"/>
      <c r="KW230" s="9"/>
      <c r="KX230" s="9"/>
      <c r="KY230" s="9"/>
      <c r="KZ230" s="9"/>
      <c r="LA230" s="9"/>
      <c r="LB230" s="9"/>
      <c r="LC230" s="9"/>
      <c r="LD230" s="9"/>
      <c r="LE230" s="9"/>
      <c r="LF230" s="9"/>
      <c r="LG230" s="9"/>
      <c r="LH230" s="9"/>
      <c r="LI230" s="9"/>
      <c r="LJ230" s="9"/>
      <c r="LK230" s="9"/>
      <c r="LL230" s="9"/>
      <c r="LM230" s="9"/>
      <c r="LN230" s="9"/>
      <c r="LO230" s="9"/>
      <c r="LP230" s="9"/>
      <c r="LQ230" s="9"/>
      <c r="LR230" s="9"/>
      <c r="LS230" s="9"/>
      <c r="LT230" s="9"/>
      <c r="LU230" s="9"/>
      <c r="LV230" s="9"/>
      <c r="LW230" s="9"/>
      <c r="LX230" s="9"/>
      <c r="LY230" s="9"/>
      <c r="LZ230" s="9"/>
      <c r="MA230" s="9"/>
      <c r="MB230" s="9"/>
      <c r="MC230" s="9"/>
      <c r="MD230" s="9"/>
      <c r="ME230" s="9"/>
      <c r="MF230" s="9"/>
      <c r="MG230" s="9"/>
      <c r="MH230" s="9"/>
      <c r="MI230" s="9"/>
      <c r="MJ230" s="9"/>
      <c r="MK230" s="9"/>
      <c r="ML230" s="9"/>
      <c r="MM230" s="9"/>
      <c r="MN230" s="9"/>
      <c r="MO230" s="9"/>
      <c r="MP230" s="9"/>
      <c r="MQ230" s="9"/>
      <c r="MR230" s="9"/>
      <c r="MS230" s="9"/>
      <c r="MT230" s="9"/>
      <c r="MU230" s="9"/>
      <c r="MV230" s="9"/>
      <c r="MW230" s="9"/>
      <c r="MX230" s="9"/>
      <c r="MY230" s="9"/>
      <c r="MZ230" s="9"/>
      <c r="NA230" s="9"/>
      <c r="NB230" s="9"/>
      <c r="NC230" s="9"/>
      <c r="ND230" s="9"/>
      <c r="NE230" s="9"/>
      <c r="NF230" s="9"/>
      <c r="NG230" s="9"/>
      <c r="NH230" s="9"/>
      <c r="NI230" s="9"/>
      <c r="NJ230" s="9"/>
      <c r="NK230" s="9"/>
      <c r="NL230" s="9"/>
      <c r="NM230" s="9"/>
      <c r="NN230" s="9"/>
      <c r="NO230" s="9"/>
      <c r="NP230" s="9"/>
      <c r="NQ230" s="9"/>
      <c r="NR230" s="9"/>
      <c r="NS230" s="9"/>
      <c r="NT230" s="9"/>
      <c r="NU230" s="9"/>
      <c r="NV230" s="9"/>
      <c r="NW230" s="9"/>
      <c r="NX230" s="9"/>
      <c r="NY230" s="9"/>
      <c r="NZ230" s="9"/>
      <c r="OA230" s="9"/>
      <c r="OB230" s="9"/>
      <c r="OC230" s="9"/>
      <c r="OD230" s="9"/>
      <c r="OE230" s="9"/>
      <c r="OF230" s="9"/>
      <c r="OG230" s="9"/>
      <c r="OH230" s="9"/>
      <c r="OI230" s="9"/>
      <c r="OJ230" s="9"/>
      <c r="OK230" s="9"/>
      <c r="OL230" s="9"/>
      <c r="OM230" s="9"/>
      <c r="ON230" s="9"/>
      <c r="OO230" s="9"/>
      <c r="OP230" s="9"/>
      <c r="OQ230" s="9"/>
      <c r="OR230" s="9"/>
      <c r="OS230" s="9"/>
      <c r="OT230" s="9"/>
      <c r="OU230" s="9"/>
      <c r="OV230" s="9"/>
      <c r="OW230" s="9"/>
      <c r="OX230" s="9"/>
      <c r="OY230" s="9"/>
      <c r="OZ230" s="9"/>
      <c r="PA230" s="9"/>
      <c r="PB230" s="9"/>
      <c r="PC230" s="9"/>
      <c r="PD230" s="9"/>
      <c r="PE230" s="9"/>
      <c r="PF230" s="9"/>
      <c r="PG230" s="9"/>
      <c r="PH230" s="9"/>
      <c r="PI230" s="9"/>
      <c r="PJ230" s="9"/>
      <c r="PK230" s="9"/>
      <c r="PL230" s="9"/>
      <c r="PM230" s="9"/>
      <c r="PN230" s="9"/>
      <c r="PO230" s="9"/>
      <c r="PP230" s="9"/>
      <c r="PQ230" s="9"/>
      <c r="PR230" s="9"/>
      <c r="PS230" s="9"/>
      <c r="PT230" s="9"/>
      <c r="PU230" s="9"/>
      <c r="PV230" s="9"/>
      <c r="PW230" s="9"/>
      <c r="PX230" s="9"/>
      <c r="PY230" s="9"/>
      <c r="PZ230" s="9"/>
      <c r="QA230" s="9"/>
      <c r="QB230" s="9"/>
      <c r="QC230" s="9"/>
      <c r="QD230" s="9"/>
      <c r="QE230" s="9"/>
      <c r="QF230" s="9"/>
      <c r="QG230" s="9"/>
      <c r="QH230" s="9"/>
      <c r="QI230" s="9"/>
      <c r="QJ230" s="9"/>
      <c r="QK230" s="9"/>
      <c r="QL230" s="9"/>
      <c r="QM230" s="9"/>
      <c r="QN230" s="9"/>
      <c r="QO230" s="9"/>
      <c r="QP230" s="9"/>
      <c r="QQ230" s="9"/>
      <c r="QR230" s="9"/>
      <c r="QS230" s="9"/>
      <c r="QT230" s="9"/>
      <c r="QU230" s="9"/>
      <c r="QV230" s="9"/>
      <c r="QW230" s="9"/>
      <c r="QX230" s="9"/>
      <c r="QY230" s="9"/>
      <c r="QZ230" s="9"/>
      <c r="RA230" s="9"/>
      <c r="RB230" s="9"/>
      <c r="RC230" s="9"/>
      <c r="RD230" s="9"/>
      <c r="RE230" s="9"/>
      <c r="RF230" s="9"/>
      <c r="RG230" s="9"/>
      <c r="RH230" s="9"/>
      <c r="RI230" s="9"/>
      <c r="RJ230" s="9"/>
      <c r="RK230" s="9"/>
      <c r="RL230" s="9"/>
      <c r="RM230" s="9"/>
      <c r="RN230" s="9"/>
      <c r="RO230" s="9"/>
      <c r="RP230" s="9"/>
      <c r="RQ230" s="9"/>
      <c r="RR230" s="9"/>
      <c r="RS230" s="9"/>
      <c r="RT230" s="9"/>
      <c r="RU230" s="9"/>
      <c r="RV230" s="9"/>
      <c r="RW230" s="9"/>
      <c r="RX230" s="9"/>
      <c r="RY230" s="9"/>
      <c r="RZ230" s="9"/>
      <c r="SA230" s="9"/>
      <c r="SB230" s="9"/>
      <c r="SC230" s="9"/>
      <c r="SD230" s="9"/>
      <c r="SE230" s="9"/>
      <c r="SF230" s="9"/>
      <c r="SG230" s="9"/>
      <c r="SH230" s="9"/>
      <c r="SI230" s="9"/>
      <c r="SJ230" s="9"/>
      <c r="SK230" s="9"/>
      <c r="SL230" s="9"/>
      <c r="SM230" s="9"/>
      <c r="SN230" s="9"/>
      <c r="SO230" s="9"/>
      <c r="SP230" s="9"/>
      <c r="SQ230" s="9"/>
      <c r="SR230" s="9"/>
      <c r="SS230" s="9"/>
      <c r="ST230" s="9"/>
      <c r="SU230" s="9"/>
      <c r="SV230" s="9"/>
      <c r="SW230" s="9"/>
      <c r="SX230" s="9"/>
      <c r="SY230" s="9"/>
      <c r="SZ230" s="9"/>
      <c r="TA230" s="9"/>
      <c r="TB230" s="9"/>
      <c r="TC230" s="9"/>
      <c r="TD230" s="9"/>
      <c r="TE230" s="9"/>
      <c r="TF230" s="9"/>
      <c r="TG230" s="9"/>
      <c r="TH230" s="9"/>
      <c r="TI230" s="9"/>
      <c r="TJ230" s="9"/>
      <c r="TK230" s="9"/>
      <c r="TL230" s="9"/>
      <c r="TM230" s="9"/>
      <c r="TN230" s="9"/>
      <c r="TO230" s="9"/>
      <c r="TP230" s="9"/>
      <c r="TQ230" s="9"/>
      <c r="TR230" s="9"/>
      <c r="TS230" s="9"/>
      <c r="TT230" s="9"/>
      <c r="TU230" s="9"/>
      <c r="TV230" s="9"/>
      <c r="TW230" s="9"/>
      <c r="TX230" s="9"/>
      <c r="TY230" s="9"/>
      <c r="TZ230" s="9"/>
      <c r="UA230" s="9"/>
      <c r="UB230" s="9"/>
      <c r="UC230" s="9"/>
      <c r="UD230" s="9"/>
      <c r="UE230" s="9"/>
      <c r="UF230" s="9"/>
      <c r="UG230" s="9"/>
      <c r="UH230" s="9"/>
      <c r="UI230" s="9"/>
      <c r="UJ230" s="9"/>
      <c r="UK230" s="9"/>
      <c r="UL230" s="9"/>
      <c r="UM230" s="9"/>
      <c r="UN230" s="9"/>
      <c r="UO230" s="9"/>
      <c r="UP230" s="9"/>
      <c r="UQ230" s="9"/>
      <c r="UR230" s="9"/>
      <c r="US230" s="9"/>
      <c r="UT230" s="9"/>
      <c r="UU230" s="9"/>
      <c r="UV230" s="9"/>
      <c r="UW230" s="9"/>
      <c r="UX230" s="9"/>
      <c r="UY230" s="9"/>
      <c r="UZ230" s="9"/>
      <c r="VA230" s="9"/>
      <c r="VB230" s="9"/>
      <c r="VC230" s="9"/>
      <c r="VD230" s="9"/>
      <c r="VE230" s="9"/>
      <c r="VF230" s="9"/>
      <c r="VG230" s="9"/>
      <c r="VH230" s="9"/>
      <c r="VI230" s="9"/>
      <c r="VJ230" s="9"/>
      <c r="VK230" s="9"/>
      <c r="VL230" s="9"/>
      <c r="VM230" s="9"/>
      <c r="VN230" s="9"/>
      <c r="VO230" s="9"/>
      <c r="VP230" s="9"/>
      <c r="VQ230" s="9"/>
      <c r="VR230" s="9"/>
      <c r="VS230" s="9"/>
      <c r="VT230" s="9"/>
      <c r="VU230" s="9"/>
      <c r="VV230" s="9"/>
      <c r="VW230" s="9"/>
      <c r="VX230" s="9"/>
      <c r="VY230" s="9"/>
      <c r="VZ230" s="9"/>
      <c r="WA230" s="9"/>
      <c r="WB230" s="9"/>
      <c r="WC230" s="9"/>
      <c r="WD230" s="9"/>
      <c r="WE230" s="9"/>
      <c r="WF230" s="9"/>
      <c r="WG230" s="9"/>
      <c r="WH230" s="9"/>
      <c r="WI230" s="9"/>
      <c r="WJ230" s="9"/>
      <c r="WK230" s="9"/>
      <c r="WL230" s="9"/>
      <c r="WM230" s="9"/>
      <c r="WN230" s="9"/>
      <c r="WO230" s="9"/>
      <c r="WP230" s="9"/>
      <c r="WQ230" s="9"/>
      <c r="WR230" s="9"/>
      <c r="WS230" s="9"/>
      <c r="WT230" s="9"/>
      <c r="WU230" s="9"/>
      <c r="WV230" s="9"/>
      <c r="WW230" s="9"/>
      <c r="WX230" s="9"/>
      <c r="WY230" s="9"/>
      <c r="WZ230" s="9"/>
      <c r="XA230" s="9"/>
      <c r="XB230" s="9"/>
      <c r="XC230" s="9"/>
      <c r="XD230" s="9"/>
      <c r="XE230" s="9"/>
      <c r="XF230" s="9"/>
      <c r="XG230" s="9"/>
      <c r="XH230" s="9"/>
      <c r="XI230" s="9"/>
      <c r="XJ230" s="9"/>
      <c r="XK230" s="9"/>
      <c r="XL230" s="9"/>
      <c r="XM230" s="9"/>
      <c r="XN230" s="9"/>
      <c r="XO230" s="9"/>
      <c r="XP230" s="9"/>
      <c r="XQ230" s="9"/>
      <c r="XR230" s="9"/>
      <c r="XS230" s="9"/>
      <c r="XT230" s="9"/>
      <c r="XU230" s="9"/>
      <c r="XV230" s="9"/>
      <c r="XW230" s="9"/>
      <c r="XX230" s="9"/>
      <c r="XY230" s="9"/>
      <c r="XZ230" s="9"/>
      <c r="YA230" s="9"/>
      <c r="YB230" s="9"/>
      <c r="YC230" s="9"/>
      <c r="YD230" s="9"/>
      <c r="YE230" s="9"/>
      <c r="YF230" s="9"/>
      <c r="YG230" s="9"/>
      <c r="YH230" s="9"/>
      <c r="YI230" s="9"/>
      <c r="YJ230" s="9"/>
      <c r="YK230" s="9"/>
      <c r="YL230" s="9"/>
      <c r="YM230" s="9"/>
      <c r="YN230" s="9"/>
      <c r="YO230" s="9"/>
      <c r="YP230" s="9"/>
      <c r="YQ230" s="9"/>
      <c r="YR230" s="9"/>
      <c r="YS230" s="9"/>
      <c r="YT230" s="9"/>
      <c r="YU230" s="9"/>
      <c r="YV230" s="9"/>
      <c r="YW230" s="9"/>
      <c r="YX230" s="9"/>
      <c r="YY230" s="9"/>
      <c r="YZ230" s="9"/>
      <c r="ZA230" s="9"/>
      <c r="ZB230" s="9"/>
      <c r="ZC230" s="9"/>
      <c r="ZD230" s="9"/>
      <c r="ZE230" s="9"/>
      <c r="ZF230" s="9"/>
      <c r="ZG230" s="9"/>
      <c r="ZH230" s="9"/>
      <c r="ZI230" s="9"/>
      <c r="ZJ230" s="9"/>
      <c r="ZK230" s="9"/>
      <c r="ZL230" s="9"/>
      <c r="ZM230" s="9"/>
      <c r="ZN230" s="9"/>
      <c r="ZO230" s="9"/>
      <c r="ZP230" s="9"/>
      <c r="ZQ230" s="9"/>
      <c r="ZR230" s="9"/>
      <c r="ZS230" s="9"/>
      <c r="ZT230" s="9"/>
      <c r="ZU230" s="9"/>
      <c r="ZV230" s="9"/>
      <c r="ZW230" s="9"/>
      <c r="ZX230" s="9"/>
      <c r="ZY230" s="9"/>
      <c r="ZZ230" s="9"/>
      <c r="AAA230" s="9"/>
      <c r="AAB230" s="9"/>
      <c r="AAC230" s="9"/>
      <c r="AAD230" s="9"/>
      <c r="AAE230" s="9"/>
      <c r="AAF230" s="9"/>
      <c r="AAG230" s="9"/>
      <c r="AAH230" s="9"/>
      <c r="AAI230" s="9"/>
      <c r="AAJ230" s="9"/>
      <c r="AAK230" s="9"/>
      <c r="AAL230" s="9"/>
      <c r="AAM230" s="9"/>
      <c r="AAN230" s="9"/>
      <c r="AAO230" s="9"/>
      <c r="AAP230" s="9"/>
      <c r="AAQ230" s="9"/>
      <c r="AAR230" s="9"/>
      <c r="AAS230" s="9"/>
      <c r="AAT230" s="9"/>
      <c r="AAU230" s="9"/>
      <c r="AAV230" s="9"/>
      <c r="AAW230" s="9"/>
      <c r="AAX230" s="9"/>
      <c r="AAY230" s="9"/>
      <c r="AAZ230" s="9"/>
      <c r="ABA230" s="9"/>
      <c r="ABB230" s="9"/>
      <c r="ABC230" s="9"/>
      <c r="ABD230" s="9"/>
      <c r="ABE230" s="9"/>
      <c r="ABF230" s="9"/>
      <c r="ABG230" s="9"/>
      <c r="ABH230" s="9"/>
      <c r="ABI230" s="9"/>
      <c r="ABJ230" s="9"/>
      <c r="ABK230" s="9"/>
      <c r="ABL230" s="9"/>
      <c r="ABM230" s="9"/>
      <c r="ABN230" s="9"/>
      <c r="ABO230" s="9"/>
      <c r="ABP230" s="9"/>
      <c r="ABQ230" s="9"/>
      <c r="ABR230" s="9"/>
      <c r="ABS230" s="9"/>
      <c r="ABT230" s="9"/>
      <c r="ABU230" s="9"/>
      <c r="ABV230" s="9"/>
      <c r="ABW230" s="9"/>
      <c r="ABX230" s="9"/>
      <c r="ABY230" s="9"/>
      <c r="ABZ230" s="9"/>
      <c r="ACA230" s="9"/>
      <c r="ACB230" s="9"/>
      <c r="ACC230" s="9"/>
      <c r="ACD230" s="9"/>
      <c r="ACE230" s="9"/>
      <c r="ACF230" s="9"/>
      <c r="ACG230" s="9"/>
      <c r="ACH230" s="9"/>
      <c r="ACI230" s="9"/>
      <c r="ACJ230" s="9"/>
      <c r="ACK230" s="9"/>
      <c r="ACL230" s="9"/>
      <c r="ACM230" s="9"/>
      <c r="ACN230" s="9"/>
      <c r="ACO230" s="9"/>
      <c r="ACP230" s="9"/>
      <c r="ACQ230" s="9"/>
      <c r="ACR230" s="9"/>
      <c r="ACS230" s="9"/>
      <c r="ACT230" s="9"/>
      <c r="ACU230" s="9"/>
      <c r="ACV230" s="9"/>
      <c r="ACW230" s="9"/>
      <c r="ACX230" s="9"/>
      <c r="ACY230" s="9"/>
      <c r="ACZ230" s="9"/>
      <c r="ADA230" s="9"/>
      <c r="ADB230" s="9"/>
      <c r="ADC230" s="9"/>
      <c r="ADD230" s="9"/>
      <c r="ADE230" s="9"/>
      <c r="ADF230" s="9"/>
      <c r="ADG230" s="9"/>
      <c r="ADH230" s="9"/>
      <c r="ADI230" s="9"/>
      <c r="ADJ230" s="9"/>
      <c r="ADK230" s="9"/>
      <c r="ADL230" s="9"/>
      <c r="ADM230" s="9"/>
      <c r="ADN230" s="9"/>
      <c r="ADO230" s="9"/>
      <c r="ADP230" s="9"/>
      <c r="ADQ230" s="9"/>
      <c r="ADR230" s="9"/>
      <c r="ADS230" s="9"/>
      <c r="ADT230" s="9"/>
      <c r="ADU230" s="9"/>
      <c r="ADV230" s="9"/>
      <c r="ADW230" s="9"/>
      <c r="ADX230" s="9"/>
      <c r="ADY230" s="9"/>
      <c r="ADZ230" s="9"/>
      <c r="AEA230" s="9"/>
      <c r="AEB230" s="9"/>
      <c r="AEC230" s="9"/>
      <c r="AED230" s="9"/>
      <c r="AEE230" s="9"/>
      <c r="AEF230" s="9"/>
      <c r="AEG230" s="9"/>
      <c r="AEH230" s="9"/>
      <c r="AEI230" s="9"/>
      <c r="AEJ230" s="9"/>
      <c r="AEK230" s="9"/>
      <c r="AEL230" s="9"/>
      <c r="AEM230" s="9"/>
      <c r="AEN230" s="9"/>
      <c r="AEO230" s="9"/>
      <c r="AEP230" s="9"/>
      <c r="AEQ230" s="9"/>
      <c r="AER230" s="9"/>
      <c r="AES230" s="9"/>
      <c r="AET230" s="9"/>
      <c r="AEU230" s="9"/>
      <c r="AEV230" s="9"/>
      <c r="AEW230" s="9"/>
      <c r="AEX230" s="9"/>
      <c r="AEY230" s="9"/>
      <c r="AEZ230" s="9"/>
      <c r="AFA230" s="9"/>
      <c r="AFB230" s="9"/>
      <c r="AFC230" s="9"/>
      <c r="AFD230" s="9"/>
      <c r="AFE230" s="9"/>
      <c r="AFF230" s="9"/>
      <c r="AFG230" s="9"/>
      <c r="AFH230" s="9"/>
      <c r="AFI230" s="9"/>
      <c r="AFJ230" s="9"/>
      <c r="AFK230" s="9"/>
      <c r="AFL230" s="9"/>
      <c r="AFM230" s="9"/>
      <c r="AFN230" s="9"/>
      <c r="AFO230" s="9"/>
      <c r="AFP230" s="9"/>
      <c r="AFQ230" s="9"/>
      <c r="AFR230" s="9"/>
      <c r="AFS230" s="9"/>
      <c r="AFT230" s="9"/>
      <c r="AFU230" s="9"/>
      <c r="AFV230" s="9"/>
      <c r="AFW230" s="9"/>
      <c r="AFX230" s="9"/>
      <c r="AFY230" s="9"/>
      <c r="AFZ230" s="9"/>
      <c r="AGA230" s="9"/>
      <c r="AGB230" s="9"/>
      <c r="AGC230" s="9"/>
      <c r="AGD230" s="9"/>
      <c r="AGE230" s="9"/>
      <c r="AGF230" s="9"/>
      <c r="AGG230" s="9"/>
      <c r="AGH230" s="9"/>
      <c r="AGI230" s="9"/>
      <c r="AGJ230" s="9"/>
      <c r="AGK230" s="9"/>
      <c r="AGL230" s="9"/>
      <c r="AGM230" s="9"/>
      <c r="AGN230" s="9"/>
      <c r="AGO230" s="9"/>
      <c r="AGP230" s="9"/>
      <c r="AGQ230" s="9"/>
      <c r="AGR230" s="9"/>
      <c r="AGS230" s="9"/>
      <c r="AGT230" s="9"/>
      <c r="AGU230" s="9"/>
      <c r="AGV230" s="9"/>
      <c r="AGW230" s="9"/>
      <c r="AGX230" s="9"/>
      <c r="AGY230" s="9"/>
      <c r="AGZ230" s="9"/>
      <c r="AHA230" s="9"/>
      <c r="AHB230" s="9"/>
      <c r="AHC230" s="9"/>
      <c r="AHD230" s="9"/>
      <c r="AHE230" s="9"/>
      <c r="AHF230" s="9"/>
      <c r="AHG230" s="9"/>
      <c r="AHH230" s="9"/>
      <c r="AHI230" s="9"/>
      <c r="AHJ230" s="9"/>
      <c r="AHK230" s="9"/>
      <c r="AHL230" s="9"/>
      <c r="AHM230" s="9"/>
      <c r="AHN230" s="9"/>
      <c r="AHO230" s="9"/>
      <c r="AHP230" s="9"/>
      <c r="AHQ230" s="9"/>
      <c r="AHR230" s="9"/>
      <c r="AHS230" s="9"/>
      <c r="AHT230" s="9"/>
      <c r="AHU230" s="9"/>
      <c r="AHV230" s="9"/>
      <c r="AHW230" s="9"/>
      <c r="AHX230" s="9"/>
      <c r="AHY230" s="9"/>
      <c r="AHZ230" s="9"/>
      <c r="AIA230" s="9"/>
      <c r="AIB230" s="9"/>
      <c r="AIC230" s="9"/>
      <c r="AID230" s="9"/>
      <c r="AIE230" s="9"/>
      <c r="AIF230" s="9"/>
      <c r="AIG230" s="9"/>
      <c r="AIH230" s="9"/>
      <c r="AII230" s="9"/>
      <c r="AIJ230" s="9"/>
      <c r="AIK230" s="9"/>
      <c r="AIL230" s="9"/>
      <c r="AIM230" s="9"/>
      <c r="AIN230" s="9"/>
      <c r="AIO230" s="9"/>
      <c r="AIP230" s="9"/>
      <c r="AIQ230" s="9"/>
      <c r="AIR230" s="9"/>
      <c r="AIS230" s="9"/>
      <c r="AIT230" s="9"/>
      <c r="AIU230" s="9"/>
      <c r="AIV230" s="9"/>
      <c r="AIW230" s="9"/>
      <c r="AIX230" s="9"/>
      <c r="AIY230" s="9"/>
      <c r="AIZ230" s="9"/>
      <c r="AJA230" s="9"/>
      <c r="AJB230" s="9"/>
      <c r="AJC230" s="9"/>
      <c r="AJD230" s="9"/>
      <c r="AJE230" s="9"/>
      <c r="AJF230" s="9"/>
      <c r="AJG230" s="9"/>
      <c r="AJH230" s="9"/>
      <c r="AJI230" s="9"/>
      <c r="AJJ230" s="9"/>
      <c r="AJK230" s="9"/>
      <c r="AJL230" s="9"/>
      <c r="AJM230" s="9"/>
      <c r="AJN230" s="9"/>
      <c r="AJO230" s="9"/>
      <c r="AJP230" s="9"/>
      <c r="AJQ230" s="9"/>
      <c r="AJR230" s="9"/>
      <c r="AJS230" s="9"/>
      <c r="AJT230" s="9"/>
      <c r="AJU230" s="9"/>
      <c r="AJV230" s="9"/>
      <c r="AJW230" s="9"/>
      <c r="AJX230" s="9"/>
      <c r="AJY230" s="9"/>
      <c r="AJZ230" s="9"/>
      <c r="AKA230" s="9"/>
      <c r="AKB230" s="9"/>
      <c r="AKC230" s="9"/>
      <c r="AKD230" s="9"/>
      <c r="AKE230" s="9"/>
      <c r="AKF230" s="9"/>
      <c r="AKG230" s="9"/>
      <c r="AKH230" s="9"/>
      <c r="AKI230" s="9"/>
      <c r="AKJ230" s="9"/>
      <c r="AKK230" s="9"/>
      <c r="AKL230" s="9"/>
      <c r="AKM230" s="9"/>
      <c r="AKN230" s="9"/>
      <c r="AKO230" s="9"/>
      <c r="AKP230" s="9"/>
      <c r="AKQ230" s="9"/>
      <c r="AKR230" s="9"/>
      <c r="AKS230" s="9"/>
      <c r="AKT230" s="9"/>
      <c r="AKU230" s="9"/>
      <c r="AKV230" s="9"/>
      <c r="AKW230" s="9"/>
      <c r="AKX230" s="9"/>
      <c r="AKY230" s="9"/>
      <c r="AKZ230" s="9"/>
      <c r="ALA230" s="9"/>
      <c r="ALB230" s="9"/>
      <c r="ALC230" s="9"/>
      <c r="ALD230" s="9"/>
      <c r="ALE230" s="9"/>
      <c r="ALF230" s="9"/>
      <c r="ALG230" s="9"/>
      <c r="ALH230" s="9"/>
      <c r="ALI230" s="9"/>
      <c r="ALJ230" s="9"/>
      <c r="ALK230" s="9"/>
      <c r="ALL230" s="9"/>
      <c r="ALM230" s="9"/>
      <c r="ALN230" s="9"/>
      <c r="ALO230" s="9"/>
      <c r="ALP230" s="9"/>
      <c r="ALQ230" s="9"/>
      <c r="ALR230" s="9"/>
      <c r="ALS230" s="9"/>
      <c r="ALT230" s="9"/>
      <c r="ALU230" s="9"/>
      <c r="ALV230" s="9"/>
      <c r="ALW230" s="9"/>
      <c r="ALX230" s="9"/>
      <c r="ALY230" s="9"/>
      <c r="ALZ230" s="9"/>
      <c r="AMA230" s="9"/>
      <c r="AMB230" s="9"/>
      <c r="AMC230" s="9"/>
      <c r="AMD230" s="9"/>
      <c r="AME230" s="9"/>
      <c r="AMF230" s="9"/>
      <c r="AMG230" s="9"/>
      <c r="AMH230" s="9"/>
      <c r="AMI230" s="9"/>
      <c r="AMJ230" s="9"/>
      <c r="AMK230" s="9"/>
    </row>
    <row r="231" spans="1:1025" s="8" customFormat="1" ht="27.75" hidden="1" thickBot="1">
      <c r="A231" s="113"/>
      <c r="B231" s="58"/>
      <c r="C231" s="88"/>
      <c r="D231" s="88"/>
      <c r="E231" s="88"/>
      <c r="F231" s="164">
        <v>7724</v>
      </c>
      <c r="G231" s="165">
        <v>267</v>
      </c>
      <c r="H231" s="62" t="s">
        <v>15</v>
      </c>
      <c r="I231" s="63" t="s">
        <v>223</v>
      </c>
      <c r="J231" s="64" t="s">
        <v>224</v>
      </c>
      <c r="K231" s="64"/>
      <c r="L231" s="65">
        <v>9900</v>
      </c>
      <c r="M231" s="66">
        <v>100</v>
      </c>
      <c r="N231" s="57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  <c r="IW231" s="9"/>
      <c r="IX231" s="9"/>
      <c r="IY231" s="9"/>
      <c r="IZ231" s="9"/>
      <c r="JA231" s="9"/>
      <c r="JB231" s="9"/>
      <c r="JC231" s="9"/>
      <c r="JD231" s="9"/>
      <c r="JE231" s="9"/>
      <c r="JF231" s="9"/>
      <c r="JG231" s="9"/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  <c r="KM231" s="9"/>
      <c r="KN231" s="9"/>
      <c r="KO231" s="9"/>
      <c r="KP231" s="9"/>
      <c r="KQ231" s="9"/>
      <c r="KR231" s="9"/>
      <c r="KS231" s="9"/>
      <c r="KT231" s="9"/>
      <c r="KU231" s="9"/>
      <c r="KV231" s="9"/>
      <c r="KW231" s="9"/>
      <c r="KX231" s="9"/>
      <c r="KY231" s="9"/>
      <c r="KZ231" s="9"/>
      <c r="LA231" s="9"/>
      <c r="LB231" s="9"/>
      <c r="LC231" s="9"/>
      <c r="LD231" s="9"/>
      <c r="LE231" s="9"/>
      <c r="LF231" s="9"/>
      <c r="LG231" s="9"/>
      <c r="LH231" s="9"/>
      <c r="LI231" s="9"/>
      <c r="LJ231" s="9"/>
      <c r="LK231" s="9"/>
      <c r="LL231" s="9"/>
      <c r="LM231" s="9"/>
      <c r="LN231" s="9"/>
      <c r="LO231" s="9"/>
      <c r="LP231" s="9"/>
      <c r="LQ231" s="9"/>
      <c r="LR231" s="9"/>
      <c r="LS231" s="9"/>
      <c r="LT231" s="9"/>
      <c r="LU231" s="9"/>
      <c r="LV231" s="9"/>
      <c r="LW231" s="9"/>
      <c r="LX231" s="9"/>
      <c r="LY231" s="9"/>
      <c r="LZ231" s="9"/>
      <c r="MA231" s="9"/>
      <c r="MB231" s="9"/>
      <c r="MC231" s="9"/>
      <c r="MD231" s="9"/>
      <c r="ME231" s="9"/>
      <c r="MF231" s="9"/>
      <c r="MG231" s="9"/>
      <c r="MH231" s="9"/>
      <c r="MI231" s="9"/>
      <c r="MJ231" s="9"/>
      <c r="MK231" s="9"/>
      <c r="ML231" s="9"/>
      <c r="MM231" s="9"/>
      <c r="MN231" s="9"/>
      <c r="MO231" s="9"/>
      <c r="MP231" s="9"/>
      <c r="MQ231" s="9"/>
      <c r="MR231" s="9"/>
      <c r="MS231" s="9"/>
      <c r="MT231" s="9"/>
      <c r="MU231" s="9"/>
      <c r="MV231" s="9"/>
      <c r="MW231" s="9"/>
      <c r="MX231" s="9"/>
      <c r="MY231" s="9"/>
      <c r="MZ231" s="9"/>
      <c r="NA231" s="9"/>
      <c r="NB231" s="9"/>
      <c r="NC231" s="9"/>
      <c r="ND231" s="9"/>
      <c r="NE231" s="9"/>
      <c r="NF231" s="9"/>
      <c r="NG231" s="9"/>
      <c r="NH231" s="9"/>
      <c r="NI231" s="9"/>
      <c r="NJ231" s="9"/>
      <c r="NK231" s="9"/>
      <c r="NL231" s="9"/>
      <c r="NM231" s="9"/>
      <c r="NN231" s="9"/>
      <c r="NO231" s="9"/>
      <c r="NP231" s="9"/>
      <c r="NQ231" s="9"/>
      <c r="NR231" s="9"/>
      <c r="NS231" s="9"/>
      <c r="NT231" s="9"/>
      <c r="NU231" s="9"/>
      <c r="NV231" s="9"/>
      <c r="NW231" s="9"/>
      <c r="NX231" s="9"/>
      <c r="NY231" s="9"/>
      <c r="NZ231" s="9"/>
      <c r="OA231" s="9"/>
      <c r="OB231" s="9"/>
      <c r="OC231" s="9"/>
      <c r="OD231" s="9"/>
      <c r="OE231" s="9"/>
      <c r="OF231" s="9"/>
      <c r="OG231" s="9"/>
      <c r="OH231" s="9"/>
      <c r="OI231" s="9"/>
      <c r="OJ231" s="9"/>
      <c r="OK231" s="9"/>
      <c r="OL231" s="9"/>
      <c r="OM231" s="9"/>
      <c r="ON231" s="9"/>
      <c r="OO231" s="9"/>
      <c r="OP231" s="9"/>
      <c r="OQ231" s="9"/>
      <c r="OR231" s="9"/>
      <c r="OS231" s="9"/>
      <c r="OT231" s="9"/>
      <c r="OU231" s="9"/>
      <c r="OV231" s="9"/>
      <c r="OW231" s="9"/>
      <c r="OX231" s="9"/>
      <c r="OY231" s="9"/>
      <c r="OZ231" s="9"/>
      <c r="PA231" s="9"/>
      <c r="PB231" s="9"/>
      <c r="PC231" s="9"/>
      <c r="PD231" s="9"/>
      <c r="PE231" s="9"/>
      <c r="PF231" s="9"/>
      <c r="PG231" s="9"/>
      <c r="PH231" s="9"/>
      <c r="PI231" s="9"/>
      <c r="PJ231" s="9"/>
      <c r="PK231" s="9"/>
      <c r="PL231" s="9"/>
      <c r="PM231" s="9"/>
      <c r="PN231" s="9"/>
      <c r="PO231" s="9"/>
      <c r="PP231" s="9"/>
      <c r="PQ231" s="9"/>
      <c r="PR231" s="9"/>
      <c r="PS231" s="9"/>
      <c r="PT231" s="9"/>
      <c r="PU231" s="9"/>
      <c r="PV231" s="9"/>
      <c r="PW231" s="9"/>
      <c r="PX231" s="9"/>
      <c r="PY231" s="9"/>
      <c r="PZ231" s="9"/>
      <c r="QA231" s="9"/>
      <c r="QB231" s="9"/>
      <c r="QC231" s="9"/>
      <c r="QD231" s="9"/>
      <c r="QE231" s="9"/>
      <c r="QF231" s="9"/>
      <c r="QG231" s="9"/>
      <c r="QH231" s="9"/>
      <c r="QI231" s="9"/>
      <c r="QJ231" s="9"/>
      <c r="QK231" s="9"/>
      <c r="QL231" s="9"/>
      <c r="QM231" s="9"/>
      <c r="QN231" s="9"/>
      <c r="QO231" s="9"/>
      <c r="QP231" s="9"/>
      <c r="QQ231" s="9"/>
      <c r="QR231" s="9"/>
      <c r="QS231" s="9"/>
      <c r="QT231" s="9"/>
      <c r="QU231" s="9"/>
      <c r="QV231" s="9"/>
      <c r="QW231" s="9"/>
      <c r="QX231" s="9"/>
      <c r="QY231" s="9"/>
      <c r="QZ231" s="9"/>
      <c r="RA231" s="9"/>
      <c r="RB231" s="9"/>
      <c r="RC231" s="9"/>
      <c r="RD231" s="9"/>
      <c r="RE231" s="9"/>
      <c r="RF231" s="9"/>
      <c r="RG231" s="9"/>
      <c r="RH231" s="9"/>
      <c r="RI231" s="9"/>
      <c r="RJ231" s="9"/>
      <c r="RK231" s="9"/>
      <c r="RL231" s="9"/>
      <c r="RM231" s="9"/>
      <c r="RN231" s="9"/>
      <c r="RO231" s="9"/>
      <c r="RP231" s="9"/>
      <c r="RQ231" s="9"/>
      <c r="RR231" s="9"/>
      <c r="RS231" s="9"/>
      <c r="RT231" s="9"/>
      <c r="RU231" s="9"/>
      <c r="RV231" s="9"/>
      <c r="RW231" s="9"/>
      <c r="RX231" s="9"/>
      <c r="RY231" s="9"/>
      <c r="RZ231" s="9"/>
      <c r="SA231" s="9"/>
      <c r="SB231" s="9"/>
      <c r="SC231" s="9"/>
      <c r="SD231" s="9"/>
      <c r="SE231" s="9"/>
      <c r="SF231" s="9"/>
      <c r="SG231" s="9"/>
      <c r="SH231" s="9"/>
      <c r="SI231" s="9"/>
      <c r="SJ231" s="9"/>
      <c r="SK231" s="9"/>
      <c r="SL231" s="9"/>
      <c r="SM231" s="9"/>
      <c r="SN231" s="9"/>
      <c r="SO231" s="9"/>
      <c r="SP231" s="9"/>
      <c r="SQ231" s="9"/>
      <c r="SR231" s="9"/>
      <c r="SS231" s="9"/>
      <c r="ST231" s="9"/>
      <c r="SU231" s="9"/>
      <c r="SV231" s="9"/>
      <c r="SW231" s="9"/>
      <c r="SX231" s="9"/>
      <c r="SY231" s="9"/>
      <c r="SZ231" s="9"/>
      <c r="TA231" s="9"/>
      <c r="TB231" s="9"/>
      <c r="TC231" s="9"/>
      <c r="TD231" s="9"/>
      <c r="TE231" s="9"/>
      <c r="TF231" s="9"/>
      <c r="TG231" s="9"/>
      <c r="TH231" s="9"/>
      <c r="TI231" s="9"/>
      <c r="TJ231" s="9"/>
      <c r="TK231" s="9"/>
      <c r="TL231" s="9"/>
      <c r="TM231" s="9"/>
      <c r="TN231" s="9"/>
      <c r="TO231" s="9"/>
      <c r="TP231" s="9"/>
      <c r="TQ231" s="9"/>
      <c r="TR231" s="9"/>
      <c r="TS231" s="9"/>
      <c r="TT231" s="9"/>
      <c r="TU231" s="9"/>
      <c r="TV231" s="9"/>
      <c r="TW231" s="9"/>
      <c r="TX231" s="9"/>
      <c r="TY231" s="9"/>
      <c r="TZ231" s="9"/>
      <c r="UA231" s="9"/>
      <c r="UB231" s="9"/>
      <c r="UC231" s="9"/>
      <c r="UD231" s="9"/>
      <c r="UE231" s="9"/>
      <c r="UF231" s="9"/>
      <c r="UG231" s="9"/>
      <c r="UH231" s="9"/>
      <c r="UI231" s="9"/>
      <c r="UJ231" s="9"/>
      <c r="UK231" s="9"/>
      <c r="UL231" s="9"/>
      <c r="UM231" s="9"/>
      <c r="UN231" s="9"/>
      <c r="UO231" s="9"/>
      <c r="UP231" s="9"/>
      <c r="UQ231" s="9"/>
      <c r="UR231" s="9"/>
      <c r="US231" s="9"/>
      <c r="UT231" s="9"/>
      <c r="UU231" s="9"/>
      <c r="UV231" s="9"/>
      <c r="UW231" s="9"/>
      <c r="UX231" s="9"/>
      <c r="UY231" s="9"/>
      <c r="UZ231" s="9"/>
      <c r="VA231" s="9"/>
      <c r="VB231" s="9"/>
      <c r="VC231" s="9"/>
      <c r="VD231" s="9"/>
      <c r="VE231" s="9"/>
      <c r="VF231" s="9"/>
      <c r="VG231" s="9"/>
      <c r="VH231" s="9"/>
      <c r="VI231" s="9"/>
      <c r="VJ231" s="9"/>
      <c r="VK231" s="9"/>
      <c r="VL231" s="9"/>
      <c r="VM231" s="9"/>
      <c r="VN231" s="9"/>
      <c r="VO231" s="9"/>
      <c r="VP231" s="9"/>
      <c r="VQ231" s="9"/>
      <c r="VR231" s="9"/>
      <c r="VS231" s="9"/>
      <c r="VT231" s="9"/>
      <c r="VU231" s="9"/>
      <c r="VV231" s="9"/>
      <c r="VW231" s="9"/>
      <c r="VX231" s="9"/>
      <c r="VY231" s="9"/>
      <c r="VZ231" s="9"/>
      <c r="WA231" s="9"/>
      <c r="WB231" s="9"/>
      <c r="WC231" s="9"/>
      <c r="WD231" s="9"/>
      <c r="WE231" s="9"/>
      <c r="WF231" s="9"/>
      <c r="WG231" s="9"/>
      <c r="WH231" s="9"/>
      <c r="WI231" s="9"/>
      <c r="WJ231" s="9"/>
      <c r="WK231" s="9"/>
      <c r="WL231" s="9"/>
      <c r="WM231" s="9"/>
      <c r="WN231" s="9"/>
      <c r="WO231" s="9"/>
      <c r="WP231" s="9"/>
      <c r="WQ231" s="9"/>
      <c r="WR231" s="9"/>
      <c r="WS231" s="9"/>
      <c r="WT231" s="9"/>
      <c r="WU231" s="9"/>
      <c r="WV231" s="9"/>
      <c r="WW231" s="9"/>
      <c r="WX231" s="9"/>
      <c r="WY231" s="9"/>
      <c r="WZ231" s="9"/>
      <c r="XA231" s="9"/>
      <c r="XB231" s="9"/>
      <c r="XC231" s="9"/>
      <c r="XD231" s="9"/>
      <c r="XE231" s="9"/>
      <c r="XF231" s="9"/>
      <c r="XG231" s="9"/>
      <c r="XH231" s="9"/>
      <c r="XI231" s="9"/>
      <c r="XJ231" s="9"/>
      <c r="XK231" s="9"/>
      <c r="XL231" s="9"/>
      <c r="XM231" s="9"/>
      <c r="XN231" s="9"/>
      <c r="XO231" s="9"/>
      <c r="XP231" s="9"/>
      <c r="XQ231" s="9"/>
      <c r="XR231" s="9"/>
      <c r="XS231" s="9"/>
      <c r="XT231" s="9"/>
      <c r="XU231" s="9"/>
      <c r="XV231" s="9"/>
      <c r="XW231" s="9"/>
      <c r="XX231" s="9"/>
      <c r="XY231" s="9"/>
      <c r="XZ231" s="9"/>
      <c r="YA231" s="9"/>
      <c r="YB231" s="9"/>
      <c r="YC231" s="9"/>
      <c r="YD231" s="9"/>
      <c r="YE231" s="9"/>
      <c r="YF231" s="9"/>
      <c r="YG231" s="9"/>
      <c r="YH231" s="9"/>
      <c r="YI231" s="9"/>
      <c r="YJ231" s="9"/>
      <c r="YK231" s="9"/>
      <c r="YL231" s="9"/>
      <c r="YM231" s="9"/>
      <c r="YN231" s="9"/>
      <c r="YO231" s="9"/>
      <c r="YP231" s="9"/>
      <c r="YQ231" s="9"/>
      <c r="YR231" s="9"/>
      <c r="YS231" s="9"/>
      <c r="YT231" s="9"/>
      <c r="YU231" s="9"/>
      <c r="YV231" s="9"/>
      <c r="YW231" s="9"/>
      <c r="YX231" s="9"/>
      <c r="YY231" s="9"/>
      <c r="YZ231" s="9"/>
      <c r="ZA231" s="9"/>
      <c r="ZB231" s="9"/>
      <c r="ZC231" s="9"/>
      <c r="ZD231" s="9"/>
      <c r="ZE231" s="9"/>
      <c r="ZF231" s="9"/>
      <c r="ZG231" s="9"/>
      <c r="ZH231" s="9"/>
      <c r="ZI231" s="9"/>
      <c r="ZJ231" s="9"/>
      <c r="ZK231" s="9"/>
      <c r="ZL231" s="9"/>
      <c r="ZM231" s="9"/>
      <c r="ZN231" s="9"/>
      <c r="ZO231" s="9"/>
      <c r="ZP231" s="9"/>
      <c r="ZQ231" s="9"/>
      <c r="ZR231" s="9"/>
      <c r="ZS231" s="9"/>
      <c r="ZT231" s="9"/>
      <c r="ZU231" s="9"/>
      <c r="ZV231" s="9"/>
      <c r="ZW231" s="9"/>
      <c r="ZX231" s="9"/>
      <c r="ZY231" s="9"/>
      <c r="ZZ231" s="9"/>
      <c r="AAA231" s="9"/>
      <c r="AAB231" s="9"/>
      <c r="AAC231" s="9"/>
      <c r="AAD231" s="9"/>
      <c r="AAE231" s="9"/>
      <c r="AAF231" s="9"/>
      <c r="AAG231" s="9"/>
      <c r="AAH231" s="9"/>
      <c r="AAI231" s="9"/>
      <c r="AAJ231" s="9"/>
      <c r="AAK231" s="9"/>
      <c r="AAL231" s="9"/>
      <c r="AAM231" s="9"/>
      <c r="AAN231" s="9"/>
      <c r="AAO231" s="9"/>
      <c r="AAP231" s="9"/>
      <c r="AAQ231" s="9"/>
      <c r="AAR231" s="9"/>
      <c r="AAS231" s="9"/>
      <c r="AAT231" s="9"/>
      <c r="AAU231" s="9"/>
      <c r="AAV231" s="9"/>
      <c r="AAW231" s="9"/>
      <c r="AAX231" s="9"/>
      <c r="AAY231" s="9"/>
      <c r="AAZ231" s="9"/>
      <c r="ABA231" s="9"/>
      <c r="ABB231" s="9"/>
      <c r="ABC231" s="9"/>
      <c r="ABD231" s="9"/>
      <c r="ABE231" s="9"/>
      <c r="ABF231" s="9"/>
      <c r="ABG231" s="9"/>
      <c r="ABH231" s="9"/>
      <c r="ABI231" s="9"/>
      <c r="ABJ231" s="9"/>
      <c r="ABK231" s="9"/>
      <c r="ABL231" s="9"/>
      <c r="ABM231" s="9"/>
      <c r="ABN231" s="9"/>
      <c r="ABO231" s="9"/>
      <c r="ABP231" s="9"/>
      <c r="ABQ231" s="9"/>
      <c r="ABR231" s="9"/>
      <c r="ABS231" s="9"/>
      <c r="ABT231" s="9"/>
      <c r="ABU231" s="9"/>
      <c r="ABV231" s="9"/>
      <c r="ABW231" s="9"/>
      <c r="ABX231" s="9"/>
      <c r="ABY231" s="9"/>
      <c r="ABZ231" s="9"/>
      <c r="ACA231" s="9"/>
      <c r="ACB231" s="9"/>
      <c r="ACC231" s="9"/>
      <c r="ACD231" s="9"/>
      <c r="ACE231" s="9"/>
      <c r="ACF231" s="9"/>
      <c r="ACG231" s="9"/>
      <c r="ACH231" s="9"/>
      <c r="ACI231" s="9"/>
      <c r="ACJ231" s="9"/>
      <c r="ACK231" s="9"/>
      <c r="ACL231" s="9"/>
      <c r="ACM231" s="9"/>
      <c r="ACN231" s="9"/>
      <c r="ACO231" s="9"/>
      <c r="ACP231" s="9"/>
      <c r="ACQ231" s="9"/>
      <c r="ACR231" s="9"/>
      <c r="ACS231" s="9"/>
      <c r="ACT231" s="9"/>
      <c r="ACU231" s="9"/>
      <c r="ACV231" s="9"/>
      <c r="ACW231" s="9"/>
      <c r="ACX231" s="9"/>
      <c r="ACY231" s="9"/>
      <c r="ACZ231" s="9"/>
      <c r="ADA231" s="9"/>
      <c r="ADB231" s="9"/>
      <c r="ADC231" s="9"/>
      <c r="ADD231" s="9"/>
      <c r="ADE231" s="9"/>
      <c r="ADF231" s="9"/>
      <c r="ADG231" s="9"/>
      <c r="ADH231" s="9"/>
      <c r="ADI231" s="9"/>
      <c r="ADJ231" s="9"/>
      <c r="ADK231" s="9"/>
      <c r="ADL231" s="9"/>
      <c r="ADM231" s="9"/>
      <c r="ADN231" s="9"/>
      <c r="ADO231" s="9"/>
      <c r="ADP231" s="9"/>
      <c r="ADQ231" s="9"/>
      <c r="ADR231" s="9"/>
      <c r="ADS231" s="9"/>
      <c r="ADT231" s="9"/>
      <c r="ADU231" s="9"/>
      <c r="ADV231" s="9"/>
      <c r="ADW231" s="9"/>
      <c r="ADX231" s="9"/>
      <c r="ADY231" s="9"/>
      <c r="ADZ231" s="9"/>
      <c r="AEA231" s="9"/>
      <c r="AEB231" s="9"/>
      <c r="AEC231" s="9"/>
      <c r="AED231" s="9"/>
      <c r="AEE231" s="9"/>
      <c r="AEF231" s="9"/>
      <c r="AEG231" s="9"/>
      <c r="AEH231" s="9"/>
      <c r="AEI231" s="9"/>
      <c r="AEJ231" s="9"/>
      <c r="AEK231" s="9"/>
      <c r="AEL231" s="9"/>
      <c r="AEM231" s="9"/>
      <c r="AEN231" s="9"/>
      <c r="AEO231" s="9"/>
      <c r="AEP231" s="9"/>
      <c r="AEQ231" s="9"/>
      <c r="AER231" s="9"/>
      <c r="AES231" s="9"/>
      <c r="AET231" s="9"/>
      <c r="AEU231" s="9"/>
      <c r="AEV231" s="9"/>
      <c r="AEW231" s="9"/>
      <c r="AEX231" s="9"/>
      <c r="AEY231" s="9"/>
      <c r="AEZ231" s="9"/>
      <c r="AFA231" s="9"/>
      <c r="AFB231" s="9"/>
      <c r="AFC231" s="9"/>
      <c r="AFD231" s="9"/>
      <c r="AFE231" s="9"/>
      <c r="AFF231" s="9"/>
      <c r="AFG231" s="9"/>
      <c r="AFH231" s="9"/>
      <c r="AFI231" s="9"/>
      <c r="AFJ231" s="9"/>
      <c r="AFK231" s="9"/>
      <c r="AFL231" s="9"/>
      <c r="AFM231" s="9"/>
      <c r="AFN231" s="9"/>
      <c r="AFO231" s="9"/>
      <c r="AFP231" s="9"/>
      <c r="AFQ231" s="9"/>
      <c r="AFR231" s="9"/>
      <c r="AFS231" s="9"/>
      <c r="AFT231" s="9"/>
      <c r="AFU231" s="9"/>
      <c r="AFV231" s="9"/>
      <c r="AFW231" s="9"/>
      <c r="AFX231" s="9"/>
      <c r="AFY231" s="9"/>
      <c r="AFZ231" s="9"/>
      <c r="AGA231" s="9"/>
      <c r="AGB231" s="9"/>
      <c r="AGC231" s="9"/>
      <c r="AGD231" s="9"/>
      <c r="AGE231" s="9"/>
      <c r="AGF231" s="9"/>
      <c r="AGG231" s="9"/>
      <c r="AGH231" s="9"/>
      <c r="AGI231" s="9"/>
      <c r="AGJ231" s="9"/>
      <c r="AGK231" s="9"/>
      <c r="AGL231" s="9"/>
      <c r="AGM231" s="9"/>
      <c r="AGN231" s="9"/>
      <c r="AGO231" s="9"/>
      <c r="AGP231" s="9"/>
      <c r="AGQ231" s="9"/>
      <c r="AGR231" s="9"/>
      <c r="AGS231" s="9"/>
      <c r="AGT231" s="9"/>
      <c r="AGU231" s="9"/>
      <c r="AGV231" s="9"/>
      <c r="AGW231" s="9"/>
      <c r="AGX231" s="9"/>
      <c r="AGY231" s="9"/>
      <c r="AGZ231" s="9"/>
      <c r="AHA231" s="9"/>
      <c r="AHB231" s="9"/>
      <c r="AHC231" s="9"/>
      <c r="AHD231" s="9"/>
      <c r="AHE231" s="9"/>
      <c r="AHF231" s="9"/>
      <c r="AHG231" s="9"/>
      <c r="AHH231" s="9"/>
      <c r="AHI231" s="9"/>
      <c r="AHJ231" s="9"/>
      <c r="AHK231" s="9"/>
      <c r="AHL231" s="9"/>
      <c r="AHM231" s="9"/>
      <c r="AHN231" s="9"/>
      <c r="AHO231" s="9"/>
      <c r="AHP231" s="9"/>
      <c r="AHQ231" s="9"/>
      <c r="AHR231" s="9"/>
      <c r="AHS231" s="9"/>
      <c r="AHT231" s="9"/>
      <c r="AHU231" s="9"/>
      <c r="AHV231" s="9"/>
      <c r="AHW231" s="9"/>
      <c r="AHX231" s="9"/>
      <c r="AHY231" s="9"/>
      <c r="AHZ231" s="9"/>
      <c r="AIA231" s="9"/>
      <c r="AIB231" s="9"/>
      <c r="AIC231" s="9"/>
      <c r="AID231" s="9"/>
      <c r="AIE231" s="9"/>
      <c r="AIF231" s="9"/>
      <c r="AIG231" s="9"/>
      <c r="AIH231" s="9"/>
      <c r="AII231" s="9"/>
      <c r="AIJ231" s="9"/>
      <c r="AIK231" s="9"/>
      <c r="AIL231" s="9"/>
      <c r="AIM231" s="9"/>
      <c r="AIN231" s="9"/>
      <c r="AIO231" s="9"/>
      <c r="AIP231" s="9"/>
      <c r="AIQ231" s="9"/>
      <c r="AIR231" s="9"/>
      <c r="AIS231" s="9"/>
      <c r="AIT231" s="9"/>
      <c r="AIU231" s="9"/>
      <c r="AIV231" s="9"/>
      <c r="AIW231" s="9"/>
      <c r="AIX231" s="9"/>
      <c r="AIY231" s="9"/>
      <c r="AIZ231" s="9"/>
      <c r="AJA231" s="9"/>
      <c r="AJB231" s="9"/>
      <c r="AJC231" s="9"/>
      <c r="AJD231" s="9"/>
      <c r="AJE231" s="9"/>
      <c r="AJF231" s="9"/>
      <c r="AJG231" s="9"/>
      <c r="AJH231" s="9"/>
      <c r="AJI231" s="9"/>
      <c r="AJJ231" s="9"/>
      <c r="AJK231" s="9"/>
      <c r="AJL231" s="9"/>
      <c r="AJM231" s="9"/>
      <c r="AJN231" s="9"/>
      <c r="AJO231" s="9"/>
      <c r="AJP231" s="9"/>
      <c r="AJQ231" s="9"/>
      <c r="AJR231" s="9"/>
      <c r="AJS231" s="9"/>
      <c r="AJT231" s="9"/>
      <c r="AJU231" s="9"/>
      <c r="AJV231" s="9"/>
      <c r="AJW231" s="9"/>
      <c r="AJX231" s="9"/>
      <c r="AJY231" s="9"/>
      <c r="AJZ231" s="9"/>
      <c r="AKA231" s="9"/>
      <c r="AKB231" s="9"/>
      <c r="AKC231" s="9"/>
      <c r="AKD231" s="9"/>
      <c r="AKE231" s="9"/>
      <c r="AKF231" s="9"/>
      <c r="AKG231" s="9"/>
      <c r="AKH231" s="9"/>
      <c r="AKI231" s="9"/>
      <c r="AKJ231" s="9"/>
      <c r="AKK231" s="9"/>
      <c r="AKL231" s="9"/>
      <c r="AKM231" s="9"/>
      <c r="AKN231" s="9"/>
      <c r="AKO231" s="9"/>
      <c r="AKP231" s="9"/>
      <c r="AKQ231" s="9"/>
      <c r="AKR231" s="9"/>
      <c r="AKS231" s="9"/>
      <c r="AKT231" s="9"/>
      <c r="AKU231" s="9"/>
      <c r="AKV231" s="9"/>
      <c r="AKW231" s="9"/>
      <c r="AKX231" s="9"/>
      <c r="AKY231" s="9"/>
      <c r="AKZ231" s="9"/>
      <c r="ALA231" s="9"/>
      <c r="ALB231" s="9"/>
      <c r="ALC231" s="9"/>
      <c r="ALD231" s="9"/>
      <c r="ALE231" s="9"/>
      <c r="ALF231" s="9"/>
      <c r="ALG231" s="9"/>
      <c r="ALH231" s="9"/>
      <c r="ALI231" s="9"/>
      <c r="ALJ231" s="9"/>
      <c r="ALK231" s="9"/>
      <c r="ALL231" s="9"/>
      <c r="ALM231" s="9"/>
      <c r="ALN231" s="9"/>
      <c r="ALO231" s="9"/>
      <c r="ALP231" s="9"/>
      <c r="ALQ231" s="9"/>
      <c r="ALR231" s="9"/>
      <c r="ALS231" s="9"/>
      <c r="ALT231" s="9"/>
      <c r="ALU231" s="9"/>
      <c r="ALV231" s="9"/>
      <c r="ALW231" s="9"/>
      <c r="ALX231" s="9"/>
      <c r="ALY231" s="9"/>
      <c r="ALZ231" s="9"/>
      <c r="AMA231" s="9"/>
      <c r="AMB231" s="9"/>
      <c r="AMC231" s="9"/>
      <c r="AMD231" s="9"/>
      <c r="AME231" s="9"/>
      <c r="AMF231" s="9"/>
      <c r="AMG231" s="9"/>
      <c r="AMH231" s="9"/>
      <c r="AMI231" s="9"/>
      <c r="AMJ231" s="9"/>
      <c r="AMK231" s="9"/>
    </row>
    <row r="232" spans="1:1025" s="8" customFormat="1" ht="27.75" hidden="1" thickBot="1">
      <c r="A232" s="113"/>
      <c r="B232" s="67">
        <f t="shared" ref="B232:B247" si="26">F231</f>
        <v>7724</v>
      </c>
      <c r="C232" s="68"/>
      <c r="D232" s="68"/>
      <c r="E232" s="69" t="s">
        <v>225</v>
      </c>
      <c r="F232" s="70"/>
      <c r="G232" s="71"/>
      <c r="H232" s="72"/>
      <c r="I232" s="73"/>
      <c r="J232" s="74"/>
      <c r="K232" s="79"/>
      <c r="L232" s="80">
        <f>SUM(L231)</f>
        <v>9900</v>
      </c>
      <c r="M232" s="95">
        <f>SUM(M231)</f>
        <v>100</v>
      </c>
      <c r="N232" s="77">
        <f>M232+L232</f>
        <v>10000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  <c r="IW232" s="9"/>
      <c r="IX232" s="9"/>
      <c r="IY232" s="9"/>
      <c r="IZ232" s="9"/>
      <c r="JA232" s="9"/>
      <c r="JB232" s="9"/>
      <c r="JC232" s="9"/>
      <c r="JD232" s="9"/>
      <c r="JE232" s="9"/>
      <c r="JF232" s="9"/>
      <c r="JG232" s="9"/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  <c r="KM232" s="9"/>
      <c r="KN232" s="9"/>
      <c r="KO232" s="9"/>
      <c r="KP232" s="9"/>
      <c r="KQ232" s="9"/>
      <c r="KR232" s="9"/>
      <c r="KS232" s="9"/>
      <c r="KT232" s="9"/>
      <c r="KU232" s="9"/>
      <c r="KV232" s="9"/>
      <c r="KW232" s="9"/>
      <c r="KX232" s="9"/>
      <c r="KY232" s="9"/>
      <c r="KZ232" s="9"/>
      <c r="LA232" s="9"/>
      <c r="LB232" s="9"/>
      <c r="LC232" s="9"/>
      <c r="LD232" s="9"/>
      <c r="LE232" s="9"/>
      <c r="LF232" s="9"/>
      <c r="LG232" s="9"/>
      <c r="LH232" s="9"/>
      <c r="LI232" s="9"/>
      <c r="LJ232" s="9"/>
      <c r="LK232" s="9"/>
      <c r="LL232" s="9"/>
      <c r="LM232" s="9"/>
      <c r="LN232" s="9"/>
      <c r="LO232" s="9"/>
      <c r="LP232" s="9"/>
      <c r="LQ232" s="9"/>
      <c r="LR232" s="9"/>
      <c r="LS232" s="9"/>
      <c r="LT232" s="9"/>
      <c r="LU232" s="9"/>
      <c r="LV232" s="9"/>
      <c r="LW232" s="9"/>
      <c r="LX232" s="9"/>
      <c r="LY232" s="9"/>
      <c r="LZ232" s="9"/>
      <c r="MA232" s="9"/>
      <c r="MB232" s="9"/>
      <c r="MC232" s="9"/>
      <c r="MD232" s="9"/>
      <c r="ME232" s="9"/>
      <c r="MF232" s="9"/>
      <c r="MG232" s="9"/>
      <c r="MH232" s="9"/>
      <c r="MI232" s="9"/>
      <c r="MJ232" s="9"/>
      <c r="MK232" s="9"/>
      <c r="ML232" s="9"/>
      <c r="MM232" s="9"/>
      <c r="MN232" s="9"/>
      <c r="MO232" s="9"/>
      <c r="MP232" s="9"/>
      <c r="MQ232" s="9"/>
      <c r="MR232" s="9"/>
      <c r="MS232" s="9"/>
      <c r="MT232" s="9"/>
      <c r="MU232" s="9"/>
      <c r="MV232" s="9"/>
      <c r="MW232" s="9"/>
      <c r="MX232" s="9"/>
      <c r="MY232" s="9"/>
      <c r="MZ232" s="9"/>
      <c r="NA232" s="9"/>
      <c r="NB232" s="9"/>
      <c r="NC232" s="9"/>
      <c r="ND232" s="9"/>
      <c r="NE232" s="9"/>
      <c r="NF232" s="9"/>
      <c r="NG232" s="9"/>
      <c r="NH232" s="9"/>
      <c r="NI232" s="9"/>
      <c r="NJ232" s="9"/>
      <c r="NK232" s="9"/>
      <c r="NL232" s="9"/>
      <c r="NM232" s="9"/>
      <c r="NN232" s="9"/>
      <c r="NO232" s="9"/>
      <c r="NP232" s="9"/>
      <c r="NQ232" s="9"/>
      <c r="NR232" s="9"/>
      <c r="NS232" s="9"/>
      <c r="NT232" s="9"/>
      <c r="NU232" s="9"/>
      <c r="NV232" s="9"/>
      <c r="NW232" s="9"/>
      <c r="NX232" s="9"/>
      <c r="NY232" s="9"/>
      <c r="NZ232" s="9"/>
      <c r="OA232" s="9"/>
      <c r="OB232" s="9"/>
      <c r="OC232" s="9"/>
      <c r="OD232" s="9"/>
      <c r="OE232" s="9"/>
      <c r="OF232" s="9"/>
      <c r="OG232" s="9"/>
      <c r="OH232" s="9"/>
      <c r="OI232" s="9"/>
      <c r="OJ232" s="9"/>
      <c r="OK232" s="9"/>
      <c r="OL232" s="9"/>
      <c r="OM232" s="9"/>
      <c r="ON232" s="9"/>
      <c r="OO232" s="9"/>
      <c r="OP232" s="9"/>
      <c r="OQ232" s="9"/>
      <c r="OR232" s="9"/>
      <c r="OS232" s="9"/>
      <c r="OT232" s="9"/>
      <c r="OU232" s="9"/>
      <c r="OV232" s="9"/>
      <c r="OW232" s="9"/>
      <c r="OX232" s="9"/>
      <c r="OY232" s="9"/>
      <c r="OZ232" s="9"/>
      <c r="PA232" s="9"/>
      <c r="PB232" s="9"/>
      <c r="PC232" s="9"/>
      <c r="PD232" s="9"/>
      <c r="PE232" s="9"/>
      <c r="PF232" s="9"/>
      <c r="PG232" s="9"/>
      <c r="PH232" s="9"/>
      <c r="PI232" s="9"/>
      <c r="PJ232" s="9"/>
      <c r="PK232" s="9"/>
      <c r="PL232" s="9"/>
      <c r="PM232" s="9"/>
      <c r="PN232" s="9"/>
      <c r="PO232" s="9"/>
      <c r="PP232" s="9"/>
      <c r="PQ232" s="9"/>
      <c r="PR232" s="9"/>
      <c r="PS232" s="9"/>
      <c r="PT232" s="9"/>
      <c r="PU232" s="9"/>
      <c r="PV232" s="9"/>
      <c r="PW232" s="9"/>
      <c r="PX232" s="9"/>
      <c r="PY232" s="9"/>
      <c r="PZ232" s="9"/>
      <c r="QA232" s="9"/>
      <c r="QB232" s="9"/>
      <c r="QC232" s="9"/>
      <c r="QD232" s="9"/>
      <c r="QE232" s="9"/>
      <c r="QF232" s="9"/>
      <c r="QG232" s="9"/>
      <c r="QH232" s="9"/>
      <c r="QI232" s="9"/>
      <c r="QJ232" s="9"/>
      <c r="QK232" s="9"/>
      <c r="QL232" s="9"/>
      <c r="QM232" s="9"/>
      <c r="QN232" s="9"/>
      <c r="QO232" s="9"/>
      <c r="QP232" s="9"/>
      <c r="QQ232" s="9"/>
      <c r="QR232" s="9"/>
      <c r="QS232" s="9"/>
      <c r="QT232" s="9"/>
      <c r="QU232" s="9"/>
      <c r="QV232" s="9"/>
      <c r="QW232" s="9"/>
      <c r="QX232" s="9"/>
      <c r="QY232" s="9"/>
      <c r="QZ232" s="9"/>
      <c r="RA232" s="9"/>
      <c r="RB232" s="9"/>
      <c r="RC232" s="9"/>
      <c r="RD232" s="9"/>
      <c r="RE232" s="9"/>
      <c r="RF232" s="9"/>
      <c r="RG232" s="9"/>
      <c r="RH232" s="9"/>
      <c r="RI232" s="9"/>
      <c r="RJ232" s="9"/>
      <c r="RK232" s="9"/>
      <c r="RL232" s="9"/>
      <c r="RM232" s="9"/>
      <c r="RN232" s="9"/>
      <c r="RO232" s="9"/>
      <c r="RP232" s="9"/>
      <c r="RQ232" s="9"/>
      <c r="RR232" s="9"/>
      <c r="RS232" s="9"/>
      <c r="RT232" s="9"/>
      <c r="RU232" s="9"/>
      <c r="RV232" s="9"/>
      <c r="RW232" s="9"/>
      <c r="RX232" s="9"/>
      <c r="RY232" s="9"/>
      <c r="RZ232" s="9"/>
      <c r="SA232" s="9"/>
      <c r="SB232" s="9"/>
      <c r="SC232" s="9"/>
      <c r="SD232" s="9"/>
      <c r="SE232" s="9"/>
      <c r="SF232" s="9"/>
      <c r="SG232" s="9"/>
      <c r="SH232" s="9"/>
      <c r="SI232" s="9"/>
      <c r="SJ232" s="9"/>
      <c r="SK232" s="9"/>
      <c r="SL232" s="9"/>
      <c r="SM232" s="9"/>
      <c r="SN232" s="9"/>
      <c r="SO232" s="9"/>
      <c r="SP232" s="9"/>
      <c r="SQ232" s="9"/>
      <c r="SR232" s="9"/>
      <c r="SS232" s="9"/>
      <c r="ST232" s="9"/>
      <c r="SU232" s="9"/>
      <c r="SV232" s="9"/>
      <c r="SW232" s="9"/>
      <c r="SX232" s="9"/>
      <c r="SY232" s="9"/>
      <c r="SZ232" s="9"/>
      <c r="TA232" s="9"/>
      <c r="TB232" s="9"/>
      <c r="TC232" s="9"/>
      <c r="TD232" s="9"/>
      <c r="TE232" s="9"/>
      <c r="TF232" s="9"/>
      <c r="TG232" s="9"/>
      <c r="TH232" s="9"/>
      <c r="TI232" s="9"/>
      <c r="TJ232" s="9"/>
      <c r="TK232" s="9"/>
      <c r="TL232" s="9"/>
      <c r="TM232" s="9"/>
      <c r="TN232" s="9"/>
      <c r="TO232" s="9"/>
      <c r="TP232" s="9"/>
      <c r="TQ232" s="9"/>
      <c r="TR232" s="9"/>
      <c r="TS232" s="9"/>
      <c r="TT232" s="9"/>
      <c r="TU232" s="9"/>
      <c r="TV232" s="9"/>
      <c r="TW232" s="9"/>
      <c r="TX232" s="9"/>
      <c r="TY232" s="9"/>
      <c r="TZ232" s="9"/>
      <c r="UA232" s="9"/>
      <c r="UB232" s="9"/>
      <c r="UC232" s="9"/>
      <c r="UD232" s="9"/>
      <c r="UE232" s="9"/>
      <c r="UF232" s="9"/>
      <c r="UG232" s="9"/>
      <c r="UH232" s="9"/>
      <c r="UI232" s="9"/>
      <c r="UJ232" s="9"/>
      <c r="UK232" s="9"/>
      <c r="UL232" s="9"/>
      <c r="UM232" s="9"/>
      <c r="UN232" s="9"/>
      <c r="UO232" s="9"/>
      <c r="UP232" s="9"/>
      <c r="UQ232" s="9"/>
      <c r="UR232" s="9"/>
      <c r="US232" s="9"/>
      <c r="UT232" s="9"/>
      <c r="UU232" s="9"/>
      <c r="UV232" s="9"/>
      <c r="UW232" s="9"/>
      <c r="UX232" s="9"/>
      <c r="UY232" s="9"/>
      <c r="UZ232" s="9"/>
      <c r="VA232" s="9"/>
      <c r="VB232" s="9"/>
      <c r="VC232" s="9"/>
      <c r="VD232" s="9"/>
      <c r="VE232" s="9"/>
      <c r="VF232" s="9"/>
      <c r="VG232" s="9"/>
      <c r="VH232" s="9"/>
      <c r="VI232" s="9"/>
      <c r="VJ232" s="9"/>
      <c r="VK232" s="9"/>
      <c r="VL232" s="9"/>
      <c r="VM232" s="9"/>
      <c r="VN232" s="9"/>
      <c r="VO232" s="9"/>
      <c r="VP232" s="9"/>
      <c r="VQ232" s="9"/>
      <c r="VR232" s="9"/>
      <c r="VS232" s="9"/>
      <c r="VT232" s="9"/>
      <c r="VU232" s="9"/>
      <c r="VV232" s="9"/>
      <c r="VW232" s="9"/>
      <c r="VX232" s="9"/>
      <c r="VY232" s="9"/>
      <c r="VZ232" s="9"/>
      <c r="WA232" s="9"/>
      <c r="WB232" s="9"/>
      <c r="WC232" s="9"/>
      <c r="WD232" s="9"/>
      <c r="WE232" s="9"/>
      <c r="WF232" s="9"/>
      <c r="WG232" s="9"/>
      <c r="WH232" s="9"/>
      <c r="WI232" s="9"/>
      <c r="WJ232" s="9"/>
      <c r="WK232" s="9"/>
      <c r="WL232" s="9"/>
      <c r="WM232" s="9"/>
      <c r="WN232" s="9"/>
      <c r="WO232" s="9"/>
      <c r="WP232" s="9"/>
      <c r="WQ232" s="9"/>
      <c r="WR232" s="9"/>
      <c r="WS232" s="9"/>
      <c r="WT232" s="9"/>
      <c r="WU232" s="9"/>
      <c r="WV232" s="9"/>
      <c r="WW232" s="9"/>
      <c r="WX232" s="9"/>
      <c r="WY232" s="9"/>
      <c r="WZ232" s="9"/>
      <c r="XA232" s="9"/>
      <c r="XB232" s="9"/>
      <c r="XC232" s="9"/>
      <c r="XD232" s="9"/>
      <c r="XE232" s="9"/>
      <c r="XF232" s="9"/>
      <c r="XG232" s="9"/>
      <c r="XH232" s="9"/>
      <c r="XI232" s="9"/>
      <c r="XJ232" s="9"/>
      <c r="XK232" s="9"/>
      <c r="XL232" s="9"/>
      <c r="XM232" s="9"/>
      <c r="XN232" s="9"/>
      <c r="XO232" s="9"/>
      <c r="XP232" s="9"/>
      <c r="XQ232" s="9"/>
      <c r="XR232" s="9"/>
      <c r="XS232" s="9"/>
      <c r="XT232" s="9"/>
      <c r="XU232" s="9"/>
      <c r="XV232" s="9"/>
      <c r="XW232" s="9"/>
      <c r="XX232" s="9"/>
      <c r="XY232" s="9"/>
      <c r="XZ232" s="9"/>
      <c r="YA232" s="9"/>
      <c r="YB232" s="9"/>
      <c r="YC232" s="9"/>
      <c r="YD232" s="9"/>
      <c r="YE232" s="9"/>
      <c r="YF232" s="9"/>
      <c r="YG232" s="9"/>
      <c r="YH232" s="9"/>
      <c r="YI232" s="9"/>
      <c r="YJ232" s="9"/>
      <c r="YK232" s="9"/>
      <c r="YL232" s="9"/>
      <c r="YM232" s="9"/>
      <c r="YN232" s="9"/>
      <c r="YO232" s="9"/>
      <c r="YP232" s="9"/>
      <c r="YQ232" s="9"/>
      <c r="YR232" s="9"/>
      <c r="YS232" s="9"/>
      <c r="YT232" s="9"/>
      <c r="YU232" s="9"/>
      <c r="YV232" s="9"/>
      <c r="YW232" s="9"/>
      <c r="YX232" s="9"/>
      <c r="YY232" s="9"/>
      <c r="YZ232" s="9"/>
      <c r="ZA232" s="9"/>
      <c r="ZB232" s="9"/>
      <c r="ZC232" s="9"/>
      <c r="ZD232" s="9"/>
      <c r="ZE232" s="9"/>
      <c r="ZF232" s="9"/>
      <c r="ZG232" s="9"/>
      <c r="ZH232" s="9"/>
      <c r="ZI232" s="9"/>
      <c r="ZJ232" s="9"/>
      <c r="ZK232" s="9"/>
      <c r="ZL232" s="9"/>
      <c r="ZM232" s="9"/>
      <c r="ZN232" s="9"/>
      <c r="ZO232" s="9"/>
      <c r="ZP232" s="9"/>
      <c r="ZQ232" s="9"/>
      <c r="ZR232" s="9"/>
      <c r="ZS232" s="9"/>
      <c r="ZT232" s="9"/>
      <c r="ZU232" s="9"/>
      <c r="ZV232" s="9"/>
      <c r="ZW232" s="9"/>
      <c r="ZX232" s="9"/>
      <c r="ZY232" s="9"/>
      <c r="ZZ232" s="9"/>
      <c r="AAA232" s="9"/>
      <c r="AAB232" s="9"/>
      <c r="AAC232" s="9"/>
      <c r="AAD232" s="9"/>
      <c r="AAE232" s="9"/>
      <c r="AAF232" s="9"/>
      <c r="AAG232" s="9"/>
      <c r="AAH232" s="9"/>
      <c r="AAI232" s="9"/>
      <c r="AAJ232" s="9"/>
      <c r="AAK232" s="9"/>
      <c r="AAL232" s="9"/>
      <c r="AAM232" s="9"/>
      <c r="AAN232" s="9"/>
      <c r="AAO232" s="9"/>
      <c r="AAP232" s="9"/>
      <c r="AAQ232" s="9"/>
      <c r="AAR232" s="9"/>
      <c r="AAS232" s="9"/>
      <c r="AAT232" s="9"/>
      <c r="AAU232" s="9"/>
      <c r="AAV232" s="9"/>
      <c r="AAW232" s="9"/>
      <c r="AAX232" s="9"/>
      <c r="AAY232" s="9"/>
      <c r="AAZ232" s="9"/>
      <c r="ABA232" s="9"/>
      <c r="ABB232" s="9"/>
      <c r="ABC232" s="9"/>
      <c r="ABD232" s="9"/>
      <c r="ABE232" s="9"/>
      <c r="ABF232" s="9"/>
      <c r="ABG232" s="9"/>
      <c r="ABH232" s="9"/>
      <c r="ABI232" s="9"/>
      <c r="ABJ232" s="9"/>
      <c r="ABK232" s="9"/>
      <c r="ABL232" s="9"/>
      <c r="ABM232" s="9"/>
      <c r="ABN232" s="9"/>
      <c r="ABO232" s="9"/>
      <c r="ABP232" s="9"/>
      <c r="ABQ232" s="9"/>
      <c r="ABR232" s="9"/>
      <c r="ABS232" s="9"/>
      <c r="ABT232" s="9"/>
      <c r="ABU232" s="9"/>
      <c r="ABV232" s="9"/>
      <c r="ABW232" s="9"/>
      <c r="ABX232" s="9"/>
      <c r="ABY232" s="9"/>
      <c r="ABZ232" s="9"/>
      <c r="ACA232" s="9"/>
      <c r="ACB232" s="9"/>
      <c r="ACC232" s="9"/>
      <c r="ACD232" s="9"/>
      <c r="ACE232" s="9"/>
      <c r="ACF232" s="9"/>
      <c r="ACG232" s="9"/>
      <c r="ACH232" s="9"/>
      <c r="ACI232" s="9"/>
      <c r="ACJ232" s="9"/>
      <c r="ACK232" s="9"/>
      <c r="ACL232" s="9"/>
      <c r="ACM232" s="9"/>
      <c r="ACN232" s="9"/>
      <c r="ACO232" s="9"/>
      <c r="ACP232" s="9"/>
      <c r="ACQ232" s="9"/>
      <c r="ACR232" s="9"/>
      <c r="ACS232" s="9"/>
      <c r="ACT232" s="9"/>
      <c r="ACU232" s="9"/>
      <c r="ACV232" s="9"/>
      <c r="ACW232" s="9"/>
      <c r="ACX232" s="9"/>
      <c r="ACY232" s="9"/>
      <c r="ACZ232" s="9"/>
      <c r="ADA232" s="9"/>
      <c r="ADB232" s="9"/>
      <c r="ADC232" s="9"/>
      <c r="ADD232" s="9"/>
      <c r="ADE232" s="9"/>
      <c r="ADF232" s="9"/>
      <c r="ADG232" s="9"/>
      <c r="ADH232" s="9"/>
      <c r="ADI232" s="9"/>
      <c r="ADJ232" s="9"/>
      <c r="ADK232" s="9"/>
      <c r="ADL232" s="9"/>
      <c r="ADM232" s="9"/>
      <c r="ADN232" s="9"/>
      <c r="ADO232" s="9"/>
      <c r="ADP232" s="9"/>
      <c r="ADQ232" s="9"/>
      <c r="ADR232" s="9"/>
      <c r="ADS232" s="9"/>
      <c r="ADT232" s="9"/>
      <c r="ADU232" s="9"/>
      <c r="ADV232" s="9"/>
      <c r="ADW232" s="9"/>
      <c r="ADX232" s="9"/>
      <c r="ADY232" s="9"/>
      <c r="ADZ232" s="9"/>
      <c r="AEA232" s="9"/>
      <c r="AEB232" s="9"/>
      <c r="AEC232" s="9"/>
      <c r="AED232" s="9"/>
      <c r="AEE232" s="9"/>
      <c r="AEF232" s="9"/>
      <c r="AEG232" s="9"/>
      <c r="AEH232" s="9"/>
      <c r="AEI232" s="9"/>
      <c r="AEJ232" s="9"/>
      <c r="AEK232" s="9"/>
      <c r="AEL232" s="9"/>
      <c r="AEM232" s="9"/>
      <c r="AEN232" s="9"/>
      <c r="AEO232" s="9"/>
      <c r="AEP232" s="9"/>
      <c r="AEQ232" s="9"/>
      <c r="AER232" s="9"/>
      <c r="AES232" s="9"/>
      <c r="AET232" s="9"/>
      <c r="AEU232" s="9"/>
      <c r="AEV232" s="9"/>
      <c r="AEW232" s="9"/>
      <c r="AEX232" s="9"/>
      <c r="AEY232" s="9"/>
      <c r="AEZ232" s="9"/>
      <c r="AFA232" s="9"/>
      <c r="AFB232" s="9"/>
      <c r="AFC232" s="9"/>
      <c r="AFD232" s="9"/>
      <c r="AFE232" s="9"/>
      <c r="AFF232" s="9"/>
      <c r="AFG232" s="9"/>
      <c r="AFH232" s="9"/>
      <c r="AFI232" s="9"/>
      <c r="AFJ232" s="9"/>
      <c r="AFK232" s="9"/>
      <c r="AFL232" s="9"/>
      <c r="AFM232" s="9"/>
      <c r="AFN232" s="9"/>
      <c r="AFO232" s="9"/>
      <c r="AFP232" s="9"/>
      <c r="AFQ232" s="9"/>
      <c r="AFR232" s="9"/>
      <c r="AFS232" s="9"/>
      <c r="AFT232" s="9"/>
      <c r="AFU232" s="9"/>
      <c r="AFV232" s="9"/>
      <c r="AFW232" s="9"/>
      <c r="AFX232" s="9"/>
      <c r="AFY232" s="9"/>
      <c r="AFZ232" s="9"/>
      <c r="AGA232" s="9"/>
      <c r="AGB232" s="9"/>
      <c r="AGC232" s="9"/>
      <c r="AGD232" s="9"/>
      <c r="AGE232" s="9"/>
      <c r="AGF232" s="9"/>
      <c r="AGG232" s="9"/>
      <c r="AGH232" s="9"/>
      <c r="AGI232" s="9"/>
      <c r="AGJ232" s="9"/>
      <c r="AGK232" s="9"/>
      <c r="AGL232" s="9"/>
      <c r="AGM232" s="9"/>
      <c r="AGN232" s="9"/>
      <c r="AGO232" s="9"/>
      <c r="AGP232" s="9"/>
      <c r="AGQ232" s="9"/>
      <c r="AGR232" s="9"/>
      <c r="AGS232" s="9"/>
      <c r="AGT232" s="9"/>
      <c r="AGU232" s="9"/>
      <c r="AGV232" s="9"/>
      <c r="AGW232" s="9"/>
      <c r="AGX232" s="9"/>
      <c r="AGY232" s="9"/>
      <c r="AGZ232" s="9"/>
      <c r="AHA232" s="9"/>
      <c r="AHB232" s="9"/>
      <c r="AHC232" s="9"/>
      <c r="AHD232" s="9"/>
      <c r="AHE232" s="9"/>
      <c r="AHF232" s="9"/>
      <c r="AHG232" s="9"/>
      <c r="AHH232" s="9"/>
      <c r="AHI232" s="9"/>
      <c r="AHJ232" s="9"/>
      <c r="AHK232" s="9"/>
      <c r="AHL232" s="9"/>
      <c r="AHM232" s="9"/>
      <c r="AHN232" s="9"/>
      <c r="AHO232" s="9"/>
      <c r="AHP232" s="9"/>
      <c r="AHQ232" s="9"/>
      <c r="AHR232" s="9"/>
      <c r="AHS232" s="9"/>
      <c r="AHT232" s="9"/>
      <c r="AHU232" s="9"/>
      <c r="AHV232" s="9"/>
      <c r="AHW232" s="9"/>
      <c r="AHX232" s="9"/>
      <c r="AHY232" s="9"/>
      <c r="AHZ232" s="9"/>
      <c r="AIA232" s="9"/>
      <c r="AIB232" s="9"/>
      <c r="AIC232" s="9"/>
      <c r="AID232" s="9"/>
      <c r="AIE232" s="9"/>
      <c r="AIF232" s="9"/>
      <c r="AIG232" s="9"/>
      <c r="AIH232" s="9"/>
      <c r="AII232" s="9"/>
      <c r="AIJ232" s="9"/>
      <c r="AIK232" s="9"/>
      <c r="AIL232" s="9"/>
      <c r="AIM232" s="9"/>
      <c r="AIN232" s="9"/>
      <c r="AIO232" s="9"/>
      <c r="AIP232" s="9"/>
      <c r="AIQ232" s="9"/>
      <c r="AIR232" s="9"/>
      <c r="AIS232" s="9"/>
      <c r="AIT232" s="9"/>
      <c r="AIU232" s="9"/>
      <c r="AIV232" s="9"/>
      <c r="AIW232" s="9"/>
      <c r="AIX232" s="9"/>
      <c r="AIY232" s="9"/>
      <c r="AIZ232" s="9"/>
      <c r="AJA232" s="9"/>
      <c r="AJB232" s="9"/>
      <c r="AJC232" s="9"/>
      <c r="AJD232" s="9"/>
      <c r="AJE232" s="9"/>
      <c r="AJF232" s="9"/>
      <c r="AJG232" s="9"/>
      <c r="AJH232" s="9"/>
      <c r="AJI232" s="9"/>
      <c r="AJJ232" s="9"/>
      <c r="AJK232" s="9"/>
      <c r="AJL232" s="9"/>
      <c r="AJM232" s="9"/>
      <c r="AJN232" s="9"/>
      <c r="AJO232" s="9"/>
      <c r="AJP232" s="9"/>
      <c r="AJQ232" s="9"/>
      <c r="AJR232" s="9"/>
      <c r="AJS232" s="9"/>
      <c r="AJT232" s="9"/>
      <c r="AJU232" s="9"/>
      <c r="AJV232" s="9"/>
      <c r="AJW232" s="9"/>
      <c r="AJX232" s="9"/>
      <c r="AJY232" s="9"/>
      <c r="AJZ232" s="9"/>
      <c r="AKA232" s="9"/>
      <c r="AKB232" s="9"/>
      <c r="AKC232" s="9"/>
      <c r="AKD232" s="9"/>
      <c r="AKE232" s="9"/>
      <c r="AKF232" s="9"/>
      <c r="AKG232" s="9"/>
      <c r="AKH232" s="9"/>
      <c r="AKI232" s="9"/>
      <c r="AKJ232" s="9"/>
      <c r="AKK232" s="9"/>
      <c r="AKL232" s="9"/>
      <c r="AKM232" s="9"/>
      <c r="AKN232" s="9"/>
      <c r="AKO232" s="9"/>
      <c r="AKP232" s="9"/>
      <c r="AKQ232" s="9"/>
      <c r="AKR232" s="9"/>
      <c r="AKS232" s="9"/>
      <c r="AKT232" s="9"/>
      <c r="AKU232" s="9"/>
      <c r="AKV232" s="9"/>
      <c r="AKW232" s="9"/>
      <c r="AKX232" s="9"/>
      <c r="AKY232" s="9"/>
      <c r="AKZ232" s="9"/>
      <c r="ALA232" s="9"/>
      <c r="ALB232" s="9"/>
      <c r="ALC232" s="9"/>
      <c r="ALD232" s="9"/>
      <c r="ALE232" s="9"/>
      <c r="ALF232" s="9"/>
      <c r="ALG232" s="9"/>
      <c r="ALH232" s="9"/>
      <c r="ALI232" s="9"/>
      <c r="ALJ232" s="9"/>
      <c r="ALK232" s="9"/>
      <c r="ALL232" s="9"/>
      <c r="ALM232" s="9"/>
      <c r="ALN232" s="9"/>
      <c r="ALO232" s="9"/>
      <c r="ALP232" s="9"/>
      <c r="ALQ232" s="9"/>
      <c r="ALR232" s="9"/>
      <c r="ALS232" s="9"/>
      <c r="ALT232" s="9"/>
      <c r="ALU232" s="9"/>
      <c r="ALV232" s="9"/>
      <c r="ALW232" s="9"/>
      <c r="ALX232" s="9"/>
      <c r="ALY232" s="9"/>
      <c r="ALZ232" s="9"/>
      <c r="AMA232" s="9"/>
      <c r="AMB232" s="9"/>
      <c r="AMC232" s="9"/>
      <c r="AMD232" s="9"/>
      <c r="AME232" s="9"/>
      <c r="AMF232" s="9"/>
      <c r="AMG232" s="9"/>
      <c r="AMH232" s="9"/>
      <c r="AMI232" s="9"/>
      <c r="AMJ232" s="9"/>
      <c r="AMK232" s="9"/>
    </row>
    <row r="233" spans="1:1025" s="8" customFormat="1" ht="24.75" hidden="1">
      <c r="A233" s="113"/>
      <c r="B233" s="51"/>
      <c r="C233" s="51"/>
      <c r="D233" s="51"/>
      <c r="E233" s="52"/>
      <c r="F233" s="25"/>
      <c r="G233" s="26"/>
      <c r="H233" s="53"/>
      <c r="I233" s="54"/>
      <c r="J233" s="55"/>
      <c r="K233" s="55"/>
      <c r="L233" s="7"/>
      <c r="M233" s="56"/>
      <c r="N233" s="57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  <c r="IW233" s="9"/>
      <c r="IX233" s="9"/>
      <c r="IY233" s="9"/>
      <c r="IZ233" s="9"/>
      <c r="JA233" s="9"/>
      <c r="JB233" s="9"/>
      <c r="JC233" s="9"/>
      <c r="JD233" s="9"/>
      <c r="JE233" s="9"/>
      <c r="JF233" s="9"/>
      <c r="JG233" s="9"/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  <c r="KM233" s="9"/>
      <c r="KN233" s="9"/>
      <c r="KO233" s="9"/>
      <c r="KP233" s="9"/>
      <c r="KQ233" s="9"/>
      <c r="KR233" s="9"/>
      <c r="KS233" s="9"/>
      <c r="KT233" s="9"/>
      <c r="KU233" s="9"/>
      <c r="KV233" s="9"/>
      <c r="KW233" s="9"/>
      <c r="KX233" s="9"/>
      <c r="KY233" s="9"/>
      <c r="KZ233" s="9"/>
      <c r="LA233" s="9"/>
      <c r="LB233" s="9"/>
      <c r="LC233" s="9"/>
      <c r="LD233" s="9"/>
      <c r="LE233" s="9"/>
      <c r="LF233" s="9"/>
      <c r="LG233" s="9"/>
      <c r="LH233" s="9"/>
      <c r="LI233" s="9"/>
      <c r="LJ233" s="9"/>
      <c r="LK233" s="9"/>
      <c r="LL233" s="9"/>
      <c r="LM233" s="9"/>
      <c r="LN233" s="9"/>
      <c r="LO233" s="9"/>
      <c r="LP233" s="9"/>
      <c r="LQ233" s="9"/>
      <c r="LR233" s="9"/>
      <c r="LS233" s="9"/>
      <c r="LT233" s="9"/>
      <c r="LU233" s="9"/>
      <c r="LV233" s="9"/>
      <c r="LW233" s="9"/>
      <c r="LX233" s="9"/>
      <c r="LY233" s="9"/>
      <c r="LZ233" s="9"/>
      <c r="MA233" s="9"/>
      <c r="MB233" s="9"/>
      <c r="MC233" s="9"/>
      <c r="MD233" s="9"/>
      <c r="ME233" s="9"/>
      <c r="MF233" s="9"/>
      <c r="MG233" s="9"/>
      <c r="MH233" s="9"/>
      <c r="MI233" s="9"/>
      <c r="MJ233" s="9"/>
      <c r="MK233" s="9"/>
      <c r="ML233" s="9"/>
      <c r="MM233" s="9"/>
      <c r="MN233" s="9"/>
      <c r="MO233" s="9"/>
      <c r="MP233" s="9"/>
      <c r="MQ233" s="9"/>
      <c r="MR233" s="9"/>
      <c r="MS233" s="9"/>
      <c r="MT233" s="9"/>
      <c r="MU233" s="9"/>
      <c r="MV233" s="9"/>
      <c r="MW233" s="9"/>
      <c r="MX233" s="9"/>
      <c r="MY233" s="9"/>
      <c r="MZ233" s="9"/>
      <c r="NA233" s="9"/>
      <c r="NB233" s="9"/>
      <c r="NC233" s="9"/>
      <c r="ND233" s="9"/>
      <c r="NE233" s="9"/>
      <c r="NF233" s="9"/>
      <c r="NG233" s="9"/>
      <c r="NH233" s="9"/>
      <c r="NI233" s="9"/>
      <c r="NJ233" s="9"/>
      <c r="NK233" s="9"/>
      <c r="NL233" s="9"/>
      <c r="NM233" s="9"/>
      <c r="NN233" s="9"/>
      <c r="NO233" s="9"/>
      <c r="NP233" s="9"/>
      <c r="NQ233" s="9"/>
      <c r="NR233" s="9"/>
      <c r="NS233" s="9"/>
      <c r="NT233" s="9"/>
      <c r="NU233" s="9"/>
      <c r="NV233" s="9"/>
      <c r="NW233" s="9"/>
      <c r="NX233" s="9"/>
      <c r="NY233" s="9"/>
      <c r="NZ233" s="9"/>
      <c r="OA233" s="9"/>
      <c r="OB233" s="9"/>
      <c r="OC233" s="9"/>
      <c r="OD233" s="9"/>
      <c r="OE233" s="9"/>
      <c r="OF233" s="9"/>
      <c r="OG233" s="9"/>
      <c r="OH233" s="9"/>
      <c r="OI233" s="9"/>
      <c r="OJ233" s="9"/>
      <c r="OK233" s="9"/>
      <c r="OL233" s="9"/>
      <c r="OM233" s="9"/>
      <c r="ON233" s="9"/>
      <c r="OO233" s="9"/>
      <c r="OP233" s="9"/>
      <c r="OQ233" s="9"/>
      <c r="OR233" s="9"/>
      <c r="OS233" s="9"/>
      <c r="OT233" s="9"/>
      <c r="OU233" s="9"/>
      <c r="OV233" s="9"/>
      <c r="OW233" s="9"/>
      <c r="OX233" s="9"/>
      <c r="OY233" s="9"/>
      <c r="OZ233" s="9"/>
      <c r="PA233" s="9"/>
      <c r="PB233" s="9"/>
      <c r="PC233" s="9"/>
      <c r="PD233" s="9"/>
      <c r="PE233" s="9"/>
      <c r="PF233" s="9"/>
      <c r="PG233" s="9"/>
      <c r="PH233" s="9"/>
      <c r="PI233" s="9"/>
      <c r="PJ233" s="9"/>
      <c r="PK233" s="9"/>
      <c r="PL233" s="9"/>
      <c r="PM233" s="9"/>
      <c r="PN233" s="9"/>
      <c r="PO233" s="9"/>
      <c r="PP233" s="9"/>
      <c r="PQ233" s="9"/>
      <c r="PR233" s="9"/>
      <c r="PS233" s="9"/>
      <c r="PT233" s="9"/>
      <c r="PU233" s="9"/>
      <c r="PV233" s="9"/>
      <c r="PW233" s="9"/>
      <c r="PX233" s="9"/>
      <c r="PY233" s="9"/>
      <c r="PZ233" s="9"/>
      <c r="QA233" s="9"/>
      <c r="QB233" s="9"/>
      <c r="QC233" s="9"/>
      <c r="QD233" s="9"/>
      <c r="QE233" s="9"/>
      <c r="QF233" s="9"/>
      <c r="QG233" s="9"/>
      <c r="QH233" s="9"/>
      <c r="QI233" s="9"/>
      <c r="QJ233" s="9"/>
      <c r="QK233" s="9"/>
      <c r="QL233" s="9"/>
      <c r="QM233" s="9"/>
      <c r="QN233" s="9"/>
      <c r="QO233" s="9"/>
      <c r="QP233" s="9"/>
      <c r="QQ233" s="9"/>
      <c r="QR233" s="9"/>
      <c r="QS233" s="9"/>
      <c r="QT233" s="9"/>
      <c r="QU233" s="9"/>
      <c r="QV233" s="9"/>
      <c r="QW233" s="9"/>
      <c r="QX233" s="9"/>
      <c r="QY233" s="9"/>
      <c r="QZ233" s="9"/>
      <c r="RA233" s="9"/>
      <c r="RB233" s="9"/>
      <c r="RC233" s="9"/>
      <c r="RD233" s="9"/>
      <c r="RE233" s="9"/>
      <c r="RF233" s="9"/>
      <c r="RG233" s="9"/>
      <c r="RH233" s="9"/>
      <c r="RI233" s="9"/>
      <c r="RJ233" s="9"/>
      <c r="RK233" s="9"/>
      <c r="RL233" s="9"/>
      <c r="RM233" s="9"/>
      <c r="RN233" s="9"/>
      <c r="RO233" s="9"/>
      <c r="RP233" s="9"/>
      <c r="RQ233" s="9"/>
      <c r="RR233" s="9"/>
      <c r="RS233" s="9"/>
      <c r="RT233" s="9"/>
      <c r="RU233" s="9"/>
      <c r="RV233" s="9"/>
      <c r="RW233" s="9"/>
      <c r="RX233" s="9"/>
      <c r="RY233" s="9"/>
      <c r="RZ233" s="9"/>
      <c r="SA233" s="9"/>
      <c r="SB233" s="9"/>
      <c r="SC233" s="9"/>
      <c r="SD233" s="9"/>
      <c r="SE233" s="9"/>
      <c r="SF233" s="9"/>
      <c r="SG233" s="9"/>
      <c r="SH233" s="9"/>
      <c r="SI233" s="9"/>
      <c r="SJ233" s="9"/>
      <c r="SK233" s="9"/>
      <c r="SL233" s="9"/>
      <c r="SM233" s="9"/>
      <c r="SN233" s="9"/>
      <c r="SO233" s="9"/>
      <c r="SP233" s="9"/>
      <c r="SQ233" s="9"/>
      <c r="SR233" s="9"/>
      <c r="SS233" s="9"/>
      <c r="ST233" s="9"/>
      <c r="SU233" s="9"/>
      <c r="SV233" s="9"/>
      <c r="SW233" s="9"/>
      <c r="SX233" s="9"/>
      <c r="SY233" s="9"/>
      <c r="SZ233" s="9"/>
      <c r="TA233" s="9"/>
      <c r="TB233" s="9"/>
      <c r="TC233" s="9"/>
      <c r="TD233" s="9"/>
      <c r="TE233" s="9"/>
      <c r="TF233" s="9"/>
      <c r="TG233" s="9"/>
      <c r="TH233" s="9"/>
      <c r="TI233" s="9"/>
      <c r="TJ233" s="9"/>
      <c r="TK233" s="9"/>
      <c r="TL233" s="9"/>
      <c r="TM233" s="9"/>
      <c r="TN233" s="9"/>
      <c r="TO233" s="9"/>
      <c r="TP233" s="9"/>
      <c r="TQ233" s="9"/>
      <c r="TR233" s="9"/>
      <c r="TS233" s="9"/>
      <c r="TT233" s="9"/>
      <c r="TU233" s="9"/>
      <c r="TV233" s="9"/>
      <c r="TW233" s="9"/>
      <c r="TX233" s="9"/>
      <c r="TY233" s="9"/>
      <c r="TZ233" s="9"/>
      <c r="UA233" s="9"/>
      <c r="UB233" s="9"/>
      <c r="UC233" s="9"/>
      <c r="UD233" s="9"/>
      <c r="UE233" s="9"/>
      <c r="UF233" s="9"/>
      <c r="UG233" s="9"/>
      <c r="UH233" s="9"/>
      <c r="UI233" s="9"/>
      <c r="UJ233" s="9"/>
      <c r="UK233" s="9"/>
      <c r="UL233" s="9"/>
      <c r="UM233" s="9"/>
      <c r="UN233" s="9"/>
      <c r="UO233" s="9"/>
      <c r="UP233" s="9"/>
      <c r="UQ233" s="9"/>
      <c r="UR233" s="9"/>
      <c r="US233" s="9"/>
      <c r="UT233" s="9"/>
      <c r="UU233" s="9"/>
      <c r="UV233" s="9"/>
      <c r="UW233" s="9"/>
      <c r="UX233" s="9"/>
      <c r="UY233" s="9"/>
      <c r="UZ233" s="9"/>
      <c r="VA233" s="9"/>
      <c r="VB233" s="9"/>
      <c r="VC233" s="9"/>
      <c r="VD233" s="9"/>
      <c r="VE233" s="9"/>
      <c r="VF233" s="9"/>
      <c r="VG233" s="9"/>
      <c r="VH233" s="9"/>
      <c r="VI233" s="9"/>
      <c r="VJ233" s="9"/>
      <c r="VK233" s="9"/>
      <c r="VL233" s="9"/>
      <c r="VM233" s="9"/>
      <c r="VN233" s="9"/>
      <c r="VO233" s="9"/>
      <c r="VP233" s="9"/>
      <c r="VQ233" s="9"/>
      <c r="VR233" s="9"/>
      <c r="VS233" s="9"/>
      <c r="VT233" s="9"/>
      <c r="VU233" s="9"/>
      <c r="VV233" s="9"/>
      <c r="VW233" s="9"/>
      <c r="VX233" s="9"/>
      <c r="VY233" s="9"/>
      <c r="VZ233" s="9"/>
      <c r="WA233" s="9"/>
      <c r="WB233" s="9"/>
      <c r="WC233" s="9"/>
      <c r="WD233" s="9"/>
      <c r="WE233" s="9"/>
      <c r="WF233" s="9"/>
      <c r="WG233" s="9"/>
      <c r="WH233" s="9"/>
      <c r="WI233" s="9"/>
      <c r="WJ233" s="9"/>
      <c r="WK233" s="9"/>
      <c r="WL233" s="9"/>
      <c r="WM233" s="9"/>
      <c r="WN233" s="9"/>
      <c r="WO233" s="9"/>
      <c r="WP233" s="9"/>
      <c r="WQ233" s="9"/>
      <c r="WR233" s="9"/>
      <c r="WS233" s="9"/>
      <c r="WT233" s="9"/>
      <c r="WU233" s="9"/>
      <c r="WV233" s="9"/>
      <c r="WW233" s="9"/>
      <c r="WX233" s="9"/>
      <c r="WY233" s="9"/>
      <c r="WZ233" s="9"/>
      <c r="XA233" s="9"/>
      <c r="XB233" s="9"/>
      <c r="XC233" s="9"/>
      <c r="XD233" s="9"/>
      <c r="XE233" s="9"/>
      <c r="XF233" s="9"/>
      <c r="XG233" s="9"/>
      <c r="XH233" s="9"/>
      <c r="XI233" s="9"/>
      <c r="XJ233" s="9"/>
      <c r="XK233" s="9"/>
      <c r="XL233" s="9"/>
      <c r="XM233" s="9"/>
      <c r="XN233" s="9"/>
      <c r="XO233" s="9"/>
      <c r="XP233" s="9"/>
      <c r="XQ233" s="9"/>
      <c r="XR233" s="9"/>
      <c r="XS233" s="9"/>
      <c r="XT233" s="9"/>
      <c r="XU233" s="9"/>
      <c r="XV233" s="9"/>
      <c r="XW233" s="9"/>
      <c r="XX233" s="9"/>
      <c r="XY233" s="9"/>
      <c r="XZ233" s="9"/>
      <c r="YA233" s="9"/>
      <c r="YB233" s="9"/>
      <c r="YC233" s="9"/>
      <c r="YD233" s="9"/>
      <c r="YE233" s="9"/>
      <c r="YF233" s="9"/>
      <c r="YG233" s="9"/>
      <c r="YH233" s="9"/>
      <c r="YI233" s="9"/>
      <c r="YJ233" s="9"/>
      <c r="YK233" s="9"/>
      <c r="YL233" s="9"/>
      <c r="YM233" s="9"/>
      <c r="YN233" s="9"/>
      <c r="YO233" s="9"/>
      <c r="YP233" s="9"/>
      <c r="YQ233" s="9"/>
      <c r="YR233" s="9"/>
      <c r="YS233" s="9"/>
      <c r="YT233" s="9"/>
      <c r="YU233" s="9"/>
      <c r="YV233" s="9"/>
      <c r="YW233" s="9"/>
      <c r="YX233" s="9"/>
      <c r="YY233" s="9"/>
      <c r="YZ233" s="9"/>
      <c r="ZA233" s="9"/>
      <c r="ZB233" s="9"/>
      <c r="ZC233" s="9"/>
      <c r="ZD233" s="9"/>
      <c r="ZE233" s="9"/>
      <c r="ZF233" s="9"/>
      <c r="ZG233" s="9"/>
      <c r="ZH233" s="9"/>
      <c r="ZI233" s="9"/>
      <c r="ZJ233" s="9"/>
      <c r="ZK233" s="9"/>
      <c r="ZL233" s="9"/>
      <c r="ZM233" s="9"/>
      <c r="ZN233" s="9"/>
      <c r="ZO233" s="9"/>
      <c r="ZP233" s="9"/>
      <c r="ZQ233" s="9"/>
      <c r="ZR233" s="9"/>
      <c r="ZS233" s="9"/>
      <c r="ZT233" s="9"/>
      <c r="ZU233" s="9"/>
      <c r="ZV233" s="9"/>
      <c r="ZW233" s="9"/>
      <c r="ZX233" s="9"/>
      <c r="ZY233" s="9"/>
      <c r="ZZ233" s="9"/>
      <c r="AAA233" s="9"/>
      <c r="AAB233" s="9"/>
      <c r="AAC233" s="9"/>
      <c r="AAD233" s="9"/>
      <c r="AAE233" s="9"/>
      <c r="AAF233" s="9"/>
      <c r="AAG233" s="9"/>
      <c r="AAH233" s="9"/>
      <c r="AAI233" s="9"/>
      <c r="AAJ233" s="9"/>
      <c r="AAK233" s="9"/>
      <c r="AAL233" s="9"/>
      <c r="AAM233" s="9"/>
      <c r="AAN233" s="9"/>
      <c r="AAO233" s="9"/>
      <c r="AAP233" s="9"/>
      <c r="AAQ233" s="9"/>
      <c r="AAR233" s="9"/>
      <c r="AAS233" s="9"/>
      <c r="AAT233" s="9"/>
      <c r="AAU233" s="9"/>
      <c r="AAV233" s="9"/>
      <c r="AAW233" s="9"/>
      <c r="AAX233" s="9"/>
      <c r="AAY233" s="9"/>
      <c r="AAZ233" s="9"/>
      <c r="ABA233" s="9"/>
      <c r="ABB233" s="9"/>
      <c r="ABC233" s="9"/>
      <c r="ABD233" s="9"/>
      <c r="ABE233" s="9"/>
      <c r="ABF233" s="9"/>
      <c r="ABG233" s="9"/>
      <c r="ABH233" s="9"/>
      <c r="ABI233" s="9"/>
      <c r="ABJ233" s="9"/>
      <c r="ABK233" s="9"/>
      <c r="ABL233" s="9"/>
      <c r="ABM233" s="9"/>
      <c r="ABN233" s="9"/>
      <c r="ABO233" s="9"/>
      <c r="ABP233" s="9"/>
      <c r="ABQ233" s="9"/>
      <c r="ABR233" s="9"/>
      <c r="ABS233" s="9"/>
      <c r="ABT233" s="9"/>
      <c r="ABU233" s="9"/>
      <c r="ABV233" s="9"/>
      <c r="ABW233" s="9"/>
      <c r="ABX233" s="9"/>
      <c r="ABY233" s="9"/>
      <c r="ABZ233" s="9"/>
      <c r="ACA233" s="9"/>
      <c r="ACB233" s="9"/>
      <c r="ACC233" s="9"/>
      <c r="ACD233" s="9"/>
      <c r="ACE233" s="9"/>
      <c r="ACF233" s="9"/>
      <c r="ACG233" s="9"/>
      <c r="ACH233" s="9"/>
      <c r="ACI233" s="9"/>
      <c r="ACJ233" s="9"/>
      <c r="ACK233" s="9"/>
      <c r="ACL233" s="9"/>
      <c r="ACM233" s="9"/>
      <c r="ACN233" s="9"/>
      <c r="ACO233" s="9"/>
      <c r="ACP233" s="9"/>
      <c r="ACQ233" s="9"/>
      <c r="ACR233" s="9"/>
      <c r="ACS233" s="9"/>
      <c r="ACT233" s="9"/>
      <c r="ACU233" s="9"/>
      <c r="ACV233" s="9"/>
      <c r="ACW233" s="9"/>
      <c r="ACX233" s="9"/>
      <c r="ACY233" s="9"/>
      <c r="ACZ233" s="9"/>
      <c r="ADA233" s="9"/>
      <c r="ADB233" s="9"/>
      <c r="ADC233" s="9"/>
      <c r="ADD233" s="9"/>
      <c r="ADE233" s="9"/>
      <c r="ADF233" s="9"/>
      <c r="ADG233" s="9"/>
      <c r="ADH233" s="9"/>
      <c r="ADI233" s="9"/>
      <c r="ADJ233" s="9"/>
      <c r="ADK233" s="9"/>
      <c r="ADL233" s="9"/>
      <c r="ADM233" s="9"/>
      <c r="ADN233" s="9"/>
      <c r="ADO233" s="9"/>
      <c r="ADP233" s="9"/>
      <c r="ADQ233" s="9"/>
      <c r="ADR233" s="9"/>
      <c r="ADS233" s="9"/>
      <c r="ADT233" s="9"/>
      <c r="ADU233" s="9"/>
      <c r="ADV233" s="9"/>
      <c r="ADW233" s="9"/>
      <c r="ADX233" s="9"/>
      <c r="ADY233" s="9"/>
      <c r="ADZ233" s="9"/>
      <c r="AEA233" s="9"/>
      <c r="AEB233" s="9"/>
      <c r="AEC233" s="9"/>
      <c r="AED233" s="9"/>
      <c r="AEE233" s="9"/>
      <c r="AEF233" s="9"/>
      <c r="AEG233" s="9"/>
      <c r="AEH233" s="9"/>
      <c r="AEI233" s="9"/>
      <c r="AEJ233" s="9"/>
      <c r="AEK233" s="9"/>
      <c r="AEL233" s="9"/>
      <c r="AEM233" s="9"/>
      <c r="AEN233" s="9"/>
      <c r="AEO233" s="9"/>
      <c r="AEP233" s="9"/>
      <c r="AEQ233" s="9"/>
      <c r="AER233" s="9"/>
      <c r="AES233" s="9"/>
      <c r="AET233" s="9"/>
      <c r="AEU233" s="9"/>
      <c r="AEV233" s="9"/>
      <c r="AEW233" s="9"/>
      <c r="AEX233" s="9"/>
      <c r="AEY233" s="9"/>
      <c r="AEZ233" s="9"/>
      <c r="AFA233" s="9"/>
      <c r="AFB233" s="9"/>
      <c r="AFC233" s="9"/>
      <c r="AFD233" s="9"/>
      <c r="AFE233" s="9"/>
      <c r="AFF233" s="9"/>
      <c r="AFG233" s="9"/>
      <c r="AFH233" s="9"/>
      <c r="AFI233" s="9"/>
      <c r="AFJ233" s="9"/>
      <c r="AFK233" s="9"/>
      <c r="AFL233" s="9"/>
      <c r="AFM233" s="9"/>
      <c r="AFN233" s="9"/>
      <c r="AFO233" s="9"/>
      <c r="AFP233" s="9"/>
      <c r="AFQ233" s="9"/>
      <c r="AFR233" s="9"/>
      <c r="AFS233" s="9"/>
      <c r="AFT233" s="9"/>
      <c r="AFU233" s="9"/>
      <c r="AFV233" s="9"/>
      <c r="AFW233" s="9"/>
      <c r="AFX233" s="9"/>
      <c r="AFY233" s="9"/>
      <c r="AFZ233" s="9"/>
      <c r="AGA233" s="9"/>
      <c r="AGB233" s="9"/>
      <c r="AGC233" s="9"/>
      <c r="AGD233" s="9"/>
      <c r="AGE233" s="9"/>
      <c r="AGF233" s="9"/>
      <c r="AGG233" s="9"/>
      <c r="AGH233" s="9"/>
      <c r="AGI233" s="9"/>
      <c r="AGJ233" s="9"/>
      <c r="AGK233" s="9"/>
      <c r="AGL233" s="9"/>
      <c r="AGM233" s="9"/>
      <c r="AGN233" s="9"/>
      <c r="AGO233" s="9"/>
      <c r="AGP233" s="9"/>
      <c r="AGQ233" s="9"/>
      <c r="AGR233" s="9"/>
      <c r="AGS233" s="9"/>
      <c r="AGT233" s="9"/>
      <c r="AGU233" s="9"/>
      <c r="AGV233" s="9"/>
      <c r="AGW233" s="9"/>
      <c r="AGX233" s="9"/>
      <c r="AGY233" s="9"/>
      <c r="AGZ233" s="9"/>
      <c r="AHA233" s="9"/>
      <c r="AHB233" s="9"/>
      <c r="AHC233" s="9"/>
      <c r="AHD233" s="9"/>
      <c r="AHE233" s="9"/>
      <c r="AHF233" s="9"/>
      <c r="AHG233" s="9"/>
      <c r="AHH233" s="9"/>
      <c r="AHI233" s="9"/>
      <c r="AHJ233" s="9"/>
      <c r="AHK233" s="9"/>
      <c r="AHL233" s="9"/>
      <c r="AHM233" s="9"/>
      <c r="AHN233" s="9"/>
      <c r="AHO233" s="9"/>
      <c r="AHP233" s="9"/>
      <c r="AHQ233" s="9"/>
      <c r="AHR233" s="9"/>
      <c r="AHS233" s="9"/>
      <c r="AHT233" s="9"/>
      <c r="AHU233" s="9"/>
      <c r="AHV233" s="9"/>
      <c r="AHW233" s="9"/>
      <c r="AHX233" s="9"/>
      <c r="AHY233" s="9"/>
      <c r="AHZ233" s="9"/>
      <c r="AIA233" s="9"/>
      <c r="AIB233" s="9"/>
      <c r="AIC233" s="9"/>
      <c r="AID233" s="9"/>
      <c r="AIE233" s="9"/>
      <c r="AIF233" s="9"/>
      <c r="AIG233" s="9"/>
      <c r="AIH233" s="9"/>
      <c r="AII233" s="9"/>
      <c r="AIJ233" s="9"/>
      <c r="AIK233" s="9"/>
      <c r="AIL233" s="9"/>
      <c r="AIM233" s="9"/>
      <c r="AIN233" s="9"/>
      <c r="AIO233" s="9"/>
      <c r="AIP233" s="9"/>
      <c r="AIQ233" s="9"/>
      <c r="AIR233" s="9"/>
      <c r="AIS233" s="9"/>
      <c r="AIT233" s="9"/>
      <c r="AIU233" s="9"/>
      <c r="AIV233" s="9"/>
      <c r="AIW233" s="9"/>
      <c r="AIX233" s="9"/>
      <c r="AIY233" s="9"/>
      <c r="AIZ233" s="9"/>
      <c r="AJA233" s="9"/>
      <c r="AJB233" s="9"/>
      <c r="AJC233" s="9"/>
      <c r="AJD233" s="9"/>
      <c r="AJE233" s="9"/>
      <c r="AJF233" s="9"/>
      <c r="AJG233" s="9"/>
      <c r="AJH233" s="9"/>
      <c r="AJI233" s="9"/>
      <c r="AJJ233" s="9"/>
      <c r="AJK233" s="9"/>
      <c r="AJL233" s="9"/>
      <c r="AJM233" s="9"/>
      <c r="AJN233" s="9"/>
      <c r="AJO233" s="9"/>
      <c r="AJP233" s="9"/>
      <c r="AJQ233" s="9"/>
      <c r="AJR233" s="9"/>
      <c r="AJS233" s="9"/>
      <c r="AJT233" s="9"/>
      <c r="AJU233" s="9"/>
      <c r="AJV233" s="9"/>
      <c r="AJW233" s="9"/>
      <c r="AJX233" s="9"/>
      <c r="AJY233" s="9"/>
      <c r="AJZ233" s="9"/>
      <c r="AKA233" s="9"/>
      <c r="AKB233" s="9"/>
      <c r="AKC233" s="9"/>
      <c r="AKD233" s="9"/>
      <c r="AKE233" s="9"/>
      <c r="AKF233" s="9"/>
      <c r="AKG233" s="9"/>
      <c r="AKH233" s="9"/>
      <c r="AKI233" s="9"/>
      <c r="AKJ233" s="9"/>
      <c r="AKK233" s="9"/>
      <c r="AKL233" s="9"/>
      <c r="AKM233" s="9"/>
      <c r="AKN233" s="9"/>
      <c r="AKO233" s="9"/>
      <c r="AKP233" s="9"/>
      <c r="AKQ233" s="9"/>
      <c r="AKR233" s="9"/>
      <c r="AKS233" s="9"/>
      <c r="AKT233" s="9"/>
      <c r="AKU233" s="9"/>
      <c r="AKV233" s="9"/>
      <c r="AKW233" s="9"/>
      <c r="AKX233" s="9"/>
      <c r="AKY233" s="9"/>
      <c r="AKZ233" s="9"/>
      <c r="ALA233" s="9"/>
      <c r="ALB233" s="9"/>
      <c r="ALC233" s="9"/>
      <c r="ALD233" s="9"/>
      <c r="ALE233" s="9"/>
      <c r="ALF233" s="9"/>
      <c r="ALG233" s="9"/>
      <c r="ALH233" s="9"/>
      <c r="ALI233" s="9"/>
      <c r="ALJ233" s="9"/>
      <c r="ALK233" s="9"/>
      <c r="ALL233" s="9"/>
      <c r="ALM233" s="9"/>
      <c r="ALN233" s="9"/>
      <c r="ALO233" s="9"/>
      <c r="ALP233" s="9"/>
      <c r="ALQ233" s="9"/>
      <c r="ALR233" s="9"/>
      <c r="ALS233" s="9"/>
      <c r="ALT233" s="9"/>
      <c r="ALU233" s="9"/>
      <c r="ALV233" s="9"/>
      <c r="ALW233" s="9"/>
      <c r="ALX233" s="9"/>
      <c r="ALY233" s="9"/>
      <c r="ALZ233" s="9"/>
      <c r="AMA233" s="9"/>
      <c r="AMB233" s="9"/>
      <c r="AMC233" s="9"/>
      <c r="AMD233" s="9"/>
      <c r="AME233" s="9"/>
      <c r="AMF233" s="9"/>
      <c r="AMG233" s="9"/>
      <c r="AMH233" s="9"/>
      <c r="AMI233" s="9"/>
      <c r="AMJ233" s="9"/>
      <c r="AMK233" s="9"/>
    </row>
    <row r="234" spans="1:1025" s="8" customFormat="1" ht="27.75" hidden="1" thickBot="1">
      <c r="A234" s="113"/>
      <c r="B234" s="58"/>
      <c r="C234" s="88"/>
      <c r="D234" s="88"/>
      <c r="E234" s="88"/>
      <c r="F234" s="164">
        <v>7856</v>
      </c>
      <c r="G234" s="165">
        <v>76</v>
      </c>
      <c r="H234" s="62" t="s">
        <v>15</v>
      </c>
      <c r="I234" s="63" t="s">
        <v>226</v>
      </c>
      <c r="J234" s="64" t="s">
        <v>227</v>
      </c>
      <c r="K234" s="64"/>
      <c r="L234" s="65">
        <v>2500</v>
      </c>
      <c r="M234" s="66">
        <v>100</v>
      </c>
      <c r="N234" s="57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  <c r="IW234" s="9"/>
      <c r="IX234" s="9"/>
      <c r="IY234" s="9"/>
      <c r="IZ234" s="9"/>
      <c r="JA234" s="9"/>
      <c r="JB234" s="9"/>
      <c r="JC234" s="9"/>
      <c r="JD234" s="9"/>
      <c r="JE234" s="9"/>
      <c r="JF234" s="9"/>
      <c r="JG234" s="9"/>
      <c r="JH234" s="9"/>
      <c r="JI234" s="9"/>
      <c r="JJ234" s="9"/>
      <c r="JK234" s="9"/>
      <c r="JL234" s="9"/>
      <c r="JM234" s="9"/>
      <c r="JN234" s="9"/>
      <c r="JO234" s="9"/>
      <c r="JP234" s="9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  <c r="KM234" s="9"/>
      <c r="KN234" s="9"/>
      <c r="KO234" s="9"/>
      <c r="KP234" s="9"/>
      <c r="KQ234" s="9"/>
      <c r="KR234" s="9"/>
      <c r="KS234" s="9"/>
      <c r="KT234" s="9"/>
      <c r="KU234" s="9"/>
      <c r="KV234" s="9"/>
      <c r="KW234" s="9"/>
      <c r="KX234" s="9"/>
      <c r="KY234" s="9"/>
      <c r="KZ234" s="9"/>
      <c r="LA234" s="9"/>
      <c r="LB234" s="9"/>
      <c r="LC234" s="9"/>
      <c r="LD234" s="9"/>
      <c r="LE234" s="9"/>
      <c r="LF234" s="9"/>
      <c r="LG234" s="9"/>
      <c r="LH234" s="9"/>
      <c r="LI234" s="9"/>
      <c r="LJ234" s="9"/>
      <c r="LK234" s="9"/>
      <c r="LL234" s="9"/>
      <c r="LM234" s="9"/>
      <c r="LN234" s="9"/>
      <c r="LO234" s="9"/>
      <c r="LP234" s="9"/>
      <c r="LQ234" s="9"/>
      <c r="LR234" s="9"/>
      <c r="LS234" s="9"/>
      <c r="LT234" s="9"/>
      <c r="LU234" s="9"/>
      <c r="LV234" s="9"/>
      <c r="LW234" s="9"/>
      <c r="LX234" s="9"/>
      <c r="LY234" s="9"/>
      <c r="LZ234" s="9"/>
      <c r="MA234" s="9"/>
      <c r="MB234" s="9"/>
      <c r="MC234" s="9"/>
      <c r="MD234" s="9"/>
      <c r="ME234" s="9"/>
      <c r="MF234" s="9"/>
      <c r="MG234" s="9"/>
      <c r="MH234" s="9"/>
      <c r="MI234" s="9"/>
      <c r="MJ234" s="9"/>
      <c r="MK234" s="9"/>
      <c r="ML234" s="9"/>
      <c r="MM234" s="9"/>
      <c r="MN234" s="9"/>
      <c r="MO234" s="9"/>
      <c r="MP234" s="9"/>
      <c r="MQ234" s="9"/>
      <c r="MR234" s="9"/>
      <c r="MS234" s="9"/>
      <c r="MT234" s="9"/>
      <c r="MU234" s="9"/>
      <c r="MV234" s="9"/>
      <c r="MW234" s="9"/>
      <c r="MX234" s="9"/>
      <c r="MY234" s="9"/>
      <c r="MZ234" s="9"/>
      <c r="NA234" s="9"/>
      <c r="NB234" s="9"/>
      <c r="NC234" s="9"/>
      <c r="ND234" s="9"/>
      <c r="NE234" s="9"/>
      <c r="NF234" s="9"/>
      <c r="NG234" s="9"/>
      <c r="NH234" s="9"/>
      <c r="NI234" s="9"/>
      <c r="NJ234" s="9"/>
      <c r="NK234" s="9"/>
      <c r="NL234" s="9"/>
      <c r="NM234" s="9"/>
      <c r="NN234" s="9"/>
      <c r="NO234" s="9"/>
      <c r="NP234" s="9"/>
      <c r="NQ234" s="9"/>
      <c r="NR234" s="9"/>
      <c r="NS234" s="9"/>
      <c r="NT234" s="9"/>
      <c r="NU234" s="9"/>
      <c r="NV234" s="9"/>
      <c r="NW234" s="9"/>
      <c r="NX234" s="9"/>
      <c r="NY234" s="9"/>
      <c r="NZ234" s="9"/>
      <c r="OA234" s="9"/>
      <c r="OB234" s="9"/>
      <c r="OC234" s="9"/>
      <c r="OD234" s="9"/>
      <c r="OE234" s="9"/>
      <c r="OF234" s="9"/>
      <c r="OG234" s="9"/>
      <c r="OH234" s="9"/>
      <c r="OI234" s="9"/>
      <c r="OJ234" s="9"/>
      <c r="OK234" s="9"/>
      <c r="OL234" s="9"/>
      <c r="OM234" s="9"/>
      <c r="ON234" s="9"/>
      <c r="OO234" s="9"/>
      <c r="OP234" s="9"/>
      <c r="OQ234" s="9"/>
      <c r="OR234" s="9"/>
      <c r="OS234" s="9"/>
      <c r="OT234" s="9"/>
      <c r="OU234" s="9"/>
      <c r="OV234" s="9"/>
      <c r="OW234" s="9"/>
      <c r="OX234" s="9"/>
      <c r="OY234" s="9"/>
      <c r="OZ234" s="9"/>
      <c r="PA234" s="9"/>
      <c r="PB234" s="9"/>
      <c r="PC234" s="9"/>
      <c r="PD234" s="9"/>
      <c r="PE234" s="9"/>
      <c r="PF234" s="9"/>
      <c r="PG234" s="9"/>
      <c r="PH234" s="9"/>
      <c r="PI234" s="9"/>
      <c r="PJ234" s="9"/>
      <c r="PK234" s="9"/>
      <c r="PL234" s="9"/>
      <c r="PM234" s="9"/>
      <c r="PN234" s="9"/>
      <c r="PO234" s="9"/>
      <c r="PP234" s="9"/>
      <c r="PQ234" s="9"/>
      <c r="PR234" s="9"/>
      <c r="PS234" s="9"/>
      <c r="PT234" s="9"/>
      <c r="PU234" s="9"/>
      <c r="PV234" s="9"/>
      <c r="PW234" s="9"/>
      <c r="PX234" s="9"/>
      <c r="PY234" s="9"/>
      <c r="PZ234" s="9"/>
      <c r="QA234" s="9"/>
      <c r="QB234" s="9"/>
      <c r="QC234" s="9"/>
      <c r="QD234" s="9"/>
      <c r="QE234" s="9"/>
      <c r="QF234" s="9"/>
      <c r="QG234" s="9"/>
      <c r="QH234" s="9"/>
      <c r="QI234" s="9"/>
      <c r="QJ234" s="9"/>
      <c r="QK234" s="9"/>
      <c r="QL234" s="9"/>
      <c r="QM234" s="9"/>
      <c r="QN234" s="9"/>
      <c r="QO234" s="9"/>
      <c r="QP234" s="9"/>
      <c r="QQ234" s="9"/>
      <c r="QR234" s="9"/>
      <c r="QS234" s="9"/>
      <c r="QT234" s="9"/>
      <c r="QU234" s="9"/>
      <c r="QV234" s="9"/>
      <c r="QW234" s="9"/>
      <c r="QX234" s="9"/>
      <c r="QY234" s="9"/>
      <c r="QZ234" s="9"/>
      <c r="RA234" s="9"/>
      <c r="RB234" s="9"/>
      <c r="RC234" s="9"/>
      <c r="RD234" s="9"/>
      <c r="RE234" s="9"/>
      <c r="RF234" s="9"/>
      <c r="RG234" s="9"/>
      <c r="RH234" s="9"/>
      <c r="RI234" s="9"/>
      <c r="RJ234" s="9"/>
      <c r="RK234" s="9"/>
      <c r="RL234" s="9"/>
      <c r="RM234" s="9"/>
      <c r="RN234" s="9"/>
      <c r="RO234" s="9"/>
      <c r="RP234" s="9"/>
      <c r="RQ234" s="9"/>
      <c r="RR234" s="9"/>
      <c r="RS234" s="9"/>
      <c r="RT234" s="9"/>
      <c r="RU234" s="9"/>
      <c r="RV234" s="9"/>
      <c r="RW234" s="9"/>
      <c r="RX234" s="9"/>
      <c r="RY234" s="9"/>
      <c r="RZ234" s="9"/>
      <c r="SA234" s="9"/>
      <c r="SB234" s="9"/>
      <c r="SC234" s="9"/>
      <c r="SD234" s="9"/>
      <c r="SE234" s="9"/>
      <c r="SF234" s="9"/>
      <c r="SG234" s="9"/>
      <c r="SH234" s="9"/>
      <c r="SI234" s="9"/>
      <c r="SJ234" s="9"/>
      <c r="SK234" s="9"/>
      <c r="SL234" s="9"/>
      <c r="SM234" s="9"/>
      <c r="SN234" s="9"/>
      <c r="SO234" s="9"/>
      <c r="SP234" s="9"/>
      <c r="SQ234" s="9"/>
      <c r="SR234" s="9"/>
      <c r="SS234" s="9"/>
      <c r="ST234" s="9"/>
      <c r="SU234" s="9"/>
      <c r="SV234" s="9"/>
      <c r="SW234" s="9"/>
      <c r="SX234" s="9"/>
      <c r="SY234" s="9"/>
      <c r="SZ234" s="9"/>
      <c r="TA234" s="9"/>
      <c r="TB234" s="9"/>
      <c r="TC234" s="9"/>
      <c r="TD234" s="9"/>
      <c r="TE234" s="9"/>
      <c r="TF234" s="9"/>
      <c r="TG234" s="9"/>
      <c r="TH234" s="9"/>
      <c r="TI234" s="9"/>
      <c r="TJ234" s="9"/>
      <c r="TK234" s="9"/>
      <c r="TL234" s="9"/>
      <c r="TM234" s="9"/>
      <c r="TN234" s="9"/>
      <c r="TO234" s="9"/>
      <c r="TP234" s="9"/>
      <c r="TQ234" s="9"/>
      <c r="TR234" s="9"/>
      <c r="TS234" s="9"/>
      <c r="TT234" s="9"/>
      <c r="TU234" s="9"/>
      <c r="TV234" s="9"/>
      <c r="TW234" s="9"/>
      <c r="TX234" s="9"/>
      <c r="TY234" s="9"/>
      <c r="TZ234" s="9"/>
      <c r="UA234" s="9"/>
      <c r="UB234" s="9"/>
      <c r="UC234" s="9"/>
      <c r="UD234" s="9"/>
      <c r="UE234" s="9"/>
      <c r="UF234" s="9"/>
      <c r="UG234" s="9"/>
      <c r="UH234" s="9"/>
      <c r="UI234" s="9"/>
      <c r="UJ234" s="9"/>
      <c r="UK234" s="9"/>
      <c r="UL234" s="9"/>
      <c r="UM234" s="9"/>
      <c r="UN234" s="9"/>
      <c r="UO234" s="9"/>
      <c r="UP234" s="9"/>
      <c r="UQ234" s="9"/>
      <c r="UR234" s="9"/>
      <c r="US234" s="9"/>
      <c r="UT234" s="9"/>
      <c r="UU234" s="9"/>
      <c r="UV234" s="9"/>
      <c r="UW234" s="9"/>
      <c r="UX234" s="9"/>
      <c r="UY234" s="9"/>
      <c r="UZ234" s="9"/>
      <c r="VA234" s="9"/>
      <c r="VB234" s="9"/>
      <c r="VC234" s="9"/>
      <c r="VD234" s="9"/>
      <c r="VE234" s="9"/>
      <c r="VF234" s="9"/>
      <c r="VG234" s="9"/>
      <c r="VH234" s="9"/>
      <c r="VI234" s="9"/>
      <c r="VJ234" s="9"/>
      <c r="VK234" s="9"/>
      <c r="VL234" s="9"/>
      <c r="VM234" s="9"/>
      <c r="VN234" s="9"/>
      <c r="VO234" s="9"/>
      <c r="VP234" s="9"/>
      <c r="VQ234" s="9"/>
      <c r="VR234" s="9"/>
      <c r="VS234" s="9"/>
      <c r="VT234" s="9"/>
      <c r="VU234" s="9"/>
      <c r="VV234" s="9"/>
      <c r="VW234" s="9"/>
      <c r="VX234" s="9"/>
      <c r="VY234" s="9"/>
      <c r="VZ234" s="9"/>
      <c r="WA234" s="9"/>
      <c r="WB234" s="9"/>
      <c r="WC234" s="9"/>
      <c r="WD234" s="9"/>
      <c r="WE234" s="9"/>
      <c r="WF234" s="9"/>
      <c r="WG234" s="9"/>
      <c r="WH234" s="9"/>
      <c r="WI234" s="9"/>
      <c r="WJ234" s="9"/>
      <c r="WK234" s="9"/>
      <c r="WL234" s="9"/>
      <c r="WM234" s="9"/>
      <c r="WN234" s="9"/>
      <c r="WO234" s="9"/>
      <c r="WP234" s="9"/>
      <c r="WQ234" s="9"/>
      <c r="WR234" s="9"/>
      <c r="WS234" s="9"/>
      <c r="WT234" s="9"/>
      <c r="WU234" s="9"/>
      <c r="WV234" s="9"/>
      <c r="WW234" s="9"/>
      <c r="WX234" s="9"/>
      <c r="WY234" s="9"/>
      <c r="WZ234" s="9"/>
      <c r="XA234" s="9"/>
      <c r="XB234" s="9"/>
      <c r="XC234" s="9"/>
      <c r="XD234" s="9"/>
      <c r="XE234" s="9"/>
      <c r="XF234" s="9"/>
      <c r="XG234" s="9"/>
      <c r="XH234" s="9"/>
      <c r="XI234" s="9"/>
      <c r="XJ234" s="9"/>
      <c r="XK234" s="9"/>
      <c r="XL234" s="9"/>
      <c r="XM234" s="9"/>
      <c r="XN234" s="9"/>
      <c r="XO234" s="9"/>
      <c r="XP234" s="9"/>
      <c r="XQ234" s="9"/>
      <c r="XR234" s="9"/>
      <c r="XS234" s="9"/>
      <c r="XT234" s="9"/>
      <c r="XU234" s="9"/>
      <c r="XV234" s="9"/>
      <c r="XW234" s="9"/>
      <c r="XX234" s="9"/>
      <c r="XY234" s="9"/>
      <c r="XZ234" s="9"/>
      <c r="YA234" s="9"/>
      <c r="YB234" s="9"/>
      <c r="YC234" s="9"/>
      <c r="YD234" s="9"/>
      <c r="YE234" s="9"/>
      <c r="YF234" s="9"/>
      <c r="YG234" s="9"/>
      <c r="YH234" s="9"/>
      <c r="YI234" s="9"/>
      <c r="YJ234" s="9"/>
      <c r="YK234" s="9"/>
      <c r="YL234" s="9"/>
      <c r="YM234" s="9"/>
      <c r="YN234" s="9"/>
      <c r="YO234" s="9"/>
      <c r="YP234" s="9"/>
      <c r="YQ234" s="9"/>
      <c r="YR234" s="9"/>
      <c r="YS234" s="9"/>
      <c r="YT234" s="9"/>
      <c r="YU234" s="9"/>
      <c r="YV234" s="9"/>
      <c r="YW234" s="9"/>
      <c r="YX234" s="9"/>
      <c r="YY234" s="9"/>
      <c r="YZ234" s="9"/>
      <c r="ZA234" s="9"/>
      <c r="ZB234" s="9"/>
      <c r="ZC234" s="9"/>
      <c r="ZD234" s="9"/>
      <c r="ZE234" s="9"/>
      <c r="ZF234" s="9"/>
      <c r="ZG234" s="9"/>
      <c r="ZH234" s="9"/>
      <c r="ZI234" s="9"/>
      <c r="ZJ234" s="9"/>
      <c r="ZK234" s="9"/>
      <c r="ZL234" s="9"/>
      <c r="ZM234" s="9"/>
      <c r="ZN234" s="9"/>
      <c r="ZO234" s="9"/>
      <c r="ZP234" s="9"/>
      <c r="ZQ234" s="9"/>
      <c r="ZR234" s="9"/>
      <c r="ZS234" s="9"/>
      <c r="ZT234" s="9"/>
      <c r="ZU234" s="9"/>
      <c r="ZV234" s="9"/>
      <c r="ZW234" s="9"/>
      <c r="ZX234" s="9"/>
      <c r="ZY234" s="9"/>
      <c r="ZZ234" s="9"/>
      <c r="AAA234" s="9"/>
      <c r="AAB234" s="9"/>
      <c r="AAC234" s="9"/>
      <c r="AAD234" s="9"/>
      <c r="AAE234" s="9"/>
      <c r="AAF234" s="9"/>
      <c r="AAG234" s="9"/>
      <c r="AAH234" s="9"/>
      <c r="AAI234" s="9"/>
      <c r="AAJ234" s="9"/>
      <c r="AAK234" s="9"/>
      <c r="AAL234" s="9"/>
      <c r="AAM234" s="9"/>
      <c r="AAN234" s="9"/>
      <c r="AAO234" s="9"/>
      <c r="AAP234" s="9"/>
      <c r="AAQ234" s="9"/>
      <c r="AAR234" s="9"/>
      <c r="AAS234" s="9"/>
      <c r="AAT234" s="9"/>
      <c r="AAU234" s="9"/>
      <c r="AAV234" s="9"/>
      <c r="AAW234" s="9"/>
      <c r="AAX234" s="9"/>
      <c r="AAY234" s="9"/>
      <c r="AAZ234" s="9"/>
      <c r="ABA234" s="9"/>
      <c r="ABB234" s="9"/>
      <c r="ABC234" s="9"/>
      <c r="ABD234" s="9"/>
      <c r="ABE234" s="9"/>
      <c r="ABF234" s="9"/>
      <c r="ABG234" s="9"/>
      <c r="ABH234" s="9"/>
      <c r="ABI234" s="9"/>
      <c r="ABJ234" s="9"/>
      <c r="ABK234" s="9"/>
      <c r="ABL234" s="9"/>
      <c r="ABM234" s="9"/>
      <c r="ABN234" s="9"/>
      <c r="ABO234" s="9"/>
      <c r="ABP234" s="9"/>
      <c r="ABQ234" s="9"/>
      <c r="ABR234" s="9"/>
      <c r="ABS234" s="9"/>
      <c r="ABT234" s="9"/>
      <c r="ABU234" s="9"/>
      <c r="ABV234" s="9"/>
      <c r="ABW234" s="9"/>
      <c r="ABX234" s="9"/>
      <c r="ABY234" s="9"/>
      <c r="ABZ234" s="9"/>
      <c r="ACA234" s="9"/>
      <c r="ACB234" s="9"/>
      <c r="ACC234" s="9"/>
      <c r="ACD234" s="9"/>
      <c r="ACE234" s="9"/>
      <c r="ACF234" s="9"/>
      <c r="ACG234" s="9"/>
      <c r="ACH234" s="9"/>
      <c r="ACI234" s="9"/>
      <c r="ACJ234" s="9"/>
      <c r="ACK234" s="9"/>
      <c r="ACL234" s="9"/>
      <c r="ACM234" s="9"/>
      <c r="ACN234" s="9"/>
      <c r="ACO234" s="9"/>
      <c r="ACP234" s="9"/>
      <c r="ACQ234" s="9"/>
      <c r="ACR234" s="9"/>
      <c r="ACS234" s="9"/>
      <c r="ACT234" s="9"/>
      <c r="ACU234" s="9"/>
      <c r="ACV234" s="9"/>
      <c r="ACW234" s="9"/>
      <c r="ACX234" s="9"/>
      <c r="ACY234" s="9"/>
      <c r="ACZ234" s="9"/>
      <c r="ADA234" s="9"/>
      <c r="ADB234" s="9"/>
      <c r="ADC234" s="9"/>
      <c r="ADD234" s="9"/>
      <c r="ADE234" s="9"/>
      <c r="ADF234" s="9"/>
      <c r="ADG234" s="9"/>
      <c r="ADH234" s="9"/>
      <c r="ADI234" s="9"/>
      <c r="ADJ234" s="9"/>
      <c r="ADK234" s="9"/>
      <c r="ADL234" s="9"/>
      <c r="ADM234" s="9"/>
      <c r="ADN234" s="9"/>
      <c r="ADO234" s="9"/>
      <c r="ADP234" s="9"/>
      <c r="ADQ234" s="9"/>
      <c r="ADR234" s="9"/>
      <c r="ADS234" s="9"/>
      <c r="ADT234" s="9"/>
      <c r="ADU234" s="9"/>
      <c r="ADV234" s="9"/>
      <c r="ADW234" s="9"/>
      <c r="ADX234" s="9"/>
      <c r="ADY234" s="9"/>
      <c r="ADZ234" s="9"/>
      <c r="AEA234" s="9"/>
      <c r="AEB234" s="9"/>
      <c r="AEC234" s="9"/>
      <c r="AED234" s="9"/>
      <c r="AEE234" s="9"/>
      <c r="AEF234" s="9"/>
      <c r="AEG234" s="9"/>
      <c r="AEH234" s="9"/>
      <c r="AEI234" s="9"/>
      <c r="AEJ234" s="9"/>
      <c r="AEK234" s="9"/>
      <c r="AEL234" s="9"/>
      <c r="AEM234" s="9"/>
      <c r="AEN234" s="9"/>
      <c r="AEO234" s="9"/>
      <c r="AEP234" s="9"/>
      <c r="AEQ234" s="9"/>
      <c r="AER234" s="9"/>
      <c r="AES234" s="9"/>
      <c r="AET234" s="9"/>
      <c r="AEU234" s="9"/>
      <c r="AEV234" s="9"/>
      <c r="AEW234" s="9"/>
      <c r="AEX234" s="9"/>
      <c r="AEY234" s="9"/>
      <c r="AEZ234" s="9"/>
      <c r="AFA234" s="9"/>
      <c r="AFB234" s="9"/>
      <c r="AFC234" s="9"/>
      <c r="AFD234" s="9"/>
      <c r="AFE234" s="9"/>
      <c r="AFF234" s="9"/>
      <c r="AFG234" s="9"/>
      <c r="AFH234" s="9"/>
      <c r="AFI234" s="9"/>
      <c r="AFJ234" s="9"/>
      <c r="AFK234" s="9"/>
      <c r="AFL234" s="9"/>
      <c r="AFM234" s="9"/>
      <c r="AFN234" s="9"/>
      <c r="AFO234" s="9"/>
      <c r="AFP234" s="9"/>
      <c r="AFQ234" s="9"/>
      <c r="AFR234" s="9"/>
      <c r="AFS234" s="9"/>
      <c r="AFT234" s="9"/>
      <c r="AFU234" s="9"/>
      <c r="AFV234" s="9"/>
      <c r="AFW234" s="9"/>
      <c r="AFX234" s="9"/>
      <c r="AFY234" s="9"/>
      <c r="AFZ234" s="9"/>
      <c r="AGA234" s="9"/>
      <c r="AGB234" s="9"/>
      <c r="AGC234" s="9"/>
      <c r="AGD234" s="9"/>
      <c r="AGE234" s="9"/>
      <c r="AGF234" s="9"/>
      <c r="AGG234" s="9"/>
      <c r="AGH234" s="9"/>
      <c r="AGI234" s="9"/>
      <c r="AGJ234" s="9"/>
      <c r="AGK234" s="9"/>
      <c r="AGL234" s="9"/>
      <c r="AGM234" s="9"/>
      <c r="AGN234" s="9"/>
      <c r="AGO234" s="9"/>
      <c r="AGP234" s="9"/>
      <c r="AGQ234" s="9"/>
      <c r="AGR234" s="9"/>
      <c r="AGS234" s="9"/>
      <c r="AGT234" s="9"/>
      <c r="AGU234" s="9"/>
      <c r="AGV234" s="9"/>
      <c r="AGW234" s="9"/>
      <c r="AGX234" s="9"/>
      <c r="AGY234" s="9"/>
      <c r="AGZ234" s="9"/>
      <c r="AHA234" s="9"/>
      <c r="AHB234" s="9"/>
      <c r="AHC234" s="9"/>
      <c r="AHD234" s="9"/>
      <c r="AHE234" s="9"/>
      <c r="AHF234" s="9"/>
      <c r="AHG234" s="9"/>
      <c r="AHH234" s="9"/>
      <c r="AHI234" s="9"/>
      <c r="AHJ234" s="9"/>
      <c r="AHK234" s="9"/>
      <c r="AHL234" s="9"/>
      <c r="AHM234" s="9"/>
      <c r="AHN234" s="9"/>
      <c r="AHO234" s="9"/>
      <c r="AHP234" s="9"/>
      <c r="AHQ234" s="9"/>
      <c r="AHR234" s="9"/>
      <c r="AHS234" s="9"/>
      <c r="AHT234" s="9"/>
      <c r="AHU234" s="9"/>
      <c r="AHV234" s="9"/>
      <c r="AHW234" s="9"/>
      <c r="AHX234" s="9"/>
      <c r="AHY234" s="9"/>
      <c r="AHZ234" s="9"/>
      <c r="AIA234" s="9"/>
      <c r="AIB234" s="9"/>
      <c r="AIC234" s="9"/>
      <c r="AID234" s="9"/>
      <c r="AIE234" s="9"/>
      <c r="AIF234" s="9"/>
      <c r="AIG234" s="9"/>
      <c r="AIH234" s="9"/>
      <c r="AII234" s="9"/>
      <c r="AIJ234" s="9"/>
      <c r="AIK234" s="9"/>
      <c r="AIL234" s="9"/>
      <c r="AIM234" s="9"/>
      <c r="AIN234" s="9"/>
      <c r="AIO234" s="9"/>
      <c r="AIP234" s="9"/>
      <c r="AIQ234" s="9"/>
      <c r="AIR234" s="9"/>
      <c r="AIS234" s="9"/>
      <c r="AIT234" s="9"/>
      <c r="AIU234" s="9"/>
      <c r="AIV234" s="9"/>
      <c r="AIW234" s="9"/>
      <c r="AIX234" s="9"/>
      <c r="AIY234" s="9"/>
      <c r="AIZ234" s="9"/>
      <c r="AJA234" s="9"/>
      <c r="AJB234" s="9"/>
      <c r="AJC234" s="9"/>
      <c r="AJD234" s="9"/>
      <c r="AJE234" s="9"/>
      <c r="AJF234" s="9"/>
      <c r="AJG234" s="9"/>
      <c r="AJH234" s="9"/>
      <c r="AJI234" s="9"/>
      <c r="AJJ234" s="9"/>
      <c r="AJK234" s="9"/>
      <c r="AJL234" s="9"/>
      <c r="AJM234" s="9"/>
      <c r="AJN234" s="9"/>
      <c r="AJO234" s="9"/>
      <c r="AJP234" s="9"/>
      <c r="AJQ234" s="9"/>
      <c r="AJR234" s="9"/>
      <c r="AJS234" s="9"/>
      <c r="AJT234" s="9"/>
      <c r="AJU234" s="9"/>
      <c r="AJV234" s="9"/>
      <c r="AJW234" s="9"/>
      <c r="AJX234" s="9"/>
      <c r="AJY234" s="9"/>
      <c r="AJZ234" s="9"/>
      <c r="AKA234" s="9"/>
      <c r="AKB234" s="9"/>
      <c r="AKC234" s="9"/>
      <c r="AKD234" s="9"/>
      <c r="AKE234" s="9"/>
      <c r="AKF234" s="9"/>
      <c r="AKG234" s="9"/>
      <c r="AKH234" s="9"/>
      <c r="AKI234" s="9"/>
      <c r="AKJ234" s="9"/>
      <c r="AKK234" s="9"/>
      <c r="AKL234" s="9"/>
      <c r="AKM234" s="9"/>
      <c r="AKN234" s="9"/>
      <c r="AKO234" s="9"/>
      <c r="AKP234" s="9"/>
      <c r="AKQ234" s="9"/>
      <c r="AKR234" s="9"/>
      <c r="AKS234" s="9"/>
      <c r="AKT234" s="9"/>
      <c r="AKU234" s="9"/>
      <c r="AKV234" s="9"/>
      <c r="AKW234" s="9"/>
      <c r="AKX234" s="9"/>
      <c r="AKY234" s="9"/>
      <c r="AKZ234" s="9"/>
      <c r="ALA234" s="9"/>
      <c r="ALB234" s="9"/>
      <c r="ALC234" s="9"/>
      <c r="ALD234" s="9"/>
      <c r="ALE234" s="9"/>
      <c r="ALF234" s="9"/>
      <c r="ALG234" s="9"/>
      <c r="ALH234" s="9"/>
      <c r="ALI234" s="9"/>
      <c r="ALJ234" s="9"/>
      <c r="ALK234" s="9"/>
      <c r="ALL234" s="9"/>
      <c r="ALM234" s="9"/>
      <c r="ALN234" s="9"/>
      <c r="ALO234" s="9"/>
      <c r="ALP234" s="9"/>
      <c r="ALQ234" s="9"/>
      <c r="ALR234" s="9"/>
      <c r="ALS234" s="9"/>
      <c r="ALT234" s="9"/>
      <c r="ALU234" s="9"/>
      <c r="ALV234" s="9"/>
      <c r="ALW234" s="9"/>
      <c r="ALX234" s="9"/>
      <c r="ALY234" s="9"/>
      <c r="ALZ234" s="9"/>
      <c r="AMA234" s="9"/>
      <c r="AMB234" s="9"/>
      <c r="AMC234" s="9"/>
      <c r="AMD234" s="9"/>
      <c r="AME234" s="9"/>
      <c r="AMF234" s="9"/>
      <c r="AMG234" s="9"/>
      <c r="AMH234" s="9"/>
      <c r="AMI234" s="9"/>
      <c r="AMJ234" s="9"/>
      <c r="AMK234" s="9"/>
    </row>
    <row r="235" spans="1:1025" s="8" customFormat="1" ht="27.75" hidden="1" thickBot="1">
      <c r="A235" s="113"/>
      <c r="B235" s="67">
        <f t="shared" si="26"/>
        <v>7856</v>
      </c>
      <c r="C235" s="68"/>
      <c r="D235" s="68"/>
      <c r="E235" s="69" t="s">
        <v>228</v>
      </c>
      <c r="F235" s="70"/>
      <c r="G235" s="71"/>
      <c r="H235" s="72"/>
      <c r="I235" s="73"/>
      <c r="J235" s="74"/>
      <c r="K235" s="79"/>
      <c r="L235" s="80">
        <f>SUM(L234:L234)</f>
        <v>2500</v>
      </c>
      <c r="M235" s="95">
        <f>SUM(M234:M234)</f>
        <v>100</v>
      </c>
      <c r="N235" s="77">
        <f>M235+L235</f>
        <v>2600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  <c r="II235" s="9"/>
      <c r="IJ235" s="9"/>
      <c r="IK235" s="9"/>
      <c r="IL235" s="9"/>
      <c r="IM235" s="9"/>
      <c r="IN235" s="9"/>
      <c r="IO235" s="9"/>
      <c r="IP235" s="9"/>
      <c r="IQ235" s="9"/>
      <c r="IR235" s="9"/>
      <c r="IS235" s="9"/>
      <c r="IT235" s="9"/>
      <c r="IU235" s="9"/>
      <c r="IV235" s="9"/>
      <c r="IW235" s="9"/>
      <c r="IX235" s="9"/>
      <c r="IY235" s="9"/>
      <c r="IZ235" s="9"/>
      <c r="JA235" s="9"/>
      <c r="JB235" s="9"/>
      <c r="JC235" s="9"/>
      <c r="JD235" s="9"/>
      <c r="JE235" s="9"/>
      <c r="JF235" s="9"/>
      <c r="JG235" s="9"/>
      <c r="JH235" s="9"/>
      <c r="JI235" s="9"/>
      <c r="JJ235" s="9"/>
      <c r="JK235" s="9"/>
      <c r="JL235" s="9"/>
      <c r="JM235" s="9"/>
      <c r="JN235" s="9"/>
      <c r="JO235" s="9"/>
      <c r="JP235" s="9"/>
      <c r="JQ235" s="9"/>
      <c r="JR235" s="9"/>
      <c r="JS235" s="9"/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  <c r="KM235" s="9"/>
      <c r="KN235" s="9"/>
      <c r="KO235" s="9"/>
      <c r="KP235" s="9"/>
      <c r="KQ235" s="9"/>
      <c r="KR235" s="9"/>
      <c r="KS235" s="9"/>
      <c r="KT235" s="9"/>
      <c r="KU235" s="9"/>
      <c r="KV235" s="9"/>
      <c r="KW235" s="9"/>
      <c r="KX235" s="9"/>
      <c r="KY235" s="9"/>
      <c r="KZ235" s="9"/>
      <c r="LA235" s="9"/>
      <c r="LB235" s="9"/>
      <c r="LC235" s="9"/>
      <c r="LD235" s="9"/>
      <c r="LE235" s="9"/>
      <c r="LF235" s="9"/>
      <c r="LG235" s="9"/>
      <c r="LH235" s="9"/>
      <c r="LI235" s="9"/>
      <c r="LJ235" s="9"/>
      <c r="LK235" s="9"/>
      <c r="LL235" s="9"/>
      <c r="LM235" s="9"/>
      <c r="LN235" s="9"/>
      <c r="LO235" s="9"/>
      <c r="LP235" s="9"/>
      <c r="LQ235" s="9"/>
      <c r="LR235" s="9"/>
      <c r="LS235" s="9"/>
      <c r="LT235" s="9"/>
      <c r="LU235" s="9"/>
      <c r="LV235" s="9"/>
      <c r="LW235" s="9"/>
      <c r="LX235" s="9"/>
      <c r="LY235" s="9"/>
      <c r="LZ235" s="9"/>
      <c r="MA235" s="9"/>
      <c r="MB235" s="9"/>
      <c r="MC235" s="9"/>
      <c r="MD235" s="9"/>
      <c r="ME235" s="9"/>
      <c r="MF235" s="9"/>
      <c r="MG235" s="9"/>
      <c r="MH235" s="9"/>
      <c r="MI235" s="9"/>
      <c r="MJ235" s="9"/>
      <c r="MK235" s="9"/>
      <c r="ML235" s="9"/>
      <c r="MM235" s="9"/>
      <c r="MN235" s="9"/>
      <c r="MO235" s="9"/>
      <c r="MP235" s="9"/>
      <c r="MQ235" s="9"/>
      <c r="MR235" s="9"/>
      <c r="MS235" s="9"/>
      <c r="MT235" s="9"/>
      <c r="MU235" s="9"/>
      <c r="MV235" s="9"/>
      <c r="MW235" s="9"/>
      <c r="MX235" s="9"/>
      <c r="MY235" s="9"/>
      <c r="MZ235" s="9"/>
      <c r="NA235" s="9"/>
      <c r="NB235" s="9"/>
      <c r="NC235" s="9"/>
      <c r="ND235" s="9"/>
      <c r="NE235" s="9"/>
      <c r="NF235" s="9"/>
      <c r="NG235" s="9"/>
      <c r="NH235" s="9"/>
      <c r="NI235" s="9"/>
      <c r="NJ235" s="9"/>
      <c r="NK235" s="9"/>
      <c r="NL235" s="9"/>
      <c r="NM235" s="9"/>
      <c r="NN235" s="9"/>
      <c r="NO235" s="9"/>
      <c r="NP235" s="9"/>
      <c r="NQ235" s="9"/>
      <c r="NR235" s="9"/>
      <c r="NS235" s="9"/>
      <c r="NT235" s="9"/>
      <c r="NU235" s="9"/>
      <c r="NV235" s="9"/>
      <c r="NW235" s="9"/>
      <c r="NX235" s="9"/>
      <c r="NY235" s="9"/>
      <c r="NZ235" s="9"/>
      <c r="OA235" s="9"/>
      <c r="OB235" s="9"/>
      <c r="OC235" s="9"/>
      <c r="OD235" s="9"/>
      <c r="OE235" s="9"/>
      <c r="OF235" s="9"/>
      <c r="OG235" s="9"/>
      <c r="OH235" s="9"/>
      <c r="OI235" s="9"/>
      <c r="OJ235" s="9"/>
      <c r="OK235" s="9"/>
      <c r="OL235" s="9"/>
      <c r="OM235" s="9"/>
      <c r="ON235" s="9"/>
      <c r="OO235" s="9"/>
      <c r="OP235" s="9"/>
      <c r="OQ235" s="9"/>
      <c r="OR235" s="9"/>
      <c r="OS235" s="9"/>
      <c r="OT235" s="9"/>
      <c r="OU235" s="9"/>
      <c r="OV235" s="9"/>
      <c r="OW235" s="9"/>
      <c r="OX235" s="9"/>
      <c r="OY235" s="9"/>
      <c r="OZ235" s="9"/>
      <c r="PA235" s="9"/>
      <c r="PB235" s="9"/>
      <c r="PC235" s="9"/>
      <c r="PD235" s="9"/>
      <c r="PE235" s="9"/>
      <c r="PF235" s="9"/>
      <c r="PG235" s="9"/>
      <c r="PH235" s="9"/>
      <c r="PI235" s="9"/>
      <c r="PJ235" s="9"/>
      <c r="PK235" s="9"/>
      <c r="PL235" s="9"/>
      <c r="PM235" s="9"/>
      <c r="PN235" s="9"/>
      <c r="PO235" s="9"/>
      <c r="PP235" s="9"/>
      <c r="PQ235" s="9"/>
      <c r="PR235" s="9"/>
      <c r="PS235" s="9"/>
      <c r="PT235" s="9"/>
      <c r="PU235" s="9"/>
      <c r="PV235" s="9"/>
      <c r="PW235" s="9"/>
      <c r="PX235" s="9"/>
      <c r="PY235" s="9"/>
      <c r="PZ235" s="9"/>
      <c r="QA235" s="9"/>
      <c r="QB235" s="9"/>
      <c r="QC235" s="9"/>
      <c r="QD235" s="9"/>
      <c r="QE235" s="9"/>
      <c r="QF235" s="9"/>
      <c r="QG235" s="9"/>
      <c r="QH235" s="9"/>
      <c r="QI235" s="9"/>
      <c r="QJ235" s="9"/>
      <c r="QK235" s="9"/>
      <c r="QL235" s="9"/>
      <c r="QM235" s="9"/>
      <c r="QN235" s="9"/>
      <c r="QO235" s="9"/>
      <c r="QP235" s="9"/>
      <c r="QQ235" s="9"/>
      <c r="QR235" s="9"/>
      <c r="QS235" s="9"/>
      <c r="QT235" s="9"/>
      <c r="QU235" s="9"/>
      <c r="QV235" s="9"/>
      <c r="QW235" s="9"/>
      <c r="QX235" s="9"/>
      <c r="QY235" s="9"/>
      <c r="QZ235" s="9"/>
      <c r="RA235" s="9"/>
      <c r="RB235" s="9"/>
      <c r="RC235" s="9"/>
      <c r="RD235" s="9"/>
      <c r="RE235" s="9"/>
      <c r="RF235" s="9"/>
      <c r="RG235" s="9"/>
      <c r="RH235" s="9"/>
      <c r="RI235" s="9"/>
      <c r="RJ235" s="9"/>
      <c r="RK235" s="9"/>
      <c r="RL235" s="9"/>
      <c r="RM235" s="9"/>
      <c r="RN235" s="9"/>
      <c r="RO235" s="9"/>
      <c r="RP235" s="9"/>
      <c r="RQ235" s="9"/>
      <c r="RR235" s="9"/>
      <c r="RS235" s="9"/>
      <c r="RT235" s="9"/>
      <c r="RU235" s="9"/>
      <c r="RV235" s="9"/>
      <c r="RW235" s="9"/>
      <c r="RX235" s="9"/>
      <c r="RY235" s="9"/>
      <c r="RZ235" s="9"/>
      <c r="SA235" s="9"/>
      <c r="SB235" s="9"/>
      <c r="SC235" s="9"/>
      <c r="SD235" s="9"/>
      <c r="SE235" s="9"/>
      <c r="SF235" s="9"/>
      <c r="SG235" s="9"/>
      <c r="SH235" s="9"/>
      <c r="SI235" s="9"/>
      <c r="SJ235" s="9"/>
      <c r="SK235" s="9"/>
      <c r="SL235" s="9"/>
      <c r="SM235" s="9"/>
      <c r="SN235" s="9"/>
      <c r="SO235" s="9"/>
      <c r="SP235" s="9"/>
      <c r="SQ235" s="9"/>
      <c r="SR235" s="9"/>
      <c r="SS235" s="9"/>
      <c r="ST235" s="9"/>
      <c r="SU235" s="9"/>
      <c r="SV235" s="9"/>
      <c r="SW235" s="9"/>
      <c r="SX235" s="9"/>
      <c r="SY235" s="9"/>
      <c r="SZ235" s="9"/>
      <c r="TA235" s="9"/>
      <c r="TB235" s="9"/>
      <c r="TC235" s="9"/>
      <c r="TD235" s="9"/>
      <c r="TE235" s="9"/>
      <c r="TF235" s="9"/>
      <c r="TG235" s="9"/>
      <c r="TH235" s="9"/>
      <c r="TI235" s="9"/>
      <c r="TJ235" s="9"/>
      <c r="TK235" s="9"/>
      <c r="TL235" s="9"/>
      <c r="TM235" s="9"/>
      <c r="TN235" s="9"/>
      <c r="TO235" s="9"/>
      <c r="TP235" s="9"/>
      <c r="TQ235" s="9"/>
      <c r="TR235" s="9"/>
      <c r="TS235" s="9"/>
      <c r="TT235" s="9"/>
      <c r="TU235" s="9"/>
      <c r="TV235" s="9"/>
      <c r="TW235" s="9"/>
      <c r="TX235" s="9"/>
      <c r="TY235" s="9"/>
      <c r="TZ235" s="9"/>
      <c r="UA235" s="9"/>
      <c r="UB235" s="9"/>
      <c r="UC235" s="9"/>
      <c r="UD235" s="9"/>
      <c r="UE235" s="9"/>
      <c r="UF235" s="9"/>
      <c r="UG235" s="9"/>
      <c r="UH235" s="9"/>
      <c r="UI235" s="9"/>
      <c r="UJ235" s="9"/>
      <c r="UK235" s="9"/>
      <c r="UL235" s="9"/>
      <c r="UM235" s="9"/>
      <c r="UN235" s="9"/>
      <c r="UO235" s="9"/>
      <c r="UP235" s="9"/>
      <c r="UQ235" s="9"/>
      <c r="UR235" s="9"/>
      <c r="US235" s="9"/>
      <c r="UT235" s="9"/>
      <c r="UU235" s="9"/>
      <c r="UV235" s="9"/>
      <c r="UW235" s="9"/>
      <c r="UX235" s="9"/>
      <c r="UY235" s="9"/>
      <c r="UZ235" s="9"/>
      <c r="VA235" s="9"/>
      <c r="VB235" s="9"/>
      <c r="VC235" s="9"/>
      <c r="VD235" s="9"/>
      <c r="VE235" s="9"/>
      <c r="VF235" s="9"/>
      <c r="VG235" s="9"/>
      <c r="VH235" s="9"/>
      <c r="VI235" s="9"/>
      <c r="VJ235" s="9"/>
      <c r="VK235" s="9"/>
      <c r="VL235" s="9"/>
      <c r="VM235" s="9"/>
      <c r="VN235" s="9"/>
      <c r="VO235" s="9"/>
      <c r="VP235" s="9"/>
      <c r="VQ235" s="9"/>
      <c r="VR235" s="9"/>
      <c r="VS235" s="9"/>
      <c r="VT235" s="9"/>
      <c r="VU235" s="9"/>
      <c r="VV235" s="9"/>
      <c r="VW235" s="9"/>
      <c r="VX235" s="9"/>
      <c r="VY235" s="9"/>
      <c r="VZ235" s="9"/>
      <c r="WA235" s="9"/>
      <c r="WB235" s="9"/>
      <c r="WC235" s="9"/>
      <c r="WD235" s="9"/>
      <c r="WE235" s="9"/>
      <c r="WF235" s="9"/>
      <c r="WG235" s="9"/>
      <c r="WH235" s="9"/>
      <c r="WI235" s="9"/>
      <c r="WJ235" s="9"/>
      <c r="WK235" s="9"/>
      <c r="WL235" s="9"/>
      <c r="WM235" s="9"/>
      <c r="WN235" s="9"/>
      <c r="WO235" s="9"/>
      <c r="WP235" s="9"/>
      <c r="WQ235" s="9"/>
      <c r="WR235" s="9"/>
      <c r="WS235" s="9"/>
      <c r="WT235" s="9"/>
      <c r="WU235" s="9"/>
      <c r="WV235" s="9"/>
      <c r="WW235" s="9"/>
      <c r="WX235" s="9"/>
      <c r="WY235" s="9"/>
      <c r="WZ235" s="9"/>
      <c r="XA235" s="9"/>
      <c r="XB235" s="9"/>
      <c r="XC235" s="9"/>
      <c r="XD235" s="9"/>
      <c r="XE235" s="9"/>
      <c r="XF235" s="9"/>
      <c r="XG235" s="9"/>
      <c r="XH235" s="9"/>
      <c r="XI235" s="9"/>
      <c r="XJ235" s="9"/>
      <c r="XK235" s="9"/>
      <c r="XL235" s="9"/>
      <c r="XM235" s="9"/>
      <c r="XN235" s="9"/>
      <c r="XO235" s="9"/>
      <c r="XP235" s="9"/>
      <c r="XQ235" s="9"/>
      <c r="XR235" s="9"/>
      <c r="XS235" s="9"/>
      <c r="XT235" s="9"/>
      <c r="XU235" s="9"/>
      <c r="XV235" s="9"/>
      <c r="XW235" s="9"/>
      <c r="XX235" s="9"/>
      <c r="XY235" s="9"/>
      <c r="XZ235" s="9"/>
      <c r="YA235" s="9"/>
      <c r="YB235" s="9"/>
      <c r="YC235" s="9"/>
      <c r="YD235" s="9"/>
      <c r="YE235" s="9"/>
      <c r="YF235" s="9"/>
      <c r="YG235" s="9"/>
      <c r="YH235" s="9"/>
      <c r="YI235" s="9"/>
      <c r="YJ235" s="9"/>
      <c r="YK235" s="9"/>
      <c r="YL235" s="9"/>
      <c r="YM235" s="9"/>
      <c r="YN235" s="9"/>
      <c r="YO235" s="9"/>
      <c r="YP235" s="9"/>
      <c r="YQ235" s="9"/>
      <c r="YR235" s="9"/>
      <c r="YS235" s="9"/>
      <c r="YT235" s="9"/>
      <c r="YU235" s="9"/>
      <c r="YV235" s="9"/>
      <c r="YW235" s="9"/>
      <c r="YX235" s="9"/>
      <c r="YY235" s="9"/>
      <c r="YZ235" s="9"/>
      <c r="ZA235" s="9"/>
      <c r="ZB235" s="9"/>
      <c r="ZC235" s="9"/>
      <c r="ZD235" s="9"/>
      <c r="ZE235" s="9"/>
      <c r="ZF235" s="9"/>
      <c r="ZG235" s="9"/>
      <c r="ZH235" s="9"/>
      <c r="ZI235" s="9"/>
      <c r="ZJ235" s="9"/>
      <c r="ZK235" s="9"/>
      <c r="ZL235" s="9"/>
      <c r="ZM235" s="9"/>
      <c r="ZN235" s="9"/>
      <c r="ZO235" s="9"/>
      <c r="ZP235" s="9"/>
      <c r="ZQ235" s="9"/>
      <c r="ZR235" s="9"/>
      <c r="ZS235" s="9"/>
      <c r="ZT235" s="9"/>
      <c r="ZU235" s="9"/>
      <c r="ZV235" s="9"/>
      <c r="ZW235" s="9"/>
      <c r="ZX235" s="9"/>
      <c r="ZY235" s="9"/>
      <c r="ZZ235" s="9"/>
      <c r="AAA235" s="9"/>
      <c r="AAB235" s="9"/>
      <c r="AAC235" s="9"/>
      <c r="AAD235" s="9"/>
      <c r="AAE235" s="9"/>
      <c r="AAF235" s="9"/>
      <c r="AAG235" s="9"/>
      <c r="AAH235" s="9"/>
      <c r="AAI235" s="9"/>
      <c r="AAJ235" s="9"/>
      <c r="AAK235" s="9"/>
      <c r="AAL235" s="9"/>
      <c r="AAM235" s="9"/>
      <c r="AAN235" s="9"/>
      <c r="AAO235" s="9"/>
      <c r="AAP235" s="9"/>
      <c r="AAQ235" s="9"/>
      <c r="AAR235" s="9"/>
      <c r="AAS235" s="9"/>
      <c r="AAT235" s="9"/>
      <c r="AAU235" s="9"/>
      <c r="AAV235" s="9"/>
      <c r="AAW235" s="9"/>
      <c r="AAX235" s="9"/>
      <c r="AAY235" s="9"/>
      <c r="AAZ235" s="9"/>
      <c r="ABA235" s="9"/>
      <c r="ABB235" s="9"/>
      <c r="ABC235" s="9"/>
      <c r="ABD235" s="9"/>
      <c r="ABE235" s="9"/>
      <c r="ABF235" s="9"/>
      <c r="ABG235" s="9"/>
      <c r="ABH235" s="9"/>
      <c r="ABI235" s="9"/>
      <c r="ABJ235" s="9"/>
      <c r="ABK235" s="9"/>
      <c r="ABL235" s="9"/>
      <c r="ABM235" s="9"/>
      <c r="ABN235" s="9"/>
      <c r="ABO235" s="9"/>
      <c r="ABP235" s="9"/>
      <c r="ABQ235" s="9"/>
      <c r="ABR235" s="9"/>
      <c r="ABS235" s="9"/>
      <c r="ABT235" s="9"/>
      <c r="ABU235" s="9"/>
      <c r="ABV235" s="9"/>
      <c r="ABW235" s="9"/>
      <c r="ABX235" s="9"/>
      <c r="ABY235" s="9"/>
      <c r="ABZ235" s="9"/>
      <c r="ACA235" s="9"/>
      <c r="ACB235" s="9"/>
      <c r="ACC235" s="9"/>
      <c r="ACD235" s="9"/>
      <c r="ACE235" s="9"/>
      <c r="ACF235" s="9"/>
      <c r="ACG235" s="9"/>
      <c r="ACH235" s="9"/>
      <c r="ACI235" s="9"/>
      <c r="ACJ235" s="9"/>
      <c r="ACK235" s="9"/>
      <c r="ACL235" s="9"/>
      <c r="ACM235" s="9"/>
      <c r="ACN235" s="9"/>
      <c r="ACO235" s="9"/>
      <c r="ACP235" s="9"/>
      <c r="ACQ235" s="9"/>
      <c r="ACR235" s="9"/>
      <c r="ACS235" s="9"/>
      <c r="ACT235" s="9"/>
      <c r="ACU235" s="9"/>
      <c r="ACV235" s="9"/>
      <c r="ACW235" s="9"/>
      <c r="ACX235" s="9"/>
      <c r="ACY235" s="9"/>
      <c r="ACZ235" s="9"/>
      <c r="ADA235" s="9"/>
      <c r="ADB235" s="9"/>
      <c r="ADC235" s="9"/>
      <c r="ADD235" s="9"/>
      <c r="ADE235" s="9"/>
      <c r="ADF235" s="9"/>
      <c r="ADG235" s="9"/>
      <c r="ADH235" s="9"/>
      <c r="ADI235" s="9"/>
      <c r="ADJ235" s="9"/>
      <c r="ADK235" s="9"/>
      <c r="ADL235" s="9"/>
      <c r="ADM235" s="9"/>
      <c r="ADN235" s="9"/>
      <c r="ADO235" s="9"/>
      <c r="ADP235" s="9"/>
      <c r="ADQ235" s="9"/>
      <c r="ADR235" s="9"/>
      <c r="ADS235" s="9"/>
      <c r="ADT235" s="9"/>
      <c r="ADU235" s="9"/>
      <c r="ADV235" s="9"/>
      <c r="ADW235" s="9"/>
      <c r="ADX235" s="9"/>
      <c r="ADY235" s="9"/>
      <c r="ADZ235" s="9"/>
      <c r="AEA235" s="9"/>
      <c r="AEB235" s="9"/>
      <c r="AEC235" s="9"/>
      <c r="AED235" s="9"/>
      <c r="AEE235" s="9"/>
      <c r="AEF235" s="9"/>
      <c r="AEG235" s="9"/>
      <c r="AEH235" s="9"/>
      <c r="AEI235" s="9"/>
      <c r="AEJ235" s="9"/>
      <c r="AEK235" s="9"/>
      <c r="AEL235" s="9"/>
      <c r="AEM235" s="9"/>
      <c r="AEN235" s="9"/>
      <c r="AEO235" s="9"/>
      <c r="AEP235" s="9"/>
      <c r="AEQ235" s="9"/>
      <c r="AER235" s="9"/>
      <c r="AES235" s="9"/>
      <c r="AET235" s="9"/>
      <c r="AEU235" s="9"/>
      <c r="AEV235" s="9"/>
      <c r="AEW235" s="9"/>
      <c r="AEX235" s="9"/>
      <c r="AEY235" s="9"/>
      <c r="AEZ235" s="9"/>
      <c r="AFA235" s="9"/>
      <c r="AFB235" s="9"/>
      <c r="AFC235" s="9"/>
      <c r="AFD235" s="9"/>
      <c r="AFE235" s="9"/>
      <c r="AFF235" s="9"/>
      <c r="AFG235" s="9"/>
      <c r="AFH235" s="9"/>
      <c r="AFI235" s="9"/>
      <c r="AFJ235" s="9"/>
      <c r="AFK235" s="9"/>
      <c r="AFL235" s="9"/>
      <c r="AFM235" s="9"/>
      <c r="AFN235" s="9"/>
      <c r="AFO235" s="9"/>
      <c r="AFP235" s="9"/>
      <c r="AFQ235" s="9"/>
      <c r="AFR235" s="9"/>
      <c r="AFS235" s="9"/>
      <c r="AFT235" s="9"/>
      <c r="AFU235" s="9"/>
      <c r="AFV235" s="9"/>
      <c r="AFW235" s="9"/>
      <c r="AFX235" s="9"/>
      <c r="AFY235" s="9"/>
      <c r="AFZ235" s="9"/>
      <c r="AGA235" s="9"/>
      <c r="AGB235" s="9"/>
      <c r="AGC235" s="9"/>
      <c r="AGD235" s="9"/>
      <c r="AGE235" s="9"/>
      <c r="AGF235" s="9"/>
      <c r="AGG235" s="9"/>
      <c r="AGH235" s="9"/>
      <c r="AGI235" s="9"/>
      <c r="AGJ235" s="9"/>
      <c r="AGK235" s="9"/>
      <c r="AGL235" s="9"/>
      <c r="AGM235" s="9"/>
      <c r="AGN235" s="9"/>
      <c r="AGO235" s="9"/>
      <c r="AGP235" s="9"/>
      <c r="AGQ235" s="9"/>
      <c r="AGR235" s="9"/>
      <c r="AGS235" s="9"/>
      <c r="AGT235" s="9"/>
      <c r="AGU235" s="9"/>
      <c r="AGV235" s="9"/>
      <c r="AGW235" s="9"/>
      <c r="AGX235" s="9"/>
      <c r="AGY235" s="9"/>
      <c r="AGZ235" s="9"/>
      <c r="AHA235" s="9"/>
      <c r="AHB235" s="9"/>
      <c r="AHC235" s="9"/>
      <c r="AHD235" s="9"/>
      <c r="AHE235" s="9"/>
      <c r="AHF235" s="9"/>
      <c r="AHG235" s="9"/>
      <c r="AHH235" s="9"/>
      <c r="AHI235" s="9"/>
      <c r="AHJ235" s="9"/>
      <c r="AHK235" s="9"/>
      <c r="AHL235" s="9"/>
      <c r="AHM235" s="9"/>
      <c r="AHN235" s="9"/>
      <c r="AHO235" s="9"/>
      <c r="AHP235" s="9"/>
      <c r="AHQ235" s="9"/>
      <c r="AHR235" s="9"/>
      <c r="AHS235" s="9"/>
      <c r="AHT235" s="9"/>
      <c r="AHU235" s="9"/>
      <c r="AHV235" s="9"/>
      <c r="AHW235" s="9"/>
      <c r="AHX235" s="9"/>
      <c r="AHY235" s="9"/>
      <c r="AHZ235" s="9"/>
      <c r="AIA235" s="9"/>
      <c r="AIB235" s="9"/>
      <c r="AIC235" s="9"/>
      <c r="AID235" s="9"/>
      <c r="AIE235" s="9"/>
      <c r="AIF235" s="9"/>
      <c r="AIG235" s="9"/>
      <c r="AIH235" s="9"/>
      <c r="AII235" s="9"/>
      <c r="AIJ235" s="9"/>
      <c r="AIK235" s="9"/>
      <c r="AIL235" s="9"/>
      <c r="AIM235" s="9"/>
      <c r="AIN235" s="9"/>
      <c r="AIO235" s="9"/>
      <c r="AIP235" s="9"/>
      <c r="AIQ235" s="9"/>
      <c r="AIR235" s="9"/>
      <c r="AIS235" s="9"/>
      <c r="AIT235" s="9"/>
      <c r="AIU235" s="9"/>
      <c r="AIV235" s="9"/>
      <c r="AIW235" s="9"/>
      <c r="AIX235" s="9"/>
      <c r="AIY235" s="9"/>
      <c r="AIZ235" s="9"/>
      <c r="AJA235" s="9"/>
      <c r="AJB235" s="9"/>
      <c r="AJC235" s="9"/>
      <c r="AJD235" s="9"/>
      <c r="AJE235" s="9"/>
      <c r="AJF235" s="9"/>
      <c r="AJG235" s="9"/>
      <c r="AJH235" s="9"/>
      <c r="AJI235" s="9"/>
      <c r="AJJ235" s="9"/>
      <c r="AJK235" s="9"/>
      <c r="AJL235" s="9"/>
      <c r="AJM235" s="9"/>
      <c r="AJN235" s="9"/>
      <c r="AJO235" s="9"/>
      <c r="AJP235" s="9"/>
      <c r="AJQ235" s="9"/>
      <c r="AJR235" s="9"/>
      <c r="AJS235" s="9"/>
      <c r="AJT235" s="9"/>
      <c r="AJU235" s="9"/>
      <c r="AJV235" s="9"/>
      <c r="AJW235" s="9"/>
      <c r="AJX235" s="9"/>
      <c r="AJY235" s="9"/>
      <c r="AJZ235" s="9"/>
      <c r="AKA235" s="9"/>
      <c r="AKB235" s="9"/>
      <c r="AKC235" s="9"/>
      <c r="AKD235" s="9"/>
      <c r="AKE235" s="9"/>
      <c r="AKF235" s="9"/>
      <c r="AKG235" s="9"/>
      <c r="AKH235" s="9"/>
      <c r="AKI235" s="9"/>
      <c r="AKJ235" s="9"/>
      <c r="AKK235" s="9"/>
      <c r="AKL235" s="9"/>
      <c r="AKM235" s="9"/>
      <c r="AKN235" s="9"/>
      <c r="AKO235" s="9"/>
      <c r="AKP235" s="9"/>
      <c r="AKQ235" s="9"/>
      <c r="AKR235" s="9"/>
      <c r="AKS235" s="9"/>
      <c r="AKT235" s="9"/>
      <c r="AKU235" s="9"/>
      <c r="AKV235" s="9"/>
      <c r="AKW235" s="9"/>
      <c r="AKX235" s="9"/>
      <c r="AKY235" s="9"/>
      <c r="AKZ235" s="9"/>
      <c r="ALA235" s="9"/>
      <c r="ALB235" s="9"/>
      <c r="ALC235" s="9"/>
      <c r="ALD235" s="9"/>
      <c r="ALE235" s="9"/>
      <c r="ALF235" s="9"/>
      <c r="ALG235" s="9"/>
      <c r="ALH235" s="9"/>
      <c r="ALI235" s="9"/>
      <c r="ALJ235" s="9"/>
      <c r="ALK235" s="9"/>
      <c r="ALL235" s="9"/>
      <c r="ALM235" s="9"/>
      <c r="ALN235" s="9"/>
      <c r="ALO235" s="9"/>
      <c r="ALP235" s="9"/>
      <c r="ALQ235" s="9"/>
      <c r="ALR235" s="9"/>
      <c r="ALS235" s="9"/>
      <c r="ALT235" s="9"/>
      <c r="ALU235" s="9"/>
      <c r="ALV235" s="9"/>
      <c r="ALW235" s="9"/>
      <c r="ALX235" s="9"/>
      <c r="ALY235" s="9"/>
      <c r="ALZ235" s="9"/>
      <c r="AMA235" s="9"/>
      <c r="AMB235" s="9"/>
      <c r="AMC235" s="9"/>
      <c r="AMD235" s="9"/>
      <c r="AME235" s="9"/>
      <c r="AMF235" s="9"/>
      <c r="AMG235" s="9"/>
      <c r="AMH235" s="9"/>
      <c r="AMI235" s="9"/>
      <c r="AMJ235" s="9"/>
      <c r="AMK235" s="9"/>
    </row>
    <row r="236" spans="1:1025" s="8" customFormat="1" ht="24.75" hidden="1">
      <c r="A236" s="113"/>
      <c r="B236" s="51"/>
      <c r="C236" s="51"/>
      <c r="D236" s="51"/>
      <c r="E236" s="52"/>
      <c r="F236" s="25"/>
      <c r="G236" s="26"/>
      <c r="H236" s="53"/>
      <c r="I236" s="54"/>
      <c r="J236" s="55"/>
      <c r="K236" s="55"/>
      <c r="L236" s="7"/>
      <c r="M236" s="56"/>
      <c r="N236" s="57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  <c r="IW236" s="9"/>
      <c r="IX236" s="9"/>
      <c r="IY236" s="9"/>
      <c r="IZ236" s="9"/>
      <c r="JA236" s="9"/>
      <c r="JB236" s="9"/>
      <c r="JC236" s="9"/>
      <c r="JD236" s="9"/>
      <c r="JE236" s="9"/>
      <c r="JF236" s="9"/>
      <c r="JG236" s="9"/>
      <c r="JH236" s="9"/>
      <c r="JI236" s="9"/>
      <c r="JJ236" s="9"/>
      <c r="JK236" s="9"/>
      <c r="JL236" s="9"/>
      <c r="JM236" s="9"/>
      <c r="JN236" s="9"/>
      <c r="JO236" s="9"/>
      <c r="JP236" s="9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  <c r="KM236" s="9"/>
      <c r="KN236" s="9"/>
      <c r="KO236" s="9"/>
      <c r="KP236" s="9"/>
      <c r="KQ236" s="9"/>
      <c r="KR236" s="9"/>
      <c r="KS236" s="9"/>
      <c r="KT236" s="9"/>
      <c r="KU236" s="9"/>
      <c r="KV236" s="9"/>
      <c r="KW236" s="9"/>
      <c r="KX236" s="9"/>
      <c r="KY236" s="9"/>
      <c r="KZ236" s="9"/>
      <c r="LA236" s="9"/>
      <c r="LB236" s="9"/>
      <c r="LC236" s="9"/>
      <c r="LD236" s="9"/>
      <c r="LE236" s="9"/>
      <c r="LF236" s="9"/>
      <c r="LG236" s="9"/>
      <c r="LH236" s="9"/>
      <c r="LI236" s="9"/>
      <c r="LJ236" s="9"/>
      <c r="LK236" s="9"/>
      <c r="LL236" s="9"/>
      <c r="LM236" s="9"/>
      <c r="LN236" s="9"/>
      <c r="LO236" s="9"/>
      <c r="LP236" s="9"/>
      <c r="LQ236" s="9"/>
      <c r="LR236" s="9"/>
      <c r="LS236" s="9"/>
      <c r="LT236" s="9"/>
      <c r="LU236" s="9"/>
      <c r="LV236" s="9"/>
      <c r="LW236" s="9"/>
      <c r="LX236" s="9"/>
      <c r="LY236" s="9"/>
      <c r="LZ236" s="9"/>
      <c r="MA236" s="9"/>
      <c r="MB236" s="9"/>
      <c r="MC236" s="9"/>
      <c r="MD236" s="9"/>
      <c r="ME236" s="9"/>
      <c r="MF236" s="9"/>
      <c r="MG236" s="9"/>
      <c r="MH236" s="9"/>
      <c r="MI236" s="9"/>
      <c r="MJ236" s="9"/>
      <c r="MK236" s="9"/>
      <c r="ML236" s="9"/>
      <c r="MM236" s="9"/>
      <c r="MN236" s="9"/>
      <c r="MO236" s="9"/>
      <c r="MP236" s="9"/>
      <c r="MQ236" s="9"/>
      <c r="MR236" s="9"/>
      <c r="MS236" s="9"/>
      <c r="MT236" s="9"/>
      <c r="MU236" s="9"/>
      <c r="MV236" s="9"/>
      <c r="MW236" s="9"/>
      <c r="MX236" s="9"/>
      <c r="MY236" s="9"/>
      <c r="MZ236" s="9"/>
      <c r="NA236" s="9"/>
      <c r="NB236" s="9"/>
      <c r="NC236" s="9"/>
      <c r="ND236" s="9"/>
      <c r="NE236" s="9"/>
      <c r="NF236" s="9"/>
      <c r="NG236" s="9"/>
      <c r="NH236" s="9"/>
      <c r="NI236" s="9"/>
      <c r="NJ236" s="9"/>
      <c r="NK236" s="9"/>
      <c r="NL236" s="9"/>
      <c r="NM236" s="9"/>
      <c r="NN236" s="9"/>
      <c r="NO236" s="9"/>
      <c r="NP236" s="9"/>
      <c r="NQ236" s="9"/>
      <c r="NR236" s="9"/>
      <c r="NS236" s="9"/>
      <c r="NT236" s="9"/>
      <c r="NU236" s="9"/>
      <c r="NV236" s="9"/>
      <c r="NW236" s="9"/>
      <c r="NX236" s="9"/>
      <c r="NY236" s="9"/>
      <c r="NZ236" s="9"/>
      <c r="OA236" s="9"/>
      <c r="OB236" s="9"/>
      <c r="OC236" s="9"/>
      <c r="OD236" s="9"/>
      <c r="OE236" s="9"/>
      <c r="OF236" s="9"/>
      <c r="OG236" s="9"/>
      <c r="OH236" s="9"/>
      <c r="OI236" s="9"/>
      <c r="OJ236" s="9"/>
      <c r="OK236" s="9"/>
      <c r="OL236" s="9"/>
      <c r="OM236" s="9"/>
      <c r="ON236" s="9"/>
      <c r="OO236" s="9"/>
      <c r="OP236" s="9"/>
      <c r="OQ236" s="9"/>
      <c r="OR236" s="9"/>
      <c r="OS236" s="9"/>
      <c r="OT236" s="9"/>
      <c r="OU236" s="9"/>
      <c r="OV236" s="9"/>
      <c r="OW236" s="9"/>
      <c r="OX236" s="9"/>
      <c r="OY236" s="9"/>
      <c r="OZ236" s="9"/>
      <c r="PA236" s="9"/>
      <c r="PB236" s="9"/>
      <c r="PC236" s="9"/>
      <c r="PD236" s="9"/>
      <c r="PE236" s="9"/>
      <c r="PF236" s="9"/>
      <c r="PG236" s="9"/>
      <c r="PH236" s="9"/>
      <c r="PI236" s="9"/>
      <c r="PJ236" s="9"/>
      <c r="PK236" s="9"/>
      <c r="PL236" s="9"/>
      <c r="PM236" s="9"/>
      <c r="PN236" s="9"/>
      <c r="PO236" s="9"/>
      <c r="PP236" s="9"/>
      <c r="PQ236" s="9"/>
      <c r="PR236" s="9"/>
      <c r="PS236" s="9"/>
      <c r="PT236" s="9"/>
      <c r="PU236" s="9"/>
      <c r="PV236" s="9"/>
      <c r="PW236" s="9"/>
      <c r="PX236" s="9"/>
      <c r="PY236" s="9"/>
      <c r="PZ236" s="9"/>
      <c r="QA236" s="9"/>
      <c r="QB236" s="9"/>
      <c r="QC236" s="9"/>
      <c r="QD236" s="9"/>
      <c r="QE236" s="9"/>
      <c r="QF236" s="9"/>
      <c r="QG236" s="9"/>
      <c r="QH236" s="9"/>
      <c r="QI236" s="9"/>
      <c r="QJ236" s="9"/>
      <c r="QK236" s="9"/>
      <c r="QL236" s="9"/>
      <c r="QM236" s="9"/>
      <c r="QN236" s="9"/>
      <c r="QO236" s="9"/>
      <c r="QP236" s="9"/>
      <c r="QQ236" s="9"/>
      <c r="QR236" s="9"/>
      <c r="QS236" s="9"/>
      <c r="QT236" s="9"/>
      <c r="QU236" s="9"/>
      <c r="QV236" s="9"/>
      <c r="QW236" s="9"/>
      <c r="QX236" s="9"/>
      <c r="QY236" s="9"/>
      <c r="QZ236" s="9"/>
      <c r="RA236" s="9"/>
      <c r="RB236" s="9"/>
      <c r="RC236" s="9"/>
      <c r="RD236" s="9"/>
      <c r="RE236" s="9"/>
      <c r="RF236" s="9"/>
      <c r="RG236" s="9"/>
      <c r="RH236" s="9"/>
      <c r="RI236" s="9"/>
      <c r="RJ236" s="9"/>
      <c r="RK236" s="9"/>
      <c r="RL236" s="9"/>
      <c r="RM236" s="9"/>
      <c r="RN236" s="9"/>
      <c r="RO236" s="9"/>
      <c r="RP236" s="9"/>
      <c r="RQ236" s="9"/>
      <c r="RR236" s="9"/>
      <c r="RS236" s="9"/>
      <c r="RT236" s="9"/>
      <c r="RU236" s="9"/>
      <c r="RV236" s="9"/>
      <c r="RW236" s="9"/>
      <c r="RX236" s="9"/>
      <c r="RY236" s="9"/>
      <c r="RZ236" s="9"/>
      <c r="SA236" s="9"/>
      <c r="SB236" s="9"/>
      <c r="SC236" s="9"/>
      <c r="SD236" s="9"/>
      <c r="SE236" s="9"/>
      <c r="SF236" s="9"/>
      <c r="SG236" s="9"/>
      <c r="SH236" s="9"/>
      <c r="SI236" s="9"/>
      <c r="SJ236" s="9"/>
      <c r="SK236" s="9"/>
      <c r="SL236" s="9"/>
      <c r="SM236" s="9"/>
      <c r="SN236" s="9"/>
      <c r="SO236" s="9"/>
      <c r="SP236" s="9"/>
      <c r="SQ236" s="9"/>
      <c r="SR236" s="9"/>
      <c r="SS236" s="9"/>
      <c r="ST236" s="9"/>
      <c r="SU236" s="9"/>
      <c r="SV236" s="9"/>
      <c r="SW236" s="9"/>
      <c r="SX236" s="9"/>
      <c r="SY236" s="9"/>
      <c r="SZ236" s="9"/>
      <c r="TA236" s="9"/>
      <c r="TB236" s="9"/>
      <c r="TC236" s="9"/>
      <c r="TD236" s="9"/>
      <c r="TE236" s="9"/>
      <c r="TF236" s="9"/>
      <c r="TG236" s="9"/>
      <c r="TH236" s="9"/>
      <c r="TI236" s="9"/>
      <c r="TJ236" s="9"/>
      <c r="TK236" s="9"/>
      <c r="TL236" s="9"/>
      <c r="TM236" s="9"/>
      <c r="TN236" s="9"/>
      <c r="TO236" s="9"/>
      <c r="TP236" s="9"/>
      <c r="TQ236" s="9"/>
      <c r="TR236" s="9"/>
      <c r="TS236" s="9"/>
      <c r="TT236" s="9"/>
      <c r="TU236" s="9"/>
      <c r="TV236" s="9"/>
      <c r="TW236" s="9"/>
      <c r="TX236" s="9"/>
      <c r="TY236" s="9"/>
      <c r="TZ236" s="9"/>
      <c r="UA236" s="9"/>
      <c r="UB236" s="9"/>
      <c r="UC236" s="9"/>
      <c r="UD236" s="9"/>
      <c r="UE236" s="9"/>
      <c r="UF236" s="9"/>
      <c r="UG236" s="9"/>
      <c r="UH236" s="9"/>
      <c r="UI236" s="9"/>
      <c r="UJ236" s="9"/>
      <c r="UK236" s="9"/>
      <c r="UL236" s="9"/>
      <c r="UM236" s="9"/>
      <c r="UN236" s="9"/>
      <c r="UO236" s="9"/>
      <c r="UP236" s="9"/>
      <c r="UQ236" s="9"/>
      <c r="UR236" s="9"/>
      <c r="US236" s="9"/>
      <c r="UT236" s="9"/>
      <c r="UU236" s="9"/>
      <c r="UV236" s="9"/>
      <c r="UW236" s="9"/>
      <c r="UX236" s="9"/>
      <c r="UY236" s="9"/>
      <c r="UZ236" s="9"/>
      <c r="VA236" s="9"/>
      <c r="VB236" s="9"/>
      <c r="VC236" s="9"/>
      <c r="VD236" s="9"/>
      <c r="VE236" s="9"/>
      <c r="VF236" s="9"/>
      <c r="VG236" s="9"/>
      <c r="VH236" s="9"/>
      <c r="VI236" s="9"/>
      <c r="VJ236" s="9"/>
      <c r="VK236" s="9"/>
      <c r="VL236" s="9"/>
      <c r="VM236" s="9"/>
      <c r="VN236" s="9"/>
      <c r="VO236" s="9"/>
      <c r="VP236" s="9"/>
      <c r="VQ236" s="9"/>
      <c r="VR236" s="9"/>
      <c r="VS236" s="9"/>
      <c r="VT236" s="9"/>
      <c r="VU236" s="9"/>
      <c r="VV236" s="9"/>
      <c r="VW236" s="9"/>
      <c r="VX236" s="9"/>
      <c r="VY236" s="9"/>
      <c r="VZ236" s="9"/>
      <c r="WA236" s="9"/>
      <c r="WB236" s="9"/>
      <c r="WC236" s="9"/>
      <c r="WD236" s="9"/>
      <c r="WE236" s="9"/>
      <c r="WF236" s="9"/>
      <c r="WG236" s="9"/>
      <c r="WH236" s="9"/>
      <c r="WI236" s="9"/>
      <c r="WJ236" s="9"/>
      <c r="WK236" s="9"/>
      <c r="WL236" s="9"/>
      <c r="WM236" s="9"/>
      <c r="WN236" s="9"/>
      <c r="WO236" s="9"/>
      <c r="WP236" s="9"/>
      <c r="WQ236" s="9"/>
      <c r="WR236" s="9"/>
      <c r="WS236" s="9"/>
      <c r="WT236" s="9"/>
      <c r="WU236" s="9"/>
      <c r="WV236" s="9"/>
      <c r="WW236" s="9"/>
      <c r="WX236" s="9"/>
      <c r="WY236" s="9"/>
      <c r="WZ236" s="9"/>
      <c r="XA236" s="9"/>
      <c r="XB236" s="9"/>
      <c r="XC236" s="9"/>
      <c r="XD236" s="9"/>
      <c r="XE236" s="9"/>
      <c r="XF236" s="9"/>
      <c r="XG236" s="9"/>
      <c r="XH236" s="9"/>
      <c r="XI236" s="9"/>
      <c r="XJ236" s="9"/>
      <c r="XK236" s="9"/>
      <c r="XL236" s="9"/>
      <c r="XM236" s="9"/>
      <c r="XN236" s="9"/>
      <c r="XO236" s="9"/>
      <c r="XP236" s="9"/>
      <c r="XQ236" s="9"/>
      <c r="XR236" s="9"/>
      <c r="XS236" s="9"/>
      <c r="XT236" s="9"/>
      <c r="XU236" s="9"/>
      <c r="XV236" s="9"/>
      <c r="XW236" s="9"/>
      <c r="XX236" s="9"/>
      <c r="XY236" s="9"/>
      <c r="XZ236" s="9"/>
      <c r="YA236" s="9"/>
      <c r="YB236" s="9"/>
      <c r="YC236" s="9"/>
      <c r="YD236" s="9"/>
      <c r="YE236" s="9"/>
      <c r="YF236" s="9"/>
      <c r="YG236" s="9"/>
      <c r="YH236" s="9"/>
      <c r="YI236" s="9"/>
      <c r="YJ236" s="9"/>
      <c r="YK236" s="9"/>
      <c r="YL236" s="9"/>
      <c r="YM236" s="9"/>
      <c r="YN236" s="9"/>
      <c r="YO236" s="9"/>
      <c r="YP236" s="9"/>
      <c r="YQ236" s="9"/>
      <c r="YR236" s="9"/>
      <c r="YS236" s="9"/>
      <c r="YT236" s="9"/>
      <c r="YU236" s="9"/>
      <c r="YV236" s="9"/>
      <c r="YW236" s="9"/>
      <c r="YX236" s="9"/>
      <c r="YY236" s="9"/>
      <c r="YZ236" s="9"/>
      <c r="ZA236" s="9"/>
      <c r="ZB236" s="9"/>
      <c r="ZC236" s="9"/>
      <c r="ZD236" s="9"/>
      <c r="ZE236" s="9"/>
      <c r="ZF236" s="9"/>
      <c r="ZG236" s="9"/>
      <c r="ZH236" s="9"/>
      <c r="ZI236" s="9"/>
      <c r="ZJ236" s="9"/>
      <c r="ZK236" s="9"/>
      <c r="ZL236" s="9"/>
      <c r="ZM236" s="9"/>
      <c r="ZN236" s="9"/>
      <c r="ZO236" s="9"/>
      <c r="ZP236" s="9"/>
      <c r="ZQ236" s="9"/>
      <c r="ZR236" s="9"/>
      <c r="ZS236" s="9"/>
      <c r="ZT236" s="9"/>
      <c r="ZU236" s="9"/>
      <c r="ZV236" s="9"/>
      <c r="ZW236" s="9"/>
      <c r="ZX236" s="9"/>
      <c r="ZY236" s="9"/>
      <c r="ZZ236" s="9"/>
      <c r="AAA236" s="9"/>
      <c r="AAB236" s="9"/>
      <c r="AAC236" s="9"/>
      <c r="AAD236" s="9"/>
      <c r="AAE236" s="9"/>
      <c r="AAF236" s="9"/>
      <c r="AAG236" s="9"/>
      <c r="AAH236" s="9"/>
      <c r="AAI236" s="9"/>
      <c r="AAJ236" s="9"/>
      <c r="AAK236" s="9"/>
      <c r="AAL236" s="9"/>
      <c r="AAM236" s="9"/>
      <c r="AAN236" s="9"/>
      <c r="AAO236" s="9"/>
      <c r="AAP236" s="9"/>
      <c r="AAQ236" s="9"/>
      <c r="AAR236" s="9"/>
      <c r="AAS236" s="9"/>
      <c r="AAT236" s="9"/>
      <c r="AAU236" s="9"/>
      <c r="AAV236" s="9"/>
      <c r="AAW236" s="9"/>
      <c r="AAX236" s="9"/>
      <c r="AAY236" s="9"/>
      <c r="AAZ236" s="9"/>
      <c r="ABA236" s="9"/>
      <c r="ABB236" s="9"/>
      <c r="ABC236" s="9"/>
      <c r="ABD236" s="9"/>
      <c r="ABE236" s="9"/>
      <c r="ABF236" s="9"/>
      <c r="ABG236" s="9"/>
      <c r="ABH236" s="9"/>
      <c r="ABI236" s="9"/>
      <c r="ABJ236" s="9"/>
      <c r="ABK236" s="9"/>
      <c r="ABL236" s="9"/>
      <c r="ABM236" s="9"/>
      <c r="ABN236" s="9"/>
      <c r="ABO236" s="9"/>
      <c r="ABP236" s="9"/>
      <c r="ABQ236" s="9"/>
      <c r="ABR236" s="9"/>
      <c r="ABS236" s="9"/>
      <c r="ABT236" s="9"/>
      <c r="ABU236" s="9"/>
      <c r="ABV236" s="9"/>
      <c r="ABW236" s="9"/>
      <c r="ABX236" s="9"/>
      <c r="ABY236" s="9"/>
      <c r="ABZ236" s="9"/>
      <c r="ACA236" s="9"/>
      <c r="ACB236" s="9"/>
      <c r="ACC236" s="9"/>
      <c r="ACD236" s="9"/>
      <c r="ACE236" s="9"/>
      <c r="ACF236" s="9"/>
      <c r="ACG236" s="9"/>
      <c r="ACH236" s="9"/>
      <c r="ACI236" s="9"/>
      <c r="ACJ236" s="9"/>
      <c r="ACK236" s="9"/>
      <c r="ACL236" s="9"/>
      <c r="ACM236" s="9"/>
      <c r="ACN236" s="9"/>
      <c r="ACO236" s="9"/>
      <c r="ACP236" s="9"/>
      <c r="ACQ236" s="9"/>
      <c r="ACR236" s="9"/>
      <c r="ACS236" s="9"/>
      <c r="ACT236" s="9"/>
      <c r="ACU236" s="9"/>
      <c r="ACV236" s="9"/>
      <c r="ACW236" s="9"/>
      <c r="ACX236" s="9"/>
      <c r="ACY236" s="9"/>
      <c r="ACZ236" s="9"/>
      <c r="ADA236" s="9"/>
      <c r="ADB236" s="9"/>
      <c r="ADC236" s="9"/>
      <c r="ADD236" s="9"/>
      <c r="ADE236" s="9"/>
      <c r="ADF236" s="9"/>
      <c r="ADG236" s="9"/>
      <c r="ADH236" s="9"/>
      <c r="ADI236" s="9"/>
      <c r="ADJ236" s="9"/>
      <c r="ADK236" s="9"/>
      <c r="ADL236" s="9"/>
      <c r="ADM236" s="9"/>
      <c r="ADN236" s="9"/>
      <c r="ADO236" s="9"/>
      <c r="ADP236" s="9"/>
      <c r="ADQ236" s="9"/>
      <c r="ADR236" s="9"/>
      <c r="ADS236" s="9"/>
      <c r="ADT236" s="9"/>
      <c r="ADU236" s="9"/>
      <c r="ADV236" s="9"/>
      <c r="ADW236" s="9"/>
      <c r="ADX236" s="9"/>
      <c r="ADY236" s="9"/>
      <c r="ADZ236" s="9"/>
      <c r="AEA236" s="9"/>
      <c r="AEB236" s="9"/>
      <c r="AEC236" s="9"/>
      <c r="AED236" s="9"/>
      <c r="AEE236" s="9"/>
      <c r="AEF236" s="9"/>
      <c r="AEG236" s="9"/>
      <c r="AEH236" s="9"/>
      <c r="AEI236" s="9"/>
      <c r="AEJ236" s="9"/>
      <c r="AEK236" s="9"/>
      <c r="AEL236" s="9"/>
      <c r="AEM236" s="9"/>
      <c r="AEN236" s="9"/>
      <c r="AEO236" s="9"/>
      <c r="AEP236" s="9"/>
      <c r="AEQ236" s="9"/>
      <c r="AER236" s="9"/>
      <c r="AES236" s="9"/>
      <c r="AET236" s="9"/>
      <c r="AEU236" s="9"/>
      <c r="AEV236" s="9"/>
      <c r="AEW236" s="9"/>
      <c r="AEX236" s="9"/>
      <c r="AEY236" s="9"/>
      <c r="AEZ236" s="9"/>
      <c r="AFA236" s="9"/>
      <c r="AFB236" s="9"/>
      <c r="AFC236" s="9"/>
      <c r="AFD236" s="9"/>
      <c r="AFE236" s="9"/>
      <c r="AFF236" s="9"/>
      <c r="AFG236" s="9"/>
      <c r="AFH236" s="9"/>
      <c r="AFI236" s="9"/>
      <c r="AFJ236" s="9"/>
      <c r="AFK236" s="9"/>
      <c r="AFL236" s="9"/>
      <c r="AFM236" s="9"/>
      <c r="AFN236" s="9"/>
      <c r="AFO236" s="9"/>
      <c r="AFP236" s="9"/>
      <c r="AFQ236" s="9"/>
      <c r="AFR236" s="9"/>
      <c r="AFS236" s="9"/>
      <c r="AFT236" s="9"/>
      <c r="AFU236" s="9"/>
      <c r="AFV236" s="9"/>
      <c r="AFW236" s="9"/>
      <c r="AFX236" s="9"/>
      <c r="AFY236" s="9"/>
      <c r="AFZ236" s="9"/>
      <c r="AGA236" s="9"/>
      <c r="AGB236" s="9"/>
      <c r="AGC236" s="9"/>
      <c r="AGD236" s="9"/>
      <c r="AGE236" s="9"/>
      <c r="AGF236" s="9"/>
      <c r="AGG236" s="9"/>
      <c r="AGH236" s="9"/>
      <c r="AGI236" s="9"/>
      <c r="AGJ236" s="9"/>
      <c r="AGK236" s="9"/>
      <c r="AGL236" s="9"/>
      <c r="AGM236" s="9"/>
      <c r="AGN236" s="9"/>
      <c r="AGO236" s="9"/>
      <c r="AGP236" s="9"/>
      <c r="AGQ236" s="9"/>
      <c r="AGR236" s="9"/>
      <c r="AGS236" s="9"/>
      <c r="AGT236" s="9"/>
      <c r="AGU236" s="9"/>
      <c r="AGV236" s="9"/>
      <c r="AGW236" s="9"/>
      <c r="AGX236" s="9"/>
      <c r="AGY236" s="9"/>
      <c r="AGZ236" s="9"/>
      <c r="AHA236" s="9"/>
      <c r="AHB236" s="9"/>
      <c r="AHC236" s="9"/>
      <c r="AHD236" s="9"/>
      <c r="AHE236" s="9"/>
      <c r="AHF236" s="9"/>
      <c r="AHG236" s="9"/>
      <c r="AHH236" s="9"/>
      <c r="AHI236" s="9"/>
      <c r="AHJ236" s="9"/>
      <c r="AHK236" s="9"/>
      <c r="AHL236" s="9"/>
      <c r="AHM236" s="9"/>
      <c r="AHN236" s="9"/>
      <c r="AHO236" s="9"/>
      <c r="AHP236" s="9"/>
      <c r="AHQ236" s="9"/>
      <c r="AHR236" s="9"/>
      <c r="AHS236" s="9"/>
      <c r="AHT236" s="9"/>
      <c r="AHU236" s="9"/>
      <c r="AHV236" s="9"/>
      <c r="AHW236" s="9"/>
      <c r="AHX236" s="9"/>
      <c r="AHY236" s="9"/>
      <c r="AHZ236" s="9"/>
      <c r="AIA236" s="9"/>
      <c r="AIB236" s="9"/>
      <c r="AIC236" s="9"/>
      <c r="AID236" s="9"/>
      <c r="AIE236" s="9"/>
      <c r="AIF236" s="9"/>
      <c r="AIG236" s="9"/>
      <c r="AIH236" s="9"/>
      <c r="AII236" s="9"/>
      <c r="AIJ236" s="9"/>
      <c r="AIK236" s="9"/>
      <c r="AIL236" s="9"/>
      <c r="AIM236" s="9"/>
      <c r="AIN236" s="9"/>
      <c r="AIO236" s="9"/>
      <c r="AIP236" s="9"/>
      <c r="AIQ236" s="9"/>
      <c r="AIR236" s="9"/>
      <c r="AIS236" s="9"/>
      <c r="AIT236" s="9"/>
      <c r="AIU236" s="9"/>
      <c r="AIV236" s="9"/>
      <c r="AIW236" s="9"/>
      <c r="AIX236" s="9"/>
      <c r="AIY236" s="9"/>
      <c r="AIZ236" s="9"/>
      <c r="AJA236" s="9"/>
      <c r="AJB236" s="9"/>
      <c r="AJC236" s="9"/>
      <c r="AJD236" s="9"/>
      <c r="AJE236" s="9"/>
      <c r="AJF236" s="9"/>
      <c r="AJG236" s="9"/>
      <c r="AJH236" s="9"/>
      <c r="AJI236" s="9"/>
      <c r="AJJ236" s="9"/>
      <c r="AJK236" s="9"/>
      <c r="AJL236" s="9"/>
      <c r="AJM236" s="9"/>
      <c r="AJN236" s="9"/>
      <c r="AJO236" s="9"/>
      <c r="AJP236" s="9"/>
      <c r="AJQ236" s="9"/>
      <c r="AJR236" s="9"/>
      <c r="AJS236" s="9"/>
      <c r="AJT236" s="9"/>
      <c r="AJU236" s="9"/>
      <c r="AJV236" s="9"/>
      <c r="AJW236" s="9"/>
      <c r="AJX236" s="9"/>
      <c r="AJY236" s="9"/>
      <c r="AJZ236" s="9"/>
      <c r="AKA236" s="9"/>
      <c r="AKB236" s="9"/>
      <c r="AKC236" s="9"/>
      <c r="AKD236" s="9"/>
      <c r="AKE236" s="9"/>
      <c r="AKF236" s="9"/>
      <c r="AKG236" s="9"/>
      <c r="AKH236" s="9"/>
      <c r="AKI236" s="9"/>
      <c r="AKJ236" s="9"/>
      <c r="AKK236" s="9"/>
      <c r="AKL236" s="9"/>
      <c r="AKM236" s="9"/>
      <c r="AKN236" s="9"/>
      <c r="AKO236" s="9"/>
      <c r="AKP236" s="9"/>
      <c r="AKQ236" s="9"/>
      <c r="AKR236" s="9"/>
      <c r="AKS236" s="9"/>
      <c r="AKT236" s="9"/>
      <c r="AKU236" s="9"/>
      <c r="AKV236" s="9"/>
      <c r="AKW236" s="9"/>
      <c r="AKX236" s="9"/>
      <c r="AKY236" s="9"/>
      <c r="AKZ236" s="9"/>
      <c r="ALA236" s="9"/>
      <c r="ALB236" s="9"/>
      <c r="ALC236" s="9"/>
      <c r="ALD236" s="9"/>
      <c r="ALE236" s="9"/>
      <c r="ALF236" s="9"/>
      <c r="ALG236" s="9"/>
      <c r="ALH236" s="9"/>
      <c r="ALI236" s="9"/>
      <c r="ALJ236" s="9"/>
      <c r="ALK236" s="9"/>
      <c r="ALL236" s="9"/>
      <c r="ALM236" s="9"/>
      <c r="ALN236" s="9"/>
      <c r="ALO236" s="9"/>
      <c r="ALP236" s="9"/>
      <c r="ALQ236" s="9"/>
      <c r="ALR236" s="9"/>
      <c r="ALS236" s="9"/>
      <c r="ALT236" s="9"/>
      <c r="ALU236" s="9"/>
      <c r="ALV236" s="9"/>
      <c r="ALW236" s="9"/>
      <c r="ALX236" s="9"/>
      <c r="ALY236" s="9"/>
      <c r="ALZ236" s="9"/>
      <c r="AMA236" s="9"/>
      <c r="AMB236" s="9"/>
      <c r="AMC236" s="9"/>
      <c r="AMD236" s="9"/>
      <c r="AME236" s="9"/>
      <c r="AMF236" s="9"/>
      <c r="AMG236" s="9"/>
      <c r="AMH236" s="9"/>
      <c r="AMI236" s="9"/>
      <c r="AMJ236" s="9"/>
      <c r="AMK236" s="9"/>
    </row>
    <row r="237" spans="1:1025" s="8" customFormat="1" ht="27.75" hidden="1" thickBot="1">
      <c r="A237" s="113"/>
      <c r="B237" s="58"/>
      <c r="C237" s="166"/>
      <c r="D237" s="167"/>
      <c r="E237" s="166"/>
      <c r="F237" s="164">
        <v>7848</v>
      </c>
      <c r="G237" s="165">
        <v>89</v>
      </c>
      <c r="H237" s="62" t="s">
        <v>15</v>
      </c>
      <c r="I237" s="63" t="s">
        <v>100</v>
      </c>
      <c r="J237" s="64" t="s">
        <v>229</v>
      </c>
      <c r="K237" s="64"/>
      <c r="L237" s="168">
        <v>2600</v>
      </c>
      <c r="M237" s="66">
        <v>100</v>
      </c>
      <c r="N237" s="57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  <c r="II237" s="9"/>
      <c r="IJ237" s="9"/>
      <c r="IK237" s="9"/>
      <c r="IL237" s="9"/>
      <c r="IM237" s="9"/>
      <c r="IN237" s="9"/>
      <c r="IO237" s="9"/>
      <c r="IP237" s="9"/>
      <c r="IQ237" s="9"/>
      <c r="IR237" s="9"/>
      <c r="IS237" s="9"/>
      <c r="IT237" s="9"/>
      <c r="IU237" s="9"/>
      <c r="IV237" s="9"/>
      <c r="IW237" s="9"/>
      <c r="IX237" s="9"/>
      <c r="IY237" s="9"/>
      <c r="IZ237" s="9"/>
      <c r="JA237" s="9"/>
      <c r="JB237" s="9"/>
      <c r="JC237" s="9"/>
      <c r="JD237" s="9"/>
      <c r="JE237" s="9"/>
      <c r="JF237" s="9"/>
      <c r="JG237" s="9"/>
      <c r="JH237" s="9"/>
      <c r="JI237" s="9"/>
      <c r="JJ237" s="9"/>
      <c r="JK237" s="9"/>
      <c r="JL237" s="9"/>
      <c r="JM237" s="9"/>
      <c r="JN237" s="9"/>
      <c r="JO237" s="9"/>
      <c r="JP237" s="9"/>
      <c r="JQ237" s="9"/>
      <c r="JR237" s="9"/>
      <c r="JS237" s="9"/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  <c r="KM237" s="9"/>
      <c r="KN237" s="9"/>
      <c r="KO237" s="9"/>
      <c r="KP237" s="9"/>
      <c r="KQ237" s="9"/>
      <c r="KR237" s="9"/>
      <c r="KS237" s="9"/>
      <c r="KT237" s="9"/>
      <c r="KU237" s="9"/>
      <c r="KV237" s="9"/>
      <c r="KW237" s="9"/>
      <c r="KX237" s="9"/>
      <c r="KY237" s="9"/>
      <c r="KZ237" s="9"/>
      <c r="LA237" s="9"/>
      <c r="LB237" s="9"/>
      <c r="LC237" s="9"/>
      <c r="LD237" s="9"/>
      <c r="LE237" s="9"/>
      <c r="LF237" s="9"/>
      <c r="LG237" s="9"/>
      <c r="LH237" s="9"/>
      <c r="LI237" s="9"/>
      <c r="LJ237" s="9"/>
      <c r="LK237" s="9"/>
      <c r="LL237" s="9"/>
      <c r="LM237" s="9"/>
      <c r="LN237" s="9"/>
      <c r="LO237" s="9"/>
      <c r="LP237" s="9"/>
      <c r="LQ237" s="9"/>
      <c r="LR237" s="9"/>
      <c r="LS237" s="9"/>
      <c r="LT237" s="9"/>
      <c r="LU237" s="9"/>
      <c r="LV237" s="9"/>
      <c r="LW237" s="9"/>
      <c r="LX237" s="9"/>
      <c r="LY237" s="9"/>
      <c r="LZ237" s="9"/>
      <c r="MA237" s="9"/>
      <c r="MB237" s="9"/>
      <c r="MC237" s="9"/>
      <c r="MD237" s="9"/>
      <c r="ME237" s="9"/>
      <c r="MF237" s="9"/>
      <c r="MG237" s="9"/>
      <c r="MH237" s="9"/>
      <c r="MI237" s="9"/>
      <c r="MJ237" s="9"/>
      <c r="MK237" s="9"/>
      <c r="ML237" s="9"/>
      <c r="MM237" s="9"/>
      <c r="MN237" s="9"/>
      <c r="MO237" s="9"/>
      <c r="MP237" s="9"/>
      <c r="MQ237" s="9"/>
      <c r="MR237" s="9"/>
      <c r="MS237" s="9"/>
      <c r="MT237" s="9"/>
      <c r="MU237" s="9"/>
      <c r="MV237" s="9"/>
      <c r="MW237" s="9"/>
      <c r="MX237" s="9"/>
      <c r="MY237" s="9"/>
      <c r="MZ237" s="9"/>
      <c r="NA237" s="9"/>
      <c r="NB237" s="9"/>
      <c r="NC237" s="9"/>
      <c r="ND237" s="9"/>
      <c r="NE237" s="9"/>
      <c r="NF237" s="9"/>
      <c r="NG237" s="9"/>
      <c r="NH237" s="9"/>
      <c r="NI237" s="9"/>
      <c r="NJ237" s="9"/>
      <c r="NK237" s="9"/>
      <c r="NL237" s="9"/>
      <c r="NM237" s="9"/>
      <c r="NN237" s="9"/>
      <c r="NO237" s="9"/>
      <c r="NP237" s="9"/>
      <c r="NQ237" s="9"/>
      <c r="NR237" s="9"/>
      <c r="NS237" s="9"/>
      <c r="NT237" s="9"/>
      <c r="NU237" s="9"/>
      <c r="NV237" s="9"/>
      <c r="NW237" s="9"/>
      <c r="NX237" s="9"/>
      <c r="NY237" s="9"/>
      <c r="NZ237" s="9"/>
      <c r="OA237" s="9"/>
      <c r="OB237" s="9"/>
      <c r="OC237" s="9"/>
      <c r="OD237" s="9"/>
      <c r="OE237" s="9"/>
      <c r="OF237" s="9"/>
      <c r="OG237" s="9"/>
      <c r="OH237" s="9"/>
      <c r="OI237" s="9"/>
      <c r="OJ237" s="9"/>
      <c r="OK237" s="9"/>
      <c r="OL237" s="9"/>
      <c r="OM237" s="9"/>
      <c r="ON237" s="9"/>
      <c r="OO237" s="9"/>
      <c r="OP237" s="9"/>
      <c r="OQ237" s="9"/>
      <c r="OR237" s="9"/>
      <c r="OS237" s="9"/>
      <c r="OT237" s="9"/>
      <c r="OU237" s="9"/>
      <c r="OV237" s="9"/>
      <c r="OW237" s="9"/>
      <c r="OX237" s="9"/>
      <c r="OY237" s="9"/>
      <c r="OZ237" s="9"/>
      <c r="PA237" s="9"/>
      <c r="PB237" s="9"/>
      <c r="PC237" s="9"/>
      <c r="PD237" s="9"/>
      <c r="PE237" s="9"/>
      <c r="PF237" s="9"/>
      <c r="PG237" s="9"/>
      <c r="PH237" s="9"/>
      <c r="PI237" s="9"/>
      <c r="PJ237" s="9"/>
      <c r="PK237" s="9"/>
      <c r="PL237" s="9"/>
      <c r="PM237" s="9"/>
      <c r="PN237" s="9"/>
      <c r="PO237" s="9"/>
      <c r="PP237" s="9"/>
      <c r="PQ237" s="9"/>
      <c r="PR237" s="9"/>
      <c r="PS237" s="9"/>
      <c r="PT237" s="9"/>
      <c r="PU237" s="9"/>
      <c r="PV237" s="9"/>
      <c r="PW237" s="9"/>
      <c r="PX237" s="9"/>
      <c r="PY237" s="9"/>
      <c r="PZ237" s="9"/>
      <c r="QA237" s="9"/>
      <c r="QB237" s="9"/>
      <c r="QC237" s="9"/>
      <c r="QD237" s="9"/>
      <c r="QE237" s="9"/>
      <c r="QF237" s="9"/>
      <c r="QG237" s="9"/>
      <c r="QH237" s="9"/>
      <c r="QI237" s="9"/>
      <c r="QJ237" s="9"/>
      <c r="QK237" s="9"/>
      <c r="QL237" s="9"/>
      <c r="QM237" s="9"/>
      <c r="QN237" s="9"/>
      <c r="QO237" s="9"/>
      <c r="QP237" s="9"/>
      <c r="QQ237" s="9"/>
      <c r="QR237" s="9"/>
      <c r="QS237" s="9"/>
      <c r="QT237" s="9"/>
      <c r="QU237" s="9"/>
      <c r="QV237" s="9"/>
      <c r="QW237" s="9"/>
      <c r="QX237" s="9"/>
      <c r="QY237" s="9"/>
      <c r="QZ237" s="9"/>
      <c r="RA237" s="9"/>
      <c r="RB237" s="9"/>
      <c r="RC237" s="9"/>
      <c r="RD237" s="9"/>
      <c r="RE237" s="9"/>
      <c r="RF237" s="9"/>
      <c r="RG237" s="9"/>
      <c r="RH237" s="9"/>
      <c r="RI237" s="9"/>
      <c r="RJ237" s="9"/>
      <c r="RK237" s="9"/>
      <c r="RL237" s="9"/>
      <c r="RM237" s="9"/>
      <c r="RN237" s="9"/>
      <c r="RO237" s="9"/>
      <c r="RP237" s="9"/>
      <c r="RQ237" s="9"/>
      <c r="RR237" s="9"/>
      <c r="RS237" s="9"/>
      <c r="RT237" s="9"/>
      <c r="RU237" s="9"/>
      <c r="RV237" s="9"/>
      <c r="RW237" s="9"/>
      <c r="RX237" s="9"/>
      <c r="RY237" s="9"/>
      <c r="RZ237" s="9"/>
      <c r="SA237" s="9"/>
      <c r="SB237" s="9"/>
      <c r="SC237" s="9"/>
      <c r="SD237" s="9"/>
      <c r="SE237" s="9"/>
      <c r="SF237" s="9"/>
      <c r="SG237" s="9"/>
      <c r="SH237" s="9"/>
      <c r="SI237" s="9"/>
      <c r="SJ237" s="9"/>
      <c r="SK237" s="9"/>
      <c r="SL237" s="9"/>
      <c r="SM237" s="9"/>
      <c r="SN237" s="9"/>
      <c r="SO237" s="9"/>
      <c r="SP237" s="9"/>
      <c r="SQ237" s="9"/>
      <c r="SR237" s="9"/>
      <c r="SS237" s="9"/>
      <c r="ST237" s="9"/>
      <c r="SU237" s="9"/>
      <c r="SV237" s="9"/>
      <c r="SW237" s="9"/>
      <c r="SX237" s="9"/>
      <c r="SY237" s="9"/>
      <c r="SZ237" s="9"/>
      <c r="TA237" s="9"/>
      <c r="TB237" s="9"/>
      <c r="TC237" s="9"/>
      <c r="TD237" s="9"/>
      <c r="TE237" s="9"/>
      <c r="TF237" s="9"/>
      <c r="TG237" s="9"/>
      <c r="TH237" s="9"/>
      <c r="TI237" s="9"/>
      <c r="TJ237" s="9"/>
      <c r="TK237" s="9"/>
      <c r="TL237" s="9"/>
      <c r="TM237" s="9"/>
      <c r="TN237" s="9"/>
      <c r="TO237" s="9"/>
      <c r="TP237" s="9"/>
      <c r="TQ237" s="9"/>
      <c r="TR237" s="9"/>
      <c r="TS237" s="9"/>
      <c r="TT237" s="9"/>
      <c r="TU237" s="9"/>
      <c r="TV237" s="9"/>
      <c r="TW237" s="9"/>
      <c r="TX237" s="9"/>
      <c r="TY237" s="9"/>
      <c r="TZ237" s="9"/>
      <c r="UA237" s="9"/>
      <c r="UB237" s="9"/>
      <c r="UC237" s="9"/>
      <c r="UD237" s="9"/>
      <c r="UE237" s="9"/>
      <c r="UF237" s="9"/>
      <c r="UG237" s="9"/>
      <c r="UH237" s="9"/>
      <c r="UI237" s="9"/>
      <c r="UJ237" s="9"/>
      <c r="UK237" s="9"/>
      <c r="UL237" s="9"/>
      <c r="UM237" s="9"/>
      <c r="UN237" s="9"/>
      <c r="UO237" s="9"/>
      <c r="UP237" s="9"/>
      <c r="UQ237" s="9"/>
      <c r="UR237" s="9"/>
      <c r="US237" s="9"/>
      <c r="UT237" s="9"/>
      <c r="UU237" s="9"/>
      <c r="UV237" s="9"/>
      <c r="UW237" s="9"/>
      <c r="UX237" s="9"/>
      <c r="UY237" s="9"/>
      <c r="UZ237" s="9"/>
      <c r="VA237" s="9"/>
      <c r="VB237" s="9"/>
      <c r="VC237" s="9"/>
      <c r="VD237" s="9"/>
      <c r="VE237" s="9"/>
      <c r="VF237" s="9"/>
      <c r="VG237" s="9"/>
      <c r="VH237" s="9"/>
      <c r="VI237" s="9"/>
      <c r="VJ237" s="9"/>
      <c r="VK237" s="9"/>
      <c r="VL237" s="9"/>
      <c r="VM237" s="9"/>
      <c r="VN237" s="9"/>
      <c r="VO237" s="9"/>
      <c r="VP237" s="9"/>
      <c r="VQ237" s="9"/>
      <c r="VR237" s="9"/>
      <c r="VS237" s="9"/>
      <c r="VT237" s="9"/>
      <c r="VU237" s="9"/>
      <c r="VV237" s="9"/>
      <c r="VW237" s="9"/>
      <c r="VX237" s="9"/>
      <c r="VY237" s="9"/>
      <c r="VZ237" s="9"/>
      <c r="WA237" s="9"/>
      <c r="WB237" s="9"/>
      <c r="WC237" s="9"/>
      <c r="WD237" s="9"/>
      <c r="WE237" s="9"/>
      <c r="WF237" s="9"/>
      <c r="WG237" s="9"/>
      <c r="WH237" s="9"/>
      <c r="WI237" s="9"/>
      <c r="WJ237" s="9"/>
      <c r="WK237" s="9"/>
      <c r="WL237" s="9"/>
      <c r="WM237" s="9"/>
      <c r="WN237" s="9"/>
      <c r="WO237" s="9"/>
      <c r="WP237" s="9"/>
      <c r="WQ237" s="9"/>
      <c r="WR237" s="9"/>
      <c r="WS237" s="9"/>
      <c r="WT237" s="9"/>
      <c r="WU237" s="9"/>
      <c r="WV237" s="9"/>
      <c r="WW237" s="9"/>
      <c r="WX237" s="9"/>
      <c r="WY237" s="9"/>
      <c r="WZ237" s="9"/>
      <c r="XA237" s="9"/>
      <c r="XB237" s="9"/>
      <c r="XC237" s="9"/>
      <c r="XD237" s="9"/>
      <c r="XE237" s="9"/>
      <c r="XF237" s="9"/>
      <c r="XG237" s="9"/>
      <c r="XH237" s="9"/>
      <c r="XI237" s="9"/>
      <c r="XJ237" s="9"/>
      <c r="XK237" s="9"/>
      <c r="XL237" s="9"/>
      <c r="XM237" s="9"/>
      <c r="XN237" s="9"/>
      <c r="XO237" s="9"/>
      <c r="XP237" s="9"/>
      <c r="XQ237" s="9"/>
      <c r="XR237" s="9"/>
      <c r="XS237" s="9"/>
      <c r="XT237" s="9"/>
      <c r="XU237" s="9"/>
      <c r="XV237" s="9"/>
      <c r="XW237" s="9"/>
      <c r="XX237" s="9"/>
      <c r="XY237" s="9"/>
      <c r="XZ237" s="9"/>
      <c r="YA237" s="9"/>
      <c r="YB237" s="9"/>
      <c r="YC237" s="9"/>
      <c r="YD237" s="9"/>
      <c r="YE237" s="9"/>
      <c r="YF237" s="9"/>
      <c r="YG237" s="9"/>
      <c r="YH237" s="9"/>
      <c r="YI237" s="9"/>
      <c r="YJ237" s="9"/>
      <c r="YK237" s="9"/>
      <c r="YL237" s="9"/>
      <c r="YM237" s="9"/>
      <c r="YN237" s="9"/>
      <c r="YO237" s="9"/>
      <c r="YP237" s="9"/>
      <c r="YQ237" s="9"/>
      <c r="YR237" s="9"/>
      <c r="YS237" s="9"/>
      <c r="YT237" s="9"/>
      <c r="YU237" s="9"/>
      <c r="YV237" s="9"/>
      <c r="YW237" s="9"/>
      <c r="YX237" s="9"/>
      <c r="YY237" s="9"/>
      <c r="YZ237" s="9"/>
      <c r="ZA237" s="9"/>
      <c r="ZB237" s="9"/>
      <c r="ZC237" s="9"/>
      <c r="ZD237" s="9"/>
      <c r="ZE237" s="9"/>
      <c r="ZF237" s="9"/>
      <c r="ZG237" s="9"/>
      <c r="ZH237" s="9"/>
      <c r="ZI237" s="9"/>
      <c r="ZJ237" s="9"/>
      <c r="ZK237" s="9"/>
      <c r="ZL237" s="9"/>
      <c r="ZM237" s="9"/>
      <c r="ZN237" s="9"/>
      <c r="ZO237" s="9"/>
      <c r="ZP237" s="9"/>
      <c r="ZQ237" s="9"/>
      <c r="ZR237" s="9"/>
      <c r="ZS237" s="9"/>
      <c r="ZT237" s="9"/>
      <c r="ZU237" s="9"/>
      <c r="ZV237" s="9"/>
      <c r="ZW237" s="9"/>
      <c r="ZX237" s="9"/>
      <c r="ZY237" s="9"/>
      <c r="ZZ237" s="9"/>
      <c r="AAA237" s="9"/>
      <c r="AAB237" s="9"/>
      <c r="AAC237" s="9"/>
      <c r="AAD237" s="9"/>
      <c r="AAE237" s="9"/>
      <c r="AAF237" s="9"/>
      <c r="AAG237" s="9"/>
      <c r="AAH237" s="9"/>
      <c r="AAI237" s="9"/>
      <c r="AAJ237" s="9"/>
      <c r="AAK237" s="9"/>
      <c r="AAL237" s="9"/>
      <c r="AAM237" s="9"/>
      <c r="AAN237" s="9"/>
      <c r="AAO237" s="9"/>
      <c r="AAP237" s="9"/>
      <c r="AAQ237" s="9"/>
      <c r="AAR237" s="9"/>
      <c r="AAS237" s="9"/>
      <c r="AAT237" s="9"/>
      <c r="AAU237" s="9"/>
      <c r="AAV237" s="9"/>
      <c r="AAW237" s="9"/>
      <c r="AAX237" s="9"/>
      <c r="AAY237" s="9"/>
      <c r="AAZ237" s="9"/>
      <c r="ABA237" s="9"/>
      <c r="ABB237" s="9"/>
      <c r="ABC237" s="9"/>
      <c r="ABD237" s="9"/>
      <c r="ABE237" s="9"/>
      <c r="ABF237" s="9"/>
      <c r="ABG237" s="9"/>
      <c r="ABH237" s="9"/>
      <c r="ABI237" s="9"/>
      <c r="ABJ237" s="9"/>
      <c r="ABK237" s="9"/>
      <c r="ABL237" s="9"/>
      <c r="ABM237" s="9"/>
      <c r="ABN237" s="9"/>
      <c r="ABO237" s="9"/>
      <c r="ABP237" s="9"/>
      <c r="ABQ237" s="9"/>
      <c r="ABR237" s="9"/>
      <c r="ABS237" s="9"/>
      <c r="ABT237" s="9"/>
      <c r="ABU237" s="9"/>
      <c r="ABV237" s="9"/>
      <c r="ABW237" s="9"/>
      <c r="ABX237" s="9"/>
      <c r="ABY237" s="9"/>
      <c r="ABZ237" s="9"/>
      <c r="ACA237" s="9"/>
      <c r="ACB237" s="9"/>
      <c r="ACC237" s="9"/>
      <c r="ACD237" s="9"/>
      <c r="ACE237" s="9"/>
      <c r="ACF237" s="9"/>
      <c r="ACG237" s="9"/>
      <c r="ACH237" s="9"/>
      <c r="ACI237" s="9"/>
      <c r="ACJ237" s="9"/>
      <c r="ACK237" s="9"/>
      <c r="ACL237" s="9"/>
      <c r="ACM237" s="9"/>
      <c r="ACN237" s="9"/>
      <c r="ACO237" s="9"/>
      <c r="ACP237" s="9"/>
      <c r="ACQ237" s="9"/>
      <c r="ACR237" s="9"/>
      <c r="ACS237" s="9"/>
      <c r="ACT237" s="9"/>
      <c r="ACU237" s="9"/>
      <c r="ACV237" s="9"/>
      <c r="ACW237" s="9"/>
      <c r="ACX237" s="9"/>
      <c r="ACY237" s="9"/>
      <c r="ACZ237" s="9"/>
      <c r="ADA237" s="9"/>
      <c r="ADB237" s="9"/>
      <c r="ADC237" s="9"/>
      <c r="ADD237" s="9"/>
      <c r="ADE237" s="9"/>
      <c r="ADF237" s="9"/>
      <c r="ADG237" s="9"/>
      <c r="ADH237" s="9"/>
      <c r="ADI237" s="9"/>
      <c r="ADJ237" s="9"/>
      <c r="ADK237" s="9"/>
      <c r="ADL237" s="9"/>
      <c r="ADM237" s="9"/>
      <c r="ADN237" s="9"/>
      <c r="ADO237" s="9"/>
      <c r="ADP237" s="9"/>
      <c r="ADQ237" s="9"/>
      <c r="ADR237" s="9"/>
      <c r="ADS237" s="9"/>
      <c r="ADT237" s="9"/>
      <c r="ADU237" s="9"/>
      <c r="ADV237" s="9"/>
      <c r="ADW237" s="9"/>
      <c r="ADX237" s="9"/>
      <c r="ADY237" s="9"/>
      <c r="ADZ237" s="9"/>
      <c r="AEA237" s="9"/>
      <c r="AEB237" s="9"/>
      <c r="AEC237" s="9"/>
      <c r="AED237" s="9"/>
      <c r="AEE237" s="9"/>
      <c r="AEF237" s="9"/>
      <c r="AEG237" s="9"/>
      <c r="AEH237" s="9"/>
      <c r="AEI237" s="9"/>
      <c r="AEJ237" s="9"/>
      <c r="AEK237" s="9"/>
      <c r="AEL237" s="9"/>
      <c r="AEM237" s="9"/>
      <c r="AEN237" s="9"/>
      <c r="AEO237" s="9"/>
      <c r="AEP237" s="9"/>
      <c r="AEQ237" s="9"/>
      <c r="AER237" s="9"/>
      <c r="AES237" s="9"/>
      <c r="AET237" s="9"/>
      <c r="AEU237" s="9"/>
      <c r="AEV237" s="9"/>
      <c r="AEW237" s="9"/>
      <c r="AEX237" s="9"/>
      <c r="AEY237" s="9"/>
      <c r="AEZ237" s="9"/>
      <c r="AFA237" s="9"/>
      <c r="AFB237" s="9"/>
      <c r="AFC237" s="9"/>
      <c r="AFD237" s="9"/>
      <c r="AFE237" s="9"/>
      <c r="AFF237" s="9"/>
      <c r="AFG237" s="9"/>
      <c r="AFH237" s="9"/>
      <c r="AFI237" s="9"/>
      <c r="AFJ237" s="9"/>
      <c r="AFK237" s="9"/>
      <c r="AFL237" s="9"/>
      <c r="AFM237" s="9"/>
      <c r="AFN237" s="9"/>
      <c r="AFO237" s="9"/>
      <c r="AFP237" s="9"/>
      <c r="AFQ237" s="9"/>
      <c r="AFR237" s="9"/>
      <c r="AFS237" s="9"/>
      <c r="AFT237" s="9"/>
      <c r="AFU237" s="9"/>
      <c r="AFV237" s="9"/>
      <c r="AFW237" s="9"/>
      <c r="AFX237" s="9"/>
      <c r="AFY237" s="9"/>
      <c r="AFZ237" s="9"/>
      <c r="AGA237" s="9"/>
      <c r="AGB237" s="9"/>
      <c r="AGC237" s="9"/>
      <c r="AGD237" s="9"/>
      <c r="AGE237" s="9"/>
      <c r="AGF237" s="9"/>
      <c r="AGG237" s="9"/>
      <c r="AGH237" s="9"/>
      <c r="AGI237" s="9"/>
      <c r="AGJ237" s="9"/>
      <c r="AGK237" s="9"/>
      <c r="AGL237" s="9"/>
      <c r="AGM237" s="9"/>
      <c r="AGN237" s="9"/>
      <c r="AGO237" s="9"/>
      <c r="AGP237" s="9"/>
      <c r="AGQ237" s="9"/>
      <c r="AGR237" s="9"/>
      <c r="AGS237" s="9"/>
      <c r="AGT237" s="9"/>
      <c r="AGU237" s="9"/>
      <c r="AGV237" s="9"/>
      <c r="AGW237" s="9"/>
      <c r="AGX237" s="9"/>
      <c r="AGY237" s="9"/>
      <c r="AGZ237" s="9"/>
      <c r="AHA237" s="9"/>
      <c r="AHB237" s="9"/>
      <c r="AHC237" s="9"/>
      <c r="AHD237" s="9"/>
      <c r="AHE237" s="9"/>
      <c r="AHF237" s="9"/>
      <c r="AHG237" s="9"/>
      <c r="AHH237" s="9"/>
      <c r="AHI237" s="9"/>
      <c r="AHJ237" s="9"/>
      <c r="AHK237" s="9"/>
      <c r="AHL237" s="9"/>
      <c r="AHM237" s="9"/>
      <c r="AHN237" s="9"/>
      <c r="AHO237" s="9"/>
      <c r="AHP237" s="9"/>
      <c r="AHQ237" s="9"/>
      <c r="AHR237" s="9"/>
      <c r="AHS237" s="9"/>
      <c r="AHT237" s="9"/>
      <c r="AHU237" s="9"/>
      <c r="AHV237" s="9"/>
      <c r="AHW237" s="9"/>
      <c r="AHX237" s="9"/>
      <c r="AHY237" s="9"/>
      <c r="AHZ237" s="9"/>
      <c r="AIA237" s="9"/>
      <c r="AIB237" s="9"/>
      <c r="AIC237" s="9"/>
      <c r="AID237" s="9"/>
      <c r="AIE237" s="9"/>
      <c r="AIF237" s="9"/>
      <c r="AIG237" s="9"/>
      <c r="AIH237" s="9"/>
      <c r="AII237" s="9"/>
      <c r="AIJ237" s="9"/>
      <c r="AIK237" s="9"/>
      <c r="AIL237" s="9"/>
      <c r="AIM237" s="9"/>
      <c r="AIN237" s="9"/>
      <c r="AIO237" s="9"/>
      <c r="AIP237" s="9"/>
      <c r="AIQ237" s="9"/>
      <c r="AIR237" s="9"/>
      <c r="AIS237" s="9"/>
      <c r="AIT237" s="9"/>
      <c r="AIU237" s="9"/>
      <c r="AIV237" s="9"/>
      <c r="AIW237" s="9"/>
      <c r="AIX237" s="9"/>
      <c r="AIY237" s="9"/>
      <c r="AIZ237" s="9"/>
      <c r="AJA237" s="9"/>
      <c r="AJB237" s="9"/>
      <c r="AJC237" s="9"/>
      <c r="AJD237" s="9"/>
      <c r="AJE237" s="9"/>
      <c r="AJF237" s="9"/>
      <c r="AJG237" s="9"/>
      <c r="AJH237" s="9"/>
      <c r="AJI237" s="9"/>
      <c r="AJJ237" s="9"/>
      <c r="AJK237" s="9"/>
      <c r="AJL237" s="9"/>
      <c r="AJM237" s="9"/>
      <c r="AJN237" s="9"/>
      <c r="AJO237" s="9"/>
      <c r="AJP237" s="9"/>
      <c r="AJQ237" s="9"/>
      <c r="AJR237" s="9"/>
      <c r="AJS237" s="9"/>
      <c r="AJT237" s="9"/>
      <c r="AJU237" s="9"/>
      <c r="AJV237" s="9"/>
      <c r="AJW237" s="9"/>
      <c r="AJX237" s="9"/>
      <c r="AJY237" s="9"/>
      <c r="AJZ237" s="9"/>
      <c r="AKA237" s="9"/>
      <c r="AKB237" s="9"/>
      <c r="AKC237" s="9"/>
      <c r="AKD237" s="9"/>
      <c r="AKE237" s="9"/>
      <c r="AKF237" s="9"/>
      <c r="AKG237" s="9"/>
      <c r="AKH237" s="9"/>
      <c r="AKI237" s="9"/>
      <c r="AKJ237" s="9"/>
      <c r="AKK237" s="9"/>
      <c r="AKL237" s="9"/>
      <c r="AKM237" s="9"/>
      <c r="AKN237" s="9"/>
      <c r="AKO237" s="9"/>
      <c r="AKP237" s="9"/>
      <c r="AKQ237" s="9"/>
      <c r="AKR237" s="9"/>
      <c r="AKS237" s="9"/>
      <c r="AKT237" s="9"/>
      <c r="AKU237" s="9"/>
      <c r="AKV237" s="9"/>
      <c r="AKW237" s="9"/>
      <c r="AKX237" s="9"/>
      <c r="AKY237" s="9"/>
      <c r="AKZ237" s="9"/>
      <c r="ALA237" s="9"/>
      <c r="ALB237" s="9"/>
      <c r="ALC237" s="9"/>
      <c r="ALD237" s="9"/>
      <c r="ALE237" s="9"/>
      <c r="ALF237" s="9"/>
      <c r="ALG237" s="9"/>
      <c r="ALH237" s="9"/>
      <c r="ALI237" s="9"/>
      <c r="ALJ237" s="9"/>
      <c r="ALK237" s="9"/>
      <c r="ALL237" s="9"/>
      <c r="ALM237" s="9"/>
      <c r="ALN237" s="9"/>
      <c r="ALO237" s="9"/>
      <c r="ALP237" s="9"/>
      <c r="ALQ237" s="9"/>
      <c r="ALR237" s="9"/>
      <c r="ALS237" s="9"/>
      <c r="ALT237" s="9"/>
      <c r="ALU237" s="9"/>
      <c r="ALV237" s="9"/>
      <c r="ALW237" s="9"/>
      <c r="ALX237" s="9"/>
      <c r="ALY237" s="9"/>
      <c r="ALZ237" s="9"/>
      <c r="AMA237" s="9"/>
      <c r="AMB237" s="9"/>
      <c r="AMC237" s="9"/>
      <c r="AMD237" s="9"/>
      <c r="AME237" s="9"/>
      <c r="AMF237" s="9"/>
      <c r="AMG237" s="9"/>
      <c r="AMH237" s="9"/>
      <c r="AMI237" s="9"/>
      <c r="AMJ237" s="9"/>
      <c r="AMK237" s="9"/>
    </row>
    <row r="238" spans="1:1025" s="8" customFormat="1" ht="27.75" hidden="1" thickBot="1">
      <c r="A238" s="113"/>
      <c r="B238" s="67">
        <f t="shared" si="26"/>
        <v>7848</v>
      </c>
      <c r="C238" s="68"/>
      <c r="D238" s="68"/>
      <c r="E238" s="119" t="s">
        <v>103</v>
      </c>
      <c r="F238" s="120"/>
      <c r="G238" s="121"/>
      <c r="H238" s="122"/>
      <c r="I238" s="123"/>
      <c r="J238" s="124"/>
      <c r="K238" s="125"/>
      <c r="L238" s="80">
        <f>SUM(L237:L237)</f>
        <v>2600</v>
      </c>
      <c r="M238" s="80">
        <f>SUM(M237:M237)</f>
        <v>100</v>
      </c>
      <c r="N238" s="77">
        <f>M238+L238</f>
        <v>2700</v>
      </c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9"/>
      <c r="KZ238" s="9"/>
      <c r="LA238" s="9"/>
      <c r="LB238" s="9"/>
      <c r="LC238" s="9"/>
      <c r="LD238" s="9"/>
      <c r="LE238" s="9"/>
      <c r="LF238" s="9"/>
      <c r="LG238" s="9"/>
      <c r="LH238" s="9"/>
      <c r="LI238" s="9"/>
      <c r="LJ238" s="9"/>
      <c r="LK238" s="9"/>
      <c r="LL238" s="9"/>
      <c r="LM238" s="9"/>
      <c r="LN238" s="9"/>
      <c r="LO238" s="9"/>
      <c r="LP238" s="9"/>
      <c r="LQ238" s="9"/>
      <c r="LR238" s="9"/>
      <c r="LS238" s="9"/>
      <c r="LT238" s="9"/>
      <c r="LU238" s="9"/>
      <c r="LV238" s="9"/>
      <c r="LW238" s="9"/>
      <c r="LX238" s="9"/>
      <c r="LY238" s="9"/>
      <c r="LZ238" s="9"/>
      <c r="MA238" s="9"/>
      <c r="MB238" s="9"/>
      <c r="MC238" s="9"/>
      <c r="MD238" s="9"/>
      <c r="ME238" s="9"/>
      <c r="MF238" s="9"/>
      <c r="MG238" s="9"/>
      <c r="MH238" s="9"/>
      <c r="MI238" s="9"/>
      <c r="MJ238" s="9"/>
      <c r="MK238" s="9"/>
      <c r="ML238" s="9"/>
      <c r="MM238" s="9"/>
      <c r="MN238" s="9"/>
      <c r="MO238" s="9"/>
      <c r="MP238" s="9"/>
      <c r="MQ238" s="9"/>
      <c r="MR238" s="9"/>
      <c r="MS238" s="9"/>
      <c r="MT238" s="9"/>
      <c r="MU238" s="9"/>
      <c r="MV238" s="9"/>
      <c r="MW238" s="9"/>
      <c r="MX238" s="9"/>
      <c r="MY238" s="9"/>
      <c r="MZ238" s="9"/>
      <c r="NA238" s="9"/>
      <c r="NB238" s="9"/>
      <c r="NC238" s="9"/>
      <c r="ND238" s="9"/>
      <c r="NE238" s="9"/>
      <c r="NF238" s="9"/>
      <c r="NG238" s="9"/>
      <c r="NH238" s="9"/>
      <c r="NI238" s="9"/>
      <c r="NJ238" s="9"/>
      <c r="NK238" s="9"/>
      <c r="NL238" s="9"/>
      <c r="NM238" s="9"/>
      <c r="NN238" s="9"/>
      <c r="NO238" s="9"/>
      <c r="NP238" s="9"/>
      <c r="NQ238" s="9"/>
      <c r="NR238" s="9"/>
      <c r="NS238" s="9"/>
      <c r="NT238" s="9"/>
      <c r="NU238" s="9"/>
      <c r="NV238" s="9"/>
      <c r="NW238" s="9"/>
      <c r="NX238" s="9"/>
      <c r="NY238" s="9"/>
      <c r="NZ238" s="9"/>
      <c r="OA238" s="9"/>
      <c r="OB238" s="9"/>
      <c r="OC238" s="9"/>
      <c r="OD238" s="9"/>
      <c r="OE238" s="9"/>
      <c r="OF238" s="9"/>
      <c r="OG238" s="9"/>
      <c r="OH238" s="9"/>
      <c r="OI238" s="9"/>
      <c r="OJ238" s="9"/>
      <c r="OK238" s="9"/>
      <c r="OL238" s="9"/>
      <c r="OM238" s="9"/>
      <c r="ON238" s="9"/>
      <c r="OO238" s="9"/>
      <c r="OP238" s="9"/>
      <c r="OQ238" s="9"/>
      <c r="OR238" s="9"/>
      <c r="OS238" s="9"/>
      <c r="OT238" s="9"/>
      <c r="OU238" s="9"/>
      <c r="OV238" s="9"/>
      <c r="OW238" s="9"/>
      <c r="OX238" s="9"/>
      <c r="OY238" s="9"/>
      <c r="OZ238" s="9"/>
      <c r="PA238" s="9"/>
      <c r="PB238" s="9"/>
      <c r="PC238" s="9"/>
      <c r="PD238" s="9"/>
      <c r="PE238" s="9"/>
      <c r="PF238" s="9"/>
      <c r="PG238" s="9"/>
      <c r="PH238" s="9"/>
      <c r="PI238" s="9"/>
      <c r="PJ238" s="9"/>
      <c r="PK238" s="9"/>
      <c r="PL238" s="9"/>
      <c r="PM238" s="9"/>
      <c r="PN238" s="9"/>
      <c r="PO238" s="9"/>
      <c r="PP238" s="9"/>
      <c r="PQ238" s="9"/>
      <c r="PR238" s="9"/>
      <c r="PS238" s="9"/>
      <c r="PT238" s="9"/>
      <c r="PU238" s="9"/>
      <c r="PV238" s="9"/>
      <c r="PW238" s="9"/>
      <c r="PX238" s="9"/>
      <c r="PY238" s="9"/>
      <c r="PZ238" s="9"/>
      <c r="QA238" s="9"/>
      <c r="QB238" s="9"/>
      <c r="QC238" s="9"/>
      <c r="QD238" s="9"/>
      <c r="QE238" s="9"/>
      <c r="QF238" s="9"/>
      <c r="QG238" s="9"/>
      <c r="QH238" s="9"/>
      <c r="QI238" s="9"/>
      <c r="QJ238" s="9"/>
      <c r="QK238" s="9"/>
      <c r="QL238" s="9"/>
      <c r="QM238" s="9"/>
      <c r="QN238" s="9"/>
      <c r="QO238" s="9"/>
      <c r="QP238" s="9"/>
      <c r="QQ238" s="9"/>
      <c r="QR238" s="9"/>
      <c r="QS238" s="9"/>
      <c r="QT238" s="9"/>
      <c r="QU238" s="9"/>
      <c r="QV238" s="9"/>
      <c r="QW238" s="9"/>
      <c r="QX238" s="9"/>
      <c r="QY238" s="9"/>
      <c r="QZ238" s="9"/>
      <c r="RA238" s="9"/>
      <c r="RB238" s="9"/>
      <c r="RC238" s="9"/>
      <c r="RD238" s="9"/>
      <c r="RE238" s="9"/>
      <c r="RF238" s="9"/>
      <c r="RG238" s="9"/>
      <c r="RH238" s="9"/>
      <c r="RI238" s="9"/>
      <c r="RJ238" s="9"/>
      <c r="RK238" s="9"/>
      <c r="RL238" s="9"/>
      <c r="RM238" s="9"/>
      <c r="RN238" s="9"/>
      <c r="RO238" s="9"/>
      <c r="RP238" s="9"/>
      <c r="RQ238" s="9"/>
      <c r="RR238" s="9"/>
      <c r="RS238" s="9"/>
      <c r="RT238" s="9"/>
      <c r="RU238" s="9"/>
      <c r="RV238" s="9"/>
      <c r="RW238" s="9"/>
      <c r="RX238" s="9"/>
      <c r="RY238" s="9"/>
      <c r="RZ238" s="9"/>
      <c r="SA238" s="9"/>
      <c r="SB238" s="9"/>
      <c r="SC238" s="9"/>
      <c r="SD238" s="9"/>
      <c r="SE238" s="9"/>
      <c r="SF238" s="9"/>
      <c r="SG238" s="9"/>
      <c r="SH238" s="9"/>
      <c r="SI238" s="9"/>
      <c r="SJ238" s="9"/>
      <c r="SK238" s="9"/>
      <c r="SL238" s="9"/>
      <c r="SM238" s="9"/>
      <c r="SN238" s="9"/>
      <c r="SO238" s="9"/>
      <c r="SP238" s="9"/>
      <c r="SQ238" s="9"/>
      <c r="SR238" s="9"/>
      <c r="SS238" s="9"/>
      <c r="ST238" s="9"/>
      <c r="SU238" s="9"/>
      <c r="SV238" s="9"/>
      <c r="SW238" s="9"/>
      <c r="SX238" s="9"/>
      <c r="SY238" s="9"/>
      <c r="SZ238" s="9"/>
      <c r="TA238" s="9"/>
      <c r="TB238" s="9"/>
      <c r="TC238" s="9"/>
      <c r="TD238" s="9"/>
      <c r="TE238" s="9"/>
      <c r="TF238" s="9"/>
      <c r="TG238" s="9"/>
      <c r="TH238" s="9"/>
      <c r="TI238" s="9"/>
      <c r="TJ238" s="9"/>
      <c r="TK238" s="9"/>
      <c r="TL238" s="9"/>
      <c r="TM238" s="9"/>
      <c r="TN238" s="9"/>
      <c r="TO238" s="9"/>
      <c r="TP238" s="9"/>
      <c r="TQ238" s="9"/>
      <c r="TR238" s="9"/>
      <c r="TS238" s="9"/>
      <c r="TT238" s="9"/>
      <c r="TU238" s="9"/>
      <c r="TV238" s="9"/>
      <c r="TW238" s="9"/>
      <c r="TX238" s="9"/>
      <c r="TY238" s="9"/>
      <c r="TZ238" s="9"/>
      <c r="UA238" s="9"/>
      <c r="UB238" s="9"/>
      <c r="UC238" s="9"/>
      <c r="UD238" s="9"/>
      <c r="UE238" s="9"/>
      <c r="UF238" s="9"/>
      <c r="UG238" s="9"/>
      <c r="UH238" s="9"/>
      <c r="UI238" s="9"/>
      <c r="UJ238" s="9"/>
      <c r="UK238" s="9"/>
      <c r="UL238" s="9"/>
      <c r="UM238" s="9"/>
      <c r="UN238" s="9"/>
      <c r="UO238" s="9"/>
      <c r="UP238" s="9"/>
      <c r="UQ238" s="9"/>
      <c r="UR238" s="9"/>
      <c r="US238" s="9"/>
      <c r="UT238" s="9"/>
      <c r="UU238" s="9"/>
      <c r="UV238" s="9"/>
      <c r="UW238" s="9"/>
      <c r="UX238" s="9"/>
      <c r="UY238" s="9"/>
      <c r="UZ238" s="9"/>
      <c r="VA238" s="9"/>
      <c r="VB238" s="9"/>
      <c r="VC238" s="9"/>
      <c r="VD238" s="9"/>
      <c r="VE238" s="9"/>
      <c r="VF238" s="9"/>
      <c r="VG238" s="9"/>
      <c r="VH238" s="9"/>
      <c r="VI238" s="9"/>
      <c r="VJ238" s="9"/>
      <c r="VK238" s="9"/>
      <c r="VL238" s="9"/>
      <c r="VM238" s="9"/>
      <c r="VN238" s="9"/>
      <c r="VO238" s="9"/>
      <c r="VP238" s="9"/>
      <c r="VQ238" s="9"/>
      <c r="VR238" s="9"/>
      <c r="VS238" s="9"/>
      <c r="VT238" s="9"/>
      <c r="VU238" s="9"/>
      <c r="VV238" s="9"/>
      <c r="VW238" s="9"/>
      <c r="VX238" s="9"/>
      <c r="VY238" s="9"/>
      <c r="VZ238" s="9"/>
      <c r="WA238" s="9"/>
      <c r="WB238" s="9"/>
      <c r="WC238" s="9"/>
      <c r="WD238" s="9"/>
      <c r="WE238" s="9"/>
      <c r="WF238" s="9"/>
      <c r="WG238" s="9"/>
      <c r="WH238" s="9"/>
      <c r="WI238" s="9"/>
      <c r="WJ238" s="9"/>
      <c r="WK238" s="9"/>
      <c r="WL238" s="9"/>
      <c r="WM238" s="9"/>
      <c r="WN238" s="9"/>
      <c r="WO238" s="9"/>
      <c r="WP238" s="9"/>
      <c r="WQ238" s="9"/>
      <c r="WR238" s="9"/>
      <c r="WS238" s="9"/>
      <c r="WT238" s="9"/>
      <c r="WU238" s="9"/>
      <c r="WV238" s="9"/>
      <c r="WW238" s="9"/>
      <c r="WX238" s="9"/>
      <c r="WY238" s="9"/>
      <c r="WZ238" s="9"/>
      <c r="XA238" s="9"/>
      <c r="XB238" s="9"/>
      <c r="XC238" s="9"/>
      <c r="XD238" s="9"/>
      <c r="XE238" s="9"/>
      <c r="XF238" s="9"/>
      <c r="XG238" s="9"/>
      <c r="XH238" s="9"/>
      <c r="XI238" s="9"/>
      <c r="XJ238" s="9"/>
      <c r="XK238" s="9"/>
      <c r="XL238" s="9"/>
      <c r="XM238" s="9"/>
      <c r="XN238" s="9"/>
      <c r="XO238" s="9"/>
      <c r="XP238" s="9"/>
      <c r="XQ238" s="9"/>
      <c r="XR238" s="9"/>
      <c r="XS238" s="9"/>
      <c r="XT238" s="9"/>
      <c r="XU238" s="9"/>
      <c r="XV238" s="9"/>
      <c r="XW238" s="9"/>
      <c r="XX238" s="9"/>
      <c r="XY238" s="9"/>
      <c r="XZ238" s="9"/>
      <c r="YA238" s="9"/>
      <c r="YB238" s="9"/>
      <c r="YC238" s="9"/>
      <c r="YD238" s="9"/>
      <c r="YE238" s="9"/>
      <c r="YF238" s="9"/>
      <c r="YG238" s="9"/>
      <c r="YH238" s="9"/>
      <c r="YI238" s="9"/>
      <c r="YJ238" s="9"/>
      <c r="YK238" s="9"/>
      <c r="YL238" s="9"/>
      <c r="YM238" s="9"/>
      <c r="YN238" s="9"/>
      <c r="YO238" s="9"/>
      <c r="YP238" s="9"/>
      <c r="YQ238" s="9"/>
      <c r="YR238" s="9"/>
      <c r="YS238" s="9"/>
      <c r="YT238" s="9"/>
      <c r="YU238" s="9"/>
      <c r="YV238" s="9"/>
      <c r="YW238" s="9"/>
      <c r="YX238" s="9"/>
      <c r="YY238" s="9"/>
      <c r="YZ238" s="9"/>
      <c r="ZA238" s="9"/>
      <c r="ZB238" s="9"/>
      <c r="ZC238" s="9"/>
      <c r="ZD238" s="9"/>
      <c r="ZE238" s="9"/>
      <c r="ZF238" s="9"/>
      <c r="ZG238" s="9"/>
      <c r="ZH238" s="9"/>
      <c r="ZI238" s="9"/>
      <c r="ZJ238" s="9"/>
      <c r="ZK238" s="9"/>
      <c r="ZL238" s="9"/>
      <c r="ZM238" s="9"/>
      <c r="ZN238" s="9"/>
      <c r="ZO238" s="9"/>
      <c r="ZP238" s="9"/>
      <c r="ZQ238" s="9"/>
      <c r="ZR238" s="9"/>
      <c r="ZS238" s="9"/>
      <c r="ZT238" s="9"/>
      <c r="ZU238" s="9"/>
      <c r="ZV238" s="9"/>
      <c r="ZW238" s="9"/>
      <c r="ZX238" s="9"/>
      <c r="ZY238" s="9"/>
      <c r="ZZ238" s="9"/>
      <c r="AAA238" s="9"/>
      <c r="AAB238" s="9"/>
      <c r="AAC238" s="9"/>
      <c r="AAD238" s="9"/>
      <c r="AAE238" s="9"/>
      <c r="AAF238" s="9"/>
      <c r="AAG238" s="9"/>
      <c r="AAH238" s="9"/>
      <c r="AAI238" s="9"/>
      <c r="AAJ238" s="9"/>
      <c r="AAK238" s="9"/>
      <c r="AAL238" s="9"/>
      <c r="AAM238" s="9"/>
      <c r="AAN238" s="9"/>
      <c r="AAO238" s="9"/>
      <c r="AAP238" s="9"/>
      <c r="AAQ238" s="9"/>
      <c r="AAR238" s="9"/>
      <c r="AAS238" s="9"/>
      <c r="AAT238" s="9"/>
      <c r="AAU238" s="9"/>
      <c r="AAV238" s="9"/>
      <c r="AAW238" s="9"/>
      <c r="AAX238" s="9"/>
      <c r="AAY238" s="9"/>
      <c r="AAZ238" s="9"/>
      <c r="ABA238" s="9"/>
      <c r="ABB238" s="9"/>
      <c r="ABC238" s="9"/>
      <c r="ABD238" s="9"/>
      <c r="ABE238" s="9"/>
      <c r="ABF238" s="9"/>
      <c r="ABG238" s="9"/>
      <c r="ABH238" s="9"/>
      <c r="ABI238" s="9"/>
      <c r="ABJ238" s="9"/>
      <c r="ABK238" s="9"/>
      <c r="ABL238" s="9"/>
      <c r="ABM238" s="9"/>
      <c r="ABN238" s="9"/>
      <c r="ABO238" s="9"/>
      <c r="ABP238" s="9"/>
      <c r="ABQ238" s="9"/>
      <c r="ABR238" s="9"/>
      <c r="ABS238" s="9"/>
      <c r="ABT238" s="9"/>
      <c r="ABU238" s="9"/>
      <c r="ABV238" s="9"/>
      <c r="ABW238" s="9"/>
      <c r="ABX238" s="9"/>
      <c r="ABY238" s="9"/>
      <c r="ABZ238" s="9"/>
      <c r="ACA238" s="9"/>
      <c r="ACB238" s="9"/>
      <c r="ACC238" s="9"/>
      <c r="ACD238" s="9"/>
      <c r="ACE238" s="9"/>
      <c r="ACF238" s="9"/>
      <c r="ACG238" s="9"/>
      <c r="ACH238" s="9"/>
      <c r="ACI238" s="9"/>
      <c r="ACJ238" s="9"/>
      <c r="ACK238" s="9"/>
      <c r="ACL238" s="9"/>
      <c r="ACM238" s="9"/>
      <c r="ACN238" s="9"/>
      <c r="ACO238" s="9"/>
      <c r="ACP238" s="9"/>
      <c r="ACQ238" s="9"/>
      <c r="ACR238" s="9"/>
      <c r="ACS238" s="9"/>
      <c r="ACT238" s="9"/>
      <c r="ACU238" s="9"/>
      <c r="ACV238" s="9"/>
      <c r="ACW238" s="9"/>
      <c r="ACX238" s="9"/>
      <c r="ACY238" s="9"/>
      <c r="ACZ238" s="9"/>
      <c r="ADA238" s="9"/>
      <c r="ADB238" s="9"/>
      <c r="ADC238" s="9"/>
      <c r="ADD238" s="9"/>
      <c r="ADE238" s="9"/>
      <c r="ADF238" s="9"/>
      <c r="ADG238" s="9"/>
      <c r="ADH238" s="9"/>
      <c r="ADI238" s="9"/>
      <c r="ADJ238" s="9"/>
      <c r="ADK238" s="9"/>
      <c r="ADL238" s="9"/>
      <c r="ADM238" s="9"/>
      <c r="ADN238" s="9"/>
      <c r="ADO238" s="9"/>
      <c r="ADP238" s="9"/>
      <c r="ADQ238" s="9"/>
      <c r="ADR238" s="9"/>
      <c r="ADS238" s="9"/>
      <c r="ADT238" s="9"/>
      <c r="ADU238" s="9"/>
      <c r="ADV238" s="9"/>
      <c r="ADW238" s="9"/>
      <c r="ADX238" s="9"/>
      <c r="ADY238" s="9"/>
      <c r="ADZ238" s="9"/>
      <c r="AEA238" s="9"/>
      <c r="AEB238" s="9"/>
      <c r="AEC238" s="9"/>
      <c r="AED238" s="9"/>
      <c r="AEE238" s="9"/>
      <c r="AEF238" s="9"/>
      <c r="AEG238" s="9"/>
      <c r="AEH238" s="9"/>
      <c r="AEI238" s="9"/>
      <c r="AEJ238" s="9"/>
      <c r="AEK238" s="9"/>
      <c r="AEL238" s="9"/>
      <c r="AEM238" s="9"/>
      <c r="AEN238" s="9"/>
      <c r="AEO238" s="9"/>
      <c r="AEP238" s="9"/>
      <c r="AEQ238" s="9"/>
      <c r="AER238" s="9"/>
      <c r="AES238" s="9"/>
      <c r="AET238" s="9"/>
      <c r="AEU238" s="9"/>
      <c r="AEV238" s="9"/>
      <c r="AEW238" s="9"/>
      <c r="AEX238" s="9"/>
      <c r="AEY238" s="9"/>
      <c r="AEZ238" s="9"/>
      <c r="AFA238" s="9"/>
      <c r="AFB238" s="9"/>
      <c r="AFC238" s="9"/>
      <c r="AFD238" s="9"/>
      <c r="AFE238" s="9"/>
      <c r="AFF238" s="9"/>
      <c r="AFG238" s="9"/>
      <c r="AFH238" s="9"/>
      <c r="AFI238" s="9"/>
      <c r="AFJ238" s="9"/>
      <c r="AFK238" s="9"/>
      <c r="AFL238" s="9"/>
      <c r="AFM238" s="9"/>
      <c r="AFN238" s="9"/>
      <c r="AFO238" s="9"/>
      <c r="AFP238" s="9"/>
      <c r="AFQ238" s="9"/>
      <c r="AFR238" s="9"/>
      <c r="AFS238" s="9"/>
      <c r="AFT238" s="9"/>
      <c r="AFU238" s="9"/>
      <c r="AFV238" s="9"/>
      <c r="AFW238" s="9"/>
      <c r="AFX238" s="9"/>
      <c r="AFY238" s="9"/>
      <c r="AFZ238" s="9"/>
      <c r="AGA238" s="9"/>
      <c r="AGB238" s="9"/>
      <c r="AGC238" s="9"/>
      <c r="AGD238" s="9"/>
      <c r="AGE238" s="9"/>
      <c r="AGF238" s="9"/>
      <c r="AGG238" s="9"/>
      <c r="AGH238" s="9"/>
      <c r="AGI238" s="9"/>
      <c r="AGJ238" s="9"/>
      <c r="AGK238" s="9"/>
      <c r="AGL238" s="9"/>
      <c r="AGM238" s="9"/>
      <c r="AGN238" s="9"/>
      <c r="AGO238" s="9"/>
      <c r="AGP238" s="9"/>
      <c r="AGQ238" s="9"/>
      <c r="AGR238" s="9"/>
      <c r="AGS238" s="9"/>
      <c r="AGT238" s="9"/>
      <c r="AGU238" s="9"/>
      <c r="AGV238" s="9"/>
      <c r="AGW238" s="9"/>
      <c r="AGX238" s="9"/>
      <c r="AGY238" s="9"/>
      <c r="AGZ238" s="9"/>
      <c r="AHA238" s="9"/>
      <c r="AHB238" s="9"/>
      <c r="AHC238" s="9"/>
      <c r="AHD238" s="9"/>
      <c r="AHE238" s="9"/>
      <c r="AHF238" s="9"/>
      <c r="AHG238" s="9"/>
      <c r="AHH238" s="9"/>
      <c r="AHI238" s="9"/>
      <c r="AHJ238" s="9"/>
      <c r="AHK238" s="9"/>
      <c r="AHL238" s="9"/>
      <c r="AHM238" s="9"/>
      <c r="AHN238" s="9"/>
      <c r="AHO238" s="9"/>
      <c r="AHP238" s="9"/>
      <c r="AHQ238" s="9"/>
      <c r="AHR238" s="9"/>
      <c r="AHS238" s="9"/>
      <c r="AHT238" s="9"/>
      <c r="AHU238" s="9"/>
      <c r="AHV238" s="9"/>
      <c r="AHW238" s="9"/>
      <c r="AHX238" s="9"/>
      <c r="AHY238" s="9"/>
      <c r="AHZ238" s="9"/>
      <c r="AIA238" s="9"/>
      <c r="AIB238" s="9"/>
      <c r="AIC238" s="9"/>
      <c r="AID238" s="9"/>
      <c r="AIE238" s="9"/>
      <c r="AIF238" s="9"/>
      <c r="AIG238" s="9"/>
      <c r="AIH238" s="9"/>
      <c r="AII238" s="9"/>
      <c r="AIJ238" s="9"/>
      <c r="AIK238" s="9"/>
      <c r="AIL238" s="9"/>
      <c r="AIM238" s="9"/>
      <c r="AIN238" s="9"/>
      <c r="AIO238" s="9"/>
      <c r="AIP238" s="9"/>
      <c r="AIQ238" s="9"/>
      <c r="AIR238" s="9"/>
      <c r="AIS238" s="9"/>
      <c r="AIT238" s="9"/>
      <c r="AIU238" s="9"/>
      <c r="AIV238" s="9"/>
      <c r="AIW238" s="9"/>
      <c r="AIX238" s="9"/>
      <c r="AIY238" s="9"/>
      <c r="AIZ238" s="9"/>
      <c r="AJA238" s="9"/>
      <c r="AJB238" s="9"/>
      <c r="AJC238" s="9"/>
      <c r="AJD238" s="9"/>
      <c r="AJE238" s="9"/>
      <c r="AJF238" s="9"/>
      <c r="AJG238" s="9"/>
      <c r="AJH238" s="9"/>
      <c r="AJI238" s="9"/>
      <c r="AJJ238" s="9"/>
      <c r="AJK238" s="9"/>
      <c r="AJL238" s="9"/>
      <c r="AJM238" s="9"/>
      <c r="AJN238" s="9"/>
      <c r="AJO238" s="9"/>
      <c r="AJP238" s="9"/>
      <c r="AJQ238" s="9"/>
      <c r="AJR238" s="9"/>
      <c r="AJS238" s="9"/>
      <c r="AJT238" s="9"/>
      <c r="AJU238" s="9"/>
      <c r="AJV238" s="9"/>
      <c r="AJW238" s="9"/>
      <c r="AJX238" s="9"/>
      <c r="AJY238" s="9"/>
      <c r="AJZ238" s="9"/>
      <c r="AKA238" s="9"/>
      <c r="AKB238" s="9"/>
      <c r="AKC238" s="9"/>
      <c r="AKD238" s="9"/>
      <c r="AKE238" s="9"/>
      <c r="AKF238" s="9"/>
      <c r="AKG238" s="9"/>
      <c r="AKH238" s="9"/>
      <c r="AKI238" s="9"/>
      <c r="AKJ238" s="9"/>
      <c r="AKK238" s="9"/>
      <c r="AKL238" s="9"/>
      <c r="AKM238" s="9"/>
      <c r="AKN238" s="9"/>
      <c r="AKO238" s="9"/>
      <c r="AKP238" s="9"/>
      <c r="AKQ238" s="9"/>
      <c r="AKR238" s="9"/>
      <c r="AKS238" s="9"/>
      <c r="AKT238" s="9"/>
      <c r="AKU238" s="9"/>
      <c r="AKV238" s="9"/>
      <c r="AKW238" s="9"/>
      <c r="AKX238" s="9"/>
      <c r="AKY238" s="9"/>
      <c r="AKZ238" s="9"/>
      <c r="ALA238" s="9"/>
      <c r="ALB238" s="9"/>
      <c r="ALC238" s="9"/>
      <c r="ALD238" s="9"/>
      <c r="ALE238" s="9"/>
      <c r="ALF238" s="9"/>
      <c r="ALG238" s="9"/>
      <c r="ALH238" s="9"/>
      <c r="ALI238" s="9"/>
      <c r="ALJ238" s="9"/>
      <c r="ALK238" s="9"/>
      <c r="ALL238" s="9"/>
      <c r="ALM238" s="9"/>
      <c r="ALN238" s="9"/>
      <c r="ALO238" s="9"/>
      <c r="ALP238" s="9"/>
      <c r="ALQ238" s="9"/>
      <c r="ALR238" s="9"/>
      <c r="ALS238" s="9"/>
      <c r="ALT238" s="9"/>
      <c r="ALU238" s="9"/>
      <c r="ALV238" s="9"/>
      <c r="ALW238" s="9"/>
      <c r="ALX238" s="9"/>
      <c r="ALY238" s="9"/>
      <c r="ALZ238" s="9"/>
      <c r="AMA238" s="9"/>
      <c r="AMB238" s="9"/>
      <c r="AMC238" s="9"/>
      <c r="AMD238" s="9"/>
      <c r="AME238" s="9"/>
      <c r="AMF238" s="9"/>
      <c r="AMG238" s="9"/>
      <c r="AMH238" s="9"/>
      <c r="AMI238" s="9"/>
      <c r="AMJ238" s="9"/>
      <c r="AMK238" s="9"/>
    </row>
    <row r="239" spans="1:1025" ht="24.75" hidden="1">
      <c r="A239" s="113"/>
      <c r="B239" s="51"/>
      <c r="C239" s="51"/>
      <c r="D239" s="51"/>
      <c r="E239" s="52"/>
      <c r="F239" s="25"/>
      <c r="G239" s="26"/>
      <c r="H239" s="53"/>
      <c r="I239" s="54"/>
      <c r="J239" s="55"/>
      <c r="K239" s="55"/>
      <c r="L239" s="7"/>
      <c r="M239" s="56"/>
      <c r="N239" s="57"/>
    </row>
    <row r="240" spans="1:1025" ht="27.75" hidden="1" thickBot="1">
      <c r="A240" s="113"/>
      <c r="B240" s="58"/>
      <c r="C240" s="59"/>
      <c r="D240" s="88"/>
      <c r="E240" s="88"/>
      <c r="F240" s="169">
        <v>7648</v>
      </c>
      <c r="G240" s="170">
        <v>470</v>
      </c>
      <c r="H240" s="62" t="s">
        <v>15</v>
      </c>
      <c r="I240" s="63" t="s">
        <v>230</v>
      </c>
      <c r="J240" s="64" t="s">
        <v>231</v>
      </c>
      <c r="K240" s="64"/>
      <c r="L240" s="65">
        <v>4500</v>
      </c>
      <c r="M240" s="66">
        <v>300</v>
      </c>
      <c r="N240" s="57"/>
    </row>
    <row r="241" spans="1:1025" s="8" customFormat="1" ht="27.75" hidden="1" thickBot="1">
      <c r="A241" s="113"/>
      <c r="B241" s="67">
        <f t="shared" si="26"/>
        <v>7648</v>
      </c>
      <c r="C241" s="68"/>
      <c r="D241" s="68"/>
      <c r="E241" s="69" t="s">
        <v>232</v>
      </c>
      <c r="F241" s="70"/>
      <c r="G241" s="71"/>
      <c r="H241" s="72"/>
      <c r="I241" s="73"/>
      <c r="J241" s="74"/>
      <c r="K241" s="79"/>
      <c r="L241" s="80">
        <f>SUM(L240:L240)</f>
        <v>4500</v>
      </c>
      <c r="M241" s="95">
        <f>SUM(M240:M240)</f>
        <v>300</v>
      </c>
      <c r="N241" s="77">
        <f>M241+L241</f>
        <v>4800</v>
      </c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  <c r="IW241" s="9"/>
      <c r="IX241" s="9"/>
      <c r="IY241" s="9"/>
      <c r="IZ241" s="9"/>
      <c r="JA241" s="9"/>
      <c r="JB241" s="9"/>
      <c r="JC241" s="9"/>
      <c r="JD241" s="9"/>
      <c r="JE241" s="9"/>
      <c r="JF241" s="9"/>
      <c r="JG241" s="9"/>
      <c r="JH241" s="9"/>
      <c r="JI241" s="9"/>
      <c r="JJ241" s="9"/>
      <c r="JK241" s="9"/>
      <c r="JL241" s="9"/>
      <c r="JM241" s="9"/>
      <c r="JN241" s="9"/>
      <c r="JO241" s="9"/>
      <c r="JP241" s="9"/>
      <c r="JQ241" s="9"/>
      <c r="JR241" s="9"/>
      <c r="JS241" s="9"/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  <c r="KM241" s="9"/>
      <c r="KN241" s="9"/>
      <c r="KO241" s="9"/>
      <c r="KP241" s="9"/>
      <c r="KQ241" s="9"/>
      <c r="KR241" s="9"/>
      <c r="KS241" s="9"/>
      <c r="KT241" s="9"/>
      <c r="KU241" s="9"/>
      <c r="KV241" s="9"/>
      <c r="KW241" s="9"/>
      <c r="KX241" s="9"/>
      <c r="KY241" s="9"/>
      <c r="KZ241" s="9"/>
      <c r="LA241" s="9"/>
      <c r="LB241" s="9"/>
      <c r="LC241" s="9"/>
      <c r="LD241" s="9"/>
      <c r="LE241" s="9"/>
      <c r="LF241" s="9"/>
      <c r="LG241" s="9"/>
      <c r="LH241" s="9"/>
      <c r="LI241" s="9"/>
      <c r="LJ241" s="9"/>
      <c r="LK241" s="9"/>
      <c r="LL241" s="9"/>
      <c r="LM241" s="9"/>
      <c r="LN241" s="9"/>
      <c r="LO241" s="9"/>
      <c r="LP241" s="9"/>
      <c r="LQ241" s="9"/>
      <c r="LR241" s="9"/>
      <c r="LS241" s="9"/>
      <c r="LT241" s="9"/>
      <c r="LU241" s="9"/>
      <c r="LV241" s="9"/>
      <c r="LW241" s="9"/>
      <c r="LX241" s="9"/>
      <c r="LY241" s="9"/>
      <c r="LZ241" s="9"/>
      <c r="MA241" s="9"/>
      <c r="MB241" s="9"/>
      <c r="MC241" s="9"/>
      <c r="MD241" s="9"/>
      <c r="ME241" s="9"/>
      <c r="MF241" s="9"/>
      <c r="MG241" s="9"/>
      <c r="MH241" s="9"/>
      <c r="MI241" s="9"/>
      <c r="MJ241" s="9"/>
      <c r="MK241" s="9"/>
      <c r="ML241" s="9"/>
      <c r="MM241" s="9"/>
      <c r="MN241" s="9"/>
      <c r="MO241" s="9"/>
      <c r="MP241" s="9"/>
      <c r="MQ241" s="9"/>
      <c r="MR241" s="9"/>
      <c r="MS241" s="9"/>
      <c r="MT241" s="9"/>
      <c r="MU241" s="9"/>
      <c r="MV241" s="9"/>
      <c r="MW241" s="9"/>
      <c r="MX241" s="9"/>
      <c r="MY241" s="9"/>
      <c r="MZ241" s="9"/>
      <c r="NA241" s="9"/>
      <c r="NB241" s="9"/>
      <c r="NC241" s="9"/>
      <c r="ND241" s="9"/>
      <c r="NE241" s="9"/>
      <c r="NF241" s="9"/>
      <c r="NG241" s="9"/>
      <c r="NH241" s="9"/>
      <c r="NI241" s="9"/>
      <c r="NJ241" s="9"/>
      <c r="NK241" s="9"/>
      <c r="NL241" s="9"/>
      <c r="NM241" s="9"/>
      <c r="NN241" s="9"/>
      <c r="NO241" s="9"/>
      <c r="NP241" s="9"/>
      <c r="NQ241" s="9"/>
      <c r="NR241" s="9"/>
      <c r="NS241" s="9"/>
      <c r="NT241" s="9"/>
      <c r="NU241" s="9"/>
      <c r="NV241" s="9"/>
      <c r="NW241" s="9"/>
      <c r="NX241" s="9"/>
      <c r="NY241" s="9"/>
      <c r="NZ241" s="9"/>
      <c r="OA241" s="9"/>
      <c r="OB241" s="9"/>
      <c r="OC241" s="9"/>
      <c r="OD241" s="9"/>
      <c r="OE241" s="9"/>
      <c r="OF241" s="9"/>
      <c r="OG241" s="9"/>
      <c r="OH241" s="9"/>
      <c r="OI241" s="9"/>
      <c r="OJ241" s="9"/>
      <c r="OK241" s="9"/>
      <c r="OL241" s="9"/>
      <c r="OM241" s="9"/>
      <c r="ON241" s="9"/>
      <c r="OO241" s="9"/>
      <c r="OP241" s="9"/>
      <c r="OQ241" s="9"/>
      <c r="OR241" s="9"/>
      <c r="OS241" s="9"/>
      <c r="OT241" s="9"/>
      <c r="OU241" s="9"/>
      <c r="OV241" s="9"/>
      <c r="OW241" s="9"/>
      <c r="OX241" s="9"/>
      <c r="OY241" s="9"/>
      <c r="OZ241" s="9"/>
      <c r="PA241" s="9"/>
      <c r="PB241" s="9"/>
      <c r="PC241" s="9"/>
      <c r="PD241" s="9"/>
      <c r="PE241" s="9"/>
      <c r="PF241" s="9"/>
      <c r="PG241" s="9"/>
      <c r="PH241" s="9"/>
      <c r="PI241" s="9"/>
      <c r="PJ241" s="9"/>
      <c r="PK241" s="9"/>
      <c r="PL241" s="9"/>
      <c r="PM241" s="9"/>
      <c r="PN241" s="9"/>
      <c r="PO241" s="9"/>
      <c r="PP241" s="9"/>
      <c r="PQ241" s="9"/>
      <c r="PR241" s="9"/>
      <c r="PS241" s="9"/>
      <c r="PT241" s="9"/>
      <c r="PU241" s="9"/>
      <c r="PV241" s="9"/>
      <c r="PW241" s="9"/>
      <c r="PX241" s="9"/>
      <c r="PY241" s="9"/>
      <c r="PZ241" s="9"/>
      <c r="QA241" s="9"/>
      <c r="QB241" s="9"/>
      <c r="QC241" s="9"/>
      <c r="QD241" s="9"/>
      <c r="QE241" s="9"/>
      <c r="QF241" s="9"/>
      <c r="QG241" s="9"/>
      <c r="QH241" s="9"/>
      <c r="QI241" s="9"/>
      <c r="QJ241" s="9"/>
      <c r="QK241" s="9"/>
      <c r="QL241" s="9"/>
      <c r="QM241" s="9"/>
      <c r="QN241" s="9"/>
      <c r="QO241" s="9"/>
      <c r="QP241" s="9"/>
      <c r="QQ241" s="9"/>
      <c r="QR241" s="9"/>
      <c r="QS241" s="9"/>
      <c r="QT241" s="9"/>
      <c r="QU241" s="9"/>
      <c r="QV241" s="9"/>
      <c r="QW241" s="9"/>
      <c r="QX241" s="9"/>
      <c r="QY241" s="9"/>
      <c r="QZ241" s="9"/>
      <c r="RA241" s="9"/>
      <c r="RB241" s="9"/>
      <c r="RC241" s="9"/>
      <c r="RD241" s="9"/>
      <c r="RE241" s="9"/>
      <c r="RF241" s="9"/>
      <c r="RG241" s="9"/>
      <c r="RH241" s="9"/>
      <c r="RI241" s="9"/>
      <c r="RJ241" s="9"/>
      <c r="RK241" s="9"/>
      <c r="RL241" s="9"/>
      <c r="RM241" s="9"/>
      <c r="RN241" s="9"/>
      <c r="RO241" s="9"/>
      <c r="RP241" s="9"/>
      <c r="RQ241" s="9"/>
      <c r="RR241" s="9"/>
      <c r="RS241" s="9"/>
      <c r="RT241" s="9"/>
      <c r="RU241" s="9"/>
      <c r="RV241" s="9"/>
      <c r="RW241" s="9"/>
      <c r="RX241" s="9"/>
      <c r="RY241" s="9"/>
      <c r="RZ241" s="9"/>
      <c r="SA241" s="9"/>
      <c r="SB241" s="9"/>
      <c r="SC241" s="9"/>
      <c r="SD241" s="9"/>
      <c r="SE241" s="9"/>
      <c r="SF241" s="9"/>
      <c r="SG241" s="9"/>
      <c r="SH241" s="9"/>
      <c r="SI241" s="9"/>
      <c r="SJ241" s="9"/>
      <c r="SK241" s="9"/>
      <c r="SL241" s="9"/>
      <c r="SM241" s="9"/>
      <c r="SN241" s="9"/>
      <c r="SO241" s="9"/>
      <c r="SP241" s="9"/>
      <c r="SQ241" s="9"/>
      <c r="SR241" s="9"/>
      <c r="SS241" s="9"/>
      <c r="ST241" s="9"/>
      <c r="SU241" s="9"/>
      <c r="SV241" s="9"/>
      <c r="SW241" s="9"/>
      <c r="SX241" s="9"/>
      <c r="SY241" s="9"/>
      <c r="SZ241" s="9"/>
      <c r="TA241" s="9"/>
      <c r="TB241" s="9"/>
      <c r="TC241" s="9"/>
      <c r="TD241" s="9"/>
      <c r="TE241" s="9"/>
      <c r="TF241" s="9"/>
      <c r="TG241" s="9"/>
      <c r="TH241" s="9"/>
      <c r="TI241" s="9"/>
      <c r="TJ241" s="9"/>
      <c r="TK241" s="9"/>
      <c r="TL241" s="9"/>
      <c r="TM241" s="9"/>
      <c r="TN241" s="9"/>
      <c r="TO241" s="9"/>
      <c r="TP241" s="9"/>
      <c r="TQ241" s="9"/>
      <c r="TR241" s="9"/>
      <c r="TS241" s="9"/>
      <c r="TT241" s="9"/>
      <c r="TU241" s="9"/>
      <c r="TV241" s="9"/>
      <c r="TW241" s="9"/>
      <c r="TX241" s="9"/>
      <c r="TY241" s="9"/>
      <c r="TZ241" s="9"/>
      <c r="UA241" s="9"/>
      <c r="UB241" s="9"/>
      <c r="UC241" s="9"/>
      <c r="UD241" s="9"/>
      <c r="UE241" s="9"/>
      <c r="UF241" s="9"/>
      <c r="UG241" s="9"/>
      <c r="UH241" s="9"/>
      <c r="UI241" s="9"/>
      <c r="UJ241" s="9"/>
      <c r="UK241" s="9"/>
      <c r="UL241" s="9"/>
      <c r="UM241" s="9"/>
      <c r="UN241" s="9"/>
      <c r="UO241" s="9"/>
      <c r="UP241" s="9"/>
      <c r="UQ241" s="9"/>
      <c r="UR241" s="9"/>
      <c r="US241" s="9"/>
      <c r="UT241" s="9"/>
      <c r="UU241" s="9"/>
      <c r="UV241" s="9"/>
      <c r="UW241" s="9"/>
      <c r="UX241" s="9"/>
      <c r="UY241" s="9"/>
      <c r="UZ241" s="9"/>
      <c r="VA241" s="9"/>
      <c r="VB241" s="9"/>
      <c r="VC241" s="9"/>
      <c r="VD241" s="9"/>
      <c r="VE241" s="9"/>
      <c r="VF241" s="9"/>
      <c r="VG241" s="9"/>
      <c r="VH241" s="9"/>
      <c r="VI241" s="9"/>
      <c r="VJ241" s="9"/>
      <c r="VK241" s="9"/>
      <c r="VL241" s="9"/>
      <c r="VM241" s="9"/>
      <c r="VN241" s="9"/>
      <c r="VO241" s="9"/>
      <c r="VP241" s="9"/>
      <c r="VQ241" s="9"/>
      <c r="VR241" s="9"/>
      <c r="VS241" s="9"/>
      <c r="VT241" s="9"/>
      <c r="VU241" s="9"/>
      <c r="VV241" s="9"/>
      <c r="VW241" s="9"/>
      <c r="VX241" s="9"/>
      <c r="VY241" s="9"/>
      <c r="VZ241" s="9"/>
      <c r="WA241" s="9"/>
      <c r="WB241" s="9"/>
      <c r="WC241" s="9"/>
      <c r="WD241" s="9"/>
      <c r="WE241" s="9"/>
      <c r="WF241" s="9"/>
      <c r="WG241" s="9"/>
      <c r="WH241" s="9"/>
      <c r="WI241" s="9"/>
      <c r="WJ241" s="9"/>
      <c r="WK241" s="9"/>
      <c r="WL241" s="9"/>
      <c r="WM241" s="9"/>
      <c r="WN241" s="9"/>
      <c r="WO241" s="9"/>
      <c r="WP241" s="9"/>
      <c r="WQ241" s="9"/>
      <c r="WR241" s="9"/>
      <c r="WS241" s="9"/>
      <c r="WT241" s="9"/>
      <c r="WU241" s="9"/>
      <c r="WV241" s="9"/>
      <c r="WW241" s="9"/>
      <c r="WX241" s="9"/>
      <c r="WY241" s="9"/>
      <c r="WZ241" s="9"/>
      <c r="XA241" s="9"/>
      <c r="XB241" s="9"/>
      <c r="XC241" s="9"/>
      <c r="XD241" s="9"/>
      <c r="XE241" s="9"/>
      <c r="XF241" s="9"/>
      <c r="XG241" s="9"/>
      <c r="XH241" s="9"/>
      <c r="XI241" s="9"/>
      <c r="XJ241" s="9"/>
      <c r="XK241" s="9"/>
      <c r="XL241" s="9"/>
      <c r="XM241" s="9"/>
      <c r="XN241" s="9"/>
      <c r="XO241" s="9"/>
      <c r="XP241" s="9"/>
      <c r="XQ241" s="9"/>
      <c r="XR241" s="9"/>
      <c r="XS241" s="9"/>
      <c r="XT241" s="9"/>
      <c r="XU241" s="9"/>
      <c r="XV241" s="9"/>
      <c r="XW241" s="9"/>
      <c r="XX241" s="9"/>
      <c r="XY241" s="9"/>
      <c r="XZ241" s="9"/>
      <c r="YA241" s="9"/>
      <c r="YB241" s="9"/>
      <c r="YC241" s="9"/>
      <c r="YD241" s="9"/>
      <c r="YE241" s="9"/>
      <c r="YF241" s="9"/>
      <c r="YG241" s="9"/>
      <c r="YH241" s="9"/>
      <c r="YI241" s="9"/>
      <c r="YJ241" s="9"/>
      <c r="YK241" s="9"/>
      <c r="YL241" s="9"/>
      <c r="YM241" s="9"/>
      <c r="YN241" s="9"/>
      <c r="YO241" s="9"/>
      <c r="YP241" s="9"/>
      <c r="YQ241" s="9"/>
      <c r="YR241" s="9"/>
      <c r="YS241" s="9"/>
      <c r="YT241" s="9"/>
      <c r="YU241" s="9"/>
      <c r="YV241" s="9"/>
      <c r="YW241" s="9"/>
      <c r="YX241" s="9"/>
      <c r="YY241" s="9"/>
      <c r="YZ241" s="9"/>
      <c r="ZA241" s="9"/>
      <c r="ZB241" s="9"/>
      <c r="ZC241" s="9"/>
      <c r="ZD241" s="9"/>
      <c r="ZE241" s="9"/>
      <c r="ZF241" s="9"/>
      <c r="ZG241" s="9"/>
      <c r="ZH241" s="9"/>
      <c r="ZI241" s="9"/>
      <c r="ZJ241" s="9"/>
      <c r="ZK241" s="9"/>
      <c r="ZL241" s="9"/>
      <c r="ZM241" s="9"/>
      <c r="ZN241" s="9"/>
      <c r="ZO241" s="9"/>
      <c r="ZP241" s="9"/>
      <c r="ZQ241" s="9"/>
      <c r="ZR241" s="9"/>
      <c r="ZS241" s="9"/>
      <c r="ZT241" s="9"/>
      <c r="ZU241" s="9"/>
      <c r="ZV241" s="9"/>
      <c r="ZW241" s="9"/>
      <c r="ZX241" s="9"/>
      <c r="ZY241" s="9"/>
      <c r="ZZ241" s="9"/>
      <c r="AAA241" s="9"/>
      <c r="AAB241" s="9"/>
      <c r="AAC241" s="9"/>
      <c r="AAD241" s="9"/>
      <c r="AAE241" s="9"/>
      <c r="AAF241" s="9"/>
      <c r="AAG241" s="9"/>
      <c r="AAH241" s="9"/>
      <c r="AAI241" s="9"/>
      <c r="AAJ241" s="9"/>
      <c r="AAK241" s="9"/>
      <c r="AAL241" s="9"/>
      <c r="AAM241" s="9"/>
      <c r="AAN241" s="9"/>
      <c r="AAO241" s="9"/>
      <c r="AAP241" s="9"/>
      <c r="AAQ241" s="9"/>
      <c r="AAR241" s="9"/>
      <c r="AAS241" s="9"/>
      <c r="AAT241" s="9"/>
      <c r="AAU241" s="9"/>
      <c r="AAV241" s="9"/>
      <c r="AAW241" s="9"/>
      <c r="AAX241" s="9"/>
      <c r="AAY241" s="9"/>
      <c r="AAZ241" s="9"/>
      <c r="ABA241" s="9"/>
      <c r="ABB241" s="9"/>
      <c r="ABC241" s="9"/>
      <c r="ABD241" s="9"/>
      <c r="ABE241" s="9"/>
      <c r="ABF241" s="9"/>
      <c r="ABG241" s="9"/>
      <c r="ABH241" s="9"/>
      <c r="ABI241" s="9"/>
      <c r="ABJ241" s="9"/>
      <c r="ABK241" s="9"/>
      <c r="ABL241" s="9"/>
      <c r="ABM241" s="9"/>
      <c r="ABN241" s="9"/>
      <c r="ABO241" s="9"/>
      <c r="ABP241" s="9"/>
      <c r="ABQ241" s="9"/>
      <c r="ABR241" s="9"/>
      <c r="ABS241" s="9"/>
      <c r="ABT241" s="9"/>
      <c r="ABU241" s="9"/>
      <c r="ABV241" s="9"/>
      <c r="ABW241" s="9"/>
      <c r="ABX241" s="9"/>
      <c r="ABY241" s="9"/>
      <c r="ABZ241" s="9"/>
      <c r="ACA241" s="9"/>
      <c r="ACB241" s="9"/>
      <c r="ACC241" s="9"/>
      <c r="ACD241" s="9"/>
      <c r="ACE241" s="9"/>
      <c r="ACF241" s="9"/>
      <c r="ACG241" s="9"/>
      <c r="ACH241" s="9"/>
      <c r="ACI241" s="9"/>
      <c r="ACJ241" s="9"/>
      <c r="ACK241" s="9"/>
      <c r="ACL241" s="9"/>
      <c r="ACM241" s="9"/>
      <c r="ACN241" s="9"/>
      <c r="ACO241" s="9"/>
      <c r="ACP241" s="9"/>
      <c r="ACQ241" s="9"/>
      <c r="ACR241" s="9"/>
      <c r="ACS241" s="9"/>
      <c r="ACT241" s="9"/>
      <c r="ACU241" s="9"/>
      <c r="ACV241" s="9"/>
      <c r="ACW241" s="9"/>
      <c r="ACX241" s="9"/>
      <c r="ACY241" s="9"/>
      <c r="ACZ241" s="9"/>
      <c r="ADA241" s="9"/>
      <c r="ADB241" s="9"/>
      <c r="ADC241" s="9"/>
      <c r="ADD241" s="9"/>
      <c r="ADE241" s="9"/>
      <c r="ADF241" s="9"/>
      <c r="ADG241" s="9"/>
      <c r="ADH241" s="9"/>
      <c r="ADI241" s="9"/>
      <c r="ADJ241" s="9"/>
      <c r="ADK241" s="9"/>
      <c r="ADL241" s="9"/>
      <c r="ADM241" s="9"/>
      <c r="ADN241" s="9"/>
      <c r="ADO241" s="9"/>
      <c r="ADP241" s="9"/>
      <c r="ADQ241" s="9"/>
      <c r="ADR241" s="9"/>
      <c r="ADS241" s="9"/>
      <c r="ADT241" s="9"/>
      <c r="ADU241" s="9"/>
      <c r="ADV241" s="9"/>
      <c r="ADW241" s="9"/>
      <c r="ADX241" s="9"/>
      <c r="ADY241" s="9"/>
      <c r="ADZ241" s="9"/>
      <c r="AEA241" s="9"/>
      <c r="AEB241" s="9"/>
      <c r="AEC241" s="9"/>
      <c r="AED241" s="9"/>
      <c r="AEE241" s="9"/>
      <c r="AEF241" s="9"/>
      <c r="AEG241" s="9"/>
      <c r="AEH241" s="9"/>
      <c r="AEI241" s="9"/>
      <c r="AEJ241" s="9"/>
      <c r="AEK241" s="9"/>
      <c r="AEL241" s="9"/>
      <c r="AEM241" s="9"/>
      <c r="AEN241" s="9"/>
      <c r="AEO241" s="9"/>
      <c r="AEP241" s="9"/>
      <c r="AEQ241" s="9"/>
      <c r="AER241" s="9"/>
      <c r="AES241" s="9"/>
      <c r="AET241" s="9"/>
      <c r="AEU241" s="9"/>
      <c r="AEV241" s="9"/>
      <c r="AEW241" s="9"/>
      <c r="AEX241" s="9"/>
      <c r="AEY241" s="9"/>
      <c r="AEZ241" s="9"/>
      <c r="AFA241" s="9"/>
      <c r="AFB241" s="9"/>
      <c r="AFC241" s="9"/>
      <c r="AFD241" s="9"/>
      <c r="AFE241" s="9"/>
      <c r="AFF241" s="9"/>
      <c r="AFG241" s="9"/>
      <c r="AFH241" s="9"/>
      <c r="AFI241" s="9"/>
      <c r="AFJ241" s="9"/>
      <c r="AFK241" s="9"/>
      <c r="AFL241" s="9"/>
      <c r="AFM241" s="9"/>
      <c r="AFN241" s="9"/>
      <c r="AFO241" s="9"/>
      <c r="AFP241" s="9"/>
      <c r="AFQ241" s="9"/>
      <c r="AFR241" s="9"/>
      <c r="AFS241" s="9"/>
      <c r="AFT241" s="9"/>
      <c r="AFU241" s="9"/>
      <c r="AFV241" s="9"/>
      <c r="AFW241" s="9"/>
      <c r="AFX241" s="9"/>
      <c r="AFY241" s="9"/>
      <c r="AFZ241" s="9"/>
      <c r="AGA241" s="9"/>
      <c r="AGB241" s="9"/>
      <c r="AGC241" s="9"/>
      <c r="AGD241" s="9"/>
      <c r="AGE241" s="9"/>
      <c r="AGF241" s="9"/>
      <c r="AGG241" s="9"/>
      <c r="AGH241" s="9"/>
      <c r="AGI241" s="9"/>
      <c r="AGJ241" s="9"/>
      <c r="AGK241" s="9"/>
      <c r="AGL241" s="9"/>
      <c r="AGM241" s="9"/>
      <c r="AGN241" s="9"/>
      <c r="AGO241" s="9"/>
      <c r="AGP241" s="9"/>
      <c r="AGQ241" s="9"/>
      <c r="AGR241" s="9"/>
      <c r="AGS241" s="9"/>
      <c r="AGT241" s="9"/>
      <c r="AGU241" s="9"/>
      <c r="AGV241" s="9"/>
      <c r="AGW241" s="9"/>
      <c r="AGX241" s="9"/>
      <c r="AGY241" s="9"/>
      <c r="AGZ241" s="9"/>
      <c r="AHA241" s="9"/>
      <c r="AHB241" s="9"/>
      <c r="AHC241" s="9"/>
      <c r="AHD241" s="9"/>
      <c r="AHE241" s="9"/>
      <c r="AHF241" s="9"/>
      <c r="AHG241" s="9"/>
      <c r="AHH241" s="9"/>
      <c r="AHI241" s="9"/>
      <c r="AHJ241" s="9"/>
      <c r="AHK241" s="9"/>
      <c r="AHL241" s="9"/>
      <c r="AHM241" s="9"/>
      <c r="AHN241" s="9"/>
      <c r="AHO241" s="9"/>
      <c r="AHP241" s="9"/>
      <c r="AHQ241" s="9"/>
      <c r="AHR241" s="9"/>
      <c r="AHS241" s="9"/>
      <c r="AHT241" s="9"/>
      <c r="AHU241" s="9"/>
      <c r="AHV241" s="9"/>
      <c r="AHW241" s="9"/>
      <c r="AHX241" s="9"/>
      <c r="AHY241" s="9"/>
      <c r="AHZ241" s="9"/>
      <c r="AIA241" s="9"/>
      <c r="AIB241" s="9"/>
      <c r="AIC241" s="9"/>
      <c r="AID241" s="9"/>
      <c r="AIE241" s="9"/>
      <c r="AIF241" s="9"/>
      <c r="AIG241" s="9"/>
      <c r="AIH241" s="9"/>
      <c r="AII241" s="9"/>
      <c r="AIJ241" s="9"/>
      <c r="AIK241" s="9"/>
      <c r="AIL241" s="9"/>
      <c r="AIM241" s="9"/>
      <c r="AIN241" s="9"/>
      <c r="AIO241" s="9"/>
      <c r="AIP241" s="9"/>
      <c r="AIQ241" s="9"/>
      <c r="AIR241" s="9"/>
      <c r="AIS241" s="9"/>
      <c r="AIT241" s="9"/>
      <c r="AIU241" s="9"/>
      <c r="AIV241" s="9"/>
      <c r="AIW241" s="9"/>
      <c r="AIX241" s="9"/>
      <c r="AIY241" s="9"/>
      <c r="AIZ241" s="9"/>
      <c r="AJA241" s="9"/>
      <c r="AJB241" s="9"/>
      <c r="AJC241" s="9"/>
      <c r="AJD241" s="9"/>
      <c r="AJE241" s="9"/>
      <c r="AJF241" s="9"/>
      <c r="AJG241" s="9"/>
      <c r="AJH241" s="9"/>
      <c r="AJI241" s="9"/>
      <c r="AJJ241" s="9"/>
      <c r="AJK241" s="9"/>
      <c r="AJL241" s="9"/>
      <c r="AJM241" s="9"/>
      <c r="AJN241" s="9"/>
      <c r="AJO241" s="9"/>
      <c r="AJP241" s="9"/>
      <c r="AJQ241" s="9"/>
      <c r="AJR241" s="9"/>
      <c r="AJS241" s="9"/>
      <c r="AJT241" s="9"/>
      <c r="AJU241" s="9"/>
      <c r="AJV241" s="9"/>
      <c r="AJW241" s="9"/>
      <c r="AJX241" s="9"/>
      <c r="AJY241" s="9"/>
      <c r="AJZ241" s="9"/>
      <c r="AKA241" s="9"/>
      <c r="AKB241" s="9"/>
      <c r="AKC241" s="9"/>
      <c r="AKD241" s="9"/>
      <c r="AKE241" s="9"/>
      <c r="AKF241" s="9"/>
      <c r="AKG241" s="9"/>
      <c r="AKH241" s="9"/>
      <c r="AKI241" s="9"/>
      <c r="AKJ241" s="9"/>
      <c r="AKK241" s="9"/>
      <c r="AKL241" s="9"/>
      <c r="AKM241" s="9"/>
      <c r="AKN241" s="9"/>
      <c r="AKO241" s="9"/>
      <c r="AKP241" s="9"/>
      <c r="AKQ241" s="9"/>
      <c r="AKR241" s="9"/>
      <c r="AKS241" s="9"/>
      <c r="AKT241" s="9"/>
      <c r="AKU241" s="9"/>
      <c r="AKV241" s="9"/>
      <c r="AKW241" s="9"/>
      <c r="AKX241" s="9"/>
      <c r="AKY241" s="9"/>
      <c r="AKZ241" s="9"/>
      <c r="ALA241" s="9"/>
      <c r="ALB241" s="9"/>
      <c r="ALC241" s="9"/>
      <c r="ALD241" s="9"/>
      <c r="ALE241" s="9"/>
      <c r="ALF241" s="9"/>
      <c r="ALG241" s="9"/>
      <c r="ALH241" s="9"/>
      <c r="ALI241" s="9"/>
      <c r="ALJ241" s="9"/>
      <c r="ALK241" s="9"/>
      <c r="ALL241" s="9"/>
      <c r="ALM241" s="9"/>
      <c r="ALN241" s="9"/>
      <c r="ALO241" s="9"/>
      <c r="ALP241" s="9"/>
      <c r="ALQ241" s="9"/>
      <c r="ALR241" s="9"/>
      <c r="ALS241" s="9"/>
      <c r="ALT241" s="9"/>
      <c r="ALU241" s="9"/>
      <c r="ALV241" s="9"/>
      <c r="ALW241" s="9"/>
      <c r="ALX241" s="9"/>
      <c r="ALY241" s="9"/>
      <c r="ALZ241" s="9"/>
      <c r="AMA241" s="9"/>
      <c r="AMB241" s="9"/>
      <c r="AMC241" s="9"/>
      <c r="AMD241" s="9"/>
      <c r="AME241" s="9"/>
      <c r="AMF241" s="9"/>
      <c r="AMG241" s="9"/>
      <c r="AMH241" s="9"/>
      <c r="AMI241" s="9"/>
      <c r="AMJ241" s="9"/>
      <c r="AMK241" s="9"/>
    </row>
    <row r="242" spans="1:1025" s="8" customFormat="1" ht="24.75" hidden="1">
      <c r="A242" s="50"/>
      <c r="B242" s="51"/>
      <c r="C242" s="51"/>
      <c r="D242" s="51"/>
      <c r="E242" s="52"/>
      <c r="F242" s="25"/>
      <c r="G242" s="26"/>
      <c r="H242" s="53"/>
      <c r="I242" s="54"/>
      <c r="J242" s="55"/>
      <c r="K242" s="55"/>
      <c r="L242" s="7"/>
      <c r="M242" s="56"/>
      <c r="N242" s="57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  <c r="IW242" s="9"/>
      <c r="IX242" s="9"/>
      <c r="IY242" s="9"/>
      <c r="IZ242" s="9"/>
      <c r="JA242" s="9"/>
      <c r="JB242" s="9"/>
      <c r="JC242" s="9"/>
      <c r="JD242" s="9"/>
      <c r="JE242" s="9"/>
      <c r="JF242" s="9"/>
      <c r="JG242" s="9"/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  <c r="KM242" s="9"/>
      <c r="KN242" s="9"/>
      <c r="KO242" s="9"/>
      <c r="KP242" s="9"/>
      <c r="KQ242" s="9"/>
      <c r="KR242" s="9"/>
      <c r="KS242" s="9"/>
      <c r="KT242" s="9"/>
      <c r="KU242" s="9"/>
      <c r="KV242" s="9"/>
      <c r="KW242" s="9"/>
      <c r="KX242" s="9"/>
      <c r="KY242" s="9"/>
      <c r="KZ242" s="9"/>
      <c r="LA242" s="9"/>
      <c r="LB242" s="9"/>
      <c r="LC242" s="9"/>
      <c r="LD242" s="9"/>
      <c r="LE242" s="9"/>
      <c r="LF242" s="9"/>
      <c r="LG242" s="9"/>
      <c r="LH242" s="9"/>
      <c r="LI242" s="9"/>
      <c r="LJ242" s="9"/>
      <c r="LK242" s="9"/>
      <c r="LL242" s="9"/>
      <c r="LM242" s="9"/>
      <c r="LN242" s="9"/>
      <c r="LO242" s="9"/>
      <c r="LP242" s="9"/>
      <c r="LQ242" s="9"/>
      <c r="LR242" s="9"/>
      <c r="LS242" s="9"/>
      <c r="LT242" s="9"/>
      <c r="LU242" s="9"/>
      <c r="LV242" s="9"/>
      <c r="LW242" s="9"/>
      <c r="LX242" s="9"/>
      <c r="LY242" s="9"/>
      <c r="LZ242" s="9"/>
      <c r="MA242" s="9"/>
      <c r="MB242" s="9"/>
      <c r="MC242" s="9"/>
      <c r="MD242" s="9"/>
      <c r="ME242" s="9"/>
      <c r="MF242" s="9"/>
      <c r="MG242" s="9"/>
      <c r="MH242" s="9"/>
      <c r="MI242" s="9"/>
      <c r="MJ242" s="9"/>
      <c r="MK242" s="9"/>
      <c r="ML242" s="9"/>
      <c r="MM242" s="9"/>
      <c r="MN242" s="9"/>
      <c r="MO242" s="9"/>
      <c r="MP242" s="9"/>
      <c r="MQ242" s="9"/>
      <c r="MR242" s="9"/>
      <c r="MS242" s="9"/>
      <c r="MT242" s="9"/>
      <c r="MU242" s="9"/>
      <c r="MV242" s="9"/>
      <c r="MW242" s="9"/>
      <c r="MX242" s="9"/>
      <c r="MY242" s="9"/>
      <c r="MZ242" s="9"/>
      <c r="NA242" s="9"/>
      <c r="NB242" s="9"/>
      <c r="NC242" s="9"/>
      <c r="ND242" s="9"/>
      <c r="NE242" s="9"/>
      <c r="NF242" s="9"/>
      <c r="NG242" s="9"/>
      <c r="NH242" s="9"/>
      <c r="NI242" s="9"/>
      <c r="NJ242" s="9"/>
      <c r="NK242" s="9"/>
      <c r="NL242" s="9"/>
      <c r="NM242" s="9"/>
      <c r="NN242" s="9"/>
      <c r="NO242" s="9"/>
      <c r="NP242" s="9"/>
      <c r="NQ242" s="9"/>
      <c r="NR242" s="9"/>
      <c r="NS242" s="9"/>
      <c r="NT242" s="9"/>
      <c r="NU242" s="9"/>
      <c r="NV242" s="9"/>
      <c r="NW242" s="9"/>
      <c r="NX242" s="9"/>
      <c r="NY242" s="9"/>
      <c r="NZ242" s="9"/>
      <c r="OA242" s="9"/>
      <c r="OB242" s="9"/>
      <c r="OC242" s="9"/>
      <c r="OD242" s="9"/>
      <c r="OE242" s="9"/>
      <c r="OF242" s="9"/>
      <c r="OG242" s="9"/>
      <c r="OH242" s="9"/>
      <c r="OI242" s="9"/>
      <c r="OJ242" s="9"/>
      <c r="OK242" s="9"/>
      <c r="OL242" s="9"/>
      <c r="OM242" s="9"/>
      <c r="ON242" s="9"/>
      <c r="OO242" s="9"/>
      <c r="OP242" s="9"/>
      <c r="OQ242" s="9"/>
      <c r="OR242" s="9"/>
      <c r="OS242" s="9"/>
      <c r="OT242" s="9"/>
      <c r="OU242" s="9"/>
      <c r="OV242" s="9"/>
      <c r="OW242" s="9"/>
      <c r="OX242" s="9"/>
      <c r="OY242" s="9"/>
      <c r="OZ242" s="9"/>
      <c r="PA242" s="9"/>
      <c r="PB242" s="9"/>
      <c r="PC242" s="9"/>
      <c r="PD242" s="9"/>
      <c r="PE242" s="9"/>
      <c r="PF242" s="9"/>
      <c r="PG242" s="9"/>
      <c r="PH242" s="9"/>
      <c r="PI242" s="9"/>
      <c r="PJ242" s="9"/>
      <c r="PK242" s="9"/>
      <c r="PL242" s="9"/>
      <c r="PM242" s="9"/>
      <c r="PN242" s="9"/>
      <c r="PO242" s="9"/>
      <c r="PP242" s="9"/>
      <c r="PQ242" s="9"/>
      <c r="PR242" s="9"/>
      <c r="PS242" s="9"/>
      <c r="PT242" s="9"/>
      <c r="PU242" s="9"/>
      <c r="PV242" s="9"/>
      <c r="PW242" s="9"/>
      <c r="PX242" s="9"/>
      <c r="PY242" s="9"/>
      <c r="PZ242" s="9"/>
      <c r="QA242" s="9"/>
      <c r="QB242" s="9"/>
      <c r="QC242" s="9"/>
      <c r="QD242" s="9"/>
      <c r="QE242" s="9"/>
      <c r="QF242" s="9"/>
      <c r="QG242" s="9"/>
      <c r="QH242" s="9"/>
      <c r="QI242" s="9"/>
      <c r="QJ242" s="9"/>
      <c r="QK242" s="9"/>
      <c r="QL242" s="9"/>
      <c r="QM242" s="9"/>
      <c r="QN242" s="9"/>
      <c r="QO242" s="9"/>
      <c r="QP242" s="9"/>
      <c r="QQ242" s="9"/>
      <c r="QR242" s="9"/>
      <c r="QS242" s="9"/>
      <c r="QT242" s="9"/>
      <c r="QU242" s="9"/>
      <c r="QV242" s="9"/>
      <c r="QW242" s="9"/>
      <c r="QX242" s="9"/>
      <c r="QY242" s="9"/>
      <c r="QZ242" s="9"/>
      <c r="RA242" s="9"/>
      <c r="RB242" s="9"/>
      <c r="RC242" s="9"/>
      <c r="RD242" s="9"/>
      <c r="RE242" s="9"/>
      <c r="RF242" s="9"/>
      <c r="RG242" s="9"/>
      <c r="RH242" s="9"/>
      <c r="RI242" s="9"/>
      <c r="RJ242" s="9"/>
      <c r="RK242" s="9"/>
      <c r="RL242" s="9"/>
      <c r="RM242" s="9"/>
      <c r="RN242" s="9"/>
      <c r="RO242" s="9"/>
      <c r="RP242" s="9"/>
      <c r="RQ242" s="9"/>
      <c r="RR242" s="9"/>
      <c r="RS242" s="9"/>
      <c r="RT242" s="9"/>
      <c r="RU242" s="9"/>
      <c r="RV242" s="9"/>
      <c r="RW242" s="9"/>
      <c r="RX242" s="9"/>
      <c r="RY242" s="9"/>
      <c r="RZ242" s="9"/>
      <c r="SA242" s="9"/>
      <c r="SB242" s="9"/>
      <c r="SC242" s="9"/>
      <c r="SD242" s="9"/>
      <c r="SE242" s="9"/>
      <c r="SF242" s="9"/>
      <c r="SG242" s="9"/>
      <c r="SH242" s="9"/>
      <c r="SI242" s="9"/>
      <c r="SJ242" s="9"/>
      <c r="SK242" s="9"/>
      <c r="SL242" s="9"/>
      <c r="SM242" s="9"/>
      <c r="SN242" s="9"/>
      <c r="SO242" s="9"/>
      <c r="SP242" s="9"/>
      <c r="SQ242" s="9"/>
      <c r="SR242" s="9"/>
      <c r="SS242" s="9"/>
      <c r="ST242" s="9"/>
      <c r="SU242" s="9"/>
      <c r="SV242" s="9"/>
      <c r="SW242" s="9"/>
      <c r="SX242" s="9"/>
      <c r="SY242" s="9"/>
      <c r="SZ242" s="9"/>
      <c r="TA242" s="9"/>
      <c r="TB242" s="9"/>
      <c r="TC242" s="9"/>
      <c r="TD242" s="9"/>
      <c r="TE242" s="9"/>
      <c r="TF242" s="9"/>
      <c r="TG242" s="9"/>
      <c r="TH242" s="9"/>
      <c r="TI242" s="9"/>
      <c r="TJ242" s="9"/>
      <c r="TK242" s="9"/>
      <c r="TL242" s="9"/>
      <c r="TM242" s="9"/>
      <c r="TN242" s="9"/>
      <c r="TO242" s="9"/>
      <c r="TP242" s="9"/>
      <c r="TQ242" s="9"/>
      <c r="TR242" s="9"/>
      <c r="TS242" s="9"/>
      <c r="TT242" s="9"/>
      <c r="TU242" s="9"/>
      <c r="TV242" s="9"/>
      <c r="TW242" s="9"/>
      <c r="TX242" s="9"/>
      <c r="TY242" s="9"/>
      <c r="TZ242" s="9"/>
      <c r="UA242" s="9"/>
      <c r="UB242" s="9"/>
      <c r="UC242" s="9"/>
      <c r="UD242" s="9"/>
      <c r="UE242" s="9"/>
      <c r="UF242" s="9"/>
      <c r="UG242" s="9"/>
      <c r="UH242" s="9"/>
      <c r="UI242" s="9"/>
      <c r="UJ242" s="9"/>
      <c r="UK242" s="9"/>
      <c r="UL242" s="9"/>
      <c r="UM242" s="9"/>
      <c r="UN242" s="9"/>
      <c r="UO242" s="9"/>
      <c r="UP242" s="9"/>
      <c r="UQ242" s="9"/>
      <c r="UR242" s="9"/>
      <c r="US242" s="9"/>
      <c r="UT242" s="9"/>
      <c r="UU242" s="9"/>
      <c r="UV242" s="9"/>
      <c r="UW242" s="9"/>
      <c r="UX242" s="9"/>
      <c r="UY242" s="9"/>
      <c r="UZ242" s="9"/>
      <c r="VA242" s="9"/>
      <c r="VB242" s="9"/>
      <c r="VC242" s="9"/>
      <c r="VD242" s="9"/>
      <c r="VE242" s="9"/>
      <c r="VF242" s="9"/>
      <c r="VG242" s="9"/>
      <c r="VH242" s="9"/>
      <c r="VI242" s="9"/>
      <c r="VJ242" s="9"/>
      <c r="VK242" s="9"/>
      <c r="VL242" s="9"/>
      <c r="VM242" s="9"/>
      <c r="VN242" s="9"/>
      <c r="VO242" s="9"/>
      <c r="VP242" s="9"/>
      <c r="VQ242" s="9"/>
      <c r="VR242" s="9"/>
      <c r="VS242" s="9"/>
      <c r="VT242" s="9"/>
      <c r="VU242" s="9"/>
      <c r="VV242" s="9"/>
      <c r="VW242" s="9"/>
      <c r="VX242" s="9"/>
      <c r="VY242" s="9"/>
      <c r="VZ242" s="9"/>
      <c r="WA242" s="9"/>
      <c r="WB242" s="9"/>
      <c r="WC242" s="9"/>
      <c r="WD242" s="9"/>
      <c r="WE242" s="9"/>
      <c r="WF242" s="9"/>
      <c r="WG242" s="9"/>
      <c r="WH242" s="9"/>
      <c r="WI242" s="9"/>
      <c r="WJ242" s="9"/>
      <c r="WK242" s="9"/>
      <c r="WL242" s="9"/>
      <c r="WM242" s="9"/>
      <c r="WN242" s="9"/>
      <c r="WO242" s="9"/>
      <c r="WP242" s="9"/>
      <c r="WQ242" s="9"/>
      <c r="WR242" s="9"/>
      <c r="WS242" s="9"/>
      <c r="WT242" s="9"/>
      <c r="WU242" s="9"/>
      <c r="WV242" s="9"/>
      <c r="WW242" s="9"/>
      <c r="WX242" s="9"/>
      <c r="WY242" s="9"/>
      <c r="WZ242" s="9"/>
      <c r="XA242" s="9"/>
      <c r="XB242" s="9"/>
      <c r="XC242" s="9"/>
      <c r="XD242" s="9"/>
      <c r="XE242" s="9"/>
      <c r="XF242" s="9"/>
      <c r="XG242" s="9"/>
      <c r="XH242" s="9"/>
      <c r="XI242" s="9"/>
      <c r="XJ242" s="9"/>
      <c r="XK242" s="9"/>
      <c r="XL242" s="9"/>
      <c r="XM242" s="9"/>
      <c r="XN242" s="9"/>
      <c r="XO242" s="9"/>
      <c r="XP242" s="9"/>
      <c r="XQ242" s="9"/>
      <c r="XR242" s="9"/>
      <c r="XS242" s="9"/>
      <c r="XT242" s="9"/>
      <c r="XU242" s="9"/>
      <c r="XV242" s="9"/>
      <c r="XW242" s="9"/>
      <c r="XX242" s="9"/>
      <c r="XY242" s="9"/>
      <c r="XZ242" s="9"/>
      <c r="YA242" s="9"/>
      <c r="YB242" s="9"/>
      <c r="YC242" s="9"/>
      <c r="YD242" s="9"/>
      <c r="YE242" s="9"/>
      <c r="YF242" s="9"/>
      <c r="YG242" s="9"/>
      <c r="YH242" s="9"/>
      <c r="YI242" s="9"/>
      <c r="YJ242" s="9"/>
      <c r="YK242" s="9"/>
      <c r="YL242" s="9"/>
      <c r="YM242" s="9"/>
      <c r="YN242" s="9"/>
      <c r="YO242" s="9"/>
      <c r="YP242" s="9"/>
      <c r="YQ242" s="9"/>
      <c r="YR242" s="9"/>
      <c r="YS242" s="9"/>
      <c r="YT242" s="9"/>
      <c r="YU242" s="9"/>
      <c r="YV242" s="9"/>
      <c r="YW242" s="9"/>
      <c r="YX242" s="9"/>
      <c r="YY242" s="9"/>
      <c r="YZ242" s="9"/>
      <c r="ZA242" s="9"/>
      <c r="ZB242" s="9"/>
      <c r="ZC242" s="9"/>
      <c r="ZD242" s="9"/>
      <c r="ZE242" s="9"/>
      <c r="ZF242" s="9"/>
      <c r="ZG242" s="9"/>
      <c r="ZH242" s="9"/>
      <c r="ZI242" s="9"/>
      <c r="ZJ242" s="9"/>
      <c r="ZK242" s="9"/>
      <c r="ZL242" s="9"/>
      <c r="ZM242" s="9"/>
      <c r="ZN242" s="9"/>
      <c r="ZO242" s="9"/>
      <c r="ZP242" s="9"/>
      <c r="ZQ242" s="9"/>
      <c r="ZR242" s="9"/>
      <c r="ZS242" s="9"/>
      <c r="ZT242" s="9"/>
      <c r="ZU242" s="9"/>
      <c r="ZV242" s="9"/>
      <c r="ZW242" s="9"/>
      <c r="ZX242" s="9"/>
      <c r="ZY242" s="9"/>
      <c r="ZZ242" s="9"/>
      <c r="AAA242" s="9"/>
      <c r="AAB242" s="9"/>
      <c r="AAC242" s="9"/>
      <c r="AAD242" s="9"/>
      <c r="AAE242" s="9"/>
      <c r="AAF242" s="9"/>
      <c r="AAG242" s="9"/>
      <c r="AAH242" s="9"/>
      <c r="AAI242" s="9"/>
      <c r="AAJ242" s="9"/>
      <c r="AAK242" s="9"/>
      <c r="AAL242" s="9"/>
      <c r="AAM242" s="9"/>
      <c r="AAN242" s="9"/>
      <c r="AAO242" s="9"/>
      <c r="AAP242" s="9"/>
      <c r="AAQ242" s="9"/>
      <c r="AAR242" s="9"/>
      <c r="AAS242" s="9"/>
      <c r="AAT242" s="9"/>
      <c r="AAU242" s="9"/>
      <c r="AAV242" s="9"/>
      <c r="AAW242" s="9"/>
      <c r="AAX242" s="9"/>
      <c r="AAY242" s="9"/>
      <c r="AAZ242" s="9"/>
      <c r="ABA242" s="9"/>
      <c r="ABB242" s="9"/>
      <c r="ABC242" s="9"/>
      <c r="ABD242" s="9"/>
      <c r="ABE242" s="9"/>
      <c r="ABF242" s="9"/>
      <c r="ABG242" s="9"/>
      <c r="ABH242" s="9"/>
      <c r="ABI242" s="9"/>
      <c r="ABJ242" s="9"/>
      <c r="ABK242" s="9"/>
      <c r="ABL242" s="9"/>
      <c r="ABM242" s="9"/>
      <c r="ABN242" s="9"/>
      <c r="ABO242" s="9"/>
      <c r="ABP242" s="9"/>
      <c r="ABQ242" s="9"/>
      <c r="ABR242" s="9"/>
      <c r="ABS242" s="9"/>
      <c r="ABT242" s="9"/>
      <c r="ABU242" s="9"/>
      <c r="ABV242" s="9"/>
      <c r="ABW242" s="9"/>
      <c r="ABX242" s="9"/>
      <c r="ABY242" s="9"/>
      <c r="ABZ242" s="9"/>
      <c r="ACA242" s="9"/>
      <c r="ACB242" s="9"/>
      <c r="ACC242" s="9"/>
      <c r="ACD242" s="9"/>
      <c r="ACE242" s="9"/>
      <c r="ACF242" s="9"/>
      <c r="ACG242" s="9"/>
      <c r="ACH242" s="9"/>
      <c r="ACI242" s="9"/>
      <c r="ACJ242" s="9"/>
      <c r="ACK242" s="9"/>
      <c r="ACL242" s="9"/>
      <c r="ACM242" s="9"/>
      <c r="ACN242" s="9"/>
      <c r="ACO242" s="9"/>
      <c r="ACP242" s="9"/>
      <c r="ACQ242" s="9"/>
      <c r="ACR242" s="9"/>
      <c r="ACS242" s="9"/>
      <c r="ACT242" s="9"/>
      <c r="ACU242" s="9"/>
      <c r="ACV242" s="9"/>
      <c r="ACW242" s="9"/>
      <c r="ACX242" s="9"/>
      <c r="ACY242" s="9"/>
      <c r="ACZ242" s="9"/>
      <c r="ADA242" s="9"/>
      <c r="ADB242" s="9"/>
      <c r="ADC242" s="9"/>
      <c r="ADD242" s="9"/>
      <c r="ADE242" s="9"/>
      <c r="ADF242" s="9"/>
      <c r="ADG242" s="9"/>
      <c r="ADH242" s="9"/>
      <c r="ADI242" s="9"/>
      <c r="ADJ242" s="9"/>
      <c r="ADK242" s="9"/>
      <c r="ADL242" s="9"/>
      <c r="ADM242" s="9"/>
      <c r="ADN242" s="9"/>
      <c r="ADO242" s="9"/>
      <c r="ADP242" s="9"/>
      <c r="ADQ242" s="9"/>
      <c r="ADR242" s="9"/>
      <c r="ADS242" s="9"/>
      <c r="ADT242" s="9"/>
      <c r="ADU242" s="9"/>
      <c r="ADV242" s="9"/>
      <c r="ADW242" s="9"/>
      <c r="ADX242" s="9"/>
      <c r="ADY242" s="9"/>
      <c r="ADZ242" s="9"/>
      <c r="AEA242" s="9"/>
      <c r="AEB242" s="9"/>
      <c r="AEC242" s="9"/>
      <c r="AED242" s="9"/>
      <c r="AEE242" s="9"/>
      <c r="AEF242" s="9"/>
      <c r="AEG242" s="9"/>
      <c r="AEH242" s="9"/>
      <c r="AEI242" s="9"/>
      <c r="AEJ242" s="9"/>
      <c r="AEK242" s="9"/>
      <c r="AEL242" s="9"/>
      <c r="AEM242" s="9"/>
      <c r="AEN242" s="9"/>
      <c r="AEO242" s="9"/>
      <c r="AEP242" s="9"/>
      <c r="AEQ242" s="9"/>
      <c r="AER242" s="9"/>
      <c r="AES242" s="9"/>
      <c r="AET242" s="9"/>
      <c r="AEU242" s="9"/>
      <c r="AEV242" s="9"/>
      <c r="AEW242" s="9"/>
      <c r="AEX242" s="9"/>
      <c r="AEY242" s="9"/>
      <c r="AEZ242" s="9"/>
      <c r="AFA242" s="9"/>
      <c r="AFB242" s="9"/>
      <c r="AFC242" s="9"/>
      <c r="AFD242" s="9"/>
      <c r="AFE242" s="9"/>
      <c r="AFF242" s="9"/>
      <c r="AFG242" s="9"/>
      <c r="AFH242" s="9"/>
      <c r="AFI242" s="9"/>
      <c r="AFJ242" s="9"/>
      <c r="AFK242" s="9"/>
      <c r="AFL242" s="9"/>
      <c r="AFM242" s="9"/>
      <c r="AFN242" s="9"/>
      <c r="AFO242" s="9"/>
      <c r="AFP242" s="9"/>
      <c r="AFQ242" s="9"/>
      <c r="AFR242" s="9"/>
      <c r="AFS242" s="9"/>
      <c r="AFT242" s="9"/>
      <c r="AFU242" s="9"/>
      <c r="AFV242" s="9"/>
      <c r="AFW242" s="9"/>
      <c r="AFX242" s="9"/>
      <c r="AFY242" s="9"/>
      <c r="AFZ242" s="9"/>
      <c r="AGA242" s="9"/>
      <c r="AGB242" s="9"/>
      <c r="AGC242" s="9"/>
      <c r="AGD242" s="9"/>
      <c r="AGE242" s="9"/>
      <c r="AGF242" s="9"/>
      <c r="AGG242" s="9"/>
      <c r="AGH242" s="9"/>
      <c r="AGI242" s="9"/>
      <c r="AGJ242" s="9"/>
      <c r="AGK242" s="9"/>
      <c r="AGL242" s="9"/>
      <c r="AGM242" s="9"/>
      <c r="AGN242" s="9"/>
      <c r="AGO242" s="9"/>
      <c r="AGP242" s="9"/>
      <c r="AGQ242" s="9"/>
      <c r="AGR242" s="9"/>
      <c r="AGS242" s="9"/>
      <c r="AGT242" s="9"/>
      <c r="AGU242" s="9"/>
      <c r="AGV242" s="9"/>
      <c r="AGW242" s="9"/>
      <c r="AGX242" s="9"/>
      <c r="AGY242" s="9"/>
      <c r="AGZ242" s="9"/>
      <c r="AHA242" s="9"/>
      <c r="AHB242" s="9"/>
      <c r="AHC242" s="9"/>
      <c r="AHD242" s="9"/>
      <c r="AHE242" s="9"/>
      <c r="AHF242" s="9"/>
      <c r="AHG242" s="9"/>
      <c r="AHH242" s="9"/>
      <c r="AHI242" s="9"/>
      <c r="AHJ242" s="9"/>
      <c r="AHK242" s="9"/>
      <c r="AHL242" s="9"/>
      <c r="AHM242" s="9"/>
      <c r="AHN242" s="9"/>
      <c r="AHO242" s="9"/>
      <c r="AHP242" s="9"/>
      <c r="AHQ242" s="9"/>
      <c r="AHR242" s="9"/>
      <c r="AHS242" s="9"/>
      <c r="AHT242" s="9"/>
      <c r="AHU242" s="9"/>
      <c r="AHV242" s="9"/>
      <c r="AHW242" s="9"/>
      <c r="AHX242" s="9"/>
      <c r="AHY242" s="9"/>
      <c r="AHZ242" s="9"/>
      <c r="AIA242" s="9"/>
      <c r="AIB242" s="9"/>
      <c r="AIC242" s="9"/>
      <c r="AID242" s="9"/>
      <c r="AIE242" s="9"/>
      <c r="AIF242" s="9"/>
      <c r="AIG242" s="9"/>
      <c r="AIH242" s="9"/>
      <c r="AII242" s="9"/>
      <c r="AIJ242" s="9"/>
      <c r="AIK242" s="9"/>
      <c r="AIL242" s="9"/>
      <c r="AIM242" s="9"/>
      <c r="AIN242" s="9"/>
      <c r="AIO242" s="9"/>
      <c r="AIP242" s="9"/>
      <c r="AIQ242" s="9"/>
      <c r="AIR242" s="9"/>
      <c r="AIS242" s="9"/>
      <c r="AIT242" s="9"/>
      <c r="AIU242" s="9"/>
      <c r="AIV242" s="9"/>
      <c r="AIW242" s="9"/>
      <c r="AIX242" s="9"/>
      <c r="AIY242" s="9"/>
      <c r="AIZ242" s="9"/>
      <c r="AJA242" s="9"/>
      <c r="AJB242" s="9"/>
      <c r="AJC242" s="9"/>
      <c r="AJD242" s="9"/>
      <c r="AJE242" s="9"/>
      <c r="AJF242" s="9"/>
      <c r="AJG242" s="9"/>
      <c r="AJH242" s="9"/>
      <c r="AJI242" s="9"/>
      <c r="AJJ242" s="9"/>
      <c r="AJK242" s="9"/>
      <c r="AJL242" s="9"/>
      <c r="AJM242" s="9"/>
      <c r="AJN242" s="9"/>
      <c r="AJO242" s="9"/>
      <c r="AJP242" s="9"/>
      <c r="AJQ242" s="9"/>
      <c r="AJR242" s="9"/>
      <c r="AJS242" s="9"/>
      <c r="AJT242" s="9"/>
      <c r="AJU242" s="9"/>
      <c r="AJV242" s="9"/>
      <c r="AJW242" s="9"/>
      <c r="AJX242" s="9"/>
      <c r="AJY242" s="9"/>
      <c r="AJZ242" s="9"/>
      <c r="AKA242" s="9"/>
      <c r="AKB242" s="9"/>
      <c r="AKC242" s="9"/>
      <c r="AKD242" s="9"/>
      <c r="AKE242" s="9"/>
      <c r="AKF242" s="9"/>
      <c r="AKG242" s="9"/>
      <c r="AKH242" s="9"/>
      <c r="AKI242" s="9"/>
      <c r="AKJ242" s="9"/>
      <c r="AKK242" s="9"/>
      <c r="AKL242" s="9"/>
      <c r="AKM242" s="9"/>
      <c r="AKN242" s="9"/>
      <c r="AKO242" s="9"/>
      <c r="AKP242" s="9"/>
      <c r="AKQ242" s="9"/>
      <c r="AKR242" s="9"/>
      <c r="AKS242" s="9"/>
      <c r="AKT242" s="9"/>
      <c r="AKU242" s="9"/>
      <c r="AKV242" s="9"/>
      <c r="AKW242" s="9"/>
      <c r="AKX242" s="9"/>
      <c r="AKY242" s="9"/>
      <c r="AKZ242" s="9"/>
      <c r="ALA242" s="9"/>
      <c r="ALB242" s="9"/>
      <c r="ALC242" s="9"/>
      <c r="ALD242" s="9"/>
      <c r="ALE242" s="9"/>
      <c r="ALF242" s="9"/>
      <c r="ALG242" s="9"/>
      <c r="ALH242" s="9"/>
      <c r="ALI242" s="9"/>
      <c r="ALJ242" s="9"/>
      <c r="ALK242" s="9"/>
      <c r="ALL242" s="9"/>
      <c r="ALM242" s="9"/>
      <c r="ALN242" s="9"/>
      <c r="ALO242" s="9"/>
      <c r="ALP242" s="9"/>
      <c r="ALQ242" s="9"/>
      <c r="ALR242" s="9"/>
      <c r="ALS242" s="9"/>
      <c r="ALT242" s="9"/>
      <c r="ALU242" s="9"/>
      <c r="ALV242" s="9"/>
      <c r="ALW242" s="9"/>
      <c r="ALX242" s="9"/>
      <c r="ALY242" s="9"/>
      <c r="ALZ242" s="9"/>
      <c r="AMA242" s="9"/>
      <c r="AMB242" s="9"/>
      <c r="AMC242" s="9"/>
      <c r="AMD242" s="9"/>
      <c r="AME242" s="9"/>
      <c r="AMF242" s="9"/>
      <c r="AMG242" s="9"/>
      <c r="AMH242" s="9"/>
      <c r="AMI242" s="9"/>
      <c r="AMJ242" s="9"/>
      <c r="AMK242" s="9"/>
    </row>
    <row r="243" spans="1:1025" s="8" customFormat="1" ht="27.75" hidden="1" thickBot="1">
      <c r="A243" s="50"/>
      <c r="B243" s="58"/>
      <c r="C243" s="87"/>
      <c r="D243" s="88"/>
      <c r="E243" s="88"/>
      <c r="F243" s="169">
        <v>7661</v>
      </c>
      <c r="G243" s="170">
        <v>449</v>
      </c>
      <c r="H243" s="62" t="s">
        <v>15</v>
      </c>
      <c r="I243" s="63" t="s">
        <v>233</v>
      </c>
      <c r="J243" s="64" t="s">
        <v>234</v>
      </c>
      <c r="K243" s="64"/>
      <c r="L243" s="65">
        <v>17600</v>
      </c>
      <c r="M243" s="66">
        <v>300</v>
      </c>
      <c r="N243" s="57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  <c r="IW243" s="9"/>
      <c r="IX243" s="9"/>
      <c r="IY243" s="9"/>
      <c r="IZ243" s="9"/>
      <c r="JA243" s="9"/>
      <c r="JB243" s="9"/>
      <c r="JC243" s="9"/>
      <c r="JD243" s="9"/>
      <c r="JE243" s="9"/>
      <c r="JF243" s="9"/>
      <c r="JG243" s="9"/>
      <c r="JH243" s="9"/>
      <c r="JI243" s="9"/>
      <c r="JJ243" s="9"/>
      <c r="JK243" s="9"/>
      <c r="JL243" s="9"/>
      <c r="JM243" s="9"/>
      <c r="JN243" s="9"/>
      <c r="JO243" s="9"/>
      <c r="JP243" s="9"/>
      <c r="JQ243" s="9"/>
      <c r="JR243" s="9"/>
      <c r="JS243" s="9"/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  <c r="KM243" s="9"/>
      <c r="KN243" s="9"/>
      <c r="KO243" s="9"/>
      <c r="KP243" s="9"/>
      <c r="KQ243" s="9"/>
      <c r="KR243" s="9"/>
      <c r="KS243" s="9"/>
      <c r="KT243" s="9"/>
      <c r="KU243" s="9"/>
      <c r="KV243" s="9"/>
      <c r="KW243" s="9"/>
      <c r="KX243" s="9"/>
      <c r="KY243" s="9"/>
      <c r="KZ243" s="9"/>
      <c r="LA243" s="9"/>
      <c r="LB243" s="9"/>
      <c r="LC243" s="9"/>
      <c r="LD243" s="9"/>
      <c r="LE243" s="9"/>
      <c r="LF243" s="9"/>
      <c r="LG243" s="9"/>
      <c r="LH243" s="9"/>
      <c r="LI243" s="9"/>
      <c r="LJ243" s="9"/>
      <c r="LK243" s="9"/>
      <c r="LL243" s="9"/>
      <c r="LM243" s="9"/>
      <c r="LN243" s="9"/>
      <c r="LO243" s="9"/>
      <c r="LP243" s="9"/>
      <c r="LQ243" s="9"/>
      <c r="LR243" s="9"/>
      <c r="LS243" s="9"/>
      <c r="LT243" s="9"/>
      <c r="LU243" s="9"/>
      <c r="LV243" s="9"/>
      <c r="LW243" s="9"/>
      <c r="LX243" s="9"/>
      <c r="LY243" s="9"/>
      <c r="LZ243" s="9"/>
      <c r="MA243" s="9"/>
      <c r="MB243" s="9"/>
      <c r="MC243" s="9"/>
      <c r="MD243" s="9"/>
      <c r="ME243" s="9"/>
      <c r="MF243" s="9"/>
      <c r="MG243" s="9"/>
      <c r="MH243" s="9"/>
      <c r="MI243" s="9"/>
      <c r="MJ243" s="9"/>
      <c r="MK243" s="9"/>
      <c r="ML243" s="9"/>
      <c r="MM243" s="9"/>
      <c r="MN243" s="9"/>
      <c r="MO243" s="9"/>
      <c r="MP243" s="9"/>
      <c r="MQ243" s="9"/>
      <c r="MR243" s="9"/>
      <c r="MS243" s="9"/>
      <c r="MT243" s="9"/>
      <c r="MU243" s="9"/>
      <c r="MV243" s="9"/>
      <c r="MW243" s="9"/>
      <c r="MX243" s="9"/>
      <c r="MY243" s="9"/>
      <c r="MZ243" s="9"/>
      <c r="NA243" s="9"/>
      <c r="NB243" s="9"/>
      <c r="NC243" s="9"/>
      <c r="ND243" s="9"/>
      <c r="NE243" s="9"/>
      <c r="NF243" s="9"/>
      <c r="NG243" s="9"/>
      <c r="NH243" s="9"/>
      <c r="NI243" s="9"/>
      <c r="NJ243" s="9"/>
      <c r="NK243" s="9"/>
      <c r="NL243" s="9"/>
      <c r="NM243" s="9"/>
      <c r="NN243" s="9"/>
      <c r="NO243" s="9"/>
      <c r="NP243" s="9"/>
      <c r="NQ243" s="9"/>
      <c r="NR243" s="9"/>
      <c r="NS243" s="9"/>
      <c r="NT243" s="9"/>
      <c r="NU243" s="9"/>
      <c r="NV243" s="9"/>
      <c r="NW243" s="9"/>
      <c r="NX243" s="9"/>
      <c r="NY243" s="9"/>
      <c r="NZ243" s="9"/>
      <c r="OA243" s="9"/>
      <c r="OB243" s="9"/>
      <c r="OC243" s="9"/>
      <c r="OD243" s="9"/>
      <c r="OE243" s="9"/>
      <c r="OF243" s="9"/>
      <c r="OG243" s="9"/>
      <c r="OH243" s="9"/>
      <c r="OI243" s="9"/>
      <c r="OJ243" s="9"/>
      <c r="OK243" s="9"/>
      <c r="OL243" s="9"/>
      <c r="OM243" s="9"/>
      <c r="ON243" s="9"/>
      <c r="OO243" s="9"/>
      <c r="OP243" s="9"/>
      <c r="OQ243" s="9"/>
      <c r="OR243" s="9"/>
      <c r="OS243" s="9"/>
      <c r="OT243" s="9"/>
      <c r="OU243" s="9"/>
      <c r="OV243" s="9"/>
      <c r="OW243" s="9"/>
      <c r="OX243" s="9"/>
      <c r="OY243" s="9"/>
      <c r="OZ243" s="9"/>
      <c r="PA243" s="9"/>
      <c r="PB243" s="9"/>
      <c r="PC243" s="9"/>
      <c r="PD243" s="9"/>
      <c r="PE243" s="9"/>
      <c r="PF243" s="9"/>
      <c r="PG243" s="9"/>
      <c r="PH243" s="9"/>
      <c r="PI243" s="9"/>
      <c r="PJ243" s="9"/>
      <c r="PK243" s="9"/>
      <c r="PL243" s="9"/>
      <c r="PM243" s="9"/>
      <c r="PN243" s="9"/>
      <c r="PO243" s="9"/>
      <c r="PP243" s="9"/>
      <c r="PQ243" s="9"/>
      <c r="PR243" s="9"/>
      <c r="PS243" s="9"/>
      <c r="PT243" s="9"/>
      <c r="PU243" s="9"/>
      <c r="PV243" s="9"/>
      <c r="PW243" s="9"/>
      <c r="PX243" s="9"/>
      <c r="PY243" s="9"/>
      <c r="PZ243" s="9"/>
      <c r="QA243" s="9"/>
      <c r="QB243" s="9"/>
      <c r="QC243" s="9"/>
      <c r="QD243" s="9"/>
      <c r="QE243" s="9"/>
      <c r="QF243" s="9"/>
      <c r="QG243" s="9"/>
      <c r="QH243" s="9"/>
      <c r="QI243" s="9"/>
      <c r="QJ243" s="9"/>
      <c r="QK243" s="9"/>
      <c r="QL243" s="9"/>
      <c r="QM243" s="9"/>
      <c r="QN243" s="9"/>
      <c r="QO243" s="9"/>
      <c r="QP243" s="9"/>
      <c r="QQ243" s="9"/>
      <c r="QR243" s="9"/>
      <c r="QS243" s="9"/>
      <c r="QT243" s="9"/>
      <c r="QU243" s="9"/>
      <c r="QV243" s="9"/>
      <c r="QW243" s="9"/>
      <c r="QX243" s="9"/>
      <c r="QY243" s="9"/>
      <c r="QZ243" s="9"/>
      <c r="RA243" s="9"/>
      <c r="RB243" s="9"/>
      <c r="RC243" s="9"/>
      <c r="RD243" s="9"/>
      <c r="RE243" s="9"/>
      <c r="RF243" s="9"/>
      <c r="RG243" s="9"/>
      <c r="RH243" s="9"/>
      <c r="RI243" s="9"/>
      <c r="RJ243" s="9"/>
      <c r="RK243" s="9"/>
      <c r="RL243" s="9"/>
      <c r="RM243" s="9"/>
      <c r="RN243" s="9"/>
      <c r="RO243" s="9"/>
      <c r="RP243" s="9"/>
      <c r="RQ243" s="9"/>
      <c r="RR243" s="9"/>
      <c r="RS243" s="9"/>
      <c r="RT243" s="9"/>
      <c r="RU243" s="9"/>
      <c r="RV243" s="9"/>
      <c r="RW243" s="9"/>
      <c r="RX243" s="9"/>
      <c r="RY243" s="9"/>
      <c r="RZ243" s="9"/>
      <c r="SA243" s="9"/>
      <c r="SB243" s="9"/>
      <c r="SC243" s="9"/>
      <c r="SD243" s="9"/>
      <c r="SE243" s="9"/>
      <c r="SF243" s="9"/>
      <c r="SG243" s="9"/>
      <c r="SH243" s="9"/>
      <c r="SI243" s="9"/>
      <c r="SJ243" s="9"/>
      <c r="SK243" s="9"/>
      <c r="SL243" s="9"/>
      <c r="SM243" s="9"/>
      <c r="SN243" s="9"/>
      <c r="SO243" s="9"/>
      <c r="SP243" s="9"/>
      <c r="SQ243" s="9"/>
      <c r="SR243" s="9"/>
      <c r="SS243" s="9"/>
      <c r="ST243" s="9"/>
      <c r="SU243" s="9"/>
      <c r="SV243" s="9"/>
      <c r="SW243" s="9"/>
      <c r="SX243" s="9"/>
      <c r="SY243" s="9"/>
      <c r="SZ243" s="9"/>
      <c r="TA243" s="9"/>
      <c r="TB243" s="9"/>
      <c r="TC243" s="9"/>
      <c r="TD243" s="9"/>
      <c r="TE243" s="9"/>
      <c r="TF243" s="9"/>
      <c r="TG243" s="9"/>
      <c r="TH243" s="9"/>
      <c r="TI243" s="9"/>
      <c r="TJ243" s="9"/>
      <c r="TK243" s="9"/>
      <c r="TL243" s="9"/>
      <c r="TM243" s="9"/>
      <c r="TN243" s="9"/>
      <c r="TO243" s="9"/>
      <c r="TP243" s="9"/>
      <c r="TQ243" s="9"/>
      <c r="TR243" s="9"/>
      <c r="TS243" s="9"/>
      <c r="TT243" s="9"/>
      <c r="TU243" s="9"/>
      <c r="TV243" s="9"/>
      <c r="TW243" s="9"/>
      <c r="TX243" s="9"/>
      <c r="TY243" s="9"/>
      <c r="TZ243" s="9"/>
      <c r="UA243" s="9"/>
      <c r="UB243" s="9"/>
      <c r="UC243" s="9"/>
      <c r="UD243" s="9"/>
      <c r="UE243" s="9"/>
      <c r="UF243" s="9"/>
      <c r="UG243" s="9"/>
      <c r="UH243" s="9"/>
      <c r="UI243" s="9"/>
      <c r="UJ243" s="9"/>
      <c r="UK243" s="9"/>
      <c r="UL243" s="9"/>
      <c r="UM243" s="9"/>
      <c r="UN243" s="9"/>
      <c r="UO243" s="9"/>
      <c r="UP243" s="9"/>
      <c r="UQ243" s="9"/>
      <c r="UR243" s="9"/>
      <c r="US243" s="9"/>
      <c r="UT243" s="9"/>
      <c r="UU243" s="9"/>
      <c r="UV243" s="9"/>
      <c r="UW243" s="9"/>
      <c r="UX243" s="9"/>
      <c r="UY243" s="9"/>
      <c r="UZ243" s="9"/>
      <c r="VA243" s="9"/>
      <c r="VB243" s="9"/>
      <c r="VC243" s="9"/>
      <c r="VD243" s="9"/>
      <c r="VE243" s="9"/>
      <c r="VF243" s="9"/>
      <c r="VG243" s="9"/>
      <c r="VH243" s="9"/>
      <c r="VI243" s="9"/>
      <c r="VJ243" s="9"/>
      <c r="VK243" s="9"/>
      <c r="VL243" s="9"/>
      <c r="VM243" s="9"/>
      <c r="VN243" s="9"/>
      <c r="VO243" s="9"/>
      <c r="VP243" s="9"/>
      <c r="VQ243" s="9"/>
      <c r="VR243" s="9"/>
      <c r="VS243" s="9"/>
      <c r="VT243" s="9"/>
      <c r="VU243" s="9"/>
      <c r="VV243" s="9"/>
      <c r="VW243" s="9"/>
      <c r="VX243" s="9"/>
      <c r="VY243" s="9"/>
      <c r="VZ243" s="9"/>
      <c r="WA243" s="9"/>
      <c r="WB243" s="9"/>
      <c r="WC243" s="9"/>
      <c r="WD243" s="9"/>
      <c r="WE243" s="9"/>
      <c r="WF243" s="9"/>
      <c r="WG243" s="9"/>
      <c r="WH243" s="9"/>
      <c r="WI243" s="9"/>
      <c r="WJ243" s="9"/>
      <c r="WK243" s="9"/>
      <c r="WL243" s="9"/>
      <c r="WM243" s="9"/>
      <c r="WN243" s="9"/>
      <c r="WO243" s="9"/>
      <c r="WP243" s="9"/>
      <c r="WQ243" s="9"/>
      <c r="WR243" s="9"/>
      <c r="WS243" s="9"/>
      <c r="WT243" s="9"/>
      <c r="WU243" s="9"/>
      <c r="WV243" s="9"/>
      <c r="WW243" s="9"/>
      <c r="WX243" s="9"/>
      <c r="WY243" s="9"/>
      <c r="WZ243" s="9"/>
      <c r="XA243" s="9"/>
      <c r="XB243" s="9"/>
      <c r="XC243" s="9"/>
      <c r="XD243" s="9"/>
      <c r="XE243" s="9"/>
      <c r="XF243" s="9"/>
      <c r="XG243" s="9"/>
      <c r="XH243" s="9"/>
      <c r="XI243" s="9"/>
      <c r="XJ243" s="9"/>
      <c r="XK243" s="9"/>
      <c r="XL243" s="9"/>
      <c r="XM243" s="9"/>
      <c r="XN243" s="9"/>
      <c r="XO243" s="9"/>
      <c r="XP243" s="9"/>
      <c r="XQ243" s="9"/>
      <c r="XR243" s="9"/>
      <c r="XS243" s="9"/>
      <c r="XT243" s="9"/>
      <c r="XU243" s="9"/>
      <c r="XV243" s="9"/>
      <c r="XW243" s="9"/>
      <c r="XX243" s="9"/>
      <c r="XY243" s="9"/>
      <c r="XZ243" s="9"/>
      <c r="YA243" s="9"/>
      <c r="YB243" s="9"/>
      <c r="YC243" s="9"/>
      <c r="YD243" s="9"/>
      <c r="YE243" s="9"/>
      <c r="YF243" s="9"/>
      <c r="YG243" s="9"/>
      <c r="YH243" s="9"/>
      <c r="YI243" s="9"/>
      <c r="YJ243" s="9"/>
      <c r="YK243" s="9"/>
      <c r="YL243" s="9"/>
      <c r="YM243" s="9"/>
      <c r="YN243" s="9"/>
      <c r="YO243" s="9"/>
      <c r="YP243" s="9"/>
      <c r="YQ243" s="9"/>
      <c r="YR243" s="9"/>
      <c r="YS243" s="9"/>
      <c r="YT243" s="9"/>
      <c r="YU243" s="9"/>
      <c r="YV243" s="9"/>
      <c r="YW243" s="9"/>
      <c r="YX243" s="9"/>
      <c r="YY243" s="9"/>
      <c r="YZ243" s="9"/>
      <c r="ZA243" s="9"/>
      <c r="ZB243" s="9"/>
      <c r="ZC243" s="9"/>
      <c r="ZD243" s="9"/>
      <c r="ZE243" s="9"/>
      <c r="ZF243" s="9"/>
      <c r="ZG243" s="9"/>
      <c r="ZH243" s="9"/>
      <c r="ZI243" s="9"/>
      <c r="ZJ243" s="9"/>
      <c r="ZK243" s="9"/>
      <c r="ZL243" s="9"/>
      <c r="ZM243" s="9"/>
      <c r="ZN243" s="9"/>
      <c r="ZO243" s="9"/>
      <c r="ZP243" s="9"/>
      <c r="ZQ243" s="9"/>
      <c r="ZR243" s="9"/>
      <c r="ZS243" s="9"/>
      <c r="ZT243" s="9"/>
      <c r="ZU243" s="9"/>
      <c r="ZV243" s="9"/>
      <c r="ZW243" s="9"/>
      <c r="ZX243" s="9"/>
      <c r="ZY243" s="9"/>
      <c r="ZZ243" s="9"/>
      <c r="AAA243" s="9"/>
      <c r="AAB243" s="9"/>
      <c r="AAC243" s="9"/>
      <c r="AAD243" s="9"/>
      <c r="AAE243" s="9"/>
      <c r="AAF243" s="9"/>
      <c r="AAG243" s="9"/>
      <c r="AAH243" s="9"/>
      <c r="AAI243" s="9"/>
      <c r="AAJ243" s="9"/>
      <c r="AAK243" s="9"/>
      <c r="AAL243" s="9"/>
      <c r="AAM243" s="9"/>
      <c r="AAN243" s="9"/>
      <c r="AAO243" s="9"/>
      <c r="AAP243" s="9"/>
      <c r="AAQ243" s="9"/>
      <c r="AAR243" s="9"/>
      <c r="AAS243" s="9"/>
      <c r="AAT243" s="9"/>
      <c r="AAU243" s="9"/>
      <c r="AAV243" s="9"/>
      <c r="AAW243" s="9"/>
      <c r="AAX243" s="9"/>
      <c r="AAY243" s="9"/>
      <c r="AAZ243" s="9"/>
      <c r="ABA243" s="9"/>
      <c r="ABB243" s="9"/>
      <c r="ABC243" s="9"/>
      <c r="ABD243" s="9"/>
      <c r="ABE243" s="9"/>
      <c r="ABF243" s="9"/>
      <c r="ABG243" s="9"/>
      <c r="ABH243" s="9"/>
      <c r="ABI243" s="9"/>
      <c r="ABJ243" s="9"/>
      <c r="ABK243" s="9"/>
      <c r="ABL243" s="9"/>
      <c r="ABM243" s="9"/>
      <c r="ABN243" s="9"/>
      <c r="ABO243" s="9"/>
      <c r="ABP243" s="9"/>
      <c r="ABQ243" s="9"/>
      <c r="ABR243" s="9"/>
      <c r="ABS243" s="9"/>
      <c r="ABT243" s="9"/>
      <c r="ABU243" s="9"/>
      <c r="ABV243" s="9"/>
      <c r="ABW243" s="9"/>
      <c r="ABX243" s="9"/>
      <c r="ABY243" s="9"/>
      <c r="ABZ243" s="9"/>
      <c r="ACA243" s="9"/>
      <c r="ACB243" s="9"/>
      <c r="ACC243" s="9"/>
      <c r="ACD243" s="9"/>
      <c r="ACE243" s="9"/>
      <c r="ACF243" s="9"/>
      <c r="ACG243" s="9"/>
      <c r="ACH243" s="9"/>
      <c r="ACI243" s="9"/>
      <c r="ACJ243" s="9"/>
      <c r="ACK243" s="9"/>
      <c r="ACL243" s="9"/>
      <c r="ACM243" s="9"/>
      <c r="ACN243" s="9"/>
      <c r="ACO243" s="9"/>
      <c r="ACP243" s="9"/>
      <c r="ACQ243" s="9"/>
      <c r="ACR243" s="9"/>
      <c r="ACS243" s="9"/>
      <c r="ACT243" s="9"/>
      <c r="ACU243" s="9"/>
      <c r="ACV243" s="9"/>
      <c r="ACW243" s="9"/>
      <c r="ACX243" s="9"/>
      <c r="ACY243" s="9"/>
      <c r="ACZ243" s="9"/>
      <c r="ADA243" s="9"/>
      <c r="ADB243" s="9"/>
      <c r="ADC243" s="9"/>
      <c r="ADD243" s="9"/>
      <c r="ADE243" s="9"/>
      <c r="ADF243" s="9"/>
      <c r="ADG243" s="9"/>
      <c r="ADH243" s="9"/>
      <c r="ADI243" s="9"/>
      <c r="ADJ243" s="9"/>
      <c r="ADK243" s="9"/>
      <c r="ADL243" s="9"/>
      <c r="ADM243" s="9"/>
      <c r="ADN243" s="9"/>
      <c r="ADO243" s="9"/>
      <c r="ADP243" s="9"/>
      <c r="ADQ243" s="9"/>
      <c r="ADR243" s="9"/>
      <c r="ADS243" s="9"/>
      <c r="ADT243" s="9"/>
      <c r="ADU243" s="9"/>
      <c r="ADV243" s="9"/>
      <c r="ADW243" s="9"/>
      <c r="ADX243" s="9"/>
      <c r="ADY243" s="9"/>
      <c r="ADZ243" s="9"/>
      <c r="AEA243" s="9"/>
      <c r="AEB243" s="9"/>
      <c r="AEC243" s="9"/>
      <c r="AED243" s="9"/>
      <c r="AEE243" s="9"/>
      <c r="AEF243" s="9"/>
      <c r="AEG243" s="9"/>
      <c r="AEH243" s="9"/>
      <c r="AEI243" s="9"/>
      <c r="AEJ243" s="9"/>
      <c r="AEK243" s="9"/>
      <c r="AEL243" s="9"/>
      <c r="AEM243" s="9"/>
      <c r="AEN243" s="9"/>
      <c r="AEO243" s="9"/>
      <c r="AEP243" s="9"/>
      <c r="AEQ243" s="9"/>
      <c r="AER243" s="9"/>
      <c r="AES243" s="9"/>
      <c r="AET243" s="9"/>
      <c r="AEU243" s="9"/>
      <c r="AEV243" s="9"/>
      <c r="AEW243" s="9"/>
      <c r="AEX243" s="9"/>
      <c r="AEY243" s="9"/>
      <c r="AEZ243" s="9"/>
      <c r="AFA243" s="9"/>
      <c r="AFB243" s="9"/>
      <c r="AFC243" s="9"/>
      <c r="AFD243" s="9"/>
      <c r="AFE243" s="9"/>
      <c r="AFF243" s="9"/>
      <c r="AFG243" s="9"/>
      <c r="AFH243" s="9"/>
      <c r="AFI243" s="9"/>
      <c r="AFJ243" s="9"/>
      <c r="AFK243" s="9"/>
      <c r="AFL243" s="9"/>
      <c r="AFM243" s="9"/>
      <c r="AFN243" s="9"/>
      <c r="AFO243" s="9"/>
      <c r="AFP243" s="9"/>
      <c r="AFQ243" s="9"/>
      <c r="AFR243" s="9"/>
      <c r="AFS243" s="9"/>
      <c r="AFT243" s="9"/>
      <c r="AFU243" s="9"/>
      <c r="AFV243" s="9"/>
      <c r="AFW243" s="9"/>
      <c r="AFX243" s="9"/>
      <c r="AFY243" s="9"/>
      <c r="AFZ243" s="9"/>
      <c r="AGA243" s="9"/>
      <c r="AGB243" s="9"/>
      <c r="AGC243" s="9"/>
      <c r="AGD243" s="9"/>
      <c r="AGE243" s="9"/>
      <c r="AGF243" s="9"/>
      <c r="AGG243" s="9"/>
      <c r="AGH243" s="9"/>
      <c r="AGI243" s="9"/>
      <c r="AGJ243" s="9"/>
      <c r="AGK243" s="9"/>
      <c r="AGL243" s="9"/>
      <c r="AGM243" s="9"/>
      <c r="AGN243" s="9"/>
      <c r="AGO243" s="9"/>
      <c r="AGP243" s="9"/>
      <c r="AGQ243" s="9"/>
      <c r="AGR243" s="9"/>
      <c r="AGS243" s="9"/>
      <c r="AGT243" s="9"/>
      <c r="AGU243" s="9"/>
      <c r="AGV243" s="9"/>
      <c r="AGW243" s="9"/>
      <c r="AGX243" s="9"/>
      <c r="AGY243" s="9"/>
      <c r="AGZ243" s="9"/>
      <c r="AHA243" s="9"/>
      <c r="AHB243" s="9"/>
      <c r="AHC243" s="9"/>
      <c r="AHD243" s="9"/>
      <c r="AHE243" s="9"/>
      <c r="AHF243" s="9"/>
      <c r="AHG243" s="9"/>
      <c r="AHH243" s="9"/>
      <c r="AHI243" s="9"/>
      <c r="AHJ243" s="9"/>
      <c r="AHK243" s="9"/>
      <c r="AHL243" s="9"/>
      <c r="AHM243" s="9"/>
      <c r="AHN243" s="9"/>
      <c r="AHO243" s="9"/>
      <c r="AHP243" s="9"/>
      <c r="AHQ243" s="9"/>
      <c r="AHR243" s="9"/>
      <c r="AHS243" s="9"/>
      <c r="AHT243" s="9"/>
      <c r="AHU243" s="9"/>
      <c r="AHV243" s="9"/>
      <c r="AHW243" s="9"/>
      <c r="AHX243" s="9"/>
      <c r="AHY243" s="9"/>
      <c r="AHZ243" s="9"/>
      <c r="AIA243" s="9"/>
      <c r="AIB243" s="9"/>
      <c r="AIC243" s="9"/>
      <c r="AID243" s="9"/>
      <c r="AIE243" s="9"/>
      <c r="AIF243" s="9"/>
      <c r="AIG243" s="9"/>
      <c r="AIH243" s="9"/>
      <c r="AII243" s="9"/>
      <c r="AIJ243" s="9"/>
      <c r="AIK243" s="9"/>
      <c r="AIL243" s="9"/>
      <c r="AIM243" s="9"/>
      <c r="AIN243" s="9"/>
      <c r="AIO243" s="9"/>
      <c r="AIP243" s="9"/>
      <c r="AIQ243" s="9"/>
      <c r="AIR243" s="9"/>
      <c r="AIS243" s="9"/>
      <c r="AIT243" s="9"/>
      <c r="AIU243" s="9"/>
      <c r="AIV243" s="9"/>
      <c r="AIW243" s="9"/>
      <c r="AIX243" s="9"/>
      <c r="AIY243" s="9"/>
      <c r="AIZ243" s="9"/>
      <c r="AJA243" s="9"/>
      <c r="AJB243" s="9"/>
      <c r="AJC243" s="9"/>
      <c r="AJD243" s="9"/>
      <c r="AJE243" s="9"/>
      <c r="AJF243" s="9"/>
      <c r="AJG243" s="9"/>
      <c r="AJH243" s="9"/>
      <c r="AJI243" s="9"/>
      <c r="AJJ243" s="9"/>
      <c r="AJK243" s="9"/>
      <c r="AJL243" s="9"/>
      <c r="AJM243" s="9"/>
      <c r="AJN243" s="9"/>
      <c r="AJO243" s="9"/>
      <c r="AJP243" s="9"/>
      <c r="AJQ243" s="9"/>
      <c r="AJR243" s="9"/>
      <c r="AJS243" s="9"/>
      <c r="AJT243" s="9"/>
      <c r="AJU243" s="9"/>
      <c r="AJV243" s="9"/>
      <c r="AJW243" s="9"/>
      <c r="AJX243" s="9"/>
      <c r="AJY243" s="9"/>
      <c r="AJZ243" s="9"/>
      <c r="AKA243" s="9"/>
      <c r="AKB243" s="9"/>
      <c r="AKC243" s="9"/>
      <c r="AKD243" s="9"/>
      <c r="AKE243" s="9"/>
      <c r="AKF243" s="9"/>
      <c r="AKG243" s="9"/>
      <c r="AKH243" s="9"/>
      <c r="AKI243" s="9"/>
      <c r="AKJ243" s="9"/>
      <c r="AKK243" s="9"/>
      <c r="AKL243" s="9"/>
      <c r="AKM243" s="9"/>
      <c r="AKN243" s="9"/>
      <c r="AKO243" s="9"/>
      <c r="AKP243" s="9"/>
      <c r="AKQ243" s="9"/>
      <c r="AKR243" s="9"/>
      <c r="AKS243" s="9"/>
      <c r="AKT243" s="9"/>
      <c r="AKU243" s="9"/>
      <c r="AKV243" s="9"/>
      <c r="AKW243" s="9"/>
      <c r="AKX243" s="9"/>
      <c r="AKY243" s="9"/>
      <c r="AKZ243" s="9"/>
      <c r="ALA243" s="9"/>
      <c r="ALB243" s="9"/>
      <c r="ALC243" s="9"/>
      <c r="ALD243" s="9"/>
      <c r="ALE243" s="9"/>
      <c r="ALF243" s="9"/>
      <c r="ALG243" s="9"/>
      <c r="ALH243" s="9"/>
      <c r="ALI243" s="9"/>
      <c r="ALJ243" s="9"/>
      <c r="ALK243" s="9"/>
      <c r="ALL243" s="9"/>
      <c r="ALM243" s="9"/>
      <c r="ALN243" s="9"/>
      <c r="ALO243" s="9"/>
      <c r="ALP243" s="9"/>
      <c r="ALQ243" s="9"/>
      <c r="ALR243" s="9"/>
      <c r="ALS243" s="9"/>
      <c r="ALT243" s="9"/>
      <c r="ALU243" s="9"/>
      <c r="ALV243" s="9"/>
      <c r="ALW243" s="9"/>
      <c r="ALX243" s="9"/>
      <c r="ALY243" s="9"/>
      <c r="ALZ243" s="9"/>
      <c r="AMA243" s="9"/>
      <c r="AMB243" s="9"/>
      <c r="AMC243" s="9"/>
      <c r="AMD243" s="9"/>
      <c r="AME243" s="9"/>
      <c r="AMF243" s="9"/>
      <c r="AMG243" s="9"/>
      <c r="AMH243" s="9"/>
      <c r="AMI243" s="9"/>
      <c r="AMJ243" s="9"/>
      <c r="AMK243" s="9"/>
    </row>
    <row r="244" spans="1:1025" s="8" customFormat="1" ht="27.75" hidden="1" thickBot="1">
      <c r="A244" s="50"/>
      <c r="B244" s="67">
        <f t="shared" si="26"/>
        <v>7661</v>
      </c>
      <c r="C244" s="68"/>
      <c r="D244" s="68"/>
      <c r="E244" s="69" t="s">
        <v>235</v>
      </c>
      <c r="F244" s="70"/>
      <c r="G244" s="71"/>
      <c r="H244" s="72"/>
      <c r="I244" s="73"/>
      <c r="J244" s="74"/>
      <c r="K244" s="79"/>
      <c r="L244" s="80">
        <f>SUM(L243:L243)</f>
        <v>17600</v>
      </c>
      <c r="M244" s="95">
        <f>SUM(M243:M243)</f>
        <v>300</v>
      </c>
      <c r="N244" s="77">
        <f>M244+L244</f>
        <v>17900</v>
      </c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  <c r="IW244" s="9"/>
      <c r="IX244" s="9"/>
      <c r="IY244" s="9"/>
      <c r="IZ244" s="9"/>
      <c r="JA244" s="9"/>
      <c r="JB244" s="9"/>
      <c r="JC244" s="9"/>
      <c r="JD244" s="9"/>
      <c r="JE244" s="9"/>
      <c r="JF244" s="9"/>
      <c r="JG244" s="9"/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  <c r="KM244" s="9"/>
      <c r="KN244" s="9"/>
      <c r="KO244" s="9"/>
      <c r="KP244" s="9"/>
      <c r="KQ244" s="9"/>
      <c r="KR244" s="9"/>
      <c r="KS244" s="9"/>
      <c r="KT244" s="9"/>
      <c r="KU244" s="9"/>
      <c r="KV244" s="9"/>
      <c r="KW244" s="9"/>
      <c r="KX244" s="9"/>
      <c r="KY244" s="9"/>
      <c r="KZ244" s="9"/>
      <c r="LA244" s="9"/>
      <c r="LB244" s="9"/>
      <c r="LC244" s="9"/>
      <c r="LD244" s="9"/>
      <c r="LE244" s="9"/>
      <c r="LF244" s="9"/>
      <c r="LG244" s="9"/>
      <c r="LH244" s="9"/>
      <c r="LI244" s="9"/>
      <c r="LJ244" s="9"/>
      <c r="LK244" s="9"/>
      <c r="LL244" s="9"/>
      <c r="LM244" s="9"/>
      <c r="LN244" s="9"/>
      <c r="LO244" s="9"/>
      <c r="LP244" s="9"/>
      <c r="LQ244" s="9"/>
      <c r="LR244" s="9"/>
      <c r="LS244" s="9"/>
      <c r="LT244" s="9"/>
      <c r="LU244" s="9"/>
      <c r="LV244" s="9"/>
      <c r="LW244" s="9"/>
      <c r="LX244" s="9"/>
      <c r="LY244" s="9"/>
      <c r="LZ244" s="9"/>
      <c r="MA244" s="9"/>
      <c r="MB244" s="9"/>
      <c r="MC244" s="9"/>
      <c r="MD244" s="9"/>
      <c r="ME244" s="9"/>
      <c r="MF244" s="9"/>
      <c r="MG244" s="9"/>
      <c r="MH244" s="9"/>
      <c r="MI244" s="9"/>
      <c r="MJ244" s="9"/>
      <c r="MK244" s="9"/>
      <c r="ML244" s="9"/>
      <c r="MM244" s="9"/>
      <c r="MN244" s="9"/>
      <c r="MO244" s="9"/>
      <c r="MP244" s="9"/>
      <c r="MQ244" s="9"/>
      <c r="MR244" s="9"/>
      <c r="MS244" s="9"/>
      <c r="MT244" s="9"/>
      <c r="MU244" s="9"/>
      <c r="MV244" s="9"/>
      <c r="MW244" s="9"/>
      <c r="MX244" s="9"/>
      <c r="MY244" s="9"/>
      <c r="MZ244" s="9"/>
      <c r="NA244" s="9"/>
      <c r="NB244" s="9"/>
      <c r="NC244" s="9"/>
      <c r="ND244" s="9"/>
      <c r="NE244" s="9"/>
      <c r="NF244" s="9"/>
      <c r="NG244" s="9"/>
      <c r="NH244" s="9"/>
      <c r="NI244" s="9"/>
      <c r="NJ244" s="9"/>
      <c r="NK244" s="9"/>
      <c r="NL244" s="9"/>
      <c r="NM244" s="9"/>
      <c r="NN244" s="9"/>
      <c r="NO244" s="9"/>
      <c r="NP244" s="9"/>
      <c r="NQ244" s="9"/>
      <c r="NR244" s="9"/>
      <c r="NS244" s="9"/>
      <c r="NT244" s="9"/>
      <c r="NU244" s="9"/>
      <c r="NV244" s="9"/>
      <c r="NW244" s="9"/>
      <c r="NX244" s="9"/>
      <c r="NY244" s="9"/>
      <c r="NZ244" s="9"/>
      <c r="OA244" s="9"/>
      <c r="OB244" s="9"/>
      <c r="OC244" s="9"/>
      <c r="OD244" s="9"/>
      <c r="OE244" s="9"/>
      <c r="OF244" s="9"/>
      <c r="OG244" s="9"/>
      <c r="OH244" s="9"/>
      <c r="OI244" s="9"/>
      <c r="OJ244" s="9"/>
      <c r="OK244" s="9"/>
      <c r="OL244" s="9"/>
      <c r="OM244" s="9"/>
      <c r="ON244" s="9"/>
      <c r="OO244" s="9"/>
      <c r="OP244" s="9"/>
      <c r="OQ244" s="9"/>
      <c r="OR244" s="9"/>
      <c r="OS244" s="9"/>
      <c r="OT244" s="9"/>
      <c r="OU244" s="9"/>
      <c r="OV244" s="9"/>
      <c r="OW244" s="9"/>
      <c r="OX244" s="9"/>
      <c r="OY244" s="9"/>
      <c r="OZ244" s="9"/>
      <c r="PA244" s="9"/>
      <c r="PB244" s="9"/>
      <c r="PC244" s="9"/>
      <c r="PD244" s="9"/>
      <c r="PE244" s="9"/>
      <c r="PF244" s="9"/>
      <c r="PG244" s="9"/>
      <c r="PH244" s="9"/>
      <c r="PI244" s="9"/>
      <c r="PJ244" s="9"/>
      <c r="PK244" s="9"/>
      <c r="PL244" s="9"/>
      <c r="PM244" s="9"/>
      <c r="PN244" s="9"/>
      <c r="PO244" s="9"/>
      <c r="PP244" s="9"/>
      <c r="PQ244" s="9"/>
      <c r="PR244" s="9"/>
      <c r="PS244" s="9"/>
      <c r="PT244" s="9"/>
      <c r="PU244" s="9"/>
      <c r="PV244" s="9"/>
      <c r="PW244" s="9"/>
      <c r="PX244" s="9"/>
      <c r="PY244" s="9"/>
      <c r="PZ244" s="9"/>
      <c r="QA244" s="9"/>
      <c r="QB244" s="9"/>
      <c r="QC244" s="9"/>
      <c r="QD244" s="9"/>
      <c r="QE244" s="9"/>
      <c r="QF244" s="9"/>
      <c r="QG244" s="9"/>
      <c r="QH244" s="9"/>
      <c r="QI244" s="9"/>
      <c r="QJ244" s="9"/>
      <c r="QK244" s="9"/>
      <c r="QL244" s="9"/>
      <c r="QM244" s="9"/>
      <c r="QN244" s="9"/>
      <c r="QO244" s="9"/>
      <c r="QP244" s="9"/>
      <c r="QQ244" s="9"/>
      <c r="QR244" s="9"/>
      <c r="QS244" s="9"/>
      <c r="QT244" s="9"/>
      <c r="QU244" s="9"/>
      <c r="QV244" s="9"/>
      <c r="QW244" s="9"/>
      <c r="QX244" s="9"/>
      <c r="QY244" s="9"/>
      <c r="QZ244" s="9"/>
      <c r="RA244" s="9"/>
      <c r="RB244" s="9"/>
      <c r="RC244" s="9"/>
      <c r="RD244" s="9"/>
      <c r="RE244" s="9"/>
      <c r="RF244" s="9"/>
      <c r="RG244" s="9"/>
      <c r="RH244" s="9"/>
      <c r="RI244" s="9"/>
      <c r="RJ244" s="9"/>
      <c r="RK244" s="9"/>
      <c r="RL244" s="9"/>
      <c r="RM244" s="9"/>
      <c r="RN244" s="9"/>
      <c r="RO244" s="9"/>
      <c r="RP244" s="9"/>
      <c r="RQ244" s="9"/>
      <c r="RR244" s="9"/>
      <c r="RS244" s="9"/>
      <c r="RT244" s="9"/>
      <c r="RU244" s="9"/>
      <c r="RV244" s="9"/>
      <c r="RW244" s="9"/>
      <c r="RX244" s="9"/>
      <c r="RY244" s="9"/>
      <c r="RZ244" s="9"/>
      <c r="SA244" s="9"/>
      <c r="SB244" s="9"/>
      <c r="SC244" s="9"/>
      <c r="SD244" s="9"/>
      <c r="SE244" s="9"/>
      <c r="SF244" s="9"/>
      <c r="SG244" s="9"/>
      <c r="SH244" s="9"/>
      <c r="SI244" s="9"/>
      <c r="SJ244" s="9"/>
      <c r="SK244" s="9"/>
      <c r="SL244" s="9"/>
      <c r="SM244" s="9"/>
      <c r="SN244" s="9"/>
      <c r="SO244" s="9"/>
      <c r="SP244" s="9"/>
      <c r="SQ244" s="9"/>
      <c r="SR244" s="9"/>
      <c r="SS244" s="9"/>
      <c r="ST244" s="9"/>
      <c r="SU244" s="9"/>
      <c r="SV244" s="9"/>
      <c r="SW244" s="9"/>
      <c r="SX244" s="9"/>
      <c r="SY244" s="9"/>
      <c r="SZ244" s="9"/>
      <c r="TA244" s="9"/>
      <c r="TB244" s="9"/>
      <c r="TC244" s="9"/>
      <c r="TD244" s="9"/>
      <c r="TE244" s="9"/>
      <c r="TF244" s="9"/>
      <c r="TG244" s="9"/>
      <c r="TH244" s="9"/>
      <c r="TI244" s="9"/>
      <c r="TJ244" s="9"/>
      <c r="TK244" s="9"/>
      <c r="TL244" s="9"/>
      <c r="TM244" s="9"/>
      <c r="TN244" s="9"/>
      <c r="TO244" s="9"/>
      <c r="TP244" s="9"/>
      <c r="TQ244" s="9"/>
      <c r="TR244" s="9"/>
      <c r="TS244" s="9"/>
      <c r="TT244" s="9"/>
      <c r="TU244" s="9"/>
      <c r="TV244" s="9"/>
      <c r="TW244" s="9"/>
      <c r="TX244" s="9"/>
      <c r="TY244" s="9"/>
      <c r="TZ244" s="9"/>
      <c r="UA244" s="9"/>
      <c r="UB244" s="9"/>
      <c r="UC244" s="9"/>
      <c r="UD244" s="9"/>
      <c r="UE244" s="9"/>
      <c r="UF244" s="9"/>
      <c r="UG244" s="9"/>
      <c r="UH244" s="9"/>
      <c r="UI244" s="9"/>
      <c r="UJ244" s="9"/>
      <c r="UK244" s="9"/>
      <c r="UL244" s="9"/>
      <c r="UM244" s="9"/>
      <c r="UN244" s="9"/>
      <c r="UO244" s="9"/>
      <c r="UP244" s="9"/>
      <c r="UQ244" s="9"/>
      <c r="UR244" s="9"/>
      <c r="US244" s="9"/>
      <c r="UT244" s="9"/>
      <c r="UU244" s="9"/>
      <c r="UV244" s="9"/>
      <c r="UW244" s="9"/>
      <c r="UX244" s="9"/>
      <c r="UY244" s="9"/>
      <c r="UZ244" s="9"/>
      <c r="VA244" s="9"/>
      <c r="VB244" s="9"/>
      <c r="VC244" s="9"/>
      <c r="VD244" s="9"/>
      <c r="VE244" s="9"/>
      <c r="VF244" s="9"/>
      <c r="VG244" s="9"/>
      <c r="VH244" s="9"/>
      <c r="VI244" s="9"/>
      <c r="VJ244" s="9"/>
      <c r="VK244" s="9"/>
      <c r="VL244" s="9"/>
      <c r="VM244" s="9"/>
      <c r="VN244" s="9"/>
      <c r="VO244" s="9"/>
      <c r="VP244" s="9"/>
      <c r="VQ244" s="9"/>
      <c r="VR244" s="9"/>
      <c r="VS244" s="9"/>
      <c r="VT244" s="9"/>
      <c r="VU244" s="9"/>
      <c r="VV244" s="9"/>
      <c r="VW244" s="9"/>
      <c r="VX244" s="9"/>
      <c r="VY244" s="9"/>
      <c r="VZ244" s="9"/>
      <c r="WA244" s="9"/>
      <c r="WB244" s="9"/>
      <c r="WC244" s="9"/>
      <c r="WD244" s="9"/>
      <c r="WE244" s="9"/>
      <c r="WF244" s="9"/>
      <c r="WG244" s="9"/>
      <c r="WH244" s="9"/>
      <c r="WI244" s="9"/>
      <c r="WJ244" s="9"/>
      <c r="WK244" s="9"/>
      <c r="WL244" s="9"/>
      <c r="WM244" s="9"/>
      <c r="WN244" s="9"/>
      <c r="WO244" s="9"/>
      <c r="WP244" s="9"/>
      <c r="WQ244" s="9"/>
      <c r="WR244" s="9"/>
      <c r="WS244" s="9"/>
      <c r="WT244" s="9"/>
      <c r="WU244" s="9"/>
      <c r="WV244" s="9"/>
      <c r="WW244" s="9"/>
      <c r="WX244" s="9"/>
      <c r="WY244" s="9"/>
      <c r="WZ244" s="9"/>
      <c r="XA244" s="9"/>
      <c r="XB244" s="9"/>
      <c r="XC244" s="9"/>
      <c r="XD244" s="9"/>
      <c r="XE244" s="9"/>
      <c r="XF244" s="9"/>
      <c r="XG244" s="9"/>
      <c r="XH244" s="9"/>
      <c r="XI244" s="9"/>
      <c r="XJ244" s="9"/>
      <c r="XK244" s="9"/>
      <c r="XL244" s="9"/>
      <c r="XM244" s="9"/>
      <c r="XN244" s="9"/>
      <c r="XO244" s="9"/>
      <c r="XP244" s="9"/>
      <c r="XQ244" s="9"/>
      <c r="XR244" s="9"/>
      <c r="XS244" s="9"/>
      <c r="XT244" s="9"/>
      <c r="XU244" s="9"/>
      <c r="XV244" s="9"/>
      <c r="XW244" s="9"/>
      <c r="XX244" s="9"/>
      <c r="XY244" s="9"/>
      <c r="XZ244" s="9"/>
      <c r="YA244" s="9"/>
      <c r="YB244" s="9"/>
      <c r="YC244" s="9"/>
      <c r="YD244" s="9"/>
      <c r="YE244" s="9"/>
      <c r="YF244" s="9"/>
      <c r="YG244" s="9"/>
      <c r="YH244" s="9"/>
      <c r="YI244" s="9"/>
      <c r="YJ244" s="9"/>
      <c r="YK244" s="9"/>
      <c r="YL244" s="9"/>
      <c r="YM244" s="9"/>
      <c r="YN244" s="9"/>
      <c r="YO244" s="9"/>
      <c r="YP244" s="9"/>
      <c r="YQ244" s="9"/>
      <c r="YR244" s="9"/>
      <c r="YS244" s="9"/>
      <c r="YT244" s="9"/>
      <c r="YU244" s="9"/>
      <c r="YV244" s="9"/>
      <c r="YW244" s="9"/>
      <c r="YX244" s="9"/>
      <c r="YY244" s="9"/>
      <c r="YZ244" s="9"/>
      <c r="ZA244" s="9"/>
      <c r="ZB244" s="9"/>
      <c r="ZC244" s="9"/>
      <c r="ZD244" s="9"/>
      <c r="ZE244" s="9"/>
      <c r="ZF244" s="9"/>
      <c r="ZG244" s="9"/>
      <c r="ZH244" s="9"/>
      <c r="ZI244" s="9"/>
      <c r="ZJ244" s="9"/>
      <c r="ZK244" s="9"/>
      <c r="ZL244" s="9"/>
      <c r="ZM244" s="9"/>
      <c r="ZN244" s="9"/>
      <c r="ZO244" s="9"/>
      <c r="ZP244" s="9"/>
      <c r="ZQ244" s="9"/>
      <c r="ZR244" s="9"/>
      <c r="ZS244" s="9"/>
      <c r="ZT244" s="9"/>
      <c r="ZU244" s="9"/>
      <c r="ZV244" s="9"/>
      <c r="ZW244" s="9"/>
      <c r="ZX244" s="9"/>
      <c r="ZY244" s="9"/>
      <c r="ZZ244" s="9"/>
      <c r="AAA244" s="9"/>
      <c r="AAB244" s="9"/>
      <c r="AAC244" s="9"/>
      <c r="AAD244" s="9"/>
      <c r="AAE244" s="9"/>
      <c r="AAF244" s="9"/>
      <c r="AAG244" s="9"/>
      <c r="AAH244" s="9"/>
      <c r="AAI244" s="9"/>
      <c r="AAJ244" s="9"/>
      <c r="AAK244" s="9"/>
      <c r="AAL244" s="9"/>
      <c r="AAM244" s="9"/>
      <c r="AAN244" s="9"/>
      <c r="AAO244" s="9"/>
      <c r="AAP244" s="9"/>
      <c r="AAQ244" s="9"/>
      <c r="AAR244" s="9"/>
      <c r="AAS244" s="9"/>
      <c r="AAT244" s="9"/>
      <c r="AAU244" s="9"/>
      <c r="AAV244" s="9"/>
      <c r="AAW244" s="9"/>
      <c r="AAX244" s="9"/>
      <c r="AAY244" s="9"/>
      <c r="AAZ244" s="9"/>
      <c r="ABA244" s="9"/>
      <c r="ABB244" s="9"/>
      <c r="ABC244" s="9"/>
      <c r="ABD244" s="9"/>
      <c r="ABE244" s="9"/>
      <c r="ABF244" s="9"/>
      <c r="ABG244" s="9"/>
      <c r="ABH244" s="9"/>
      <c r="ABI244" s="9"/>
      <c r="ABJ244" s="9"/>
      <c r="ABK244" s="9"/>
      <c r="ABL244" s="9"/>
      <c r="ABM244" s="9"/>
      <c r="ABN244" s="9"/>
      <c r="ABO244" s="9"/>
      <c r="ABP244" s="9"/>
      <c r="ABQ244" s="9"/>
      <c r="ABR244" s="9"/>
      <c r="ABS244" s="9"/>
      <c r="ABT244" s="9"/>
      <c r="ABU244" s="9"/>
      <c r="ABV244" s="9"/>
      <c r="ABW244" s="9"/>
      <c r="ABX244" s="9"/>
      <c r="ABY244" s="9"/>
      <c r="ABZ244" s="9"/>
      <c r="ACA244" s="9"/>
      <c r="ACB244" s="9"/>
      <c r="ACC244" s="9"/>
      <c r="ACD244" s="9"/>
      <c r="ACE244" s="9"/>
      <c r="ACF244" s="9"/>
      <c r="ACG244" s="9"/>
      <c r="ACH244" s="9"/>
      <c r="ACI244" s="9"/>
      <c r="ACJ244" s="9"/>
      <c r="ACK244" s="9"/>
      <c r="ACL244" s="9"/>
      <c r="ACM244" s="9"/>
      <c r="ACN244" s="9"/>
      <c r="ACO244" s="9"/>
      <c r="ACP244" s="9"/>
      <c r="ACQ244" s="9"/>
      <c r="ACR244" s="9"/>
      <c r="ACS244" s="9"/>
      <c r="ACT244" s="9"/>
      <c r="ACU244" s="9"/>
      <c r="ACV244" s="9"/>
      <c r="ACW244" s="9"/>
      <c r="ACX244" s="9"/>
      <c r="ACY244" s="9"/>
      <c r="ACZ244" s="9"/>
      <c r="ADA244" s="9"/>
      <c r="ADB244" s="9"/>
      <c r="ADC244" s="9"/>
      <c r="ADD244" s="9"/>
      <c r="ADE244" s="9"/>
      <c r="ADF244" s="9"/>
      <c r="ADG244" s="9"/>
      <c r="ADH244" s="9"/>
      <c r="ADI244" s="9"/>
      <c r="ADJ244" s="9"/>
      <c r="ADK244" s="9"/>
      <c r="ADL244" s="9"/>
      <c r="ADM244" s="9"/>
      <c r="ADN244" s="9"/>
      <c r="ADO244" s="9"/>
      <c r="ADP244" s="9"/>
      <c r="ADQ244" s="9"/>
      <c r="ADR244" s="9"/>
      <c r="ADS244" s="9"/>
      <c r="ADT244" s="9"/>
      <c r="ADU244" s="9"/>
      <c r="ADV244" s="9"/>
      <c r="ADW244" s="9"/>
      <c r="ADX244" s="9"/>
      <c r="ADY244" s="9"/>
      <c r="ADZ244" s="9"/>
      <c r="AEA244" s="9"/>
      <c r="AEB244" s="9"/>
      <c r="AEC244" s="9"/>
      <c r="AED244" s="9"/>
      <c r="AEE244" s="9"/>
      <c r="AEF244" s="9"/>
      <c r="AEG244" s="9"/>
      <c r="AEH244" s="9"/>
      <c r="AEI244" s="9"/>
      <c r="AEJ244" s="9"/>
      <c r="AEK244" s="9"/>
      <c r="AEL244" s="9"/>
      <c r="AEM244" s="9"/>
      <c r="AEN244" s="9"/>
      <c r="AEO244" s="9"/>
      <c r="AEP244" s="9"/>
      <c r="AEQ244" s="9"/>
      <c r="AER244" s="9"/>
      <c r="AES244" s="9"/>
      <c r="AET244" s="9"/>
      <c r="AEU244" s="9"/>
      <c r="AEV244" s="9"/>
      <c r="AEW244" s="9"/>
      <c r="AEX244" s="9"/>
      <c r="AEY244" s="9"/>
      <c r="AEZ244" s="9"/>
      <c r="AFA244" s="9"/>
      <c r="AFB244" s="9"/>
      <c r="AFC244" s="9"/>
      <c r="AFD244" s="9"/>
      <c r="AFE244" s="9"/>
      <c r="AFF244" s="9"/>
      <c r="AFG244" s="9"/>
      <c r="AFH244" s="9"/>
      <c r="AFI244" s="9"/>
      <c r="AFJ244" s="9"/>
      <c r="AFK244" s="9"/>
      <c r="AFL244" s="9"/>
      <c r="AFM244" s="9"/>
      <c r="AFN244" s="9"/>
      <c r="AFO244" s="9"/>
      <c r="AFP244" s="9"/>
      <c r="AFQ244" s="9"/>
      <c r="AFR244" s="9"/>
      <c r="AFS244" s="9"/>
      <c r="AFT244" s="9"/>
      <c r="AFU244" s="9"/>
      <c r="AFV244" s="9"/>
      <c r="AFW244" s="9"/>
      <c r="AFX244" s="9"/>
      <c r="AFY244" s="9"/>
      <c r="AFZ244" s="9"/>
      <c r="AGA244" s="9"/>
      <c r="AGB244" s="9"/>
      <c r="AGC244" s="9"/>
      <c r="AGD244" s="9"/>
      <c r="AGE244" s="9"/>
      <c r="AGF244" s="9"/>
      <c r="AGG244" s="9"/>
      <c r="AGH244" s="9"/>
      <c r="AGI244" s="9"/>
      <c r="AGJ244" s="9"/>
      <c r="AGK244" s="9"/>
      <c r="AGL244" s="9"/>
      <c r="AGM244" s="9"/>
      <c r="AGN244" s="9"/>
      <c r="AGO244" s="9"/>
      <c r="AGP244" s="9"/>
      <c r="AGQ244" s="9"/>
      <c r="AGR244" s="9"/>
      <c r="AGS244" s="9"/>
      <c r="AGT244" s="9"/>
      <c r="AGU244" s="9"/>
      <c r="AGV244" s="9"/>
      <c r="AGW244" s="9"/>
      <c r="AGX244" s="9"/>
      <c r="AGY244" s="9"/>
      <c r="AGZ244" s="9"/>
      <c r="AHA244" s="9"/>
      <c r="AHB244" s="9"/>
      <c r="AHC244" s="9"/>
      <c r="AHD244" s="9"/>
      <c r="AHE244" s="9"/>
      <c r="AHF244" s="9"/>
      <c r="AHG244" s="9"/>
      <c r="AHH244" s="9"/>
      <c r="AHI244" s="9"/>
      <c r="AHJ244" s="9"/>
      <c r="AHK244" s="9"/>
      <c r="AHL244" s="9"/>
      <c r="AHM244" s="9"/>
      <c r="AHN244" s="9"/>
      <c r="AHO244" s="9"/>
      <c r="AHP244" s="9"/>
      <c r="AHQ244" s="9"/>
      <c r="AHR244" s="9"/>
      <c r="AHS244" s="9"/>
      <c r="AHT244" s="9"/>
      <c r="AHU244" s="9"/>
      <c r="AHV244" s="9"/>
      <c r="AHW244" s="9"/>
      <c r="AHX244" s="9"/>
      <c r="AHY244" s="9"/>
      <c r="AHZ244" s="9"/>
      <c r="AIA244" s="9"/>
      <c r="AIB244" s="9"/>
      <c r="AIC244" s="9"/>
      <c r="AID244" s="9"/>
      <c r="AIE244" s="9"/>
      <c r="AIF244" s="9"/>
      <c r="AIG244" s="9"/>
      <c r="AIH244" s="9"/>
      <c r="AII244" s="9"/>
      <c r="AIJ244" s="9"/>
      <c r="AIK244" s="9"/>
      <c r="AIL244" s="9"/>
      <c r="AIM244" s="9"/>
      <c r="AIN244" s="9"/>
      <c r="AIO244" s="9"/>
      <c r="AIP244" s="9"/>
      <c r="AIQ244" s="9"/>
      <c r="AIR244" s="9"/>
      <c r="AIS244" s="9"/>
      <c r="AIT244" s="9"/>
      <c r="AIU244" s="9"/>
      <c r="AIV244" s="9"/>
      <c r="AIW244" s="9"/>
      <c r="AIX244" s="9"/>
      <c r="AIY244" s="9"/>
      <c r="AIZ244" s="9"/>
      <c r="AJA244" s="9"/>
      <c r="AJB244" s="9"/>
      <c r="AJC244" s="9"/>
      <c r="AJD244" s="9"/>
      <c r="AJE244" s="9"/>
      <c r="AJF244" s="9"/>
      <c r="AJG244" s="9"/>
      <c r="AJH244" s="9"/>
      <c r="AJI244" s="9"/>
      <c r="AJJ244" s="9"/>
      <c r="AJK244" s="9"/>
      <c r="AJL244" s="9"/>
      <c r="AJM244" s="9"/>
      <c r="AJN244" s="9"/>
      <c r="AJO244" s="9"/>
      <c r="AJP244" s="9"/>
      <c r="AJQ244" s="9"/>
      <c r="AJR244" s="9"/>
      <c r="AJS244" s="9"/>
      <c r="AJT244" s="9"/>
      <c r="AJU244" s="9"/>
      <c r="AJV244" s="9"/>
      <c r="AJW244" s="9"/>
      <c r="AJX244" s="9"/>
      <c r="AJY244" s="9"/>
      <c r="AJZ244" s="9"/>
      <c r="AKA244" s="9"/>
      <c r="AKB244" s="9"/>
      <c r="AKC244" s="9"/>
      <c r="AKD244" s="9"/>
      <c r="AKE244" s="9"/>
      <c r="AKF244" s="9"/>
      <c r="AKG244" s="9"/>
      <c r="AKH244" s="9"/>
      <c r="AKI244" s="9"/>
      <c r="AKJ244" s="9"/>
      <c r="AKK244" s="9"/>
      <c r="AKL244" s="9"/>
      <c r="AKM244" s="9"/>
      <c r="AKN244" s="9"/>
      <c r="AKO244" s="9"/>
      <c r="AKP244" s="9"/>
      <c r="AKQ244" s="9"/>
      <c r="AKR244" s="9"/>
      <c r="AKS244" s="9"/>
      <c r="AKT244" s="9"/>
      <c r="AKU244" s="9"/>
      <c r="AKV244" s="9"/>
      <c r="AKW244" s="9"/>
      <c r="AKX244" s="9"/>
      <c r="AKY244" s="9"/>
      <c r="AKZ244" s="9"/>
      <c r="ALA244" s="9"/>
      <c r="ALB244" s="9"/>
      <c r="ALC244" s="9"/>
      <c r="ALD244" s="9"/>
      <c r="ALE244" s="9"/>
      <c r="ALF244" s="9"/>
      <c r="ALG244" s="9"/>
      <c r="ALH244" s="9"/>
      <c r="ALI244" s="9"/>
      <c r="ALJ244" s="9"/>
      <c r="ALK244" s="9"/>
      <c r="ALL244" s="9"/>
      <c r="ALM244" s="9"/>
      <c r="ALN244" s="9"/>
      <c r="ALO244" s="9"/>
      <c r="ALP244" s="9"/>
      <c r="ALQ244" s="9"/>
      <c r="ALR244" s="9"/>
      <c r="ALS244" s="9"/>
      <c r="ALT244" s="9"/>
      <c r="ALU244" s="9"/>
      <c r="ALV244" s="9"/>
      <c r="ALW244" s="9"/>
      <c r="ALX244" s="9"/>
      <c r="ALY244" s="9"/>
      <c r="ALZ244" s="9"/>
      <c r="AMA244" s="9"/>
      <c r="AMB244" s="9"/>
      <c r="AMC244" s="9"/>
      <c r="AMD244" s="9"/>
      <c r="AME244" s="9"/>
      <c r="AMF244" s="9"/>
      <c r="AMG244" s="9"/>
      <c r="AMH244" s="9"/>
      <c r="AMI244" s="9"/>
      <c r="AMJ244" s="9"/>
      <c r="AMK244" s="9"/>
    </row>
    <row r="245" spans="1:1025" ht="24.75" hidden="1">
      <c r="A245" s="113"/>
      <c r="B245" s="51"/>
      <c r="C245" s="51"/>
      <c r="D245" s="51"/>
      <c r="E245" s="52"/>
      <c r="F245" s="25"/>
      <c r="G245" s="26"/>
      <c r="H245" s="53"/>
      <c r="I245" s="54"/>
      <c r="J245" s="55"/>
      <c r="K245" s="55"/>
      <c r="L245" s="7"/>
      <c r="M245" s="56"/>
      <c r="N245" s="57"/>
    </row>
    <row r="246" spans="1:1025" ht="27.75" hidden="1" thickBot="1">
      <c r="A246" s="113"/>
      <c r="B246" s="58"/>
      <c r="C246" s="59"/>
      <c r="D246" s="59"/>
      <c r="E246" s="59"/>
      <c r="F246" s="169">
        <v>7784</v>
      </c>
      <c r="G246" s="170">
        <v>192</v>
      </c>
      <c r="H246" s="62" t="s">
        <v>189</v>
      </c>
      <c r="I246" s="63" t="s">
        <v>236</v>
      </c>
      <c r="J246" s="64" t="s">
        <v>237</v>
      </c>
      <c r="K246" s="126" t="s">
        <v>140</v>
      </c>
      <c r="L246" s="65">
        <v>1900</v>
      </c>
      <c r="M246" s="66">
        <v>100</v>
      </c>
      <c r="N246" s="57"/>
    </row>
    <row r="247" spans="1:1025" ht="27.75" hidden="1" thickBot="1">
      <c r="A247" s="113"/>
      <c r="B247" s="67">
        <f t="shared" si="26"/>
        <v>7784</v>
      </c>
      <c r="C247" s="68"/>
      <c r="D247" s="68"/>
      <c r="E247" s="69" t="s">
        <v>238</v>
      </c>
      <c r="F247" s="70"/>
      <c r="G247" s="71"/>
      <c r="H247" s="72"/>
      <c r="I247" s="73"/>
      <c r="J247" s="74"/>
      <c r="K247" s="133"/>
      <c r="L247" s="76">
        <f>SUM(L245:L246)</f>
        <v>1900</v>
      </c>
      <c r="M247" s="95">
        <f>SUM(M246)</f>
        <v>100</v>
      </c>
      <c r="N247" s="77">
        <f>M247+L247</f>
        <v>2000</v>
      </c>
    </row>
    <row r="248" spans="1:1025" s="8" customFormat="1" ht="23.25" hidden="1">
      <c r="A248" s="50"/>
      <c r="B248" s="81"/>
      <c r="C248" s="81"/>
      <c r="D248" s="81"/>
      <c r="E248" s="82"/>
      <c r="F248" s="83"/>
      <c r="G248" s="26"/>
      <c r="H248" s="62"/>
      <c r="I248" s="63"/>
      <c r="J248" s="84"/>
      <c r="K248" s="84"/>
      <c r="L248" s="85"/>
      <c r="M248" s="86"/>
      <c r="N248" s="57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  <c r="IW248" s="9"/>
      <c r="IX248" s="9"/>
      <c r="IY248" s="9"/>
      <c r="IZ248" s="9"/>
      <c r="JA248" s="9"/>
      <c r="JB248" s="9"/>
      <c r="JC248" s="9"/>
      <c r="JD248" s="9"/>
      <c r="JE248" s="9"/>
      <c r="JF248" s="9"/>
      <c r="JG248" s="9"/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  <c r="KM248" s="9"/>
      <c r="KN248" s="9"/>
      <c r="KO248" s="9"/>
      <c r="KP248" s="9"/>
      <c r="KQ248" s="9"/>
      <c r="KR248" s="9"/>
      <c r="KS248" s="9"/>
      <c r="KT248" s="9"/>
      <c r="KU248" s="9"/>
      <c r="KV248" s="9"/>
      <c r="KW248" s="9"/>
      <c r="KX248" s="9"/>
      <c r="KY248" s="9"/>
      <c r="KZ248" s="9"/>
      <c r="LA248" s="9"/>
      <c r="LB248" s="9"/>
      <c r="LC248" s="9"/>
      <c r="LD248" s="9"/>
      <c r="LE248" s="9"/>
      <c r="LF248" s="9"/>
      <c r="LG248" s="9"/>
      <c r="LH248" s="9"/>
      <c r="LI248" s="9"/>
      <c r="LJ248" s="9"/>
      <c r="LK248" s="9"/>
      <c r="LL248" s="9"/>
      <c r="LM248" s="9"/>
      <c r="LN248" s="9"/>
      <c r="LO248" s="9"/>
      <c r="LP248" s="9"/>
      <c r="LQ248" s="9"/>
      <c r="LR248" s="9"/>
      <c r="LS248" s="9"/>
      <c r="LT248" s="9"/>
      <c r="LU248" s="9"/>
      <c r="LV248" s="9"/>
      <c r="LW248" s="9"/>
      <c r="LX248" s="9"/>
      <c r="LY248" s="9"/>
      <c r="LZ248" s="9"/>
      <c r="MA248" s="9"/>
      <c r="MB248" s="9"/>
      <c r="MC248" s="9"/>
      <c r="MD248" s="9"/>
      <c r="ME248" s="9"/>
      <c r="MF248" s="9"/>
      <c r="MG248" s="9"/>
      <c r="MH248" s="9"/>
      <c r="MI248" s="9"/>
      <c r="MJ248" s="9"/>
      <c r="MK248" s="9"/>
      <c r="ML248" s="9"/>
      <c r="MM248" s="9"/>
      <c r="MN248" s="9"/>
      <c r="MO248" s="9"/>
      <c r="MP248" s="9"/>
      <c r="MQ248" s="9"/>
      <c r="MR248" s="9"/>
      <c r="MS248" s="9"/>
      <c r="MT248" s="9"/>
      <c r="MU248" s="9"/>
      <c r="MV248" s="9"/>
      <c r="MW248" s="9"/>
      <c r="MX248" s="9"/>
      <c r="MY248" s="9"/>
      <c r="MZ248" s="9"/>
      <c r="NA248" s="9"/>
      <c r="NB248" s="9"/>
      <c r="NC248" s="9"/>
      <c r="ND248" s="9"/>
      <c r="NE248" s="9"/>
      <c r="NF248" s="9"/>
      <c r="NG248" s="9"/>
      <c r="NH248" s="9"/>
      <c r="NI248" s="9"/>
      <c r="NJ248" s="9"/>
      <c r="NK248" s="9"/>
      <c r="NL248" s="9"/>
      <c r="NM248" s="9"/>
      <c r="NN248" s="9"/>
      <c r="NO248" s="9"/>
      <c r="NP248" s="9"/>
      <c r="NQ248" s="9"/>
      <c r="NR248" s="9"/>
      <c r="NS248" s="9"/>
      <c r="NT248" s="9"/>
      <c r="NU248" s="9"/>
      <c r="NV248" s="9"/>
      <c r="NW248" s="9"/>
      <c r="NX248" s="9"/>
      <c r="NY248" s="9"/>
      <c r="NZ248" s="9"/>
      <c r="OA248" s="9"/>
      <c r="OB248" s="9"/>
      <c r="OC248" s="9"/>
      <c r="OD248" s="9"/>
      <c r="OE248" s="9"/>
      <c r="OF248" s="9"/>
      <c r="OG248" s="9"/>
      <c r="OH248" s="9"/>
      <c r="OI248" s="9"/>
      <c r="OJ248" s="9"/>
      <c r="OK248" s="9"/>
      <c r="OL248" s="9"/>
      <c r="OM248" s="9"/>
      <c r="ON248" s="9"/>
      <c r="OO248" s="9"/>
      <c r="OP248" s="9"/>
      <c r="OQ248" s="9"/>
      <c r="OR248" s="9"/>
      <c r="OS248" s="9"/>
      <c r="OT248" s="9"/>
      <c r="OU248" s="9"/>
      <c r="OV248" s="9"/>
      <c r="OW248" s="9"/>
      <c r="OX248" s="9"/>
      <c r="OY248" s="9"/>
      <c r="OZ248" s="9"/>
      <c r="PA248" s="9"/>
      <c r="PB248" s="9"/>
      <c r="PC248" s="9"/>
      <c r="PD248" s="9"/>
      <c r="PE248" s="9"/>
      <c r="PF248" s="9"/>
      <c r="PG248" s="9"/>
      <c r="PH248" s="9"/>
      <c r="PI248" s="9"/>
      <c r="PJ248" s="9"/>
      <c r="PK248" s="9"/>
      <c r="PL248" s="9"/>
      <c r="PM248" s="9"/>
      <c r="PN248" s="9"/>
      <c r="PO248" s="9"/>
      <c r="PP248" s="9"/>
      <c r="PQ248" s="9"/>
      <c r="PR248" s="9"/>
      <c r="PS248" s="9"/>
      <c r="PT248" s="9"/>
      <c r="PU248" s="9"/>
      <c r="PV248" s="9"/>
      <c r="PW248" s="9"/>
      <c r="PX248" s="9"/>
      <c r="PY248" s="9"/>
      <c r="PZ248" s="9"/>
      <c r="QA248" s="9"/>
      <c r="QB248" s="9"/>
      <c r="QC248" s="9"/>
      <c r="QD248" s="9"/>
      <c r="QE248" s="9"/>
      <c r="QF248" s="9"/>
      <c r="QG248" s="9"/>
      <c r="QH248" s="9"/>
      <c r="QI248" s="9"/>
      <c r="QJ248" s="9"/>
      <c r="QK248" s="9"/>
      <c r="QL248" s="9"/>
      <c r="QM248" s="9"/>
      <c r="QN248" s="9"/>
      <c r="QO248" s="9"/>
      <c r="QP248" s="9"/>
      <c r="QQ248" s="9"/>
      <c r="QR248" s="9"/>
      <c r="QS248" s="9"/>
      <c r="QT248" s="9"/>
      <c r="QU248" s="9"/>
      <c r="QV248" s="9"/>
      <c r="QW248" s="9"/>
      <c r="QX248" s="9"/>
      <c r="QY248" s="9"/>
      <c r="QZ248" s="9"/>
      <c r="RA248" s="9"/>
      <c r="RB248" s="9"/>
      <c r="RC248" s="9"/>
      <c r="RD248" s="9"/>
      <c r="RE248" s="9"/>
      <c r="RF248" s="9"/>
      <c r="RG248" s="9"/>
      <c r="RH248" s="9"/>
      <c r="RI248" s="9"/>
      <c r="RJ248" s="9"/>
      <c r="RK248" s="9"/>
      <c r="RL248" s="9"/>
      <c r="RM248" s="9"/>
      <c r="RN248" s="9"/>
      <c r="RO248" s="9"/>
      <c r="RP248" s="9"/>
      <c r="RQ248" s="9"/>
      <c r="RR248" s="9"/>
      <c r="RS248" s="9"/>
      <c r="RT248" s="9"/>
      <c r="RU248" s="9"/>
      <c r="RV248" s="9"/>
      <c r="RW248" s="9"/>
      <c r="RX248" s="9"/>
      <c r="RY248" s="9"/>
      <c r="RZ248" s="9"/>
      <c r="SA248" s="9"/>
      <c r="SB248" s="9"/>
      <c r="SC248" s="9"/>
      <c r="SD248" s="9"/>
      <c r="SE248" s="9"/>
      <c r="SF248" s="9"/>
      <c r="SG248" s="9"/>
      <c r="SH248" s="9"/>
      <c r="SI248" s="9"/>
      <c r="SJ248" s="9"/>
      <c r="SK248" s="9"/>
      <c r="SL248" s="9"/>
      <c r="SM248" s="9"/>
      <c r="SN248" s="9"/>
      <c r="SO248" s="9"/>
      <c r="SP248" s="9"/>
      <c r="SQ248" s="9"/>
      <c r="SR248" s="9"/>
      <c r="SS248" s="9"/>
      <c r="ST248" s="9"/>
      <c r="SU248" s="9"/>
      <c r="SV248" s="9"/>
      <c r="SW248" s="9"/>
      <c r="SX248" s="9"/>
      <c r="SY248" s="9"/>
      <c r="SZ248" s="9"/>
      <c r="TA248" s="9"/>
      <c r="TB248" s="9"/>
      <c r="TC248" s="9"/>
      <c r="TD248" s="9"/>
      <c r="TE248" s="9"/>
      <c r="TF248" s="9"/>
      <c r="TG248" s="9"/>
      <c r="TH248" s="9"/>
      <c r="TI248" s="9"/>
      <c r="TJ248" s="9"/>
      <c r="TK248" s="9"/>
      <c r="TL248" s="9"/>
      <c r="TM248" s="9"/>
      <c r="TN248" s="9"/>
      <c r="TO248" s="9"/>
      <c r="TP248" s="9"/>
      <c r="TQ248" s="9"/>
      <c r="TR248" s="9"/>
      <c r="TS248" s="9"/>
      <c r="TT248" s="9"/>
      <c r="TU248" s="9"/>
      <c r="TV248" s="9"/>
      <c r="TW248" s="9"/>
      <c r="TX248" s="9"/>
      <c r="TY248" s="9"/>
      <c r="TZ248" s="9"/>
      <c r="UA248" s="9"/>
      <c r="UB248" s="9"/>
      <c r="UC248" s="9"/>
      <c r="UD248" s="9"/>
      <c r="UE248" s="9"/>
      <c r="UF248" s="9"/>
      <c r="UG248" s="9"/>
      <c r="UH248" s="9"/>
      <c r="UI248" s="9"/>
      <c r="UJ248" s="9"/>
      <c r="UK248" s="9"/>
      <c r="UL248" s="9"/>
      <c r="UM248" s="9"/>
      <c r="UN248" s="9"/>
      <c r="UO248" s="9"/>
      <c r="UP248" s="9"/>
      <c r="UQ248" s="9"/>
      <c r="UR248" s="9"/>
      <c r="US248" s="9"/>
      <c r="UT248" s="9"/>
      <c r="UU248" s="9"/>
      <c r="UV248" s="9"/>
      <c r="UW248" s="9"/>
      <c r="UX248" s="9"/>
      <c r="UY248" s="9"/>
      <c r="UZ248" s="9"/>
      <c r="VA248" s="9"/>
      <c r="VB248" s="9"/>
      <c r="VC248" s="9"/>
      <c r="VD248" s="9"/>
      <c r="VE248" s="9"/>
      <c r="VF248" s="9"/>
      <c r="VG248" s="9"/>
      <c r="VH248" s="9"/>
      <c r="VI248" s="9"/>
      <c r="VJ248" s="9"/>
      <c r="VK248" s="9"/>
      <c r="VL248" s="9"/>
      <c r="VM248" s="9"/>
      <c r="VN248" s="9"/>
      <c r="VO248" s="9"/>
      <c r="VP248" s="9"/>
      <c r="VQ248" s="9"/>
      <c r="VR248" s="9"/>
      <c r="VS248" s="9"/>
      <c r="VT248" s="9"/>
      <c r="VU248" s="9"/>
      <c r="VV248" s="9"/>
      <c r="VW248" s="9"/>
      <c r="VX248" s="9"/>
      <c r="VY248" s="9"/>
      <c r="VZ248" s="9"/>
      <c r="WA248" s="9"/>
      <c r="WB248" s="9"/>
      <c r="WC248" s="9"/>
      <c r="WD248" s="9"/>
      <c r="WE248" s="9"/>
      <c r="WF248" s="9"/>
      <c r="WG248" s="9"/>
      <c r="WH248" s="9"/>
      <c r="WI248" s="9"/>
      <c r="WJ248" s="9"/>
      <c r="WK248" s="9"/>
      <c r="WL248" s="9"/>
      <c r="WM248" s="9"/>
      <c r="WN248" s="9"/>
      <c r="WO248" s="9"/>
      <c r="WP248" s="9"/>
      <c r="WQ248" s="9"/>
      <c r="WR248" s="9"/>
      <c r="WS248" s="9"/>
      <c r="WT248" s="9"/>
      <c r="WU248" s="9"/>
      <c r="WV248" s="9"/>
      <c r="WW248" s="9"/>
      <c r="WX248" s="9"/>
      <c r="WY248" s="9"/>
      <c r="WZ248" s="9"/>
      <c r="XA248" s="9"/>
      <c r="XB248" s="9"/>
      <c r="XC248" s="9"/>
      <c r="XD248" s="9"/>
      <c r="XE248" s="9"/>
      <c r="XF248" s="9"/>
      <c r="XG248" s="9"/>
      <c r="XH248" s="9"/>
      <c r="XI248" s="9"/>
      <c r="XJ248" s="9"/>
      <c r="XK248" s="9"/>
      <c r="XL248" s="9"/>
      <c r="XM248" s="9"/>
      <c r="XN248" s="9"/>
      <c r="XO248" s="9"/>
      <c r="XP248" s="9"/>
      <c r="XQ248" s="9"/>
      <c r="XR248" s="9"/>
      <c r="XS248" s="9"/>
      <c r="XT248" s="9"/>
      <c r="XU248" s="9"/>
      <c r="XV248" s="9"/>
      <c r="XW248" s="9"/>
      <c r="XX248" s="9"/>
      <c r="XY248" s="9"/>
      <c r="XZ248" s="9"/>
      <c r="YA248" s="9"/>
      <c r="YB248" s="9"/>
      <c r="YC248" s="9"/>
      <c r="YD248" s="9"/>
      <c r="YE248" s="9"/>
      <c r="YF248" s="9"/>
      <c r="YG248" s="9"/>
      <c r="YH248" s="9"/>
      <c r="YI248" s="9"/>
      <c r="YJ248" s="9"/>
      <c r="YK248" s="9"/>
      <c r="YL248" s="9"/>
      <c r="YM248" s="9"/>
      <c r="YN248" s="9"/>
      <c r="YO248" s="9"/>
      <c r="YP248" s="9"/>
      <c r="YQ248" s="9"/>
      <c r="YR248" s="9"/>
      <c r="YS248" s="9"/>
      <c r="YT248" s="9"/>
      <c r="YU248" s="9"/>
      <c r="YV248" s="9"/>
      <c r="YW248" s="9"/>
      <c r="YX248" s="9"/>
      <c r="YY248" s="9"/>
      <c r="YZ248" s="9"/>
      <c r="ZA248" s="9"/>
      <c r="ZB248" s="9"/>
      <c r="ZC248" s="9"/>
      <c r="ZD248" s="9"/>
      <c r="ZE248" s="9"/>
      <c r="ZF248" s="9"/>
      <c r="ZG248" s="9"/>
      <c r="ZH248" s="9"/>
      <c r="ZI248" s="9"/>
      <c r="ZJ248" s="9"/>
      <c r="ZK248" s="9"/>
      <c r="ZL248" s="9"/>
      <c r="ZM248" s="9"/>
      <c r="ZN248" s="9"/>
      <c r="ZO248" s="9"/>
      <c r="ZP248" s="9"/>
      <c r="ZQ248" s="9"/>
      <c r="ZR248" s="9"/>
      <c r="ZS248" s="9"/>
      <c r="ZT248" s="9"/>
      <c r="ZU248" s="9"/>
      <c r="ZV248" s="9"/>
      <c r="ZW248" s="9"/>
      <c r="ZX248" s="9"/>
      <c r="ZY248" s="9"/>
      <c r="ZZ248" s="9"/>
      <c r="AAA248" s="9"/>
      <c r="AAB248" s="9"/>
      <c r="AAC248" s="9"/>
      <c r="AAD248" s="9"/>
      <c r="AAE248" s="9"/>
      <c r="AAF248" s="9"/>
      <c r="AAG248" s="9"/>
      <c r="AAH248" s="9"/>
      <c r="AAI248" s="9"/>
      <c r="AAJ248" s="9"/>
      <c r="AAK248" s="9"/>
      <c r="AAL248" s="9"/>
      <c r="AAM248" s="9"/>
      <c r="AAN248" s="9"/>
      <c r="AAO248" s="9"/>
      <c r="AAP248" s="9"/>
      <c r="AAQ248" s="9"/>
      <c r="AAR248" s="9"/>
      <c r="AAS248" s="9"/>
      <c r="AAT248" s="9"/>
      <c r="AAU248" s="9"/>
      <c r="AAV248" s="9"/>
      <c r="AAW248" s="9"/>
      <c r="AAX248" s="9"/>
      <c r="AAY248" s="9"/>
      <c r="AAZ248" s="9"/>
      <c r="ABA248" s="9"/>
      <c r="ABB248" s="9"/>
      <c r="ABC248" s="9"/>
      <c r="ABD248" s="9"/>
      <c r="ABE248" s="9"/>
      <c r="ABF248" s="9"/>
      <c r="ABG248" s="9"/>
      <c r="ABH248" s="9"/>
      <c r="ABI248" s="9"/>
      <c r="ABJ248" s="9"/>
      <c r="ABK248" s="9"/>
      <c r="ABL248" s="9"/>
      <c r="ABM248" s="9"/>
      <c r="ABN248" s="9"/>
      <c r="ABO248" s="9"/>
      <c r="ABP248" s="9"/>
      <c r="ABQ248" s="9"/>
      <c r="ABR248" s="9"/>
      <c r="ABS248" s="9"/>
      <c r="ABT248" s="9"/>
      <c r="ABU248" s="9"/>
      <c r="ABV248" s="9"/>
      <c r="ABW248" s="9"/>
      <c r="ABX248" s="9"/>
      <c r="ABY248" s="9"/>
      <c r="ABZ248" s="9"/>
      <c r="ACA248" s="9"/>
      <c r="ACB248" s="9"/>
      <c r="ACC248" s="9"/>
      <c r="ACD248" s="9"/>
      <c r="ACE248" s="9"/>
      <c r="ACF248" s="9"/>
      <c r="ACG248" s="9"/>
      <c r="ACH248" s="9"/>
      <c r="ACI248" s="9"/>
      <c r="ACJ248" s="9"/>
      <c r="ACK248" s="9"/>
      <c r="ACL248" s="9"/>
      <c r="ACM248" s="9"/>
      <c r="ACN248" s="9"/>
      <c r="ACO248" s="9"/>
      <c r="ACP248" s="9"/>
      <c r="ACQ248" s="9"/>
      <c r="ACR248" s="9"/>
      <c r="ACS248" s="9"/>
      <c r="ACT248" s="9"/>
      <c r="ACU248" s="9"/>
      <c r="ACV248" s="9"/>
      <c r="ACW248" s="9"/>
      <c r="ACX248" s="9"/>
      <c r="ACY248" s="9"/>
      <c r="ACZ248" s="9"/>
      <c r="ADA248" s="9"/>
      <c r="ADB248" s="9"/>
      <c r="ADC248" s="9"/>
      <c r="ADD248" s="9"/>
      <c r="ADE248" s="9"/>
      <c r="ADF248" s="9"/>
      <c r="ADG248" s="9"/>
      <c r="ADH248" s="9"/>
      <c r="ADI248" s="9"/>
      <c r="ADJ248" s="9"/>
      <c r="ADK248" s="9"/>
      <c r="ADL248" s="9"/>
      <c r="ADM248" s="9"/>
      <c r="ADN248" s="9"/>
      <c r="ADO248" s="9"/>
      <c r="ADP248" s="9"/>
      <c r="ADQ248" s="9"/>
      <c r="ADR248" s="9"/>
      <c r="ADS248" s="9"/>
      <c r="ADT248" s="9"/>
      <c r="ADU248" s="9"/>
      <c r="ADV248" s="9"/>
      <c r="ADW248" s="9"/>
      <c r="ADX248" s="9"/>
      <c r="ADY248" s="9"/>
      <c r="ADZ248" s="9"/>
      <c r="AEA248" s="9"/>
      <c r="AEB248" s="9"/>
      <c r="AEC248" s="9"/>
      <c r="AED248" s="9"/>
      <c r="AEE248" s="9"/>
      <c r="AEF248" s="9"/>
      <c r="AEG248" s="9"/>
      <c r="AEH248" s="9"/>
      <c r="AEI248" s="9"/>
      <c r="AEJ248" s="9"/>
      <c r="AEK248" s="9"/>
      <c r="AEL248" s="9"/>
      <c r="AEM248" s="9"/>
      <c r="AEN248" s="9"/>
      <c r="AEO248" s="9"/>
      <c r="AEP248" s="9"/>
      <c r="AEQ248" s="9"/>
      <c r="AER248" s="9"/>
      <c r="AES248" s="9"/>
      <c r="AET248" s="9"/>
      <c r="AEU248" s="9"/>
      <c r="AEV248" s="9"/>
      <c r="AEW248" s="9"/>
      <c r="AEX248" s="9"/>
      <c r="AEY248" s="9"/>
      <c r="AEZ248" s="9"/>
      <c r="AFA248" s="9"/>
      <c r="AFB248" s="9"/>
      <c r="AFC248" s="9"/>
      <c r="AFD248" s="9"/>
      <c r="AFE248" s="9"/>
      <c r="AFF248" s="9"/>
      <c r="AFG248" s="9"/>
      <c r="AFH248" s="9"/>
      <c r="AFI248" s="9"/>
      <c r="AFJ248" s="9"/>
      <c r="AFK248" s="9"/>
      <c r="AFL248" s="9"/>
      <c r="AFM248" s="9"/>
      <c r="AFN248" s="9"/>
      <c r="AFO248" s="9"/>
      <c r="AFP248" s="9"/>
      <c r="AFQ248" s="9"/>
      <c r="AFR248" s="9"/>
      <c r="AFS248" s="9"/>
      <c r="AFT248" s="9"/>
      <c r="AFU248" s="9"/>
      <c r="AFV248" s="9"/>
      <c r="AFW248" s="9"/>
      <c r="AFX248" s="9"/>
      <c r="AFY248" s="9"/>
      <c r="AFZ248" s="9"/>
      <c r="AGA248" s="9"/>
      <c r="AGB248" s="9"/>
      <c r="AGC248" s="9"/>
      <c r="AGD248" s="9"/>
      <c r="AGE248" s="9"/>
      <c r="AGF248" s="9"/>
      <c r="AGG248" s="9"/>
      <c r="AGH248" s="9"/>
      <c r="AGI248" s="9"/>
      <c r="AGJ248" s="9"/>
      <c r="AGK248" s="9"/>
      <c r="AGL248" s="9"/>
      <c r="AGM248" s="9"/>
      <c r="AGN248" s="9"/>
      <c r="AGO248" s="9"/>
      <c r="AGP248" s="9"/>
      <c r="AGQ248" s="9"/>
      <c r="AGR248" s="9"/>
      <c r="AGS248" s="9"/>
      <c r="AGT248" s="9"/>
      <c r="AGU248" s="9"/>
      <c r="AGV248" s="9"/>
      <c r="AGW248" s="9"/>
      <c r="AGX248" s="9"/>
      <c r="AGY248" s="9"/>
      <c r="AGZ248" s="9"/>
      <c r="AHA248" s="9"/>
      <c r="AHB248" s="9"/>
      <c r="AHC248" s="9"/>
      <c r="AHD248" s="9"/>
      <c r="AHE248" s="9"/>
      <c r="AHF248" s="9"/>
      <c r="AHG248" s="9"/>
      <c r="AHH248" s="9"/>
      <c r="AHI248" s="9"/>
      <c r="AHJ248" s="9"/>
      <c r="AHK248" s="9"/>
      <c r="AHL248" s="9"/>
      <c r="AHM248" s="9"/>
      <c r="AHN248" s="9"/>
      <c r="AHO248" s="9"/>
      <c r="AHP248" s="9"/>
      <c r="AHQ248" s="9"/>
      <c r="AHR248" s="9"/>
      <c r="AHS248" s="9"/>
      <c r="AHT248" s="9"/>
      <c r="AHU248" s="9"/>
      <c r="AHV248" s="9"/>
      <c r="AHW248" s="9"/>
      <c r="AHX248" s="9"/>
      <c r="AHY248" s="9"/>
      <c r="AHZ248" s="9"/>
      <c r="AIA248" s="9"/>
      <c r="AIB248" s="9"/>
      <c r="AIC248" s="9"/>
      <c r="AID248" s="9"/>
      <c r="AIE248" s="9"/>
      <c r="AIF248" s="9"/>
      <c r="AIG248" s="9"/>
      <c r="AIH248" s="9"/>
      <c r="AII248" s="9"/>
      <c r="AIJ248" s="9"/>
      <c r="AIK248" s="9"/>
      <c r="AIL248" s="9"/>
      <c r="AIM248" s="9"/>
      <c r="AIN248" s="9"/>
      <c r="AIO248" s="9"/>
      <c r="AIP248" s="9"/>
      <c r="AIQ248" s="9"/>
      <c r="AIR248" s="9"/>
      <c r="AIS248" s="9"/>
      <c r="AIT248" s="9"/>
      <c r="AIU248" s="9"/>
      <c r="AIV248" s="9"/>
      <c r="AIW248" s="9"/>
      <c r="AIX248" s="9"/>
      <c r="AIY248" s="9"/>
      <c r="AIZ248" s="9"/>
      <c r="AJA248" s="9"/>
      <c r="AJB248" s="9"/>
      <c r="AJC248" s="9"/>
      <c r="AJD248" s="9"/>
      <c r="AJE248" s="9"/>
      <c r="AJF248" s="9"/>
      <c r="AJG248" s="9"/>
      <c r="AJH248" s="9"/>
      <c r="AJI248" s="9"/>
      <c r="AJJ248" s="9"/>
      <c r="AJK248" s="9"/>
      <c r="AJL248" s="9"/>
      <c r="AJM248" s="9"/>
      <c r="AJN248" s="9"/>
      <c r="AJO248" s="9"/>
      <c r="AJP248" s="9"/>
      <c r="AJQ248" s="9"/>
      <c r="AJR248" s="9"/>
      <c r="AJS248" s="9"/>
      <c r="AJT248" s="9"/>
      <c r="AJU248" s="9"/>
      <c r="AJV248" s="9"/>
      <c r="AJW248" s="9"/>
      <c r="AJX248" s="9"/>
      <c r="AJY248" s="9"/>
      <c r="AJZ248" s="9"/>
      <c r="AKA248" s="9"/>
      <c r="AKB248" s="9"/>
      <c r="AKC248" s="9"/>
      <c r="AKD248" s="9"/>
      <c r="AKE248" s="9"/>
      <c r="AKF248" s="9"/>
      <c r="AKG248" s="9"/>
      <c r="AKH248" s="9"/>
      <c r="AKI248" s="9"/>
      <c r="AKJ248" s="9"/>
      <c r="AKK248" s="9"/>
      <c r="AKL248" s="9"/>
      <c r="AKM248" s="9"/>
      <c r="AKN248" s="9"/>
      <c r="AKO248" s="9"/>
      <c r="AKP248" s="9"/>
      <c r="AKQ248" s="9"/>
      <c r="AKR248" s="9"/>
      <c r="AKS248" s="9"/>
      <c r="AKT248" s="9"/>
      <c r="AKU248" s="9"/>
      <c r="AKV248" s="9"/>
      <c r="AKW248" s="9"/>
      <c r="AKX248" s="9"/>
      <c r="AKY248" s="9"/>
      <c r="AKZ248" s="9"/>
      <c r="ALA248" s="9"/>
      <c r="ALB248" s="9"/>
      <c r="ALC248" s="9"/>
      <c r="ALD248" s="9"/>
      <c r="ALE248" s="9"/>
      <c r="ALF248" s="9"/>
      <c r="ALG248" s="9"/>
      <c r="ALH248" s="9"/>
      <c r="ALI248" s="9"/>
      <c r="ALJ248" s="9"/>
      <c r="ALK248" s="9"/>
      <c r="ALL248" s="9"/>
      <c r="ALM248" s="9"/>
      <c r="ALN248" s="9"/>
      <c r="ALO248" s="9"/>
      <c r="ALP248" s="9"/>
      <c r="ALQ248" s="9"/>
      <c r="ALR248" s="9"/>
      <c r="ALS248" s="9"/>
      <c r="ALT248" s="9"/>
      <c r="ALU248" s="9"/>
      <c r="ALV248" s="9"/>
      <c r="ALW248" s="9"/>
      <c r="ALX248" s="9"/>
      <c r="ALY248" s="9"/>
      <c r="ALZ248" s="9"/>
      <c r="AMA248" s="9"/>
      <c r="AMB248" s="9"/>
      <c r="AMC248" s="9"/>
      <c r="AMD248" s="9"/>
      <c r="AME248" s="9"/>
      <c r="AMF248" s="9"/>
      <c r="AMG248" s="9"/>
      <c r="AMH248" s="9"/>
      <c r="AMI248" s="9"/>
      <c r="AMJ248" s="9"/>
      <c r="AMK248" s="9"/>
    </row>
    <row r="249" spans="1:1025" s="8" customFormat="1" ht="27.75" hidden="1" thickBot="1">
      <c r="A249" s="50"/>
      <c r="B249" s="58"/>
      <c r="C249" s="87"/>
      <c r="D249" s="88"/>
      <c r="E249" s="88"/>
      <c r="F249" s="169">
        <v>7875</v>
      </c>
      <c r="G249" s="170">
        <v>54</v>
      </c>
      <c r="H249" s="62" t="s">
        <v>15</v>
      </c>
      <c r="I249" s="63" t="s">
        <v>239</v>
      </c>
      <c r="J249" s="64" t="s">
        <v>240</v>
      </c>
      <c r="K249" s="64"/>
      <c r="L249" s="65">
        <v>4100</v>
      </c>
      <c r="M249" s="66">
        <v>100</v>
      </c>
      <c r="N249" s="57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  <c r="II249" s="9"/>
      <c r="IJ249" s="9"/>
      <c r="IK249" s="9"/>
      <c r="IL249" s="9"/>
      <c r="IM249" s="9"/>
      <c r="IN249" s="9"/>
      <c r="IO249" s="9"/>
      <c r="IP249" s="9"/>
      <c r="IQ249" s="9"/>
      <c r="IR249" s="9"/>
      <c r="IS249" s="9"/>
      <c r="IT249" s="9"/>
      <c r="IU249" s="9"/>
      <c r="IV249" s="9"/>
      <c r="IW249" s="9"/>
      <c r="IX249" s="9"/>
      <c r="IY249" s="9"/>
      <c r="IZ249" s="9"/>
      <c r="JA249" s="9"/>
      <c r="JB249" s="9"/>
      <c r="JC249" s="9"/>
      <c r="JD249" s="9"/>
      <c r="JE249" s="9"/>
      <c r="JF249" s="9"/>
      <c r="JG249" s="9"/>
      <c r="JH249" s="9"/>
      <c r="JI249" s="9"/>
      <c r="JJ249" s="9"/>
      <c r="JK249" s="9"/>
      <c r="JL249" s="9"/>
      <c r="JM249" s="9"/>
      <c r="JN249" s="9"/>
      <c r="JO249" s="9"/>
      <c r="JP249" s="9"/>
      <c r="JQ249" s="9"/>
      <c r="JR249" s="9"/>
      <c r="JS249" s="9"/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  <c r="KM249" s="9"/>
      <c r="KN249" s="9"/>
      <c r="KO249" s="9"/>
      <c r="KP249" s="9"/>
      <c r="KQ249" s="9"/>
      <c r="KR249" s="9"/>
      <c r="KS249" s="9"/>
      <c r="KT249" s="9"/>
      <c r="KU249" s="9"/>
      <c r="KV249" s="9"/>
      <c r="KW249" s="9"/>
      <c r="KX249" s="9"/>
      <c r="KY249" s="9"/>
      <c r="KZ249" s="9"/>
      <c r="LA249" s="9"/>
      <c r="LB249" s="9"/>
      <c r="LC249" s="9"/>
      <c r="LD249" s="9"/>
      <c r="LE249" s="9"/>
      <c r="LF249" s="9"/>
      <c r="LG249" s="9"/>
      <c r="LH249" s="9"/>
      <c r="LI249" s="9"/>
      <c r="LJ249" s="9"/>
      <c r="LK249" s="9"/>
      <c r="LL249" s="9"/>
      <c r="LM249" s="9"/>
      <c r="LN249" s="9"/>
      <c r="LO249" s="9"/>
      <c r="LP249" s="9"/>
      <c r="LQ249" s="9"/>
      <c r="LR249" s="9"/>
      <c r="LS249" s="9"/>
      <c r="LT249" s="9"/>
      <c r="LU249" s="9"/>
      <c r="LV249" s="9"/>
      <c r="LW249" s="9"/>
      <c r="LX249" s="9"/>
      <c r="LY249" s="9"/>
      <c r="LZ249" s="9"/>
      <c r="MA249" s="9"/>
      <c r="MB249" s="9"/>
      <c r="MC249" s="9"/>
      <c r="MD249" s="9"/>
      <c r="ME249" s="9"/>
      <c r="MF249" s="9"/>
      <c r="MG249" s="9"/>
      <c r="MH249" s="9"/>
      <c r="MI249" s="9"/>
      <c r="MJ249" s="9"/>
      <c r="MK249" s="9"/>
      <c r="ML249" s="9"/>
      <c r="MM249" s="9"/>
      <c r="MN249" s="9"/>
      <c r="MO249" s="9"/>
      <c r="MP249" s="9"/>
      <c r="MQ249" s="9"/>
      <c r="MR249" s="9"/>
      <c r="MS249" s="9"/>
      <c r="MT249" s="9"/>
      <c r="MU249" s="9"/>
      <c r="MV249" s="9"/>
      <c r="MW249" s="9"/>
      <c r="MX249" s="9"/>
      <c r="MY249" s="9"/>
      <c r="MZ249" s="9"/>
      <c r="NA249" s="9"/>
      <c r="NB249" s="9"/>
      <c r="NC249" s="9"/>
      <c r="ND249" s="9"/>
      <c r="NE249" s="9"/>
      <c r="NF249" s="9"/>
      <c r="NG249" s="9"/>
      <c r="NH249" s="9"/>
      <c r="NI249" s="9"/>
      <c r="NJ249" s="9"/>
      <c r="NK249" s="9"/>
      <c r="NL249" s="9"/>
      <c r="NM249" s="9"/>
      <c r="NN249" s="9"/>
      <c r="NO249" s="9"/>
      <c r="NP249" s="9"/>
      <c r="NQ249" s="9"/>
      <c r="NR249" s="9"/>
      <c r="NS249" s="9"/>
      <c r="NT249" s="9"/>
      <c r="NU249" s="9"/>
      <c r="NV249" s="9"/>
      <c r="NW249" s="9"/>
      <c r="NX249" s="9"/>
      <c r="NY249" s="9"/>
      <c r="NZ249" s="9"/>
      <c r="OA249" s="9"/>
      <c r="OB249" s="9"/>
      <c r="OC249" s="9"/>
      <c r="OD249" s="9"/>
      <c r="OE249" s="9"/>
      <c r="OF249" s="9"/>
      <c r="OG249" s="9"/>
      <c r="OH249" s="9"/>
      <c r="OI249" s="9"/>
      <c r="OJ249" s="9"/>
      <c r="OK249" s="9"/>
      <c r="OL249" s="9"/>
      <c r="OM249" s="9"/>
      <c r="ON249" s="9"/>
      <c r="OO249" s="9"/>
      <c r="OP249" s="9"/>
      <c r="OQ249" s="9"/>
      <c r="OR249" s="9"/>
      <c r="OS249" s="9"/>
      <c r="OT249" s="9"/>
      <c r="OU249" s="9"/>
      <c r="OV249" s="9"/>
      <c r="OW249" s="9"/>
      <c r="OX249" s="9"/>
      <c r="OY249" s="9"/>
      <c r="OZ249" s="9"/>
      <c r="PA249" s="9"/>
      <c r="PB249" s="9"/>
      <c r="PC249" s="9"/>
      <c r="PD249" s="9"/>
      <c r="PE249" s="9"/>
      <c r="PF249" s="9"/>
      <c r="PG249" s="9"/>
      <c r="PH249" s="9"/>
      <c r="PI249" s="9"/>
      <c r="PJ249" s="9"/>
      <c r="PK249" s="9"/>
      <c r="PL249" s="9"/>
      <c r="PM249" s="9"/>
      <c r="PN249" s="9"/>
      <c r="PO249" s="9"/>
      <c r="PP249" s="9"/>
      <c r="PQ249" s="9"/>
      <c r="PR249" s="9"/>
      <c r="PS249" s="9"/>
      <c r="PT249" s="9"/>
      <c r="PU249" s="9"/>
      <c r="PV249" s="9"/>
      <c r="PW249" s="9"/>
      <c r="PX249" s="9"/>
      <c r="PY249" s="9"/>
      <c r="PZ249" s="9"/>
      <c r="QA249" s="9"/>
      <c r="QB249" s="9"/>
      <c r="QC249" s="9"/>
      <c r="QD249" s="9"/>
      <c r="QE249" s="9"/>
      <c r="QF249" s="9"/>
      <c r="QG249" s="9"/>
      <c r="QH249" s="9"/>
      <c r="QI249" s="9"/>
      <c r="QJ249" s="9"/>
      <c r="QK249" s="9"/>
      <c r="QL249" s="9"/>
      <c r="QM249" s="9"/>
      <c r="QN249" s="9"/>
      <c r="QO249" s="9"/>
      <c r="QP249" s="9"/>
      <c r="QQ249" s="9"/>
      <c r="QR249" s="9"/>
      <c r="QS249" s="9"/>
      <c r="QT249" s="9"/>
      <c r="QU249" s="9"/>
      <c r="QV249" s="9"/>
      <c r="QW249" s="9"/>
      <c r="QX249" s="9"/>
      <c r="QY249" s="9"/>
      <c r="QZ249" s="9"/>
      <c r="RA249" s="9"/>
      <c r="RB249" s="9"/>
      <c r="RC249" s="9"/>
      <c r="RD249" s="9"/>
      <c r="RE249" s="9"/>
      <c r="RF249" s="9"/>
      <c r="RG249" s="9"/>
      <c r="RH249" s="9"/>
      <c r="RI249" s="9"/>
      <c r="RJ249" s="9"/>
      <c r="RK249" s="9"/>
      <c r="RL249" s="9"/>
      <c r="RM249" s="9"/>
      <c r="RN249" s="9"/>
      <c r="RO249" s="9"/>
      <c r="RP249" s="9"/>
      <c r="RQ249" s="9"/>
      <c r="RR249" s="9"/>
      <c r="RS249" s="9"/>
      <c r="RT249" s="9"/>
      <c r="RU249" s="9"/>
      <c r="RV249" s="9"/>
      <c r="RW249" s="9"/>
      <c r="RX249" s="9"/>
      <c r="RY249" s="9"/>
      <c r="RZ249" s="9"/>
      <c r="SA249" s="9"/>
      <c r="SB249" s="9"/>
      <c r="SC249" s="9"/>
      <c r="SD249" s="9"/>
      <c r="SE249" s="9"/>
      <c r="SF249" s="9"/>
      <c r="SG249" s="9"/>
      <c r="SH249" s="9"/>
      <c r="SI249" s="9"/>
      <c r="SJ249" s="9"/>
      <c r="SK249" s="9"/>
      <c r="SL249" s="9"/>
      <c r="SM249" s="9"/>
      <c r="SN249" s="9"/>
      <c r="SO249" s="9"/>
      <c r="SP249" s="9"/>
      <c r="SQ249" s="9"/>
      <c r="SR249" s="9"/>
      <c r="SS249" s="9"/>
      <c r="ST249" s="9"/>
      <c r="SU249" s="9"/>
      <c r="SV249" s="9"/>
      <c r="SW249" s="9"/>
      <c r="SX249" s="9"/>
      <c r="SY249" s="9"/>
      <c r="SZ249" s="9"/>
      <c r="TA249" s="9"/>
      <c r="TB249" s="9"/>
      <c r="TC249" s="9"/>
      <c r="TD249" s="9"/>
      <c r="TE249" s="9"/>
      <c r="TF249" s="9"/>
      <c r="TG249" s="9"/>
      <c r="TH249" s="9"/>
      <c r="TI249" s="9"/>
      <c r="TJ249" s="9"/>
      <c r="TK249" s="9"/>
      <c r="TL249" s="9"/>
      <c r="TM249" s="9"/>
      <c r="TN249" s="9"/>
      <c r="TO249" s="9"/>
      <c r="TP249" s="9"/>
      <c r="TQ249" s="9"/>
      <c r="TR249" s="9"/>
      <c r="TS249" s="9"/>
      <c r="TT249" s="9"/>
      <c r="TU249" s="9"/>
      <c r="TV249" s="9"/>
      <c r="TW249" s="9"/>
      <c r="TX249" s="9"/>
      <c r="TY249" s="9"/>
      <c r="TZ249" s="9"/>
      <c r="UA249" s="9"/>
      <c r="UB249" s="9"/>
      <c r="UC249" s="9"/>
      <c r="UD249" s="9"/>
      <c r="UE249" s="9"/>
      <c r="UF249" s="9"/>
      <c r="UG249" s="9"/>
      <c r="UH249" s="9"/>
      <c r="UI249" s="9"/>
      <c r="UJ249" s="9"/>
      <c r="UK249" s="9"/>
      <c r="UL249" s="9"/>
      <c r="UM249" s="9"/>
      <c r="UN249" s="9"/>
      <c r="UO249" s="9"/>
      <c r="UP249" s="9"/>
      <c r="UQ249" s="9"/>
      <c r="UR249" s="9"/>
      <c r="US249" s="9"/>
      <c r="UT249" s="9"/>
      <c r="UU249" s="9"/>
      <c r="UV249" s="9"/>
      <c r="UW249" s="9"/>
      <c r="UX249" s="9"/>
      <c r="UY249" s="9"/>
      <c r="UZ249" s="9"/>
      <c r="VA249" s="9"/>
      <c r="VB249" s="9"/>
      <c r="VC249" s="9"/>
      <c r="VD249" s="9"/>
      <c r="VE249" s="9"/>
      <c r="VF249" s="9"/>
      <c r="VG249" s="9"/>
      <c r="VH249" s="9"/>
      <c r="VI249" s="9"/>
      <c r="VJ249" s="9"/>
      <c r="VK249" s="9"/>
      <c r="VL249" s="9"/>
      <c r="VM249" s="9"/>
      <c r="VN249" s="9"/>
      <c r="VO249" s="9"/>
      <c r="VP249" s="9"/>
      <c r="VQ249" s="9"/>
      <c r="VR249" s="9"/>
      <c r="VS249" s="9"/>
      <c r="VT249" s="9"/>
      <c r="VU249" s="9"/>
      <c r="VV249" s="9"/>
      <c r="VW249" s="9"/>
      <c r="VX249" s="9"/>
      <c r="VY249" s="9"/>
      <c r="VZ249" s="9"/>
      <c r="WA249" s="9"/>
      <c r="WB249" s="9"/>
      <c r="WC249" s="9"/>
      <c r="WD249" s="9"/>
      <c r="WE249" s="9"/>
      <c r="WF249" s="9"/>
      <c r="WG249" s="9"/>
      <c r="WH249" s="9"/>
      <c r="WI249" s="9"/>
      <c r="WJ249" s="9"/>
      <c r="WK249" s="9"/>
      <c r="WL249" s="9"/>
      <c r="WM249" s="9"/>
      <c r="WN249" s="9"/>
      <c r="WO249" s="9"/>
      <c r="WP249" s="9"/>
      <c r="WQ249" s="9"/>
      <c r="WR249" s="9"/>
      <c r="WS249" s="9"/>
      <c r="WT249" s="9"/>
      <c r="WU249" s="9"/>
      <c r="WV249" s="9"/>
      <c r="WW249" s="9"/>
      <c r="WX249" s="9"/>
      <c r="WY249" s="9"/>
      <c r="WZ249" s="9"/>
      <c r="XA249" s="9"/>
      <c r="XB249" s="9"/>
      <c r="XC249" s="9"/>
      <c r="XD249" s="9"/>
      <c r="XE249" s="9"/>
      <c r="XF249" s="9"/>
      <c r="XG249" s="9"/>
      <c r="XH249" s="9"/>
      <c r="XI249" s="9"/>
      <c r="XJ249" s="9"/>
      <c r="XK249" s="9"/>
      <c r="XL249" s="9"/>
      <c r="XM249" s="9"/>
      <c r="XN249" s="9"/>
      <c r="XO249" s="9"/>
      <c r="XP249" s="9"/>
      <c r="XQ249" s="9"/>
      <c r="XR249" s="9"/>
      <c r="XS249" s="9"/>
      <c r="XT249" s="9"/>
      <c r="XU249" s="9"/>
      <c r="XV249" s="9"/>
      <c r="XW249" s="9"/>
      <c r="XX249" s="9"/>
      <c r="XY249" s="9"/>
      <c r="XZ249" s="9"/>
      <c r="YA249" s="9"/>
      <c r="YB249" s="9"/>
      <c r="YC249" s="9"/>
      <c r="YD249" s="9"/>
      <c r="YE249" s="9"/>
      <c r="YF249" s="9"/>
      <c r="YG249" s="9"/>
      <c r="YH249" s="9"/>
      <c r="YI249" s="9"/>
      <c r="YJ249" s="9"/>
      <c r="YK249" s="9"/>
      <c r="YL249" s="9"/>
      <c r="YM249" s="9"/>
      <c r="YN249" s="9"/>
      <c r="YO249" s="9"/>
      <c r="YP249" s="9"/>
      <c r="YQ249" s="9"/>
      <c r="YR249" s="9"/>
      <c r="YS249" s="9"/>
      <c r="YT249" s="9"/>
      <c r="YU249" s="9"/>
      <c r="YV249" s="9"/>
      <c r="YW249" s="9"/>
      <c r="YX249" s="9"/>
      <c r="YY249" s="9"/>
      <c r="YZ249" s="9"/>
      <c r="ZA249" s="9"/>
      <c r="ZB249" s="9"/>
      <c r="ZC249" s="9"/>
      <c r="ZD249" s="9"/>
      <c r="ZE249" s="9"/>
      <c r="ZF249" s="9"/>
      <c r="ZG249" s="9"/>
      <c r="ZH249" s="9"/>
      <c r="ZI249" s="9"/>
      <c r="ZJ249" s="9"/>
      <c r="ZK249" s="9"/>
      <c r="ZL249" s="9"/>
      <c r="ZM249" s="9"/>
      <c r="ZN249" s="9"/>
      <c r="ZO249" s="9"/>
      <c r="ZP249" s="9"/>
      <c r="ZQ249" s="9"/>
      <c r="ZR249" s="9"/>
      <c r="ZS249" s="9"/>
      <c r="ZT249" s="9"/>
      <c r="ZU249" s="9"/>
      <c r="ZV249" s="9"/>
      <c r="ZW249" s="9"/>
      <c r="ZX249" s="9"/>
      <c r="ZY249" s="9"/>
      <c r="ZZ249" s="9"/>
      <c r="AAA249" s="9"/>
      <c r="AAB249" s="9"/>
      <c r="AAC249" s="9"/>
      <c r="AAD249" s="9"/>
      <c r="AAE249" s="9"/>
      <c r="AAF249" s="9"/>
      <c r="AAG249" s="9"/>
      <c r="AAH249" s="9"/>
      <c r="AAI249" s="9"/>
      <c r="AAJ249" s="9"/>
      <c r="AAK249" s="9"/>
      <c r="AAL249" s="9"/>
      <c r="AAM249" s="9"/>
      <c r="AAN249" s="9"/>
      <c r="AAO249" s="9"/>
      <c r="AAP249" s="9"/>
      <c r="AAQ249" s="9"/>
      <c r="AAR249" s="9"/>
      <c r="AAS249" s="9"/>
      <c r="AAT249" s="9"/>
      <c r="AAU249" s="9"/>
      <c r="AAV249" s="9"/>
      <c r="AAW249" s="9"/>
      <c r="AAX249" s="9"/>
      <c r="AAY249" s="9"/>
      <c r="AAZ249" s="9"/>
      <c r="ABA249" s="9"/>
      <c r="ABB249" s="9"/>
      <c r="ABC249" s="9"/>
      <c r="ABD249" s="9"/>
      <c r="ABE249" s="9"/>
      <c r="ABF249" s="9"/>
      <c r="ABG249" s="9"/>
      <c r="ABH249" s="9"/>
      <c r="ABI249" s="9"/>
      <c r="ABJ249" s="9"/>
      <c r="ABK249" s="9"/>
      <c r="ABL249" s="9"/>
      <c r="ABM249" s="9"/>
      <c r="ABN249" s="9"/>
      <c r="ABO249" s="9"/>
      <c r="ABP249" s="9"/>
      <c r="ABQ249" s="9"/>
      <c r="ABR249" s="9"/>
      <c r="ABS249" s="9"/>
      <c r="ABT249" s="9"/>
      <c r="ABU249" s="9"/>
      <c r="ABV249" s="9"/>
      <c r="ABW249" s="9"/>
      <c r="ABX249" s="9"/>
      <c r="ABY249" s="9"/>
      <c r="ABZ249" s="9"/>
      <c r="ACA249" s="9"/>
      <c r="ACB249" s="9"/>
      <c r="ACC249" s="9"/>
      <c r="ACD249" s="9"/>
      <c r="ACE249" s="9"/>
      <c r="ACF249" s="9"/>
      <c r="ACG249" s="9"/>
      <c r="ACH249" s="9"/>
      <c r="ACI249" s="9"/>
      <c r="ACJ249" s="9"/>
      <c r="ACK249" s="9"/>
      <c r="ACL249" s="9"/>
      <c r="ACM249" s="9"/>
      <c r="ACN249" s="9"/>
      <c r="ACO249" s="9"/>
      <c r="ACP249" s="9"/>
      <c r="ACQ249" s="9"/>
      <c r="ACR249" s="9"/>
      <c r="ACS249" s="9"/>
      <c r="ACT249" s="9"/>
      <c r="ACU249" s="9"/>
      <c r="ACV249" s="9"/>
      <c r="ACW249" s="9"/>
      <c r="ACX249" s="9"/>
      <c r="ACY249" s="9"/>
      <c r="ACZ249" s="9"/>
      <c r="ADA249" s="9"/>
      <c r="ADB249" s="9"/>
      <c r="ADC249" s="9"/>
      <c r="ADD249" s="9"/>
      <c r="ADE249" s="9"/>
      <c r="ADF249" s="9"/>
      <c r="ADG249" s="9"/>
      <c r="ADH249" s="9"/>
      <c r="ADI249" s="9"/>
      <c r="ADJ249" s="9"/>
      <c r="ADK249" s="9"/>
      <c r="ADL249" s="9"/>
      <c r="ADM249" s="9"/>
      <c r="ADN249" s="9"/>
      <c r="ADO249" s="9"/>
      <c r="ADP249" s="9"/>
      <c r="ADQ249" s="9"/>
      <c r="ADR249" s="9"/>
      <c r="ADS249" s="9"/>
      <c r="ADT249" s="9"/>
      <c r="ADU249" s="9"/>
      <c r="ADV249" s="9"/>
      <c r="ADW249" s="9"/>
      <c r="ADX249" s="9"/>
      <c r="ADY249" s="9"/>
      <c r="ADZ249" s="9"/>
      <c r="AEA249" s="9"/>
      <c r="AEB249" s="9"/>
      <c r="AEC249" s="9"/>
      <c r="AED249" s="9"/>
      <c r="AEE249" s="9"/>
      <c r="AEF249" s="9"/>
      <c r="AEG249" s="9"/>
      <c r="AEH249" s="9"/>
      <c r="AEI249" s="9"/>
      <c r="AEJ249" s="9"/>
      <c r="AEK249" s="9"/>
      <c r="AEL249" s="9"/>
      <c r="AEM249" s="9"/>
      <c r="AEN249" s="9"/>
      <c r="AEO249" s="9"/>
      <c r="AEP249" s="9"/>
      <c r="AEQ249" s="9"/>
      <c r="AER249" s="9"/>
      <c r="AES249" s="9"/>
      <c r="AET249" s="9"/>
      <c r="AEU249" s="9"/>
      <c r="AEV249" s="9"/>
      <c r="AEW249" s="9"/>
      <c r="AEX249" s="9"/>
      <c r="AEY249" s="9"/>
      <c r="AEZ249" s="9"/>
      <c r="AFA249" s="9"/>
      <c r="AFB249" s="9"/>
      <c r="AFC249" s="9"/>
      <c r="AFD249" s="9"/>
      <c r="AFE249" s="9"/>
      <c r="AFF249" s="9"/>
      <c r="AFG249" s="9"/>
      <c r="AFH249" s="9"/>
      <c r="AFI249" s="9"/>
      <c r="AFJ249" s="9"/>
      <c r="AFK249" s="9"/>
      <c r="AFL249" s="9"/>
      <c r="AFM249" s="9"/>
      <c r="AFN249" s="9"/>
      <c r="AFO249" s="9"/>
      <c r="AFP249" s="9"/>
      <c r="AFQ249" s="9"/>
      <c r="AFR249" s="9"/>
      <c r="AFS249" s="9"/>
      <c r="AFT249" s="9"/>
      <c r="AFU249" s="9"/>
      <c r="AFV249" s="9"/>
      <c r="AFW249" s="9"/>
      <c r="AFX249" s="9"/>
      <c r="AFY249" s="9"/>
      <c r="AFZ249" s="9"/>
      <c r="AGA249" s="9"/>
      <c r="AGB249" s="9"/>
      <c r="AGC249" s="9"/>
      <c r="AGD249" s="9"/>
      <c r="AGE249" s="9"/>
      <c r="AGF249" s="9"/>
      <c r="AGG249" s="9"/>
      <c r="AGH249" s="9"/>
      <c r="AGI249" s="9"/>
      <c r="AGJ249" s="9"/>
      <c r="AGK249" s="9"/>
      <c r="AGL249" s="9"/>
      <c r="AGM249" s="9"/>
      <c r="AGN249" s="9"/>
      <c r="AGO249" s="9"/>
      <c r="AGP249" s="9"/>
      <c r="AGQ249" s="9"/>
      <c r="AGR249" s="9"/>
      <c r="AGS249" s="9"/>
      <c r="AGT249" s="9"/>
      <c r="AGU249" s="9"/>
      <c r="AGV249" s="9"/>
      <c r="AGW249" s="9"/>
      <c r="AGX249" s="9"/>
      <c r="AGY249" s="9"/>
      <c r="AGZ249" s="9"/>
      <c r="AHA249" s="9"/>
      <c r="AHB249" s="9"/>
      <c r="AHC249" s="9"/>
      <c r="AHD249" s="9"/>
      <c r="AHE249" s="9"/>
      <c r="AHF249" s="9"/>
      <c r="AHG249" s="9"/>
      <c r="AHH249" s="9"/>
      <c r="AHI249" s="9"/>
      <c r="AHJ249" s="9"/>
      <c r="AHK249" s="9"/>
      <c r="AHL249" s="9"/>
      <c r="AHM249" s="9"/>
      <c r="AHN249" s="9"/>
      <c r="AHO249" s="9"/>
      <c r="AHP249" s="9"/>
      <c r="AHQ249" s="9"/>
      <c r="AHR249" s="9"/>
      <c r="AHS249" s="9"/>
      <c r="AHT249" s="9"/>
      <c r="AHU249" s="9"/>
      <c r="AHV249" s="9"/>
      <c r="AHW249" s="9"/>
      <c r="AHX249" s="9"/>
      <c r="AHY249" s="9"/>
      <c r="AHZ249" s="9"/>
      <c r="AIA249" s="9"/>
      <c r="AIB249" s="9"/>
      <c r="AIC249" s="9"/>
      <c r="AID249" s="9"/>
      <c r="AIE249" s="9"/>
      <c r="AIF249" s="9"/>
      <c r="AIG249" s="9"/>
      <c r="AIH249" s="9"/>
      <c r="AII249" s="9"/>
      <c r="AIJ249" s="9"/>
      <c r="AIK249" s="9"/>
      <c r="AIL249" s="9"/>
      <c r="AIM249" s="9"/>
      <c r="AIN249" s="9"/>
      <c r="AIO249" s="9"/>
      <c r="AIP249" s="9"/>
      <c r="AIQ249" s="9"/>
      <c r="AIR249" s="9"/>
      <c r="AIS249" s="9"/>
      <c r="AIT249" s="9"/>
      <c r="AIU249" s="9"/>
      <c r="AIV249" s="9"/>
      <c r="AIW249" s="9"/>
      <c r="AIX249" s="9"/>
      <c r="AIY249" s="9"/>
      <c r="AIZ249" s="9"/>
      <c r="AJA249" s="9"/>
      <c r="AJB249" s="9"/>
      <c r="AJC249" s="9"/>
      <c r="AJD249" s="9"/>
      <c r="AJE249" s="9"/>
      <c r="AJF249" s="9"/>
      <c r="AJG249" s="9"/>
      <c r="AJH249" s="9"/>
      <c r="AJI249" s="9"/>
      <c r="AJJ249" s="9"/>
      <c r="AJK249" s="9"/>
      <c r="AJL249" s="9"/>
      <c r="AJM249" s="9"/>
      <c r="AJN249" s="9"/>
      <c r="AJO249" s="9"/>
      <c r="AJP249" s="9"/>
      <c r="AJQ249" s="9"/>
      <c r="AJR249" s="9"/>
      <c r="AJS249" s="9"/>
      <c r="AJT249" s="9"/>
      <c r="AJU249" s="9"/>
      <c r="AJV249" s="9"/>
      <c r="AJW249" s="9"/>
      <c r="AJX249" s="9"/>
      <c r="AJY249" s="9"/>
      <c r="AJZ249" s="9"/>
      <c r="AKA249" s="9"/>
      <c r="AKB249" s="9"/>
      <c r="AKC249" s="9"/>
      <c r="AKD249" s="9"/>
      <c r="AKE249" s="9"/>
      <c r="AKF249" s="9"/>
      <c r="AKG249" s="9"/>
      <c r="AKH249" s="9"/>
      <c r="AKI249" s="9"/>
      <c r="AKJ249" s="9"/>
      <c r="AKK249" s="9"/>
      <c r="AKL249" s="9"/>
      <c r="AKM249" s="9"/>
      <c r="AKN249" s="9"/>
      <c r="AKO249" s="9"/>
      <c r="AKP249" s="9"/>
      <c r="AKQ249" s="9"/>
      <c r="AKR249" s="9"/>
      <c r="AKS249" s="9"/>
      <c r="AKT249" s="9"/>
      <c r="AKU249" s="9"/>
      <c r="AKV249" s="9"/>
      <c r="AKW249" s="9"/>
      <c r="AKX249" s="9"/>
      <c r="AKY249" s="9"/>
      <c r="AKZ249" s="9"/>
      <c r="ALA249" s="9"/>
      <c r="ALB249" s="9"/>
      <c r="ALC249" s="9"/>
      <c r="ALD249" s="9"/>
      <c r="ALE249" s="9"/>
      <c r="ALF249" s="9"/>
      <c r="ALG249" s="9"/>
      <c r="ALH249" s="9"/>
      <c r="ALI249" s="9"/>
      <c r="ALJ249" s="9"/>
      <c r="ALK249" s="9"/>
      <c r="ALL249" s="9"/>
      <c r="ALM249" s="9"/>
      <c r="ALN249" s="9"/>
      <c r="ALO249" s="9"/>
      <c r="ALP249" s="9"/>
      <c r="ALQ249" s="9"/>
      <c r="ALR249" s="9"/>
      <c r="ALS249" s="9"/>
      <c r="ALT249" s="9"/>
      <c r="ALU249" s="9"/>
      <c r="ALV249" s="9"/>
      <c r="ALW249" s="9"/>
      <c r="ALX249" s="9"/>
      <c r="ALY249" s="9"/>
      <c r="ALZ249" s="9"/>
      <c r="AMA249" s="9"/>
      <c r="AMB249" s="9"/>
      <c r="AMC249" s="9"/>
      <c r="AMD249" s="9"/>
      <c r="AME249" s="9"/>
      <c r="AMF249" s="9"/>
      <c r="AMG249" s="9"/>
      <c r="AMH249" s="9"/>
      <c r="AMI249" s="9"/>
      <c r="AMJ249" s="9"/>
      <c r="AMK249" s="9"/>
    </row>
    <row r="250" spans="1:1025" s="8" customFormat="1" ht="27.75" hidden="1" thickBot="1">
      <c r="A250" s="50"/>
      <c r="B250" s="67" t="s">
        <v>31</v>
      </c>
      <c r="C250" s="68"/>
      <c r="D250" s="68"/>
      <c r="E250" s="69" t="s">
        <v>32</v>
      </c>
      <c r="F250" s="90"/>
      <c r="G250" s="91"/>
      <c r="H250" s="92"/>
      <c r="I250" s="93"/>
      <c r="J250" s="94"/>
      <c r="K250" s="80"/>
      <c r="L250" s="80">
        <f>SUM(L249:L249)</f>
        <v>4100</v>
      </c>
      <c r="M250" s="80">
        <f>SUM(M249:M249)</f>
        <v>100</v>
      </c>
      <c r="N250" s="77">
        <f>M250+L250</f>
        <v>4200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  <c r="IW250" s="9"/>
      <c r="IX250" s="9"/>
      <c r="IY250" s="9"/>
      <c r="IZ250" s="9"/>
      <c r="JA250" s="9"/>
      <c r="JB250" s="9"/>
      <c r="JC250" s="9"/>
      <c r="JD250" s="9"/>
      <c r="JE250" s="9"/>
      <c r="JF250" s="9"/>
      <c r="JG250" s="9"/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  <c r="KM250" s="9"/>
      <c r="KN250" s="9"/>
      <c r="KO250" s="9"/>
      <c r="KP250" s="9"/>
      <c r="KQ250" s="9"/>
      <c r="KR250" s="9"/>
      <c r="KS250" s="9"/>
      <c r="KT250" s="9"/>
      <c r="KU250" s="9"/>
      <c r="KV250" s="9"/>
      <c r="KW250" s="9"/>
      <c r="KX250" s="9"/>
      <c r="KY250" s="9"/>
      <c r="KZ250" s="9"/>
      <c r="LA250" s="9"/>
      <c r="LB250" s="9"/>
      <c r="LC250" s="9"/>
      <c r="LD250" s="9"/>
      <c r="LE250" s="9"/>
      <c r="LF250" s="9"/>
      <c r="LG250" s="9"/>
      <c r="LH250" s="9"/>
      <c r="LI250" s="9"/>
      <c r="LJ250" s="9"/>
      <c r="LK250" s="9"/>
      <c r="LL250" s="9"/>
      <c r="LM250" s="9"/>
      <c r="LN250" s="9"/>
      <c r="LO250" s="9"/>
      <c r="LP250" s="9"/>
      <c r="LQ250" s="9"/>
      <c r="LR250" s="9"/>
      <c r="LS250" s="9"/>
      <c r="LT250" s="9"/>
      <c r="LU250" s="9"/>
      <c r="LV250" s="9"/>
      <c r="LW250" s="9"/>
      <c r="LX250" s="9"/>
      <c r="LY250" s="9"/>
      <c r="LZ250" s="9"/>
      <c r="MA250" s="9"/>
      <c r="MB250" s="9"/>
      <c r="MC250" s="9"/>
      <c r="MD250" s="9"/>
      <c r="ME250" s="9"/>
      <c r="MF250" s="9"/>
      <c r="MG250" s="9"/>
      <c r="MH250" s="9"/>
      <c r="MI250" s="9"/>
      <c r="MJ250" s="9"/>
      <c r="MK250" s="9"/>
      <c r="ML250" s="9"/>
      <c r="MM250" s="9"/>
      <c r="MN250" s="9"/>
      <c r="MO250" s="9"/>
      <c r="MP250" s="9"/>
      <c r="MQ250" s="9"/>
      <c r="MR250" s="9"/>
      <c r="MS250" s="9"/>
      <c r="MT250" s="9"/>
      <c r="MU250" s="9"/>
      <c r="MV250" s="9"/>
      <c r="MW250" s="9"/>
      <c r="MX250" s="9"/>
      <c r="MY250" s="9"/>
      <c r="MZ250" s="9"/>
      <c r="NA250" s="9"/>
      <c r="NB250" s="9"/>
      <c r="NC250" s="9"/>
      <c r="ND250" s="9"/>
      <c r="NE250" s="9"/>
      <c r="NF250" s="9"/>
      <c r="NG250" s="9"/>
      <c r="NH250" s="9"/>
      <c r="NI250" s="9"/>
      <c r="NJ250" s="9"/>
      <c r="NK250" s="9"/>
      <c r="NL250" s="9"/>
      <c r="NM250" s="9"/>
      <c r="NN250" s="9"/>
      <c r="NO250" s="9"/>
      <c r="NP250" s="9"/>
      <c r="NQ250" s="9"/>
      <c r="NR250" s="9"/>
      <c r="NS250" s="9"/>
      <c r="NT250" s="9"/>
      <c r="NU250" s="9"/>
      <c r="NV250" s="9"/>
      <c r="NW250" s="9"/>
      <c r="NX250" s="9"/>
      <c r="NY250" s="9"/>
      <c r="NZ250" s="9"/>
      <c r="OA250" s="9"/>
      <c r="OB250" s="9"/>
      <c r="OC250" s="9"/>
      <c r="OD250" s="9"/>
      <c r="OE250" s="9"/>
      <c r="OF250" s="9"/>
      <c r="OG250" s="9"/>
      <c r="OH250" s="9"/>
      <c r="OI250" s="9"/>
      <c r="OJ250" s="9"/>
      <c r="OK250" s="9"/>
      <c r="OL250" s="9"/>
      <c r="OM250" s="9"/>
      <c r="ON250" s="9"/>
      <c r="OO250" s="9"/>
      <c r="OP250" s="9"/>
      <c r="OQ250" s="9"/>
      <c r="OR250" s="9"/>
      <c r="OS250" s="9"/>
      <c r="OT250" s="9"/>
      <c r="OU250" s="9"/>
      <c r="OV250" s="9"/>
      <c r="OW250" s="9"/>
      <c r="OX250" s="9"/>
      <c r="OY250" s="9"/>
      <c r="OZ250" s="9"/>
      <c r="PA250" s="9"/>
      <c r="PB250" s="9"/>
      <c r="PC250" s="9"/>
      <c r="PD250" s="9"/>
      <c r="PE250" s="9"/>
      <c r="PF250" s="9"/>
      <c r="PG250" s="9"/>
      <c r="PH250" s="9"/>
      <c r="PI250" s="9"/>
      <c r="PJ250" s="9"/>
      <c r="PK250" s="9"/>
      <c r="PL250" s="9"/>
      <c r="PM250" s="9"/>
      <c r="PN250" s="9"/>
      <c r="PO250" s="9"/>
      <c r="PP250" s="9"/>
      <c r="PQ250" s="9"/>
      <c r="PR250" s="9"/>
      <c r="PS250" s="9"/>
      <c r="PT250" s="9"/>
      <c r="PU250" s="9"/>
      <c r="PV250" s="9"/>
      <c r="PW250" s="9"/>
      <c r="PX250" s="9"/>
      <c r="PY250" s="9"/>
      <c r="PZ250" s="9"/>
      <c r="QA250" s="9"/>
      <c r="QB250" s="9"/>
      <c r="QC250" s="9"/>
      <c r="QD250" s="9"/>
      <c r="QE250" s="9"/>
      <c r="QF250" s="9"/>
      <c r="QG250" s="9"/>
      <c r="QH250" s="9"/>
      <c r="QI250" s="9"/>
      <c r="QJ250" s="9"/>
      <c r="QK250" s="9"/>
      <c r="QL250" s="9"/>
      <c r="QM250" s="9"/>
      <c r="QN250" s="9"/>
      <c r="QO250" s="9"/>
      <c r="QP250" s="9"/>
      <c r="QQ250" s="9"/>
      <c r="QR250" s="9"/>
      <c r="QS250" s="9"/>
      <c r="QT250" s="9"/>
      <c r="QU250" s="9"/>
      <c r="QV250" s="9"/>
      <c r="QW250" s="9"/>
      <c r="QX250" s="9"/>
      <c r="QY250" s="9"/>
      <c r="QZ250" s="9"/>
      <c r="RA250" s="9"/>
      <c r="RB250" s="9"/>
      <c r="RC250" s="9"/>
      <c r="RD250" s="9"/>
      <c r="RE250" s="9"/>
      <c r="RF250" s="9"/>
      <c r="RG250" s="9"/>
      <c r="RH250" s="9"/>
      <c r="RI250" s="9"/>
      <c r="RJ250" s="9"/>
      <c r="RK250" s="9"/>
      <c r="RL250" s="9"/>
      <c r="RM250" s="9"/>
      <c r="RN250" s="9"/>
      <c r="RO250" s="9"/>
      <c r="RP250" s="9"/>
      <c r="RQ250" s="9"/>
      <c r="RR250" s="9"/>
      <c r="RS250" s="9"/>
      <c r="RT250" s="9"/>
      <c r="RU250" s="9"/>
      <c r="RV250" s="9"/>
      <c r="RW250" s="9"/>
      <c r="RX250" s="9"/>
      <c r="RY250" s="9"/>
      <c r="RZ250" s="9"/>
      <c r="SA250" s="9"/>
      <c r="SB250" s="9"/>
      <c r="SC250" s="9"/>
      <c r="SD250" s="9"/>
      <c r="SE250" s="9"/>
      <c r="SF250" s="9"/>
      <c r="SG250" s="9"/>
      <c r="SH250" s="9"/>
      <c r="SI250" s="9"/>
      <c r="SJ250" s="9"/>
      <c r="SK250" s="9"/>
      <c r="SL250" s="9"/>
      <c r="SM250" s="9"/>
      <c r="SN250" s="9"/>
      <c r="SO250" s="9"/>
      <c r="SP250" s="9"/>
      <c r="SQ250" s="9"/>
      <c r="SR250" s="9"/>
      <c r="SS250" s="9"/>
      <c r="ST250" s="9"/>
      <c r="SU250" s="9"/>
      <c r="SV250" s="9"/>
      <c r="SW250" s="9"/>
      <c r="SX250" s="9"/>
      <c r="SY250" s="9"/>
      <c r="SZ250" s="9"/>
      <c r="TA250" s="9"/>
      <c r="TB250" s="9"/>
      <c r="TC250" s="9"/>
      <c r="TD250" s="9"/>
      <c r="TE250" s="9"/>
      <c r="TF250" s="9"/>
      <c r="TG250" s="9"/>
      <c r="TH250" s="9"/>
      <c r="TI250" s="9"/>
      <c r="TJ250" s="9"/>
      <c r="TK250" s="9"/>
      <c r="TL250" s="9"/>
      <c r="TM250" s="9"/>
      <c r="TN250" s="9"/>
      <c r="TO250" s="9"/>
      <c r="TP250" s="9"/>
      <c r="TQ250" s="9"/>
      <c r="TR250" s="9"/>
      <c r="TS250" s="9"/>
      <c r="TT250" s="9"/>
      <c r="TU250" s="9"/>
      <c r="TV250" s="9"/>
      <c r="TW250" s="9"/>
      <c r="TX250" s="9"/>
      <c r="TY250" s="9"/>
      <c r="TZ250" s="9"/>
      <c r="UA250" s="9"/>
      <c r="UB250" s="9"/>
      <c r="UC250" s="9"/>
      <c r="UD250" s="9"/>
      <c r="UE250" s="9"/>
      <c r="UF250" s="9"/>
      <c r="UG250" s="9"/>
      <c r="UH250" s="9"/>
      <c r="UI250" s="9"/>
      <c r="UJ250" s="9"/>
      <c r="UK250" s="9"/>
      <c r="UL250" s="9"/>
      <c r="UM250" s="9"/>
      <c r="UN250" s="9"/>
      <c r="UO250" s="9"/>
      <c r="UP250" s="9"/>
      <c r="UQ250" s="9"/>
      <c r="UR250" s="9"/>
      <c r="US250" s="9"/>
      <c r="UT250" s="9"/>
      <c r="UU250" s="9"/>
      <c r="UV250" s="9"/>
      <c r="UW250" s="9"/>
      <c r="UX250" s="9"/>
      <c r="UY250" s="9"/>
      <c r="UZ250" s="9"/>
      <c r="VA250" s="9"/>
      <c r="VB250" s="9"/>
      <c r="VC250" s="9"/>
      <c r="VD250" s="9"/>
      <c r="VE250" s="9"/>
      <c r="VF250" s="9"/>
      <c r="VG250" s="9"/>
      <c r="VH250" s="9"/>
      <c r="VI250" s="9"/>
      <c r="VJ250" s="9"/>
      <c r="VK250" s="9"/>
      <c r="VL250" s="9"/>
      <c r="VM250" s="9"/>
      <c r="VN250" s="9"/>
      <c r="VO250" s="9"/>
      <c r="VP250" s="9"/>
      <c r="VQ250" s="9"/>
      <c r="VR250" s="9"/>
      <c r="VS250" s="9"/>
      <c r="VT250" s="9"/>
      <c r="VU250" s="9"/>
      <c r="VV250" s="9"/>
      <c r="VW250" s="9"/>
      <c r="VX250" s="9"/>
      <c r="VY250" s="9"/>
      <c r="VZ250" s="9"/>
      <c r="WA250" s="9"/>
      <c r="WB250" s="9"/>
      <c r="WC250" s="9"/>
      <c r="WD250" s="9"/>
      <c r="WE250" s="9"/>
      <c r="WF250" s="9"/>
      <c r="WG250" s="9"/>
      <c r="WH250" s="9"/>
      <c r="WI250" s="9"/>
      <c r="WJ250" s="9"/>
      <c r="WK250" s="9"/>
      <c r="WL250" s="9"/>
      <c r="WM250" s="9"/>
      <c r="WN250" s="9"/>
      <c r="WO250" s="9"/>
      <c r="WP250" s="9"/>
      <c r="WQ250" s="9"/>
      <c r="WR250" s="9"/>
      <c r="WS250" s="9"/>
      <c r="WT250" s="9"/>
      <c r="WU250" s="9"/>
      <c r="WV250" s="9"/>
      <c r="WW250" s="9"/>
      <c r="WX250" s="9"/>
      <c r="WY250" s="9"/>
      <c r="WZ250" s="9"/>
      <c r="XA250" s="9"/>
      <c r="XB250" s="9"/>
      <c r="XC250" s="9"/>
      <c r="XD250" s="9"/>
      <c r="XE250" s="9"/>
      <c r="XF250" s="9"/>
      <c r="XG250" s="9"/>
      <c r="XH250" s="9"/>
      <c r="XI250" s="9"/>
      <c r="XJ250" s="9"/>
      <c r="XK250" s="9"/>
      <c r="XL250" s="9"/>
      <c r="XM250" s="9"/>
      <c r="XN250" s="9"/>
      <c r="XO250" s="9"/>
      <c r="XP250" s="9"/>
      <c r="XQ250" s="9"/>
      <c r="XR250" s="9"/>
      <c r="XS250" s="9"/>
      <c r="XT250" s="9"/>
      <c r="XU250" s="9"/>
      <c r="XV250" s="9"/>
      <c r="XW250" s="9"/>
      <c r="XX250" s="9"/>
      <c r="XY250" s="9"/>
      <c r="XZ250" s="9"/>
      <c r="YA250" s="9"/>
      <c r="YB250" s="9"/>
      <c r="YC250" s="9"/>
      <c r="YD250" s="9"/>
      <c r="YE250" s="9"/>
      <c r="YF250" s="9"/>
      <c r="YG250" s="9"/>
      <c r="YH250" s="9"/>
      <c r="YI250" s="9"/>
      <c r="YJ250" s="9"/>
      <c r="YK250" s="9"/>
      <c r="YL250" s="9"/>
      <c r="YM250" s="9"/>
      <c r="YN250" s="9"/>
      <c r="YO250" s="9"/>
      <c r="YP250" s="9"/>
      <c r="YQ250" s="9"/>
      <c r="YR250" s="9"/>
      <c r="YS250" s="9"/>
      <c r="YT250" s="9"/>
      <c r="YU250" s="9"/>
      <c r="YV250" s="9"/>
      <c r="YW250" s="9"/>
      <c r="YX250" s="9"/>
      <c r="YY250" s="9"/>
      <c r="YZ250" s="9"/>
      <c r="ZA250" s="9"/>
      <c r="ZB250" s="9"/>
      <c r="ZC250" s="9"/>
      <c r="ZD250" s="9"/>
      <c r="ZE250" s="9"/>
      <c r="ZF250" s="9"/>
      <c r="ZG250" s="9"/>
      <c r="ZH250" s="9"/>
      <c r="ZI250" s="9"/>
      <c r="ZJ250" s="9"/>
      <c r="ZK250" s="9"/>
      <c r="ZL250" s="9"/>
      <c r="ZM250" s="9"/>
      <c r="ZN250" s="9"/>
      <c r="ZO250" s="9"/>
      <c r="ZP250" s="9"/>
      <c r="ZQ250" s="9"/>
      <c r="ZR250" s="9"/>
      <c r="ZS250" s="9"/>
      <c r="ZT250" s="9"/>
      <c r="ZU250" s="9"/>
      <c r="ZV250" s="9"/>
      <c r="ZW250" s="9"/>
      <c r="ZX250" s="9"/>
      <c r="ZY250" s="9"/>
      <c r="ZZ250" s="9"/>
      <c r="AAA250" s="9"/>
      <c r="AAB250" s="9"/>
      <c r="AAC250" s="9"/>
      <c r="AAD250" s="9"/>
      <c r="AAE250" s="9"/>
      <c r="AAF250" s="9"/>
      <c r="AAG250" s="9"/>
      <c r="AAH250" s="9"/>
      <c r="AAI250" s="9"/>
      <c r="AAJ250" s="9"/>
      <c r="AAK250" s="9"/>
      <c r="AAL250" s="9"/>
      <c r="AAM250" s="9"/>
      <c r="AAN250" s="9"/>
      <c r="AAO250" s="9"/>
      <c r="AAP250" s="9"/>
      <c r="AAQ250" s="9"/>
      <c r="AAR250" s="9"/>
      <c r="AAS250" s="9"/>
      <c r="AAT250" s="9"/>
      <c r="AAU250" s="9"/>
      <c r="AAV250" s="9"/>
      <c r="AAW250" s="9"/>
      <c r="AAX250" s="9"/>
      <c r="AAY250" s="9"/>
      <c r="AAZ250" s="9"/>
      <c r="ABA250" s="9"/>
      <c r="ABB250" s="9"/>
      <c r="ABC250" s="9"/>
      <c r="ABD250" s="9"/>
      <c r="ABE250" s="9"/>
      <c r="ABF250" s="9"/>
      <c r="ABG250" s="9"/>
      <c r="ABH250" s="9"/>
      <c r="ABI250" s="9"/>
      <c r="ABJ250" s="9"/>
      <c r="ABK250" s="9"/>
      <c r="ABL250" s="9"/>
      <c r="ABM250" s="9"/>
      <c r="ABN250" s="9"/>
      <c r="ABO250" s="9"/>
      <c r="ABP250" s="9"/>
      <c r="ABQ250" s="9"/>
      <c r="ABR250" s="9"/>
      <c r="ABS250" s="9"/>
      <c r="ABT250" s="9"/>
      <c r="ABU250" s="9"/>
      <c r="ABV250" s="9"/>
      <c r="ABW250" s="9"/>
      <c r="ABX250" s="9"/>
      <c r="ABY250" s="9"/>
      <c r="ABZ250" s="9"/>
      <c r="ACA250" s="9"/>
      <c r="ACB250" s="9"/>
      <c r="ACC250" s="9"/>
      <c r="ACD250" s="9"/>
      <c r="ACE250" s="9"/>
      <c r="ACF250" s="9"/>
      <c r="ACG250" s="9"/>
      <c r="ACH250" s="9"/>
      <c r="ACI250" s="9"/>
      <c r="ACJ250" s="9"/>
      <c r="ACK250" s="9"/>
      <c r="ACL250" s="9"/>
      <c r="ACM250" s="9"/>
      <c r="ACN250" s="9"/>
      <c r="ACO250" s="9"/>
      <c r="ACP250" s="9"/>
      <c r="ACQ250" s="9"/>
      <c r="ACR250" s="9"/>
      <c r="ACS250" s="9"/>
      <c r="ACT250" s="9"/>
      <c r="ACU250" s="9"/>
      <c r="ACV250" s="9"/>
      <c r="ACW250" s="9"/>
      <c r="ACX250" s="9"/>
      <c r="ACY250" s="9"/>
      <c r="ACZ250" s="9"/>
      <c r="ADA250" s="9"/>
      <c r="ADB250" s="9"/>
      <c r="ADC250" s="9"/>
      <c r="ADD250" s="9"/>
      <c r="ADE250" s="9"/>
      <c r="ADF250" s="9"/>
      <c r="ADG250" s="9"/>
      <c r="ADH250" s="9"/>
      <c r="ADI250" s="9"/>
      <c r="ADJ250" s="9"/>
      <c r="ADK250" s="9"/>
      <c r="ADL250" s="9"/>
      <c r="ADM250" s="9"/>
      <c r="ADN250" s="9"/>
      <c r="ADO250" s="9"/>
      <c r="ADP250" s="9"/>
      <c r="ADQ250" s="9"/>
      <c r="ADR250" s="9"/>
      <c r="ADS250" s="9"/>
      <c r="ADT250" s="9"/>
      <c r="ADU250" s="9"/>
      <c r="ADV250" s="9"/>
      <c r="ADW250" s="9"/>
      <c r="ADX250" s="9"/>
      <c r="ADY250" s="9"/>
      <c r="ADZ250" s="9"/>
      <c r="AEA250" s="9"/>
      <c r="AEB250" s="9"/>
      <c r="AEC250" s="9"/>
      <c r="AED250" s="9"/>
      <c r="AEE250" s="9"/>
      <c r="AEF250" s="9"/>
      <c r="AEG250" s="9"/>
      <c r="AEH250" s="9"/>
      <c r="AEI250" s="9"/>
      <c r="AEJ250" s="9"/>
      <c r="AEK250" s="9"/>
      <c r="AEL250" s="9"/>
      <c r="AEM250" s="9"/>
      <c r="AEN250" s="9"/>
      <c r="AEO250" s="9"/>
      <c r="AEP250" s="9"/>
      <c r="AEQ250" s="9"/>
      <c r="AER250" s="9"/>
      <c r="AES250" s="9"/>
      <c r="AET250" s="9"/>
      <c r="AEU250" s="9"/>
      <c r="AEV250" s="9"/>
      <c r="AEW250" s="9"/>
      <c r="AEX250" s="9"/>
      <c r="AEY250" s="9"/>
      <c r="AEZ250" s="9"/>
      <c r="AFA250" s="9"/>
      <c r="AFB250" s="9"/>
      <c r="AFC250" s="9"/>
      <c r="AFD250" s="9"/>
      <c r="AFE250" s="9"/>
      <c r="AFF250" s="9"/>
      <c r="AFG250" s="9"/>
      <c r="AFH250" s="9"/>
      <c r="AFI250" s="9"/>
      <c r="AFJ250" s="9"/>
      <c r="AFK250" s="9"/>
      <c r="AFL250" s="9"/>
      <c r="AFM250" s="9"/>
      <c r="AFN250" s="9"/>
      <c r="AFO250" s="9"/>
      <c r="AFP250" s="9"/>
      <c r="AFQ250" s="9"/>
      <c r="AFR250" s="9"/>
      <c r="AFS250" s="9"/>
      <c r="AFT250" s="9"/>
      <c r="AFU250" s="9"/>
      <c r="AFV250" s="9"/>
      <c r="AFW250" s="9"/>
      <c r="AFX250" s="9"/>
      <c r="AFY250" s="9"/>
      <c r="AFZ250" s="9"/>
      <c r="AGA250" s="9"/>
      <c r="AGB250" s="9"/>
      <c r="AGC250" s="9"/>
      <c r="AGD250" s="9"/>
      <c r="AGE250" s="9"/>
      <c r="AGF250" s="9"/>
      <c r="AGG250" s="9"/>
      <c r="AGH250" s="9"/>
      <c r="AGI250" s="9"/>
      <c r="AGJ250" s="9"/>
      <c r="AGK250" s="9"/>
      <c r="AGL250" s="9"/>
      <c r="AGM250" s="9"/>
      <c r="AGN250" s="9"/>
      <c r="AGO250" s="9"/>
      <c r="AGP250" s="9"/>
      <c r="AGQ250" s="9"/>
      <c r="AGR250" s="9"/>
      <c r="AGS250" s="9"/>
      <c r="AGT250" s="9"/>
      <c r="AGU250" s="9"/>
      <c r="AGV250" s="9"/>
      <c r="AGW250" s="9"/>
      <c r="AGX250" s="9"/>
      <c r="AGY250" s="9"/>
      <c r="AGZ250" s="9"/>
      <c r="AHA250" s="9"/>
      <c r="AHB250" s="9"/>
      <c r="AHC250" s="9"/>
      <c r="AHD250" s="9"/>
      <c r="AHE250" s="9"/>
      <c r="AHF250" s="9"/>
      <c r="AHG250" s="9"/>
      <c r="AHH250" s="9"/>
      <c r="AHI250" s="9"/>
      <c r="AHJ250" s="9"/>
      <c r="AHK250" s="9"/>
      <c r="AHL250" s="9"/>
      <c r="AHM250" s="9"/>
      <c r="AHN250" s="9"/>
      <c r="AHO250" s="9"/>
      <c r="AHP250" s="9"/>
      <c r="AHQ250" s="9"/>
      <c r="AHR250" s="9"/>
      <c r="AHS250" s="9"/>
      <c r="AHT250" s="9"/>
      <c r="AHU250" s="9"/>
      <c r="AHV250" s="9"/>
      <c r="AHW250" s="9"/>
      <c r="AHX250" s="9"/>
      <c r="AHY250" s="9"/>
      <c r="AHZ250" s="9"/>
      <c r="AIA250" s="9"/>
      <c r="AIB250" s="9"/>
      <c r="AIC250" s="9"/>
      <c r="AID250" s="9"/>
      <c r="AIE250" s="9"/>
      <c r="AIF250" s="9"/>
      <c r="AIG250" s="9"/>
      <c r="AIH250" s="9"/>
      <c r="AII250" s="9"/>
      <c r="AIJ250" s="9"/>
      <c r="AIK250" s="9"/>
      <c r="AIL250" s="9"/>
      <c r="AIM250" s="9"/>
      <c r="AIN250" s="9"/>
      <c r="AIO250" s="9"/>
      <c r="AIP250" s="9"/>
      <c r="AIQ250" s="9"/>
      <c r="AIR250" s="9"/>
      <c r="AIS250" s="9"/>
      <c r="AIT250" s="9"/>
      <c r="AIU250" s="9"/>
      <c r="AIV250" s="9"/>
      <c r="AIW250" s="9"/>
      <c r="AIX250" s="9"/>
      <c r="AIY250" s="9"/>
      <c r="AIZ250" s="9"/>
      <c r="AJA250" s="9"/>
      <c r="AJB250" s="9"/>
      <c r="AJC250" s="9"/>
      <c r="AJD250" s="9"/>
      <c r="AJE250" s="9"/>
      <c r="AJF250" s="9"/>
      <c r="AJG250" s="9"/>
      <c r="AJH250" s="9"/>
      <c r="AJI250" s="9"/>
      <c r="AJJ250" s="9"/>
      <c r="AJK250" s="9"/>
      <c r="AJL250" s="9"/>
      <c r="AJM250" s="9"/>
      <c r="AJN250" s="9"/>
      <c r="AJO250" s="9"/>
      <c r="AJP250" s="9"/>
      <c r="AJQ250" s="9"/>
      <c r="AJR250" s="9"/>
      <c r="AJS250" s="9"/>
      <c r="AJT250" s="9"/>
      <c r="AJU250" s="9"/>
      <c r="AJV250" s="9"/>
      <c r="AJW250" s="9"/>
      <c r="AJX250" s="9"/>
      <c r="AJY250" s="9"/>
      <c r="AJZ250" s="9"/>
      <c r="AKA250" s="9"/>
      <c r="AKB250" s="9"/>
      <c r="AKC250" s="9"/>
      <c r="AKD250" s="9"/>
      <c r="AKE250" s="9"/>
      <c r="AKF250" s="9"/>
      <c r="AKG250" s="9"/>
      <c r="AKH250" s="9"/>
      <c r="AKI250" s="9"/>
      <c r="AKJ250" s="9"/>
      <c r="AKK250" s="9"/>
      <c r="AKL250" s="9"/>
      <c r="AKM250" s="9"/>
      <c r="AKN250" s="9"/>
      <c r="AKO250" s="9"/>
      <c r="AKP250" s="9"/>
      <c r="AKQ250" s="9"/>
      <c r="AKR250" s="9"/>
      <c r="AKS250" s="9"/>
      <c r="AKT250" s="9"/>
      <c r="AKU250" s="9"/>
      <c r="AKV250" s="9"/>
      <c r="AKW250" s="9"/>
      <c r="AKX250" s="9"/>
      <c r="AKY250" s="9"/>
      <c r="AKZ250" s="9"/>
      <c r="ALA250" s="9"/>
      <c r="ALB250" s="9"/>
      <c r="ALC250" s="9"/>
      <c r="ALD250" s="9"/>
      <c r="ALE250" s="9"/>
      <c r="ALF250" s="9"/>
      <c r="ALG250" s="9"/>
      <c r="ALH250" s="9"/>
      <c r="ALI250" s="9"/>
      <c r="ALJ250" s="9"/>
      <c r="ALK250" s="9"/>
      <c r="ALL250" s="9"/>
      <c r="ALM250" s="9"/>
      <c r="ALN250" s="9"/>
      <c r="ALO250" s="9"/>
      <c r="ALP250" s="9"/>
      <c r="ALQ250" s="9"/>
      <c r="ALR250" s="9"/>
      <c r="ALS250" s="9"/>
      <c r="ALT250" s="9"/>
      <c r="ALU250" s="9"/>
      <c r="ALV250" s="9"/>
      <c r="ALW250" s="9"/>
      <c r="ALX250" s="9"/>
      <c r="ALY250" s="9"/>
      <c r="ALZ250" s="9"/>
      <c r="AMA250" s="9"/>
      <c r="AMB250" s="9"/>
      <c r="AMC250" s="9"/>
      <c r="AMD250" s="9"/>
      <c r="AME250" s="9"/>
      <c r="AMF250" s="9"/>
      <c r="AMG250" s="9"/>
      <c r="AMH250" s="9"/>
      <c r="AMI250" s="9"/>
      <c r="AMJ250" s="9"/>
      <c r="AMK250" s="9"/>
    </row>
    <row r="251" spans="1:1025" s="8" customFormat="1" ht="24.75" hidden="1">
      <c r="A251" s="50"/>
      <c r="B251" s="51"/>
      <c r="C251" s="51"/>
      <c r="D251" s="51"/>
      <c r="E251" s="52"/>
      <c r="F251" s="25"/>
      <c r="G251" s="26"/>
      <c r="H251" s="53"/>
      <c r="I251" s="54"/>
      <c r="J251" s="55"/>
      <c r="K251" s="55"/>
      <c r="L251" s="7"/>
      <c r="M251" s="56"/>
      <c r="N251" s="57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  <c r="IW251" s="9"/>
      <c r="IX251" s="9"/>
      <c r="IY251" s="9"/>
      <c r="IZ251" s="9"/>
      <c r="JA251" s="9"/>
      <c r="JB251" s="9"/>
      <c r="JC251" s="9"/>
      <c r="JD251" s="9"/>
      <c r="JE251" s="9"/>
      <c r="JF251" s="9"/>
      <c r="JG251" s="9"/>
      <c r="JH251" s="9"/>
      <c r="JI251" s="9"/>
      <c r="JJ251" s="9"/>
      <c r="JK251" s="9"/>
      <c r="JL251" s="9"/>
      <c r="JM251" s="9"/>
      <c r="JN251" s="9"/>
      <c r="JO251" s="9"/>
      <c r="JP251" s="9"/>
      <c r="JQ251" s="9"/>
      <c r="JR251" s="9"/>
      <c r="JS251" s="9"/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  <c r="KM251" s="9"/>
      <c r="KN251" s="9"/>
      <c r="KO251" s="9"/>
      <c r="KP251" s="9"/>
      <c r="KQ251" s="9"/>
      <c r="KR251" s="9"/>
      <c r="KS251" s="9"/>
      <c r="KT251" s="9"/>
      <c r="KU251" s="9"/>
      <c r="KV251" s="9"/>
      <c r="KW251" s="9"/>
      <c r="KX251" s="9"/>
      <c r="KY251" s="9"/>
      <c r="KZ251" s="9"/>
      <c r="LA251" s="9"/>
      <c r="LB251" s="9"/>
      <c r="LC251" s="9"/>
      <c r="LD251" s="9"/>
      <c r="LE251" s="9"/>
      <c r="LF251" s="9"/>
      <c r="LG251" s="9"/>
      <c r="LH251" s="9"/>
      <c r="LI251" s="9"/>
      <c r="LJ251" s="9"/>
      <c r="LK251" s="9"/>
      <c r="LL251" s="9"/>
      <c r="LM251" s="9"/>
      <c r="LN251" s="9"/>
      <c r="LO251" s="9"/>
      <c r="LP251" s="9"/>
      <c r="LQ251" s="9"/>
      <c r="LR251" s="9"/>
      <c r="LS251" s="9"/>
      <c r="LT251" s="9"/>
      <c r="LU251" s="9"/>
      <c r="LV251" s="9"/>
      <c r="LW251" s="9"/>
      <c r="LX251" s="9"/>
      <c r="LY251" s="9"/>
      <c r="LZ251" s="9"/>
      <c r="MA251" s="9"/>
      <c r="MB251" s="9"/>
      <c r="MC251" s="9"/>
      <c r="MD251" s="9"/>
      <c r="ME251" s="9"/>
      <c r="MF251" s="9"/>
      <c r="MG251" s="9"/>
      <c r="MH251" s="9"/>
      <c r="MI251" s="9"/>
      <c r="MJ251" s="9"/>
      <c r="MK251" s="9"/>
      <c r="ML251" s="9"/>
      <c r="MM251" s="9"/>
      <c r="MN251" s="9"/>
      <c r="MO251" s="9"/>
      <c r="MP251" s="9"/>
      <c r="MQ251" s="9"/>
      <c r="MR251" s="9"/>
      <c r="MS251" s="9"/>
      <c r="MT251" s="9"/>
      <c r="MU251" s="9"/>
      <c r="MV251" s="9"/>
      <c r="MW251" s="9"/>
      <c r="MX251" s="9"/>
      <c r="MY251" s="9"/>
      <c r="MZ251" s="9"/>
      <c r="NA251" s="9"/>
      <c r="NB251" s="9"/>
      <c r="NC251" s="9"/>
      <c r="ND251" s="9"/>
      <c r="NE251" s="9"/>
      <c r="NF251" s="9"/>
      <c r="NG251" s="9"/>
      <c r="NH251" s="9"/>
      <c r="NI251" s="9"/>
      <c r="NJ251" s="9"/>
      <c r="NK251" s="9"/>
      <c r="NL251" s="9"/>
      <c r="NM251" s="9"/>
      <c r="NN251" s="9"/>
      <c r="NO251" s="9"/>
      <c r="NP251" s="9"/>
      <c r="NQ251" s="9"/>
      <c r="NR251" s="9"/>
      <c r="NS251" s="9"/>
      <c r="NT251" s="9"/>
      <c r="NU251" s="9"/>
      <c r="NV251" s="9"/>
      <c r="NW251" s="9"/>
      <c r="NX251" s="9"/>
      <c r="NY251" s="9"/>
      <c r="NZ251" s="9"/>
      <c r="OA251" s="9"/>
      <c r="OB251" s="9"/>
      <c r="OC251" s="9"/>
      <c r="OD251" s="9"/>
      <c r="OE251" s="9"/>
      <c r="OF251" s="9"/>
      <c r="OG251" s="9"/>
      <c r="OH251" s="9"/>
      <c r="OI251" s="9"/>
      <c r="OJ251" s="9"/>
      <c r="OK251" s="9"/>
      <c r="OL251" s="9"/>
      <c r="OM251" s="9"/>
      <c r="ON251" s="9"/>
      <c r="OO251" s="9"/>
      <c r="OP251" s="9"/>
      <c r="OQ251" s="9"/>
      <c r="OR251" s="9"/>
      <c r="OS251" s="9"/>
      <c r="OT251" s="9"/>
      <c r="OU251" s="9"/>
      <c r="OV251" s="9"/>
      <c r="OW251" s="9"/>
      <c r="OX251" s="9"/>
      <c r="OY251" s="9"/>
      <c r="OZ251" s="9"/>
      <c r="PA251" s="9"/>
      <c r="PB251" s="9"/>
      <c r="PC251" s="9"/>
      <c r="PD251" s="9"/>
      <c r="PE251" s="9"/>
      <c r="PF251" s="9"/>
      <c r="PG251" s="9"/>
      <c r="PH251" s="9"/>
      <c r="PI251" s="9"/>
      <c r="PJ251" s="9"/>
      <c r="PK251" s="9"/>
      <c r="PL251" s="9"/>
      <c r="PM251" s="9"/>
      <c r="PN251" s="9"/>
      <c r="PO251" s="9"/>
      <c r="PP251" s="9"/>
      <c r="PQ251" s="9"/>
      <c r="PR251" s="9"/>
      <c r="PS251" s="9"/>
      <c r="PT251" s="9"/>
      <c r="PU251" s="9"/>
      <c r="PV251" s="9"/>
      <c r="PW251" s="9"/>
      <c r="PX251" s="9"/>
      <c r="PY251" s="9"/>
      <c r="PZ251" s="9"/>
      <c r="QA251" s="9"/>
      <c r="QB251" s="9"/>
      <c r="QC251" s="9"/>
      <c r="QD251" s="9"/>
      <c r="QE251" s="9"/>
      <c r="QF251" s="9"/>
      <c r="QG251" s="9"/>
      <c r="QH251" s="9"/>
      <c r="QI251" s="9"/>
      <c r="QJ251" s="9"/>
      <c r="QK251" s="9"/>
      <c r="QL251" s="9"/>
      <c r="QM251" s="9"/>
      <c r="QN251" s="9"/>
      <c r="QO251" s="9"/>
      <c r="QP251" s="9"/>
      <c r="QQ251" s="9"/>
      <c r="QR251" s="9"/>
      <c r="QS251" s="9"/>
      <c r="QT251" s="9"/>
      <c r="QU251" s="9"/>
      <c r="QV251" s="9"/>
      <c r="QW251" s="9"/>
      <c r="QX251" s="9"/>
      <c r="QY251" s="9"/>
      <c r="QZ251" s="9"/>
      <c r="RA251" s="9"/>
      <c r="RB251" s="9"/>
      <c r="RC251" s="9"/>
      <c r="RD251" s="9"/>
      <c r="RE251" s="9"/>
      <c r="RF251" s="9"/>
      <c r="RG251" s="9"/>
      <c r="RH251" s="9"/>
      <c r="RI251" s="9"/>
      <c r="RJ251" s="9"/>
      <c r="RK251" s="9"/>
      <c r="RL251" s="9"/>
      <c r="RM251" s="9"/>
      <c r="RN251" s="9"/>
      <c r="RO251" s="9"/>
      <c r="RP251" s="9"/>
      <c r="RQ251" s="9"/>
      <c r="RR251" s="9"/>
      <c r="RS251" s="9"/>
      <c r="RT251" s="9"/>
      <c r="RU251" s="9"/>
      <c r="RV251" s="9"/>
      <c r="RW251" s="9"/>
      <c r="RX251" s="9"/>
      <c r="RY251" s="9"/>
      <c r="RZ251" s="9"/>
      <c r="SA251" s="9"/>
      <c r="SB251" s="9"/>
      <c r="SC251" s="9"/>
      <c r="SD251" s="9"/>
      <c r="SE251" s="9"/>
      <c r="SF251" s="9"/>
      <c r="SG251" s="9"/>
      <c r="SH251" s="9"/>
      <c r="SI251" s="9"/>
      <c r="SJ251" s="9"/>
      <c r="SK251" s="9"/>
      <c r="SL251" s="9"/>
      <c r="SM251" s="9"/>
      <c r="SN251" s="9"/>
      <c r="SO251" s="9"/>
      <c r="SP251" s="9"/>
      <c r="SQ251" s="9"/>
      <c r="SR251" s="9"/>
      <c r="SS251" s="9"/>
      <c r="ST251" s="9"/>
      <c r="SU251" s="9"/>
      <c r="SV251" s="9"/>
      <c r="SW251" s="9"/>
      <c r="SX251" s="9"/>
      <c r="SY251" s="9"/>
      <c r="SZ251" s="9"/>
      <c r="TA251" s="9"/>
      <c r="TB251" s="9"/>
      <c r="TC251" s="9"/>
      <c r="TD251" s="9"/>
      <c r="TE251" s="9"/>
      <c r="TF251" s="9"/>
      <c r="TG251" s="9"/>
      <c r="TH251" s="9"/>
      <c r="TI251" s="9"/>
      <c r="TJ251" s="9"/>
      <c r="TK251" s="9"/>
      <c r="TL251" s="9"/>
      <c r="TM251" s="9"/>
      <c r="TN251" s="9"/>
      <c r="TO251" s="9"/>
      <c r="TP251" s="9"/>
      <c r="TQ251" s="9"/>
      <c r="TR251" s="9"/>
      <c r="TS251" s="9"/>
      <c r="TT251" s="9"/>
      <c r="TU251" s="9"/>
      <c r="TV251" s="9"/>
      <c r="TW251" s="9"/>
      <c r="TX251" s="9"/>
      <c r="TY251" s="9"/>
      <c r="TZ251" s="9"/>
      <c r="UA251" s="9"/>
      <c r="UB251" s="9"/>
      <c r="UC251" s="9"/>
      <c r="UD251" s="9"/>
      <c r="UE251" s="9"/>
      <c r="UF251" s="9"/>
      <c r="UG251" s="9"/>
      <c r="UH251" s="9"/>
      <c r="UI251" s="9"/>
      <c r="UJ251" s="9"/>
      <c r="UK251" s="9"/>
      <c r="UL251" s="9"/>
      <c r="UM251" s="9"/>
      <c r="UN251" s="9"/>
      <c r="UO251" s="9"/>
      <c r="UP251" s="9"/>
      <c r="UQ251" s="9"/>
      <c r="UR251" s="9"/>
      <c r="US251" s="9"/>
      <c r="UT251" s="9"/>
      <c r="UU251" s="9"/>
      <c r="UV251" s="9"/>
      <c r="UW251" s="9"/>
      <c r="UX251" s="9"/>
      <c r="UY251" s="9"/>
      <c r="UZ251" s="9"/>
      <c r="VA251" s="9"/>
      <c r="VB251" s="9"/>
      <c r="VC251" s="9"/>
      <c r="VD251" s="9"/>
      <c r="VE251" s="9"/>
      <c r="VF251" s="9"/>
      <c r="VG251" s="9"/>
      <c r="VH251" s="9"/>
      <c r="VI251" s="9"/>
      <c r="VJ251" s="9"/>
      <c r="VK251" s="9"/>
      <c r="VL251" s="9"/>
      <c r="VM251" s="9"/>
      <c r="VN251" s="9"/>
      <c r="VO251" s="9"/>
      <c r="VP251" s="9"/>
      <c r="VQ251" s="9"/>
      <c r="VR251" s="9"/>
      <c r="VS251" s="9"/>
      <c r="VT251" s="9"/>
      <c r="VU251" s="9"/>
      <c r="VV251" s="9"/>
      <c r="VW251" s="9"/>
      <c r="VX251" s="9"/>
      <c r="VY251" s="9"/>
      <c r="VZ251" s="9"/>
      <c r="WA251" s="9"/>
      <c r="WB251" s="9"/>
      <c r="WC251" s="9"/>
      <c r="WD251" s="9"/>
      <c r="WE251" s="9"/>
      <c r="WF251" s="9"/>
      <c r="WG251" s="9"/>
      <c r="WH251" s="9"/>
      <c r="WI251" s="9"/>
      <c r="WJ251" s="9"/>
      <c r="WK251" s="9"/>
      <c r="WL251" s="9"/>
      <c r="WM251" s="9"/>
      <c r="WN251" s="9"/>
      <c r="WO251" s="9"/>
      <c r="WP251" s="9"/>
      <c r="WQ251" s="9"/>
      <c r="WR251" s="9"/>
      <c r="WS251" s="9"/>
      <c r="WT251" s="9"/>
      <c r="WU251" s="9"/>
      <c r="WV251" s="9"/>
      <c r="WW251" s="9"/>
      <c r="WX251" s="9"/>
      <c r="WY251" s="9"/>
      <c r="WZ251" s="9"/>
      <c r="XA251" s="9"/>
      <c r="XB251" s="9"/>
      <c r="XC251" s="9"/>
      <c r="XD251" s="9"/>
      <c r="XE251" s="9"/>
      <c r="XF251" s="9"/>
      <c r="XG251" s="9"/>
      <c r="XH251" s="9"/>
      <c r="XI251" s="9"/>
      <c r="XJ251" s="9"/>
      <c r="XK251" s="9"/>
      <c r="XL251" s="9"/>
      <c r="XM251" s="9"/>
      <c r="XN251" s="9"/>
      <c r="XO251" s="9"/>
      <c r="XP251" s="9"/>
      <c r="XQ251" s="9"/>
      <c r="XR251" s="9"/>
      <c r="XS251" s="9"/>
      <c r="XT251" s="9"/>
      <c r="XU251" s="9"/>
      <c r="XV251" s="9"/>
      <c r="XW251" s="9"/>
      <c r="XX251" s="9"/>
      <c r="XY251" s="9"/>
      <c r="XZ251" s="9"/>
      <c r="YA251" s="9"/>
      <c r="YB251" s="9"/>
      <c r="YC251" s="9"/>
      <c r="YD251" s="9"/>
      <c r="YE251" s="9"/>
      <c r="YF251" s="9"/>
      <c r="YG251" s="9"/>
      <c r="YH251" s="9"/>
      <c r="YI251" s="9"/>
      <c r="YJ251" s="9"/>
      <c r="YK251" s="9"/>
      <c r="YL251" s="9"/>
      <c r="YM251" s="9"/>
      <c r="YN251" s="9"/>
      <c r="YO251" s="9"/>
      <c r="YP251" s="9"/>
      <c r="YQ251" s="9"/>
      <c r="YR251" s="9"/>
      <c r="YS251" s="9"/>
      <c r="YT251" s="9"/>
      <c r="YU251" s="9"/>
      <c r="YV251" s="9"/>
      <c r="YW251" s="9"/>
      <c r="YX251" s="9"/>
      <c r="YY251" s="9"/>
      <c r="YZ251" s="9"/>
      <c r="ZA251" s="9"/>
      <c r="ZB251" s="9"/>
      <c r="ZC251" s="9"/>
      <c r="ZD251" s="9"/>
      <c r="ZE251" s="9"/>
      <c r="ZF251" s="9"/>
      <c r="ZG251" s="9"/>
      <c r="ZH251" s="9"/>
      <c r="ZI251" s="9"/>
      <c r="ZJ251" s="9"/>
      <c r="ZK251" s="9"/>
      <c r="ZL251" s="9"/>
      <c r="ZM251" s="9"/>
      <c r="ZN251" s="9"/>
      <c r="ZO251" s="9"/>
      <c r="ZP251" s="9"/>
      <c r="ZQ251" s="9"/>
      <c r="ZR251" s="9"/>
      <c r="ZS251" s="9"/>
      <c r="ZT251" s="9"/>
      <c r="ZU251" s="9"/>
      <c r="ZV251" s="9"/>
      <c r="ZW251" s="9"/>
      <c r="ZX251" s="9"/>
      <c r="ZY251" s="9"/>
      <c r="ZZ251" s="9"/>
      <c r="AAA251" s="9"/>
      <c r="AAB251" s="9"/>
      <c r="AAC251" s="9"/>
      <c r="AAD251" s="9"/>
      <c r="AAE251" s="9"/>
      <c r="AAF251" s="9"/>
      <c r="AAG251" s="9"/>
      <c r="AAH251" s="9"/>
      <c r="AAI251" s="9"/>
      <c r="AAJ251" s="9"/>
      <c r="AAK251" s="9"/>
      <c r="AAL251" s="9"/>
      <c r="AAM251" s="9"/>
      <c r="AAN251" s="9"/>
      <c r="AAO251" s="9"/>
      <c r="AAP251" s="9"/>
      <c r="AAQ251" s="9"/>
      <c r="AAR251" s="9"/>
      <c r="AAS251" s="9"/>
      <c r="AAT251" s="9"/>
      <c r="AAU251" s="9"/>
      <c r="AAV251" s="9"/>
      <c r="AAW251" s="9"/>
      <c r="AAX251" s="9"/>
      <c r="AAY251" s="9"/>
      <c r="AAZ251" s="9"/>
      <c r="ABA251" s="9"/>
      <c r="ABB251" s="9"/>
      <c r="ABC251" s="9"/>
      <c r="ABD251" s="9"/>
      <c r="ABE251" s="9"/>
      <c r="ABF251" s="9"/>
      <c r="ABG251" s="9"/>
      <c r="ABH251" s="9"/>
      <c r="ABI251" s="9"/>
      <c r="ABJ251" s="9"/>
      <c r="ABK251" s="9"/>
      <c r="ABL251" s="9"/>
      <c r="ABM251" s="9"/>
      <c r="ABN251" s="9"/>
      <c r="ABO251" s="9"/>
      <c r="ABP251" s="9"/>
      <c r="ABQ251" s="9"/>
      <c r="ABR251" s="9"/>
      <c r="ABS251" s="9"/>
      <c r="ABT251" s="9"/>
      <c r="ABU251" s="9"/>
      <c r="ABV251" s="9"/>
      <c r="ABW251" s="9"/>
      <c r="ABX251" s="9"/>
      <c r="ABY251" s="9"/>
      <c r="ABZ251" s="9"/>
      <c r="ACA251" s="9"/>
      <c r="ACB251" s="9"/>
      <c r="ACC251" s="9"/>
      <c r="ACD251" s="9"/>
      <c r="ACE251" s="9"/>
      <c r="ACF251" s="9"/>
      <c r="ACG251" s="9"/>
      <c r="ACH251" s="9"/>
      <c r="ACI251" s="9"/>
      <c r="ACJ251" s="9"/>
      <c r="ACK251" s="9"/>
      <c r="ACL251" s="9"/>
      <c r="ACM251" s="9"/>
      <c r="ACN251" s="9"/>
      <c r="ACO251" s="9"/>
      <c r="ACP251" s="9"/>
      <c r="ACQ251" s="9"/>
      <c r="ACR251" s="9"/>
      <c r="ACS251" s="9"/>
      <c r="ACT251" s="9"/>
      <c r="ACU251" s="9"/>
      <c r="ACV251" s="9"/>
      <c r="ACW251" s="9"/>
      <c r="ACX251" s="9"/>
      <c r="ACY251" s="9"/>
      <c r="ACZ251" s="9"/>
      <c r="ADA251" s="9"/>
      <c r="ADB251" s="9"/>
      <c r="ADC251" s="9"/>
      <c r="ADD251" s="9"/>
      <c r="ADE251" s="9"/>
      <c r="ADF251" s="9"/>
      <c r="ADG251" s="9"/>
      <c r="ADH251" s="9"/>
      <c r="ADI251" s="9"/>
      <c r="ADJ251" s="9"/>
      <c r="ADK251" s="9"/>
      <c r="ADL251" s="9"/>
      <c r="ADM251" s="9"/>
      <c r="ADN251" s="9"/>
      <c r="ADO251" s="9"/>
      <c r="ADP251" s="9"/>
      <c r="ADQ251" s="9"/>
      <c r="ADR251" s="9"/>
      <c r="ADS251" s="9"/>
      <c r="ADT251" s="9"/>
      <c r="ADU251" s="9"/>
      <c r="ADV251" s="9"/>
      <c r="ADW251" s="9"/>
      <c r="ADX251" s="9"/>
      <c r="ADY251" s="9"/>
      <c r="ADZ251" s="9"/>
      <c r="AEA251" s="9"/>
      <c r="AEB251" s="9"/>
      <c r="AEC251" s="9"/>
      <c r="AED251" s="9"/>
      <c r="AEE251" s="9"/>
      <c r="AEF251" s="9"/>
      <c r="AEG251" s="9"/>
      <c r="AEH251" s="9"/>
      <c r="AEI251" s="9"/>
      <c r="AEJ251" s="9"/>
      <c r="AEK251" s="9"/>
      <c r="AEL251" s="9"/>
      <c r="AEM251" s="9"/>
      <c r="AEN251" s="9"/>
      <c r="AEO251" s="9"/>
      <c r="AEP251" s="9"/>
      <c r="AEQ251" s="9"/>
      <c r="AER251" s="9"/>
      <c r="AES251" s="9"/>
      <c r="AET251" s="9"/>
      <c r="AEU251" s="9"/>
      <c r="AEV251" s="9"/>
      <c r="AEW251" s="9"/>
      <c r="AEX251" s="9"/>
      <c r="AEY251" s="9"/>
      <c r="AEZ251" s="9"/>
      <c r="AFA251" s="9"/>
      <c r="AFB251" s="9"/>
      <c r="AFC251" s="9"/>
      <c r="AFD251" s="9"/>
      <c r="AFE251" s="9"/>
      <c r="AFF251" s="9"/>
      <c r="AFG251" s="9"/>
      <c r="AFH251" s="9"/>
      <c r="AFI251" s="9"/>
      <c r="AFJ251" s="9"/>
      <c r="AFK251" s="9"/>
      <c r="AFL251" s="9"/>
      <c r="AFM251" s="9"/>
      <c r="AFN251" s="9"/>
      <c r="AFO251" s="9"/>
      <c r="AFP251" s="9"/>
      <c r="AFQ251" s="9"/>
      <c r="AFR251" s="9"/>
      <c r="AFS251" s="9"/>
      <c r="AFT251" s="9"/>
      <c r="AFU251" s="9"/>
      <c r="AFV251" s="9"/>
      <c r="AFW251" s="9"/>
      <c r="AFX251" s="9"/>
      <c r="AFY251" s="9"/>
      <c r="AFZ251" s="9"/>
      <c r="AGA251" s="9"/>
      <c r="AGB251" s="9"/>
      <c r="AGC251" s="9"/>
      <c r="AGD251" s="9"/>
      <c r="AGE251" s="9"/>
      <c r="AGF251" s="9"/>
      <c r="AGG251" s="9"/>
      <c r="AGH251" s="9"/>
      <c r="AGI251" s="9"/>
      <c r="AGJ251" s="9"/>
      <c r="AGK251" s="9"/>
      <c r="AGL251" s="9"/>
      <c r="AGM251" s="9"/>
      <c r="AGN251" s="9"/>
      <c r="AGO251" s="9"/>
      <c r="AGP251" s="9"/>
      <c r="AGQ251" s="9"/>
      <c r="AGR251" s="9"/>
      <c r="AGS251" s="9"/>
      <c r="AGT251" s="9"/>
      <c r="AGU251" s="9"/>
      <c r="AGV251" s="9"/>
      <c r="AGW251" s="9"/>
      <c r="AGX251" s="9"/>
      <c r="AGY251" s="9"/>
      <c r="AGZ251" s="9"/>
      <c r="AHA251" s="9"/>
      <c r="AHB251" s="9"/>
      <c r="AHC251" s="9"/>
      <c r="AHD251" s="9"/>
      <c r="AHE251" s="9"/>
      <c r="AHF251" s="9"/>
      <c r="AHG251" s="9"/>
      <c r="AHH251" s="9"/>
      <c r="AHI251" s="9"/>
      <c r="AHJ251" s="9"/>
      <c r="AHK251" s="9"/>
      <c r="AHL251" s="9"/>
      <c r="AHM251" s="9"/>
      <c r="AHN251" s="9"/>
      <c r="AHO251" s="9"/>
      <c r="AHP251" s="9"/>
      <c r="AHQ251" s="9"/>
      <c r="AHR251" s="9"/>
      <c r="AHS251" s="9"/>
      <c r="AHT251" s="9"/>
      <c r="AHU251" s="9"/>
      <c r="AHV251" s="9"/>
      <c r="AHW251" s="9"/>
      <c r="AHX251" s="9"/>
      <c r="AHY251" s="9"/>
      <c r="AHZ251" s="9"/>
      <c r="AIA251" s="9"/>
      <c r="AIB251" s="9"/>
      <c r="AIC251" s="9"/>
      <c r="AID251" s="9"/>
      <c r="AIE251" s="9"/>
      <c r="AIF251" s="9"/>
      <c r="AIG251" s="9"/>
      <c r="AIH251" s="9"/>
      <c r="AII251" s="9"/>
      <c r="AIJ251" s="9"/>
      <c r="AIK251" s="9"/>
      <c r="AIL251" s="9"/>
      <c r="AIM251" s="9"/>
      <c r="AIN251" s="9"/>
      <c r="AIO251" s="9"/>
      <c r="AIP251" s="9"/>
      <c r="AIQ251" s="9"/>
      <c r="AIR251" s="9"/>
      <c r="AIS251" s="9"/>
      <c r="AIT251" s="9"/>
      <c r="AIU251" s="9"/>
      <c r="AIV251" s="9"/>
      <c r="AIW251" s="9"/>
      <c r="AIX251" s="9"/>
      <c r="AIY251" s="9"/>
      <c r="AIZ251" s="9"/>
      <c r="AJA251" s="9"/>
      <c r="AJB251" s="9"/>
      <c r="AJC251" s="9"/>
      <c r="AJD251" s="9"/>
      <c r="AJE251" s="9"/>
      <c r="AJF251" s="9"/>
      <c r="AJG251" s="9"/>
      <c r="AJH251" s="9"/>
      <c r="AJI251" s="9"/>
      <c r="AJJ251" s="9"/>
      <c r="AJK251" s="9"/>
      <c r="AJL251" s="9"/>
      <c r="AJM251" s="9"/>
      <c r="AJN251" s="9"/>
      <c r="AJO251" s="9"/>
      <c r="AJP251" s="9"/>
      <c r="AJQ251" s="9"/>
      <c r="AJR251" s="9"/>
      <c r="AJS251" s="9"/>
      <c r="AJT251" s="9"/>
      <c r="AJU251" s="9"/>
      <c r="AJV251" s="9"/>
      <c r="AJW251" s="9"/>
      <c r="AJX251" s="9"/>
      <c r="AJY251" s="9"/>
      <c r="AJZ251" s="9"/>
      <c r="AKA251" s="9"/>
      <c r="AKB251" s="9"/>
      <c r="AKC251" s="9"/>
      <c r="AKD251" s="9"/>
      <c r="AKE251" s="9"/>
      <c r="AKF251" s="9"/>
      <c r="AKG251" s="9"/>
      <c r="AKH251" s="9"/>
      <c r="AKI251" s="9"/>
      <c r="AKJ251" s="9"/>
      <c r="AKK251" s="9"/>
      <c r="AKL251" s="9"/>
      <c r="AKM251" s="9"/>
      <c r="AKN251" s="9"/>
      <c r="AKO251" s="9"/>
      <c r="AKP251" s="9"/>
      <c r="AKQ251" s="9"/>
      <c r="AKR251" s="9"/>
      <c r="AKS251" s="9"/>
      <c r="AKT251" s="9"/>
      <c r="AKU251" s="9"/>
      <c r="AKV251" s="9"/>
      <c r="AKW251" s="9"/>
      <c r="AKX251" s="9"/>
      <c r="AKY251" s="9"/>
      <c r="AKZ251" s="9"/>
      <c r="ALA251" s="9"/>
      <c r="ALB251" s="9"/>
      <c r="ALC251" s="9"/>
      <c r="ALD251" s="9"/>
      <c r="ALE251" s="9"/>
      <c r="ALF251" s="9"/>
      <c r="ALG251" s="9"/>
      <c r="ALH251" s="9"/>
      <c r="ALI251" s="9"/>
      <c r="ALJ251" s="9"/>
      <c r="ALK251" s="9"/>
      <c r="ALL251" s="9"/>
      <c r="ALM251" s="9"/>
      <c r="ALN251" s="9"/>
      <c r="ALO251" s="9"/>
      <c r="ALP251" s="9"/>
      <c r="ALQ251" s="9"/>
      <c r="ALR251" s="9"/>
      <c r="ALS251" s="9"/>
      <c r="ALT251" s="9"/>
      <c r="ALU251" s="9"/>
      <c r="ALV251" s="9"/>
      <c r="ALW251" s="9"/>
      <c r="ALX251" s="9"/>
      <c r="ALY251" s="9"/>
      <c r="ALZ251" s="9"/>
      <c r="AMA251" s="9"/>
      <c r="AMB251" s="9"/>
      <c r="AMC251" s="9"/>
      <c r="AMD251" s="9"/>
      <c r="AME251" s="9"/>
      <c r="AMF251" s="9"/>
      <c r="AMG251" s="9"/>
      <c r="AMH251" s="9"/>
      <c r="AMI251" s="9"/>
      <c r="AMJ251" s="9"/>
      <c r="AMK251" s="9"/>
    </row>
    <row r="252" spans="1:1025" s="8" customFormat="1" ht="27.75" hidden="1" thickBot="1">
      <c r="A252" s="50"/>
      <c r="B252" s="58"/>
      <c r="C252" s="59"/>
      <c r="D252" s="88"/>
      <c r="E252" s="88"/>
      <c r="F252" s="169">
        <v>7877</v>
      </c>
      <c r="G252" s="170">
        <v>52</v>
      </c>
      <c r="H252" s="62" t="s">
        <v>15</v>
      </c>
      <c r="I252" s="63" t="s">
        <v>16</v>
      </c>
      <c r="J252" s="64" t="s">
        <v>241</v>
      </c>
      <c r="K252" s="64"/>
      <c r="L252" s="65">
        <v>1200</v>
      </c>
      <c r="M252" s="66">
        <v>100</v>
      </c>
      <c r="N252" s="57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  <c r="IW252" s="9"/>
      <c r="IX252" s="9"/>
      <c r="IY252" s="9"/>
      <c r="IZ252" s="9"/>
      <c r="JA252" s="9"/>
      <c r="JB252" s="9"/>
      <c r="JC252" s="9"/>
      <c r="JD252" s="9"/>
      <c r="JE252" s="9"/>
      <c r="JF252" s="9"/>
      <c r="JG252" s="9"/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  <c r="KM252" s="9"/>
      <c r="KN252" s="9"/>
      <c r="KO252" s="9"/>
      <c r="KP252" s="9"/>
      <c r="KQ252" s="9"/>
      <c r="KR252" s="9"/>
      <c r="KS252" s="9"/>
      <c r="KT252" s="9"/>
      <c r="KU252" s="9"/>
      <c r="KV252" s="9"/>
      <c r="KW252" s="9"/>
      <c r="KX252" s="9"/>
      <c r="KY252" s="9"/>
      <c r="KZ252" s="9"/>
      <c r="LA252" s="9"/>
      <c r="LB252" s="9"/>
      <c r="LC252" s="9"/>
      <c r="LD252" s="9"/>
      <c r="LE252" s="9"/>
      <c r="LF252" s="9"/>
      <c r="LG252" s="9"/>
      <c r="LH252" s="9"/>
      <c r="LI252" s="9"/>
      <c r="LJ252" s="9"/>
      <c r="LK252" s="9"/>
      <c r="LL252" s="9"/>
      <c r="LM252" s="9"/>
      <c r="LN252" s="9"/>
      <c r="LO252" s="9"/>
      <c r="LP252" s="9"/>
      <c r="LQ252" s="9"/>
      <c r="LR252" s="9"/>
      <c r="LS252" s="9"/>
      <c r="LT252" s="9"/>
      <c r="LU252" s="9"/>
      <c r="LV252" s="9"/>
      <c r="LW252" s="9"/>
      <c r="LX252" s="9"/>
      <c r="LY252" s="9"/>
      <c r="LZ252" s="9"/>
      <c r="MA252" s="9"/>
      <c r="MB252" s="9"/>
      <c r="MC252" s="9"/>
      <c r="MD252" s="9"/>
      <c r="ME252" s="9"/>
      <c r="MF252" s="9"/>
      <c r="MG252" s="9"/>
      <c r="MH252" s="9"/>
      <c r="MI252" s="9"/>
      <c r="MJ252" s="9"/>
      <c r="MK252" s="9"/>
      <c r="ML252" s="9"/>
      <c r="MM252" s="9"/>
      <c r="MN252" s="9"/>
      <c r="MO252" s="9"/>
      <c r="MP252" s="9"/>
      <c r="MQ252" s="9"/>
      <c r="MR252" s="9"/>
      <c r="MS252" s="9"/>
      <c r="MT252" s="9"/>
      <c r="MU252" s="9"/>
      <c r="MV252" s="9"/>
      <c r="MW252" s="9"/>
      <c r="MX252" s="9"/>
      <c r="MY252" s="9"/>
      <c r="MZ252" s="9"/>
      <c r="NA252" s="9"/>
      <c r="NB252" s="9"/>
      <c r="NC252" s="9"/>
      <c r="ND252" s="9"/>
      <c r="NE252" s="9"/>
      <c r="NF252" s="9"/>
      <c r="NG252" s="9"/>
      <c r="NH252" s="9"/>
      <c r="NI252" s="9"/>
      <c r="NJ252" s="9"/>
      <c r="NK252" s="9"/>
      <c r="NL252" s="9"/>
      <c r="NM252" s="9"/>
      <c r="NN252" s="9"/>
      <c r="NO252" s="9"/>
      <c r="NP252" s="9"/>
      <c r="NQ252" s="9"/>
      <c r="NR252" s="9"/>
      <c r="NS252" s="9"/>
      <c r="NT252" s="9"/>
      <c r="NU252" s="9"/>
      <c r="NV252" s="9"/>
      <c r="NW252" s="9"/>
      <c r="NX252" s="9"/>
      <c r="NY252" s="9"/>
      <c r="NZ252" s="9"/>
      <c r="OA252" s="9"/>
      <c r="OB252" s="9"/>
      <c r="OC252" s="9"/>
      <c r="OD252" s="9"/>
      <c r="OE252" s="9"/>
      <c r="OF252" s="9"/>
      <c r="OG252" s="9"/>
      <c r="OH252" s="9"/>
      <c r="OI252" s="9"/>
      <c r="OJ252" s="9"/>
      <c r="OK252" s="9"/>
      <c r="OL252" s="9"/>
      <c r="OM252" s="9"/>
      <c r="ON252" s="9"/>
      <c r="OO252" s="9"/>
      <c r="OP252" s="9"/>
      <c r="OQ252" s="9"/>
      <c r="OR252" s="9"/>
      <c r="OS252" s="9"/>
      <c r="OT252" s="9"/>
      <c r="OU252" s="9"/>
      <c r="OV252" s="9"/>
      <c r="OW252" s="9"/>
      <c r="OX252" s="9"/>
      <c r="OY252" s="9"/>
      <c r="OZ252" s="9"/>
      <c r="PA252" s="9"/>
      <c r="PB252" s="9"/>
      <c r="PC252" s="9"/>
      <c r="PD252" s="9"/>
      <c r="PE252" s="9"/>
      <c r="PF252" s="9"/>
      <c r="PG252" s="9"/>
      <c r="PH252" s="9"/>
      <c r="PI252" s="9"/>
      <c r="PJ252" s="9"/>
      <c r="PK252" s="9"/>
      <c r="PL252" s="9"/>
      <c r="PM252" s="9"/>
      <c r="PN252" s="9"/>
      <c r="PO252" s="9"/>
      <c r="PP252" s="9"/>
      <c r="PQ252" s="9"/>
      <c r="PR252" s="9"/>
      <c r="PS252" s="9"/>
      <c r="PT252" s="9"/>
      <c r="PU252" s="9"/>
      <c r="PV252" s="9"/>
      <c r="PW252" s="9"/>
      <c r="PX252" s="9"/>
      <c r="PY252" s="9"/>
      <c r="PZ252" s="9"/>
      <c r="QA252" s="9"/>
      <c r="QB252" s="9"/>
      <c r="QC252" s="9"/>
      <c r="QD252" s="9"/>
      <c r="QE252" s="9"/>
      <c r="QF252" s="9"/>
      <c r="QG252" s="9"/>
      <c r="QH252" s="9"/>
      <c r="QI252" s="9"/>
      <c r="QJ252" s="9"/>
      <c r="QK252" s="9"/>
      <c r="QL252" s="9"/>
      <c r="QM252" s="9"/>
      <c r="QN252" s="9"/>
      <c r="QO252" s="9"/>
      <c r="QP252" s="9"/>
      <c r="QQ252" s="9"/>
      <c r="QR252" s="9"/>
      <c r="QS252" s="9"/>
      <c r="QT252" s="9"/>
      <c r="QU252" s="9"/>
      <c r="QV252" s="9"/>
      <c r="QW252" s="9"/>
      <c r="QX252" s="9"/>
      <c r="QY252" s="9"/>
      <c r="QZ252" s="9"/>
      <c r="RA252" s="9"/>
      <c r="RB252" s="9"/>
      <c r="RC252" s="9"/>
      <c r="RD252" s="9"/>
      <c r="RE252" s="9"/>
      <c r="RF252" s="9"/>
      <c r="RG252" s="9"/>
      <c r="RH252" s="9"/>
      <c r="RI252" s="9"/>
      <c r="RJ252" s="9"/>
      <c r="RK252" s="9"/>
      <c r="RL252" s="9"/>
      <c r="RM252" s="9"/>
      <c r="RN252" s="9"/>
      <c r="RO252" s="9"/>
      <c r="RP252" s="9"/>
      <c r="RQ252" s="9"/>
      <c r="RR252" s="9"/>
      <c r="RS252" s="9"/>
      <c r="RT252" s="9"/>
      <c r="RU252" s="9"/>
      <c r="RV252" s="9"/>
      <c r="RW252" s="9"/>
      <c r="RX252" s="9"/>
      <c r="RY252" s="9"/>
      <c r="RZ252" s="9"/>
      <c r="SA252" s="9"/>
      <c r="SB252" s="9"/>
      <c r="SC252" s="9"/>
      <c r="SD252" s="9"/>
      <c r="SE252" s="9"/>
      <c r="SF252" s="9"/>
      <c r="SG252" s="9"/>
      <c r="SH252" s="9"/>
      <c r="SI252" s="9"/>
      <c r="SJ252" s="9"/>
      <c r="SK252" s="9"/>
      <c r="SL252" s="9"/>
      <c r="SM252" s="9"/>
      <c r="SN252" s="9"/>
      <c r="SO252" s="9"/>
      <c r="SP252" s="9"/>
      <c r="SQ252" s="9"/>
      <c r="SR252" s="9"/>
      <c r="SS252" s="9"/>
      <c r="ST252" s="9"/>
      <c r="SU252" s="9"/>
      <c r="SV252" s="9"/>
      <c r="SW252" s="9"/>
      <c r="SX252" s="9"/>
      <c r="SY252" s="9"/>
      <c r="SZ252" s="9"/>
      <c r="TA252" s="9"/>
      <c r="TB252" s="9"/>
      <c r="TC252" s="9"/>
      <c r="TD252" s="9"/>
      <c r="TE252" s="9"/>
      <c r="TF252" s="9"/>
      <c r="TG252" s="9"/>
      <c r="TH252" s="9"/>
      <c r="TI252" s="9"/>
      <c r="TJ252" s="9"/>
      <c r="TK252" s="9"/>
      <c r="TL252" s="9"/>
      <c r="TM252" s="9"/>
      <c r="TN252" s="9"/>
      <c r="TO252" s="9"/>
      <c r="TP252" s="9"/>
      <c r="TQ252" s="9"/>
      <c r="TR252" s="9"/>
      <c r="TS252" s="9"/>
      <c r="TT252" s="9"/>
      <c r="TU252" s="9"/>
      <c r="TV252" s="9"/>
      <c r="TW252" s="9"/>
      <c r="TX252" s="9"/>
      <c r="TY252" s="9"/>
      <c r="TZ252" s="9"/>
      <c r="UA252" s="9"/>
      <c r="UB252" s="9"/>
      <c r="UC252" s="9"/>
      <c r="UD252" s="9"/>
      <c r="UE252" s="9"/>
      <c r="UF252" s="9"/>
      <c r="UG252" s="9"/>
      <c r="UH252" s="9"/>
      <c r="UI252" s="9"/>
      <c r="UJ252" s="9"/>
      <c r="UK252" s="9"/>
      <c r="UL252" s="9"/>
      <c r="UM252" s="9"/>
      <c r="UN252" s="9"/>
      <c r="UO252" s="9"/>
      <c r="UP252" s="9"/>
      <c r="UQ252" s="9"/>
      <c r="UR252" s="9"/>
      <c r="US252" s="9"/>
      <c r="UT252" s="9"/>
      <c r="UU252" s="9"/>
      <c r="UV252" s="9"/>
      <c r="UW252" s="9"/>
      <c r="UX252" s="9"/>
      <c r="UY252" s="9"/>
      <c r="UZ252" s="9"/>
      <c r="VA252" s="9"/>
      <c r="VB252" s="9"/>
      <c r="VC252" s="9"/>
      <c r="VD252" s="9"/>
      <c r="VE252" s="9"/>
      <c r="VF252" s="9"/>
      <c r="VG252" s="9"/>
      <c r="VH252" s="9"/>
      <c r="VI252" s="9"/>
      <c r="VJ252" s="9"/>
      <c r="VK252" s="9"/>
      <c r="VL252" s="9"/>
      <c r="VM252" s="9"/>
      <c r="VN252" s="9"/>
      <c r="VO252" s="9"/>
      <c r="VP252" s="9"/>
      <c r="VQ252" s="9"/>
      <c r="VR252" s="9"/>
      <c r="VS252" s="9"/>
      <c r="VT252" s="9"/>
      <c r="VU252" s="9"/>
      <c r="VV252" s="9"/>
      <c r="VW252" s="9"/>
      <c r="VX252" s="9"/>
      <c r="VY252" s="9"/>
      <c r="VZ252" s="9"/>
      <c r="WA252" s="9"/>
      <c r="WB252" s="9"/>
      <c r="WC252" s="9"/>
      <c r="WD252" s="9"/>
      <c r="WE252" s="9"/>
      <c r="WF252" s="9"/>
      <c r="WG252" s="9"/>
      <c r="WH252" s="9"/>
      <c r="WI252" s="9"/>
      <c r="WJ252" s="9"/>
      <c r="WK252" s="9"/>
      <c r="WL252" s="9"/>
      <c r="WM252" s="9"/>
      <c r="WN252" s="9"/>
      <c r="WO252" s="9"/>
      <c r="WP252" s="9"/>
      <c r="WQ252" s="9"/>
      <c r="WR252" s="9"/>
      <c r="WS252" s="9"/>
      <c r="WT252" s="9"/>
      <c r="WU252" s="9"/>
      <c r="WV252" s="9"/>
      <c r="WW252" s="9"/>
      <c r="WX252" s="9"/>
      <c r="WY252" s="9"/>
      <c r="WZ252" s="9"/>
      <c r="XA252" s="9"/>
      <c r="XB252" s="9"/>
      <c r="XC252" s="9"/>
      <c r="XD252" s="9"/>
      <c r="XE252" s="9"/>
      <c r="XF252" s="9"/>
      <c r="XG252" s="9"/>
      <c r="XH252" s="9"/>
      <c r="XI252" s="9"/>
      <c r="XJ252" s="9"/>
      <c r="XK252" s="9"/>
      <c r="XL252" s="9"/>
      <c r="XM252" s="9"/>
      <c r="XN252" s="9"/>
      <c r="XO252" s="9"/>
      <c r="XP252" s="9"/>
      <c r="XQ252" s="9"/>
      <c r="XR252" s="9"/>
      <c r="XS252" s="9"/>
      <c r="XT252" s="9"/>
      <c r="XU252" s="9"/>
      <c r="XV252" s="9"/>
      <c r="XW252" s="9"/>
      <c r="XX252" s="9"/>
      <c r="XY252" s="9"/>
      <c r="XZ252" s="9"/>
      <c r="YA252" s="9"/>
      <c r="YB252" s="9"/>
      <c r="YC252" s="9"/>
      <c r="YD252" s="9"/>
      <c r="YE252" s="9"/>
      <c r="YF252" s="9"/>
      <c r="YG252" s="9"/>
      <c r="YH252" s="9"/>
      <c r="YI252" s="9"/>
      <c r="YJ252" s="9"/>
      <c r="YK252" s="9"/>
      <c r="YL252" s="9"/>
      <c r="YM252" s="9"/>
      <c r="YN252" s="9"/>
      <c r="YO252" s="9"/>
      <c r="YP252" s="9"/>
      <c r="YQ252" s="9"/>
      <c r="YR252" s="9"/>
      <c r="YS252" s="9"/>
      <c r="YT252" s="9"/>
      <c r="YU252" s="9"/>
      <c r="YV252" s="9"/>
      <c r="YW252" s="9"/>
      <c r="YX252" s="9"/>
      <c r="YY252" s="9"/>
      <c r="YZ252" s="9"/>
      <c r="ZA252" s="9"/>
      <c r="ZB252" s="9"/>
      <c r="ZC252" s="9"/>
      <c r="ZD252" s="9"/>
      <c r="ZE252" s="9"/>
      <c r="ZF252" s="9"/>
      <c r="ZG252" s="9"/>
      <c r="ZH252" s="9"/>
      <c r="ZI252" s="9"/>
      <c r="ZJ252" s="9"/>
      <c r="ZK252" s="9"/>
      <c r="ZL252" s="9"/>
      <c r="ZM252" s="9"/>
      <c r="ZN252" s="9"/>
      <c r="ZO252" s="9"/>
      <c r="ZP252" s="9"/>
      <c r="ZQ252" s="9"/>
      <c r="ZR252" s="9"/>
      <c r="ZS252" s="9"/>
      <c r="ZT252" s="9"/>
      <c r="ZU252" s="9"/>
      <c r="ZV252" s="9"/>
      <c r="ZW252" s="9"/>
      <c r="ZX252" s="9"/>
      <c r="ZY252" s="9"/>
      <c r="ZZ252" s="9"/>
      <c r="AAA252" s="9"/>
      <c r="AAB252" s="9"/>
      <c r="AAC252" s="9"/>
      <c r="AAD252" s="9"/>
      <c r="AAE252" s="9"/>
      <c r="AAF252" s="9"/>
      <c r="AAG252" s="9"/>
      <c r="AAH252" s="9"/>
      <c r="AAI252" s="9"/>
      <c r="AAJ252" s="9"/>
      <c r="AAK252" s="9"/>
      <c r="AAL252" s="9"/>
      <c r="AAM252" s="9"/>
      <c r="AAN252" s="9"/>
      <c r="AAO252" s="9"/>
      <c r="AAP252" s="9"/>
      <c r="AAQ252" s="9"/>
      <c r="AAR252" s="9"/>
      <c r="AAS252" s="9"/>
      <c r="AAT252" s="9"/>
      <c r="AAU252" s="9"/>
      <c r="AAV252" s="9"/>
      <c r="AAW252" s="9"/>
      <c r="AAX252" s="9"/>
      <c r="AAY252" s="9"/>
      <c r="AAZ252" s="9"/>
      <c r="ABA252" s="9"/>
      <c r="ABB252" s="9"/>
      <c r="ABC252" s="9"/>
      <c r="ABD252" s="9"/>
      <c r="ABE252" s="9"/>
      <c r="ABF252" s="9"/>
      <c r="ABG252" s="9"/>
      <c r="ABH252" s="9"/>
      <c r="ABI252" s="9"/>
      <c r="ABJ252" s="9"/>
      <c r="ABK252" s="9"/>
      <c r="ABL252" s="9"/>
      <c r="ABM252" s="9"/>
      <c r="ABN252" s="9"/>
      <c r="ABO252" s="9"/>
      <c r="ABP252" s="9"/>
      <c r="ABQ252" s="9"/>
      <c r="ABR252" s="9"/>
      <c r="ABS252" s="9"/>
      <c r="ABT252" s="9"/>
      <c r="ABU252" s="9"/>
      <c r="ABV252" s="9"/>
      <c r="ABW252" s="9"/>
      <c r="ABX252" s="9"/>
      <c r="ABY252" s="9"/>
      <c r="ABZ252" s="9"/>
      <c r="ACA252" s="9"/>
      <c r="ACB252" s="9"/>
      <c r="ACC252" s="9"/>
      <c r="ACD252" s="9"/>
      <c r="ACE252" s="9"/>
      <c r="ACF252" s="9"/>
      <c r="ACG252" s="9"/>
      <c r="ACH252" s="9"/>
      <c r="ACI252" s="9"/>
      <c r="ACJ252" s="9"/>
      <c r="ACK252" s="9"/>
      <c r="ACL252" s="9"/>
      <c r="ACM252" s="9"/>
      <c r="ACN252" s="9"/>
      <c r="ACO252" s="9"/>
      <c r="ACP252" s="9"/>
      <c r="ACQ252" s="9"/>
      <c r="ACR252" s="9"/>
      <c r="ACS252" s="9"/>
      <c r="ACT252" s="9"/>
      <c r="ACU252" s="9"/>
      <c r="ACV252" s="9"/>
      <c r="ACW252" s="9"/>
      <c r="ACX252" s="9"/>
      <c r="ACY252" s="9"/>
      <c r="ACZ252" s="9"/>
      <c r="ADA252" s="9"/>
      <c r="ADB252" s="9"/>
      <c r="ADC252" s="9"/>
      <c r="ADD252" s="9"/>
      <c r="ADE252" s="9"/>
      <c r="ADF252" s="9"/>
      <c r="ADG252" s="9"/>
      <c r="ADH252" s="9"/>
      <c r="ADI252" s="9"/>
      <c r="ADJ252" s="9"/>
      <c r="ADK252" s="9"/>
      <c r="ADL252" s="9"/>
      <c r="ADM252" s="9"/>
      <c r="ADN252" s="9"/>
      <c r="ADO252" s="9"/>
      <c r="ADP252" s="9"/>
      <c r="ADQ252" s="9"/>
      <c r="ADR252" s="9"/>
      <c r="ADS252" s="9"/>
      <c r="ADT252" s="9"/>
      <c r="ADU252" s="9"/>
      <c r="ADV252" s="9"/>
      <c r="ADW252" s="9"/>
      <c r="ADX252" s="9"/>
      <c r="ADY252" s="9"/>
      <c r="ADZ252" s="9"/>
      <c r="AEA252" s="9"/>
      <c r="AEB252" s="9"/>
      <c r="AEC252" s="9"/>
      <c r="AED252" s="9"/>
      <c r="AEE252" s="9"/>
      <c r="AEF252" s="9"/>
      <c r="AEG252" s="9"/>
      <c r="AEH252" s="9"/>
      <c r="AEI252" s="9"/>
      <c r="AEJ252" s="9"/>
      <c r="AEK252" s="9"/>
      <c r="AEL252" s="9"/>
      <c r="AEM252" s="9"/>
      <c r="AEN252" s="9"/>
      <c r="AEO252" s="9"/>
      <c r="AEP252" s="9"/>
      <c r="AEQ252" s="9"/>
      <c r="AER252" s="9"/>
      <c r="AES252" s="9"/>
      <c r="AET252" s="9"/>
      <c r="AEU252" s="9"/>
      <c r="AEV252" s="9"/>
      <c r="AEW252" s="9"/>
      <c r="AEX252" s="9"/>
      <c r="AEY252" s="9"/>
      <c r="AEZ252" s="9"/>
      <c r="AFA252" s="9"/>
      <c r="AFB252" s="9"/>
      <c r="AFC252" s="9"/>
      <c r="AFD252" s="9"/>
      <c r="AFE252" s="9"/>
      <c r="AFF252" s="9"/>
      <c r="AFG252" s="9"/>
      <c r="AFH252" s="9"/>
      <c r="AFI252" s="9"/>
      <c r="AFJ252" s="9"/>
      <c r="AFK252" s="9"/>
      <c r="AFL252" s="9"/>
      <c r="AFM252" s="9"/>
      <c r="AFN252" s="9"/>
      <c r="AFO252" s="9"/>
      <c r="AFP252" s="9"/>
      <c r="AFQ252" s="9"/>
      <c r="AFR252" s="9"/>
      <c r="AFS252" s="9"/>
      <c r="AFT252" s="9"/>
      <c r="AFU252" s="9"/>
      <c r="AFV252" s="9"/>
      <c r="AFW252" s="9"/>
      <c r="AFX252" s="9"/>
      <c r="AFY252" s="9"/>
      <c r="AFZ252" s="9"/>
      <c r="AGA252" s="9"/>
      <c r="AGB252" s="9"/>
      <c r="AGC252" s="9"/>
      <c r="AGD252" s="9"/>
      <c r="AGE252" s="9"/>
      <c r="AGF252" s="9"/>
      <c r="AGG252" s="9"/>
      <c r="AGH252" s="9"/>
      <c r="AGI252" s="9"/>
      <c r="AGJ252" s="9"/>
      <c r="AGK252" s="9"/>
      <c r="AGL252" s="9"/>
      <c r="AGM252" s="9"/>
      <c r="AGN252" s="9"/>
      <c r="AGO252" s="9"/>
      <c r="AGP252" s="9"/>
      <c r="AGQ252" s="9"/>
      <c r="AGR252" s="9"/>
      <c r="AGS252" s="9"/>
      <c r="AGT252" s="9"/>
      <c r="AGU252" s="9"/>
      <c r="AGV252" s="9"/>
      <c r="AGW252" s="9"/>
      <c r="AGX252" s="9"/>
      <c r="AGY252" s="9"/>
      <c r="AGZ252" s="9"/>
      <c r="AHA252" s="9"/>
      <c r="AHB252" s="9"/>
      <c r="AHC252" s="9"/>
      <c r="AHD252" s="9"/>
      <c r="AHE252" s="9"/>
      <c r="AHF252" s="9"/>
      <c r="AHG252" s="9"/>
      <c r="AHH252" s="9"/>
      <c r="AHI252" s="9"/>
      <c r="AHJ252" s="9"/>
      <c r="AHK252" s="9"/>
      <c r="AHL252" s="9"/>
      <c r="AHM252" s="9"/>
      <c r="AHN252" s="9"/>
      <c r="AHO252" s="9"/>
      <c r="AHP252" s="9"/>
      <c r="AHQ252" s="9"/>
      <c r="AHR252" s="9"/>
      <c r="AHS252" s="9"/>
      <c r="AHT252" s="9"/>
      <c r="AHU252" s="9"/>
      <c r="AHV252" s="9"/>
      <c r="AHW252" s="9"/>
      <c r="AHX252" s="9"/>
      <c r="AHY252" s="9"/>
      <c r="AHZ252" s="9"/>
      <c r="AIA252" s="9"/>
      <c r="AIB252" s="9"/>
      <c r="AIC252" s="9"/>
      <c r="AID252" s="9"/>
      <c r="AIE252" s="9"/>
      <c r="AIF252" s="9"/>
      <c r="AIG252" s="9"/>
      <c r="AIH252" s="9"/>
      <c r="AII252" s="9"/>
      <c r="AIJ252" s="9"/>
      <c r="AIK252" s="9"/>
      <c r="AIL252" s="9"/>
      <c r="AIM252" s="9"/>
      <c r="AIN252" s="9"/>
      <c r="AIO252" s="9"/>
      <c r="AIP252" s="9"/>
      <c r="AIQ252" s="9"/>
      <c r="AIR252" s="9"/>
      <c r="AIS252" s="9"/>
      <c r="AIT252" s="9"/>
      <c r="AIU252" s="9"/>
      <c r="AIV252" s="9"/>
      <c r="AIW252" s="9"/>
      <c r="AIX252" s="9"/>
      <c r="AIY252" s="9"/>
      <c r="AIZ252" s="9"/>
      <c r="AJA252" s="9"/>
      <c r="AJB252" s="9"/>
      <c r="AJC252" s="9"/>
      <c r="AJD252" s="9"/>
      <c r="AJE252" s="9"/>
      <c r="AJF252" s="9"/>
      <c r="AJG252" s="9"/>
      <c r="AJH252" s="9"/>
      <c r="AJI252" s="9"/>
      <c r="AJJ252" s="9"/>
      <c r="AJK252" s="9"/>
      <c r="AJL252" s="9"/>
      <c r="AJM252" s="9"/>
      <c r="AJN252" s="9"/>
      <c r="AJO252" s="9"/>
      <c r="AJP252" s="9"/>
      <c r="AJQ252" s="9"/>
      <c r="AJR252" s="9"/>
      <c r="AJS252" s="9"/>
      <c r="AJT252" s="9"/>
      <c r="AJU252" s="9"/>
      <c r="AJV252" s="9"/>
      <c r="AJW252" s="9"/>
      <c r="AJX252" s="9"/>
      <c r="AJY252" s="9"/>
      <c r="AJZ252" s="9"/>
      <c r="AKA252" s="9"/>
      <c r="AKB252" s="9"/>
      <c r="AKC252" s="9"/>
      <c r="AKD252" s="9"/>
      <c r="AKE252" s="9"/>
      <c r="AKF252" s="9"/>
      <c r="AKG252" s="9"/>
      <c r="AKH252" s="9"/>
      <c r="AKI252" s="9"/>
      <c r="AKJ252" s="9"/>
      <c r="AKK252" s="9"/>
      <c r="AKL252" s="9"/>
      <c r="AKM252" s="9"/>
      <c r="AKN252" s="9"/>
      <c r="AKO252" s="9"/>
      <c r="AKP252" s="9"/>
      <c r="AKQ252" s="9"/>
      <c r="AKR252" s="9"/>
      <c r="AKS252" s="9"/>
      <c r="AKT252" s="9"/>
      <c r="AKU252" s="9"/>
      <c r="AKV252" s="9"/>
      <c r="AKW252" s="9"/>
      <c r="AKX252" s="9"/>
      <c r="AKY252" s="9"/>
      <c r="AKZ252" s="9"/>
      <c r="ALA252" s="9"/>
      <c r="ALB252" s="9"/>
      <c r="ALC252" s="9"/>
      <c r="ALD252" s="9"/>
      <c r="ALE252" s="9"/>
      <c r="ALF252" s="9"/>
      <c r="ALG252" s="9"/>
      <c r="ALH252" s="9"/>
      <c r="ALI252" s="9"/>
      <c r="ALJ252" s="9"/>
      <c r="ALK252" s="9"/>
      <c r="ALL252" s="9"/>
      <c r="ALM252" s="9"/>
      <c r="ALN252" s="9"/>
      <c r="ALO252" s="9"/>
      <c r="ALP252" s="9"/>
      <c r="ALQ252" s="9"/>
      <c r="ALR252" s="9"/>
      <c r="ALS252" s="9"/>
      <c r="ALT252" s="9"/>
      <c r="ALU252" s="9"/>
      <c r="ALV252" s="9"/>
      <c r="ALW252" s="9"/>
      <c r="ALX252" s="9"/>
      <c r="ALY252" s="9"/>
      <c r="ALZ252" s="9"/>
      <c r="AMA252" s="9"/>
      <c r="AMB252" s="9"/>
      <c r="AMC252" s="9"/>
      <c r="AMD252" s="9"/>
      <c r="AME252" s="9"/>
      <c r="AMF252" s="9"/>
      <c r="AMG252" s="9"/>
      <c r="AMH252" s="9"/>
      <c r="AMI252" s="9"/>
      <c r="AMJ252" s="9"/>
      <c r="AMK252" s="9"/>
    </row>
    <row r="253" spans="1:1025" s="8" customFormat="1" ht="27.75" hidden="1" thickBot="1">
      <c r="A253" s="50"/>
      <c r="B253" s="67">
        <f t="shared" ref="B253" si="27">F252</f>
        <v>7877</v>
      </c>
      <c r="C253" s="68"/>
      <c r="D253" s="68"/>
      <c r="E253" s="69" t="s">
        <v>18</v>
      </c>
      <c r="F253" s="70"/>
      <c r="G253" s="71"/>
      <c r="H253" s="72"/>
      <c r="I253" s="73"/>
      <c r="J253" s="74"/>
      <c r="K253" s="79"/>
      <c r="L253" s="76">
        <f>SUM(L252:L252)</f>
        <v>1200</v>
      </c>
      <c r="M253" s="76">
        <f>SUM(M252:M252)</f>
        <v>100</v>
      </c>
      <c r="N253" s="77">
        <f>M253+L253</f>
        <v>1300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  <c r="IW253" s="9"/>
      <c r="IX253" s="9"/>
      <c r="IY253" s="9"/>
      <c r="IZ253" s="9"/>
      <c r="JA253" s="9"/>
      <c r="JB253" s="9"/>
      <c r="JC253" s="9"/>
      <c r="JD253" s="9"/>
      <c r="JE253" s="9"/>
      <c r="JF253" s="9"/>
      <c r="JG253" s="9"/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  <c r="KM253" s="9"/>
      <c r="KN253" s="9"/>
      <c r="KO253" s="9"/>
      <c r="KP253" s="9"/>
      <c r="KQ253" s="9"/>
      <c r="KR253" s="9"/>
      <c r="KS253" s="9"/>
      <c r="KT253" s="9"/>
      <c r="KU253" s="9"/>
      <c r="KV253" s="9"/>
      <c r="KW253" s="9"/>
      <c r="KX253" s="9"/>
      <c r="KY253" s="9"/>
      <c r="KZ253" s="9"/>
      <c r="LA253" s="9"/>
      <c r="LB253" s="9"/>
      <c r="LC253" s="9"/>
      <c r="LD253" s="9"/>
      <c r="LE253" s="9"/>
      <c r="LF253" s="9"/>
      <c r="LG253" s="9"/>
      <c r="LH253" s="9"/>
      <c r="LI253" s="9"/>
      <c r="LJ253" s="9"/>
      <c r="LK253" s="9"/>
      <c r="LL253" s="9"/>
      <c r="LM253" s="9"/>
      <c r="LN253" s="9"/>
      <c r="LO253" s="9"/>
      <c r="LP253" s="9"/>
      <c r="LQ253" s="9"/>
      <c r="LR253" s="9"/>
      <c r="LS253" s="9"/>
      <c r="LT253" s="9"/>
      <c r="LU253" s="9"/>
      <c r="LV253" s="9"/>
      <c r="LW253" s="9"/>
      <c r="LX253" s="9"/>
      <c r="LY253" s="9"/>
      <c r="LZ253" s="9"/>
      <c r="MA253" s="9"/>
      <c r="MB253" s="9"/>
      <c r="MC253" s="9"/>
      <c r="MD253" s="9"/>
      <c r="ME253" s="9"/>
      <c r="MF253" s="9"/>
      <c r="MG253" s="9"/>
      <c r="MH253" s="9"/>
      <c r="MI253" s="9"/>
      <c r="MJ253" s="9"/>
      <c r="MK253" s="9"/>
      <c r="ML253" s="9"/>
      <c r="MM253" s="9"/>
      <c r="MN253" s="9"/>
      <c r="MO253" s="9"/>
      <c r="MP253" s="9"/>
      <c r="MQ253" s="9"/>
      <c r="MR253" s="9"/>
      <c r="MS253" s="9"/>
      <c r="MT253" s="9"/>
      <c r="MU253" s="9"/>
      <c r="MV253" s="9"/>
      <c r="MW253" s="9"/>
      <c r="MX253" s="9"/>
      <c r="MY253" s="9"/>
      <c r="MZ253" s="9"/>
      <c r="NA253" s="9"/>
      <c r="NB253" s="9"/>
      <c r="NC253" s="9"/>
      <c r="ND253" s="9"/>
      <c r="NE253" s="9"/>
      <c r="NF253" s="9"/>
      <c r="NG253" s="9"/>
      <c r="NH253" s="9"/>
      <c r="NI253" s="9"/>
      <c r="NJ253" s="9"/>
      <c r="NK253" s="9"/>
      <c r="NL253" s="9"/>
      <c r="NM253" s="9"/>
      <c r="NN253" s="9"/>
      <c r="NO253" s="9"/>
      <c r="NP253" s="9"/>
      <c r="NQ253" s="9"/>
      <c r="NR253" s="9"/>
      <c r="NS253" s="9"/>
      <c r="NT253" s="9"/>
      <c r="NU253" s="9"/>
      <c r="NV253" s="9"/>
      <c r="NW253" s="9"/>
      <c r="NX253" s="9"/>
      <c r="NY253" s="9"/>
      <c r="NZ253" s="9"/>
      <c r="OA253" s="9"/>
      <c r="OB253" s="9"/>
      <c r="OC253" s="9"/>
      <c r="OD253" s="9"/>
      <c r="OE253" s="9"/>
      <c r="OF253" s="9"/>
      <c r="OG253" s="9"/>
      <c r="OH253" s="9"/>
      <c r="OI253" s="9"/>
      <c r="OJ253" s="9"/>
      <c r="OK253" s="9"/>
      <c r="OL253" s="9"/>
      <c r="OM253" s="9"/>
      <c r="ON253" s="9"/>
      <c r="OO253" s="9"/>
      <c r="OP253" s="9"/>
      <c r="OQ253" s="9"/>
      <c r="OR253" s="9"/>
      <c r="OS253" s="9"/>
      <c r="OT253" s="9"/>
      <c r="OU253" s="9"/>
      <c r="OV253" s="9"/>
      <c r="OW253" s="9"/>
      <c r="OX253" s="9"/>
      <c r="OY253" s="9"/>
      <c r="OZ253" s="9"/>
      <c r="PA253" s="9"/>
      <c r="PB253" s="9"/>
      <c r="PC253" s="9"/>
      <c r="PD253" s="9"/>
      <c r="PE253" s="9"/>
      <c r="PF253" s="9"/>
      <c r="PG253" s="9"/>
      <c r="PH253" s="9"/>
      <c r="PI253" s="9"/>
      <c r="PJ253" s="9"/>
      <c r="PK253" s="9"/>
      <c r="PL253" s="9"/>
      <c r="PM253" s="9"/>
      <c r="PN253" s="9"/>
      <c r="PO253" s="9"/>
      <c r="PP253" s="9"/>
      <c r="PQ253" s="9"/>
      <c r="PR253" s="9"/>
      <c r="PS253" s="9"/>
      <c r="PT253" s="9"/>
      <c r="PU253" s="9"/>
      <c r="PV253" s="9"/>
      <c r="PW253" s="9"/>
      <c r="PX253" s="9"/>
      <c r="PY253" s="9"/>
      <c r="PZ253" s="9"/>
      <c r="QA253" s="9"/>
      <c r="QB253" s="9"/>
      <c r="QC253" s="9"/>
      <c r="QD253" s="9"/>
      <c r="QE253" s="9"/>
      <c r="QF253" s="9"/>
      <c r="QG253" s="9"/>
      <c r="QH253" s="9"/>
      <c r="QI253" s="9"/>
      <c r="QJ253" s="9"/>
      <c r="QK253" s="9"/>
      <c r="QL253" s="9"/>
      <c r="QM253" s="9"/>
      <c r="QN253" s="9"/>
      <c r="QO253" s="9"/>
      <c r="QP253" s="9"/>
      <c r="QQ253" s="9"/>
      <c r="QR253" s="9"/>
      <c r="QS253" s="9"/>
      <c r="QT253" s="9"/>
      <c r="QU253" s="9"/>
      <c r="QV253" s="9"/>
      <c r="QW253" s="9"/>
      <c r="QX253" s="9"/>
      <c r="QY253" s="9"/>
      <c r="QZ253" s="9"/>
      <c r="RA253" s="9"/>
      <c r="RB253" s="9"/>
      <c r="RC253" s="9"/>
      <c r="RD253" s="9"/>
      <c r="RE253" s="9"/>
      <c r="RF253" s="9"/>
      <c r="RG253" s="9"/>
      <c r="RH253" s="9"/>
      <c r="RI253" s="9"/>
      <c r="RJ253" s="9"/>
      <c r="RK253" s="9"/>
      <c r="RL253" s="9"/>
      <c r="RM253" s="9"/>
      <c r="RN253" s="9"/>
      <c r="RO253" s="9"/>
      <c r="RP253" s="9"/>
      <c r="RQ253" s="9"/>
      <c r="RR253" s="9"/>
      <c r="RS253" s="9"/>
      <c r="RT253" s="9"/>
      <c r="RU253" s="9"/>
      <c r="RV253" s="9"/>
      <c r="RW253" s="9"/>
      <c r="RX253" s="9"/>
      <c r="RY253" s="9"/>
      <c r="RZ253" s="9"/>
      <c r="SA253" s="9"/>
      <c r="SB253" s="9"/>
      <c r="SC253" s="9"/>
      <c r="SD253" s="9"/>
      <c r="SE253" s="9"/>
      <c r="SF253" s="9"/>
      <c r="SG253" s="9"/>
      <c r="SH253" s="9"/>
      <c r="SI253" s="9"/>
      <c r="SJ253" s="9"/>
      <c r="SK253" s="9"/>
      <c r="SL253" s="9"/>
      <c r="SM253" s="9"/>
      <c r="SN253" s="9"/>
      <c r="SO253" s="9"/>
      <c r="SP253" s="9"/>
      <c r="SQ253" s="9"/>
      <c r="SR253" s="9"/>
      <c r="SS253" s="9"/>
      <c r="ST253" s="9"/>
      <c r="SU253" s="9"/>
      <c r="SV253" s="9"/>
      <c r="SW253" s="9"/>
      <c r="SX253" s="9"/>
      <c r="SY253" s="9"/>
      <c r="SZ253" s="9"/>
      <c r="TA253" s="9"/>
      <c r="TB253" s="9"/>
      <c r="TC253" s="9"/>
      <c r="TD253" s="9"/>
      <c r="TE253" s="9"/>
      <c r="TF253" s="9"/>
      <c r="TG253" s="9"/>
      <c r="TH253" s="9"/>
      <c r="TI253" s="9"/>
      <c r="TJ253" s="9"/>
      <c r="TK253" s="9"/>
      <c r="TL253" s="9"/>
      <c r="TM253" s="9"/>
      <c r="TN253" s="9"/>
      <c r="TO253" s="9"/>
      <c r="TP253" s="9"/>
      <c r="TQ253" s="9"/>
      <c r="TR253" s="9"/>
      <c r="TS253" s="9"/>
      <c r="TT253" s="9"/>
      <c r="TU253" s="9"/>
      <c r="TV253" s="9"/>
      <c r="TW253" s="9"/>
      <c r="TX253" s="9"/>
      <c r="TY253" s="9"/>
      <c r="TZ253" s="9"/>
      <c r="UA253" s="9"/>
      <c r="UB253" s="9"/>
      <c r="UC253" s="9"/>
      <c r="UD253" s="9"/>
      <c r="UE253" s="9"/>
      <c r="UF253" s="9"/>
      <c r="UG253" s="9"/>
      <c r="UH253" s="9"/>
      <c r="UI253" s="9"/>
      <c r="UJ253" s="9"/>
      <c r="UK253" s="9"/>
      <c r="UL253" s="9"/>
      <c r="UM253" s="9"/>
      <c r="UN253" s="9"/>
      <c r="UO253" s="9"/>
      <c r="UP253" s="9"/>
      <c r="UQ253" s="9"/>
      <c r="UR253" s="9"/>
      <c r="US253" s="9"/>
      <c r="UT253" s="9"/>
      <c r="UU253" s="9"/>
      <c r="UV253" s="9"/>
      <c r="UW253" s="9"/>
      <c r="UX253" s="9"/>
      <c r="UY253" s="9"/>
      <c r="UZ253" s="9"/>
      <c r="VA253" s="9"/>
      <c r="VB253" s="9"/>
      <c r="VC253" s="9"/>
      <c r="VD253" s="9"/>
      <c r="VE253" s="9"/>
      <c r="VF253" s="9"/>
      <c r="VG253" s="9"/>
      <c r="VH253" s="9"/>
      <c r="VI253" s="9"/>
      <c r="VJ253" s="9"/>
      <c r="VK253" s="9"/>
      <c r="VL253" s="9"/>
      <c r="VM253" s="9"/>
      <c r="VN253" s="9"/>
      <c r="VO253" s="9"/>
      <c r="VP253" s="9"/>
      <c r="VQ253" s="9"/>
      <c r="VR253" s="9"/>
      <c r="VS253" s="9"/>
      <c r="VT253" s="9"/>
      <c r="VU253" s="9"/>
      <c r="VV253" s="9"/>
      <c r="VW253" s="9"/>
      <c r="VX253" s="9"/>
      <c r="VY253" s="9"/>
      <c r="VZ253" s="9"/>
      <c r="WA253" s="9"/>
      <c r="WB253" s="9"/>
      <c r="WC253" s="9"/>
      <c r="WD253" s="9"/>
      <c r="WE253" s="9"/>
      <c r="WF253" s="9"/>
      <c r="WG253" s="9"/>
      <c r="WH253" s="9"/>
      <c r="WI253" s="9"/>
      <c r="WJ253" s="9"/>
      <c r="WK253" s="9"/>
      <c r="WL253" s="9"/>
      <c r="WM253" s="9"/>
      <c r="WN253" s="9"/>
      <c r="WO253" s="9"/>
      <c r="WP253" s="9"/>
      <c r="WQ253" s="9"/>
      <c r="WR253" s="9"/>
      <c r="WS253" s="9"/>
      <c r="WT253" s="9"/>
      <c r="WU253" s="9"/>
      <c r="WV253" s="9"/>
      <c r="WW253" s="9"/>
      <c r="WX253" s="9"/>
      <c r="WY253" s="9"/>
      <c r="WZ253" s="9"/>
      <c r="XA253" s="9"/>
      <c r="XB253" s="9"/>
      <c r="XC253" s="9"/>
      <c r="XD253" s="9"/>
      <c r="XE253" s="9"/>
      <c r="XF253" s="9"/>
      <c r="XG253" s="9"/>
      <c r="XH253" s="9"/>
      <c r="XI253" s="9"/>
      <c r="XJ253" s="9"/>
      <c r="XK253" s="9"/>
      <c r="XL253" s="9"/>
      <c r="XM253" s="9"/>
      <c r="XN253" s="9"/>
      <c r="XO253" s="9"/>
      <c r="XP253" s="9"/>
      <c r="XQ253" s="9"/>
      <c r="XR253" s="9"/>
      <c r="XS253" s="9"/>
      <c r="XT253" s="9"/>
      <c r="XU253" s="9"/>
      <c r="XV253" s="9"/>
      <c r="XW253" s="9"/>
      <c r="XX253" s="9"/>
      <c r="XY253" s="9"/>
      <c r="XZ253" s="9"/>
      <c r="YA253" s="9"/>
      <c r="YB253" s="9"/>
      <c r="YC253" s="9"/>
      <c r="YD253" s="9"/>
      <c r="YE253" s="9"/>
      <c r="YF253" s="9"/>
      <c r="YG253" s="9"/>
      <c r="YH253" s="9"/>
      <c r="YI253" s="9"/>
      <c r="YJ253" s="9"/>
      <c r="YK253" s="9"/>
      <c r="YL253" s="9"/>
      <c r="YM253" s="9"/>
      <c r="YN253" s="9"/>
      <c r="YO253" s="9"/>
      <c r="YP253" s="9"/>
      <c r="YQ253" s="9"/>
      <c r="YR253" s="9"/>
      <c r="YS253" s="9"/>
      <c r="YT253" s="9"/>
      <c r="YU253" s="9"/>
      <c r="YV253" s="9"/>
      <c r="YW253" s="9"/>
      <c r="YX253" s="9"/>
      <c r="YY253" s="9"/>
      <c r="YZ253" s="9"/>
      <c r="ZA253" s="9"/>
      <c r="ZB253" s="9"/>
      <c r="ZC253" s="9"/>
      <c r="ZD253" s="9"/>
      <c r="ZE253" s="9"/>
      <c r="ZF253" s="9"/>
      <c r="ZG253" s="9"/>
      <c r="ZH253" s="9"/>
      <c r="ZI253" s="9"/>
      <c r="ZJ253" s="9"/>
      <c r="ZK253" s="9"/>
      <c r="ZL253" s="9"/>
      <c r="ZM253" s="9"/>
      <c r="ZN253" s="9"/>
      <c r="ZO253" s="9"/>
      <c r="ZP253" s="9"/>
      <c r="ZQ253" s="9"/>
      <c r="ZR253" s="9"/>
      <c r="ZS253" s="9"/>
      <c r="ZT253" s="9"/>
      <c r="ZU253" s="9"/>
      <c r="ZV253" s="9"/>
      <c r="ZW253" s="9"/>
      <c r="ZX253" s="9"/>
      <c r="ZY253" s="9"/>
      <c r="ZZ253" s="9"/>
      <c r="AAA253" s="9"/>
      <c r="AAB253" s="9"/>
      <c r="AAC253" s="9"/>
      <c r="AAD253" s="9"/>
      <c r="AAE253" s="9"/>
      <c r="AAF253" s="9"/>
      <c r="AAG253" s="9"/>
      <c r="AAH253" s="9"/>
      <c r="AAI253" s="9"/>
      <c r="AAJ253" s="9"/>
      <c r="AAK253" s="9"/>
      <c r="AAL253" s="9"/>
      <c r="AAM253" s="9"/>
      <c r="AAN253" s="9"/>
      <c r="AAO253" s="9"/>
      <c r="AAP253" s="9"/>
      <c r="AAQ253" s="9"/>
      <c r="AAR253" s="9"/>
      <c r="AAS253" s="9"/>
      <c r="AAT253" s="9"/>
      <c r="AAU253" s="9"/>
      <c r="AAV253" s="9"/>
      <c r="AAW253" s="9"/>
      <c r="AAX253" s="9"/>
      <c r="AAY253" s="9"/>
      <c r="AAZ253" s="9"/>
      <c r="ABA253" s="9"/>
      <c r="ABB253" s="9"/>
      <c r="ABC253" s="9"/>
      <c r="ABD253" s="9"/>
      <c r="ABE253" s="9"/>
      <c r="ABF253" s="9"/>
      <c r="ABG253" s="9"/>
      <c r="ABH253" s="9"/>
      <c r="ABI253" s="9"/>
      <c r="ABJ253" s="9"/>
      <c r="ABK253" s="9"/>
      <c r="ABL253" s="9"/>
      <c r="ABM253" s="9"/>
      <c r="ABN253" s="9"/>
      <c r="ABO253" s="9"/>
      <c r="ABP253" s="9"/>
      <c r="ABQ253" s="9"/>
      <c r="ABR253" s="9"/>
      <c r="ABS253" s="9"/>
      <c r="ABT253" s="9"/>
      <c r="ABU253" s="9"/>
      <c r="ABV253" s="9"/>
      <c r="ABW253" s="9"/>
      <c r="ABX253" s="9"/>
      <c r="ABY253" s="9"/>
      <c r="ABZ253" s="9"/>
      <c r="ACA253" s="9"/>
      <c r="ACB253" s="9"/>
      <c r="ACC253" s="9"/>
      <c r="ACD253" s="9"/>
      <c r="ACE253" s="9"/>
      <c r="ACF253" s="9"/>
      <c r="ACG253" s="9"/>
      <c r="ACH253" s="9"/>
      <c r="ACI253" s="9"/>
      <c r="ACJ253" s="9"/>
      <c r="ACK253" s="9"/>
      <c r="ACL253" s="9"/>
      <c r="ACM253" s="9"/>
      <c r="ACN253" s="9"/>
      <c r="ACO253" s="9"/>
      <c r="ACP253" s="9"/>
      <c r="ACQ253" s="9"/>
      <c r="ACR253" s="9"/>
      <c r="ACS253" s="9"/>
      <c r="ACT253" s="9"/>
      <c r="ACU253" s="9"/>
      <c r="ACV253" s="9"/>
      <c r="ACW253" s="9"/>
      <c r="ACX253" s="9"/>
      <c r="ACY253" s="9"/>
      <c r="ACZ253" s="9"/>
      <c r="ADA253" s="9"/>
      <c r="ADB253" s="9"/>
      <c r="ADC253" s="9"/>
      <c r="ADD253" s="9"/>
      <c r="ADE253" s="9"/>
      <c r="ADF253" s="9"/>
      <c r="ADG253" s="9"/>
      <c r="ADH253" s="9"/>
      <c r="ADI253" s="9"/>
      <c r="ADJ253" s="9"/>
      <c r="ADK253" s="9"/>
      <c r="ADL253" s="9"/>
      <c r="ADM253" s="9"/>
      <c r="ADN253" s="9"/>
      <c r="ADO253" s="9"/>
      <c r="ADP253" s="9"/>
      <c r="ADQ253" s="9"/>
      <c r="ADR253" s="9"/>
      <c r="ADS253" s="9"/>
      <c r="ADT253" s="9"/>
      <c r="ADU253" s="9"/>
      <c r="ADV253" s="9"/>
      <c r="ADW253" s="9"/>
      <c r="ADX253" s="9"/>
      <c r="ADY253" s="9"/>
      <c r="ADZ253" s="9"/>
      <c r="AEA253" s="9"/>
      <c r="AEB253" s="9"/>
      <c r="AEC253" s="9"/>
      <c r="AED253" s="9"/>
      <c r="AEE253" s="9"/>
      <c r="AEF253" s="9"/>
      <c r="AEG253" s="9"/>
      <c r="AEH253" s="9"/>
      <c r="AEI253" s="9"/>
      <c r="AEJ253" s="9"/>
      <c r="AEK253" s="9"/>
      <c r="AEL253" s="9"/>
      <c r="AEM253" s="9"/>
      <c r="AEN253" s="9"/>
      <c r="AEO253" s="9"/>
      <c r="AEP253" s="9"/>
      <c r="AEQ253" s="9"/>
      <c r="AER253" s="9"/>
      <c r="AES253" s="9"/>
      <c r="AET253" s="9"/>
      <c r="AEU253" s="9"/>
      <c r="AEV253" s="9"/>
      <c r="AEW253" s="9"/>
      <c r="AEX253" s="9"/>
      <c r="AEY253" s="9"/>
      <c r="AEZ253" s="9"/>
      <c r="AFA253" s="9"/>
      <c r="AFB253" s="9"/>
      <c r="AFC253" s="9"/>
      <c r="AFD253" s="9"/>
      <c r="AFE253" s="9"/>
      <c r="AFF253" s="9"/>
      <c r="AFG253" s="9"/>
      <c r="AFH253" s="9"/>
      <c r="AFI253" s="9"/>
      <c r="AFJ253" s="9"/>
      <c r="AFK253" s="9"/>
      <c r="AFL253" s="9"/>
      <c r="AFM253" s="9"/>
      <c r="AFN253" s="9"/>
      <c r="AFO253" s="9"/>
      <c r="AFP253" s="9"/>
      <c r="AFQ253" s="9"/>
      <c r="AFR253" s="9"/>
      <c r="AFS253" s="9"/>
      <c r="AFT253" s="9"/>
      <c r="AFU253" s="9"/>
      <c r="AFV253" s="9"/>
      <c r="AFW253" s="9"/>
      <c r="AFX253" s="9"/>
      <c r="AFY253" s="9"/>
      <c r="AFZ253" s="9"/>
      <c r="AGA253" s="9"/>
      <c r="AGB253" s="9"/>
      <c r="AGC253" s="9"/>
      <c r="AGD253" s="9"/>
      <c r="AGE253" s="9"/>
      <c r="AGF253" s="9"/>
      <c r="AGG253" s="9"/>
      <c r="AGH253" s="9"/>
      <c r="AGI253" s="9"/>
      <c r="AGJ253" s="9"/>
      <c r="AGK253" s="9"/>
      <c r="AGL253" s="9"/>
      <c r="AGM253" s="9"/>
      <c r="AGN253" s="9"/>
      <c r="AGO253" s="9"/>
      <c r="AGP253" s="9"/>
      <c r="AGQ253" s="9"/>
      <c r="AGR253" s="9"/>
      <c r="AGS253" s="9"/>
      <c r="AGT253" s="9"/>
      <c r="AGU253" s="9"/>
      <c r="AGV253" s="9"/>
      <c r="AGW253" s="9"/>
      <c r="AGX253" s="9"/>
      <c r="AGY253" s="9"/>
      <c r="AGZ253" s="9"/>
      <c r="AHA253" s="9"/>
      <c r="AHB253" s="9"/>
      <c r="AHC253" s="9"/>
      <c r="AHD253" s="9"/>
      <c r="AHE253" s="9"/>
      <c r="AHF253" s="9"/>
      <c r="AHG253" s="9"/>
      <c r="AHH253" s="9"/>
      <c r="AHI253" s="9"/>
      <c r="AHJ253" s="9"/>
      <c r="AHK253" s="9"/>
      <c r="AHL253" s="9"/>
      <c r="AHM253" s="9"/>
      <c r="AHN253" s="9"/>
      <c r="AHO253" s="9"/>
      <c r="AHP253" s="9"/>
      <c r="AHQ253" s="9"/>
      <c r="AHR253" s="9"/>
      <c r="AHS253" s="9"/>
      <c r="AHT253" s="9"/>
      <c r="AHU253" s="9"/>
      <c r="AHV253" s="9"/>
      <c r="AHW253" s="9"/>
      <c r="AHX253" s="9"/>
      <c r="AHY253" s="9"/>
      <c r="AHZ253" s="9"/>
      <c r="AIA253" s="9"/>
      <c r="AIB253" s="9"/>
      <c r="AIC253" s="9"/>
      <c r="AID253" s="9"/>
      <c r="AIE253" s="9"/>
      <c r="AIF253" s="9"/>
      <c r="AIG253" s="9"/>
      <c r="AIH253" s="9"/>
      <c r="AII253" s="9"/>
      <c r="AIJ253" s="9"/>
      <c r="AIK253" s="9"/>
      <c r="AIL253" s="9"/>
      <c r="AIM253" s="9"/>
      <c r="AIN253" s="9"/>
      <c r="AIO253" s="9"/>
      <c r="AIP253" s="9"/>
      <c r="AIQ253" s="9"/>
      <c r="AIR253" s="9"/>
      <c r="AIS253" s="9"/>
      <c r="AIT253" s="9"/>
      <c r="AIU253" s="9"/>
      <c r="AIV253" s="9"/>
      <c r="AIW253" s="9"/>
      <c r="AIX253" s="9"/>
      <c r="AIY253" s="9"/>
      <c r="AIZ253" s="9"/>
      <c r="AJA253" s="9"/>
      <c r="AJB253" s="9"/>
      <c r="AJC253" s="9"/>
      <c r="AJD253" s="9"/>
      <c r="AJE253" s="9"/>
      <c r="AJF253" s="9"/>
      <c r="AJG253" s="9"/>
      <c r="AJH253" s="9"/>
      <c r="AJI253" s="9"/>
      <c r="AJJ253" s="9"/>
      <c r="AJK253" s="9"/>
      <c r="AJL253" s="9"/>
      <c r="AJM253" s="9"/>
      <c r="AJN253" s="9"/>
      <c r="AJO253" s="9"/>
      <c r="AJP253" s="9"/>
      <c r="AJQ253" s="9"/>
      <c r="AJR253" s="9"/>
      <c r="AJS253" s="9"/>
      <c r="AJT253" s="9"/>
      <c r="AJU253" s="9"/>
      <c r="AJV253" s="9"/>
      <c r="AJW253" s="9"/>
      <c r="AJX253" s="9"/>
      <c r="AJY253" s="9"/>
      <c r="AJZ253" s="9"/>
      <c r="AKA253" s="9"/>
      <c r="AKB253" s="9"/>
      <c r="AKC253" s="9"/>
      <c r="AKD253" s="9"/>
      <c r="AKE253" s="9"/>
      <c r="AKF253" s="9"/>
      <c r="AKG253" s="9"/>
      <c r="AKH253" s="9"/>
      <c r="AKI253" s="9"/>
      <c r="AKJ253" s="9"/>
      <c r="AKK253" s="9"/>
      <c r="AKL253" s="9"/>
      <c r="AKM253" s="9"/>
      <c r="AKN253" s="9"/>
      <c r="AKO253" s="9"/>
      <c r="AKP253" s="9"/>
      <c r="AKQ253" s="9"/>
      <c r="AKR253" s="9"/>
      <c r="AKS253" s="9"/>
      <c r="AKT253" s="9"/>
      <c r="AKU253" s="9"/>
      <c r="AKV253" s="9"/>
      <c r="AKW253" s="9"/>
      <c r="AKX253" s="9"/>
      <c r="AKY253" s="9"/>
      <c r="AKZ253" s="9"/>
      <c r="ALA253" s="9"/>
      <c r="ALB253" s="9"/>
      <c r="ALC253" s="9"/>
      <c r="ALD253" s="9"/>
      <c r="ALE253" s="9"/>
      <c r="ALF253" s="9"/>
      <c r="ALG253" s="9"/>
      <c r="ALH253" s="9"/>
      <c r="ALI253" s="9"/>
      <c r="ALJ253" s="9"/>
      <c r="ALK253" s="9"/>
      <c r="ALL253" s="9"/>
      <c r="ALM253" s="9"/>
      <c r="ALN253" s="9"/>
      <c r="ALO253" s="9"/>
      <c r="ALP253" s="9"/>
      <c r="ALQ253" s="9"/>
      <c r="ALR253" s="9"/>
      <c r="ALS253" s="9"/>
      <c r="ALT253" s="9"/>
      <c r="ALU253" s="9"/>
      <c r="ALV253" s="9"/>
      <c r="ALW253" s="9"/>
      <c r="ALX253" s="9"/>
      <c r="ALY253" s="9"/>
      <c r="ALZ253" s="9"/>
      <c r="AMA253" s="9"/>
      <c r="AMB253" s="9"/>
      <c r="AMC253" s="9"/>
      <c r="AMD253" s="9"/>
      <c r="AME253" s="9"/>
      <c r="AMF253" s="9"/>
      <c r="AMG253" s="9"/>
      <c r="AMH253" s="9"/>
      <c r="AMI253" s="9"/>
      <c r="AMJ253" s="9"/>
      <c r="AMK253" s="9"/>
    </row>
    <row r="254" spans="1:1025" s="8" customFormat="1" ht="24.75" hidden="1">
      <c r="A254" s="113"/>
      <c r="B254" s="51"/>
      <c r="C254" s="51"/>
      <c r="D254" s="51"/>
      <c r="E254" s="52"/>
      <c r="F254" s="25"/>
      <c r="G254" s="26"/>
      <c r="H254" s="53"/>
      <c r="I254" s="54"/>
      <c r="J254" s="55"/>
      <c r="K254" s="55"/>
      <c r="L254" s="7"/>
      <c r="M254" s="56"/>
      <c r="N254" s="57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  <c r="IW254" s="9"/>
      <c r="IX254" s="9"/>
      <c r="IY254" s="9"/>
      <c r="IZ254" s="9"/>
      <c r="JA254" s="9"/>
      <c r="JB254" s="9"/>
      <c r="JC254" s="9"/>
      <c r="JD254" s="9"/>
      <c r="JE254" s="9"/>
      <c r="JF254" s="9"/>
      <c r="JG254" s="9"/>
      <c r="JH254" s="9"/>
      <c r="JI254" s="9"/>
      <c r="JJ254" s="9"/>
      <c r="JK254" s="9"/>
      <c r="JL254" s="9"/>
      <c r="JM254" s="9"/>
      <c r="JN254" s="9"/>
      <c r="JO254" s="9"/>
      <c r="JP254" s="9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  <c r="KM254" s="9"/>
      <c r="KN254" s="9"/>
      <c r="KO254" s="9"/>
      <c r="KP254" s="9"/>
      <c r="KQ254" s="9"/>
      <c r="KR254" s="9"/>
      <c r="KS254" s="9"/>
      <c r="KT254" s="9"/>
      <c r="KU254" s="9"/>
      <c r="KV254" s="9"/>
      <c r="KW254" s="9"/>
      <c r="KX254" s="9"/>
      <c r="KY254" s="9"/>
      <c r="KZ254" s="9"/>
      <c r="LA254" s="9"/>
      <c r="LB254" s="9"/>
      <c r="LC254" s="9"/>
      <c r="LD254" s="9"/>
      <c r="LE254" s="9"/>
      <c r="LF254" s="9"/>
      <c r="LG254" s="9"/>
      <c r="LH254" s="9"/>
      <c r="LI254" s="9"/>
      <c r="LJ254" s="9"/>
      <c r="LK254" s="9"/>
      <c r="LL254" s="9"/>
      <c r="LM254" s="9"/>
      <c r="LN254" s="9"/>
      <c r="LO254" s="9"/>
      <c r="LP254" s="9"/>
      <c r="LQ254" s="9"/>
      <c r="LR254" s="9"/>
      <c r="LS254" s="9"/>
      <c r="LT254" s="9"/>
      <c r="LU254" s="9"/>
      <c r="LV254" s="9"/>
      <c r="LW254" s="9"/>
      <c r="LX254" s="9"/>
      <c r="LY254" s="9"/>
      <c r="LZ254" s="9"/>
      <c r="MA254" s="9"/>
      <c r="MB254" s="9"/>
      <c r="MC254" s="9"/>
      <c r="MD254" s="9"/>
      <c r="ME254" s="9"/>
      <c r="MF254" s="9"/>
      <c r="MG254" s="9"/>
      <c r="MH254" s="9"/>
      <c r="MI254" s="9"/>
      <c r="MJ254" s="9"/>
      <c r="MK254" s="9"/>
      <c r="ML254" s="9"/>
      <c r="MM254" s="9"/>
      <c r="MN254" s="9"/>
      <c r="MO254" s="9"/>
      <c r="MP254" s="9"/>
      <c r="MQ254" s="9"/>
      <c r="MR254" s="9"/>
      <c r="MS254" s="9"/>
      <c r="MT254" s="9"/>
      <c r="MU254" s="9"/>
      <c r="MV254" s="9"/>
      <c r="MW254" s="9"/>
      <c r="MX254" s="9"/>
      <c r="MY254" s="9"/>
      <c r="MZ254" s="9"/>
      <c r="NA254" s="9"/>
      <c r="NB254" s="9"/>
      <c r="NC254" s="9"/>
      <c r="ND254" s="9"/>
      <c r="NE254" s="9"/>
      <c r="NF254" s="9"/>
      <c r="NG254" s="9"/>
      <c r="NH254" s="9"/>
      <c r="NI254" s="9"/>
      <c r="NJ254" s="9"/>
      <c r="NK254" s="9"/>
      <c r="NL254" s="9"/>
      <c r="NM254" s="9"/>
      <c r="NN254" s="9"/>
      <c r="NO254" s="9"/>
      <c r="NP254" s="9"/>
      <c r="NQ254" s="9"/>
      <c r="NR254" s="9"/>
      <c r="NS254" s="9"/>
      <c r="NT254" s="9"/>
      <c r="NU254" s="9"/>
      <c r="NV254" s="9"/>
      <c r="NW254" s="9"/>
      <c r="NX254" s="9"/>
      <c r="NY254" s="9"/>
      <c r="NZ254" s="9"/>
      <c r="OA254" s="9"/>
      <c r="OB254" s="9"/>
      <c r="OC254" s="9"/>
      <c r="OD254" s="9"/>
      <c r="OE254" s="9"/>
      <c r="OF254" s="9"/>
      <c r="OG254" s="9"/>
      <c r="OH254" s="9"/>
      <c r="OI254" s="9"/>
      <c r="OJ254" s="9"/>
      <c r="OK254" s="9"/>
      <c r="OL254" s="9"/>
      <c r="OM254" s="9"/>
      <c r="ON254" s="9"/>
      <c r="OO254" s="9"/>
      <c r="OP254" s="9"/>
      <c r="OQ254" s="9"/>
      <c r="OR254" s="9"/>
      <c r="OS254" s="9"/>
      <c r="OT254" s="9"/>
      <c r="OU254" s="9"/>
      <c r="OV254" s="9"/>
      <c r="OW254" s="9"/>
      <c r="OX254" s="9"/>
      <c r="OY254" s="9"/>
      <c r="OZ254" s="9"/>
      <c r="PA254" s="9"/>
      <c r="PB254" s="9"/>
      <c r="PC254" s="9"/>
      <c r="PD254" s="9"/>
      <c r="PE254" s="9"/>
      <c r="PF254" s="9"/>
      <c r="PG254" s="9"/>
      <c r="PH254" s="9"/>
      <c r="PI254" s="9"/>
      <c r="PJ254" s="9"/>
      <c r="PK254" s="9"/>
      <c r="PL254" s="9"/>
      <c r="PM254" s="9"/>
      <c r="PN254" s="9"/>
      <c r="PO254" s="9"/>
      <c r="PP254" s="9"/>
      <c r="PQ254" s="9"/>
      <c r="PR254" s="9"/>
      <c r="PS254" s="9"/>
      <c r="PT254" s="9"/>
      <c r="PU254" s="9"/>
      <c r="PV254" s="9"/>
      <c r="PW254" s="9"/>
      <c r="PX254" s="9"/>
      <c r="PY254" s="9"/>
      <c r="PZ254" s="9"/>
      <c r="QA254" s="9"/>
      <c r="QB254" s="9"/>
      <c r="QC254" s="9"/>
      <c r="QD254" s="9"/>
      <c r="QE254" s="9"/>
      <c r="QF254" s="9"/>
      <c r="QG254" s="9"/>
      <c r="QH254" s="9"/>
      <c r="QI254" s="9"/>
      <c r="QJ254" s="9"/>
      <c r="QK254" s="9"/>
      <c r="QL254" s="9"/>
      <c r="QM254" s="9"/>
      <c r="QN254" s="9"/>
      <c r="QO254" s="9"/>
      <c r="QP254" s="9"/>
      <c r="QQ254" s="9"/>
      <c r="QR254" s="9"/>
      <c r="QS254" s="9"/>
      <c r="QT254" s="9"/>
      <c r="QU254" s="9"/>
      <c r="QV254" s="9"/>
      <c r="QW254" s="9"/>
      <c r="QX254" s="9"/>
      <c r="QY254" s="9"/>
      <c r="QZ254" s="9"/>
      <c r="RA254" s="9"/>
      <c r="RB254" s="9"/>
      <c r="RC254" s="9"/>
      <c r="RD254" s="9"/>
      <c r="RE254" s="9"/>
      <c r="RF254" s="9"/>
      <c r="RG254" s="9"/>
      <c r="RH254" s="9"/>
      <c r="RI254" s="9"/>
      <c r="RJ254" s="9"/>
      <c r="RK254" s="9"/>
      <c r="RL254" s="9"/>
      <c r="RM254" s="9"/>
      <c r="RN254" s="9"/>
      <c r="RO254" s="9"/>
      <c r="RP254" s="9"/>
      <c r="RQ254" s="9"/>
      <c r="RR254" s="9"/>
      <c r="RS254" s="9"/>
      <c r="RT254" s="9"/>
      <c r="RU254" s="9"/>
      <c r="RV254" s="9"/>
      <c r="RW254" s="9"/>
      <c r="RX254" s="9"/>
      <c r="RY254" s="9"/>
      <c r="RZ254" s="9"/>
      <c r="SA254" s="9"/>
      <c r="SB254" s="9"/>
      <c r="SC254" s="9"/>
      <c r="SD254" s="9"/>
      <c r="SE254" s="9"/>
      <c r="SF254" s="9"/>
      <c r="SG254" s="9"/>
      <c r="SH254" s="9"/>
      <c r="SI254" s="9"/>
      <c r="SJ254" s="9"/>
      <c r="SK254" s="9"/>
      <c r="SL254" s="9"/>
      <c r="SM254" s="9"/>
      <c r="SN254" s="9"/>
      <c r="SO254" s="9"/>
      <c r="SP254" s="9"/>
      <c r="SQ254" s="9"/>
      <c r="SR254" s="9"/>
      <c r="SS254" s="9"/>
      <c r="ST254" s="9"/>
      <c r="SU254" s="9"/>
      <c r="SV254" s="9"/>
      <c r="SW254" s="9"/>
      <c r="SX254" s="9"/>
      <c r="SY254" s="9"/>
      <c r="SZ254" s="9"/>
      <c r="TA254" s="9"/>
      <c r="TB254" s="9"/>
      <c r="TC254" s="9"/>
      <c r="TD254" s="9"/>
      <c r="TE254" s="9"/>
      <c r="TF254" s="9"/>
      <c r="TG254" s="9"/>
      <c r="TH254" s="9"/>
      <c r="TI254" s="9"/>
      <c r="TJ254" s="9"/>
      <c r="TK254" s="9"/>
      <c r="TL254" s="9"/>
      <c r="TM254" s="9"/>
      <c r="TN254" s="9"/>
      <c r="TO254" s="9"/>
      <c r="TP254" s="9"/>
      <c r="TQ254" s="9"/>
      <c r="TR254" s="9"/>
      <c r="TS254" s="9"/>
      <c r="TT254" s="9"/>
      <c r="TU254" s="9"/>
      <c r="TV254" s="9"/>
      <c r="TW254" s="9"/>
      <c r="TX254" s="9"/>
      <c r="TY254" s="9"/>
      <c r="TZ254" s="9"/>
      <c r="UA254" s="9"/>
      <c r="UB254" s="9"/>
      <c r="UC254" s="9"/>
      <c r="UD254" s="9"/>
      <c r="UE254" s="9"/>
      <c r="UF254" s="9"/>
      <c r="UG254" s="9"/>
      <c r="UH254" s="9"/>
      <c r="UI254" s="9"/>
      <c r="UJ254" s="9"/>
      <c r="UK254" s="9"/>
      <c r="UL254" s="9"/>
      <c r="UM254" s="9"/>
      <c r="UN254" s="9"/>
      <c r="UO254" s="9"/>
      <c r="UP254" s="9"/>
      <c r="UQ254" s="9"/>
      <c r="UR254" s="9"/>
      <c r="US254" s="9"/>
      <c r="UT254" s="9"/>
      <c r="UU254" s="9"/>
      <c r="UV254" s="9"/>
      <c r="UW254" s="9"/>
      <c r="UX254" s="9"/>
      <c r="UY254" s="9"/>
      <c r="UZ254" s="9"/>
      <c r="VA254" s="9"/>
      <c r="VB254" s="9"/>
      <c r="VC254" s="9"/>
      <c r="VD254" s="9"/>
      <c r="VE254" s="9"/>
      <c r="VF254" s="9"/>
      <c r="VG254" s="9"/>
      <c r="VH254" s="9"/>
      <c r="VI254" s="9"/>
      <c r="VJ254" s="9"/>
      <c r="VK254" s="9"/>
      <c r="VL254" s="9"/>
      <c r="VM254" s="9"/>
      <c r="VN254" s="9"/>
      <c r="VO254" s="9"/>
      <c r="VP254" s="9"/>
      <c r="VQ254" s="9"/>
      <c r="VR254" s="9"/>
      <c r="VS254" s="9"/>
      <c r="VT254" s="9"/>
      <c r="VU254" s="9"/>
      <c r="VV254" s="9"/>
      <c r="VW254" s="9"/>
      <c r="VX254" s="9"/>
      <c r="VY254" s="9"/>
      <c r="VZ254" s="9"/>
      <c r="WA254" s="9"/>
      <c r="WB254" s="9"/>
      <c r="WC254" s="9"/>
      <c r="WD254" s="9"/>
      <c r="WE254" s="9"/>
      <c r="WF254" s="9"/>
      <c r="WG254" s="9"/>
      <c r="WH254" s="9"/>
      <c r="WI254" s="9"/>
      <c r="WJ254" s="9"/>
      <c r="WK254" s="9"/>
      <c r="WL254" s="9"/>
      <c r="WM254" s="9"/>
      <c r="WN254" s="9"/>
      <c r="WO254" s="9"/>
      <c r="WP254" s="9"/>
      <c r="WQ254" s="9"/>
      <c r="WR254" s="9"/>
      <c r="WS254" s="9"/>
      <c r="WT254" s="9"/>
      <c r="WU254" s="9"/>
      <c r="WV254" s="9"/>
      <c r="WW254" s="9"/>
      <c r="WX254" s="9"/>
      <c r="WY254" s="9"/>
      <c r="WZ254" s="9"/>
      <c r="XA254" s="9"/>
      <c r="XB254" s="9"/>
      <c r="XC254" s="9"/>
      <c r="XD254" s="9"/>
      <c r="XE254" s="9"/>
      <c r="XF254" s="9"/>
      <c r="XG254" s="9"/>
      <c r="XH254" s="9"/>
      <c r="XI254" s="9"/>
      <c r="XJ254" s="9"/>
      <c r="XK254" s="9"/>
      <c r="XL254" s="9"/>
      <c r="XM254" s="9"/>
      <c r="XN254" s="9"/>
      <c r="XO254" s="9"/>
      <c r="XP254" s="9"/>
      <c r="XQ254" s="9"/>
      <c r="XR254" s="9"/>
      <c r="XS254" s="9"/>
      <c r="XT254" s="9"/>
      <c r="XU254" s="9"/>
      <c r="XV254" s="9"/>
      <c r="XW254" s="9"/>
      <c r="XX254" s="9"/>
      <c r="XY254" s="9"/>
      <c r="XZ254" s="9"/>
      <c r="YA254" s="9"/>
      <c r="YB254" s="9"/>
      <c r="YC254" s="9"/>
      <c r="YD254" s="9"/>
      <c r="YE254" s="9"/>
      <c r="YF254" s="9"/>
      <c r="YG254" s="9"/>
      <c r="YH254" s="9"/>
      <c r="YI254" s="9"/>
      <c r="YJ254" s="9"/>
      <c r="YK254" s="9"/>
      <c r="YL254" s="9"/>
      <c r="YM254" s="9"/>
      <c r="YN254" s="9"/>
      <c r="YO254" s="9"/>
      <c r="YP254" s="9"/>
      <c r="YQ254" s="9"/>
      <c r="YR254" s="9"/>
      <c r="YS254" s="9"/>
      <c r="YT254" s="9"/>
      <c r="YU254" s="9"/>
      <c r="YV254" s="9"/>
      <c r="YW254" s="9"/>
      <c r="YX254" s="9"/>
      <c r="YY254" s="9"/>
      <c r="YZ254" s="9"/>
      <c r="ZA254" s="9"/>
      <c r="ZB254" s="9"/>
      <c r="ZC254" s="9"/>
      <c r="ZD254" s="9"/>
      <c r="ZE254" s="9"/>
      <c r="ZF254" s="9"/>
      <c r="ZG254" s="9"/>
      <c r="ZH254" s="9"/>
      <c r="ZI254" s="9"/>
      <c r="ZJ254" s="9"/>
      <c r="ZK254" s="9"/>
      <c r="ZL254" s="9"/>
      <c r="ZM254" s="9"/>
      <c r="ZN254" s="9"/>
      <c r="ZO254" s="9"/>
      <c r="ZP254" s="9"/>
      <c r="ZQ254" s="9"/>
      <c r="ZR254" s="9"/>
      <c r="ZS254" s="9"/>
      <c r="ZT254" s="9"/>
      <c r="ZU254" s="9"/>
      <c r="ZV254" s="9"/>
      <c r="ZW254" s="9"/>
      <c r="ZX254" s="9"/>
      <c r="ZY254" s="9"/>
      <c r="ZZ254" s="9"/>
      <c r="AAA254" s="9"/>
      <c r="AAB254" s="9"/>
      <c r="AAC254" s="9"/>
      <c r="AAD254" s="9"/>
      <c r="AAE254" s="9"/>
      <c r="AAF254" s="9"/>
      <c r="AAG254" s="9"/>
      <c r="AAH254" s="9"/>
      <c r="AAI254" s="9"/>
      <c r="AAJ254" s="9"/>
      <c r="AAK254" s="9"/>
      <c r="AAL254" s="9"/>
      <c r="AAM254" s="9"/>
      <c r="AAN254" s="9"/>
      <c r="AAO254" s="9"/>
      <c r="AAP254" s="9"/>
      <c r="AAQ254" s="9"/>
      <c r="AAR254" s="9"/>
      <c r="AAS254" s="9"/>
      <c r="AAT254" s="9"/>
      <c r="AAU254" s="9"/>
      <c r="AAV254" s="9"/>
      <c r="AAW254" s="9"/>
      <c r="AAX254" s="9"/>
      <c r="AAY254" s="9"/>
      <c r="AAZ254" s="9"/>
      <c r="ABA254" s="9"/>
      <c r="ABB254" s="9"/>
      <c r="ABC254" s="9"/>
      <c r="ABD254" s="9"/>
      <c r="ABE254" s="9"/>
      <c r="ABF254" s="9"/>
      <c r="ABG254" s="9"/>
      <c r="ABH254" s="9"/>
      <c r="ABI254" s="9"/>
      <c r="ABJ254" s="9"/>
      <c r="ABK254" s="9"/>
      <c r="ABL254" s="9"/>
      <c r="ABM254" s="9"/>
      <c r="ABN254" s="9"/>
      <c r="ABO254" s="9"/>
      <c r="ABP254" s="9"/>
      <c r="ABQ254" s="9"/>
      <c r="ABR254" s="9"/>
      <c r="ABS254" s="9"/>
      <c r="ABT254" s="9"/>
      <c r="ABU254" s="9"/>
      <c r="ABV254" s="9"/>
      <c r="ABW254" s="9"/>
      <c r="ABX254" s="9"/>
      <c r="ABY254" s="9"/>
      <c r="ABZ254" s="9"/>
      <c r="ACA254" s="9"/>
      <c r="ACB254" s="9"/>
      <c r="ACC254" s="9"/>
      <c r="ACD254" s="9"/>
      <c r="ACE254" s="9"/>
      <c r="ACF254" s="9"/>
      <c r="ACG254" s="9"/>
      <c r="ACH254" s="9"/>
      <c r="ACI254" s="9"/>
      <c r="ACJ254" s="9"/>
      <c r="ACK254" s="9"/>
      <c r="ACL254" s="9"/>
      <c r="ACM254" s="9"/>
      <c r="ACN254" s="9"/>
      <c r="ACO254" s="9"/>
      <c r="ACP254" s="9"/>
      <c r="ACQ254" s="9"/>
      <c r="ACR254" s="9"/>
      <c r="ACS254" s="9"/>
      <c r="ACT254" s="9"/>
      <c r="ACU254" s="9"/>
      <c r="ACV254" s="9"/>
      <c r="ACW254" s="9"/>
      <c r="ACX254" s="9"/>
      <c r="ACY254" s="9"/>
      <c r="ACZ254" s="9"/>
      <c r="ADA254" s="9"/>
      <c r="ADB254" s="9"/>
      <c r="ADC254" s="9"/>
      <c r="ADD254" s="9"/>
      <c r="ADE254" s="9"/>
      <c r="ADF254" s="9"/>
      <c r="ADG254" s="9"/>
      <c r="ADH254" s="9"/>
      <c r="ADI254" s="9"/>
      <c r="ADJ254" s="9"/>
      <c r="ADK254" s="9"/>
      <c r="ADL254" s="9"/>
      <c r="ADM254" s="9"/>
      <c r="ADN254" s="9"/>
      <c r="ADO254" s="9"/>
      <c r="ADP254" s="9"/>
      <c r="ADQ254" s="9"/>
      <c r="ADR254" s="9"/>
      <c r="ADS254" s="9"/>
      <c r="ADT254" s="9"/>
      <c r="ADU254" s="9"/>
      <c r="ADV254" s="9"/>
      <c r="ADW254" s="9"/>
      <c r="ADX254" s="9"/>
      <c r="ADY254" s="9"/>
      <c r="ADZ254" s="9"/>
      <c r="AEA254" s="9"/>
      <c r="AEB254" s="9"/>
      <c r="AEC254" s="9"/>
      <c r="AED254" s="9"/>
      <c r="AEE254" s="9"/>
      <c r="AEF254" s="9"/>
      <c r="AEG254" s="9"/>
      <c r="AEH254" s="9"/>
      <c r="AEI254" s="9"/>
      <c r="AEJ254" s="9"/>
      <c r="AEK254" s="9"/>
      <c r="AEL254" s="9"/>
      <c r="AEM254" s="9"/>
      <c r="AEN254" s="9"/>
      <c r="AEO254" s="9"/>
      <c r="AEP254" s="9"/>
      <c r="AEQ254" s="9"/>
      <c r="AER254" s="9"/>
      <c r="AES254" s="9"/>
      <c r="AET254" s="9"/>
      <c r="AEU254" s="9"/>
      <c r="AEV254" s="9"/>
      <c r="AEW254" s="9"/>
      <c r="AEX254" s="9"/>
      <c r="AEY254" s="9"/>
      <c r="AEZ254" s="9"/>
      <c r="AFA254" s="9"/>
      <c r="AFB254" s="9"/>
      <c r="AFC254" s="9"/>
      <c r="AFD254" s="9"/>
      <c r="AFE254" s="9"/>
      <c r="AFF254" s="9"/>
      <c r="AFG254" s="9"/>
      <c r="AFH254" s="9"/>
      <c r="AFI254" s="9"/>
      <c r="AFJ254" s="9"/>
      <c r="AFK254" s="9"/>
      <c r="AFL254" s="9"/>
      <c r="AFM254" s="9"/>
      <c r="AFN254" s="9"/>
      <c r="AFO254" s="9"/>
      <c r="AFP254" s="9"/>
      <c r="AFQ254" s="9"/>
      <c r="AFR254" s="9"/>
      <c r="AFS254" s="9"/>
      <c r="AFT254" s="9"/>
      <c r="AFU254" s="9"/>
      <c r="AFV254" s="9"/>
      <c r="AFW254" s="9"/>
      <c r="AFX254" s="9"/>
      <c r="AFY254" s="9"/>
      <c r="AFZ254" s="9"/>
      <c r="AGA254" s="9"/>
      <c r="AGB254" s="9"/>
      <c r="AGC254" s="9"/>
      <c r="AGD254" s="9"/>
      <c r="AGE254" s="9"/>
      <c r="AGF254" s="9"/>
      <c r="AGG254" s="9"/>
      <c r="AGH254" s="9"/>
      <c r="AGI254" s="9"/>
      <c r="AGJ254" s="9"/>
      <c r="AGK254" s="9"/>
      <c r="AGL254" s="9"/>
      <c r="AGM254" s="9"/>
      <c r="AGN254" s="9"/>
      <c r="AGO254" s="9"/>
      <c r="AGP254" s="9"/>
      <c r="AGQ254" s="9"/>
      <c r="AGR254" s="9"/>
      <c r="AGS254" s="9"/>
      <c r="AGT254" s="9"/>
      <c r="AGU254" s="9"/>
      <c r="AGV254" s="9"/>
      <c r="AGW254" s="9"/>
      <c r="AGX254" s="9"/>
      <c r="AGY254" s="9"/>
      <c r="AGZ254" s="9"/>
      <c r="AHA254" s="9"/>
      <c r="AHB254" s="9"/>
      <c r="AHC254" s="9"/>
      <c r="AHD254" s="9"/>
      <c r="AHE254" s="9"/>
      <c r="AHF254" s="9"/>
      <c r="AHG254" s="9"/>
      <c r="AHH254" s="9"/>
      <c r="AHI254" s="9"/>
      <c r="AHJ254" s="9"/>
      <c r="AHK254" s="9"/>
      <c r="AHL254" s="9"/>
      <c r="AHM254" s="9"/>
      <c r="AHN254" s="9"/>
      <c r="AHO254" s="9"/>
      <c r="AHP254" s="9"/>
      <c r="AHQ254" s="9"/>
      <c r="AHR254" s="9"/>
      <c r="AHS254" s="9"/>
      <c r="AHT254" s="9"/>
      <c r="AHU254" s="9"/>
      <c r="AHV254" s="9"/>
      <c r="AHW254" s="9"/>
      <c r="AHX254" s="9"/>
      <c r="AHY254" s="9"/>
      <c r="AHZ254" s="9"/>
      <c r="AIA254" s="9"/>
      <c r="AIB254" s="9"/>
      <c r="AIC254" s="9"/>
      <c r="AID254" s="9"/>
      <c r="AIE254" s="9"/>
      <c r="AIF254" s="9"/>
      <c r="AIG254" s="9"/>
      <c r="AIH254" s="9"/>
      <c r="AII254" s="9"/>
      <c r="AIJ254" s="9"/>
      <c r="AIK254" s="9"/>
      <c r="AIL254" s="9"/>
      <c r="AIM254" s="9"/>
      <c r="AIN254" s="9"/>
      <c r="AIO254" s="9"/>
      <c r="AIP254" s="9"/>
      <c r="AIQ254" s="9"/>
      <c r="AIR254" s="9"/>
      <c r="AIS254" s="9"/>
      <c r="AIT254" s="9"/>
      <c r="AIU254" s="9"/>
      <c r="AIV254" s="9"/>
      <c r="AIW254" s="9"/>
      <c r="AIX254" s="9"/>
      <c r="AIY254" s="9"/>
      <c r="AIZ254" s="9"/>
      <c r="AJA254" s="9"/>
      <c r="AJB254" s="9"/>
      <c r="AJC254" s="9"/>
      <c r="AJD254" s="9"/>
      <c r="AJE254" s="9"/>
      <c r="AJF254" s="9"/>
      <c r="AJG254" s="9"/>
      <c r="AJH254" s="9"/>
      <c r="AJI254" s="9"/>
      <c r="AJJ254" s="9"/>
      <c r="AJK254" s="9"/>
      <c r="AJL254" s="9"/>
      <c r="AJM254" s="9"/>
      <c r="AJN254" s="9"/>
      <c r="AJO254" s="9"/>
      <c r="AJP254" s="9"/>
      <c r="AJQ254" s="9"/>
      <c r="AJR254" s="9"/>
      <c r="AJS254" s="9"/>
      <c r="AJT254" s="9"/>
      <c r="AJU254" s="9"/>
      <c r="AJV254" s="9"/>
      <c r="AJW254" s="9"/>
      <c r="AJX254" s="9"/>
      <c r="AJY254" s="9"/>
      <c r="AJZ254" s="9"/>
      <c r="AKA254" s="9"/>
      <c r="AKB254" s="9"/>
      <c r="AKC254" s="9"/>
      <c r="AKD254" s="9"/>
      <c r="AKE254" s="9"/>
      <c r="AKF254" s="9"/>
      <c r="AKG254" s="9"/>
      <c r="AKH254" s="9"/>
      <c r="AKI254" s="9"/>
      <c r="AKJ254" s="9"/>
      <c r="AKK254" s="9"/>
      <c r="AKL254" s="9"/>
      <c r="AKM254" s="9"/>
      <c r="AKN254" s="9"/>
      <c r="AKO254" s="9"/>
      <c r="AKP254" s="9"/>
      <c r="AKQ254" s="9"/>
      <c r="AKR254" s="9"/>
      <c r="AKS254" s="9"/>
      <c r="AKT254" s="9"/>
      <c r="AKU254" s="9"/>
      <c r="AKV254" s="9"/>
      <c r="AKW254" s="9"/>
      <c r="AKX254" s="9"/>
      <c r="AKY254" s="9"/>
      <c r="AKZ254" s="9"/>
      <c r="ALA254" s="9"/>
      <c r="ALB254" s="9"/>
      <c r="ALC254" s="9"/>
      <c r="ALD254" s="9"/>
      <c r="ALE254" s="9"/>
      <c r="ALF254" s="9"/>
      <c r="ALG254" s="9"/>
      <c r="ALH254" s="9"/>
      <c r="ALI254" s="9"/>
      <c r="ALJ254" s="9"/>
      <c r="ALK254" s="9"/>
      <c r="ALL254" s="9"/>
      <c r="ALM254" s="9"/>
      <c r="ALN254" s="9"/>
      <c r="ALO254" s="9"/>
      <c r="ALP254" s="9"/>
      <c r="ALQ254" s="9"/>
      <c r="ALR254" s="9"/>
      <c r="ALS254" s="9"/>
      <c r="ALT254" s="9"/>
      <c r="ALU254" s="9"/>
      <c r="ALV254" s="9"/>
      <c r="ALW254" s="9"/>
      <c r="ALX254" s="9"/>
      <c r="ALY254" s="9"/>
      <c r="ALZ254" s="9"/>
      <c r="AMA254" s="9"/>
      <c r="AMB254" s="9"/>
      <c r="AMC254" s="9"/>
      <c r="AMD254" s="9"/>
      <c r="AME254" s="9"/>
      <c r="AMF254" s="9"/>
      <c r="AMG254" s="9"/>
      <c r="AMH254" s="9"/>
      <c r="AMI254" s="9"/>
      <c r="AMJ254" s="9"/>
      <c r="AMK254" s="9"/>
    </row>
    <row r="255" spans="1:1025" s="8" customFormat="1" ht="27.75" hidden="1" thickBot="1">
      <c r="A255" s="113"/>
      <c r="B255" s="58"/>
      <c r="C255" s="88"/>
      <c r="D255" s="88"/>
      <c r="E255" s="88"/>
      <c r="F255" s="164">
        <v>7851</v>
      </c>
      <c r="G255" s="165">
        <v>83</v>
      </c>
      <c r="H255" s="62" t="s">
        <v>67</v>
      </c>
      <c r="I255" s="63" t="s">
        <v>242</v>
      </c>
      <c r="J255" s="64" t="s">
        <v>243</v>
      </c>
      <c r="K255" s="64"/>
      <c r="L255" s="65">
        <v>700</v>
      </c>
      <c r="M255" s="66">
        <v>100</v>
      </c>
      <c r="N255" s="57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  <c r="II255" s="9"/>
      <c r="IJ255" s="9"/>
      <c r="IK255" s="9"/>
      <c r="IL255" s="9"/>
      <c r="IM255" s="9"/>
      <c r="IN255" s="9"/>
      <c r="IO255" s="9"/>
      <c r="IP255" s="9"/>
      <c r="IQ255" s="9"/>
      <c r="IR255" s="9"/>
      <c r="IS255" s="9"/>
      <c r="IT255" s="9"/>
      <c r="IU255" s="9"/>
      <c r="IV255" s="9"/>
      <c r="IW255" s="9"/>
      <c r="IX255" s="9"/>
      <c r="IY255" s="9"/>
      <c r="IZ255" s="9"/>
      <c r="JA255" s="9"/>
      <c r="JB255" s="9"/>
      <c r="JC255" s="9"/>
      <c r="JD255" s="9"/>
      <c r="JE255" s="9"/>
      <c r="JF255" s="9"/>
      <c r="JG255" s="9"/>
      <c r="JH255" s="9"/>
      <c r="JI255" s="9"/>
      <c r="JJ255" s="9"/>
      <c r="JK255" s="9"/>
      <c r="JL255" s="9"/>
      <c r="JM255" s="9"/>
      <c r="JN255" s="9"/>
      <c r="JO255" s="9"/>
      <c r="JP255" s="9"/>
      <c r="JQ255" s="9"/>
      <c r="JR255" s="9"/>
      <c r="JS255" s="9"/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  <c r="KM255" s="9"/>
      <c r="KN255" s="9"/>
      <c r="KO255" s="9"/>
      <c r="KP255" s="9"/>
      <c r="KQ255" s="9"/>
      <c r="KR255" s="9"/>
      <c r="KS255" s="9"/>
      <c r="KT255" s="9"/>
      <c r="KU255" s="9"/>
      <c r="KV255" s="9"/>
      <c r="KW255" s="9"/>
      <c r="KX255" s="9"/>
      <c r="KY255" s="9"/>
      <c r="KZ255" s="9"/>
      <c r="LA255" s="9"/>
      <c r="LB255" s="9"/>
      <c r="LC255" s="9"/>
      <c r="LD255" s="9"/>
      <c r="LE255" s="9"/>
      <c r="LF255" s="9"/>
      <c r="LG255" s="9"/>
      <c r="LH255" s="9"/>
      <c r="LI255" s="9"/>
      <c r="LJ255" s="9"/>
      <c r="LK255" s="9"/>
      <c r="LL255" s="9"/>
      <c r="LM255" s="9"/>
      <c r="LN255" s="9"/>
      <c r="LO255" s="9"/>
      <c r="LP255" s="9"/>
      <c r="LQ255" s="9"/>
      <c r="LR255" s="9"/>
      <c r="LS255" s="9"/>
      <c r="LT255" s="9"/>
      <c r="LU255" s="9"/>
      <c r="LV255" s="9"/>
      <c r="LW255" s="9"/>
      <c r="LX255" s="9"/>
      <c r="LY255" s="9"/>
      <c r="LZ255" s="9"/>
      <c r="MA255" s="9"/>
      <c r="MB255" s="9"/>
      <c r="MC255" s="9"/>
      <c r="MD255" s="9"/>
      <c r="ME255" s="9"/>
      <c r="MF255" s="9"/>
      <c r="MG255" s="9"/>
      <c r="MH255" s="9"/>
      <c r="MI255" s="9"/>
      <c r="MJ255" s="9"/>
      <c r="MK255" s="9"/>
      <c r="ML255" s="9"/>
      <c r="MM255" s="9"/>
      <c r="MN255" s="9"/>
      <c r="MO255" s="9"/>
      <c r="MP255" s="9"/>
      <c r="MQ255" s="9"/>
      <c r="MR255" s="9"/>
      <c r="MS255" s="9"/>
      <c r="MT255" s="9"/>
      <c r="MU255" s="9"/>
      <c r="MV255" s="9"/>
      <c r="MW255" s="9"/>
      <c r="MX255" s="9"/>
      <c r="MY255" s="9"/>
      <c r="MZ255" s="9"/>
      <c r="NA255" s="9"/>
      <c r="NB255" s="9"/>
      <c r="NC255" s="9"/>
      <c r="ND255" s="9"/>
      <c r="NE255" s="9"/>
      <c r="NF255" s="9"/>
      <c r="NG255" s="9"/>
      <c r="NH255" s="9"/>
      <c r="NI255" s="9"/>
      <c r="NJ255" s="9"/>
      <c r="NK255" s="9"/>
      <c r="NL255" s="9"/>
      <c r="NM255" s="9"/>
      <c r="NN255" s="9"/>
      <c r="NO255" s="9"/>
      <c r="NP255" s="9"/>
      <c r="NQ255" s="9"/>
      <c r="NR255" s="9"/>
      <c r="NS255" s="9"/>
      <c r="NT255" s="9"/>
      <c r="NU255" s="9"/>
      <c r="NV255" s="9"/>
      <c r="NW255" s="9"/>
      <c r="NX255" s="9"/>
      <c r="NY255" s="9"/>
      <c r="NZ255" s="9"/>
      <c r="OA255" s="9"/>
      <c r="OB255" s="9"/>
      <c r="OC255" s="9"/>
      <c r="OD255" s="9"/>
      <c r="OE255" s="9"/>
      <c r="OF255" s="9"/>
      <c r="OG255" s="9"/>
      <c r="OH255" s="9"/>
      <c r="OI255" s="9"/>
      <c r="OJ255" s="9"/>
      <c r="OK255" s="9"/>
      <c r="OL255" s="9"/>
      <c r="OM255" s="9"/>
      <c r="ON255" s="9"/>
      <c r="OO255" s="9"/>
      <c r="OP255" s="9"/>
      <c r="OQ255" s="9"/>
      <c r="OR255" s="9"/>
      <c r="OS255" s="9"/>
      <c r="OT255" s="9"/>
      <c r="OU255" s="9"/>
      <c r="OV255" s="9"/>
      <c r="OW255" s="9"/>
      <c r="OX255" s="9"/>
      <c r="OY255" s="9"/>
      <c r="OZ255" s="9"/>
      <c r="PA255" s="9"/>
      <c r="PB255" s="9"/>
      <c r="PC255" s="9"/>
      <c r="PD255" s="9"/>
      <c r="PE255" s="9"/>
      <c r="PF255" s="9"/>
      <c r="PG255" s="9"/>
      <c r="PH255" s="9"/>
      <c r="PI255" s="9"/>
      <c r="PJ255" s="9"/>
      <c r="PK255" s="9"/>
      <c r="PL255" s="9"/>
      <c r="PM255" s="9"/>
      <c r="PN255" s="9"/>
      <c r="PO255" s="9"/>
      <c r="PP255" s="9"/>
      <c r="PQ255" s="9"/>
      <c r="PR255" s="9"/>
      <c r="PS255" s="9"/>
      <c r="PT255" s="9"/>
      <c r="PU255" s="9"/>
      <c r="PV255" s="9"/>
      <c r="PW255" s="9"/>
      <c r="PX255" s="9"/>
      <c r="PY255" s="9"/>
      <c r="PZ255" s="9"/>
      <c r="QA255" s="9"/>
      <c r="QB255" s="9"/>
      <c r="QC255" s="9"/>
      <c r="QD255" s="9"/>
      <c r="QE255" s="9"/>
      <c r="QF255" s="9"/>
      <c r="QG255" s="9"/>
      <c r="QH255" s="9"/>
      <c r="QI255" s="9"/>
      <c r="QJ255" s="9"/>
      <c r="QK255" s="9"/>
      <c r="QL255" s="9"/>
      <c r="QM255" s="9"/>
      <c r="QN255" s="9"/>
      <c r="QO255" s="9"/>
      <c r="QP255" s="9"/>
      <c r="QQ255" s="9"/>
      <c r="QR255" s="9"/>
      <c r="QS255" s="9"/>
      <c r="QT255" s="9"/>
      <c r="QU255" s="9"/>
      <c r="QV255" s="9"/>
      <c r="QW255" s="9"/>
      <c r="QX255" s="9"/>
      <c r="QY255" s="9"/>
      <c r="QZ255" s="9"/>
      <c r="RA255" s="9"/>
      <c r="RB255" s="9"/>
      <c r="RC255" s="9"/>
      <c r="RD255" s="9"/>
      <c r="RE255" s="9"/>
      <c r="RF255" s="9"/>
      <c r="RG255" s="9"/>
      <c r="RH255" s="9"/>
      <c r="RI255" s="9"/>
      <c r="RJ255" s="9"/>
      <c r="RK255" s="9"/>
      <c r="RL255" s="9"/>
      <c r="RM255" s="9"/>
      <c r="RN255" s="9"/>
      <c r="RO255" s="9"/>
      <c r="RP255" s="9"/>
      <c r="RQ255" s="9"/>
      <c r="RR255" s="9"/>
      <c r="RS255" s="9"/>
      <c r="RT255" s="9"/>
      <c r="RU255" s="9"/>
      <c r="RV255" s="9"/>
      <c r="RW255" s="9"/>
      <c r="RX255" s="9"/>
      <c r="RY255" s="9"/>
      <c r="RZ255" s="9"/>
      <c r="SA255" s="9"/>
      <c r="SB255" s="9"/>
      <c r="SC255" s="9"/>
      <c r="SD255" s="9"/>
      <c r="SE255" s="9"/>
      <c r="SF255" s="9"/>
      <c r="SG255" s="9"/>
      <c r="SH255" s="9"/>
      <c r="SI255" s="9"/>
      <c r="SJ255" s="9"/>
      <c r="SK255" s="9"/>
      <c r="SL255" s="9"/>
      <c r="SM255" s="9"/>
      <c r="SN255" s="9"/>
      <c r="SO255" s="9"/>
      <c r="SP255" s="9"/>
      <c r="SQ255" s="9"/>
      <c r="SR255" s="9"/>
      <c r="SS255" s="9"/>
      <c r="ST255" s="9"/>
      <c r="SU255" s="9"/>
      <c r="SV255" s="9"/>
      <c r="SW255" s="9"/>
      <c r="SX255" s="9"/>
      <c r="SY255" s="9"/>
      <c r="SZ255" s="9"/>
      <c r="TA255" s="9"/>
      <c r="TB255" s="9"/>
      <c r="TC255" s="9"/>
      <c r="TD255" s="9"/>
      <c r="TE255" s="9"/>
      <c r="TF255" s="9"/>
      <c r="TG255" s="9"/>
      <c r="TH255" s="9"/>
      <c r="TI255" s="9"/>
      <c r="TJ255" s="9"/>
      <c r="TK255" s="9"/>
      <c r="TL255" s="9"/>
      <c r="TM255" s="9"/>
      <c r="TN255" s="9"/>
      <c r="TO255" s="9"/>
      <c r="TP255" s="9"/>
      <c r="TQ255" s="9"/>
      <c r="TR255" s="9"/>
      <c r="TS255" s="9"/>
      <c r="TT255" s="9"/>
      <c r="TU255" s="9"/>
      <c r="TV255" s="9"/>
      <c r="TW255" s="9"/>
      <c r="TX255" s="9"/>
      <c r="TY255" s="9"/>
      <c r="TZ255" s="9"/>
      <c r="UA255" s="9"/>
      <c r="UB255" s="9"/>
      <c r="UC255" s="9"/>
      <c r="UD255" s="9"/>
      <c r="UE255" s="9"/>
      <c r="UF255" s="9"/>
      <c r="UG255" s="9"/>
      <c r="UH255" s="9"/>
      <c r="UI255" s="9"/>
      <c r="UJ255" s="9"/>
      <c r="UK255" s="9"/>
      <c r="UL255" s="9"/>
      <c r="UM255" s="9"/>
      <c r="UN255" s="9"/>
      <c r="UO255" s="9"/>
      <c r="UP255" s="9"/>
      <c r="UQ255" s="9"/>
      <c r="UR255" s="9"/>
      <c r="US255" s="9"/>
      <c r="UT255" s="9"/>
      <c r="UU255" s="9"/>
      <c r="UV255" s="9"/>
      <c r="UW255" s="9"/>
      <c r="UX255" s="9"/>
      <c r="UY255" s="9"/>
      <c r="UZ255" s="9"/>
      <c r="VA255" s="9"/>
      <c r="VB255" s="9"/>
      <c r="VC255" s="9"/>
      <c r="VD255" s="9"/>
      <c r="VE255" s="9"/>
      <c r="VF255" s="9"/>
      <c r="VG255" s="9"/>
      <c r="VH255" s="9"/>
      <c r="VI255" s="9"/>
      <c r="VJ255" s="9"/>
      <c r="VK255" s="9"/>
      <c r="VL255" s="9"/>
      <c r="VM255" s="9"/>
      <c r="VN255" s="9"/>
      <c r="VO255" s="9"/>
      <c r="VP255" s="9"/>
      <c r="VQ255" s="9"/>
      <c r="VR255" s="9"/>
      <c r="VS255" s="9"/>
      <c r="VT255" s="9"/>
      <c r="VU255" s="9"/>
      <c r="VV255" s="9"/>
      <c r="VW255" s="9"/>
      <c r="VX255" s="9"/>
      <c r="VY255" s="9"/>
      <c r="VZ255" s="9"/>
      <c r="WA255" s="9"/>
      <c r="WB255" s="9"/>
      <c r="WC255" s="9"/>
      <c r="WD255" s="9"/>
      <c r="WE255" s="9"/>
      <c r="WF255" s="9"/>
      <c r="WG255" s="9"/>
      <c r="WH255" s="9"/>
      <c r="WI255" s="9"/>
      <c r="WJ255" s="9"/>
      <c r="WK255" s="9"/>
      <c r="WL255" s="9"/>
      <c r="WM255" s="9"/>
      <c r="WN255" s="9"/>
      <c r="WO255" s="9"/>
      <c r="WP255" s="9"/>
      <c r="WQ255" s="9"/>
      <c r="WR255" s="9"/>
      <c r="WS255" s="9"/>
      <c r="WT255" s="9"/>
      <c r="WU255" s="9"/>
      <c r="WV255" s="9"/>
      <c r="WW255" s="9"/>
      <c r="WX255" s="9"/>
      <c r="WY255" s="9"/>
      <c r="WZ255" s="9"/>
      <c r="XA255" s="9"/>
      <c r="XB255" s="9"/>
      <c r="XC255" s="9"/>
      <c r="XD255" s="9"/>
      <c r="XE255" s="9"/>
      <c r="XF255" s="9"/>
      <c r="XG255" s="9"/>
      <c r="XH255" s="9"/>
      <c r="XI255" s="9"/>
      <c r="XJ255" s="9"/>
      <c r="XK255" s="9"/>
      <c r="XL255" s="9"/>
      <c r="XM255" s="9"/>
      <c r="XN255" s="9"/>
      <c r="XO255" s="9"/>
      <c r="XP255" s="9"/>
      <c r="XQ255" s="9"/>
      <c r="XR255" s="9"/>
      <c r="XS255" s="9"/>
      <c r="XT255" s="9"/>
      <c r="XU255" s="9"/>
      <c r="XV255" s="9"/>
      <c r="XW255" s="9"/>
      <c r="XX255" s="9"/>
      <c r="XY255" s="9"/>
      <c r="XZ255" s="9"/>
      <c r="YA255" s="9"/>
      <c r="YB255" s="9"/>
      <c r="YC255" s="9"/>
      <c r="YD255" s="9"/>
      <c r="YE255" s="9"/>
      <c r="YF255" s="9"/>
      <c r="YG255" s="9"/>
      <c r="YH255" s="9"/>
      <c r="YI255" s="9"/>
      <c r="YJ255" s="9"/>
      <c r="YK255" s="9"/>
      <c r="YL255" s="9"/>
      <c r="YM255" s="9"/>
      <c r="YN255" s="9"/>
      <c r="YO255" s="9"/>
      <c r="YP255" s="9"/>
      <c r="YQ255" s="9"/>
      <c r="YR255" s="9"/>
      <c r="YS255" s="9"/>
      <c r="YT255" s="9"/>
      <c r="YU255" s="9"/>
      <c r="YV255" s="9"/>
      <c r="YW255" s="9"/>
      <c r="YX255" s="9"/>
      <c r="YY255" s="9"/>
      <c r="YZ255" s="9"/>
      <c r="ZA255" s="9"/>
      <c r="ZB255" s="9"/>
      <c r="ZC255" s="9"/>
      <c r="ZD255" s="9"/>
      <c r="ZE255" s="9"/>
      <c r="ZF255" s="9"/>
      <c r="ZG255" s="9"/>
      <c r="ZH255" s="9"/>
      <c r="ZI255" s="9"/>
      <c r="ZJ255" s="9"/>
      <c r="ZK255" s="9"/>
      <c r="ZL255" s="9"/>
      <c r="ZM255" s="9"/>
      <c r="ZN255" s="9"/>
      <c r="ZO255" s="9"/>
      <c r="ZP255" s="9"/>
      <c r="ZQ255" s="9"/>
      <c r="ZR255" s="9"/>
      <c r="ZS255" s="9"/>
      <c r="ZT255" s="9"/>
      <c r="ZU255" s="9"/>
      <c r="ZV255" s="9"/>
      <c r="ZW255" s="9"/>
      <c r="ZX255" s="9"/>
      <c r="ZY255" s="9"/>
      <c r="ZZ255" s="9"/>
      <c r="AAA255" s="9"/>
      <c r="AAB255" s="9"/>
      <c r="AAC255" s="9"/>
      <c r="AAD255" s="9"/>
      <c r="AAE255" s="9"/>
      <c r="AAF255" s="9"/>
      <c r="AAG255" s="9"/>
      <c r="AAH255" s="9"/>
      <c r="AAI255" s="9"/>
      <c r="AAJ255" s="9"/>
      <c r="AAK255" s="9"/>
      <c r="AAL255" s="9"/>
      <c r="AAM255" s="9"/>
      <c r="AAN255" s="9"/>
      <c r="AAO255" s="9"/>
      <c r="AAP255" s="9"/>
      <c r="AAQ255" s="9"/>
      <c r="AAR255" s="9"/>
      <c r="AAS255" s="9"/>
      <c r="AAT255" s="9"/>
      <c r="AAU255" s="9"/>
      <c r="AAV255" s="9"/>
      <c r="AAW255" s="9"/>
      <c r="AAX255" s="9"/>
      <c r="AAY255" s="9"/>
      <c r="AAZ255" s="9"/>
      <c r="ABA255" s="9"/>
      <c r="ABB255" s="9"/>
      <c r="ABC255" s="9"/>
      <c r="ABD255" s="9"/>
      <c r="ABE255" s="9"/>
      <c r="ABF255" s="9"/>
      <c r="ABG255" s="9"/>
      <c r="ABH255" s="9"/>
      <c r="ABI255" s="9"/>
      <c r="ABJ255" s="9"/>
      <c r="ABK255" s="9"/>
      <c r="ABL255" s="9"/>
      <c r="ABM255" s="9"/>
      <c r="ABN255" s="9"/>
      <c r="ABO255" s="9"/>
      <c r="ABP255" s="9"/>
      <c r="ABQ255" s="9"/>
      <c r="ABR255" s="9"/>
      <c r="ABS255" s="9"/>
      <c r="ABT255" s="9"/>
      <c r="ABU255" s="9"/>
      <c r="ABV255" s="9"/>
      <c r="ABW255" s="9"/>
      <c r="ABX255" s="9"/>
      <c r="ABY255" s="9"/>
      <c r="ABZ255" s="9"/>
      <c r="ACA255" s="9"/>
      <c r="ACB255" s="9"/>
      <c r="ACC255" s="9"/>
      <c r="ACD255" s="9"/>
      <c r="ACE255" s="9"/>
      <c r="ACF255" s="9"/>
      <c r="ACG255" s="9"/>
      <c r="ACH255" s="9"/>
      <c r="ACI255" s="9"/>
      <c r="ACJ255" s="9"/>
      <c r="ACK255" s="9"/>
      <c r="ACL255" s="9"/>
      <c r="ACM255" s="9"/>
      <c r="ACN255" s="9"/>
      <c r="ACO255" s="9"/>
      <c r="ACP255" s="9"/>
      <c r="ACQ255" s="9"/>
      <c r="ACR255" s="9"/>
      <c r="ACS255" s="9"/>
      <c r="ACT255" s="9"/>
      <c r="ACU255" s="9"/>
      <c r="ACV255" s="9"/>
      <c r="ACW255" s="9"/>
      <c r="ACX255" s="9"/>
      <c r="ACY255" s="9"/>
      <c r="ACZ255" s="9"/>
      <c r="ADA255" s="9"/>
      <c r="ADB255" s="9"/>
      <c r="ADC255" s="9"/>
      <c r="ADD255" s="9"/>
      <c r="ADE255" s="9"/>
      <c r="ADF255" s="9"/>
      <c r="ADG255" s="9"/>
      <c r="ADH255" s="9"/>
      <c r="ADI255" s="9"/>
      <c r="ADJ255" s="9"/>
      <c r="ADK255" s="9"/>
      <c r="ADL255" s="9"/>
      <c r="ADM255" s="9"/>
      <c r="ADN255" s="9"/>
      <c r="ADO255" s="9"/>
      <c r="ADP255" s="9"/>
      <c r="ADQ255" s="9"/>
      <c r="ADR255" s="9"/>
      <c r="ADS255" s="9"/>
      <c r="ADT255" s="9"/>
      <c r="ADU255" s="9"/>
      <c r="ADV255" s="9"/>
      <c r="ADW255" s="9"/>
      <c r="ADX255" s="9"/>
      <c r="ADY255" s="9"/>
      <c r="ADZ255" s="9"/>
      <c r="AEA255" s="9"/>
      <c r="AEB255" s="9"/>
      <c r="AEC255" s="9"/>
      <c r="AED255" s="9"/>
      <c r="AEE255" s="9"/>
      <c r="AEF255" s="9"/>
      <c r="AEG255" s="9"/>
      <c r="AEH255" s="9"/>
      <c r="AEI255" s="9"/>
      <c r="AEJ255" s="9"/>
      <c r="AEK255" s="9"/>
      <c r="AEL255" s="9"/>
      <c r="AEM255" s="9"/>
      <c r="AEN255" s="9"/>
      <c r="AEO255" s="9"/>
      <c r="AEP255" s="9"/>
      <c r="AEQ255" s="9"/>
      <c r="AER255" s="9"/>
      <c r="AES255" s="9"/>
      <c r="AET255" s="9"/>
      <c r="AEU255" s="9"/>
      <c r="AEV255" s="9"/>
      <c r="AEW255" s="9"/>
      <c r="AEX255" s="9"/>
      <c r="AEY255" s="9"/>
      <c r="AEZ255" s="9"/>
      <c r="AFA255" s="9"/>
      <c r="AFB255" s="9"/>
      <c r="AFC255" s="9"/>
      <c r="AFD255" s="9"/>
      <c r="AFE255" s="9"/>
      <c r="AFF255" s="9"/>
      <c r="AFG255" s="9"/>
      <c r="AFH255" s="9"/>
      <c r="AFI255" s="9"/>
      <c r="AFJ255" s="9"/>
      <c r="AFK255" s="9"/>
      <c r="AFL255" s="9"/>
      <c r="AFM255" s="9"/>
      <c r="AFN255" s="9"/>
      <c r="AFO255" s="9"/>
      <c r="AFP255" s="9"/>
      <c r="AFQ255" s="9"/>
      <c r="AFR255" s="9"/>
      <c r="AFS255" s="9"/>
      <c r="AFT255" s="9"/>
      <c r="AFU255" s="9"/>
      <c r="AFV255" s="9"/>
      <c r="AFW255" s="9"/>
      <c r="AFX255" s="9"/>
      <c r="AFY255" s="9"/>
      <c r="AFZ255" s="9"/>
      <c r="AGA255" s="9"/>
      <c r="AGB255" s="9"/>
      <c r="AGC255" s="9"/>
      <c r="AGD255" s="9"/>
      <c r="AGE255" s="9"/>
      <c r="AGF255" s="9"/>
      <c r="AGG255" s="9"/>
      <c r="AGH255" s="9"/>
      <c r="AGI255" s="9"/>
      <c r="AGJ255" s="9"/>
      <c r="AGK255" s="9"/>
      <c r="AGL255" s="9"/>
      <c r="AGM255" s="9"/>
      <c r="AGN255" s="9"/>
      <c r="AGO255" s="9"/>
      <c r="AGP255" s="9"/>
      <c r="AGQ255" s="9"/>
      <c r="AGR255" s="9"/>
      <c r="AGS255" s="9"/>
      <c r="AGT255" s="9"/>
      <c r="AGU255" s="9"/>
      <c r="AGV255" s="9"/>
      <c r="AGW255" s="9"/>
      <c r="AGX255" s="9"/>
      <c r="AGY255" s="9"/>
      <c r="AGZ255" s="9"/>
      <c r="AHA255" s="9"/>
      <c r="AHB255" s="9"/>
      <c r="AHC255" s="9"/>
      <c r="AHD255" s="9"/>
      <c r="AHE255" s="9"/>
      <c r="AHF255" s="9"/>
      <c r="AHG255" s="9"/>
      <c r="AHH255" s="9"/>
      <c r="AHI255" s="9"/>
      <c r="AHJ255" s="9"/>
      <c r="AHK255" s="9"/>
      <c r="AHL255" s="9"/>
      <c r="AHM255" s="9"/>
      <c r="AHN255" s="9"/>
      <c r="AHO255" s="9"/>
      <c r="AHP255" s="9"/>
      <c r="AHQ255" s="9"/>
      <c r="AHR255" s="9"/>
      <c r="AHS255" s="9"/>
      <c r="AHT255" s="9"/>
      <c r="AHU255" s="9"/>
      <c r="AHV255" s="9"/>
      <c r="AHW255" s="9"/>
      <c r="AHX255" s="9"/>
      <c r="AHY255" s="9"/>
      <c r="AHZ255" s="9"/>
      <c r="AIA255" s="9"/>
      <c r="AIB255" s="9"/>
      <c r="AIC255" s="9"/>
      <c r="AID255" s="9"/>
      <c r="AIE255" s="9"/>
      <c r="AIF255" s="9"/>
      <c r="AIG255" s="9"/>
      <c r="AIH255" s="9"/>
      <c r="AII255" s="9"/>
      <c r="AIJ255" s="9"/>
      <c r="AIK255" s="9"/>
      <c r="AIL255" s="9"/>
      <c r="AIM255" s="9"/>
      <c r="AIN255" s="9"/>
      <c r="AIO255" s="9"/>
      <c r="AIP255" s="9"/>
      <c r="AIQ255" s="9"/>
      <c r="AIR255" s="9"/>
      <c r="AIS255" s="9"/>
      <c r="AIT255" s="9"/>
      <c r="AIU255" s="9"/>
      <c r="AIV255" s="9"/>
      <c r="AIW255" s="9"/>
      <c r="AIX255" s="9"/>
      <c r="AIY255" s="9"/>
      <c r="AIZ255" s="9"/>
      <c r="AJA255" s="9"/>
      <c r="AJB255" s="9"/>
      <c r="AJC255" s="9"/>
      <c r="AJD255" s="9"/>
      <c r="AJE255" s="9"/>
      <c r="AJF255" s="9"/>
      <c r="AJG255" s="9"/>
      <c r="AJH255" s="9"/>
      <c r="AJI255" s="9"/>
      <c r="AJJ255" s="9"/>
      <c r="AJK255" s="9"/>
      <c r="AJL255" s="9"/>
      <c r="AJM255" s="9"/>
      <c r="AJN255" s="9"/>
      <c r="AJO255" s="9"/>
      <c r="AJP255" s="9"/>
      <c r="AJQ255" s="9"/>
      <c r="AJR255" s="9"/>
      <c r="AJS255" s="9"/>
      <c r="AJT255" s="9"/>
      <c r="AJU255" s="9"/>
      <c r="AJV255" s="9"/>
      <c r="AJW255" s="9"/>
      <c r="AJX255" s="9"/>
      <c r="AJY255" s="9"/>
      <c r="AJZ255" s="9"/>
      <c r="AKA255" s="9"/>
      <c r="AKB255" s="9"/>
      <c r="AKC255" s="9"/>
      <c r="AKD255" s="9"/>
      <c r="AKE255" s="9"/>
      <c r="AKF255" s="9"/>
      <c r="AKG255" s="9"/>
      <c r="AKH255" s="9"/>
      <c r="AKI255" s="9"/>
      <c r="AKJ255" s="9"/>
      <c r="AKK255" s="9"/>
      <c r="AKL255" s="9"/>
      <c r="AKM255" s="9"/>
      <c r="AKN255" s="9"/>
      <c r="AKO255" s="9"/>
      <c r="AKP255" s="9"/>
      <c r="AKQ255" s="9"/>
      <c r="AKR255" s="9"/>
      <c r="AKS255" s="9"/>
      <c r="AKT255" s="9"/>
      <c r="AKU255" s="9"/>
      <c r="AKV255" s="9"/>
      <c r="AKW255" s="9"/>
      <c r="AKX255" s="9"/>
      <c r="AKY255" s="9"/>
      <c r="AKZ255" s="9"/>
      <c r="ALA255" s="9"/>
      <c r="ALB255" s="9"/>
      <c r="ALC255" s="9"/>
      <c r="ALD255" s="9"/>
      <c r="ALE255" s="9"/>
      <c r="ALF255" s="9"/>
      <c r="ALG255" s="9"/>
      <c r="ALH255" s="9"/>
      <c r="ALI255" s="9"/>
      <c r="ALJ255" s="9"/>
      <c r="ALK255" s="9"/>
      <c r="ALL255" s="9"/>
      <c r="ALM255" s="9"/>
      <c r="ALN255" s="9"/>
      <c r="ALO255" s="9"/>
      <c r="ALP255" s="9"/>
      <c r="ALQ255" s="9"/>
      <c r="ALR255" s="9"/>
      <c r="ALS255" s="9"/>
      <c r="ALT255" s="9"/>
      <c r="ALU255" s="9"/>
      <c r="ALV255" s="9"/>
      <c r="ALW255" s="9"/>
      <c r="ALX255" s="9"/>
      <c r="ALY255" s="9"/>
      <c r="ALZ255" s="9"/>
      <c r="AMA255" s="9"/>
      <c r="AMB255" s="9"/>
      <c r="AMC255" s="9"/>
      <c r="AMD255" s="9"/>
      <c r="AME255" s="9"/>
      <c r="AMF255" s="9"/>
      <c r="AMG255" s="9"/>
      <c r="AMH255" s="9"/>
      <c r="AMI255" s="9"/>
      <c r="AMJ255" s="9"/>
      <c r="AMK255" s="9"/>
    </row>
    <row r="256" spans="1:1025" s="8" customFormat="1" ht="27.75" hidden="1" thickBot="1">
      <c r="A256" s="113"/>
      <c r="B256" s="67">
        <f t="shared" ref="B256" si="28">F255</f>
        <v>7851</v>
      </c>
      <c r="C256" s="68"/>
      <c r="D256" s="68"/>
      <c r="E256" s="69" t="s">
        <v>70</v>
      </c>
      <c r="F256" s="70"/>
      <c r="G256" s="71"/>
      <c r="H256" s="72"/>
      <c r="I256" s="73"/>
      <c r="J256" s="74"/>
      <c r="K256" s="79"/>
      <c r="L256" s="80">
        <f>SUM(L255:L255)</f>
        <v>700</v>
      </c>
      <c r="M256" s="80">
        <f>SUM(M255:M255)</f>
        <v>100</v>
      </c>
      <c r="N256" s="77">
        <f>M256+L256</f>
        <v>800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9"/>
      <c r="KZ256" s="9"/>
      <c r="LA256" s="9"/>
      <c r="LB256" s="9"/>
      <c r="LC256" s="9"/>
      <c r="LD256" s="9"/>
      <c r="LE256" s="9"/>
      <c r="LF256" s="9"/>
      <c r="LG256" s="9"/>
      <c r="LH256" s="9"/>
      <c r="LI256" s="9"/>
      <c r="LJ256" s="9"/>
      <c r="LK256" s="9"/>
      <c r="LL256" s="9"/>
      <c r="LM256" s="9"/>
      <c r="LN256" s="9"/>
      <c r="LO256" s="9"/>
      <c r="LP256" s="9"/>
      <c r="LQ256" s="9"/>
      <c r="LR256" s="9"/>
      <c r="LS256" s="9"/>
      <c r="LT256" s="9"/>
      <c r="LU256" s="9"/>
      <c r="LV256" s="9"/>
      <c r="LW256" s="9"/>
      <c r="LX256" s="9"/>
      <c r="LY256" s="9"/>
      <c r="LZ256" s="9"/>
      <c r="MA256" s="9"/>
      <c r="MB256" s="9"/>
      <c r="MC256" s="9"/>
      <c r="MD256" s="9"/>
      <c r="ME256" s="9"/>
      <c r="MF256" s="9"/>
      <c r="MG256" s="9"/>
      <c r="MH256" s="9"/>
      <c r="MI256" s="9"/>
      <c r="MJ256" s="9"/>
      <c r="MK256" s="9"/>
      <c r="ML256" s="9"/>
      <c r="MM256" s="9"/>
      <c r="MN256" s="9"/>
      <c r="MO256" s="9"/>
      <c r="MP256" s="9"/>
      <c r="MQ256" s="9"/>
      <c r="MR256" s="9"/>
      <c r="MS256" s="9"/>
      <c r="MT256" s="9"/>
      <c r="MU256" s="9"/>
      <c r="MV256" s="9"/>
      <c r="MW256" s="9"/>
      <c r="MX256" s="9"/>
      <c r="MY256" s="9"/>
      <c r="MZ256" s="9"/>
      <c r="NA256" s="9"/>
      <c r="NB256" s="9"/>
      <c r="NC256" s="9"/>
      <c r="ND256" s="9"/>
      <c r="NE256" s="9"/>
      <c r="NF256" s="9"/>
      <c r="NG256" s="9"/>
      <c r="NH256" s="9"/>
      <c r="NI256" s="9"/>
      <c r="NJ256" s="9"/>
      <c r="NK256" s="9"/>
      <c r="NL256" s="9"/>
      <c r="NM256" s="9"/>
      <c r="NN256" s="9"/>
      <c r="NO256" s="9"/>
      <c r="NP256" s="9"/>
      <c r="NQ256" s="9"/>
      <c r="NR256" s="9"/>
      <c r="NS256" s="9"/>
      <c r="NT256" s="9"/>
      <c r="NU256" s="9"/>
      <c r="NV256" s="9"/>
      <c r="NW256" s="9"/>
      <c r="NX256" s="9"/>
      <c r="NY256" s="9"/>
      <c r="NZ256" s="9"/>
      <c r="OA256" s="9"/>
      <c r="OB256" s="9"/>
      <c r="OC256" s="9"/>
      <c r="OD256" s="9"/>
      <c r="OE256" s="9"/>
      <c r="OF256" s="9"/>
      <c r="OG256" s="9"/>
      <c r="OH256" s="9"/>
      <c r="OI256" s="9"/>
      <c r="OJ256" s="9"/>
      <c r="OK256" s="9"/>
      <c r="OL256" s="9"/>
      <c r="OM256" s="9"/>
      <c r="ON256" s="9"/>
      <c r="OO256" s="9"/>
      <c r="OP256" s="9"/>
      <c r="OQ256" s="9"/>
      <c r="OR256" s="9"/>
      <c r="OS256" s="9"/>
      <c r="OT256" s="9"/>
      <c r="OU256" s="9"/>
      <c r="OV256" s="9"/>
      <c r="OW256" s="9"/>
      <c r="OX256" s="9"/>
      <c r="OY256" s="9"/>
      <c r="OZ256" s="9"/>
      <c r="PA256" s="9"/>
      <c r="PB256" s="9"/>
      <c r="PC256" s="9"/>
      <c r="PD256" s="9"/>
      <c r="PE256" s="9"/>
      <c r="PF256" s="9"/>
      <c r="PG256" s="9"/>
      <c r="PH256" s="9"/>
      <c r="PI256" s="9"/>
      <c r="PJ256" s="9"/>
      <c r="PK256" s="9"/>
      <c r="PL256" s="9"/>
      <c r="PM256" s="9"/>
      <c r="PN256" s="9"/>
      <c r="PO256" s="9"/>
      <c r="PP256" s="9"/>
      <c r="PQ256" s="9"/>
      <c r="PR256" s="9"/>
      <c r="PS256" s="9"/>
      <c r="PT256" s="9"/>
      <c r="PU256" s="9"/>
      <c r="PV256" s="9"/>
      <c r="PW256" s="9"/>
      <c r="PX256" s="9"/>
      <c r="PY256" s="9"/>
      <c r="PZ256" s="9"/>
      <c r="QA256" s="9"/>
      <c r="QB256" s="9"/>
      <c r="QC256" s="9"/>
      <c r="QD256" s="9"/>
      <c r="QE256" s="9"/>
      <c r="QF256" s="9"/>
      <c r="QG256" s="9"/>
      <c r="QH256" s="9"/>
      <c r="QI256" s="9"/>
      <c r="QJ256" s="9"/>
      <c r="QK256" s="9"/>
      <c r="QL256" s="9"/>
      <c r="QM256" s="9"/>
      <c r="QN256" s="9"/>
      <c r="QO256" s="9"/>
      <c r="QP256" s="9"/>
      <c r="QQ256" s="9"/>
      <c r="QR256" s="9"/>
      <c r="QS256" s="9"/>
      <c r="QT256" s="9"/>
      <c r="QU256" s="9"/>
      <c r="QV256" s="9"/>
      <c r="QW256" s="9"/>
      <c r="QX256" s="9"/>
      <c r="QY256" s="9"/>
      <c r="QZ256" s="9"/>
      <c r="RA256" s="9"/>
      <c r="RB256" s="9"/>
      <c r="RC256" s="9"/>
      <c r="RD256" s="9"/>
      <c r="RE256" s="9"/>
      <c r="RF256" s="9"/>
      <c r="RG256" s="9"/>
      <c r="RH256" s="9"/>
      <c r="RI256" s="9"/>
      <c r="RJ256" s="9"/>
      <c r="RK256" s="9"/>
      <c r="RL256" s="9"/>
      <c r="RM256" s="9"/>
      <c r="RN256" s="9"/>
      <c r="RO256" s="9"/>
      <c r="RP256" s="9"/>
      <c r="RQ256" s="9"/>
      <c r="RR256" s="9"/>
      <c r="RS256" s="9"/>
      <c r="RT256" s="9"/>
      <c r="RU256" s="9"/>
      <c r="RV256" s="9"/>
      <c r="RW256" s="9"/>
      <c r="RX256" s="9"/>
      <c r="RY256" s="9"/>
      <c r="RZ256" s="9"/>
      <c r="SA256" s="9"/>
      <c r="SB256" s="9"/>
      <c r="SC256" s="9"/>
      <c r="SD256" s="9"/>
      <c r="SE256" s="9"/>
      <c r="SF256" s="9"/>
      <c r="SG256" s="9"/>
      <c r="SH256" s="9"/>
      <c r="SI256" s="9"/>
      <c r="SJ256" s="9"/>
      <c r="SK256" s="9"/>
      <c r="SL256" s="9"/>
      <c r="SM256" s="9"/>
      <c r="SN256" s="9"/>
      <c r="SO256" s="9"/>
      <c r="SP256" s="9"/>
      <c r="SQ256" s="9"/>
      <c r="SR256" s="9"/>
      <c r="SS256" s="9"/>
      <c r="ST256" s="9"/>
      <c r="SU256" s="9"/>
      <c r="SV256" s="9"/>
      <c r="SW256" s="9"/>
      <c r="SX256" s="9"/>
      <c r="SY256" s="9"/>
      <c r="SZ256" s="9"/>
      <c r="TA256" s="9"/>
      <c r="TB256" s="9"/>
      <c r="TC256" s="9"/>
      <c r="TD256" s="9"/>
      <c r="TE256" s="9"/>
      <c r="TF256" s="9"/>
      <c r="TG256" s="9"/>
      <c r="TH256" s="9"/>
      <c r="TI256" s="9"/>
      <c r="TJ256" s="9"/>
      <c r="TK256" s="9"/>
      <c r="TL256" s="9"/>
      <c r="TM256" s="9"/>
      <c r="TN256" s="9"/>
      <c r="TO256" s="9"/>
      <c r="TP256" s="9"/>
      <c r="TQ256" s="9"/>
      <c r="TR256" s="9"/>
      <c r="TS256" s="9"/>
      <c r="TT256" s="9"/>
      <c r="TU256" s="9"/>
      <c r="TV256" s="9"/>
      <c r="TW256" s="9"/>
      <c r="TX256" s="9"/>
      <c r="TY256" s="9"/>
      <c r="TZ256" s="9"/>
      <c r="UA256" s="9"/>
      <c r="UB256" s="9"/>
      <c r="UC256" s="9"/>
      <c r="UD256" s="9"/>
      <c r="UE256" s="9"/>
      <c r="UF256" s="9"/>
      <c r="UG256" s="9"/>
      <c r="UH256" s="9"/>
      <c r="UI256" s="9"/>
      <c r="UJ256" s="9"/>
      <c r="UK256" s="9"/>
      <c r="UL256" s="9"/>
      <c r="UM256" s="9"/>
      <c r="UN256" s="9"/>
      <c r="UO256" s="9"/>
      <c r="UP256" s="9"/>
      <c r="UQ256" s="9"/>
      <c r="UR256" s="9"/>
      <c r="US256" s="9"/>
      <c r="UT256" s="9"/>
      <c r="UU256" s="9"/>
      <c r="UV256" s="9"/>
      <c r="UW256" s="9"/>
      <c r="UX256" s="9"/>
      <c r="UY256" s="9"/>
      <c r="UZ256" s="9"/>
      <c r="VA256" s="9"/>
      <c r="VB256" s="9"/>
      <c r="VC256" s="9"/>
      <c r="VD256" s="9"/>
      <c r="VE256" s="9"/>
      <c r="VF256" s="9"/>
      <c r="VG256" s="9"/>
      <c r="VH256" s="9"/>
      <c r="VI256" s="9"/>
      <c r="VJ256" s="9"/>
      <c r="VK256" s="9"/>
      <c r="VL256" s="9"/>
      <c r="VM256" s="9"/>
      <c r="VN256" s="9"/>
      <c r="VO256" s="9"/>
      <c r="VP256" s="9"/>
      <c r="VQ256" s="9"/>
      <c r="VR256" s="9"/>
      <c r="VS256" s="9"/>
      <c r="VT256" s="9"/>
      <c r="VU256" s="9"/>
      <c r="VV256" s="9"/>
      <c r="VW256" s="9"/>
      <c r="VX256" s="9"/>
      <c r="VY256" s="9"/>
      <c r="VZ256" s="9"/>
      <c r="WA256" s="9"/>
      <c r="WB256" s="9"/>
      <c r="WC256" s="9"/>
      <c r="WD256" s="9"/>
      <c r="WE256" s="9"/>
      <c r="WF256" s="9"/>
      <c r="WG256" s="9"/>
      <c r="WH256" s="9"/>
      <c r="WI256" s="9"/>
      <c r="WJ256" s="9"/>
      <c r="WK256" s="9"/>
      <c r="WL256" s="9"/>
      <c r="WM256" s="9"/>
      <c r="WN256" s="9"/>
      <c r="WO256" s="9"/>
      <c r="WP256" s="9"/>
      <c r="WQ256" s="9"/>
      <c r="WR256" s="9"/>
      <c r="WS256" s="9"/>
      <c r="WT256" s="9"/>
      <c r="WU256" s="9"/>
      <c r="WV256" s="9"/>
      <c r="WW256" s="9"/>
      <c r="WX256" s="9"/>
      <c r="WY256" s="9"/>
      <c r="WZ256" s="9"/>
      <c r="XA256" s="9"/>
      <c r="XB256" s="9"/>
      <c r="XC256" s="9"/>
      <c r="XD256" s="9"/>
      <c r="XE256" s="9"/>
      <c r="XF256" s="9"/>
      <c r="XG256" s="9"/>
      <c r="XH256" s="9"/>
      <c r="XI256" s="9"/>
      <c r="XJ256" s="9"/>
      <c r="XK256" s="9"/>
      <c r="XL256" s="9"/>
      <c r="XM256" s="9"/>
      <c r="XN256" s="9"/>
      <c r="XO256" s="9"/>
      <c r="XP256" s="9"/>
      <c r="XQ256" s="9"/>
      <c r="XR256" s="9"/>
      <c r="XS256" s="9"/>
      <c r="XT256" s="9"/>
      <c r="XU256" s="9"/>
      <c r="XV256" s="9"/>
      <c r="XW256" s="9"/>
      <c r="XX256" s="9"/>
      <c r="XY256" s="9"/>
      <c r="XZ256" s="9"/>
      <c r="YA256" s="9"/>
      <c r="YB256" s="9"/>
      <c r="YC256" s="9"/>
      <c r="YD256" s="9"/>
      <c r="YE256" s="9"/>
      <c r="YF256" s="9"/>
      <c r="YG256" s="9"/>
      <c r="YH256" s="9"/>
      <c r="YI256" s="9"/>
      <c r="YJ256" s="9"/>
      <c r="YK256" s="9"/>
      <c r="YL256" s="9"/>
      <c r="YM256" s="9"/>
      <c r="YN256" s="9"/>
      <c r="YO256" s="9"/>
      <c r="YP256" s="9"/>
      <c r="YQ256" s="9"/>
      <c r="YR256" s="9"/>
      <c r="YS256" s="9"/>
      <c r="YT256" s="9"/>
      <c r="YU256" s="9"/>
      <c r="YV256" s="9"/>
      <c r="YW256" s="9"/>
      <c r="YX256" s="9"/>
      <c r="YY256" s="9"/>
      <c r="YZ256" s="9"/>
      <c r="ZA256" s="9"/>
      <c r="ZB256" s="9"/>
      <c r="ZC256" s="9"/>
      <c r="ZD256" s="9"/>
      <c r="ZE256" s="9"/>
      <c r="ZF256" s="9"/>
      <c r="ZG256" s="9"/>
      <c r="ZH256" s="9"/>
      <c r="ZI256" s="9"/>
      <c r="ZJ256" s="9"/>
      <c r="ZK256" s="9"/>
      <c r="ZL256" s="9"/>
      <c r="ZM256" s="9"/>
      <c r="ZN256" s="9"/>
      <c r="ZO256" s="9"/>
      <c r="ZP256" s="9"/>
      <c r="ZQ256" s="9"/>
      <c r="ZR256" s="9"/>
      <c r="ZS256" s="9"/>
      <c r="ZT256" s="9"/>
      <c r="ZU256" s="9"/>
      <c r="ZV256" s="9"/>
      <c r="ZW256" s="9"/>
      <c r="ZX256" s="9"/>
      <c r="ZY256" s="9"/>
      <c r="ZZ256" s="9"/>
      <c r="AAA256" s="9"/>
      <c r="AAB256" s="9"/>
      <c r="AAC256" s="9"/>
      <c r="AAD256" s="9"/>
      <c r="AAE256" s="9"/>
      <c r="AAF256" s="9"/>
      <c r="AAG256" s="9"/>
      <c r="AAH256" s="9"/>
      <c r="AAI256" s="9"/>
      <c r="AAJ256" s="9"/>
      <c r="AAK256" s="9"/>
      <c r="AAL256" s="9"/>
      <c r="AAM256" s="9"/>
      <c r="AAN256" s="9"/>
      <c r="AAO256" s="9"/>
      <c r="AAP256" s="9"/>
      <c r="AAQ256" s="9"/>
      <c r="AAR256" s="9"/>
      <c r="AAS256" s="9"/>
      <c r="AAT256" s="9"/>
      <c r="AAU256" s="9"/>
      <c r="AAV256" s="9"/>
      <c r="AAW256" s="9"/>
      <c r="AAX256" s="9"/>
      <c r="AAY256" s="9"/>
      <c r="AAZ256" s="9"/>
      <c r="ABA256" s="9"/>
      <c r="ABB256" s="9"/>
      <c r="ABC256" s="9"/>
      <c r="ABD256" s="9"/>
      <c r="ABE256" s="9"/>
      <c r="ABF256" s="9"/>
      <c r="ABG256" s="9"/>
      <c r="ABH256" s="9"/>
      <c r="ABI256" s="9"/>
      <c r="ABJ256" s="9"/>
      <c r="ABK256" s="9"/>
      <c r="ABL256" s="9"/>
      <c r="ABM256" s="9"/>
      <c r="ABN256" s="9"/>
      <c r="ABO256" s="9"/>
      <c r="ABP256" s="9"/>
      <c r="ABQ256" s="9"/>
      <c r="ABR256" s="9"/>
      <c r="ABS256" s="9"/>
      <c r="ABT256" s="9"/>
      <c r="ABU256" s="9"/>
      <c r="ABV256" s="9"/>
      <c r="ABW256" s="9"/>
      <c r="ABX256" s="9"/>
      <c r="ABY256" s="9"/>
      <c r="ABZ256" s="9"/>
      <c r="ACA256" s="9"/>
      <c r="ACB256" s="9"/>
      <c r="ACC256" s="9"/>
      <c r="ACD256" s="9"/>
      <c r="ACE256" s="9"/>
      <c r="ACF256" s="9"/>
      <c r="ACG256" s="9"/>
      <c r="ACH256" s="9"/>
      <c r="ACI256" s="9"/>
      <c r="ACJ256" s="9"/>
      <c r="ACK256" s="9"/>
      <c r="ACL256" s="9"/>
      <c r="ACM256" s="9"/>
      <c r="ACN256" s="9"/>
      <c r="ACO256" s="9"/>
      <c r="ACP256" s="9"/>
      <c r="ACQ256" s="9"/>
      <c r="ACR256" s="9"/>
      <c r="ACS256" s="9"/>
      <c r="ACT256" s="9"/>
      <c r="ACU256" s="9"/>
      <c r="ACV256" s="9"/>
      <c r="ACW256" s="9"/>
      <c r="ACX256" s="9"/>
      <c r="ACY256" s="9"/>
      <c r="ACZ256" s="9"/>
      <c r="ADA256" s="9"/>
      <c r="ADB256" s="9"/>
      <c r="ADC256" s="9"/>
      <c r="ADD256" s="9"/>
      <c r="ADE256" s="9"/>
      <c r="ADF256" s="9"/>
      <c r="ADG256" s="9"/>
      <c r="ADH256" s="9"/>
      <c r="ADI256" s="9"/>
      <c r="ADJ256" s="9"/>
      <c r="ADK256" s="9"/>
      <c r="ADL256" s="9"/>
      <c r="ADM256" s="9"/>
      <c r="ADN256" s="9"/>
      <c r="ADO256" s="9"/>
      <c r="ADP256" s="9"/>
      <c r="ADQ256" s="9"/>
      <c r="ADR256" s="9"/>
      <c r="ADS256" s="9"/>
      <c r="ADT256" s="9"/>
      <c r="ADU256" s="9"/>
      <c r="ADV256" s="9"/>
      <c r="ADW256" s="9"/>
      <c r="ADX256" s="9"/>
      <c r="ADY256" s="9"/>
      <c r="ADZ256" s="9"/>
      <c r="AEA256" s="9"/>
      <c r="AEB256" s="9"/>
      <c r="AEC256" s="9"/>
      <c r="AED256" s="9"/>
      <c r="AEE256" s="9"/>
      <c r="AEF256" s="9"/>
      <c r="AEG256" s="9"/>
      <c r="AEH256" s="9"/>
      <c r="AEI256" s="9"/>
      <c r="AEJ256" s="9"/>
      <c r="AEK256" s="9"/>
      <c r="AEL256" s="9"/>
      <c r="AEM256" s="9"/>
      <c r="AEN256" s="9"/>
      <c r="AEO256" s="9"/>
      <c r="AEP256" s="9"/>
      <c r="AEQ256" s="9"/>
      <c r="AER256" s="9"/>
      <c r="AES256" s="9"/>
      <c r="AET256" s="9"/>
      <c r="AEU256" s="9"/>
      <c r="AEV256" s="9"/>
      <c r="AEW256" s="9"/>
      <c r="AEX256" s="9"/>
      <c r="AEY256" s="9"/>
      <c r="AEZ256" s="9"/>
      <c r="AFA256" s="9"/>
      <c r="AFB256" s="9"/>
      <c r="AFC256" s="9"/>
      <c r="AFD256" s="9"/>
      <c r="AFE256" s="9"/>
      <c r="AFF256" s="9"/>
      <c r="AFG256" s="9"/>
      <c r="AFH256" s="9"/>
      <c r="AFI256" s="9"/>
      <c r="AFJ256" s="9"/>
      <c r="AFK256" s="9"/>
      <c r="AFL256" s="9"/>
      <c r="AFM256" s="9"/>
      <c r="AFN256" s="9"/>
      <c r="AFO256" s="9"/>
      <c r="AFP256" s="9"/>
      <c r="AFQ256" s="9"/>
      <c r="AFR256" s="9"/>
      <c r="AFS256" s="9"/>
      <c r="AFT256" s="9"/>
      <c r="AFU256" s="9"/>
      <c r="AFV256" s="9"/>
      <c r="AFW256" s="9"/>
      <c r="AFX256" s="9"/>
      <c r="AFY256" s="9"/>
      <c r="AFZ256" s="9"/>
      <c r="AGA256" s="9"/>
      <c r="AGB256" s="9"/>
      <c r="AGC256" s="9"/>
      <c r="AGD256" s="9"/>
      <c r="AGE256" s="9"/>
      <c r="AGF256" s="9"/>
      <c r="AGG256" s="9"/>
      <c r="AGH256" s="9"/>
      <c r="AGI256" s="9"/>
      <c r="AGJ256" s="9"/>
      <c r="AGK256" s="9"/>
      <c r="AGL256" s="9"/>
      <c r="AGM256" s="9"/>
      <c r="AGN256" s="9"/>
      <c r="AGO256" s="9"/>
      <c r="AGP256" s="9"/>
      <c r="AGQ256" s="9"/>
      <c r="AGR256" s="9"/>
      <c r="AGS256" s="9"/>
      <c r="AGT256" s="9"/>
      <c r="AGU256" s="9"/>
      <c r="AGV256" s="9"/>
      <c r="AGW256" s="9"/>
      <c r="AGX256" s="9"/>
      <c r="AGY256" s="9"/>
      <c r="AGZ256" s="9"/>
      <c r="AHA256" s="9"/>
      <c r="AHB256" s="9"/>
      <c r="AHC256" s="9"/>
      <c r="AHD256" s="9"/>
      <c r="AHE256" s="9"/>
      <c r="AHF256" s="9"/>
      <c r="AHG256" s="9"/>
      <c r="AHH256" s="9"/>
      <c r="AHI256" s="9"/>
      <c r="AHJ256" s="9"/>
      <c r="AHK256" s="9"/>
      <c r="AHL256" s="9"/>
      <c r="AHM256" s="9"/>
      <c r="AHN256" s="9"/>
      <c r="AHO256" s="9"/>
      <c r="AHP256" s="9"/>
      <c r="AHQ256" s="9"/>
      <c r="AHR256" s="9"/>
      <c r="AHS256" s="9"/>
      <c r="AHT256" s="9"/>
      <c r="AHU256" s="9"/>
      <c r="AHV256" s="9"/>
      <c r="AHW256" s="9"/>
      <c r="AHX256" s="9"/>
      <c r="AHY256" s="9"/>
      <c r="AHZ256" s="9"/>
      <c r="AIA256" s="9"/>
      <c r="AIB256" s="9"/>
      <c r="AIC256" s="9"/>
      <c r="AID256" s="9"/>
      <c r="AIE256" s="9"/>
      <c r="AIF256" s="9"/>
      <c r="AIG256" s="9"/>
      <c r="AIH256" s="9"/>
      <c r="AII256" s="9"/>
      <c r="AIJ256" s="9"/>
      <c r="AIK256" s="9"/>
      <c r="AIL256" s="9"/>
      <c r="AIM256" s="9"/>
      <c r="AIN256" s="9"/>
      <c r="AIO256" s="9"/>
      <c r="AIP256" s="9"/>
      <c r="AIQ256" s="9"/>
      <c r="AIR256" s="9"/>
      <c r="AIS256" s="9"/>
      <c r="AIT256" s="9"/>
      <c r="AIU256" s="9"/>
      <c r="AIV256" s="9"/>
      <c r="AIW256" s="9"/>
      <c r="AIX256" s="9"/>
      <c r="AIY256" s="9"/>
      <c r="AIZ256" s="9"/>
      <c r="AJA256" s="9"/>
      <c r="AJB256" s="9"/>
      <c r="AJC256" s="9"/>
      <c r="AJD256" s="9"/>
      <c r="AJE256" s="9"/>
      <c r="AJF256" s="9"/>
      <c r="AJG256" s="9"/>
      <c r="AJH256" s="9"/>
      <c r="AJI256" s="9"/>
      <c r="AJJ256" s="9"/>
      <c r="AJK256" s="9"/>
      <c r="AJL256" s="9"/>
      <c r="AJM256" s="9"/>
      <c r="AJN256" s="9"/>
      <c r="AJO256" s="9"/>
      <c r="AJP256" s="9"/>
      <c r="AJQ256" s="9"/>
      <c r="AJR256" s="9"/>
      <c r="AJS256" s="9"/>
      <c r="AJT256" s="9"/>
      <c r="AJU256" s="9"/>
      <c r="AJV256" s="9"/>
      <c r="AJW256" s="9"/>
      <c r="AJX256" s="9"/>
      <c r="AJY256" s="9"/>
      <c r="AJZ256" s="9"/>
      <c r="AKA256" s="9"/>
      <c r="AKB256" s="9"/>
      <c r="AKC256" s="9"/>
      <c r="AKD256" s="9"/>
      <c r="AKE256" s="9"/>
      <c r="AKF256" s="9"/>
      <c r="AKG256" s="9"/>
      <c r="AKH256" s="9"/>
      <c r="AKI256" s="9"/>
      <c r="AKJ256" s="9"/>
      <c r="AKK256" s="9"/>
      <c r="AKL256" s="9"/>
      <c r="AKM256" s="9"/>
      <c r="AKN256" s="9"/>
      <c r="AKO256" s="9"/>
      <c r="AKP256" s="9"/>
      <c r="AKQ256" s="9"/>
      <c r="AKR256" s="9"/>
      <c r="AKS256" s="9"/>
      <c r="AKT256" s="9"/>
      <c r="AKU256" s="9"/>
      <c r="AKV256" s="9"/>
      <c r="AKW256" s="9"/>
      <c r="AKX256" s="9"/>
      <c r="AKY256" s="9"/>
      <c r="AKZ256" s="9"/>
      <c r="ALA256" s="9"/>
      <c r="ALB256" s="9"/>
      <c r="ALC256" s="9"/>
      <c r="ALD256" s="9"/>
      <c r="ALE256" s="9"/>
      <c r="ALF256" s="9"/>
      <c r="ALG256" s="9"/>
      <c r="ALH256" s="9"/>
      <c r="ALI256" s="9"/>
      <c r="ALJ256" s="9"/>
      <c r="ALK256" s="9"/>
      <c r="ALL256" s="9"/>
      <c r="ALM256" s="9"/>
      <c r="ALN256" s="9"/>
      <c r="ALO256" s="9"/>
      <c r="ALP256" s="9"/>
      <c r="ALQ256" s="9"/>
      <c r="ALR256" s="9"/>
      <c r="ALS256" s="9"/>
      <c r="ALT256" s="9"/>
      <c r="ALU256" s="9"/>
      <c r="ALV256" s="9"/>
      <c r="ALW256" s="9"/>
      <c r="ALX256" s="9"/>
      <c r="ALY256" s="9"/>
      <c r="ALZ256" s="9"/>
      <c r="AMA256" s="9"/>
      <c r="AMB256" s="9"/>
      <c r="AMC256" s="9"/>
      <c r="AMD256" s="9"/>
      <c r="AME256" s="9"/>
      <c r="AMF256" s="9"/>
      <c r="AMG256" s="9"/>
      <c r="AMH256" s="9"/>
      <c r="AMI256" s="9"/>
      <c r="AMJ256" s="9"/>
      <c r="AMK256" s="9"/>
    </row>
    <row r="257" spans="1:1025" s="8" customFormat="1" ht="24.75" hidden="1">
      <c r="A257" s="113"/>
      <c r="B257" s="51"/>
      <c r="C257" s="51"/>
      <c r="D257" s="51"/>
      <c r="E257" s="52"/>
      <c r="F257" s="25"/>
      <c r="G257" s="26"/>
      <c r="H257" s="53"/>
      <c r="I257" s="54"/>
      <c r="J257" s="55"/>
      <c r="K257" s="55"/>
      <c r="L257" s="7"/>
      <c r="M257" s="56"/>
      <c r="N257" s="57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  <c r="KZ257" s="9"/>
      <c r="LA257" s="9"/>
      <c r="LB257" s="9"/>
      <c r="LC257" s="9"/>
      <c r="LD257" s="9"/>
      <c r="LE257" s="9"/>
      <c r="LF257" s="9"/>
      <c r="LG257" s="9"/>
      <c r="LH257" s="9"/>
      <c r="LI257" s="9"/>
      <c r="LJ257" s="9"/>
      <c r="LK257" s="9"/>
      <c r="LL257" s="9"/>
      <c r="LM257" s="9"/>
      <c r="LN257" s="9"/>
      <c r="LO257" s="9"/>
      <c r="LP257" s="9"/>
      <c r="LQ257" s="9"/>
      <c r="LR257" s="9"/>
      <c r="LS257" s="9"/>
      <c r="LT257" s="9"/>
      <c r="LU257" s="9"/>
      <c r="LV257" s="9"/>
      <c r="LW257" s="9"/>
      <c r="LX257" s="9"/>
      <c r="LY257" s="9"/>
      <c r="LZ257" s="9"/>
      <c r="MA257" s="9"/>
      <c r="MB257" s="9"/>
      <c r="MC257" s="9"/>
      <c r="MD257" s="9"/>
      <c r="ME257" s="9"/>
      <c r="MF257" s="9"/>
      <c r="MG257" s="9"/>
      <c r="MH257" s="9"/>
      <c r="MI257" s="9"/>
      <c r="MJ257" s="9"/>
      <c r="MK257" s="9"/>
      <c r="ML257" s="9"/>
      <c r="MM257" s="9"/>
      <c r="MN257" s="9"/>
      <c r="MO257" s="9"/>
      <c r="MP257" s="9"/>
      <c r="MQ257" s="9"/>
      <c r="MR257" s="9"/>
      <c r="MS257" s="9"/>
      <c r="MT257" s="9"/>
      <c r="MU257" s="9"/>
      <c r="MV257" s="9"/>
      <c r="MW257" s="9"/>
      <c r="MX257" s="9"/>
      <c r="MY257" s="9"/>
      <c r="MZ257" s="9"/>
      <c r="NA257" s="9"/>
      <c r="NB257" s="9"/>
      <c r="NC257" s="9"/>
      <c r="ND257" s="9"/>
      <c r="NE257" s="9"/>
      <c r="NF257" s="9"/>
      <c r="NG257" s="9"/>
      <c r="NH257" s="9"/>
      <c r="NI257" s="9"/>
      <c r="NJ257" s="9"/>
      <c r="NK257" s="9"/>
      <c r="NL257" s="9"/>
      <c r="NM257" s="9"/>
      <c r="NN257" s="9"/>
      <c r="NO257" s="9"/>
      <c r="NP257" s="9"/>
      <c r="NQ257" s="9"/>
      <c r="NR257" s="9"/>
      <c r="NS257" s="9"/>
      <c r="NT257" s="9"/>
      <c r="NU257" s="9"/>
      <c r="NV257" s="9"/>
      <c r="NW257" s="9"/>
      <c r="NX257" s="9"/>
      <c r="NY257" s="9"/>
      <c r="NZ257" s="9"/>
      <c r="OA257" s="9"/>
      <c r="OB257" s="9"/>
      <c r="OC257" s="9"/>
      <c r="OD257" s="9"/>
      <c r="OE257" s="9"/>
      <c r="OF257" s="9"/>
      <c r="OG257" s="9"/>
      <c r="OH257" s="9"/>
      <c r="OI257" s="9"/>
      <c r="OJ257" s="9"/>
      <c r="OK257" s="9"/>
      <c r="OL257" s="9"/>
      <c r="OM257" s="9"/>
      <c r="ON257" s="9"/>
      <c r="OO257" s="9"/>
      <c r="OP257" s="9"/>
      <c r="OQ257" s="9"/>
      <c r="OR257" s="9"/>
      <c r="OS257" s="9"/>
      <c r="OT257" s="9"/>
      <c r="OU257" s="9"/>
      <c r="OV257" s="9"/>
      <c r="OW257" s="9"/>
      <c r="OX257" s="9"/>
      <c r="OY257" s="9"/>
      <c r="OZ257" s="9"/>
      <c r="PA257" s="9"/>
      <c r="PB257" s="9"/>
      <c r="PC257" s="9"/>
      <c r="PD257" s="9"/>
      <c r="PE257" s="9"/>
      <c r="PF257" s="9"/>
      <c r="PG257" s="9"/>
      <c r="PH257" s="9"/>
      <c r="PI257" s="9"/>
      <c r="PJ257" s="9"/>
      <c r="PK257" s="9"/>
      <c r="PL257" s="9"/>
      <c r="PM257" s="9"/>
      <c r="PN257" s="9"/>
      <c r="PO257" s="9"/>
      <c r="PP257" s="9"/>
      <c r="PQ257" s="9"/>
      <c r="PR257" s="9"/>
      <c r="PS257" s="9"/>
      <c r="PT257" s="9"/>
      <c r="PU257" s="9"/>
      <c r="PV257" s="9"/>
      <c r="PW257" s="9"/>
      <c r="PX257" s="9"/>
      <c r="PY257" s="9"/>
      <c r="PZ257" s="9"/>
      <c r="QA257" s="9"/>
      <c r="QB257" s="9"/>
      <c r="QC257" s="9"/>
      <c r="QD257" s="9"/>
      <c r="QE257" s="9"/>
      <c r="QF257" s="9"/>
      <c r="QG257" s="9"/>
      <c r="QH257" s="9"/>
      <c r="QI257" s="9"/>
      <c r="QJ257" s="9"/>
      <c r="QK257" s="9"/>
      <c r="QL257" s="9"/>
      <c r="QM257" s="9"/>
      <c r="QN257" s="9"/>
      <c r="QO257" s="9"/>
      <c r="QP257" s="9"/>
      <c r="QQ257" s="9"/>
      <c r="QR257" s="9"/>
      <c r="QS257" s="9"/>
      <c r="QT257" s="9"/>
      <c r="QU257" s="9"/>
      <c r="QV257" s="9"/>
      <c r="QW257" s="9"/>
      <c r="QX257" s="9"/>
      <c r="QY257" s="9"/>
      <c r="QZ257" s="9"/>
      <c r="RA257" s="9"/>
      <c r="RB257" s="9"/>
      <c r="RC257" s="9"/>
      <c r="RD257" s="9"/>
      <c r="RE257" s="9"/>
      <c r="RF257" s="9"/>
      <c r="RG257" s="9"/>
      <c r="RH257" s="9"/>
      <c r="RI257" s="9"/>
      <c r="RJ257" s="9"/>
      <c r="RK257" s="9"/>
      <c r="RL257" s="9"/>
      <c r="RM257" s="9"/>
      <c r="RN257" s="9"/>
      <c r="RO257" s="9"/>
      <c r="RP257" s="9"/>
      <c r="RQ257" s="9"/>
      <c r="RR257" s="9"/>
      <c r="RS257" s="9"/>
      <c r="RT257" s="9"/>
      <c r="RU257" s="9"/>
      <c r="RV257" s="9"/>
      <c r="RW257" s="9"/>
      <c r="RX257" s="9"/>
      <c r="RY257" s="9"/>
      <c r="RZ257" s="9"/>
      <c r="SA257" s="9"/>
      <c r="SB257" s="9"/>
      <c r="SC257" s="9"/>
      <c r="SD257" s="9"/>
      <c r="SE257" s="9"/>
      <c r="SF257" s="9"/>
      <c r="SG257" s="9"/>
      <c r="SH257" s="9"/>
      <c r="SI257" s="9"/>
      <c r="SJ257" s="9"/>
      <c r="SK257" s="9"/>
      <c r="SL257" s="9"/>
      <c r="SM257" s="9"/>
      <c r="SN257" s="9"/>
      <c r="SO257" s="9"/>
      <c r="SP257" s="9"/>
      <c r="SQ257" s="9"/>
      <c r="SR257" s="9"/>
      <c r="SS257" s="9"/>
      <c r="ST257" s="9"/>
      <c r="SU257" s="9"/>
      <c r="SV257" s="9"/>
      <c r="SW257" s="9"/>
      <c r="SX257" s="9"/>
      <c r="SY257" s="9"/>
      <c r="SZ257" s="9"/>
      <c r="TA257" s="9"/>
      <c r="TB257" s="9"/>
      <c r="TC257" s="9"/>
      <c r="TD257" s="9"/>
      <c r="TE257" s="9"/>
      <c r="TF257" s="9"/>
      <c r="TG257" s="9"/>
      <c r="TH257" s="9"/>
      <c r="TI257" s="9"/>
      <c r="TJ257" s="9"/>
      <c r="TK257" s="9"/>
      <c r="TL257" s="9"/>
      <c r="TM257" s="9"/>
      <c r="TN257" s="9"/>
      <c r="TO257" s="9"/>
      <c r="TP257" s="9"/>
      <c r="TQ257" s="9"/>
      <c r="TR257" s="9"/>
      <c r="TS257" s="9"/>
      <c r="TT257" s="9"/>
      <c r="TU257" s="9"/>
      <c r="TV257" s="9"/>
      <c r="TW257" s="9"/>
      <c r="TX257" s="9"/>
      <c r="TY257" s="9"/>
      <c r="TZ257" s="9"/>
      <c r="UA257" s="9"/>
      <c r="UB257" s="9"/>
      <c r="UC257" s="9"/>
      <c r="UD257" s="9"/>
      <c r="UE257" s="9"/>
      <c r="UF257" s="9"/>
      <c r="UG257" s="9"/>
      <c r="UH257" s="9"/>
      <c r="UI257" s="9"/>
      <c r="UJ257" s="9"/>
      <c r="UK257" s="9"/>
      <c r="UL257" s="9"/>
      <c r="UM257" s="9"/>
      <c r="UN257" s="9"/>
      <c r="UO257" s="9"/>
      <c r="UP257" s="9"/>
      <c r="UQ257" s="9"/>
      <c r="UR257" s="9"/>
      <c r="US257" s="9"/>
      <c r="UT257" s="9"/>
      <c r="UU257" s="9"/>
      <c r="UV257" s="9"/>
      <c r="UW257" s="9"/>
      <c r="UX257" s="9"/>
      <c r="UY257" s="9"/>
      <c r="UZ257" s="9"/>
      <c r="VA257" s="9"/>
      <c r="VB257" s="9"/>
      <c r="VC257" s="9"/>
      <c r="VD257" s="9"/>
      <c r="VE257" s="9"/>
      <c r="VF257" s="9"/>
      <c r="VG257" s="9"/>
      <c r="VH257" s="9"/>
      <c r="VI257" s="9"/>
      <c r="VJ257" s="9"/>
      <c r="VK257" s="9"/>
      <c r="VL257" s="9"/>
      <c r="VM257" s="9"/>
      <c r="VN257" s="9"/>
      <c r="VO257" s="9"/>
      <c r="VP257" s="9"/>
      <c r="VQ257" s="9"/>
      <c r="VR257" s="9"/>
      <c r="VS257" s="9"/>
      <c r="VT257" s="9"/>
      <c r="VU257" s="9"/>
      <c r="VV257" s="9"/>
      <c r="VW257" s="9"/>
      <c r="VX257" s="9"/>
      <c r="VY257" s="9"/>
      <c r="VZ257" s="9"/>
      <c r="WA257" s="9"/>
      <c r="WB257" s="9"/>
      <c r="WC257" s="9"/>
      <c r="WD257" s="9"/>
      <c r="WE257" s="9"/>
      <c r="WF257" s="9"/>
      <c r="WG257" s="9"/>
      <c r="WH257" s="9"/>
      <c r="WI257" s="9"/>
      <c r="WJ257" s="9"/>
      <c r="WK257" s="9"/>
      <c r="WL257" s="9"/>
      <c r="WM257" s="9"/>
      <c r="WN257" s="9"/>
      <c r="WO257" s="9"/>
      <c r="WP257" s="9"/>
      <c r="WQ257" s="9"/>
      <c r="WR257" s="9"/>
      <c r="WS257" s="9"/>
      <c r="WT257" s="9"/>
      <c r="WU257" s="9"/>
      <c r="WV257" s="9"/>
      <c r="WW257" s="9"/>
      <c r="WX257" s="9"/>
      <c r="WY257" s="9"/>
      <c r="WZ257" s="9"/>
      <c r="XA257" s="9"/>
      <c r="XB257" s="9"/>
      <c r="XC257" s="9"/>
      <c r="XD257" s="9"/>
      <c r="XE257" s="9"/>
      <c r="XF257" s="9"/>
      <c r="XG257" s="9"/>
      <c r="XH257" s="9"/>
      <c r="XI257" s="9"/>
      <c r="XJ257" s="9"/>
      <c r="XK257" s="9"/>
      <c r="XL257" s="9"/>
      <c r="XM257" s="9"/>
      <c r="XN257" s="9"/>
      <c r="XO257" s="9"/>
      <c r="XP257" s="9"/>
      <c r="XQ257" s="9"/>
      <c r="XR257" s="9"/>
      <c r="XS257" s="9"/>
      <c r="XT257" s="9"/>
      <c r="XU257" s="9"/>
      <c r="XV257" s="9"/>
      <c r="XW257" s="9"/>
      <c r="XX257" s="9"/>
      <c r="XY257" s="9"/>
      <c r="XZ257" s="9"/>
      <c r="YA257" s="9"/>
      <c r="YB257" s="9"/>
      <c r="YC257" s="9"/>
      <c r="YD257" s="9"/>
      <c r="YE257" s="9"/>
      <c r="YF257" s="9"/>
      <c r="YG257" s="9"/>
      <c r="YH257" s="9"/>
      <c r="YI257" s="9"/>
      <c r="YJ257" s="9"/>
      <c r="YK257" s="9"/>
      <c r="YL257" s="9"/>
      <c r="YM257" s="9"/>
      <c r="YN257" s="9"/>
      <c r="YO257" s="9"/>
      <c r="YP257" s="9"/>
      <c r="YQ257" s="9"/>
      <c r="YR257" s="9"/>
      <c r="YS257" s="9"/>
      <c r="YT257" s="9"/>
      <c r="YU257" s="9"/>
      <c r="YV257" s="9"/>
      <c r="YW257" s="9"/>
      <c r="YX257" s="9"/>
      <c r="YY257" s="9"/>
      <c r="YZ257" s="9"/>
      <c r="ZA257" s="9"/>
      <c r="ZB257" s="9"/>
      <c r="ZC257" s="9"/>
      <c r="ZD257" s="9"/>
      <c r="ZE257" s="9"/>
      <c r="ZF257" s="9"/>
      <c r="ZG257" s="9"/>
      <c r="ZH257" s="9"/>
      <c r="ZI257" s="9"/>
      <c r="ZJ257" s="9"/>
      <c r="ZK257" s="9"/>
      <c r="ZL257" s="9"/>
      <c r="ZM257" s="9"/>
      <c r="ZN257" s="9"/>
      <c r="ZO257" s="9"/>
      <c r="ZP257" s="9"/>
      <c r="ZQ257" s="9"/>
      <c r="ZR257" s="9"/>
      <c r="ZS257" s="9"/>
      <c r="ZT257" s="9"/>
      <c r="ZU257" s="9"/>
      <c r="ZV257" s="9"/>
      <c r="ZW257" s="9"/>
      <c r="ZX257" s="9"/>
      <c r="ZY257" s="9"/>
      <c r="ZZ257" s="9"/>
      <c r="AAA257" s="9"/>
      <c r="AAB257" s="9"/>
      <c r="AAC257" s="9"/>
      <c r="AAD257" s="9"/>
      <c r="AAE257" s="9"/>
      <c r="AAF257" s="9"/>
      <c r="AAG257" s="9"/>
      <c r="AAH257" s="9"/>
      <c r="AAI257" s="9"/>
      <c r="AAJ257" s="9"/>
      <c r="AAK257" s="9"/>
      <c r="AAL257" s="9"/>
      <c r="AAM257" s="9"/>
      <c r="AAN257" s="9"/>
      <c r="AAO257" s="9"/>
      <c r="AAP257" s="9"/>
      <c r="AAQ257" s="9"/>
      <c r="AAR257" s="9"/>
      <c r="AAS257" s="9"/>
      <c r="AAT257" s="9"/>
      <c r="AAU257" s="9"/>
      <c r="AAV257" s="9"/>
      <c r="AAW257" s="9"/>
      <c r="AAX257" s="9"/>
      <c r="AAY257" s="9"/>
      <c r="AAZ257" s="9"/>
      <c r="ABA257" s="9"/>
      <c r="ABB257" s="9"/>
      <c r="ABC257" s="9"/>
      <c r="ABD257" s="9"/>
      <c r="ABE257" s="9"/>
      <c r="ABF257" s="9"/>
      <c r="ABG257" s="9"/>
      <c r="ABH257" s="9"/>
      <c r="ABI257" s="9"/>
      <c r="ABJ257" s="9"/>
      <c r="ABK257" s="9"/>
      <c r="ABL257" s="9"/>
      <c r="ABM257" s="9"/>
      <c r="ABN257" s="9"/>
      <c r="ABO257" s="9"/>
      <c r="ABP257" s="9"/>
      <c r="ABQ257" s="9"/>
      <c r="ABR257" s="9"/>
      <c r="ABS257" s="9"/>
      <c r="ABT257" s="9"/>
      <c r="ABU257" s="9"/>
      <c r="ABV257" s="9"/>
      <c r="ABW257" s="9"/>
      <c r="ABX257" s="9"/>
      <c r="ABY257" s="9"/>
      <c r="ABZ257" s="9"/>
      <c r="ACA257" s="9"/>
      <c r="ACB257" s="9"/>
      <c r="ACC257" s="9"/>
      <c r="ACD257" s="9"/>
      <c r="ACE257" s="9"/>
      <c r="ACF257" s="9"/>
      <c r="ACG257" s="9"/>
      <c r="ACH257" s="9"/>
      <c r="ACI257" s="9"/>
      <c r="ACJ257" s="9"/>
      <c r="ACK257" s="9"/>
      <c r="ACL257" s="9"/>
      <c r="ACM257" s="9"/>
      <c r="ACN257" s="9"/>
      <c r="ACO257" s="9"/>
      <c r="ACP257" s="9"/>
      <c r="ACQ257" s="9"/>
      <c r="ACR257" s="9"/>
      <c r="ACS257" s="9"/>
      <c r="ACT257" s="9"/>
      <c r="ACU257" s="9"/>
      <c r="ACV257" s="9"/>
      <c r="ACW257" s="9"/>
      <c r="ACX257" s="9"/>
      <c r="ACY257" s="9"/>
      <c r="ACZ257" s="9"/>
      <c r="ADA257" s="9"/>
      <c r="ADB257" s="9"/>
      <c r="ADC257" s="9"/>
      <c r="ADD257" s="9"/>
      <c r="ADE257" s="9"/>
      <c r="ADF257" s="9"/>
      <c r="ADG257" s="9"/>
      <c r="ADH257" s="9"/>
      <c r="ADI257" s="9"/>
      <c r="ADJ257" s="9"/>
      <c r="ADK257" s="9"/>
      <c r="ADL257" s="9"/>
      <c r="ADM257" s="9"/>
      <c r="ADN257" s="9"/>
      <c r="ADO257" s="9"/>
      <c r="ADP257" s="9"/>
      <c r="ADQ257" s="9"/>
      <c r="ADR257" s="9"/>
      <c r="ADS257" s="9"/>
      <c r="ADT257" s="9"/>
      <c r="ADU257" s="9"/>
      <c r="ADV257" s="9"/>
      <c r="ADW257" s="9"/>
      <c r="ADX257" s="9"/>
      <c r="ADY257" s="9"/>
      <c r="ADZ257" s="9"/>
      <c r="AEA257" s="9"/>
      <c r="AEB257" s="9"/>
      <c r="AEC257" s="9"/>
      <c r="AED257" s="9"/>
      <c r="AEE257" s="9"/>
      <c r="AEF257" s="9"/>
      <c r="AEG257" s="9"/>
      <c r="AEH257" s="9"/>
      <c r="AEI257" s="9"/>
      <c r="AEJ257" s="9"/>
      <c r="AEK257" s="9"/>
      <c r="AEL257" s="9"/>
      <c r="AEM257" s="9"/>
      <c r="AEN257" s="9"/>
      <c r="AEO257" s="9"/>
      <c r="AEP257" s="9"/>
      <c r="AEQ257" s="9"/>
      <c r="AER257" s="9"/>
      <c r="AES257" s="9"/>
      <c r="AET257" s="9"/>
      <c r="AEU257" s="9"/>
      <c r="AEV257" s="9"/>
      <c r="AEW257" s="9"/>
      <c r="AEX257" s="9"/>
      <c r="AEY257" s="9"/>
      <c r="AEZ257" s="9"/>
      <c r="AFA257" s="9"/>
      <c r="AFB257" s="9"/>
      <c r="AFC257" s="9"/>
      <c r="AFD257" s="9"/>
      <c r="AFE257" s="9"/>
      <c r="AFF257" s="9"/>
      <c r="AFG257" s="9"/>
      <c r="AFH257" s="9"/>
      <c r="AFI257" s="9"/>
      <c r="AFJ257" s="9"/>
      <c r="AFK257" s="9"/>
      <c r="AFL257" s="9"/>
      <c r="AFM257" s="9"/>
      <c r="AFN257" s="9"/>
      <c r="AFO257" s="9"/>
      <c r="AFP257" s="9"/>
      <c r="AFQ257" s="9"/>
      <c r="AFR257" s="9"/>
      <c r="AFS257" s="9"/>
      <c r="AFT257" s="9"/>
      <c r="AFU257" s="9"/>
      <c r="AFV257" s="9"/>
      <c r="AFW257" s="9"/>
      <c r="AFX257" s="9"/>
      <c r="AFY257" s="9"/>
      <c r="AFZ257" s="9"/>
      <c r="AGA257" s="9"/>
      <c r="AGB257" s="9"/>
      <c r="AGC257" s="9"/>
      <c r="AGD257" s="9"/>
      <c r="AGE257" s="9"/>
      <c r="AGF257" s="9"/>
      <c r="AGG257" s="9"/>
      <c r="AGH257" s="9"/>
      <c r="AGI257" s="9"/>
      <c r="AGJ257" s="9"/>
      <c r="AGK257" s="9"/>
      <c r="AGL257" s="9"/>
      <c r="AGM257" s="9"/>
      <c r="AGN257" s="9"/>
      <c r="AGO257" s="9"/>
      <c r="AGP257" s="9"/>
      <c r="AGQ257" s="9"/>
      <c r="AGR257" s="9"/>
      <c r="AGS257" s="9"/>
      <c r="AGT257" s="9"/>
      <c r="AGU257" s="9"/>
      <c r="AGV257" s="9"/>
      <c r="AGW257" s="9"/>
      <c r="AGX257" s="9"/>
      <c r="AGY257" s="9"/>
      <c r="AGZ257" s="9"/>
      <c r="AHA257" s="9"/>
      <c r="AHB257" s="9"/>
      <c r="AHC257" s="9"/>
      <c r="AHD257" s="9"/>
      <c r="AHE257" s="9"/>
      <c r="AHF257" s="9"/>
      <c r="AHG257" s="9"/>
      <c r="AHH257" s="9"/>
      <c r="AHI257" s="9"/>
      <c r="AHJ257" s="9"/>
      <c r="AHK257" s="9"/>
      <c r="AHL257" s="9"/>
      <c r="AHM257" s="9"/>
      <c r="AHN257" s="9"/>
      <c r="AHO257" s="9"/>
      <c r="AHP257" s="9"/>
      <c r="AHQ257" s="9"/>
      <c r="AHR257" s="9"/>
      <c r="AHS257" s="9"/>
      <c r="AHT257" s="9"/>
      <c r="AHU257" s="9"/>
      <c r="AHV257" s="9"/>
      <c r="AHW257" s="9"/>
      <c r="AHX257" s="9"/>
      <c r="AHY257" s="9"/>
      <c r="AHZ257" s="9"/>
      <c r="AIA257" s="9"/>
      <c r="AIB257" s="9"/>
      <c r="AIC257" s="9"/>
      <c r="AID257" s="9"/>
      <c r="AIE257" s="9"/>
      <c r="AIF257" s="9"/>
      <c r="AIG257" s="9"/>
      <c r="AIH257" s="9"/>
      <c r="AII257" s="9"/>
      <c r="AIJ257" s="9"/>
      <c r="AIK257" s="9"/>
      <c r="AIL257" s="9"/>
      <c r="AIM257" s="9"/>
      <c r="AIN257" s="9"/>
      <c r="AIO257" s="9"/>
      <c r="AIP257" s="9"/>
      <c r="AIQ257" s="9"/>
      <c r="AIR257" s="9"/>
      <c r="AIS257" s="9"/>
      <c r="AIT257" s="9"/>
      <c r="AIU257" s="9"/>
      <c r="AIV257" s="9"/>
      <c r="AIW257" s="9"/>
      <c r="AIX257" s="9"/>
      <c r="AIY257" s="9"/>
      <c r="AIZ257" s="9"/>
      <c r="AJA257" s="9"/>
      <c r="AJB257" s="9"/>
      <c r="AJC257" s="9"/>
      <c r="AJD257" s="9"/>
      <c r="AJE257" s="9"/>
      <c r="AJF257" s="9"/>
      <c r="AJG257" s="9"/>
      <c r="AJH257" s="9"/>
      <c r="AJI257" s="9"/>
      <c r="AJJ257" s="9"/>
      <c r="AJK257" s="9"/>
      <c r="AJL257" s="9"/>
      <c r="AJM257" s="9"/>
      <c r="AJN257" s="9"/>
      <c r="AJO257" s="9"/>
      <c r="AJP257" s="9"/>
      <c r="AJQ257" s="9"/>
      <c r="AJR257" s="9"/>
      <c r="AJS257" s="9"/>
      <c r="AJT257" s="9"/>
      <c r="AJU257" s="9"/>
      <c r="AJV257" s="9"/>
      <c r="AJW257" s="9"/>
      <c r="AJX257" s="9"/>
      <c r="AJY257" s="9"/>
      <c r="AJZ257" s="9"/>
      <c r="AKA257" s="9"/>
      <c r="AKB257" s="9"/>
      <c r="AKC257" s="9"/>
      <c r="AKD257" s="9"/>
      <c r="AKE257" s="9"/>
      <c r="AKF257" s="9"/>
      <c r="AKG257" s="9"/>
      <c r="AKH257" s="9"/>
      <c r="AKI257" s="9"/>
      <c r="AKJ257" s="9"/>
      <c r="AKK257" s="9"/>
      <c r="AKL257" s="9"/>
      <c r="AKM257" s="9"/>
      <c r="AKN257" s="9"/>
      <c r="AKO257" s="9"/>
      <c r="AKP257" s="9"/>
      <c r="AKQ257" s="9"/>
      <c r="AKR257" s="9"/>
      <c r="AKS257" s="9"/>
      <c r="AKT257" s="9"/>
      <c r="AKU257" s="9"/>
      <c r="AKV257" s="9"/>
      <c r="AKW257" s="9"/>
      <c r="AKX257" s="9"/>
      <c r="AKY257" s="9"/>
      <c r="AKZ257" s="9"/>
      <c r="ALA257" s="9"/>
      <c r="ALB257" s="9"/>
      <c r="ALC257" s="9"/>
      <c r="ALD257" s="9"/>
      <c r="ALE257" s="9"/>
      <c r="ALF257" s="9"/>
      <c r="ALG257" s="9"/>
      <c r="ALH257" s="9"/>
      <c r="ALI257" s="9"/>
      <c r="ALJ257" s="9"/>
      <c r="ALK257" s="9"/>
      <c r="ALL257" s="9"/>
      <c r="ALM257" s="9"/>
      <c r="ALN257" s="9"/>
      <c r="ALO257" s="9"/>
      <c r="ALP257" s="9"/>
      <c r="ALQ257" s="9"/>
      <c r="ALR257" s="9"/>
      <c r="ALS257" s="9"/>
      <c r="ALT257" s="9"/>
      <c r="ALU257" s="9"/>
      <c r="ALV257" s="9"/>
      <c r="ALW257" s="9"/>
      <c r="ALX257" s="9"/>
      <c r="ALY257" s="9"/>
      <c r="ALZ257" s="9"/>
      <c r="AMA257" s="9"/>
      <c r="AMB257" s="9"/>
      <c r="AMC257" s="9"/>
      <c r="AMD257" s="9"/>
      <c r="AME257" s="9"/>
      <c r="AMF257" s="9"/>
      <c r="AMG257" s="9"/>
      <c r="AMH257" s="9"/>
      <c r="AMI257" s="9"/>
      <c r="AMJ257" s="9"/>
      <c r="AMK257" s="9"/>
    </row>
    <row r="258" spans="1:1025" s="8" customFormat="1" ht="25.5" hidden="1" thickBot="1">
      <c r="A258" s="113"/>
      <c r="B258" s="51"/>
      <c r="C258" s="51"/>
      <c r="D258" s="51"/>
      <c r="E258" s="52"/>
      <c r="F258" s="25"/>
      <c r="G258" s="26"/>
      <c r="H258" s="53"/>
      <c r="I258" s="54"/>
      <c r="J258" s="55"/>
      <c r="K258" s="55"/>
      <c r="L258" s="7"/>
      <c r="M258" s="56"/>
      <c r="N258" s="57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9"/>
      <c r="KZ258" s="9"/>
      <c r="LA258" s="9"/>
      <c r="LB258" s="9"/>
      <c r="LC258" s="9"/>
      <c r="LD258" s="9"/>
      <c r="LE258" s="9"/>
      <c r="LF258" s="9"/>
      <c r="LG258" s="9"/>
      <c r="LH258" s="9"/>
      <c r="LI258" s="9"/>
      <c r="LJ258" s="9"/>
      <c r="LK258" s="9"/>
      <c r="LL258" s="9"/>
      <c r="LM258" s="9"/>
      <c r="LN258" s="9"/>
      <c r="LO258" s="9"/>
      <c r="LP258" s="9"/>
      <c r="LQ258" s="9"/>
      <c r="LR258" s="9"/>
      <c r="LS258" s="9"/>
      <c r="LT258" s="9"/>
      <c r="LU258" s="9"/>
      <c r="LV258" s="9"/>
      <c r="LW258" s="9"/>
      <c r="LX258" s="9"/>
      <c r="LY258" s="9"/>
      <c r="LZ258" s="9"/>
      <c r="MA258" s="9"/>
      <c r="MB258" s="9"/>
      <c r="MC258" s="9"/>
      <c r="MD258" s="9"/>
      <c r="ME258" s="9"/>
      <c r="MF258" s="9"/>
      <c r="MG258" s="9"/>
      <c r="MH258" s="9"/>
      <c r="MI258" s="9"/>
      <c r="MJ258" s="9"/>
      <c r="MK258" s="9"/>
      <c r="ML258" s="9"/>
      <c r="MM258" s="9"/>
      <c r="MN258" s="9"/>
      <c r="MO258" s="9"/>
      <c r="MP258" s="9"/>
      <c r="MQ258" s="9"/>
      <c r="MR258" s="9"/>
      <c r="MS258" s="9"/>
      <c r="MT258" s="9"/>
      <c r="MU258" s="9"/>
      <c r="MV258" s="9"/>
      <c r="MW258" s="9"/>
      <c r="MX258" s="9"/>
      <c r="MY258" s="9"/>
      <c r="MZ258" s="9"/>
      <c r="NA258" s="9"/>
      <c r="NB258" s="9"/>
      <c r="NC258" s="9"/>
      <c r="ND258" s="9"/>
      <c r="NE258" s="9"/>
      <c r="NF258" s="9"/>
      <c r="NG258" s="9"/>
      <c r="NH258" s="9"/>
      <c r="NI258" s="9"/>
      <c r="NJ258" s="9"/>
      <c r="NK258" s="9"/>
      <c r="NL258" s="9"/>
      <c r="NM258" s="9"/>
      <c r="NN258" s="9"/>
      <c r="NO258" s="9"/>
      <c r="NP258" s="9"/>
      <c r="NQ258" s="9"/>
      <c r="NR258" s="9"/>
      <c r="NS258" s="9"/>
      <c r="NT258" s="9"/>
      <c r="NU258" s="9"/>
      <c r="NV258" s="9"/>
      <c r="NW258" s="9"/>
      <c r="NX258" s="9"/>
      <c r="NY258" s="9"/>
      <c r="NZ258" s="9"/>
      <c r="OA258" s="9"/>
      <c r="OB258" s="9"/>
      <c r="OC258" s="9"/>
      <c r="OD258" s="9"/>
      <c r="OE258" s="9"/>
      <c r="OF258" s="9"/>
      <c r="OG258" s="9"/>
      <c r="OH258" s="9"/>
      <c r="OI258" s="9"/>
      <c r="OJ258" s="9"/>
      <c r="OK258" s="9"/>
      <c r="OL258" s="9"/>
      <c r="OM258" s="9"/>
      <c r="ON258" s="9"/>
      <c r="OO258" s="9"/>
      <c r="OP258" s="9"/>
      <c r="OQ258" s="9"/>
      <c r="OR258" s="9"/>
      <c r="OS258" s="9"/>
      <c r="OT258" s="9"/>
      <c r="OU258" s="9"/>
      <c r="OV258" s="9"/>
      <c r="OW258" s="9"/>
      <c r="OX258" s="9"/>
      <c r="OY258" s="9"/>
      <c r="OZ258" s="9"/>
      <c r="PA258" s="9"/>
      <c r="PB258" s="9"/>
      <c r="PC258" s="9"/>
      <c r="PD258" s="9"/>
      <c r="PE258" s="9"/>
      <c r="PF258" s="9"/>
      <c r="PG258" s="9"/>
      <c r="PH258" s="9"/>
      <c r="PI258" s="9"/>
      <c r="PJ258" s="9"/>
      <c r="PK258" s="9"/>
      <c r="PL258" s="9"/>
      <c r="PM258" s="9"/>
      <c r="PN258" s="9"/>
      <c r="PO258" s="9"/>
      <c r="PP258" s="9"/>
      <c r="PQ258" s="9"/>
      <c r="PR258" s="9"/>
      <c r="PS258" s="9"/>
      <c r="PT258" s="9"/>
      <c r="PU258" s="9"/>
      <c r="PV258" s="9"/>
      <c r="PW258" s="9"/>
      <c r="PX258" s="9"/>
      <c r="PY258" s="9"/>
      <c r="PZ258" s="9"/>
      <c r="QA258" s="9"/>
      <c r="QB258" s="9"/>
      <c r="QC258" s="9"/>
      <c r="QD258" s="9"/>
      <c r="QE258" s="9"/>
      <c r="QF258" s="9"/>
      <c r="QG258" s="9"/>
      <c r="QH258" s="9"/>
      <c r="QI258" s="9"/>
      <c r="QJ258" s="9"/>
      <c r="QK258" s="9"/>
      <c r="QL258" s="9"/>
      <c r="QM258" s="9"/>
      <c r="QN258" s="9"/>
      <c r="QO258" s="9"/>
      <c r="QP258" s="9"/>
      <c r="QQ258" s="9"/>
      <c r="QR258" s="9"/>
      <c r="QS258" s="9"/>
      <c r="QT258" s="9"/>
      <c r="QU258" s="9"/>
      <c r="QV258" s="9"/>
      <c r="QW258" s="9"/>
      <c r="QX258" s="9"/>
      <c r="QY258" s="9"/>
      <c r="QZ258" s="9"/>
      <c r="RA258" s="9"/>
      <c r="RB258" s="9"/>
      <c r="RC258" s="9"/>
      <c r="RD258" s="9"/>
      <c r="RE258" s="9"/>
      <c r="RF258" s="9"/>
      <c r="RG258" s="9"/>
      <c r="RH258" s="9"/>
      <c r="RI258" s="9"/>
      <c r="RJ258" s="9"/>
      <c r="RK258" s="9"/>
      <c r="RL258" s="9"/>
      <c r="RM258" s="9"/>
      <c r="RN258" s="9"/>
      <c r="RO258" s="9"/>
      <c r="RP258" s="9"/>
      <c r="RQ258" s="9"/>
      <c r="RR258" s="9"/>
      <c r="RS258" s="9"/>
      <c r="RT258" s="9"/>
      <c r="RU258" s="9"/>
      <c r="RV258" s="9"/>
      <c r="RW258" s="9"/>
      <c r="RX258" s="9"/>
      <c r="RY258" s="9"/>
      <c r="RZ258" s="9"/>
      <c r="SA258" s="9"/>
      <c r="SB258" s="9"/>
      <c r="SC258" s="9"/>
      <c r="SD258" s="9"/>
      <c r="SE258" s="9"/>
      <c r="SF258" s="9"/>
      <c r="SG258" s="9"/>
      <c r="SH258" s="9"/>
      <c r="SI258" s="9"/>
      <c r="SJ258" s="9"/>
      <c r="SK258" s="9"/>
      <c r="SL258" s="9"/>
      <c r="SM258" s="9"/>
      <c r="SN258" s="9"/>
      <c r="SO258" s="9"/>
      <c r="SP258" s="9"/>
      <c r="SQ258" s="9"/>
      <c r="SR258" s="9"/>
      <c r="SS258" s="9"/>
      <c r="ST258" s="9"/>
      <c r="SU258" s="9"/>
      <c r="SV258" s="9"/>
      <c r="SW258" s="9"/>
      <c r="SX258" s="9"/>
      <c r="SY258" s="9"/>
      <c r="SZ258" s="9"/>
      <c r="TA258" s="9"/>
      <c r="TB258" s="9"/>
      <c r="TC258" s="9"/>
      <c r="TD258" s="9"/>
      <c r="TE258" s="9"/>
      <c r="TF258" s="9"/>
      <c r="TG258" s="9"/>
      <c r="TH258" s="9"/>
      <c r="TI258" s="9"/>
      <c r="TJ258" s="9"/>
      <c r="TK258" s="9"/>
      <c r="TL258" s="9"/>
      <c r="TM258" s="9"/>
      <c r="TN258" s="9"/>
      <c r="TO258" s="9"/>
      <c r="TP258" s="9"/>
      <c r="TQ258" s="9"/>
      <c r="TR258" s="9"/>
      <c r="TS258" s="9"/>
      <c r="TT258" s="9"/>
      <c r="TU258" s="9"/>
      <c r="TV258" s="9"/>
      <c r="TW258" s="9"/>
      <c r="TX258" s="9"/>
      <c r="TY258" s="9"/>
      <c r="TZ258" s="9"/>
      <c r="UA258" s="9"/>
      <c r="UB258" s="9"/>
      <c r="UC258" s="9"/>
      <c r="UD258" s="9"/>
      <c r="UE258" s="9"/>
      <c r="UF258" s="9"/>
      <c r="UG258" s="9"/>
      <c r="UH258" s="9"/>
      <c r="UI258" s="9"/>
      <c r="UJ258" s="9"/>
      <c r="UK258" s="9"/>
      <c r="UL258" s="9"/>
      <c r="UM258" s="9"/>
      <c r="UN258" s="9"/>
      <c r="UO258" s="9"/>
      <c r="UP258" s="9"/>
      <c r="UQ258" s="9"/>
      <c r="UR258" s="9"/>
      <c r="US258" s="9"/>
      <c r="UT258" s="9"/>
      <c r="UU258" s="9"/>
      <c r="UV258" s="9"/>
      <c r="UW258" s="9"/>
      <c r="UX258" s="9"/>
      <c r="UY258" s="9"/>
      <c r="UZ258" s="9"/>
      <c r="VA258" s="9"/>
      <c r="VB258" s="9"/>
      <c r="VC258" s="9"/>
      <c r="VD258" s="9"/>
      <c r="VE258" s="9"/>
      <c r="VF258" s="9"/>
      <c r="VG258" s="9"/>
      <c r="VH258" s="9"/>
      <c r="VI258" s="9"/>
      <c r="VJ258" s="9"/>
      <c r="VK258" s="9"/>
      <c r="VL258" s="9"/>
      <c r="VM258" s="9"/>
      <c r="VN258" s="9"/>
      <c r="VO258" s="9"/>
      <c r="VP258" s="9"/>
      <c r="VQ258" s="9"/>
      <c r="VR258" s="9"/>
      <c r="VS258" s="9"/>
      <c r="VT258" s="9"/>
      <c r="VU258" s="9"/>
      <c r="VV258" s="9"/>
      <c r="VW258" s="9"/>
      <c r="VX258" s="9"/>
      <c r="VY258" s="9"/>
      <c r="VZ258" s="9"/>
      <c r="WA258" s="9"/>
      <c r="WB258" s="9"/>
      <c r="WC258" s="9"/>
      <c r="WD258" s="9"/>
      <c r="WE258" s="9"/>
      <c r="WF258" s="9"/>
      <c r="WG258" s="9"/>
      <c r="WH258" s="9"/>
      <c r="WI258" s="9"/>
      <c r="WJ258" s="9"/>
      <c r="WK258" s="9"/>
      <c r="WL258" s="9"/>
      <c r="WM258" s="9"/>
      <c r="WN258" s="9"/>
      <c r="WO258" s="9"/>
      <c r="WP258" s="9"/>
      <c r="WQ258" s="9"/>
      <c r="WR258" s="9"/>
      <c r="WS258" s="9"/>
      <c r="WT258" s="9"/>
      <c r="WU258" s="9"/>
      <c r="WV258" s="9"/>
      <c r="WW258" s="9"/>
      <c r="WX258" s="9"/>
      <c r="WY258" s="9"/>
      <c r="WZ258" s="9"/>
      <c r="XA258" s="9"/>
      <c r="XB258" s="9"/>
      <c r="XC258" s="9"/>
      <c r="XD258" s="9"/>
      <c r="XE258" s="9"/>
      <c r="XF258" s="9"/>
      <c r="XG258" s="9"/>
      <c r="XH258" s="9"/>
      <c r="XI258" s="9"/>
      <c r="XJ258" s="9"/>
      <c r="XK258" s="9"/>
      <c r="XL258" s="9"/>
      <c r="XM258" s="9"/>
      <c r="XN258" s="9"/>
      <c r="XO258" s="9"/>
      <c r="XP258" s="9"/>
      <c r="XQ258" s="9"/>
      <c r="XR258" s="9"/>
      <c r="XS258" s="9"/>
      <c r="XT258" s="9"/>
      <c r="XU258" s="9"/>
      <c r="XV258" s="9"/>
      <c r="XW258" s="9"/>
      <c r="XX258" s="9"/>
      <c r="XY258" s="9"/>
      <c r="XZ258" s="9"/>
      <c r="YA258" s="9"/>
      <c r="YB258" s="9"/>
      <c r="YC258" s="9"/>
      <c r="YD258" s="9"/>
      <c r="YE258" s="9"/>
      <c r="YF258" s="9"/>
      <c r="YG258" s="9"/>
      <c r="YH258" s="9"/>
      <c r="YI258" s="9"/>
      <c r="YJ258" s="9"/>
      <c r="YK258" s="9"/>
      <c r="YL258" s="9"/>
      <c r="YM258" s="9"/>
      <c r="YN258" s="9"/>
      <c r="YO258" s="9"/>
      <c r="YP258" s="9"/>
      <c r="YQ258" s="9"/>
      <c r="YR258" s="9"/>
      <c r="YS258" s="9"/>
      <c r="YT258" s="9"/>
      <c r="YU258" s="9"/>
      <c r="YV258" s="9"/>
      <c r="YW258" s="9"/>
      <c r="YX258" s="9"/>
      <c r="YY258" s="9"/>
      <c r="YZ258" s="9"/>
      <c r="ZA258" s="9"/>
      <c r="ZB258" s="9"/>
      <c r="ZC258" s="9"/>
      <c r="ZD258" s="9"/>
      <c r="ZE258" s="9"/>
      <c r="ZF258" s="9"/>
      <c r="ZG258" s="9"/>
      <c r="ZH258" s="9"/>
      <c r="ZI258" s="9"/>
      <c r="ZJ258" s="9"/>
      <c r="ZK258" s="9"/>
      <c r="ZL258" s="9"/>
      <c r="ZM258" s="9"/>
      <c r="ZN258" s="9"/>
      <c r="ZO258" s="9"/>
      <c r="ZP258" s="9"/>
      <c r="ZQ258" s="9"/>
      <c r="ZR258" s="9"/>
      <c r="ZS258" s="9"/>
      <c r="ZT258" s="9"/>
      <c r="ZU258" s="9"/>
      <c r="ZV258" s="9"/>
      <c r="ZW258" s="9"/>
      <c r="ZX258" s="9"/>
      <c r="ZY258" s="9"/>
      <c r="ZZ258" s="9"/>
      <c r="AAA258" s="9"/>
      <c r="AAB258" s="9"/>
      <c r="AAC258" s="9"/>
      <c r="AAD258" s="9"/>
      <c r="AAE258" s="9"/>
      <c r="AAF258" s="9"/>
      <c r="AAG258" s="9"/>
      <c r="AAH258" s="9"/>
      <c r="AAI258" s="9"/>
      <c r="AAJ258" s="9"/>
      <c r="AAK258" s="9"/>
      <c r="AAL258" s="9"/>
      <c r="AAM258" s="9"/>
      <c r="AAN258" s="9"/>
      <c r="AAO258" s="9"/>
      <c r="AAP258" s="9"/>
      <c r="AAQ258" s="9"/>
      <c r="AAR258" s="9"/>
      <c r="AAS258" s="9"/>
      <c r="AAT258" s="9"/>
      <c r="AAU258" s="9"/>
      <c r="AAV258" s="9"/>
      <c r="AAW258" s="9"/>
      <c r="AAX258" s="9"/>
      <c r="AAY258" s="9"/>
      <c r="AAZ258" s="9"/>
      <c r="ABA258" s="9"/>
      <c r="ABB258" s="9"/>
      <c r="ABC258" s="9"/>
      <c r="ABD258" s="9"/>
      <c r="ABE258" s="9"/>
      <c r="ABF258" s="9"/>
      <c r="ABG258" s="9"/>
      <c r="ABH258" s="9"/>
      <c r="ABI258" s="9"/>
      <c r="ABJ258" s="9"/>
      <c r="ABK258" s="9"/>
      <c r="ABL258" s="9"/>
      <c r="ABM258" s="9"/>
      <c r="ABN258" s="9"/>
      <c r="ABO258" s="9"/>
      <c r="ABP258" s="9"/>
      <c r="ABQ258" s="9"/>
      <c r="ABR258" s="9"/>
      <c r="ABS258" s="9"/>
      <c r="ABT258" s="9"/>
      <c r="ABU258" s="9"/>
      <c r="ABV258" s="9"/>
      <c r="ABW258" s="9"/>
      <c r="ABX258" s="9"/>
      <c r="ABY258" s="9"/>
      <c r="ABZ258" s="9"/>
      <c r="ACA258" s="9"/>
      <c r="ACB258" s="9"/>
      <c r="ACC258" s="9"/>
      <c r="ACD258" s="9"/>
      <c r="ACE258" s="9"/>
      <c r="ACF258" s="9"/>
      <c r="ACG258" s="9"/>
      <c r="ACH258" s="9"/>
      <c r="ACI258" s="9"/>
      <c r="ACJ258" s="9"/>
      <c r="ACK258" s="9"/>
      <c r="ACL258" s="9"/>
      <c r="ACM258" s="9"/>
      <c r="ACN258" s="9"/>
      <c r="ACO258" s="9"/>
      <c r="ACP258" s="9"/>
      <c r="ACQ258" s="9"/>
      <c r="ACR258" s="9"/>
      <c r="ACS258" s="9"/>
      <c r="ACT258" s="9"/>
      <c r="ACU258" s="9"/>
      <c r="ACV258" s="9"/>
      <c r="ACW258" s="9"/>
      <c r="ACX258" s="9"/>
      <c r="ACY258" s="9"/>
      <c r="ACZ258" s="9"/>
      <c r="ADA258" s="9"/>
      <c r="ADB258" s="9"/>
      <c r="ADC258" s="9"/>
      <c r="ADD258" s="9"/>
      <c r="ADE258" s="9"/>
      <c r="ADF258" s="9"/>
      <c r="ADG258" s="9"/>
      <c r="ADH258" s="9"/>
      <c r="ADI258" s="9"/>
      <c r="ADJ258" s="9"/>
      <c r="ADK258" s="9"/>
      <c r="ADL258" s="9"/>
      <c r="ADM258" s="9"/>
      <c r="ADN258" s="9"/>
      <c r="ADO258" s="9"/>
      <c r="ADP258" s="9"/>
      <c r="ADQ258" s="9"/>
      <c r="ADR258" s="9"/>
      <c r="ADS258" s="9"/>
      <c r="ADT258" s="9"/>
      <c r="ADU258" s="9"/>
      <c r="ADV258" s="9"/>
      <c r="ADW258" s="9"/>
      <c r="ADX258" s="9"/>
      <c r="ADY258" s="9"/>
      <c r="ADZ258" s="9"/>
      <c r="AEA258" s="9"/>
      <c r="AEB258" s="9"/>
      <c r="AEC258" s="9"/>
      <c r="AED258" s="9"/>
      <c r="AEE258" s="9"/>
      <c r="AEF258" s="9"/>
      <c r="AEG258" s="9"/>
      <c r="AEH258" s="9"/>
      <c r="AEI258" s="9"/>
      <c r="AEJ258" s="9"/>
      <c r="AEK258" s="9"/>
      <c r="AEL258" s="9"/>
      <c r="AEM258" s="9"/>
      <c r="AEN258" s="9"/>
      <c r="AEO258" s="9"/>
      <c r="AEP258" s="9"/>
      <c r="AEQ258" s="9"/>
      <c r="AER258" s="9"/>
      <c r="AES258" s="9"/>
      <c r="AET258" s="9"/>
      <c r="AEU258" s="9"/>
      <c r="AEV258" s="9"/>
      <c r="AEW258" s="9"/>
      <c r="AEX258" s="9"/>
      <c r="AEY258" s="9"/>
      <c r="AEZ258" s="9"/>
      <c r="AFA258" s="9"/>
      <c r="AFB258" s="9"/>
      <c r="AFC258" s="9"/>
      <c r="AFD258" s="9"/>
      <c r="AFE258" s="9"/>
      <c r="AFF258" s="9"/>
      <c r="AFG258" s="9"/>
      <c r="AFH258" s="9"/>
      <c r="AFI258" s="9"/>
      <c r="AFJ258" s="9"/>
      <c r="AFK258" s="9"/>
      <c r="AFL258" s="9"/>
      <c r="AFM258" s="9"/>
      <c r="AFN258" s="9"/>
      <c r="AFO258" s="9"/>
      <c r="AFP258" s="9"/>
      <c r="AFQ258" s="9"/>
      <c r="AFR258" s="9"/>
      <c r="AFS258" s="9"/>
      <c r="AFT258" s="9"/>
      <c r="AFU258" s="9"/>
      <c r="AFV258" s="9"/>
      <c r="AFW258" s="9"/>
      <c r="AFX258" s="9"/>
      <c r="AFY258" s="9"/>
      <c r="AFZ258" s="9"/>
      <c r="AGA258" s="9"/>
      <c r="AGB258" s="9"/>
      <c r="AGC258" s="9"/>
      <c r="AGD258" s="9"/>
      <c r="AGE258" s="9"/>
      <c r="AGF258" s="9"/>
      <c r="AGG258" s="9"/>
      <c r="AGH258" s="9"/>
      <c r="AGI258" s="9"/>
      <c r="AGJ258" s="9"/>
      <c r="AGK258" s="9"/>
      <c r="AGL258" s="9"/>
      <c r="AGM258" s="9"/>
      <c r="AGN258" s="9"/>
      <c r="AGO258" s="9"/>
      <c r="AGP258" s="9"/>
      <c r="AGQ258" s="9"/>
      <c r="AGR258" s="9"/>
      <c r="AGS258" s="9"/>
      <c r="AGT258" s="9"/>
      <c r="AGU258" s="9"/>
      <c r="AGV258" s="9"/>
      <c r="AGW258" s="9"/>
      <c r="AGX258" s="9"/>
      <c r="AGY258" s="9"/>
      <c r="AGZ258" s="9"/>
      <c r="AHA258" s="9"/>
      <c r="AHB258" s="9"/>
      <c r="AHC258" s="9"/>
      <c r="AHD258" s="9"/>
      <c r="AHE258" s="9"/>
      <c r="AHF258" s="9"/>
      <c r="AHG258" s="9"/>
      <c r="AHH258" s="9"/>
      <c r="AHI258" s="9"/>
      <c r="AHJ258" s="9"/>
      <c r="AHK258" s="9"/>
      <c r="AHL258" s="9"/>
      <c r="AHM258" s="9"/>
      <c r="AHN258" s="9"/>
      <c r="AHO258" s="9"/>
      <c r="AHP258" s="9"/>
      <c r="AHQ258" s="9"/>
      <c r="AHR258" s="9"/>
      <c r="AHS258" s="9"/>
      <c r="AHT258" s="9"/>
      <c r="AHU258" s="9"/>
      <c r="AHV258" s="9"/>
      <c r="AHW258" s="9"/>
      <c r="AHX258" s="9"/>
      <c r="AHY258" s="9"/>
      <c r="AHZ258" s="9"/>
      <c r="AIA258" s="9"/>
      <c r="AIB258" s="9"/>
      <c r="AIC258" s="9"/>
      <c r="AID258" s="9"/>
      <c r="AIE258" s="9"/>
      <c r="AIF258" s="9"/>
      <c r="AIG258" s="9"/>
      <c r="AIH258" s="9"/>
      <c r="AII258" s="9"/>
      <c r="AIJ258" s="9"/>
      <c r="AIK258" s="9"/>
      <c r="AIL258" s="9"/>
      <c r="AIM258" s="9"/>
      <c r="AIN258" s="9"/>
      <c r="AIO258" s="9"/>
      <c r="AIP258" s="9"/>
      <c r="AIQ258" s="9"/>
      <c r="AIR258" s="9"/>
      <c r="AIS258" s="9"/>
      <c r="AIT258" s="9"/>
      <c r="AIU258" s="9"/>
      <c r="AIV258" s="9"/>
      <c r="AIW258" s="9"/>
      <c r="AIX258" s="9"/>
      <c r="AIY258" s="9"/>
      <c r="AIZ258" s="9"/>
      <c r="AJA258" s="9"/>
      <c r="AJB258" s="9"/>
      <c r="AJC258" s="9"/>
      <c r="AJD258" s="9"/>
      <c r="AJE258" s="9"/>
      <c r="AJF258" s="9"/>
      <c r="AJG258" s="9"/>
      <c r="AJH258" s="9"/>
      <c r="AJI258" s="9"/>
      <c r="AJJ258" s="9"/>
      <c r="AJK258" s="9"/>
      <c r="AJL258" s="9"/>
      <c r="AJM258" s="9"/>
      <c r="AJN258" s="9"/>
      <c r="AJO258" s="9"/>
      <c r="AJP258" s="9"/>
      <c r="AJQ258" s="9"/>
      <c r="AJR258" s="9"/>
      <c r="AJS258" s="9"/>
      <c r="AJT258" s="9"/>
      <c r="AJU258" s="9"/>
      <c r="AJV258" s="9"/>
      <c r="AJW258" s="9"/>
      <c r="AJX258" s="9"/>
      <c r="AJY258" s="9"/>
      <c r="AJZ258" s="9"/>
      <c r="AKA258" s="9"/>
      <c r="AKB258" s="9"/>
      <c r="AKC258" s="9"/>
      <c r="AKD258" s="9"/>
      <c r="AKE258" s="9"/>
      <c r="AKF258" s="9"/>
      <c r="AKG258" s="9"/>
      <c r="AKH258" s="9"/>
      <c r="AKI258" s="9"/>
      <c r="AKJ258" s="9"/>
      <c r="AKK258" s="9"/>
      <c r="AKL258" s="9"/>
      <c r="AKM258" s="9"/>
      <c r="AKN258" s="9"/>
      <c r="AKO258" s="9"/>
      <c r="AKP258" s="9"/>
      <c r="AKQ258" s="9"/>
      <c r="AKR258" s="9"/>
      <c r="AKS258" s="9"/>
      <c r="AKT258" s="9"/>
      <c r="AKU258" s="9"/>
      <c r="AKV258" s="9"/>
      <c r="AKW258" s="9"/>
      <c r="AKX258" s="9"/>
      <c r="AKY258" s="9"/>
      <c r="AKZ258" s="9"/>
      <c r="ALA258" s="9"/>
      <c r="ALB258" s="9"/>
      <c r="ALC258" s="9"/>
      <c r="ALD258" s="9"/>
      <c r="ALE258" s="9"/>
      <c r="ALF258" s="9"/>
      <c r="ALG258" s="9"/>
      <c r="ALH258" s="9"/>
      <c r="ALI258" s="9"/>
      <c r="ALJ258" s="9"/>
      <c r="ALK258" s="9"/>
      <c r="ALL258" s="9"/>
      <c r="ALM258" s="9"/>
      <c r="ALN258" s="9"/>
      <c r="ALO258" s="9"/>
      <c r="ALP258" s="9"/>
      <c r="ALQ258" s="9"/>
      <c r="ALR258" s="9"/>
      <c r="ALS258" s="9"/>
      <c r="ALT258" s="9"/>
      <c r="ALU258" s="9"/>
      <c r="ALV258" s="9"/>
      <c r="ALW258" s="9"/>
      <c r="ALX258" s="9"/>
      <c r="ALY258" s="9"/>
      <c r="ALZ258" s="9"/>
      <c r="AMA258" s="9"/>
      <c r="AMB258" s="9"/>
      <c r="AMC258" s="9"/>
      <c r="AMD258" s="9"/>
      <c r="AME258" s="9"/>
      <c r="AMF258" s="9"/>
      <c r="AMG258" s="9"/>
      <c r="AMH258" s="9"/>
      <c r="AMI258" s="9"/>
      <c r="AMJ258" s="9"/>
      <c r="AMK258" s="9"/>
    </row>
    <row r="259" spans="1:1025" s="8" customFormat="1" ht="78" hidden="1" customHeight="1" thickBot="1">
      <c r="A259" s="113"/>
      <c r="B259" s="438" t="s">
        <v>152</v>
      </c>
      <c r="C259" s="439"/>
      <c r="D259" s="439"/>
      <c r="E259" s="439"/>
      <c r="F259" s="439"/>
      <c r="G259" s="439"/>
      <c r="H259" s="439"/>
      <c r="I259" s="439"/>
      <c r="J259" s="440"/>
      <c r="K259" s="127"/>
      <c r="L259" s="128">
        <f>L219+L222+L225+L229+L232+L235+L238+L241+L244+L247+L250+L253+L256</f>
        <v>62600</v>
      </c>
      <c r="M259" s="128">
        <f t="shared" ref="M259:N259" si="29">M219+M222+M225+M229+M232+M235+M238+M241+M244+M247+M250+M253+M256</f>
        <v>2100</v>
      </c>
      <c r="N259" s="128">
        <f t="shared" si="29"/>
        <v>64700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  <c r="IW259" s="9"/>
      <c r="IX259" s="9"/>
      <c r="IY259" s="9"/>
      <c r="IZ259" s="9"/>
      <c r="JA259" s="9"/>
      <c r="JB259" s="9"/>
      <c r="JC259" s="9"/>
      <c r="JD259" s="9"/>
      <c r="JE259" s="9"/>
      <c r="JF259" s="9"/>
      <c r="JG259" s="9"/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  <c r="KM259" s="9"/>
      <c r="KN259" s="9"/>
      <c r="KO259" s="9"/>
      <c r="KP259" s="9"/>
      <c r="KQ259" s="9"/>
      <c r="KR259" s="9"/>
      <c r="KS259" s="9"/>
      <c r="KT259" s="9"/>
      <c r="KU259" s="9"/>
      <c r="KV259" s="9"/>
      <c r="KW259" s="9"/>
      <c r="KX259" s="9"/>
      <c r="KY259" s="9"/>
      <c r="KZ259" s="9"/>
      <c r="LA259" s="9"/>
      <c r="LB259" s="9"/>
      <c r="LC259" s="9"/>
      <c r="LD259" s="9"/>
      <c r="LE259" s="9"/>
      <c r="LF259" s="9"/>
      <c r="LG259" s="9"/>
      <c r="LH259" s="9"/>
      <c r="LI259" s="9"/>
      <c r="LJ259" s="9"/>
      <c r="LK259" s="9"/>
      <c r="LL259" s="9"/>
      <c r="LM259" s="9"/>
      <c r="LN259" s="9"/>
      <c r="LO259" s="9"/>
      <c r="LP259" s="9"/>
      <c r="LQ259" s="9"/>
      <c r="LR259" s="9"/>
      <c r="LS259" s="9"/>
      <c r="LT259" s="9"/>
      <c r="LU259" s="9"/>
      <c r="LV259" s="9"/>
      <c r="LW259" s="9"/>
      <c r="LX259" s="9"/>
      <c r="LY259" s="9"/>
      <c r="LZ259" s="9"/>
      <c r="MA259" s="9"/>
      <c r="MB259" s="9"/>
      <c r="MC259" s="9"/>
      <c r="MD259" s="9"/>
      <c r="ME259" s="9"/>
      <c r="MF259" s="9"/>
      <c r="MG259" s="9"/>
      <c r="MH259" s="9"/>
      <c r="MI259" s="9"/>
      <c r="MJ259" s="9"/>
      <c r="MK259" s="9"/>
      <c r="ML259" s="9"/>
      <c r="MM259" s="9"/>
      <c r="MN259" s="9"/>
      <c r="MO259" s="9"/>
      <c r="MP259" s="9"/>
      <c r="MQ259" s="9"/>
      <c r="MR259" s="9"/>
      <c r="MS259" s="9"/>
      <c r="MT259" s="9"/>
      <c r="MU259" s="9"/>
      <c r="MV259" s="9"/>
      <c r="MW259" s="9"/>
      <c r="MX259" s="9"/>
      <c r="MY259" s="9"/>
      <c r="MZ259" s="9"/>
      <c r="NA259" s="9"/>
      <c r="NB259" s="9"/>
      <c r="NC259" s="9"/>
      <c r="ND259" s="9"/>
      <c r="NE259" s="9"/>
      <c r="NF259" s="9"/>
      <c r="NG259" s="9"/>
      <c r="NH259" s="9"/>
      <c r="NI259" s="9"/>
      <c r="NJ259" s="9"/>
      <c r="NK259" s="9"/>
      <c r="NL259" s="9"/>
      <c r="NM259" s="9"/>
      <c r="NN259" s="9"/>
      <c r="NO259" s="9"/>
      <c r="NP259" s="9"/>
      <c r="NQ259" s="9"/>
      <c r="NR259" s="9"/>
      <c r="NS259" s="9"/>
      <c r="NT259" s="9"/>
      <c r="NU259" s="9"/>
      <c r="NV259" s="9"/>
      <c r="NW259" s="9"/>
      <c r="NX259" s="9"/>
      <c r="NY259" s="9"/>
      <c r="NZ259" s="9"/>
      <c r="OA259" s="9"/>
      <c r="OB259" s="9"/>
      <c r="OC259" s="9"/>
      <c r="OD259" s="9"/>
      <c r="OE259" s="9"/>
      <c r="OF259" s="9"/>
      <c r="OG259" s="9"/>
      <c r="OH259" s="9"/>
      <c r="OI259" s="9"/>
      <c r="OJ259" s="9"/>
      <c r="OK259" s="9"/>
      <c r="OL259" s="9"/>
      <c r="OM259" s="9"/>
      <c r="ON259" s="9"/>
      <c r="OO259" s="9"/>
      <c r="OP259" s="9"/>
      <c r="OQ259" s="9"/>
      <c r="OR259" s="9"/>
      <c r="OS259" s="9"/>
      <c r="OT259" s="9"/>
      <c r="OU259" s="9"/>
      <c r="OV259" s="9"/>
      <c r="OW259" s="9"/>
      <c r="OX259" s="9"/>
      <c r="OY259" s="9"/>
      <c r="OZ259" s="9"/>
      <c r="PA259" s="9"/>
      <c r="PB259" s="9"/>
      <c r="PC259" s="9"/>
      <c r="PD259" s="9"/>
      <c r="PE259" s="9"/>
      <c r="PF259" s="9"/>
      <c r="PG259" s="9"/>
      <c r="PH259" s="9"/>
      <c r="PI259" s="9"/>
      <c r="PJ259" s="9"/>
      <c r="PK259" s="9"/>
      <c r="PL259" s="9"/>
      <c r="PM259" s="9"/>
      <c r="PN259" s="9"/>
      <c r="PO259" s="9"/>
      <c r="PP259" s="9"/>
      <c r="PQ259" s="9"/>
      <c r="PR259" s="9"/>
      <c r="PS259" s="9"/>
      <c r="PT259" s="9"/>
      <c r="PU259" s="9"/>
      <c r="PV259" s="9"/>
      <c r="PW259" s="9"/>
      <c r="PX259" s="9"/>
      <c r="PY259" s="9"/>
      <c r="PZ259" s="9"/>
      <c r="QA259" s="9"/>
      <c r="QB259" s="9"/>
      <c r="QC259" s="9"/>
      <c r="QD259" s="9"/>
      <c r="QE259" s="9"/>
      <c r="QF259" s="9"/>
      <c r="QG259" s="9"/>
      <c r="QH259" s="9"/>
      <c r="QI259" s="9"/>
      <c r="QJ259" s="9"/>
      <c r="QK259" s="9"/>
      <c r="QL259" s="9"/>
      <c r="QM259" s="9"/>
      <c r="QN259" s="9"/>
      <c r="QO259" s="9"/>
      <c r="QP259" s="9"/>
      <c r="QQ259" s="9"/>
      <c r="QR259" s="9"/>
      <c r="QS259" s="9"/>
      <c r="QT259" s="9"/>
      <c r="QU259" s="9"/>
      <c r="QV259" s="9"/>
      <c r="QW259" s="9"/>
      <c r="QX259" s="9"/>
      <c r="QY259" s="9"/>
      <c r="QZ259" s="9"/>
      <c r="RA259" s="9"/>
      <c r="RB259" s="9"/>
      <c r="RC259" s="9"/>
      <c r="RD259" s="9"/>
      <c r="RE259" s="9"/>
      <c r="RF259" s="9"/>
      <c r="RG259" s="9"/>
      <c r="RH259" s="9"/>
      <c r="RI259" s="9"/>
      <c r="RJ259" s="9"/>
      <c r="RK259" s="9"/>
      <c r="RL259" s="9"/>
      <c r="RM259" s="9"/>
      <c r="RN259" s="9"/>
      <c r="RO259" s="9"/>
      <c r="RP259" s="9"/>
      <c r="RQ259" s="9"/>
      <c r="RR259" s="9"/>
      <c r="RS259" s="9"/>
      <c r="RT259" s="9"/>
      <c r="RU259" s="9"/>
      <c r="RV259" s="9"/>
      <c r="RW259" s="9"/>
      <c r="RX259" s="9"/>
      <c r="RY259" s="9"/>
      <c r="RZ259" s="9"/>
      <c r="SA259" s="9"/>
      <c r="SB259" s="9"/>
      <c r="SC259" s="9"/>
      <c r="SD259" s="9"/>
      <c r="SE259" s="9"/>
      <c r="SF259" s="9"/>
      <c r="SG259" s="9"/>
      <c r="SH259" s="9"/>
      <c r="SI259" s="9"/>
      <c r="SJ259" s="9"/>
      <c r="SK259" s="9"/>
      <c r="SL259" s="9"/>
      <c r="SM259" s="9"/>
      <c r="SN259" s="9"/>
      <c r="SO259" s="9"/>
      <c r="SP259" s="9"/>
      <c r="SQ259" s="9"/>
      <c r="SR259" s="9"/>
      <c r="SS259" s="9"/>
      <c r="ST259" s="9"/>
      <c r="SU259" s="9"/>
      <c r="SV259" s="9"/>
      <c r="SW259" s="9"/>
      <c r="SX259" s="9"/>
      <c r="SY259" s="9"/>
      <c r="SZ259" s="9"/>
      <c r="TA259" s="9"/>
      <c r="TB259" s="9"/>
      <c r="TC259" s="9"/>
      <c r="TD259" s="9"/>
      <c r="TE259" s="9"/>
      <c r="TF259" s="9"/>
      <c r="TG259" s="9"/>
      <c r="TH259" s="9"/>
      <c r="TI259" s="9"/>
      <c r="TJ259" s="9"/>
      <c r="TK259" s="9"/>
      <c r="TL259" s="9"/>
      <c r="TM259" s="9"/>
      <c r="TN259" s="9"/>
      <c r="TO259" s="9"/>
      <c r="TP259" s="9"/>
      <c r="TQ259" s="9"/>
      <c r="TR259" s="9"/>
      <c r="TS259" s="9"/>
      <c r="TT259" s="9"/>
      <c r="TU259" s="9"/>
      <c r="TV259" s="9"/>
      <c r="TW259" s="9"/>
      <c r="TX259" s="9"/>
      <c r="TY259" s="9"/>
      <c r="TZ259" s="9"/>
      <c r="UA259" s="9"/>
      <c r="UB259" s="9"/>
      <c r="UC259" s="9"/>
      <c r="UD259" s="9"/>
      <c r="UE259" s="9"/>
      <c r="UF259" s="9"/>
      <c r="UG259" s="9"/>
      <c r="UH259" s="9"/>
      <c r="UI259" s="9"/>
      <c r="UJ259" s="9"/>
      <c r="UK259" s="9"/>
      <c r="UL259" s="9"/>
      <c r="UM259" s="9"/>
      <c r="UN259" s="9"/>
      <c r="UO259" s="9"/>
      <c r="UP259" s="9"/>
      <c r="UQ259" s="9"/>
      <c r="UR259" s="9"/>
      <c r="US259" s="9"/>
      <c r="UT259" s="9"/>
      <c r="UU259" s="9"/>
      <c r="UV259" s="9"/>
      <c r="UW259" s="9"/>
      <c r="UX259" s="9"/>
      <c r="UY259" s="9"/>
      <c r="UZ259" s="9"/>
      <c r="VA259" s="9"/>
      <c r="VB259" s="9"/>
      <c r="VC259" s="9"/>
      <c r="VD259" s="9"/>
      <c r="VE259" s="9"/>
      <c r="VF259" s="9"/>
      <c r="VG259" s="9"/>
      <c r="VH259" s="9"/>
      <c r="VI259" s="9"/>
      <c r="VJ259" s="9"/>
      <c r="VK259" s="9"/>
      <c r="VL259" s="9"/>
      <c r="VM259" s="9"/>
      <c r="VN259" s="9"/>
      <c r="VO259" s="9"/>
      <c r="VP259" s="9"/>
      <c r="VQ259" s="9"/>
      <c r="VR259" s="9"/>
      <c r="VS259" s="9"/>
      <c r="VT259" s="9"/>
      <c r="VU259" s="9"/>
      <c r="VV259" s="9"/>
      <c r="VW259" s="9"/>
      <c r="VX259" s="9"/>
      <c r="VY259" s="9"/>
      <c r="VZ259" s="9"/>
      <c r="WA259" s="9"/>
      <c r="WB259" s="9"/>
      <c r="WC259" s="9"/>
      <c r="WD259" s="9"/>
      <c r="WE259" s="9"/>
      <c r="WF259" s="9"/>
      <c r="WG259" s="9"/>
      <c r="WH259" s="9"/>
      <c r="WI259" s="9"/>
      <c r="WJ259" s="9"/>
      <c r="WK259" s="9"/>
      <c r="WL259" s="9"/>
      <c r="WM259" s="9"/>
      <c r="WN259" s="9"/>
      <c r="WO259" s="9"/>
      <c r="WP259" s="9"/>
      <c r="WQ259" s="9"/>
      <c r="WR259" s="9"/>
      <c r="WS259" s="9"/>
      <c r="WT259" s="9"/>
      <c r="WU259" s="9"/>
      <c r="WV259" s="9"/>
      <c r="WW259" s="9"/>
      <c r="WX259" s="9"/>
      <c r="WY259" s="9"/>
      <c r="WZ259" s="9"/>
      <c r="XA259" s="9"/>
      <c r="XB259" s="9"/>
      <c r="XC259" s="9"/>
      <c r="XD259" s="9"/>
      <c r="XE259" s="9"/>
      <c r="XF259" s="9"/>
      <c r="XG259" s="9"/>
      <c r="XH259" s="9"/>
      <c r="XI259" s="9"/>
      <c r="XJ259" s="9"/>
      <c r="XK259" s="9"/>
      <c r="XL259" s="9"/>
      <c r="XM259" s="9"/>
      <c r="XN259" s="9"/>
      <c r="XO259" s="9"/>
      <c r="XP259" s="9"/>
      <c r="XQ259" s="9"/>
      <c r="XR259" s="9"/>
      <c r="XS259" s="9"/>
      <c r="XT259" s="9"/>
      <c r="XU259" s="9"/>
      <c r="XV259" s="9"/>
      <c r="XW259" s="9"/>
      <c r="XX259" s="9"/>
      <c r="XY259" s="9"/>
      <c r="XZ259" s="9"/>
      <c r="YA259" s="9"/>
      <c r="YB259" s="9"/>
      <c r="YC259" s="9"/>
      <c r="YD259" s="9"/>
      <c r="YE259" s="9"/>
      <c r="YF259" s="9"/>
      <c r="YG259" s="9"/>
      <c r="YH259" s="9"/>
      <c r="YI259" s="9"/>
      <c r="YJ259" s="9"/>
      <c r="YK259" s="9"/>
      <c r="YL259" s="9"/>
      <c r="YM259" s="9"/>
      <c r="YN259" s="9"/>
      <c r="YO259" s="9"/>
      <c r="YP259" s="9"/>
      <c r="YQ259" s="9"/>
      <c r="YR259" s="9"/>
      <c r="YS259" s="9"/>
      <c r="YT259" s="9"/>
      <c r="YU259" s="9"/>
      <c r="YV259" s="9"/>
      <c r="YW259" s="9"/>
      <c r="YX259" s="9"/>
      <c r="YY259" s="9"/>
      <c r="YZ259" s="9"/>
      <c r="ZA259" s="9"/>
      <c r="ZB259" s="9"/>
      <c r="ZC259" s="9"/>
      <c r="ZD259" s="9"/>
      <c r="ZE259" s="9"/>
      <c r="ZF259" s="9"/>
      <c r="ZG259" s="9"/>
      <c r="ZH259" s="9"/>
      <c r="ZI259" s="9"/>
      <c r="ZJ259" s="9"/>
      <c r="ZK259" s="9"/>
      <c r="ZL259" s="9"/>
      <c r="ZM259" s="9"/>
      <c r="ZN259" s="9"/>
      <c r="ZO259" s="9"/>
      <c r="ZP259" s="9"/>
      <c r="ZQ259" s="9"/>
      <c r="ZR259" s="9"/>
      <c r="ZS259" s="9"/>
      <c r="ZT259" s="9"/>
      <c r="ZU259" s="9"/>
      <c r="ZV259" s="9"/>
      <c r="ZW259" s="9"/>
      <c r="ZX259" s="9"/>
      <c r="ZY259" s="9"/>
      <c r="ZZ259" s="9"/>
      <c r="AAA259" s="9"/>
      <c r="AAB259" s="9"/>
      <c r="AAC259" s="9"/>
      <c r="AAD259" s="9"/>
      <c r="AAE259" s="9"/>
      <c r="AAF259" s="9"/>
      <c r="AAG259" s="9"/>
      <c r="AAH259" s="9"/>
      <c r="AAI259" s="9"/>
      <c r="AAJ259" s="9"/>
      <c r="AAK259" s="9"/>
      <c r="AAL259" s="9"/>
      <c r="AAM259" s="9"/>
      <c r="AAN259" s="9"/>
      <c r="AAO259" s="9"/>
      <c r="AAP259" s="9"/>
      <c r="AAQ259" s="9"/>
      <c r="AAR259" s="9"/>
      <c r="AAS259" s="9"/>
      <c r="AAT259" s="9"/>
      <c r="AAU259" s="9"/>
      <c r="AAV259" s="9"/>
      <c r="AAW259" s="9"/>
      <c r="AAX259" s="9"/>
      <c r="AAY259" s="9"/>
      <c r="AAZ259" s="9"/>
      <c r="ABA259" s="9"/>
      <c r="ABB259" s="9"/>
      <c r="ABC259" s="9"/>
      <c r="ABD259" s="9"/>
      <c r="ABE259" s="9"/>
      <c r="ABF259" s="9"/>
      <c r="ABG259" s="9"/>
      <c r="ABH259" s="9"/>
      <c r="ABI259" s="9"/>
      <c r="ABJ259" s="9"/>
      <c r="ABK259" s="9"/>
      <c r="ABL259" s="9"/>
      <c r="ABM259" s="9"/>
      <c r="ABN259" s="9"/>
      <c r="ABO259" s="9"/>
      <c r="ABP259" s="9"/>
      <c r="ABQ259" s="9"/>
      <c r="ABR259" s="9"/>
      <c r="ABS259" s="9"/>
      <c r="ABT259" s="9"/>
      <c r="ABU259" s="9"/>
      <c r="ABV259" s="9"/>
      <c r="ABW259" s="9"/>
      <c r="ABX259" s="9"/>
      <c r="ABY259" s="9"/>
      <c r="ABZ259" s="9"/>
      <c r="ACA259" s="9"/>
      <c r="ACB259" s="9"/>
      <c r="ACC259" s="9"/>
      <c r="ACD259" s="9"/>
      <c r="ACE259" s="9"/>
      <c r="ACF259" s="9"/>
      <c r="ACG259" s="9"/>
      <c r="ACH259" s="9"/>
      <c r="ACI259" s="9"/>
      <c r="ACJ259" s="9"/>
      <c r="ACK259" s="9"/>
      <c r="ACL259" s="9"/>
      <c r="ACM259" s="9"/>
      <c r="ACN259" s="9"/>
      <c r="ACO259" s="9"/>
      <c r="ACP259" s="9"/>
      <c r="ACQ259" s="9"/>
      <c r="ACR259" s="9"/>
      <c r="ACS259" s="9"/>
      <c r="ACT259" s="9"/>
      <c r="ACU259" s="9"/>
      <c r="ACV259" s="9"/>
      <c r="ACW259" s="9"/>
      <c r="ACX259" s="9"/>
      <c r="ACY259" s="9"/>
      <c r="ACZ259" s="9"/>
      <c r="ADA259" s="9"/>
      <c r="ADB259" s="9"/>
      <c r="ADC259" s="9"/>
      <c r="ADD259" s="9"/>
      <c r="ADE259" s="9"/>
      <c r="ADF259" s="9"/>
      <c r="ADG259" s="9"/>
      <c r="ADH259" s="9"/>
      <c r="ADI259" s="9"/>
      <c r="ADJ259" s="9"/>
      <c r="ADK259" s="9"/>
      <c r="ADL259" s="9"/>
      <c r="ADM259" s="9"/>
      <c r="ADN259" s="9"/>
      <c r="ADO259" s="9"/>
      <c r="ADP259" s="9"/>
      <c r="ADQ259" s="9"/>
      <c r="ADR259" s="9"/>
      <c r="ADS259" s="9"/>
      <c r="ADT259" s="9"/>
      <c r="ADU259" s="9"/>
      <c r="ADV259" s="9"/>
      <c r="ADW259" s="9"/>
      <c r="ADX259" s="9"/>
      <c r="ADY259" s="9"/>
      <c r="ADZ259" s="9"/>
      <c r="AEA259" s="9"/>
      <c r="AEB259" s="9"/>
      <c r="AEC259" s="9"/>
      <c r="AED259" s="9"/>
      <c r="AEE259" s="9"/>
      <c r="AEF259" s="9"/>
      <c r="AEG259" s="9"/>
      <c r="AEH259" s="9"/>
      <c r="AEI259" s="9"/>
      <c r="AEJ259" s="9"/>
      <c r="AEK259" s="9"/>
      <c r="AEL259" s="9"/>
      <c r="AEM259" s="9"/>
      <c r="AEN259" s="9"/>
      <c r="AEO259" s="9"/>
      <c r="AEP259" s="9"/>
      <c r="AEQ259" s="9"/>
      <c r="AER259" s="9"/>
      <c r="AES259" s="9"/>
      <c r="AET259" s="9"/>
      <c r="AEU259" s="9"/>
      <c r="AEV259" s="9"/>
      <c r="AEW259" s="9"/>
      <c r="AEX259" s="9"/>
      <c r="AEY259" s="9"/>
      <c r="AEZ259" s="9"/>
      <c r="AFA259" s="9"/>
      <c r="AFB259" s="9"/>
      <c r="AFC259" s="9"/>
      <c r="AFD259" s="9"/>
      <c r="AFE259" s="9"/>
      <c r="AFF259" s="9"/>
      <c r="AFG259" s="9"/>
      <c r="AFH259" s="9"/>
      <c r="AFI259" s="9"/>
      <c r="AFJ259" s="9"/>
      <c r="AFK259" s="9"/>
      <c r="AFL259" s="9"/>
      <c r="AFM259" s="9"/>
      <c r="AFN259" s="9"/>
      <c r="AFO259" s="9"/>
      <c r="AFP259" s="9"/>
      <c r="AFQ259" s="9"/>
      <c r="AFR259" s="9"/>
      <c r="AFS259" s="9"/>
      <c r="AFT259" s="9"/>
      <c r="AFU259" s="9"/>
      <c r="AFV259" s="9"/>
      <c r="AFW259" s="9"/>
      <c r="AFX259" s="9"/>
      <c r="AFY259" s="9"/>
      <c r="AFZ259" s="9"/>
      <c r="AGA259" s="9"/>
      <c r="AGB259" s="9"/>
      <c r="AGC259" s="9"/>
      <c r="AGD259" s="9"/>
      <c r="AGE259" s="9"/>
      <c r="AGF259" s="9"/>
      <c r="AGG259" s="9"/>
      <c r="AGH259" s="9"/>
      <c r="AGI259" s="9"/>
      <c r="AGJ259" s="9"/>
      <c r="AGK259" s="9"/>
      <c r="AGL259" s="9"/>
      <c r="AGM259" s="9"/>
      <c r="AGN259" s="9"/>
      <c r="AGO259" s="9"/>
      <c r="AGP259" s="9"/>
      <c r="AGQ259" s="9"/>
      <c r="AGR259" s="9"/>
      <c r="AGS259" s="9"/>
      <c r="AGT259" s="9"/>
      <c r="AGU259" s="9"/>
      <c r="AGV259" s="9"/>
      <c r="AGW259" s="9"/>
      <c r="AGX259" s="9"/>
      <c r="AGY259" s="9"/>
      <c r="AGZ259" s="9"/>
      <c r="AHA259" s="9"/>
      <c r="AHB259" s="9"/>
      <c r="AHC259" s="9"/>
      <c r="AHD259" s="9"/>
      <c r="AHE259" s="9"/>
      <c r="AHF259" s="9"/>
      <c r="AHG259" s="9"/>
      <c r="AHH259" s="9"/>
      <c r="AHI259" s="9"/>
      <c r="AHJ259" s="9"/>
      <c r="AHK259" s="9"/>
      <c r="AHL259" s="9"/>
      <c r="AHM259" s="9"/>
      <c r="AHN259" s="9"/>
      <c r="AHO259" s="9"/>
      <c r="AHP259" s="9"/>
      <c r="AHQ259" s="9"/>
      <c r="AHR259" s="9"/>
      <c r="AHS259" s="9"/>
      <c r="AHT259" s="9"/>
      <c r="AHU259" s="9"/>
      <c r="AHV259" s="9"/>
      <c r="AHW259" s="9"/>
      <c r="AHX259" s="9"/>
      <c r="AHY259" s="9"/>
      <c r="AHZ259" s="9"/>
      <c r="AIA259" s="9"/>
      <c r="AIB259" s="9"/>
      <c r="AIC259" s="9"/>
      <c r="AID259" s="9"/>
      <c r="AIE259" s="9"/>
      <c r="AIF259" s="9"/>
      <c r="AIG259" s="9"/>
      <c r="AIH259" s="9"/>
      <c r="AII259" s="9"/>
      <c r="AIJ259" s="9"/>
      <c r="AIK259" s="9"/>
      <c r="AIL259" s="9"/>
      <c r="AIM259" s="9"/>
      <c r="AIN259" s="9"/>
      <c r="AIO259" s="9"/>
      <c r="AIP259" s="9"/>
      <c r="AIQ259" s="9"/>
      <c r="AIR259" s="9"/>
      <c r="AIS259" s="9"/>
      <c r="AIT259" s="9"/>
      <c r="AIU259" s="9"/>
      <c r="AIV259" s="9"/>
      <c r="AIW259" s="9"/>
      <c r="AIX259" s="9"/>
      <c r="AIY259" s="9"/>
      <c r="AIZ259" s="9"/>
      <c r="AJA259" s="9"/>
      <c r="AJB259" s="9"/>
      <c r="AJC259" s="9"/>
      <c r="AJD259" s="9"/>
      <c r="AJE259" s="9"/>
      <c r="AJF259" s="9"/>
      <c r="AJG259" s="9"/>
      <c r="AJH259" s="9"/>
      <c r="AJI259" s="9"/>
      <c r="AJJ259" s="9"/>
      <c r="AJK259" s="9"/>
      <c r="AJL259" s="9"/>
      <c r="AJM259" s="9"/>
      <c r="AJN259" s="9"/>
      <c r="AJO259" s="9"/>
      <c r="AJP259" s="9"/>
      <c r="AJQ259" s="9"/>
      <c r="AJR259" s="9"/>
      <c r="AJS259" s="9"/>
      <c r="AJT259" s="9"/>
      <c r="AJU259" s="9"/>
      <c r="AJV259" s="9"/>
      <c r="AJW259" s="9"/>
      <c r="AJX259" s="9"/>
      <c r="AJY259" s="9"/>
      <c r="AJZ259" s="9"/>
      <c r="AKA259" s="9"/>
      <c r="AKB259" s="9"/>
      <c r="AKC259" s="9"/>
      <c r="AKD259" s="9"/>
      <c r="AKE259" s="9"/>
      <c r="AKF259" s="9"/>
      <c r="AKG259" s="9"/>
      <c r="AKH259" s="9"/>
      <c r="AKI259" s="9"/>
      <c r="AKJ259" s="9"/>
      <c r="AKK259" s="9"/>
      <c r="AKL259" s="9"/>
      <c r="AKM259" s="9"/>
      <c r="AKN259" s="9"/>
      <c r="AKO259" s="9"/>
      <c r="AKP259" s="9"/>
      <c r="AKQ259" s="9"/>
      <c r="AKR259" s="9"/>
      <c r="AKS259" s="9"/>
      <c r="AKT259" s="9"/>
      <c r="AKU259" s="9"/>
      <c r="AKV259" s="9"/>
      <c r="AKW259" s="9"/>
      <c r="AKX259" s="9"/>
      <c r="AKY259" s="9"/>
      <c r="AKZ259" s="9"/>
      <c r="ALA259" s="9"/>
      <c r="ALB259" s="9"/>
      <c r="ALC259" s="9"/>
      <c r="ALD259" s="9"/>
      <c r="ALE259" s="9"/>
      <c r="ALF259" s="9"/>
      <c r="ALG259" s="9"/>
      <c r="ALH259" s="9"/>
      <c r="ALI259" s="9"/>
      <c r="ALJ259" s="9"/>
      <c r="ALK259" s="9"/>
      <c r="ALL259" s="9"/>
      <c r="ALM259" s="9"/>
      <c r="ALN259" s="9"/>
      <c r="ALO259" s="9"/>
      <c r="ALP259" s="9"/>
      <c r="ALQ259" s="9"/>
      <c r="ALR259" s="9"/>
      <c r="ALS259" s="9"/>
      <c r="ALT259" s="9"/>
      <c r="ALU259" s="9"/>
      <c r="ALV259" s="9"/>
      <c r="ALW259" s="9"/>
      <c r="ALX259" s="9"/>
      <c r="ALY259" s="9"/>
      <c r="ALZ259" s="9"/>
      <c r="AMA259" s="9"/>
      <c r="AMB259" s="9"/>
      <c r="AMC259" s="9"/>
      <c r="AMD259" s="9"/>
      <c r="AME259" s="9"/>
      <c r="AMF259" s="9"/>
      <c r="AMG259" s="9"/>
      <c r="AMH259" s="9"/>
      <c r="AMI259" s="9"/>
      <c r="AMJ259" s="9"/>
      <c r="AMK259" s="9"/>
    </row>
    <row r="260" spans="1:1025" s="8" customFormat="1" ht="24.75" hidden="1">
      <c r="A260" s="113"/>
      <c r="B260" s="51"/>
      <c r="C260" s="51"/>
      <c r="D260" s="51"/>
      <c r="E260" s="52"/>
      <c r="F260" s="25"/>
      <c r="G260" s="26"/>
      <c r="H260" s="53"/>
      <c r="I260" s="54"/>
      <c r="J260" s="55"/>
      <c r="K260" s="55"/>
      <c r="L260" s="7"/>
      <c r="M260" s="56"/>
      <c r="N260" s="57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9"/>
      <c r="LC260" s="9"/>
      <c r="LD260" s="9"/>
      <c r="LE260" s="9"/>
      <c r="LF260" s="9"/>
      <c r="LG260" s="9"/>
      <c r="LH260" s="9"/>
      <c r="LI260" s="9"/>
      <c r="LJ260" s="9"/>
      <c r="LK260" s="9"/>
      <c r="LL260" s="9"/>
      <c r="LM260" s="9"/>
      <c r="LN260" s="9"/>
      <c r="LO260" s="9"/>
      <c r="LP260" s="9"/>
      <c r="LQ260" s="9"/>
      <c r="LR260" s="9"/>
      <c r="LS260" s="9"/>
      <c r="LT260" s="9"/>
      <c r="LU260" s="9"/>
      <c r="LV260" s="9"/>
      <c r="LW260" s="9"/>
      <c r="LX260" s="9"/>
      <c r="LY260" s="9"/>
      <c r="LZ260" s="9"/>
      <c r="MA260" s="9"/>
      <c r="MB260" s="9"/>
      <c r="MC260" s="9"/>
      <c r="MD260" s="9"/>
      <c r="ME260" s="9"/>
      <c r="MF260" s="9"/>
      <c r="MG260" s="9"/>
      <c r="MH260" s="9"/>
      <c r="MI260" s="9"/>
      <c r="MJ260" s="9"/>
      <c r="MK260" s="9"/>
      <c r="ML260" s="9"/>
      <c r="MM260" s="9"/>
      <c r="MN260" s="9"/>
      <c r="MO260" s="9"/>
      <c r="MP260" s="9"/>
      <c r="MQ260" s="9"/>
      <c r="MR260" s="9"/>
      <c r="MS260" s="9"/>
      <c r="MT260" s="9"/>
      <c r="MU260" s="9"/>
      <c r="MV260" s="9"/>
      <c r="MW260" s="9"/>
      <c r="MX260" s="9"/>
      <c r="MY260" s="9"/>
      <c r="MZ260" s="9"/>
      <c r="NA260" s="9"/>
      <c r="NB260" s="9"/>
      <c r="NC260" s="9"/>
      <c r="ND260" s="9"/>
      <c r="NE260" s="9"/>
      <c r="NF260" s="9"/>
      <c r="NG260" s="9"/>
      <c r="NH260" s="9"/>
      <c r="NI260" s="9"/>
      <c r="NJ260" s="9"/>
      <c r="NK260" s="9"/>
      <c r="NL260" s="9"/>
      <c r="NM260" s="9"/>
      <c r="NN260" s="9"/>
      <c r="NO260" s="9"/>
      <c r="NP260" s="9"/>
      <c r="NQ260" s="9"/>
      <c r="NR260" s="9"/>
      <c r="NS260" s="9"/>
      <c r="NT260" s="9"/>
      <c r="NU260" s="9"/>
      <c r="NV260" s="9"/>
      <c r="NW260" s="9"/>
      <c r="NX260" s="9"/>
      <c r="NY260" s="9"/>
      <c r="NZ260" s="9"/>
      <c r="OA260" s="9"/>
      <c r="OB260" s="9"/>
      <c r="OC260" s="9"/>
      <c r="OD260" s="9"/>
      <c r="OE260" s="9"/>
      <c r="OF260" s="9"/>
      <c r="OG260" s="9"/>
      <c r="OH260" s="9"/>
      <c r="OI260" s="9"/>
      <c r="OJ260" s="9"/>
      <c r="OK260" s="9"/>
      <c r="OL260" s="9"/>
      <c r="OM260" s="9"/>
      <c r="ON260" s="9"/>
      <c r="OO260" s="9"/>
      <c r="OP260" s="9"/>
      <c r="OQ260" s="9"/>
      <c r="OR260" s="9"/>
      <c r="OS260" s="9"/>
      <c r="OT260" s="9"/>
      <c r="OU260" s="9"/>
      <c r="OV260" s="9"/>
      <c r="OW260" s="9"/>
      <c r="OX260" s="9"/>
      <c r="OY260" s="9"/>
      <c r="OZ260" s="9"/>
      <c r="PA260" s="9"/>
      <c r="PB260" s="9"/>
      <c r="PC260" s="9"/>
      <c r="PD260" s="9"/>
      <c r="PE260" s="9"/>
      <c r="PF260" s="9"/>
      <c r="PG260" s="9"/>
      <c r="PH260" s="9"/>
      <c r="PI260" s="9"/>
      <c r="PJ260" s="9"/>
      <c r="PK260" s="9"/>
      <c r="PL260" s="9"/>
      <c r="PM260" s="9"/>
      <c r="PN260" s="9"/>
      <c r="PO260" s="9"/>
      <c r="PP260" s="9"/>
      <c r="PQ260" s="9"/>
      <c r="PR260" s="9"/>
      <c r="PS260" s="9"/>
      <c r="PT260" s="9"/>
      <c r="PU260" s="9"/>
      <c r="PV260" s="9"/>
      <c r="PW260" s="9"/>
      <c r="PX260" s="9"/>
      <c r="PY260" s="9"/>
      <c r="PZ260" s="9"/>
      <c r="QA260" s="9"/>
      <c r="QB260" s="9"/>
      <c r="QC260" s="9"/>
      <c r="QD260" s="9"/>
      <c r="QE260" s="9"/>
      <c r="QF260" s="9"/>
      <c r="QG260" s="9"/>
      <c r="QH260" s="9"/>
      <c r="QI260" s="9"/>
      <c r="QJ260" s="9"/>
      <c r="QK260" s="9"/>
      <c r="QL260" s="9"/>
      <c r="QM260" s="9"/>
      <c r="QN260" s="9"/>
      <c r="QO260" s="9"/>
      <c r="QP260" s="9"/>
      <c r="QQ260" s="9"/>
      <c r="QR260" s="9"/>
      <c r="QS260" s="9"/>
      <c r="QT260" s="9"/>
      <c r="QU260" s="9"/>
      <c r="QV260" s="9"/>
      <c r="QW260" s="9"/>
      <c r="QX260" s="9"/>
      <c r="QY260" s="9"/>
      <c r="QZ260" s="9"/>
      <c r="RA260" s="9"/>
      <c r="RB260" s="9"/>
      <c r="RC260" s="9"/>
      <c r="RD260" s="9"/>
      <c r="RE260" s="9"/>
      <c r="RF260" s="9"/>
      <c r="RG260" s="9"/>
      <c r="RH260" s="9"/>
      <c r="RI260" s="9"/>
      <c r="RJ260" s="9"/>
      <c r="RK260" s="9"/>
      <c r="RL260" s="9"/>
      <c r="RM260" s="9"/>
      <c r="RN260" s="9"/>
      <c r="RO260" s="9"/>
      <c r="RP260" s="9"/>
      <c r="RQ260" s="9"/>
      <c r="RR260" s="9"/>
      <c r="RS260" s="9"/>
      <c r="RT260" s="9"/>
      <c r="RU260" s="9"/>
      <c r="RV260" s="9"/>
      <c r="RW260" s="9"/>
      <c r="RX260" s="9"/>
      <c r="RY260" s="9"/>
      <c r="RZ260" s="9"/>
      <c r="SA260" s="9"/>
      <c r="SB260" s="9"/>
      <c r="SC260" s="9"/>
      <c r="SD260" s="9"/>
      <c r="SE260" s="9"/>
      <c r="SF260" s="9"/>
      <c r="SG260" s="9"/>
      <c r="SH260" s="9"/>
      <c r="SI260" s="9"/>
      <c r="SJ260" s="9"/>
      <c r="SK260" s="9"/>
      <c r="SL260" s="9"/>
      <c r="SM260" s="9"/>
      <c r="SN260" s="9"/>
      <c r="SO260" s="9"/>
      <c r="SP260" s="9"/>
      <c r="SQ260" s="9"/>
      <c r="SR260" s="9"/>
      <c r="SS260" s="9"/>
      <c r="ST260" s="9"/>
      <c r="SU260" s="9"/>
      <c r="SV260" s="9"/>
      <c r="SW260" s="9"/>
      <c r="SX260" s="9"/>
      <c r="SY260" s="9"/>
      <c r="SZ260" s="9"/>
      <c r="TA260" s="9"/>
      <c r="TB260" s="9"/>
      <c r="TC260" s="9"/>
      <c r="TD260" s="9"/>
      <c r="TE260" s="9"/>
      <c r="TF260" s="9"/>
      <c r="TG260" s="9"/>
      <c r="TH260" s="9"/>
      <c r="TI260" s="9"/>
      <c r="TJ260" s="9"/>
      <c r="TK260" s="9"/>
      <c r="TL260" s="9"/>
      <c r="TM260" s="9"/>
      <c r="TN260" s="9"/>
      <c r="TO260" s="9"/>
      <c r="TP260" s="9"/>
      <c r="TQ260" s="9"/>
      <c r="TR260" s="9"/>
      <c r="TS260" s="9"/>
      <c r="TT260" s="9"/>
      <c r="TU260" s="9"/>
      <c r="TV260" s="9"/>
      <c r="TW260" s="9"/>
      <c r="TX260" s="9"/>
      <c r="TY260" s="9"/>
      <c r="TZ260" s="9"/>
      <c r="UA260" s="9"/>
      <c r="UB260" s="9"/>
      <c r="UC260" s="9"/>
      <c r="UD260" s="9"/>
      <c r="UE260" s="9"/>
      <c r="UF260" s="9"/>
      <c r="UG260" s="9"/>
      <c r="UH260" s="9"/>
      <c r="UI260" s="9"/>
      <c r="UJ260" s="9"/>
      <c r="UK260" s="9"/>
      <c r="UL260" s="9"/>
      <c r="UM260" s="9"/>
      <c r="UN260" s="9"/>
      <c r="UO260" s="9"/>
      <c r="UP260" s="9"/>
      <c r="UQ260" s="9"/>
      <c r="UR260" s="9"/>
      <c r="US260" s="9"/>
      <c r="UT260" s="9"/>
      <c r="UU260" s="9"/>
      <c r="UV260" s="9"/>
      <c r="UW260" s="9"/>
      <c r="UX260" s="9"/>
      <c r="UY260" s="9"/>
      <c r="UZ260" s="9"/>
      <c r="VA260" s="9"/>
      <c r="VB260" s="9"/>
      <c r="VC260" s="9"/>
      <c r="VD260" s="9"/>
      <c r="VE260" s="9"/>
      <c r="VF260" s="9"/>
      <c r="VG260" s="9"/>
      <c r="VH260" s="9"/>
      <c r="VI260" s="9"/>
      <c r="VJ260" s="9"/>
      <c r="VK260" s="9"/>
      <c r="VL260" s="9"/>
      <c r="VM260" s="9"/>
      <c r="VN260" s="9"/>
      <c r="VO260" s="9"/>
      <c r="VP260" s="9"/>
      <c r="VQ260" s="9"/>
      <c r="VR260" s="9"/>
      <c r="VS260" s="9"/>
      <c r="VT260" s="9"/>
      <c r="VU260" s="9"/>
      <c r="VV260" s="9"/>
      <c r="VW260" s="9"/>
      <c r="VX260" s="9"/>
      <c r="VY260" s="9"/>
      <c r="VZ260" s="9"/>
      <c r="WA260" s="9"/>
      <c r="WB260" s="9"/>
      <c r="WC260" s="9"/>
      <c r="WD260" s="9"/>
      <c r="WE260" s="9"/>
      <c r="WF260" s="9"/>
      <c r="WG260" s="9"/>
      <c r="WH260" s="9"/>
      <c r="WI260" s="9"/>
      <c r="WJ260" s="9"/>
      <c r="WK260" s="9"/>
      <c r="WL260" s="9"/>
      <c r="WM260" s="9"/>
      <c r="WN260" s="9"/>
      <c r="WO260" s="9"/>
      <c r="WP260" s="9"/>
      <c r="WQ260" s="9"/>
      <c r="WR260" s="9"/>
      <c r="WS260" s="9"/>
      <c r="WT260" s="9"/>
      <c r="WU260" s="9"/>
      <c r="WV260" s="9"/>
      <c r="WW260" s="9"/>
      <c r="WX260" s="9"/>
      <c r="WY260" s="9"/>
      <c r="WZ260" s="9"/>
      <c r="XA260" s="9"/>
      <c r="XB260" s="9"/>
      <c r="XC260" s="9"/>
      <c r="XD260" s="9"/>
      <c r="XE260" s="9"/>
      <c r="XF260" s="9"/>
      <c r="XG260" s="9"/>
      <c r="XH260" s="9"/>
      <c r="XI260" s="9"/>
      <c r="XJ260" s="9"/>
      <c r="XK260" s="9"/>
      <c r="XL260" s="9"/>
      <c r="XM260" s="9"/>
      <c r="XN260" s="9"/>
      <c r="XO260" s="9"/>
      <c r="XP260" s="9"/>
      <c r="XQ260" s="9"/>
      <c r="XR260" s="9"/>
      <c r="XS260" s="9"/>
      <c r="XT260" s="9"/>
      <c r="XU260" s="9"/>
      <c r="XV260" s="9"/>
      <c r="XW260" s="9"/>
      <c r="XX260" s="9"/>
      <c r="XY260" s="9"/>
      <c r="XZ260" s="9"/>
      <c r="YA260" s="9"/>
      <c r="YB260" s="9"/>
      <c r="YC260" s="9"/>
      <c r="YD260" s="9"/>
      <c r="YE260" s="9"/>
      <c r="YF260" s="9"/>
      <c r="YG260" s="9"/>
      <c r="YH260" s="9"/>
      <c r="YI260" s="9"/>
      <c r="YJ260" s="9"/>
      <c r="YK260" s="9"/>
      <c r="YL260" s="9"/>
      <c r="YM260" s="9"/>
      <c r="YN260" s="9"/>
      <c r="YO260" s="9"/>
      <c r="YP260" s="9"/>
      <c r="YQ260" s="9"/>
      <c r="YR260" s="9"/>
      <c r="YS260" s="9"/>
      <c r="YT260" s="9"/>
      <c r="YU260" s="9"/>
      <c r="YV260" s="9"/>
      <c r="YW260" s="9"/>
      <c r="YX260" s="9"/>
      <c r="YY260" s="9"/>
      <c r="YZ260" s="9"/>
      <c r="ZA260" s="9"/>
      <c r="ZB260" s="9"/>
      <c r="ZC260" s="9"/>
      <c r="ZD260" s="9"/>
      <c r="ZE260" s="9"/>
      <c r="ZF260" s="9"/>
      <c r="ZG260" s="9"/>
      <c r="ZH260" s="9"/>
      <c r="ZI260" s="9"/>
      <c r="ZJ260" s="9"/>
      <c r="ZK260" s="9"/>
      <c r="ZL260" s="9"/>
      <c r="ZM260" s="9"/>
      <c r="ZN260" s="9"/>
      <c r="ZO260" s="9"/>
      <c r="ZP260" s="9"/>
      <c r="ZQ260" s="9"/>
      <c r="ZR260" s="9"/>
      <c r="ZS260" s="9"/>
      <c r="ZT260" s="9"/>
      <c r="ZU260" s="9"/>
      <c r="ZV260" s="9"/>
      <c r="ZW260" s="9"/>
      <c r="ZX260" s="9"/>
      <c r="ZY260" s="9"/>
      <c r="ZZ260" s="9"/>
      <c r="AAA260" s="9"/>
      <c r="AAB260" s="9"/>
      <c r="AAC260" s="9"/>
      <c r="AAD260" s="9"/>
      <c r="AAE260" s="9"/>
      <c r="AAF260" s="9"/>
      <c r="AAG260" s="9"/>
      <c r="AAH260" s="9"/>
      <c r="AAI260" s="9"/>
      <c r="AAJ260" s="9"/>
      <c r="AAK260" s="9"/>
      <c r="AAL260" s="9"/>
      <c r="AAM260" s="9"/>
      <c r="AAN260" s="9"/>
      <c r="AAO260" s="9"/>
      <c r="AAP260" s="9"/>
      <c r="AAQ260" s="9"/>
      <c r="AAR260" s="9"/>
      <c r="AAS260" s="9"/>
      <c r="AAT260" s="9"/>
      <c r="AAU260" s="9"/>
      <c r="AAV260" s="9"/>
      <c r="AAW260" s="9"/>
      <c r="AAX260" s="9"/>
      <c r="AAY260" s="9"/>
      <c r="AAZ260" s="9"/>
      <c r="ABA260" s="9"/>
      <c r="ABB260" s="9"/>
      <c r="ABC260" s="9"/>
      <c r="ABD260" s="9"/>
      <c r="ABE260" s="9"/>
      <c r="ABF260" s="9"/>
      <c r="ABG260" s="9"/>
      <c r="ABH260" s="9"/>
      <c r="ABI260" s="9"/>
      <c r="ABJ260" s="9"/>
      <c r="ABK260" s="9"/>
      <c r="ABL260" s="9"/>
      <c r="ABM260" s="9"/>
      <c r="ABN260" s="9"/>
      <c r="ABO260" s="9"/>
      <c r="ABP260" s="9"/>
      <c r="ABQ260" s="9"/>
      <c r="ABR260" s="9"/>
      <c r="ABS260" s="9"/>
      <c r="ABT260" s="9"/>
      <c r="ABU260" s="9"/>
      <c r="ABV260" s="9"/>
      <c r="ABW260" s="9"/>
      <c r="ABX260" s="9"/>
      <c r="ABY260" s="9"/>
      <c r="ABZ260" s="9"/>
      <c r="ACA260" s="9"/>
      <c r="ACB260" s="9"/>
      <c r="ACC260" s="9"/>
      <c r="ACD260" s="9"/>
      <c r="ACE260" s="9"/>
      <c r="ACF260" s="9"/>
      <c r="ACG260" s="9"/>
      <c r="ACH260" s="9"/>
      <c r="ACI260" s="9"/>
      <c r="ACJ260" s="9"/>
      <c r="ACK260" s="9"/>
      <c r="ACL260" s="9"/>
      <c r="ACM260" s="9"/>
      <c r="ACN260" s="9"/>
      <c r="ACO260" s="9"/>
      <c r="ACP260" s="9"/>
      <c r="ACQ260" s="9"/>
      <c r="ACR260" s="9"/>
      <c r="ACS260" s="9"/>
      <c r="ACT260" s="9"/>
      <c r="ACU260" s="9"/>
      <c r="ACV260" s="9"/>
      <c r="ACW260" s="9"/>
      <c r="ACX260" s="9"/>
      <c r="ACY260" s="9"/>
      <c r="ACZ260" s="9"/>
      <c r="ADA260" s="9"/>
      <c r="ADB260" s="9"/>
      <c r="ADC260" s="9"/>
      <c r="ADD260" s="9"/>
      <c r="ADE260" s="9"/>
      <c r="ADF260" s="9"/>
      <c r="ADG260" s="9"/>
      <c r="ADH260" s="9"/>
      <c r="ADI260" s="9"/>
      <c r="ADJ260" s="9"/>
      <c r="ADK260" s="9"/>
      <c r="ADL260" s="9"/>
      <c r="ADM260" s="9"/>
      <c r="ADN260" s="9"/>
      <c r="ADO260" s="9"/>
      <c r="ADP260" s="9"/>
      <c r="ADQ260" s="9"/>
      <c r="ADR260" s="9"/>
      <c r="ADS260" s="9"/>
      <c r="ADT260" s="9"/>
      <c r="ADU260" s="9"/>
      <c r="ADV260" s="9"/>
      <c r="ADW260" s="9"/>
      <c r="ADX260" s="9"/>
      <c r="ADY260" s="9"/>
      <c r="ADZ260" s="9"/>
      <c r="AEA260" s="9"/>
      <c r="AEB260" s="9"/>
      <c r="AEC260" s="9"/>
      <c r="AED260" s="9"/>
      <c r="AEE260" s="9"/>
      <c r="AEF260" s="9"/>
      <c r="AEG260" s="9"/>
      <c r="AEH260" s="9"/>
      <c r="AEI260" s="9"/>
      <c r="AEJ260" s="9"/>
      <c r="AEK260" s="9"/>
      <c r="AEL260" s="9"/>
      <c r="AEM260" s="9"/>
      <c r="AEN260" s="9"/>
      <c r="AEO260" s="9"/>
      <c r="AEP260" s="9"/>
      <c r="AEQ260" s="9"/>
      <c r="AER260" s="9"/>
      <c r="AES260" s="9"/>
      <c r="AET260" s="9"/>
      <c r="AEU260" s="9"/>
      <c r="AEV260" s="9"/>
      <c r="AEW260" s="9"/>
      <c r="AEX260" s="9"/>
      <c r="AEY260" s="9"/>
      <c r="AEZ260" s="9"/>
      <c r="AFA260" s="9"/>
      <c r="AFB260" s="9"/>
      <c r="AFC260" s="9"/>
      <c r="AFD260" s="9"/>
      <c r="AFE260" s="9"/>
      <c r="AFF260" s="9"/>
      <c r="AFG260" s="9"/>
      <c r="AFH260" s="9"/>
      <c r="AFI260" s="9"/>
      <c r="AFJ260" s="9"/>
      <c r="AFK260" s="9"/>
      <c r="AFL260" s="9"/>
      <c r="AFM260" s="9"/>
      <c r="AFN260" s="9"/>
      <c r="AFO260" s="9"/>
      <c r="AFP260" s="9"/>
      <c r="AFQ260" s="9"/>
      <c r="AFR260" s="9"/>
      <c r="AFS260" s="9"/>
      <c r="AFT260" s="9"/>
      <c r="AFU260" s="9"/>
      <c r="AFV260" s="9"/>
      <c r="AFW260" s="9"/>
      <c r="AFX260" s="9"/>
      <c r="AFY260" s="9"/>
      <c r="AFZ260" s="9"/>
      <c r="AGA260" s="9"/>
      <c r="AGB260" s="9"/>
      <c r="AGC260" s="9"/>
      <c r="AGD260" s="9"/>
      <c r="AGE260" s="9"/>
      <c r="AGF260" s="9"/>
      <c r="AGG260" s="9"/>
      <c r="AGH260" s="9"/>
      <c r="AGI260" s="9"/>
      <c r="AGJ260" s="9"/>
      <c r="AGK260" s="9"/>
      <c r="AGL260" s="9"/>
      <c r="AGM260" s="9"/>
      <c r="AGN260" s="9"/>
      <c r="AGO260" s="9"/>
      <c r="AGP260" s="9"/>
      <c r="AGQ260" s="9"/>
      <c r="AGR260" s="9"/>
      <c r="AGS260" s="9"/>
      <c r="AGT260" s="9"/>
      <c r="AGU260" s="9"/>
      <c r="AGV260" s="9"/>
      <c r="AGW260" s="9"/>
      <c r="AGX260" s="9"/>
      <c r="AGY260" s="9"/>
      <c r="AGZ260" s="9"/>
      <c r="AHA260" s="9"/>
      <c r="AHB260" s="9"/>
      <c r="AHC260" s="9"/>
      <c r="AHD260" s="9"/>
      <c r="AHE260" s="9"/>
      <c r="AHF260" s="9"/>
      <c r="AHG260" s="9"/>
      <c r="AHH260" s="9"/>
      <c r="AHI260" s="9"/>
      <c r="AHJ260" s="9"/>
      <c r="AHK260" s="9"/>
      <c r="AHL260" s="9"/>
      <c r="AHM260" s="9"/>
      <c r="AHN260" s="9"/>
      <c r="AHO260" s="9"/>
      <c r="AHP260" s="9"/>
      <c r="AHQ260" s="9"/>
      <c r="AHR260" s="9"/>
      <c r="AHS260" s="9"/>
      <c r="AHT260" s="9"/>
      <c r="AHU260" s="9"/>
      <c r="AHV260" s="9"/>
      <c r="AHW260" s="9"/>
      <c r="AHX260" s="9"/>
      <c r="AHY260" s="9"/>
      <c r="AHZ260" s="9"/>
      <c r="AIA260" s="9"/>
      <c r="AIB260" s="9"/>
      <c r="AIC260" s="9"/>
      <c r="AID260" s="9"/>
      <c r="AIE260" s="9"/>
      <c r="AIF260" s="9"/>
      <c r="AIG260" s="9"/>
      <c r="AIH260" s="9"/>
      <c r="AII260" s="9"/>
      <c r="AIJ260" s="9"/>
      <c r="AIK260" s="9"/>
      <c r="AIL260" s="9"/>
      <c r="AIM260" s="9"/>
      <c r="AIN260" s="9"/>
      <c r="AIO260" s="9"/>
      <c r="AIP260" s="9"/>
      <c r="AIQ260" s="9"/>
      <c r="AIR260" s="9"/>
      <c r="AIS260" s="9"/>
      <c r="AIT260" s="9"/>
      <c r="AIU260" s="9"/>
      <c r="AIV260" s="9"/>
      <c r="AIW260" s="9"/>
      <c r="AIX260" s="9"/>
      <c r="AIY260" s="9"/>
      <c r="AIZ260" s="9"/>
      <c r="AJA260" s="9"/>
      <c r="AJB260" s="9"/>
      <c r="AJC260" s="9"/>
      <c r="AJD260" s="9"/>
      <c r="AJE260" s="9"/>
      <c r="AJF260" s="9"/>
      <c r="AJG260" s="9"/>
      <c r="AJH260" s="9"/>
      <c r="AJI260" s="9"/>
      <c r="AJJ260" s="9"/>
      <c r="AJK260" s="9"/>
      <c r="AJL260" s="9"/>
      <c r="AJM260" s="9"/>
      <c r="AJN260" s="9"/>
      <c r="AJO260" s="9"/>
      <c r="AJP260" s="9"/>
      <c r="AJQ260" s="9"/>
      <c r="AJR260" s="9"/>
      <c r="AJS260" s="9"/>
      <c r="AJT260" s="9"/>
      <c r="AJU260" s="9"/>
      <c r="AJV260" s="9"/>
      <c r="AJW260" s="9"/>
      <c r="AJX260" s="9"/>
      <c r="AJY260" s="9"/>
      <c r="AJZ260" s="9"/>
      <c r="AKA260" s="9"/>
      <c r="AKB260" s="9"/>
      <c r="AKC260" s="9"/>
      <c r="AKD260" s="9"/>
      <c r="AKE260" s="9"/>
      <c r="AKF260" s="9"/>
      <c r="AKG260" s="9"/>
      <c r="AKH260" s="9"/>
      <c r="AKI260" s="9"/>
      <c r="AKJ260" s="9"/>
      <c r="AKK260" s="9"/>
      <c r="AKL260" s="9"/>
      <c r="AKM260" s="9"/>
      <c r="AKN260" s="9"/>
      <c r="AKO260" s="9"/>
      <c r="AKP260" s="9"/>
      <c r="AKQ260" s="9"/>
      <c r="AKR260" s="9"/>
      <c r="AKS260" s="9"/>
      <c r="AKT260" s="9"/>
      <c r="AKU260" s="9"/>
      <c r="AKV260" s="9"/>
      <c r="AKW260" s="9"/>
      <c r="AKX260" s="9"/>
      <c r="AKY260" s="9"/>
      <c r="AKZ260" s="9"/>
      <c r="ALA260" s="9"/>
      <c r="ALB260" s="9"/>
      <c r="ALC260" s="9"/>
      <c r="ALD260" s="9"/>
      <c r="ALE260" s="9"/>
      <c r="ALF260" s="9"/>
      <c r="ALG260" s="9"/>
      <c r="ALH260" s="9"/>
      <c r="ALI260" s="9"/>
      <c r="ALJ260" s="9"/>
      <c r="ALK260" s="9"/>
      <c r="ALL260" s="9"/>
      <c r="ALM260" s="9"/>
      <c r="ALN260" s="9"/>
      <c r="ALO260" s="9"/>
      <c r="ALP260" s="9"/>
      <c r="ALQ260" s="9"/>
      <c r="ALR260" s="9"/>
      <c r="ALS260" s="9"/>
      <c r="ALT260" s="9"/>
      <c r="ALU260" s="9"/>
      <c r="ALV260" s="9"/>
      <c r="ALW260" s="9"/>
      <c r="ALX260" s="9"/>
      <c r="ALY260" s="9"/>
      <c r="ALZ260" s="9"/>
      <c r="AMA260" s="9"/>
      <c r="AMB260" s="9"/>
      <c r="AMC260" s="9"/>
      <c r="AMD260" s="9"/>
      <c r="AME260" s="9"/>
      <c r="AMF260" s="9"/>
      <c r="AMG260" s="9"/>
      <c r="AMH260" s="9"/>
      <c r="AMI260" s="9"/>
      <c r="AMJ260" s="9"/>
      <c r="AMK260" s="9"/>
    </row>
    <row r="261" spans="1:1025" s="8" customFormat="1" ht="27.75" hidden="1" thickBot="1">
      <c r="A261" s="113"/>
      <c r="B261" s="58"/>
      <c r="C261" s="88"/>
      <c r="D261" s="88"/>
      <c r="E261" s="88"/>
      <c r="F261" s="164">
        <v>7773</v>
      </c>
      <c r="G261" s="165">
        <v>204</v>
      </c>
      <c r="H261" s="62" t="s">
        <v>67</v>
      </c>
      <c r="I261" s="63" t="s">
        <v>244</v>
      </c>
      <c r="J261" s="64" t="s">
        <v>245</v>
      </c>
      <c r="K261" s="64"/>
      <c r="L261" s="65">
        <v>1000</v>
      </c>
      <c r="M261" s="66">
        <v>100</v>
      </c>
      <c r="N261" s="57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  <c r="LE261" s="9"/>
      <c r="LF261" s="9"/>
      <c r="LG261" s="9"/>
      <c r="LH261" s="9"/>
      <c r="LI261" s="9"/>
      <c r="LJ261" s="9"/>
      <c r="LK261" s="9"/>
      <c r="LL261" s="9"/>
      <c r="LM261" s="9"/>
      <c r="LN261" s="9"/>
      <c r="LO261" s="9"/>
      <c r="LP261" s="9"/>
      <c r="LQ261" s="9"/>
      <c r="LR261" s="9"/>
      <c r="LS261" s="9"/>
      <c r="LT261" s="9"/>
      <c r="LU261" s="9"/>
      <c r="LV261" s="9"/>
      <c r="LW261" s="9"/>
      <c r="LX261" s="9"/>
      <c r="LY261" s="9"/>
      <c r="LZ261" s="9"/>
      <c r="MA261" s="9"/>
      <c r="MB261" s="9"/>
      <c r="MC261" s="9"/>
      <c r="MD261" s="9"/>
      <c r="ME261" s="9"/>
      <c r="MF261" s="9"/>
      <c r="MG261" s="9"/>
      <c r="MH261" s="9"/>
      <c r="MI261" s="9"/>
      <c r="MJ261" s="9"/>
      <c r="MK261" s="9"/>
      <c r="ML261" s="9"/>
      <c r="MM261" s="9"/>
      <c r="MN261" s="9"/>
      <c r="MO261" s="9"/>
      <c r="MP261" s="9"/>
      <c r="MQ261" s="9"/>
      <c r="MR261" s="9"/>
      <c r="MS261" s="9"/>
      <c r="MT261" s="9"/>
      <c r="MU261" s="9"/>
      <c r="MV261" s="9"/>
      <c r="MW261" s="9"/>
      <c r="MX261" s="9"/>
      <c r="MY261" s="9"/>
      <c r="MZ261" s="9"/>
      <c r="NA261" s="9"/>
      <c r="NB261" s="9"/>
      <c r="NC261" s="9"/>
      <c r="ND261" s="9"/>
      <c r="NE261" s="9"/>
      <c r="NF261" s="9"/>
      <c r="NG261" s="9"/>
      <c r="NH261" s="9"/>
      <c r="NI261" s="9"/>
      <c r="NJ261" s="9"/>
      <c r="NK261" s="9"/>
      <c r="NL261" s="9"/>
      <c r="NM261" s="9"/>
      <c r="NN261" s="9"/>
      <c r="NO261" s="9"/>
      <c r="NP261" s="9"/>
      <c r="NQ261" s="9"/>
      <c r="NR261" s="9"/>
      <c r="NS261" s="9"/>
      <c r="NT261" s="9"/>
      <c r="NU261" s="9"/>
      <c r="NV261" s="9"/>
      <c r="NW261" s="9"/>
      <c r="NX261" s="9"/>
      <c r="NY261" s="9"/>
      <c r="NZ261" s="9"/>
      <c r="OA261" s="9"/>
      <c r="OB261" s="9"/>
      <c r="OC261" s="9"/>
      <c r="OD261" s="9"/>
      <c r="OE261" s="9"/>
      <c r="OF261" s="9"/>
      <c r="OG261" s="9"/>
      <c r="OH261" s="9"/>
      <c r="OI261" s="9"/>
      <c r="OJ261" s="9"/>
      <c r="OK261" s="9"/>
      <c r="OL261" s="9"/>
      <c r="OM261" s="9"/>
      <c r="ON261" s="9"/>
      <c r="OO261" s="9"/>
      <c r="OP261" s="9"/>
      <c r="OQ261" s="9"/>
      <c r="OR261" s="9"/>
      <c r="OS261" s="9"/>
      <c r="OT261" s="9"/>
      <c r="OU261" s="9"/>
      <c r="OV261" s="9"/>
      <c r="OW261" s="9"/>
      <c r="OX261" s="9"/>
      <c r="OY261" s="9"/>
      <c r="OZ261" s="9"/>
      <c r="PA261" s="9"/>
      <c r="PB261" s="9"/>
      <c r="PC261" s="9"/>
      <c r="PD261" s="9"/>
      <c r="PE261" s="9"/>
      <c r="PF261" s="9"/>
      <c r="PG261" s="9"/>
      <c r="PH261" s="9"/>
      <c r="PI261" s="9"/>
      <c r="PJ261" s="9"/>
      <c r="PK261" s="9"/>
      <c r="PL261" s="9"/>
      <c r="PM261" s="9"/>
      <c r="PN261" s="9"/>
      <c r="PO261" s="9"/>
      <c r="PP261" s="9"/>
      <c r="PQ261" s="9"/>
      <c r="PR261" s="9"/>
      <c r="PS261" s="9"/>
      <c r="PT261" s="9"/>
      <c r="PU261" s="9"/>
      <c r="PV261" s="9"/>
      <c r="PW261" s="9"/>
      <c r="PX261" s="9"/>
      <c r="PY261" s="9"/>
      <c r="PZ261" s="9"/>
      <c r="QA261" s="9"/>
      <c r="QB261" s="9"/>
      <c r="QC261" s="9"/>
      <c r="QD261" s="9"/>
      <c r="QE261" s="9"/>
      <c r="QF261" s="9"/>
      <c r="QG261" s="9"/>
      <c r="QH261" s="9"/>
      <c r="QI261" s="9"/>
      <c r="QJ261" s="9"/>
      <c r="QK261" s="9"/>
      <c r="QL261" s="9"/>
      <c r="QM261" s="9"/>
      <c r="QN261" s="9"/>
      <c r="QO261" s="9"/>
      <c r="QP261" s="9"/>
      <c r="QQ261" s="9"/>
      <c r="QR261" s="9"/>
      <c r="QS261" s="9"/>
      <c r="QT261" s="9"/>
      <c r="QU261" s="9"/>
      <c r="QV261" s="9"/>
      <c r="QW261" s="9"/>
      <c r="QX261" s="9"/>
      <c r="QY261" s="9"/>
      <c r="QZ261" s="9"/>
      <c r="RA261" s="9"/>
      <c r="RB261" s="9"/>
      <c r="RC261" s="9"/>
      <c r="RD261" s="9"/>
      <c r="RE261" s="9"/>
      <c r="RF261" s="9"/>
      <c r="RG261" s="9"/>
      <c r="RH261" s="9"/>
      <c r="RI261" s="9"/>
      <c r="RJ261" s="9"/>
      <c r="RK261" s="9"/>
      <c r="RL261" s="9"/>
      <c r="RM261" s="9"/>
      <c r="RN261" s="9"/>
      <c r="RO261" s="9"/>
      <c r="RP261" s="9"/>
      <c r="RQ261" s="9"/>
      <c r="RR261" s="9"/>
      <c r="RS261" s="9"/>
      <c r="RT261" s="9"/>
      <c r="RU261" s="9"/>
      <c r="RV261" s="9"/>
      <c r="RW261" s="9"/>
      <c r="RX261" s="9"/>
      <c r="RY261" s="9"/>
      <c r="RZ261" s="9"/>
      <c r="SA261" s="9"/>
      <c r="SB261" s="9"/>
      <c r="SC261" s="9"/>
      <c r="SD261" s="9"/>
      <c r="SE261" s="9"/>
      <c r="SF261" s="9"/>
      <c r="SG261" s="9"/>
      <c r="SH261" s="9"/>
      <c r="SI261" s="9"/>
      <c r="SJ261" s="9"/>
      <c r="SK261" s="9"/>
      <c r="SL261" s="9"/>
      <c r="SM261" s="9"/>
      <c r="SN261" s="9"/>
      <c r="SO261" s="9"/>
      <c r="SP261" s="9"/>
      <c r="SQ261" s="9"/>
      <c r="SR261" s="9"/>
      <c r="SS261" s="9"/>
      <c r="ST261" s="9"/>
      <c r="SU261" s="9"/>
      <c r="SV261" s="9"/>
      <c r="SW261" s="9"/>
      <c r="SX261" s="9"/>
      <c r="SY261" s="9"/>
      <c r="SZ261" s="9"/>
      <c r="TA261" s="9"/>
      <c r="TB261" s="9"/>
      <c r="TC261" s="9"/>
      <c r="TD261" s="9"/>
      <c r="TE261" s="9"/>
      <c r="TF261" s="9"/>
      <c r="TG261" s="9"/>
      <c r="TH261" s="9"/>
      <c r="TI261" s="9"/>
      <c r="TJ261" s="9"/>
      <c r="TK261" s="9"/>
      <c r="TL261" s="9"/>
      <c r="TM261" s="9"/>
      <c r="TN261" s="9"/>
      <c r="TO261" s="9"/>
      <c r="TP261" s="9"/>
      <c r="TQ261" s="9"/>
      <c r="TR261" s="9"/>
      <c r="TS261" s="9"/>
      <c r="TT261" s="9"/>
      <c r="TU261" s="9"/>
      <c r="TV261" s="9"/>
      <c r="TW261" s="9"/>
      <c r="TX261" s="9"/>
      <c r="TY261" s="9"/>
      <c r="TZ261" s="9"/>
      <c r="UA261" s="9"/>
      <c r="UB261" s="9"/>
      <c r="UC261" s="9"/>
      <c r="UD261" s="9"/>
      <c r="UE261" s="9"/>
      <c r="UF261" s="9"/>
      <c r="UG261" s="9"/>
      <c r="UH261" s="9"/>
      <c r="UI261" s="9"/>
      <c r="UJ261" s="9"/>
      <c r="UK261" s="9"/>
      <c r="UL261" s="9"/>
      <c r="UM261" s="9"/>
      <c r="UN261" s="9"/>
      <c r="UO261" s="9"/>
      <c r="UP261" s="9"/>
      <c r="UQ261" s="9"/>
      <c r="UR261" s="9"/>
      <c r="US261" s="9"/>
      <c r="UT261" s="9"/>
      <c r="UU261" s="9"/>
      <c r="UV261" s="9"/>
      <c r="UW261" s="9"/>
      <c r="UX261" s="9"/>
      <c r="UY261" s="9"/>
      <c r="UZ261" s="9"/>
      <c r="VA261" s="9"/>
      <c r="VB261" s="9"/>
      <c r="VC261" s="9"/>
      <c r="VD261" s="9"/>
      <c r="VE261" s="9"/>
      <c r="VF261" s="9"/>
      <c r="VG261" s="9"/>
      <c r="VH261" s="9"/>
      <c r="VI261" s="9"/>
      <c r="VJ261" s="9"/>
      <c r="VK261" s="9"/>
      <c r="VL261" s="9"/>
      <c r="VM261" s="9"/>
      <c r="VN261" s="9"/>
      <c r="VO261" s="9"/>
      <c r="VP261" s="9"/>
      <c r="VQ261" s="9"/>
      <c r="VR261" s="9"/>
      <c r="VS261" s="9"/>
      <c r="VT261" s="9"/>
      <c r="VU261" s="9"/>
      <c r="VV261" s="9"/>
      <c r="VW261" s="9"/>
      <c r="VX261" s="9"/>
      <c r="VY261" s="9"/>
      <c r="VZ261" s="9"/>
      <c r="WA261" s="9"/>
      <c r="WB261" s="9"/>
      <c r="WC261" s="9"/>
      <c r="WD261" s="9"/>
      <c r="WE261" s="9"/>
      <c r="WF261" s="9"/>
      <c r="WG261" s="9"/>
      <c r="WH261" s="9"/>
      <c r="WI261" s="9"/>
      <c r="WJ261" s="9"/>
      <c r="WK261" s="9"/>
      <c r="WL261" s="9"/>
      <c r="WM261" s="9"/>
      <c r="WN261" s="9"/>
      <c r="WO261" s="9"/>
      <c r="WP261" s="9"/>
      <c r="WQ261" s="9"/>
      <c r="WR261" s="9"/>
      <c r="WS261" s="9"/>
      <c r="WT261" s="9"/>
      <c r="WU261" s="9"/>
      <c r="WV261" s="9"/>
      <c r="WW261" s="9"/>
      <c r="WX261" s="9"/>
      <c r="WY261" s="9"/>
      <c r="WZ261" s="9"/>
      <c r="XA261" s="9"/>
      <c r="XB261" s="9"/>
      <c r="XC261" s="9"/>
      <c r="XD261" s="9"/>
      <c r="XE261" s="9"/>
      <c r="XF261" s="9"/>
      <c r="XG261" s="9"/>
      <c r="XH261" s="9"/>
      <c r="XI261" s="9"/>
      <c r="XJ261" s="9"/>
      <c r="XK261" s="9"/>
      <c r="XL261" s="9"/>
      <c r="XM261" s="9"/>
      <c r="XN261" s="9"/>
      <c r="XO261" s="9"/>
      <c r="XP261" s="9"/>
      <c r="XQ261" s="9"/>
      <c r="XR261" s="9"/>
      <c r="XS261" s="9"/>
      <c r="XT261" s="9"/>
      <c r="XU261" s="9"/>
      <c r="XV261" s="9"/>
      <c r="XW261" s="9"/>
      <c r="XX261" s="9"/>
      <c r="XY261" s="9"/>
      <c r="XZ261" s="9"/>
      <c r="YA261" s="9"/>
      <c r="YB261" s="9"/>
      <c r="YC261" s="9"/>
      <c r="YD261" s="9"/>
      <c r="YE261" s="9"/>
      <c r="YF261" s="9"/>
      <c r="YG261" s="9"/>
      <c r="YH261" s="9"/>
      <c r="YI261" s="9"/>
      <c r="YJ261" s="9"/>
      <c r="YK261" s="9"/>
      <c r="YL261" s="9"/>
      <c r="YM261" s="9"/>
      <c r="YN261" s="9"/>
      <c r="YO261" s="9"/>
      <c r="YP261" s="9"/>
      <c r="YQ261" s="9"/>
      <c r="YR261" s="9"/>
      <c r="YS261" s="9"/>
      <c r="YT261" s="9"/>
      <c r="YU261" s="9"/>
      <c r="YV261" s="9"/>
      <c r="YW261" s="9"/>
      <c r="YX261" s="9"/>
      <c r="YY261" s="9"/>
      <c r="YZ261" s="9"/>
      <c r="ZA261" s="9"/>
      <c r="ZB261" s="9"/>
      <c r="ZC261" s="9"/>
      <c r="ZD261" s="9"/>
      <c r="ZE261" s="9"/>
      <c r="ZF261" s="9"/>
      <c r="ZG261" s="9"/>
      <c r="ZH261" s="9"/>
      <c r="ZI261" s="9"/>
      <c r="ZJ261" s="9"/>
      <c r="ZK261" s="9"/>
      <c r="ZL261" s="9"/>
      <c r="ZM261" s="9"/>
      <c r="ZN261" s="9"/>
      <c r="ZO261" s="9"/>
      <c r="ZP261" s="9"/>
      <c r="ZQ261" s="9"/>
      <c r="ZR261" s="9"/>
      <c r="ZS261" s="9"/>
      <c r="ZT261" s="9"/>
      <c r="ZU261" s="9"/>
      <c r="ZV261" s="9"/>
      <c r="ZW261" s="9"/>
      <c r="ZX261" s="9"/>
      <c r="ZY261" s="9"/>
      <c r="ZZ261" s="9"/>
      <c r="AAA261" s="9"/>
      <c r="AAB261" s="9"/>
      <c r="AAC261" s="9"/>
      <c r="AAD261" s="9"/>
      <c r="AAE261" s="9"/>
      <c r="AAF261" s="9"/>
      <c r="AAG261" s="9"/>
      <c r="AAH261" s="9"/>
      <c r="AAI261" s="9"/>
      <c r="AAJ261" s="9"/>
      <c r="AAK261" s="9"/>
      <c r="AAL261" s="9"/>
      <c r="AAM261" s="9"/>
      <c r="AAN261" s="9"/>
      <c r="AAO261" s="9"/>
      <c r="AAP261" s="9"/>
      <c r="AAQ261" s="9"/>
      <c r="AAR261" s="9"/>
      <c r="AAS261" s="9"/>
      <c r="AAT261" s="9"/>
      <c r="AAU261" s="9"/>
      <c r="AAV261" s="9"/>
      <c r="AAW261" s="9"/>
      <c r="AAX261" s="9"/>
      <c r="AAY261" s="9"/>
      <c r="AAZ261" s="9"/>
      <c r="ABA261" s="9"/>
      <c r="ABB261" s="9"/>
      <c r="ABC261" s="9"/>
      <c r="ABD261" s="9"/>
      <c r="ABE261" s="9"/>
      <c r="ABF261" s="9"/>
      <c r="ABG261" s="9"/>
      <c r="ABH261" s="9"/>
      <c r="ABI261" s="9"/>
      <c r="ABJ261" s="9"/>
      <c r="ABK261" s="9"/>
      <c r="ABL261" s="9"/>
      <c r="ABM261" s="9"/>
      <c r="ABN261" s="9"/>
      <c r="ABO261" s="9"/>
      <c r="ABP261" s="9"/>
      <c r="ABQ261" s="9"/>
      <c r="ABR261" s="9"/>
      <c r="ABS261" s="9"/>
      <c r="ABT261" s="9"/>
      <c r="ABU261" s="9"/>
      <c r="ABV261" s="9"/>
      <c r="ABW261" s="9"/>
      <c r="ABX261" s="9"/>
      <c r="ABY261" s="9"/>
      <c r="ABZ261" s="9"/>
      <c r="ACA261" s="9"/>
      <c r="ACB261" s="9"/>
      <c r="ACC261" s="9"/>
      <c r="ACD261" s="9"/>
      <c r="ACE261" s="9"/>
      <c r="ACF261" s="9"/>
      <c r="ACG261" s="9"/>
      <c r="ACH261" s="9"/>
      <c r="ACI261" s="9"/>
      <c r="ACJ261" s="9"/>
      <c r="ACK261" s="9"/>
      <c r="ACL261" s="9"/>
      <c r="ACM261" s="9"/>
      <c r="ACN261" s="9"/>
      <c r="ACO261" s="9"/>
      <c r="ACP261" s="9"/>
      <c r="ACQ261" s="9"/>
      <c r="ACR261" s="9"/>
      <c r="ACS261" s="9"/>
      <c r="ACT261" s="9"/>
      <c r="ACU261" s="9"/>
      <c r="ACV261" s="9"/>
      <c r="ACW261" s="9"/>
      <c r="ACX261" s="9"/>
      <c r="ACY261" s="9"/>
      <c r="ACZ261" s="9"/>
      <c r="ADA261" s="9"/>
      <c r="ADB261" s="9"/>
      <c r="ADC261" s="9"/>
      <c r="ADD261" s="9"/>
      <c r="ADE261" s="9"/>
      <c r="ADF261" s="9"/>
      <c r="ADG261" s="9"/>
      <c r="ADH261" s="9"/>
      <c r="ADI261" s="9"/>
      <c r="ADJ261" s="9"/>
      <c r="ADK261" s="9"/>
      <c r="ADL261" s="9"/>
      <c r="ADM261" s="9"/>
      <c r="ADN261" s="9"/>
      <c r="ADO261" s="9"/>
      <c r="ADP261" s="9"/>
      <c r="ADQ261" s="9"/>
      <c r="ADR261" s="9"/>
      <c r="ADS261" s="9"/>
      <c r="ADT261" s="9"/>
      <c r="ADU261" s="9"/>
      <c r="ADV261" s="9"/>
      <c r="ADW261" s="9"/>
      <c r="ADX261" s="9"/>
      <c r="ADY261" s="9"/>
      <c r="ADZ261" s="9"/>
      <c r="AEA261" s="9"/>
      <c r="AEB261" s="9"/>
      <c r="AEC261" s="9"/>
      <c r="AED261" s="9"/>
      <c r="AEE261" s="9"/>
      <c r="AEF261" s="9"/>
      <c r="AEG261" s="9"/>
      <c r="AEH261" s="9"/>
      <c r="AEI261" s="9"/>
      <c r="AEJ261" s="9"/>
      <c r="AEK261" s="9"/>
      <c r="AEL261" s="9"/>
      <c r="AEM261" s="9"/>
      <c r="AEN261" s="9"/>
      <c r="AEO261" s="9"/>
      <c r="AEP261" s="9"/>
      <c r="AEQ261" s="9"/>
      <c r="AER261" s="9"/>
      <c r="AES261" s="9"/>
      <c r="AET261" s="9"/>
      <c r="AEU261" s="9"/>
      <c r="AEV261" s="9"/>
      <c r="AEW261" s="9"/>
      <c r="AEX261" s="9"/>
      <c r="AEY261" s="9"/>
      <c r="AEZ261" s="9"/>
      <c r="AFA261" s="9"/>
      <c r="AFB261" s="9"/>
      <c r="AFC261" s="9"/>
      <c r="AFD261" s="9"/>
      <c r="AFE261" s="9"/>
      <c r="AFF261" s="9"/>
      <c r="AFG261" s="9"/>
      <c r="AFH261" s="9"/>
      <c r="AFI261" s="9"/>
      <c r="AFJ261" s="9"/>
      <c r="AFK261" s="9"/>
      <c r="AFL261" s="9"/>
      <c r="AFM261" s="9"/>
      <c r="AFN261" s="9"/>
      <c r="AFO261" s="9"/>
      <c r="AFP261" s="9"/>
      <c r="AFQ261" s="9"/>
      <c r="AFR261" s="9"/>
      <c r="AFS261" s="9"/>
      <c r="AFT261" s="9"/>
      <c r="AFU261" s="9"/>
      <c r="AFV261" s="9"/>
      <c r="AFW261" s="9"/>
      <c r="AFX261" s="9"/>
      <c r="AFY261" s="9"/>
      <c r="AFZ261" s="9"/>
      <c r="AGA261" s="9"/>
      <c r="AGB261" s="9"/>
      <c r="AGC261" s="9"/>
      <c r="AGD261" s="9"/>
      <c r="AGE261" s="9"/>
      <c r="AGF261" s="9"/>
      <c r="AGG261" s="9"/>
      <c r="AGH261" s="9"/>
      <c r="AGI261" s="9"/>
      <c r="AGJ261" s="9"/>
      <c r="AGK261" s="9"/>
      <c r="AGL261" s="9"/>
      <c r="AGM261" s="9"/>
      <c r="AGN261" s="9"/>
      <c r="AGO261" s="9"/>
      <c r="AGP261" s="9"/>
      <c r="AGQ261" s="9"/>
      <c r="AGR261" s="9"/>
      <c r="AGS261" s="9"/>
      <c r="AGT261" s="9"/>
      <c r="AGU261" s="9"/>
      <c r="AGV261" s="9"/>
      <c r="AGW261" s="9"/>
      <c r="AGX261" s="9"/>
      <c r="AGY261" s="9"/>
      <c r="AGZ261" s="9"/>
      <c r="AHA261" s="9"/>
      <c r="AHB261" s="9"/>
      <c r="AHC261" s="9"/>
      <c r="AHD261" s="9"/>
      <c r="AHE261" s="9"/>
      <c r="AHF261" s="9"/>
      <c r="AHG261" s="9"/>
      <c r="AHH261" s="9"/>
      <c r="AHI261" s="9"/>
      <c r="AHJ261" s="9"/>
      <c r="AHK261" s="9"/>
      <c r="AHL261" s="9"/>
      <c r="AHM261" s="9"/>
      <c r="AHN261" s="9"/>
      <c r="AHO261" s="9"/>
      <c r="AHP261" s="9"/>
      <c r="AHQ261" s="9"/>
      <c r="AHR261" s="9"/>
      <c r="AHS261" s="9"/>
      <c r="AHT261" s="9"/>
      <c r="AHU261" s="9"/>
      <c r="AHV261" s="9"/>
      <c r="AHW261" s="9"/>
      <c r="AHX261" s="9"/>
      <c r="AHY261" s="9"/>
      <c r="AHZ261" s="9"/>
      <c r="AIA261" s="9"/>
      <c r="AIB261" s="9"/>
      <c r="AIC261" s="9"/>
      <c r="AID261" s="9"/>
      <c r="AIE261" s="9"/>
      <c r="AIF261" s="9"/>
      <c r="AIG261" s="9"/>
      <c r="AIH261" s="9"/>
      <c r="AII261" s="9"/>
      <c r="AIJ261" s="9"/>
      <c r="AIK261" s="9"/>
      <c r="AIL261" s="9"/>
      <c r="AIM261" s="9"/>
      <c r="AIN261" s="9"/>
      <c r="AIO261" s="9"/>
      <c r="AIP261" s="9"/>
      <c r="AIQ261" s="9"/>
      <c r="AIR261" s="9"/>
      <c r="AIS261" s="9"/>
      <c r="AIT261" s="9"/>
      <c r="AIU261" s="9"/>
      <c r="AIV261" s="9"/>
      <c r="AIW261" s="9"/>
      <c r="AIX261" s="9"/>
      <c r="AIY261" s="9"/>
      <c r="AIZ261" s="9"/>
      <c r="AJA261" s="9"/>
      <c r="AJB261" s="9"/>
      <c r="AJC261" s="9"/>
      <c r="AJD261" s="9"/>
      <c r="AJE261" s="9"/>
      <c r="AJF261" s="9"/>
      <c r="AJG261" s="9"/>
      <c r="AJH261" s="9"/>
      <c r="AJI261" s="9"/>
      <c r="AJJ261" s="9"/>
      <c r="AJK261" s="9"/>
      <c r="AJL261" s="9"/>
      <c r="AJM261" s="9"/>
      <c r="AJN261" s="9"/>
      <c r="AJO261" s="9"/>
      <c r="AJP261" s="9"/>
      <c r="AJQ261" s="9"/>
      <c r="AJR261" s="9"/>
      <c r="AJS261" s="9"/>
      <c r="AJT261" s="9"/>
      <c r="AJU261" s="9"/>
      <c r="AJV261" s="9"/>
      <c r="AJW261" s="9"/>
      <c r="AJX261" s="9"/>
      <c r="AJY261" s="9"/>
      <c r="AJZ261" s="9"/>
      <c r="AKA261" s="9"/>
      <c r="AKB261" s="9"/>
      <c r="AKC261" s="9"/>
      <c r="AKD261" s="9"/>
      <c r="AKE261" s="9"/>
      <c r="AKF261" s="9"/>
      <c r="AKG261" s="9"/>
      <c r="AKH261" s="9"/>
      <c r="AKI261" s="9"/>
      <c r="AKJ261" s="9"/>
      <c r="AKK261" s="9"/>
      <c r="AKL261" s="9"/>
      <c r="AKM261" s="9"/>
      <c r="AKN261" s="9"/>
      <c r="AKO261" s="9"/>
      <c r="AKP261" s="9"/>
      <c r="AKQ261" s="9"/>
      <c r="AKR261" s="9"/>
      <c r="AKS261" s="9"/>
      <c r="AKT261" s="9"/>
      <c r="AKU261" s="9"/>
      <c r="AKV261" s="9"/>
      <c r="AKW261" s="9"/>
      <c r="AKX261" s="9"/>
      <c r="AKY261" s="9"/>
      <c r="AKZ261" s="9"/>
      <c r="ALA261" s="9"/>
      <c r="ALB261" s="9"/>
      <c r="ALC261" s="9"/>
      <c r="ALD261" s="9"/>
      <c r="ALE261" s="9"/>
      <c r="ALF261" s="9"/>
      <c r="ALG261" s="9"/>
      <c r="ALH261" s="9"/>
      <c r="ALI261" s="9"/>
      <c r="ALJ261" s="9"/>
      <c r="ALK261" s="9"/>
      <c r="ALL261" s="9"/>
      <c r="ALM261" s="9"/>
      <c r="ALN261" s="9"/>
      <c r="ALO261" s="9"/>
      <c r="ALP261" s="9"/>
      <c r="ALQ261" s="9"/>
      <c r="ALR261" s="9"/>
      <c r="ALS261" s="9"/>
      <c r="ALT261" s="9"/>
      <c r="ALU261" s="9"/>
      <c r="ALV261" s="9"/>
      <c r="ALW261" s="9"/>
      <c r="ALX261" s="9"/>
      <c r="ALY261" s="9"/>
      <c r="ALZ261" s="9"/>
      <c r="AMA261" s="9"/>
      <c r="AMB261" s="9"/>
      <c r="AMC261" s="9"/>
      <c r="AMD261" s="9"/>
      <c r="AME261" s="9"/>
      <c r="AMF261" s="9"/>
      <c r="AMG261" s="9"/>
      <c r="AMH261" s="9"/>
      <c r="AMI261" s="9"/>
      <c r="AMJ261" s="9"/>
      <c r="AMK261" s="9"/>
    </row>
    <row r="262" spans="1:1025" s="8" customFormat="1" ht="27.75" hidden="1" thickBot="1">
      <c r="A262" s="113"/>
      <c r="B262" s="67">
        <f t="shared" ref="B262:B265" si="30">F261</f>
        <v>7773</v>
      </c>
      <c r="C262" s="68"/>
      <c r="D262" s="68"/>
      <c r="E262" s="69" t="s">
        <v>148</v>
      </c>
      <c r="F262" s="70"/>
      <c r="G262" s="71"/>
      <c r="H262" s="72"/>
      <c r="I262" s="73"/>
      <c r="J262" s="74"/>
      <c r="K262" s="79"/>
      <c r="L262" s="80">
        <f>SUM(L261:L261)</f>
        <v>1000</v>
      </c>
      <c r="M262" s="80">
        <f>SUM(M261:M261)</f>
        <v>100</v>
      </c>
      <c r="N262" s="77">
        <f>M262+L262</f>
        <v>1100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9"/>
      <c r="LC262" s="9"/>
      <c r="LD262" s="9"/>
      <c r="LE262" s="9"/>
      <c r="LF262" s="9"/>
      <c r="LG262" s="9"/>
      <c r="LH262" s="9"/>
      <c r="LI262" s="9"/>
      <c r="LJ262" s="9"/>
      <c r="LK262" s="9"/>
      <c r="LL262" s="9"/>
      <c r="LM262" s="9"/>
      <c r="LN262" s="9"/>
      <c r="LO262" s="9"/>
      <c r="LP262" s="9"/>
      <c r="LQ262" s="9"/>
      <c r="LR262" s="9"/>
      <c r="LS262" s="9"/>
      <c r="LT262" s="9"/>
      <c r="LU262" s="9"/>
      <c r="LV262" s="9"/>
      <c r="LW262" s="9"/>
      <c r="LX262" s="9"/>
      <c r="LY262" s="9"/>
      <c r="LZ262" s="9"/>
      <c r="MA262" s="9"/>
      <c r="MB262" s="9"/>
      <c r="MC262" s="9"/>
      <c r="MD262" s="9"/>
      <c r="ME262" s="9"/>
      <c r="MF262" s="9"/>
      <c r="MG262" s="9"/>
      <c r="MH262" s="9"/>
      <c r="MI262" s="9"/>
      <c r="MJ262" s="9"/>
      <c r="MK262" s="9"/>
      <c r="ML262" s="9"/>
      <c r="MM262" s="9"/>
      <c r="MN262" s="9"/>
      <c r="MO262" s="9"/>
      <c r="MP262" s="9"/>
      <c r="MQ262" s="9"/>
      <c r="MR262" s="9"/>
      <c r="MS262" s="9"/>
      <c r="MT262" s="9"/>
      <c r="MU262" s="9"/>
      <c r="MV262" s="9"/>
      <c r="MW262" s="9"/>
      <c r="MX262" s="9"/>
      <c r="MY262" s="9"/>
      <c r="MZ262" s="9"/>
      <c r="NA262" s="9"/>
      <c r="NB262" s="9"/>
      <c r="NC262" s="9"/>
      <c r="ND262" s="9"/>
      <c r="NE262" s="9"/>
      <c r="NF262" s="9"/>
      <c r="NG262" s="9"/>
      <c r="NH262" s="9"/>
      <c r="NI262" s="9"/>
      <c r="NJ262" s="9"/>
      <c r="NK262" s="9"/>
      <c r="NL262" s="9"/>
      <c r="NM262" s="9"/>
      <c r="NN262" s="9"/>
      <c r="NO262" s="9"/>
      <c r="NP262" s="9"/>
      <c r="NQ262" s="9"/>
      <c r="NR262" s="9"/>
      <c r="NS262" s="9"/>
      <c r="NT262" s="9"/>
      <c r="NU262" s="9"/>
      <c r="NV262" s="9"/>
      <c r="NW262" s="9"/>
      <c r="NX262" s="9"/>
      <c r="NY262" s="9"/>
      <c r="NZ262" s="9"/>
      <c r="OA262" s="9"/>
      <c r="OB262" s="9"/>
      <c r="OC262" s="9"/>
      <c r="OD262" s="9"/>
      <c r="OE262" s="9"/>
      <c r="OF262" s="9"/>
      <c r="OG262" s="9"/>
      <c r="OH262" s="9"/>
      <c r="OI262" s="9"/>
      <c r="OJ262" s="9"/>
      <c r="OK262" s="9"/>
      <c r="OL262" s="9"/>
      <c r="OM262" s="9"/>
      <c r="ON262" s="9"/>
      <c r="OO262" s="9"/>
      <c r="OP262" s="9"/>
      <c r="OQ262" s="9"/>
      <c r="OR262" s="9"/>
      <c r="OS262" s="9"/>
      <c r="OT262" s="9"/>
      <c r="OU262" s="9"/>
      <c r="OV262" s="9"/>
      <c r="OW262" s="9"/>
      <c r="OX262" s="9"/>
      <c r="OY262" s="9"/>
      <c r="OZ262" s="9"/>
      <c r="PA262" s="9"/>
      <c r="PB262" s="9"/>
      <c r="PC262" s="9"/>
      <c r="PD262" s="9"/>
      <c r="PE262" s="9"/>
      <c r="PF262" s="9"/>
      <c r="PG262" s="9"/>
      <c r="PH262" s="9"/>
      <c r="PI262" s="9"/>
      <c r="PJ262" s="9"/>
      <c r="PK262" s="9"/>
      <c r="PL262" s="9"/>
      <c r="PM262" s="9"/>
      <c r="PN262" s="9"/>
      <c r="PO262" s="9"/>
      <c r="PP262" s="9"/>
      <c r="PQ262" s="9"/>
      <c r="PR262" s="9"/>
      <c r="PS262" s="9"/>
      <c r="PT262" s="9"/>
      <c r="PU262" s="9"/>
      <c r="PV262" s="9"/>
      <c r="PW262" s="9"/>
      <c r="PX262" s="9"/>
      <c r="PY262" s="9"/>
      <c r="PZ262" s="9"/>
      <c r="QA262" s="9"/>
      <c r="QB262" s="9"/>
      <c r="QC262" s="9"/>
      <c r="QD262" s="9"/>
      <c r="QE262" s="9"/>
      <c r="QF262" s="9"/>
      <c r="QG262" s="9"/>
      <c r="QH262" s="9"/>
      <c r="QI262" s="9"/>
      <c r="QJ262" s="9"/>
      <c r="QK262" s="9"/>
      <c r="QL262" s="9"/>
      <c r="QM262" s="9"/>
      <c r="QN262" s="9"/>
      <c r="QO262" s="9"/>
      <c r="QP262" s="9"/>
      <c r="QQ262" s="9"/>
      <c r="QR262" s="9"/>
      <c r="QS262" s="9"/>
      <c r="QT262" s="9"/>
      <c r="QU262" s="9"/>
      <c r="QV262" s="9"/>
      <c r="QW262" s="9"/>
      <c r="QX262" s="9"/>
      <c r="QY262" s="9"/>
      <c r="QZ262" s="9"/>
      <c r="RA262" s="9"/>
      <c r="RB262" s="9"/>
      <c r="RC262" s="9"/>
      <c r="RD262" s="9"/>
      <c r="RE262" s="9"/>
      <c r="RF262" s="9"/>
      <c r="RG262" s="9"/>
      <c r="RH262" s="9"/>
      <c r="RI262" s="9"/>
      <c r="RJ262" s="9"/>
      <c r="RK262" s="9"/>
      <c r="RL262" s="9"/>
      <c r="RM262" s="9"/>
      <c r="RN262" s="9"/>
      <c r="RO262" s="9"/>
      <c r="RP262" s="9"/>
      <c r="RQ262" s="9"/>
      <c r="RR262" s="9"/>
      <c r="RS262" s="9"/>
      <c r="RT262" s="9"/>
      <c r="RU262" s="9"/>
      <c r="RV262" s="9"/>
      <c r="RW262" s="9"/>
      <c r="RX262" s="9"/>
      <c r="RY262" s="9"/>
      <c r="RZ262" s="9"/>
      <c r="SA262" s="9"/>
      <c r="SB262" s="9"/>
      <c r="SC262" s="9"/>
      <c r="SD262" s="9"/>
      <c r="SE262" s="9"/>
      <c r="SF262" s="9"/>
      <c r="SG262" s="9"/>
      <c r="SH262" s="9"/>
      <c r="SI262" s="9"/>
      <c r="SJ262" s="9"/>
      <c r="SK262" s="9"/>
      <c r="SL262" s="9"/>
      <c r="SM262" s="9"/>
      <c r="SN262" s="9"/>
      <c r="SO262" s="9"/>
      <c r="SP262" s="9"/>
      <c r="SQ262" s="9"/>
      <c r="SR262" s="9"/>
      <c r="SS262" s="9"/>
      <c r="ST262" s="9"/>
      <c r="SU262" s="9"/>
      <c r="SV262" s="9"/>
      <c r="SW262" s="9"/>
      <c r="SX262" s="9"/>
      <c r="SY262" s="9"/>
      <c r="SZ262" s="9"/>
      <c r="TA262" s="9"/>
      <c r="TB262" s="9"/>
      <c r="TC262" s="9"/>
      <c r="TD262" s="9"/>
      <c r="TE262" s="9"/>
      <c r="TF262" s="9"/>
      <c r="TG262" s="9"/>
      <c r="TH262" s="9"/>
      <c r="TI262" s="9"/>
      <c r="TJ262" s="9"/>
      <c r="TK262" s="9"/>
      <c r="TL262" s="9"/>
      <c r="TM262" s="9"/>
      <c r="TN262" s="9"/>
      <c r="TO262" s="9"/>
      <c r="TP262" s="9"/>
      <c r="TQ262" s="9"/>
      <c r="TR262" s="9"/>
      <c r="TS262" s="9"/>
      <c r="TT262" s="9"/>
      <c r="TU262" s="9"/>
      <c r="TV262" s="9"/>
      <c r="TW262" s="9"/>
      <c r="TX262" s="9"/>
      <c r="TY262" s="9"/>
      <c r="TZ262" s="9"/>
      <c r="UA262" s="9"/>
      <c r="UB262" s="9"/>
      <c r="UC262" s="9"/>
      <c r="UD262" s="9"/>
      <c r="UE262" s="9"/>
      <c r="UF262" s="9"/>
      <c r="UG262" s="9"/>
      <c r="UH262" s="9"/>
      <c r="UI262" s="9"/>
      <c r="UJ262" s="9"/>
      <c r="UK262" s="9"/>
      <c r="UL262" s="9"/>
      <c r="UM262" s="9"/>
      <c r="UN262" s="9"/>
      <c r="UO262" s="9"/>
      <c r="UP262" s="9"/>
      <c r="UQ262" s="9"/>
      <c r="UR262" s="9"/>
      <c r="US262" s="9"/>
      <c r="UT262" s="9"/>
      <c r="UU262" s="9"/>
      <c r="UV262" s="9"/>
      <c r="UW262" s="9"/>
      <c r="UX262" s="9"/>
      <c r="UY262" s="9"/>
      <c r="UZ262" s="9"/>
      <c r="VA262" s="9"/>
      <c r="VB262" s="9"/>
      <c r="VC262" s="9"/>
      <c r="VD262" s="9"/>
      <c r="VE262" s="9"/>
      <c r="VF262" s="9"/>
      <c r="VG262" s="9"/>
      <c r="VH262" s="9"/>
      <c r="VI262" s="9"/>
      <c r="VJ262" s="9"/>
      <c r="VK262" s="9"/>
      <c r="VL262" s="9"/>
      <c r="VM262" s="9"/>
      <c r="VN262" s="9"/>
      <c r="VO262" s="9"/>
      <c r="VP262" s="9"/>
      <c r="VQ262" s="9"/>
      <c r="VR262" s="9"/>
      <c r="VS262" s="9"/>
      <c r="VT262" s="9"/>
      <c r="VU262" s="9"/>
      <c r="VV262" s="9"/>
      <c r="VW262" s="9"/>
      <c r="VX262" s="9"/>
      <c r="VY262" s="9"/>
      <c r="VZ262" s="9"/>
      <c r="WA262" s="9"/>
      <c r="WB262" s="9"/>
      <c r="WC262" s="9"/>
      <c r="WD262" s="9"/>
      <c r="WE262" s="9"/>
      <c r="WF262" s="9"/>
      <c r="WG262" s="9"/>
      <c r="WH262" s="9"/>
      <c r="WI262" s="9"/>
      <c r="WJ262" s="9"/>
      <c r="WK262" s="9"/>
      <c r="WL262" s="9"/>
      <c r="WM262" s="9"/>
      <c r="WN262" s="9"/>
      <c r="WO262" s="9"/>
      <c r="WP262" s="9"/>
      <c r="WQ262" s="9"/>
      <c r="WR262" s="9"/>
      <c r="WS262" s="9"/>
      <c r="WT262" s="9"/>
      <c r="WU262" s="9"/>
      <c r="WV262" s="9"/>
      <c r="WW262" s="9"/>
      <c r="WX262" s="9"/>
      <c r="WY262" s="9"/>
      <c r="WZ262" s="9"/>
      <c r="XA262" s="9"/>
      <c r="XB262" s="9"/>
      <c r="XC262" s="9"/>
      <c r="XD262" s="9"/>
      <c r="XE262" s="9"/>
      <c r="XF262" s="9"/>
      <c r="XG262" s="9"/>
      <c r="XH262" s="9"/>
      <c r="XI262" s="9"/>
      <c r="XJ262" s="9"/>
      <c r="XK262" s="9"/>
      <c r="XL262" s="9"/>
      <c r="XM262" s="9"/>
      <c r="XN262" s="9"/>
      <c r="XO262" s="9"/>
      <c r="XP262" s="9"/>
      <c r="XQ262" s="9"/>
      <c r="XR262" s="9"/>
      <c r="XS262" s="9"/>
      <c r="XT262" s="9"/>
      <c r="XU262" s="9"/>
      <c r="XV262" s="9"/>
      <c r="XW262" s="9"/>
      <c r="XX262" s="9"/>
      <c r="XY262" s="9"/>
      <c r="XZ262" s="9"/>
      <c r="YA262" s="9"/>
      <c r="YB262" s="9"/>
      <c r="YC262" s="9"/>
      <c r="YD262" s="9"/>
      <c r="YE262" s="9"/>
      <c r="YF262" s="9"/>
      <c r="YG262" s="9"/>
      <c r="YH262" s="9"/>
      <c r="YI262" s="9"/>
      <c r="YJ262" s="9"/>
      <c r="YK262" s="9"/>
      <c r="YL262" s="9"/>
      <c r="YM262" s="9"/>
      <c r="YN262" s="9"/>
      <c r="YO262" s="9"/>
      <c r="YP262" s="9"/>
      <c r="YQ262" s="9"/>
      <c r="YR262" s="9"/>
      <c r="YS262" s="9"/>
      <c r="YT262" s="9"/>
      <c r="YU262" s="9"/>
      <c r="YV262" s="9"/>
      <c r="YW262" s="9"/>
      <c r="YX262" s="9"/>
      <c r="YY262" s="9"/>
      <c r="YZ262" s="9"/>
      <c r="ZA262" s="9"/>
      <c r="ZB262" s="9"/>
      <c r="ZC262" s="9"/>
      <c r="ZD262" s="9"/>
      <c r="ZE262" s="9"/>
      <c r="ZF262" s="9"/>
      <c r="ZG262" s="9"/>
      <c r="ZH262" s="9"/>
      <c r="ZI262" s="9"/>
      <c r="ZJ262" s="9"/>
      <c r="ZK262" s="9"/>
      <c r="ZL262" s="9"/>
      <c r="ZM262" s="9"/>
      <c r="ZN262" s="9"/>
      <c r="ZO262" s="9"/>
      <c r="ZP262" s="9"/>
      <c r="ZQ262" s="9"/>
      <c r="ZR262" s="9"/>
      <c r="ZS262" s="9"/>
      <c r="ZT262" s="9"/>
      <c r="ZU262" s="9"/>
      <c r="ZV262" s="9"/>
      <c r="ZW262" s="9"/>
      <c r="ZX262" s="9"/>
      <c r="ZY262" s="9"/>
      <c r="ZZ262" s="9"/>
      <c r="AAA262" s="9"/>
      <c r="AAB262" s="9"/>
      <c r="AAC262" s="9"/>
      <c r="AAD262" s="9"/>
      <c r="AAE262" s="9"/>
      <c r="AAF262" s="9"/>
      <c r="AAG262" s="9"/>
      <c r="AAH262" s="9"/>
      <c r="AAI262" s="9"/>
      <c r="AAJ262" s="9"/>
      <c r="AAK262" s="9"/>
      <c r="AAL262" s="9"/>
      <c r="AAM262" s="9"/>
      <c r="AAN262" s="9"/>
      <c r="AAO262" s="9"/>
      <c r="AAP262" s="9"/>
      <c r="AAQ262" s="9"/>
      <c r="AAR262" s="9"/>
      <c r="AAS262" s="9"/>
      <c r="AAT262" s="9"/>
      <c r="AAU262" s="9"/>
      <c r="AAV262" s="9"/>
      <c r="AAW262" s="9"/>
      <c r="AAX262" s="9"/>
      <c r="AAY262" s="9"/>
      <c r="AAZ262" s="9"/>
      <c r="ABA262" s="9"/>
      <c r="ABB262" s="9"/>
      <c r="ABC262" s="9"/>
      <c r="ABD262" s="9"/>
      <c r="ABE262" s="9"/>
      <c r="ABF262" s="9"/>
      <c r="ABG262" s="9"/>
      <c r="ABH262" s="9"/>
      <c r="ABI262" s="9"/>
      <c r="ABJ262" s="9"/>
      <c r="ABK262" s="9"/>
      <c r="ABL262" s="9"/>
      <c r="ABM262" s="9"/>
      <c r="ABN262" s="9"/>
      <c r="ABO262" s="9"/>
      <c r="ABP262" s="9"/>
      <c r="ABQ262" s="9"/>
      <c r="ABR262" s="9"/>
      <c r="ABS262" s="9"/>
      <c r="ABT262" s="9"/>
      <c r="ABU262" s="9"/>
      <c r="ABV262" s="9"/>
      <c r="ABW262" s="9"/>
      <c r="ABX262" s="9"/>
      <c r="ABY262" s="9"/>
      <c r="ABZ262" s="9"/>
      <c r="ACA262" s="9"/>
      <c r="ACB262" s="9"/>
      <c r="ACC262" s="9"/>
      <c r="ACD262" s="9"/>
      <c r="ACE262" s="9"/>
      <c r="ACF262" s="9"/>
      <c r="ACG262" s="9"/>
      <c r="ACH262" s="9"/>
      <c r="ACI262" s="9"/>
      <c r="ACJ262" s="9"/>
      <c r="ACK262" s="9"/>
      <c r="ACL262" s="9"/>
      <c r="ACM262" s="9"/>
      <c r="ACN262" s="9"/>
      <c r="ACO262" s="9"/>
      <c r="ACP262" s="9"/>
      <c r="ACQ262" s="9"/>
      <c r="ACR262" s="9"/>
      <c r="ACS262" s="9"/>
      <c r="ACT262" s="9"/>
      <c r="ACU262" s="9"/>
      <c r="ACV262" s="9"/>
      <c r="ACW262" s="9"/>
      <c r="ACX262" s="9"/>
      <c r="ACY262" s="9"/>
      <c r="ACZ262" s="9"/>
      <c r="ADA262" s="9"/>
      <c r="ADB262" s="9"/>
      <c r="ADC262" s="9"/>
      <c r="ADD262" s="9"/>
      <c r="ADE262" s="9"/>
      <c r="ADF262" s="9"/>
      <c r="ADG262" s="9"/>
      <c r="ADH262" s="9"/>
      <c r="ADI262" s="9"/>
      <c r="ADJ262" s="9"/>
      <c r="ADK262" s="9"/>
      <c r="ADL262" s="9"/>
      <c r="ADM262" s="9"/>
      <c r="ADN262" s="9"/>
      <c r="ADO262" s="9"/>
      <c r="ADP262" s="9"/>
      <c r="ADQ262" s="9"/>
      <c r="ADR262" s="9"/>
      <c r="ADS262" s="9"/>
      <c r="ADT262" s="9"/>
      <c r="ADU262" s="9"/>
      <c r="ADV262" s="9"/>
      <c r="ADW262" s="9"/>
      <c r="ADX262" s="9"/>
      <c r="ADY262" s="9"/>
      <c r="ADZ262" s="9"/>
      <c r="AEA262" s="9"/>
      <c r="AEB262" s="9"/>
      <c r="AEC262" s="9"/>
      <c r="AED262" s="9"/>
      <c r="AEE262" s="9"/>
      <c r="AEF262" s="9"/>
      <c r="AEG262" s="9"/>
      <c r="AEH262" s="9"/>
      <c r="AEI262" s="9"/>
      <c r="AEJ262" s="9"/>
      <c r="AEK262" s="9"/>
      <c r="AEL262" s="9"/>
      <c r="AEM262" s="9"/>
      <c r="AEN262" s="9"/>
      <c r="AEO262" s="9"/>
      <c r="AEP262" s="9"/>
      <c r="AEQ262" s="9"/>
      <c r="AER262" s="9"/>
      <c r="AES262" s="9"/>
      <c r="AET262" s="9"/>
      <c r="AEU262" s="9"/>
      <c r="AEV262" s="9"/>
      <c r="AEW262" s="9"/>
      <c r="AEX262" s="9"/>
      <c r="AEY262" s="9"/>
      <c r="AEZ262" s="9"/>
      <c r="AFA262" s="9"/>
      <c r="AFB262" s="9"/>
      <c r="AFC262" s="9"/>
      <c r="AFD262" s="9"/>
      <c r="AFE262" s="9"/>
      <c r="AFF262" s="9"/>
      <c r="AFG262" s="9"/>
      <c r="AFH262" s="9"/>
      <c r="AFI262" s="9"/>
      <c r="AFJ262" s="9"/>
      <c r="AFK262" s="9"/>
      <c r="AFL262" s="9"/>
      <c r="AFM262" s="9"/>
      <c r="AFN262" s="9"/>
      <c r="AFO262" s="9"/>
      <c r="AFP262" s="9"/>
      <c r="AFQ262" s="9"/>
      <c r="AFR262" s="9"/>
      <c r="AFS262" s="9"/>
      <c r="AFT262" s="9"/>
      <c r="AFU262" s="9"/>
      <c r="AFV262" s="9"/>
      <c r="AFW262" s="9"/>
      <c r="AFX262" s="9"/>
      <c r="AFY262" s="9"/>
      <c r="AFZ262" s="9"/>
      <c r="AGA262" s="9"/>
      <c r="AGB262" s="9"/>
      <c r="AGC262" s="9"/>
      <c r="AGD262" s="9"/>
      <c r="AGE262" s="9"/>
      <c r="AGF262" s="9"/>
      <c r="AGG262" s="9"/>
      <c r="AGH262" s="9"/>
      <c r="AGI262" s="9"/>
      <c r="AGJ262" s="9"/>
      <c r="AGK262" s="9"/>
      <c r="AGL262" s="9"/>
      <c r="AGM262" s="9"/>
      <c r="AGN262" s="9"/>
      <c r="AGO262" s="9"/>
      <c r="AGP262" s="9"/>
      <c r="AGQ262" s="9"/>
      <c r="AGR262" s="9"/>
      <c r="AGS262" s="9"/>
      <c r="AGT262" s="9"/>
      <c r="AGU262" s="9"/>
      <c r="AGV262" s="9"/>
      <c r="AGW262" s="9"/>
      <c r="AGX262" s="9"/>
      <c r="AGY262" s="9"/>
      <c r="AGZ262" s="9"/>
      <c r="AHA262" s="9"/>
      <c r="AHB262" s="9"/>
      <c r="AHC262" s="9"/>
      <c r="AHD262" s="9"/>
      <c r="AHE262" s="9"/>
      <c r="AHF262" s="9"/>
      <c r="AHG262" s="9"/>
      <c r="AHH262" s="9"/>
      <c r="AHI262" s="9"/>
      <c r="AHJ262" s="9"/>
      <c r="AHK262" s="9"/>
      <c r="AHL262" s="9"/>
      <c r="AHM262" s="9"/>
      <c r="AHN262" s="9"/>
      <c r="AHO262" s="9"/>
      <c r="AHP262" s="9"/>
      <c r="AHQ262" s="9"/>
      <c r="AHR262" s="9"/>
      <c r="AHS262" s="9"/>
      <c r="AHT262" s="9"/>
      <c r="AHU262" s="9"/>
      <c r="AHV262" s="9"/>
      <c r="AHW262" s="9"/>
      <c r="AHX262" s="9"/>
      <c r="AHY262" s="9"/>
      <c r="AHZ262" s="9"/>
      <c r="AIA262" s="9"/>
      <c r="AIB262" s="9"/>
      <c r="AIC262" s="9"/>
      <c r="AID262" s="9"/>
      <c r="AIE262" s="9"/>
      <c r="AIF262" s="9"/>
      <c r="AIG262" s="9"/>
      <c r="AIH262" s="9"/>
      <c r="AII262" s="9"/>
      <c r="AIJ262" s="9"/>
      <c r="AIK262" s="9"/>
      <c r="AIL262" s="9"/>
      <c r="AIM262" s="9"/>
      <c r="AIN262" s="9"/>
      <c r="AIO262" s="9"/>
      <c r="AIP262" s="9"/>
      <c r="AIQ262" s="9"/>
      <c r="AIR262" s="9"/>
      <c r="AIS262" s="9"/>
      <c r="AIT262" s="9"/>
      <c r="AIU262" s="9"/>
      <c r="AIV262" s="9"/>
      <c r="AIW262" s="9"/>
      <c r="AIX262" s="9"/>
      <c r="AIY262" s="9"/>
      <c r="AIZ262" s="9"/>
      <c r="AJA262" s="9"/>
      <c r="AJB262" s="9"/>
      <c r="AJC262" s="9"/>
      <c r="AJD262" s="9"/>
      <c r="AJE262" s="9"/>
      <c r="AJF262" s="9"/>
      <c r="AJG262" s="9"/>
      <c r="AJH262" s="9"/>
      <c r="AJI262" s="9"/>
      <c r="AJJ262" s="9"/>
      <c r="AJK262" s="9"/>
      <c r="AJL262" s="9"/>
      <c r="AJM262" s="9"/>
      <c r="AJN262" s="9"/>
      <c r="AJO262" s="9"/>
      <c r="AJP262" s="9"/>
      <c r="AJQ262" s="9"/>
      <c r="AJR262" s="9"/>
      <c r="AJS262" s="9"/>
      <c r="AJT262" s="9"/>
      <c r="AJU262" s="9"/>
      <c r="AJV262" s="9"/>
      <c r="AJW262" s="9"/>
      <c r="AJX262" s="9"/>
      <c r="AJY262" s="9"/>
      <c r="AJZ262" s="9"/>
      <c r="AKA262" s="9"/>
      <c r="AKB262" s="9"/>
      <c r="AKC262" s="9"/>
      <c r="AKD262" s="9"/>
      <c r="AKE262" s="9"/>
      <c r="AKF262" s="9"/>
      <c r="AKG262" s="9"/>
      <c r="AKH262" s="9"/>
      <c r="AKI262" s="9"/>
      <c r="AKJ262" s="9"/>
      <c r="AKK262" s="9"/>
      <c r="AKL262" s="9"/>
      <c r="AKM262" s="9"/>
      <c r="AKN262" s="9"/>
      <c r="AKO262" s="9"/>
      <c r="AKP262" s="9"/>
      <c r="AKQ262" s="9"/>
      <c r="AKR262" s="9"/>
      <c r="AKS262" s="9"/>
      <c r="AKT262" s="9"/>
      <c r="AKU262" s="9"/>
      <c r="AKV262" s="9"/>
      <c r="AKW262" s="9"/>
      <c r="AKX262" s="9"/>
      <c r="AKY262" s="9"/>
      <c r="AKZ262" s="9"/>
      <c r="ALA262" s="9"/>
      <c r="ALB262" s="9"/>
      <c r="ALC262" s="9"/>
      <c r="ALD262" s="9"/>
      <c r="ALE262" s="9"/>
      <c r="ALF262" s="9"/>
      <c r="ALG262" s="9"/>
      <c r="ALH262" s="9"/>
      <c r="ALI262" s="9"/>
      <c r="ALJ262" s="9"/>
      <c r="ALK262" s="9"/>
      <c r="ALL262" s="9"/>
      <c r="ALM262" s="9"/>
      <c r="ALN262" s="9"/>
      <c r="ALO262" s="9"/>
      <c r="ALP262" s="9"/>
      <c r="ALQ262" s="9"/>
      <c r="ALR262" s="9"/>
      <c r="ALS262" s="9"/>
      <c r="ALT262" s="9"/>
      <c r="ALU262" s="9"/>
      <c r="ALV262" s="9"/>
      <c r="ALW262" s="9"/>
      <c r="ALX262" s="9"/>
      <c r="ALY262" s="9"/>
      <c r="ALZ262" s="9"/>
      <c r="AMA262" s="9"/>
      <c r="AMB262" s="9"/>
      <c r="AMC262" s="9"/>
      <c r="AMD262" s="9"/>
      <c r="AME262" s="9"/>
      <c r="AMF262" s="9"/>
      <c r="AMG262" s="9"/>
      <c r="AMH262" s="9"/>
      <c r="AMI262" s="9"/>
      <c r="AMJ262" s="9"/>
      <c r="AMK262" s="9"/>
    </row>
    <row r="263" spans="1:1025" s="8" customFormat="1" ht="24.75" hidden="1">
      <c r="A263" s="113"/>
      <c r="B263" s="51"/>
      <c r="C263" s="51"/>
      <c r="D263" s="51"/>
      <c r="E263" s="52"/>
      <c r="F263" s="25"/>
      <c r="G263" s="26"/>
      <c r="H263" s="53"/>
      <c r="I263" s="54"/>
      <c r="J263" s="55"/>
      <c r="K263" s="55"/>
      <c r="L263" s="7"/>
      <c r="M263" s="56"/>
      <c r="N263" s="57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  <c r="IW263" s="9"/>
      <c r="IX263" s="9"/>
      <c r="IY263" s="9"/>
      <c r="IZ263" s="9"/>
      <c r="JA263" s="9"/>
      <c r="JB263" s="9"/>
      <c r="JC263" s="9"/>
      <c r="JD263" s="9"/>
      <c r="JE263" s="9"/>
      <c r="JF263" s="9"/>
      <c r="JG263" s="9"/>
      <c r="JH263" s="9"/>
      <c r="JI263" s="9"/>
      <c r="JJ263" s="9"/>
      <c r="JK263" s="9"/>
      <c r="JL263" s="9"/>
      <c r="JM263" s="9"/>
      <c r="JN263" s="9"/>
      <c r="JO263" s="9"/>
      <c r="JP263" s="9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  <c r="KM263" s="9"/>
      <c r="KN263" s="9"/>
      <c r="KO263" s="9"/>
      <c r="KP263" s="9"/>
      <c r="KQ263" s="9"/>
      <c r="KR263" s="9"/>
      <c r="KS263" s="9"/>
      <c r="KT263" s="9"/>
      <c r="KU263" s="9"/>
      <c r="KV263" s="9"/>
      <c r="KW263" s="9"/>
      <c r="KX263" s="9"/>
      <c r="KY263" s="9"/>
      <c r="KZ263" s="9"/>
      <c r="LA263" s="9"/>
      <c r="LB263" s="9"/>
      <c r="LC263" s="9"/>
      <c r="LD263" s="9"/>
      <c r="LE263" s="9"/>
      <c r="LF263" s="9"/>
      <c r="LG263" s="9"/>
      <c r="LH263" s="9"/>
      <c r="LI263" s="9"/>
      <c r="LJ263" s="9"/>
      <c r="LK263" s="9"/>
      <c r="LL263" s="9"/>
      <c r="LM263" s="9"/>
      <c r="LN263" s="9"/>
      <c r="LO263" s="9"/>
      <c r="LP263" s="9"/>
      <c r="LQ263" s="9"/>
      <c r="LR263" s="9"/>
      <c r="LS263" s="9"/>
      <c r="LT263" s="9"/>
      <c r="LU263" s="9"/>
      <c r="LV263" s="9"/>
      <c r="LW263" s="9"/>
      <c r="LX263" s="9"/>
      <c r="LY263" s="9"/>
      <c r="LZ263" s="9"/>
      <c r="MA263" s="9"/>
      <c r="MB263" s="9"/>
      <c r="MC263" s="9"/>
      <c r="MD263" s="9"/>
      <c r="ME263" s="9"/>
      <c r="MF263" s="9"/>
      <c r="MG263" s="9"/>
      <c r="MH263" s="9"/>
      <c r="MI263" s="9"/>
      <c r="MJ263" s="9"/>
      <c r="MK263" s="9"/>
      <c r="ML263" s="9"/>
      <c r="MM263" s="9"/>
      <c r="MN263" s="9"/>
      <c r="MO263" s="9"/>
      <c r="MP263" s="9"/>
      <c r="MQ263" s="9"/>
      <c r="MR263" s="9"/>
      <c r="MS263" s="9"/>
      <c r="MT263" s="9"/>
      <c r="MU263" s="9"/>
      <c r="MV263" s="9"/>
      <c r="MW263" s="9"/>
      <c r="MX263" s="9"/>
      <c r="MY263" s="9"/>
      <c r="MZ263" s="9"/>
      <c r="NA263" s="9"/>
      <c r="NB263" s="9"/>
      <c r="NC263" s="9"/>
      <c r="ND263" s="9"/>
      <c r="NE263" s="9"/>
      <c r="NF263" s="9"/>
      <c r="NG263" s="9"/>
      <c r="NH263" s="9"/>
      <c r="NI263" s="9"/>
      <c r="NJ263" s="9"/>
      <c r="NK263" s="9"/>
      <c r="NL263" s="9"/>
      <c r="NM263" s="9"/>
      <c r="NN263" s="9"/>
      <c r="NO263" s="9"/>
      <c r="NP263" s="9"/>
      <c r="NQ263" s="9"/>
      <c r="NR263" s="9"/>
      <c r="NS263" s="9"/>
      <c r="NT263" s="9"/>
      <c r="NU263" s="9"/>
      <c r="NV263" s="9"/>
      <c r="NW263" s="9"/>
      <c r="NX263" s="9"/>
      <c r="NY263" s="9"/>
      <c r="NZ263" s="9"/>
      <c r="OA263" s="9"/>
      <c r="OB263" s="9"/>
      <c r="OC263" s="9"/>
      <c r="OD263" s="9"/>
      <c r="OE263" s="9"/>
      <c r="OF263" s="9"/>
      <c r="OG263" s="9"/>
      <c r="OH263" s="9"/>
      <c r="OI263" s="9"/>
      <c r="OJ263" s="9"/>
      <c r="OK263" s="9"/>
      <c r="OL263" s="9"/>
      <c r="OM263" s="9"/>
      <c r="ON263" s="9"/>
      <c r="OO263" s="9"/>
      <c r="OP263" s="9"/>
      <c r="OQ263" s="9"/>
      <c r="OR263" s="9"/>
      <c r="OS263" s="9"/>
      <c r="OT263" s="9"/>
      <c r="OU263" s="9"/>
      <c r="OV263" s="9"/>
      <c r="OW263" s="9"/>
      <c r="OX263" s="9"/>
      <c r="OY263" s="9"/>
      <c r="OZ263" s="9"/>
      <c r="PA263" s="9"/>
      <c r="PB263" s="9"/>
      <c r="PC263" s="9"/>
      <c r="PD263" s="9"/>
      <c r="PE263" s="9"/>
      <c r="PF263" s="9"/>
      <c r="PG263" s="9"/>
      <c r="PH263" s="9"/>
      <c r="PI263" s="9"/>
      <c r="PJ263" s="9"/>
      <c r="PK263" s="9"/>
      <c r="PL263" s="9"/>
      <c r="PM263" s="9"/>
      <c r="PN263" s="9"/>
      <c r="PO263" s="9"/>
      <c r="PP263" s="9"/>
      <c r="PQ263" s="9"/>
      <c r="PR263" s="9"/>
      <c r="PS263" s="9"/>
      <c r="PT263" s="9"/>
      <c r="PU263" s="9"/>
      <c r="PV263" s="9"/>
      <c r="PW263" s="9"/>
      <c r="PX263" s="9"/>
      <c r="PY263" s="9"/>
      <c r="PZ263" s="9"/>
      <c r="QA263" s="9"/>
      <c r="QB263" s="9"/>
      <c r="QC263" s="9"/>
      <c r="QD263" s="9"/>
      <c r="QE263" s="9"/>
      <c r="QF263" s="9"/>
      <c r="QG263" s="9"/>
      <c r="QH263" s="9"/>
      <c r="QI263" s="9"/>
      <c r="QJ263" s="9"/>
      <c r="QK263" s="9"/>
      <c r="QL263" s="9"/>
      <c r="QM263" s="9"/>
      <c r="QN263" s="9"/>
      <c r="QO263" s="9"/>
      <c r="QP263" s="9"/>
      <c r="QQ263" s="9"/>
      <c r="QR263" s="9"/>
      <c r="QS263" s="9"/>
      <c r="QT263" s="9"/>
      <c r="QU263" s="9"/>
      <c r="QV263" s="9"/>
      <c r="QW263" s="9"/>
      <c r="QX263" s="9"/>
      <c r="QY263" s="9"/>
      <c r="QZ263" s="9"/>
      <c r="RA263" s="9"/>
      <c r="RB263" s="9"/>
      <c r="RC263" s="9"/>
      <c r="RD263" s="9"/>
      <c r="RE263" s="9"/>
      <c r="RF263" s="9"/>
      <c r="RG263" s="9"/>
      <c r="RH263" s="9"/>
      <c r="RI263" s="9"/>
      <c r="RJ263" s="9"/>
      <c r="RK263" s="9"/>
      <c r="RL263" s="9"/>
      <c r="RM263" s="9"/>
      <c r="RN263" s="9"/>
      <c r="RO263" s="9"/>
      <c r="RP263" s="9"/>
      <c r="RQ263" s="9"/>
      <c r="RR263" s="9"/>
      <c r="RS263" s="9"/>
      <c r="RT263" s="9"/>
      <c r="RU263" s="9"/>
      <c r="RV263" s="9"/>
      <c r="RW263" s="9"/>
      <c r="RX263" s="9"/>
      <c r="RY263" s="9"/>
      <c r="RZ263" s="9"/>
      <c r="SA263" s="9"/>
      <c r="SB263" s="9"/>
      <c r="SC263" s="9"/>
      <c r="SD263" s="9"/>
      <c r="SE263" s="9"/>
      <c r="SF263" s="9"/>
      <c r="SG263" s="9"/>
      <c r="SH263" s="9"/>
      <c r="SI263" s="9"/>
      <c r="SJ263" s="9"/>
      <c r="SK263" s="9"/>
      <c r="SL263" s="9"/>
      <c r="SM263" s="9"/>
      <c r="SN263" s="9"/>
      <c r="SO263" s="9"/>
      <c r="SP263" s="9"/>
      <c r="SQ263" s="9"/>
      <c r="SR263" s="9"/>
      <c r="SS263" s="9"/>
      <c r="ST263" s="9"/>
      <c r="SU263" s="9"/>
      <c r="SV263" s="9"/>
      <c r="SW263" s="9"/>
      <c r="SX263" s="9"/>
      <c r="SY263" s="9"/>
      <c r="SZ263" s="9"/>
      <c r="TA263" s="9"/>
      <c r="TB263" s="9"/>
      <c r="TC263" s="9"/>
      <c r="TD263" s="9"/>
      <c r="TE263" s="9"/>
      <c r="TF263" s="9"/>
      <c r="TG263" s="9"/>
      <c r="TH263" s="9"/>
      <c r="TI263" s="9"/>
      <c r="TJ263" s="9"/>
      <c r="TK263" s="9"/>
      <c r="TL263" s="9"/>
      <c r="TM263" s="9"/>
      <c r="TN263" s="9"/>
      <c r="TO263" s="9"/>
      <c r="TP263" s="9"/>
      <c r="TQ263" s="9"/>
      <c r="TR263" s="9"/>
      <c r="TS263" s="9"/>
      <c r="TT263" s="9"/>
      <c r="TU263" s="9"/>
      <c r="TV263" s="9"/>
      <c r="TW263" s="9"/>
      <c r="TX263" s="9"/>
      <c r="TY263" s="9"/>
      <c r="TZ263" s="9"/>
      <c r="UA263" s="9"/>
      <c r="UB263" s="9"/>
      <c r="UC263" s="9"/>
      <c r="UD263" s="9"/>
      <c r="UE263" s="9"/>
      <c r="UF263" s="9"/>
      <c r="UG263" s="9"/>
      <c r="UH263" s="9"/>
      <c r="UI263" s="9"/>
      <c r="UJ263" s="9"/>
      <c r="UK263" s="9"/>
      <c r="UL263" s="9"/>
      <c r="UM263" s="9"/>
      <c r="UN263" s="9"/>
      <c r="UO263" s="9"/>
      <c r="UP263" s="9"/>
      <c r="UQ263" s="9"/>
      <c r="UR263" s="9"/>
      <c r="US263" s="9"/>
      <c r="UT263" s="9"/>
      <c r="UU263" s="9"/>
      <c r="UV263" s="9"/>
      <c r="UW263" s="9"/>
      <c r="UX263" s="9"/>
      <c r="UY263" s="9"/>
      <c r="UZ263" s="9"/>
      <c r="VA263" s="9"/>
      <c r="VB263" s="9"/>
      <c r="VC263" s="9"/>
      <c r="VD263" s="9"/>
      <c r="VE263" s="9"/>
      <c r="VF263" s="9"/>
      <c r="VG263" s="9"/>
      <c r="VH263" s="9"/>
      <c r="VI263" s="9"/>
      <c r="VJ263" s="9"/>
      <c r="VK263" s="9"/>
      <c r="VL263" s="9"/>
      <c r="VM263" s="9"/>
      <c r="VN263" s="9"/>
      <c r="VO263" s="9"/>
      <c r="VP263" s="9"/>
      <c r="VQ263" s="9"/>
      <c r="VR263" s="9"/>
      <c r="VS263" s="9"/>
      <c r="VT263" s="9"/>
      <c r="VU263" s="9"/>
      <c r="VV263" s="9"/>
      <c r="VW263" s="9"/>
      <c r="VX263" s="9"/>
      <c r="VY263" s="9"/>
      <c r="VZ263" s="9"/>
      <c r="WA263" s="9"/>
      <c r="WB263" s="9"/>
      <c r="WC263" s="9"/>
      <c r="WD263" s="9"/>
      <c r="WE263" s="9"/>
      <c r="WF263" s="9"/>
      <c r="WG263" s="9"/>
      <c r="WH263" s="9"/>
      <c r="WI263" s="9"/>
      <c r="WJ263" s="9"/>
      <c r="WK263" s="9"/>
      <c r="WL263" s="9"/>
      <c r="WM263" s="9"/>
      <c r="WN263" s="9"/>
      <c r="WO263" s="9"/>
      <c r="WP263" s="9"/>
      <c r="WQ263" s="9"/>
      <c r="WR263" s="9"/>
      <c r="WS263" s="9"/>
      <c r="WT263" s="9"/>
      <c r="WU263" s="9"/>
      <c r="WV263" s="9"/>
      <c r="WW263" s="9"/>
      <c r="WX263" s="9"/>
      <c r="WY263" s="9"/>
      <c r="WZ263" s="9"/>
      <c r="XA263" s="9"/>
      <c r="XB263" s="9"/>
      <c r="XC263" s="9"/>
      <c r="XD263" s="9"/>
      <c r="XE263" s="9"/>
      <c r="XF263" s="9"/>
      <c r="XG263" s="9"/>
      <c r="XH263" s="9"/>
      <c r="XI263" s="9"/>
      <c r="XJ263" s="9"/>
      <c r="XK263" s="9"/>
      <c r="XL263" s="9"/>
      <c r="XM263" s="9"/>
      <c r="XN263" s="9"/>
      <c r="XO263" s="9"/>
      <c r="XP263" s="9"/>
      <c r="XQ263" s="9"/>
      <c r="XR263" s="9"/>
      <c r="XS263" s="9"/>
      <c r="XT263" s="9"/>
      <c r="XU263" s="9"/>
      <c r="XV263" s="9"/>
      <c r="XW263" s="9"/>
      <c r="XX263" s="9"/>
      <c r="XY263" s="9"/>
      <c r="XZ263" s="9"/>
      <c r="YA263" s="9"/>
      <c r="YB263" s="9"/>
      <c r="YC263" s="9"/>
      <c r="YD263" s="9"/>
      <c r="YE263" s="9"/>
      <c r="YF263" s="9"/>
      <c r="YG263" s="9"/>
      <c r="YH263" s="9"/>
      <c r="YI263" s="9"/>
      <c r="YJ263" s="9"/>
      <c r="YK263" s="9"/>
      <c r="YL263" s="9"/>
      <c r="YM263" s="9"/>
      <c r="YN263" s="9"/>
      <c r="YO263" s="9"/>
      <c r="YP263" s="9"/>
      <c r="YQ263" s="9"/>
      <c r="YR263" s="9"/>
      <c r="YS263" s="9"/>
      <c r="YT263" s="9"/>
      <c r="YU263" s="9"/>
      <c r="YV263" s="9"/>
      <c r="YW263" s="9"/>
      <c r="YX263" s="9"/>
      <c r="YY263" s="9"/>
      <c r="YZ263" s="9"/>
      <c r="ZA263" s="9"/>
      <c r="ZB263" s="9"/>
      <c r="ZC263" s="9"/>
      <c r="ZD263" s="9"/>
      <c r="ZE263" s="9"/>
      <c r="ZF263" s="9"/>
      <c r="ZG263" s="9"/>
      <c r="ZH263" s="9"/>
      <c r="ZI263" s="9"/>
      <c r="ZJ263" s="9"/>
      <c r="ZK263" s="9"/>
      <c r="ZL263" s="9"/>
      <c r="ZM263" s="9"/>
      <c r="ZN263" s="9"/>
      <c r="ZO263" s="9"/>
      <c r="ZP263" s="9"/>
      <c r="ZQ263" s="9"/>
      <c r="ZR263" s="9"/>
      <c r="ZS263" s="9"/>
      <c r="ZT263" s="9"/>
      <c r="ZU263" s="9"/>
      <c r="ZV263" s="9"/>
      <c r="ZW263" s="9"/>
      <c r="ZX263" s="9"/>
      <c r="ZY263" s="9"/>
      <c r="ZZ263" s="9"/>
      <c r="AAA263" s="9"/>
      <c r="AAB263" s="9"/>
      <c r="AAC263" s="9"/>
      <c r="AAD263" s="9"/>
      <c r="AAE263" s="9"/>
      <c r="AAF263" s="9"/>
      <c r="AAG263" s="9"/>
      <c r="AAH263" s="9"/>
      <c r="AAI263" s="9"/>
      <c r="AAJ263" s="9"/>
      <c r="AAK263" s="9"/>
      <c r="AAL263" s="9"/>
      <c r="AAM263" s="9"/>
      <c r="AAN263" s="9"/>
      <c r="AAO263" s="9"/>
      <c r="AAP263" s="9"/>
      <c r="AAQ263" s="9"/>
      <c r="AAR263" s="9"/>
      <c r="AAS263" s="9"/>
      <c r="AAT263" s="9"/>
      <c r="AAU263" s="9"/>
      <c r="AAV263" s="9"/>
      <c r="AAW263" s="9"/>
      <c r="AAX263" s="9"/>
      <c r="AAY263" s="9"/>
      <c r="AAZ263" s="9"/>
      <c r="ABA263" s="9"/>
      <c r="ABB263" s="9"/>
      <c r="ABC263" s="9"/>
      <c r="ABD263" s="9"/>
      <c r="ABE263" s="9"/>
      <c r="ABF263" s="9"/>
      <c r="ABG263" s="9"/>
      <c r="ABH263" s="9"/>
      <c r="ABI263" s="9"/>
      <c r="ABJ263" s="9"/>
      <c r="ABK263" s="9"/>
      <c r="ABL263" s="9"/>
      <c r="ABM263" s="9"/>
      <c r="ABN263" s="9"/>
      <c r="ABO263" s="9"/>
      <c r="ABP263" s="9"/>
      <c r="ABQ263" s="9"/>
      <c r="ABR263" s="9"/>
      <c r="ABS263" s="9"/>
      <c r="ABT263" s="9"/>
      <c r="ABU263" s="9"/>
      <c r="ABV263" s="9"/>
      <c r="ABW263" s="9"/>
      <c r="ABX263" s="9"/>
      <c r="ABY263" s="9"/>
      <c r="ABZ263" s="9"/>
      <c r="ACA263" s="9"/>
      <c r="ACB263" s="9"/>
      <c r="ACC263" s="9"/>
      <c r="ACD263" s="9"/>
      <c r="ACE263" s="9"/>
      <c r="ACF263" s="9"/>
      <c r="ACG263" s="9"/>
      <c r="ACH263" s="9"/>
      <c r="ACI263" s="9"/>
      <c r="ACJ263" s="9"/>
      <c r="ACK263" s="9"/>
      <c r="ACL263" s="9"/>
      <c r="ACM263" s="9"/>
      <c r="ACN263" s="9"/>
      <c r="ACO263" s="9"/>
      <c r="ACP263" s="9"/>
      <c r="ACQ263" s="9"/>
      <c r="ACR263" s="9"/>
      <c r="ACS263" s="9"/>
      <c r="ACT263" s="9"/>
      <c r="ACU263" s="9"/>
      <c r="ACV263" s="9"/>
      <c r="ACW263" s="9"/>
      <c r="ACX263" s="9"/>
      <c r="ACY263" s="9"/>
      <c r="ACZ263" s="9"/>
      <c r="ADA263" s="9"/>
      <c r="ADB263" s="9"/>
      <c r="ADC263" s="9"/>
      <c r="ADD263" s="9"/>
      <c r="ADE263" s="9"/>
      <c r="ADF263" s="9"/>
      <c r="ADG263" s="9"/>
      <c r="ADH263" s="9"/>
      <c r="ADI263" s="9"/>
      <c r="ADJ263" s="9"/>
      <c r="ADK263" s="9"/>
      <c r="ADL263" s="9"/>
      <c r="ADM263" s="9"/>
      <c r="ADN263" s="9"/>
      <c r="ADO263" s="9"/>
      <c r="ADP263" s="9"/>
      <c r="ADQ263" s="9"/>
      <c r="ADR263" s="9"/>
      <c r="ADS263" s="9"/>
      <c r="ADT263" s="9"/>
      <c r="ADU263" s="9"/>
      <c r="ADV263" s="9"/>
      <c r="ADW263" s="9"/>
      <c r="ADX263" s="9"/>
      <c r="ADY263" s="9"/>
      <c r="ADZ263" s="9"/>
      <c r="AEA263" s="9"/>
      <c r="AEB263" s="9"/>
      <c r="AEC263" s="9"/>
      <c r="AED263" s="9"/>
      <c r="AEE263" s="9"/>
      <c r="AEF263" s="9"/>
      <c r="AEG263" s="9"/>
      <c r="AEH263" s="9"/>
      <c r="AEI263" s="9"/>
      <c r="AEJ263" s="9"/>
      <c r="AEK263" s="9"/>
      <c r="AEL263" s="9"/>
      <c r="AEM263" s="9"/>
      <c r="AEN263" s="9"/>
      <c r="AEO263" s="9"/>
      <c r="AEP263" s="9"/>
      <c r="AEQ263" s="9"/>
      <c r="AER263" s="9"/>
      <c r="AES263" s="9"/>
      <c r="AET263" s="9"/>
      <c r="AEU263" s="9"/>
      <c r="AEV263" s="9"/>
      <c r="AEW263" s="9"/>
      <c r="AEX263" s="9"/>
      <c r="AEY263" s="9"/>
      <c r="AEZ263" s="9"/>
      <c r="AFA263" s="9"/>
      <c r="AFB263" s="9"/>
      <c r="AFC263" s="9"/>
      <c r="AFD263" s="9"/>
      <c r="AFE263" s="9"/>
      <c r="AFF263" s="9"/>
      <c r="AFG263" s="9"/>
      <c r="AFH263" s="9"/>
      <c r="AFI263" s="9"/>
      <c r="AFJ263" s="9"/>
      <c r="AFK263" s="9"/>
      <c r="AFL263" s="9"/>
      <c r="AFM263" s="9"/>
      <c r="AFN263" s="9"/>
      <c r="AFO263" s="9"/>
      <c r="AFP263" s="9"/>
      <c r="AFQ263" s="9"/>
      <c r="AFR263" s="9"/>
      <c r="AFS263" s="9"/>
      <c r="AFT263" s="9"/>
      <c r="AFU263" s="9"/>
      <c r="AFV263" s="9"/>
      <c r="AFW263" s="9"/>
      <c r="AFX263" s="9"/>
      <c r="AFY263" s="9"/>
      <c r="AFZ263" s="9"/>
      <c r="AGA263" s="9"/>
      <c r="AGB263" s="9"/>
      <c r="AGC263" s="9"/>
      <c r="AGD263" s="9"/>
      <c r="AGE263" s="9"/>
      <c r="AGF263" s="9"/>
      <c r="AGG263" s="9"/>
      <c r="AGH263" s="9"/>
      <c r="AGI263" s="9"/>
      <c r="AGJ263" s="9"/>
      <c r="AGK263" s="9"/>
      <c r="AGL263" s="9"/>
      <c r="AGM263" s="9"/>
      <c r="AGN263" s="9"/>
      <c r="AGO263" s="9"/>
      <c r="AGP263" s="9"/>
      <c r="AGQ263" s="9"/>
      <c r="AGR263" s="9"/>
      <c r="AGS263" s="9"/>
      <c r="AGT263" s="9"/>
      <c r="AGU263" s="9"/>
      <c r="AGV263" s="9"/>
      <c r="AGW263" s="9"/>
      <c r="AGX263" s="9"/>
      <c r="AGY263" s="9"/>
      <c r="AGZ263" s="9"/>
      <c r="AHA263" s="9"/>
      <c r="AHB263" s="9"/>
      <c r="AHC263" s="9"/>
      <c r="AHD263" s="9"/>
      <c r="AHE263" s="9"/>
      <c r="AHF263" s="9"/>
      <c r="AHG263" s="9"/>
      <c r="AHH263" s="9"/>
      <c r="AHI263" s="9"/>
      <c r="AHJ263" s="9"/>
      <c r="AHK263" s="9"/>
      <c r="AHL263" s="9"/>
      <c r="AHM263" s="9"/>
      <c r="AHN263" s="9"/>
      <c r="AHO263" s="9"/>
      <c r="AHP263" s="9"/>
      <c r="AHQ263" s="9"/>
      <c r="AHR263" s="9"/>
      <c r="AHS263" s="9"/>
      <c r="AHT263" s="9"/>
      <c r="AHU263" s="9"/>
      <c r="AHV263" s="9"/>
      <c r="AHW263" s="9"/>
      <c r="AHX263" s="9"/>
      <c r="AHY263" s="9"/>
      <c r="AHZ263" s="9"/>
      <c r="AIA263" s="9"/>
      <c r="AIB263" s="9"/>
      <c r="AIC263" s="9"/>
      <c r="AID263" s="9"/>
      <c r="AIE263" s="9"/>
      <c r="AIF263" s="9"/>
      <c r="AIG263" s="9"/>
      <c r="AIH263" s="9"/>
      <c r="AII263" s="9"/>
      <c r="AIJ263" s="9"/>
      <c r="AIK263" s="9"/>
      <c r="AIL263" s="9"/>
      <c r="AIM263" s="9"/>
      <c r="AIN263" s="9"/>
      <c r="AIO263" s="9"/>
      <c r="AIP263" s="9"/>
      <c r="AIQ263" s="9"/>
      <c r="AIR263" s="9"/>
      <c r="AIS263" s="9"/>
      <c r="AIT263" s="9"/>
      <c r="AIU263" s="9"/>
      <c r="AIV263" s="9"/>
      <c r="AIW263" s="9"/>
      <c r="AIX263" s="9"/>
      <c r="AIY263" s="9"/>
      <c r="AIZ263" s="9"/>
      <c r="AJA263" s="9"/>
      <c r="AJB263" s="9"/>
      <c r="AJC263" s="9"/>
      <c r="AJD263" s="9"/>
      <c r="AJE263" s="9"/>
      <c r="AJF263" s="9"/>
      <c r="AJG263" s="9"/>
      <c r="AJH263" s="9"/>
      <c r="AJI263" s="9"/>
      <c r="AJJ263" s="9"/>
      <c r="AJK263" s="9"/>
      <c r="AJL263" s="9"/>
      <c r="AJM263" s="9"/>
      <c r="AJN263" s="9"/>
      <c r="AJO263" s="9"/>
      <c r="AJP263" s="9"/>
      <c r="AJQ263" s="9"/>
      <c r="AJR263" s="9"/>
      <c r="AJS263" s="9"/>
      <c r="AJT263" s="9"/>
      <c r="AJU263" s="9"/>
      <c r="AJV263" s="9"/>
      <c r="AJW263" s="9"/>
      <c r="AJX263" s="9"/>
      <c r="AJY263" s="9"/>
      <c r="AJZ263" s="9"/>
      <c r="AKA263" s="9"/>
      <c r="AKB263" s="9"/>
      <c r="AKC263" s="9"/>
      <c r="AKD263" s="9"/>
      <c r="AKE263" s="9"/>
      <c r="AKF263" s="9"/>
      <c r="AKG263" s="9"/>
      <c r="AKH263" s="9"/>
      <c r="AKI263" s="9"/>
      <c r="AKJ263" s="9"/>
      <c r="AKK263" s="9"/>
      <c r="AKL263" s="9"/>
      <c r="AKM263" s="9"/>
      <c r="AKN263" s="9"/>
      <c r="AKO263" s="9"/>
      <c r="AKP263" s="9"/>
      <c r="AKQ263" s="9"/>
      <c r="AKR263" s="9"/>
      <c r="AKS263" s="9"/>
      <c r="AKT263" s="9"/>
      <c r="AKU263" s="9"/>
      <c r="AKV263" s="9"/>
      <c r="AKW263" s="9"/>
      <c r="AKX263" s="9"/>
      <c r="AKY263" s="9"/>
      <c r="AKZ263" s="9"/>
      <c r="ALA263" s="9"/>
      <c r="ALB263" s="9"/>
      <c r="ALC263" s="9"/>
      <c r="ALD263" s="9"/>
      <c r="ALE263" s="9"/>
      <c r="ALF263" s="9"/>
      <c r="ALG263" s="9"/>
      <c r="ALH263" s="9"/>
      <c r="ALI263" s="9"/>
      <c r="ALJ263" s="9"/>
      <c r="ALK263" s="9"/>
      <c r="ALL263" s="9"/>
      <c r="ALM263" s="9"/>
      <c r="ALN263" s="9"/>
      <c r="ALO263" s="9"/>
      <c r="ALP263" s="9"/>
      <c r="ALQ263" s="9"/>
      <c r="ALR263" s="9"/>
      <c r="ALS263" s="9"/>
      <c r="ALT263" s="9"/>
      <c r="ALU263" s="9"/>
      <c r="ALV263" s="9"/>
      <c r="ALW263" s="9"/>
      <c r="ALX263" s="9"/>
      <c r="ALY263" s="9"/>
      <c r="ALZ263" s="9"/>
      <c r="AMA263" s="9"/>
      <c r="AMB263" s="9"/>
      <c r="AMC263" s="9"/>
      <c r="AMD263" s="9"/>
      <c r="AME263" s="9"/>
      <c r="AMF263" s="9"/>
      <c r="AMG263" s="9"/>
      <c r="AMH263" s="9"/>
      <c r="AMI263" s="9"/>
      <c r="AMJ263" s="9"/>
      <c r="AMK263" s="9"/>
    </row>
    <row r="264" spans="1:1025" s="8" customFormat="1" ht="27.75" hidden="1" thickBot="1">
      <c r="A264" s="113"/>
      <c r="B264" s="58"/>
      <c r="C264" s="59"/>
      <c r="D264" s="88"/>
      <c r="E264" s="88"/>
      <c r="F264" s="169">
        <v>7662</v>
      </c>
      <c r="G264" s="170">
        <v>446</v>
      </c>
      <c r="H264" s="62" t="s">
        <v>67</v>
      </c>
      <c r="I264" s="63" t="s">
        <v>67</v>
      </c>
      <c r="J264" s="64" t="s">
        <v>246</v>
      </c>
      <c r="K264" s="64"/>
      <c r="L264" s="65">
        <v>1800</v>
      </c>
      <c r="M264" s="66">
        <v>100</v>
      </c>
      <c r="N264" s="57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9"/>
      <c r="KZ264" s="9"/>
      <c r="LA264" s="9"/>
      <c r="LB264" s="9"/>
      <c r="LC264" s="9"/>
      <c r="LD264" s="9"/>
      <c r="LE264" s="9"/>
      <c r="LF264" s="9"/>
      <c r="LG264" s="9"/>
      <c r="LH264" s="9"/>
      <c r="LI264" s="9"/>
      <c r="LJ264" s="9"/>
      <c r="LK264" s="9"/>
      <c r="LL264" s="9"/>
      <c r="LM264" s="9"/>
      <c r="LN264" s="9"/>
      <c r="LO264" s="9"/>
      <c r="LP264" s="9"/>
      <c r="LQ264" s="9"/>
      <c r="LR264" s="9"/>
      <c r="LS264" s="9"/>
      <c r="LT264" s="9"/>
      <c r="LU264" s="9"/>
      <c r="LV264" s="9"/>
      <c r="LW264" s="9"/>
      <c r="LX264" s="9"/>
      <c r="LY264" s="9"/>
      <c r="LZ264" s="9"/>
      <c r="MA264" s="9"/>
      <c r="MB264" s="9"/>
      <c r="MC264" s="9"/>
      <c r="MD264" s="9"/>
      <c r="ME264" s="9"/>
      <c r="MF264" s="9"/>
      <c r="MG264" s="9"/>
      <c r="MH264" s="9"/>
      <c r="MI264" s="9"/>
      <c r="MJ264" s="9"/>
      <c r="MK264" s="9"/>
      <c r="ML264" s="9"/>
      <c r="MM264" s="9"/>
      <c r="MN264" s="9"/>
      <c r="MO264" s="9"/>
      <c r="MP264" s="9"/>
      <c r="MQ264" s="9"/>
      <c r="MR264" s="9"/>
      <c r="MS264" s="9"/>
      <c r="MT264" s="9"/>
      <c r="MU264" s="9"/>
      <c r="MV264" s="9"/>
      <c r="MW264" s="9"/>
      <c r="MX264" s="9"/>
      <c r="MY264" s="9"/>
      <c r="MZ264" s="9"/>
      <c r="NA264" s="9"/>
      <c r="NB264" s="9"/>
      <c r="NC264" s="9"/>
      <c r="ND264" s="9"/>
      <c r="NE264" s="9"/>
      <c r="NF264" s="9"/>
      <c r="NG264" s="9"/>
      <c r="NH264" s="9"/>
      <c r="NI264" s="9"/>
      <c r="NJ264" s="9"/>
      <c r="NK264" s="9"/>
      <c r="NL264" s="9"/>
      <c r="NM264" s="9"/>
      <c r="NN264" s="9"/>
      <c r="NO264" s="9"/>
      <c r="NP264" s="9"/>
      <c r="NQ264" s="9"/>
      <c r="NR264" s="9"/>
      <c r="NS264" s="9"/>
      <c r="NT264" s="9"/>
      <c r="NU264" s="9"/>
      <c r="NV264" s="9"/>
      <c r="NW264" s="9"/>
      <c r="NX264" s="9"/>
      <c r="NY264" s="9"/>
      <c r="NZ264" s="9"/>
      <c r="OA264" s="9"/>
      <c r="OB264" s="9"/>
      <c r="OC264" s="9"/>
      <c r="OD264" s="9"/>
      <c r="OE264" s="9"/>
      <c r="OF264" s="9"/>
      <c r="OG264" s="9"/>
      <c r="OH264" s="9"/>
      <c r="OI264" s="9"/>
      <c r="OJ264" s="9"/>
      <c r="OK264" s="9"/>
      <c r="OL264" s="9"/>
      <c r="OM264" s="9"/>
      <c r="ON264" s="9"/>
      <c r="OO264" s="9"/>
      <c r="OP264" s="9"/>
      <c r="OQ264" s="9"/>
      <c r="OR264" s="9"/>
      <c r="OS264" s="9"/>
      <c r="OT264" s="9"/>
      <c r="OU264" s="9"/>
      <c r="OV264" s="9"/>
      <c r="OW264" s="9"/>
      <c r="OX264" s="9"/>
      <c r="OY264" s="9"/>
      <c r="OZ264" s="9"/>
      <c r="PA264" s="9"/>
      <c r="PB264" s="9"/>
      <c r="PC264" s="9"/>
      <c r="PD264" s="9"/>
      <c r="PE264" s="9"/>
      <c r="PF264" s="9"/>
      <c r="PG264" s="9"/>
      <c r="PH264" s="9"/>
      <c r="PI264" s="9"/>
      <c r="PJ264" s="9"/>
      <c r="PK264" s="9"/>
      <c r="PL264" s="9"/>
      <c r="PM264" s="9"/>
      <c r="PN264" s="9"/>
      <c r="PO264" s="9"/>
      <c r="PP264" s="9"/>
      <c r="PQ264" s="9"/>
      <c r="PR264" s="9"/>
      <c r="PS264" s="9"/>
      <c r="PT264" s="9"/>
      <c r="PU264" s="9"/>
      <c r="PV264" s="9"/>
      <c r="PW264" s="9"/>
      <c r="PX264" s="9"/>
      <c r="PY264" s="9"/>
      <c r="PZ264" s="9"/>
      <c r="QA264" s="9"/>
      <c r="QB264" s="9"/>
      <c r="QC264" s="9"/>
      <c r="QD264" s="9"/>
      <c r="QE264" s="9"/>
      <c r="QF264" s="9"/>
      <c r="QG264" s="9"/>
      <c r="QH264" s="9"/>
      <c r="QI264" s="9"/>
      <c r="QJ264" s="9"/>
      <c r="QK264" s="9"/>
      <c r="QL264" s="9"/>
      <c r="QM264" s="9"/>
      <c r="QN264" s="9"/>
      <c r="QO264" s="9"/>
      <c r="QP264" s="9"/>
      <c r="QQ264" s="9"/>
      <c r="QR264" s="9"/>
      <c r="QS264" s="9"/>
      <c r="QT264" s="9"/>
      <c r="QU264" s="9"/>
      <c r="QV264" s="9"/>
      <c r="QW264" s="9"/>
      <c r="QX264" s="9"/>
      <c r="QY264" s="9"/>
      <c r="QZ264" s="9"/>
      <c r="RA264" s="9"/>
      <c r="RB264" s="9"/>
      <c r="RC264" s="9"/>
      <c r="RD264" s="9"/>
      <c r="RE264" s="9"/>
      <c r="RF264" s="9"/>
      <c r="RG264" s="9"/>
      <c r="RH264" s="9"/>
      <c r="RI264" s="9"/>
      <c r="RJ264" s="9"/>
      <c r="RK264" s="9"/>
      <c r="RL264" s="9"/>
      <c r="RM264" s="9"/>
      <c r="RN264" s="9"/>
      <c r="RO264" s="9"/>
      <c r="RP264" s="9"/>
      <c r="RQ264" s="9"/>
      <c r="RR264" s="9"/>
      <c r="RS264" s="9"/>
      <c r="RT264" s="9"/>
      <c r="RU264" s="9"/>
      <c r="RV264" s="9"/>
      <c r="RW264" s="9"/>
      <c r="RX264" s="9"/>
      <c r="RY264" s="9"/>
      <c r="RZ264" s="9"/>
      <c r="SA264" s="9"/>
      <c r="SB264" s="9"/>
      <c r="SC264" s="9"/>
      <c r="SD264" s="9"/>
      <c r="SE264" s="9"/>
      <c r="SF264" s="9"/>
      <c r="SG264" s="9"/>
      <c r="SH264" s="9"/>
      <c r="SI264" s="9"/>
      <c r="SJ264" s="9"/>
      <c r="SK264" s="9"/>
      <c r="SL264" s="9"/>
      <c r="SM264" s="9"/>
      <c r="SN264" s="9"/>
      <c r="SO264" s="9"/>
      <c r="SP264" s="9"/>
      <c r="SQ264" s="9"/>
      <c r="SR264" s="9"/>
      <c r="SS264" s="9"/>
      <c r="ST264" s="9"/>
      <c r="SU264" s="9"/>
      <c r="SV264" s="9"/>
      <c r="SW264" s="9"/>
      <c r="SX264" s="9"/>
      <c r="SY264" s="9"/>
      <c r="SZ264" s="9"/>
      <c r="TA264" s="9"/>
      <c r="TB264" s="9"/>
      <c r="TC264" s="9"/>
      <c r="TD264" s="9"/>
      <c r="TE264" s="9"/>
      <c r="TF264" s="9"/>
      <c r="TG264" s="9"/>
      <c r="TH264" s="9"/>
      <c r="TI264" s="9"/>
      <c r="TJ264" s="9"/>
      <c r="TK264" s="9"/>
      <c r="TL264" s="9"/>
      <c r="TM264" s="9"/>
      <c r="TN264" s="9"/>
      <c r="TO264" s="9"/>
      <c r="TP264" s="9"/>
      <c r="TQ264" s="9"/>
      <c r="TR264" s="9"/>
      <c r="TS264" s="9"/>
      <c r="TT264" s="9"/>
      <c r="TU264" s="9"/>
      <c r="TV264" s="9"/>
      <c r="TW264" s="9"/>
      <c r="TX264" s="9"/>
      <c r="TY264" s="9"/>
      <c r="TZ264" s="9"/>
      <c r="UA264" s="9"/>
      <c r="UB264" s="9"/>
      <c r="UC264" s="9"/>
      <c r="UD264" s="9"/>
      <c r="UE264" s="9"/>
      <c r="UF264" s="9"/>
      <c r="UG264" s="9"/>
      <c r="UH264" s="9"/>
      <c r="UI264" s="9"/>
      <c r="UJ264" s="9"/>
      <c r="UK264" s="9"/>
      <c r="UL264" s="9"/>
      <c r="UM264" s="9"/>
      <c r="UN264" s="9"/>
      <c r="UO264" s="9"/>
      <c r="UP264" s="9"/>
      <c r="UQ264" s="9"/>
      <c r="UR264" s="9"/>
      <c r="US264" s="9"/>
      <c r="UT264" s="9"/>
      <c r="UU264" s="9"/>
      <c r="UV264" s="9"/>
      <c r="UW264" s="9"/>
      <c r="UX264" s="9"/>
      <c r="UY264" s="9"/>
      <c r="UZ264" s="9"/>
      <c r="VA264" s="9"/>
      <c r="VB264" s="9"/>
      <c r="VC264" s="9"/>
      <c r="VD264" s="9"/>
      <c r="VE264" s="9"/>
      <c r="VF264" s="9"/>
      <c r="VG264" s="9"/>
      <c r="VH264" s="9"/>
      <c r="VI264" s="9"/>
      <c r="VJ264" s="9"/>
      <c r="VK264" s="9"/>
      <c r="VL264" s="9"/>
      <c r="VM264" s="9"/>
      <c r="VN264" s="9"/>
      <c r="VO264" s="9"/>
      <c r="VP264" s="9"/>
      <c r="VQ264" s="9"/>
      <c r="VR264" s="9"/>
      <c r="VS264" s="9"/>
      <c r="VT264" s="9"/>
      <c r="VU264" s="9"/>
      <c r="VV264" s="9"/>
      <c r="VW264" s="9"/>
      <c r="VX264" s="9"/>
      <c r="VY264" s="9"/>
      <c r="VZ264" s="9"/>
      <c r="WA264" s="9"/>
      <c r="WB264" s="9"/>
      <c r="WC264" s="9"/>
      <c r="WD264" s="9"/>
      <c r="WE264" s="9"/>
      <c r="WF264" s="9"/>
      <c r="WG264" s="9"/>
      <c r="WH264" s="9"/>
      <c r="WI264" s="9"/>
      <c r="WJ264" s="9"/>
      <c r="WK264" s="9"/>
      <c r="WL264" s="9"/>
      <c r="WM264" s="9"/>
      <c r="WN264" s="9"/>
      <c r="WO264" s="9"/>
      <c r="WP264" s="9"/>
      <c r="WQ264" s="9"/>
      <c r="WR264" s="9"/>
      <c r="WS264" s="9"/>
      <c r="WT264" s="9"/>
      <c r="WU264" s="9"/>
      <c r="WV264" s="9"/>
      <c r="WW264" s="9"/>
      <c r="WX264" s="9"/>
      <c r="WY264" s="9"/>
      <c r="WZ264" s="9"/>
      <c r="XA264" s="9"/>
      <c r="XB264" s="9"/>
      <c r="XC264" s="9"/>
      <c r="XD264" s="9"/>
      <c r="XE264" s="9"/>
      <c r="XF264" s="9"/>
      <c r="XG264" s="9"/>
      <c r="XH264" s="9"/>
      <c r="XI264" s="9"/>
      <c r="XJ264" s="9"/>
      <c r="XK264" s="9"/>
      <c r="XL264" s="9"/>
      <c r="XM264" s="9"/>
      <c r="XN264" s="9"/>
      <c r="XO264" s="9"/>
      <c r="XP264" s="9"/>
      <c r="XQ264" s="9"/>
      <c r="XR264" s="9"/>
      <c r="XS264" s="9"/>
      <c r="XT264" s="9"/>
      <c r="XU264" s="9"/>
      <c r="XV264" s="9"/>
      <c r="XW264" s="9"/>
      <c r="XX264" s="9"/>
      <c r="XY264" s="9"/>
      <c r="XZ264" s="9"/>
      <c r="YA264" s="9"/>
      <c r="YB264" s="9"/>
      <c r="YC264" s="9"/>
      <c r="YD264" s="9"/>
      <c r="YE264" s="9"/>
      <c r="YF264" s="9"/>
      <c r="YG264" s="9"/>
      <c r="YH264" s="9"/>
      <c r="YI264" s="9"/>
      <c r="YJ264" s="9"/>
      <c r="YK264" s="9"/>
      <c r="YL264" s="9"/>
      <c r="YM264" s="9"/>
      <c r="YN264" s="9"/>
      <c r="YO264" s="9"/>
      <c r="YP264" s="9"/>
      <c r="YQ264" s="9"/>
      <c r="YR264" s="9"/>
      <c r="YS264" s="9"/>
      <c r="YT264" s="9"/>
      <c r="YU264" s="9"/>
      <c r="YV264" s="9"/>
      <c r="YW264" s="9"/>
      <c r="YX264" s="9"/>
      <c r="YY264" s="9"/>
      <c r="YZ264" s="9"/>
      <c r="ZA264" s="9"/>
      <c r="ZB264" s="9"/>
      <c r="ZC264" s="9"/>
      <c r="ZD264" s="9"/>
      <c r="ZE264" s="9"/>
      <c r="ZF264" s="9"/>
      <c r="ZG264" s="9"/>
      <c r="ZH264" s="9"/>
      <c r="ZI264" s="9"/>
      <c r="ZJ264" s="9"/>
      <c r="ZK264" s="9"/>
      <c r="ZL264" s="9"/>
      <c r="ZM264" s="9"/>
      <c r="ZN264" s="9"/>
      <c r="ZO264" s="9"/>
      <c r="ZP264" s="9"/>
      <c r="ZQ264" s="9"/>
      <c r="ZR264" s="9"/>
      <c r="ZS264" s="9"/>
      <c r="ZT264" s="9"/>
      <c r="ZU264" s="9"/>
      <c r="ZV264" s="9"/>
      <c r="ZW264" s="9"/>
      <c r="ZX264" s="9"/>
      <c r="ZY264" s="9"/>
      <c r="ZZ264" s="9"/>
      <c r="AAA264" s="9"/>
      <c r="AAB264" s="9"/>
      <c r="AAC264" s="9"/>
      <c r="AAD264" s="9"/>
      <c r="AAE264" s="9"/>
      <c r="AAF264" s="9"/>
      <c r="AAG264" s="9"/>
      <c r="AAH264" s="9"/>
      <c r="AAI264" s="9"/>
      <c r="AAJ264" s="9"/>
      <c r="AAK264" s="9"/>
      <c r="AAL264" s="9"/>
      <c r="AAM264" s="9"/>
      <c r="AAN264" s="9"/>
      <c r="AAO264" s="9"/>
      <c r="AAP264" s="9"/>
      <c r="AAQ264" s="9"/>
      <c r="AAR264" s="9"/>
      <c r="AAS264" s="9"/>
      <c r="AAT264" s="9"/>
      <c r="AAU264" s="9"/>
      <c r="AAV264" s="9"/>
      <c r="AAW264" s="9"/>
      <c r="AAX264" s="9"/>
      <c r="AAY264" s="9"/>
      <c r="AAZ264" s="9"/>
      <c r="ABA264" s="9"/>
      <c r="ABB264" s="9"/>
      <c r="ABC264" s="9"/>
      <c r="ABD264" s="9"/>
      <c r="ABE264" s="9"/>
      <c r="ABF264" s="9"/>
      <c r="ABG264" s="9"/>
      <c r="ABH264" s="9"/>
      <c r="ABI264" s="9"/>
      <c r="ABJ264" s="9"/>
      <c r="ABK264" s="9"/>
      <c r="ABL264" s="9"/>
      <c r="ABM264" s="9"/>
      <c r="ABN264" s="9"/>
      <c r="ABO264" s="9"/>
      <c r="ABP264" s="9"/>
      <c r="ABQ264" s="9"/>
      <c r="ABR264" s="9"/>
      <c r="ABS264" s="9"/>
      <c r="ABT264" s="9"/>
      <c r="ABU264" s="9"/>
      <c r="ABV264" s="9"/>
      <c r="ABW264" s="9"/>
      <c r="ABX264" s="9"/>
      <c r="ABY264" s="9"/>
      <c r="ABZ264" s="9"/>
      <c r="ACA264" s="9"/>
      <c r="ACB264" s="9"/>
      <c r="ACC264" s="9"/>
      <c r="ACD264" s="9"/>
      <c r="ACE264" s="9"/>
      <c r="ACF264" s="9"/>
      <c r="ACG264" s="9"/>
      <c r="ACH264" s="9"/>
      <c r="ACI264" s="9"/>
      <c r="ACJ264" s="9"/>
      <c r="ACK264" s="9"/>
      <c r="ACL264" s="9"/>
      <c r="ACM264" s="9"/>
      <c r="ACN264" s="9"/>
      <c r="ACO264" s="9"/>
      <c r="ACP264" s="9"/>
      <c r="ACQ264" s="9"/>
      <c r="ACR264" s="9"/>
      <c r="ACS264" s="9"/>
      <c r="ACT264" s="9"/>
      <c r="ACU264" s="9"/>
      <c r="ACV264" s="9"/>
      <c r="ACW264" s="9"/>
      <c r="ACX264" s="9"/>
      <c r="ACY264" s="9"/>
      <c r="ACZ264" s="9"/>
      <c r="ADA264" s="9"/>
      <c r="ADB264" s="9"/>
      <c r="ADC264" s="9"/>
      <c r="ADD264" s="9"/>
      <c r="ADE264" s="9"/>
      <c r="ADF264" s="9"/>
      <c r="ADG264" s="9"/>
      <c r="ADH264" s="9"/>
      <c r="ADI264" s="9"/>
      <c r="ADJ264" s="9"/>
      <c r="ADK264" s="9"/>
      <c r="ADL264" s="9"/>
      <c r="ADM264" s="9"/>
      <c r="ADN264" s="9"/>
      <c r="ADO264" s="9"/>
      <c r="ADP264" s="9"/>
      <c r="ADQ264" s="9"/>
      <c r="ADR264" s="9"/>
      <c r="ADS264" s="9"/>
      <c r="ADT264" s="9"/>
      <c r="ADU264" s="9"/>
      <c r="ADV264" s="9"/>
      <c r="ADW264" s="9"/>
      <c r="ADX264" s="9"/>
      <c r="ADY264" s="9"/>
      <c r="ADZ264" s="9"/>
      <c r="AEA264" s="9"/>
      <c r="AEB264" s="9"/>
      <c r="AEC264" s="9"/>
      <c r="AED264" s="9"/>
      <c r="AEE264" s="9"/>
      <c r="AEF264" s="9"/>
      <c r="AEG264" s="9"/>
      <c r="AEH264" s="9"/>
      <c r="AEI264" s="9"/>
      <c r="AEJ264" s="9"/>
      <c r="AEK264" s="9"/>
      <c r="AEL264" s="9"/>
      <c r="AEM264" s="9"/>
      <c r="AEN264" s="9"/>
      <c r="AEO264" s="9"/>
      <c r="AEP264" s="9"/>
      <c r="AEQ264" s="9"/>
      <c r="AER264" s="9"/>
      <c r="AES264" s="9"/>
      <c r="AET264" s="9"/>
      <c r="AEU264" s="9"/>
      <c r="AEV264" s="9"/>
      <c r="AEW264" s="9"/>
      <c r="AEX264" s="9"/>
      <c r="AEY264" s="9"/>
      <c r="AEZ264" s="9"/>
      <c r="AFA264" s="9"/>
      <c r="AFB264" s="9"/>
      <c r="AFC264" s="9"/>
      <c r="AFD264" s="9"/>
      <c r="AFE264" s="9"/>
      <c r="AFF264" s="9"/>
      <c r="AFG264" s="9"/>
      <c r="AFH264" s="9"/>
      <c r="AFI264" s="9"/>
      <c r="AFJ264" s="9"/>
      <c r="AFK264" s="9"/>
      <c r="AFL264" s="9"/>
      <c r="AFM264" s="9"/>
      <c r="AFN264" s="9"/>
      <c r="AFO264" s="9"/>
      <c r="AFP264" s="9"/>
      <c r="AFQ264" s="9"/>
      <c r="AFR264" s="9"/>
      <c r="AFS264" s="9"/>
      <c r="AFT264" s="9"/>
      <c r="AFU264" s="9"/>
      <c r="AFV264" s="9"/>
      <c r="AFW264" s="9"/>
      <c r="AFX264" s="9"/>
      <c r="AFY264" s="9"/>
      <c r="AFZ264" s="9"/>
      <c r="AGA264" s="9"/>
      <c r="AGB264" s="9"/>
      <c r="AGC264" s="9"/>
      <c r="AGD264" s="9"/>
      <c r="AGE264" s="9"/>
      <c r="AGF264" s="9"/>
      <c r="AGG264" s="9"/>
      <c r="AGH264" s="9"/>
      <c r="AGI264" s="9"/>
      <c r="AGJ264" s="9"/>
      <c r="AGK264" s="9"/>
      <c r="AGL264" s="9"/>
      <c r="AGM264" s="9"/>
      <c r="AGN264" s="9"/>
      <c r="AGO264" s="9"/>
      <c r="AGP264" s="9"/>
      <c r="AGQ264" s="9"/>
      <c r="AGR264" s="9"/>
      <c r="AGS264" s="9"/>
      <c r="AGT264" s="9"/>
      <c r="AGU264" s="9"/>
      <c r="AGV264" s="9"/>
      <c r="AGW264" s="9"/>
      <c r="AGX264" s="9"/>
      <c r="AGY264" s="9"/>
      <c r="AGZ264" s="9"/>
      <c r="AHA264" s="9"/>
      <c r="AHB264" s="9"/>
      <c r="AHC264" s="9"/>
      <c r="AHD264" s="9"/>
      <c r="AHE264" s="9"/>
      <c r="AHF264" s="9"/>
      <c r="AHG264" s="9"/>
      <c r="AHH264" s="9"/>
      <c r="AHI264" s="9"/>
      <c r="AHJ264" s="9"/>
      <c r="AHK264" s="9"/>
      <c r="AHL264" s="9"/>
      <c r="AHM264" s="9"/>
      <c r="AHN264" s="9"/>
      <c r="AHO264" s="9"/>
      <c r="AHP264" s="9"/>
      <c r="AHQ264" s="9"/>
      <c r="AHR264" s="9"/>
      <c r="AHS264" s="9"/>
      <c r="AHT264" s="9"/>
      <c r="AHU264" s="9"/>
      <c r="AHV264" s="9"/>
      <c r="AHW264" s="9"/>
      <c r="AHX264" s="9"/>
      <c r="AHY264" s="9"/>
      <c r="AHZ264" s="9"/>
      <c r="AIA264" s="9"/>
      <c r="AIB264" s="9"/>
      <c r="AIC264" s="9"/>
      <c r="AID264" s="9"/>
      <c r="AIE264" s="9"/>
      <c r="AIF264" s="9"/>
      <c r="AIG264" s="9"/>
      <c r="AIH264" s="9"/>
      <c r="AII264" s="9"/>
      <c r="AIJ264" s="9"/>
      <c r="AIK264" s="9"/>
      <c r="AIL264" s="9"/>
      <c r="AIM264" s="9"/>
      <c r="AIN264" s="9"/>
      <c r="AIO264" s="9"/>
      <c r="AIP264" s="9"/>
      <c r="AIQ264" s="9"/>
      <c r="AIR264" s="9"/>
      <c r="AIS264" s="9"/>
      <c r="AIT264" s="9"/>
      <c r="AIU264" s="9"/>
      <c r="AIV264" s="9"/>
      <c r="AIW264" s="9"/>
      <c r="AIX264" s="9"/>
      <c r="AIY264" s="9"/>
      <c r="AIZ264" s="9"/>
      <c r="AJA264" s="9"/>
      <c r="AJB264" s="9"/>
      <c r="AJC264" s="9"/>
      <c r="AJD264" s="9"/>
      <c r="AJE264" s="9"/>
      <c r="AJF264" s="9"/>
      <c r="AJG264" s="9"/>
      <c r="AJH264" s="9"/>
      <c r="AJI264" s="9"/>
      <c r="AJJ264" s="9"/>
      <c r="AJK264" s="9"/>
      <c r="AJL264" s="9"/>
      <c r="AJM264" s="9"/>
      <c r="AJN264" s="9"/>
      <c r="AJO264" s="9"/>
      <c r="AJP264" s="9"/>
      <c r="AJQ264" s="9"/>
      <c r="AJR264" s="9"/>
      <c r="AJS264" s="9"/>
      <c r="AJT264" s="9"/>
      <c r="AJU264" s="9"/>
      <c r="AJV264" s="9"/>
      <c r="AJW264" s="9"/>
      <c r="AJX264" s="9"/>
      <c r="AJY264" s="9"/>
      <c r="AJZ264" s="9"/>
      <c r="AKA264" s="9"/>
      <c r="AKB264" s="9"/>
      <c r="AKC264" s="9"/>
      <c r="AKD264" s="9"/>
      <c r="AKE264" s="9"/>
      <c r="AKF264" s="9"/>
      <c r="AKG264" s="9"/>
      <c r="AKH264" s="9"/>
      <c r="AKI264" s="9"/>
      <c r="AKJ264" s="9"/>
      <c r="AKK264" s="9"/>
      <c r="AKL264" s="9"/>
      <c r="AKM264" s="9"/>
      <c r="AKN264" s="9"/>
      <c r="AKO264" s="9"/>
      <c r="AKP264" s="9"/>
      <c r="AKQ264" s="9"/>
      <c r="AKR264" s="9"/>
      <c r="AKS264" s="9"/>
      <c r="AKT264" s="9"/>
      <c r="AKU264" s="9"/>
      <c r="AKV264" s="9"/>
      <c r="AKW264" s="9"/>
      <c r="AKX264" s="9"/>
      <c r="AKY264" s="9"/>
      <c r="AKZ264" s="9"/>
      <c r="ALA264" s="9"/>
      <c r="ALB264" s="9"/>
      <c r="ALC264" s="9"/>
      <c r="ALD264" s="9"/>
      <c r="ALE264" s="9"/>
      <c r="ALF264" s="9"/>
      <c r="ALG264" s="9"/>
      <c r="ALH264" s="9"/>
      <c r="ALI264" s="9"/>
      <c r="ALJ264" s="9"/>
      <c r="ALK264" s="9"/>
      <c r="ALL264" s="9"/>
      <c r="ALM264" s="9"/>
      <c r="ALN264" s="9"/>
      <c r="ALO264" s="9"/>
      <c r="ALP264" s="9"/>
      <c r="ALQ264" s="9"/>
      <c r="ALR264" s="9"/>
      <c r="ALS264" s="9"/>
      <c r="ALT264" s="9"/>
      <c r="ALU264" s="9"/>
      <c r="ALV264" s="9"/>
      <c r="ALW264" s="9"/>
      <c r="ALX264" s="9"/>
      <c r="ALY264" s="9"/>
      <c r="ALZ264" s="9"/>
      <c r="AMA264" s="9"/>
      <c r="AMB264" s="9"/>
      <c r="AMC264" s="9"/>
      <c r="AMD264" s="9"/>
      <c r="AME264" s="9"/>
      <c r="AMF264" s="9"/>
      <c r="AMG264" s="9"/>
      <c r="AMH264" s="9"/>
      <c r="AMI264" s="9"/>
      <c r="AMJ264" s="9"/>
      <c r="AMK264" s="9"/>
    </row>
    <row r="265" spans="1:1025" s="8" customFormat="1" ht="27.75" hidden="1" thickBot="1">
      <c r="A265" s="113"/>
      <c r="B265" s="67">
        <f t="shared" si="30"/>
        <v>7662</v>
      </c>
      <c r="C265" s="68"/>
      <c r="D265" s="68"/>
      <c r="E265" s="69" t="s">
        <v>247</v>
      </c>
      <c r="F265" s="70"/>
      <c r="G265" s="71"/>
      <c r="H265" s="72"/>
      <c r="I265" s="73"/>
      <c r="J265" s="74"/>
      <c r="K265" s="79"/>
      <c r="L265" s="80">
        <f>SUM(L264:L264)</f>
        <v>1800</v>
      </c>
      <c r="M265" s="80">
        <f>SUM(M264:M264)</f>
        <v>100</v>
      </c>
      <c r="N265" s="77">
        <f>M265+L265</f>
        <v>1900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9"/>
      <c r="KZ265" s="9"/>
      <c r="LA265" s="9"/>
      <c r="LB265" s="9"/>
      <c r="LC265" s="9"/>
      <c r="LD265" s="9"/>
      <c r="LE265" s="9"/>
      <c r="LF265" s="9"/>
      <c r="LG265" s="9"/>
      <c r="LH265" s="9"/>
      <c r="LI265" s="9"/>
      <c r="LJ265" s="9"/>
      <c r="LK265" s="9"/>
      <c r="LL265" s="9"/>
      <c r="LM265" s="9"/>
      <c r="LN265" s="9"/>
      <c r="LO265" s="9"/>
      <c r="LP265" s="9"/>
      <c r="LQ265" s="9"/>
      <c r="LR265" s="9"/>
      <c r="LS265" s="9"/>
      <c r="LT265" s="9"/>
      <c r="LU265" s="9"/>
      <c r="LV265" s="9"/>
      <c r="LW265" s="9"/>
      <c r="LX265" s="9"/>
      <c r="LY265" s="9"/>
      <c r="LZ265" s="9"/>
      <c r="MA265" s="9"/>
      <c r="MB265" s="9"/>
      <c r="MC265" s="9"/>
      <c r="MD265" s="9"/>
      <c r="ME265" s="9"/>
      <c r="MF265" s="9"/>
      <c r="MG265" s="9"/>
      <c r="MH265" s="9"/>
      <c r="MI265" s="9"/>
      <c r="MJ265" s="9"/>
      <c r="MK265" s="9"/>
      <c r="ML265" s="9"/>
      <c r="MM265" s="9"/>
      <c r="MN265" s="9"/>
      <c r="MO265" s="9"/>
      <c r="MP265" s="9"/>
      <c r="MQ265" s="9"/>
      <c r="MR265" s="9"/>
      <c r="MS265" s="9"/>
      <c r="MT265" s="9"/>
      <c r="MU265" s="9"/>
      <c r="MV265" s="9"/>
      <c r="MW265" s="9"/>
      <c r="MX265" s="9"/>
      <c r="MY265" s="9"/>
      <c r="MZ265" s="9"/>
      <c r="NA265" s="9"/>
      <c r="NB265" s="9"/>
      <c r="NC265" s="9"/>
      <c r="ND265" s="9"/>
      <c r="NE265" s="9"/>
      <c r="NF265" s="9"/>
      <c r="NG265" s="9"/>
      <c r="NH265" s="9"/>
      <c r="NI265" s="9"/>
      <c r="NJ265" s="9"/>
      <c r="NK265" s="9"/>
      <c r="NL265" s="9"/>
      <c r="NM265" s="9"/>
      <c r="NN265" s="9"/>
      <c r="NO265" s="9"/>
      <c r="NP265" s="9"/>
      <c r="NQ265" s="9"/>
      <c r="NR265" s="9"/>
      <c r="NS265" s="9"/>
      <c r="NT265" s="9"/>
      <c r="NU265" s="9"/>
      <c r="NV265" s="9"/>
      <c r="NW265" s="9"/>
      <c r="NX265" s="9"/>
      <c r="NY265" s="9"/>
      <c r="NZ265" s="9"/>
      <c r="OA265" s="9"/>
      <c r="OB265" s="9"/>
      <c r="OC265" s="9"/>
      <c r="OD265" s="9"/>
      <c r="OE265" s="9"/>
      <c r="OF265" s="9"/>
      <c r="OG265" s="9"/>
      <c r="OH265" s="9"/>
      <c r="OI265" s="9"/>
      <c r="OJ265" s="9"/>
      <c r="OK265" s="9"/>
      <c r="OL265" s="9"/>
      <c r="OM265" s="9"/>
      <c r="ON265" s="9"/>
      <c r="OO265" s="9"/>
      <c r="OP265" s="9"/>
      <c r="OQ265" s="9"/>
      <c r="OR265" s="9"/>
      <c r="OS265" s="9"/>
      <c r="OT265" s="9"/>
      <c r="OU265" s="9"/>
      <c r="OV265" s="9"/>
      <c r="OW265" s="9"/>
      <c r="OX265" s="9"/>
      <c r="OY265" s="9"/>
      <c r="OZ265" s="9"/>
      <c r="PA265" s="9"/>
      <c r="PB265" s="9"/>
      <c r="PC265" s="9"/>
      <c r="PD265" s="9"/>
      <c r="PE265" s="9"/>
      <c r="PF265" s="9"/>
      <c r="PG265" s="9"/>
      <c r="PH265" s="9"/>
      <c r="PI265" s="9"/>
      <c r="PJ265" s="9"/>
      <c r="PK265" s="9"/>
      <c r="PL265" s="9"/>
      <c r="PM265" s="9"/>
      <c r="PN265" s="9"/>
      <c r="PO265" s="9"/>
      <c r="PP265" s="9"/>
      <c r="PQ265" s="9"/>
      <c r="PR265" s="9"/>
      <c r="PS265" s="9"/>
      <c r="PT265" s="9"/>
      <c r="PU265" s="9"/>
      <c r="PV265" s="9"/>
      <c r="PW265" s="9"/>
      <c r="PX265" s="9"/>
      <c r="PY265" s="9"/>
      <c r="PZ265" s="9"/>
      <c r="QA265" s="9"/>
      <c r="QB265" s="9"/>
      <c r="QC265" s="9"/>
      <c r="QD265" s="9"/>
      <c r="QE265" s="9"/>
      <c r="QF265" s="9"/>
      <c r="QG265" s="9"/>
      <c r="QH265" s="9"/>
      <c r="QI265" s="9"/>
      <c r="QJ265" s="9"/>
      <c r="QK265" s="9"/>
      <c r="QL265" s="9"/>
      <c r="QM265" s="9"/>
      <c r="QN265" s="9"/>
      <c r="QO265" s="9"/>
      <c r="QP265" s="9"/>
      <c r="QQ265" s="9"/>
      <c r="QR265" s="9"/>
      <c r="QS265" s="9"/>
      <c r="QT265" s="9"/>
      <c r="QU265" s="9"/>
      <c r="QV265" s="9"/>
      <c r="QW265" s="9"/>
      <c r="QX265" s="9"/>
      <c r="QY265" s="9"/>
      <c r="QZ265" s="9"/>
      <c r="RA265" s="9"/>
      <c r="RB265" s="9"/>
      <c r="RC265" s="9"/>
      <c r="RD265" s="9"/>
      <c r="RE265" s="9"/>
      <c r="RF265" s="9"/>
      <c r="RG265" s="9"/>
      <c r="RH265" s="9"/>
      <c r="RI265" s="9"/>
      <c r="RJ265" s="9"/>
      <c r="RK265" s="9"/>
      <c r="RL265" s="9"/>
      <c r="RM265" s="9"/>
      <c r="RN265" s="9"/>
      <c r="RO265" s="9"/>
      <c r="RP265" s="9"/>
      <c r="RQ265" s="9"/>
      <c r="RR265" s="9"/>
      <c r="RS265" s="9"/>
      <c r="RT265" s="9"/>
      <c r="RU265" s="9"/>
      <c r="RV265" s="9"/>
      <c r="RW265" s="9"/>
      <c r="RX265" s="9"/>
      <c r="RY265" s="9"/>
      <c r="RZ265" s="9"/>
      <c r="SA265" s="9"/>
      <c r="SB265" s="9"/>
      <c r="SC265" s="9"/>
      <c r="SD265" s="9"/>
      <c r="SE265" s="9"/>
      <c r="SF265" s="9"/>
      <c r="SG265" s="9"/>
      <c r="SH265" s="9"/>
      <c r="SI265" s="9"/>
      <c r="SJ265" s="9"/>
      <c r="SK265" s="9"/>
      <c r="SL265" s="9"/>
      <c r="SM265" s="9"/>
      <c r="SN265" s="9"/>
      <c r="SO265" s="9"/>
      <c r="SP265" s="9"/>
      <c r="SQ265" s="9"/>
      <c r="SR265" s="9"/>
      <c r="SS265" s="9"/>
      <c r="ST265" s="9"/>
      <c r="SU265" s="9"/>
      <c r="SV265" s="9"/>
      <c r="SW265" s="9"/>
      <c r="SX265" s="9"/>
      <c r="SY265" s="9"/>
      <c r="SZ265" s="9"/>
      <c r="TA265" s="9"/>
      <c r="TB265" s="9"/>
      <c r="TC265" s="9"/>
      <c r="TD265" s="9"/>
      <c r="TE265" s="9"/>
      <c r="TF265" s="9"/>
      <c r="TG265" s="9"/>
      <c r="TH265" s="9"/>
      <c r="TI265" s="9"/>
      <c r="TJ265" s="9"/>
      <c r="TK265" s="9"/>
      <c r="TL265" s="9"/>
      <c r="TM265" s="9"/>
      <c r="TN265" s="9"/>
      <c r="TO265" s="9"/>
      <c r="TP265" s="9"/>
      <c r="TQ265" s="9"/>
      <c r="TR265" s="9"/>
      <c r="TS265" s="9"/>
      <c r="TT265" s="9"/>
      <c r="TU265" s="9"/>
      <c r="TV265" s="9"/>
      <c r="TW265" s="9"/>
      <c r="TX265" s="9"/>
      <c r="TY265" s="9"/>
      <c r="TZ265" s="9"/>
      <c r="UA265" s="9"/>
      <c r="UB265" s="9"/>
      <c r="UC265" s="9"/>
      <c r="UD265" s="9"/>
      <c r="UE265" s="9"/>
      <c r="UF265" s="9"/>
      <c r="UG265" s="9"/>
      <c r="UH265" s="9"/>
      <c r="UI265" s="9"/>
      <c r="UJ265" s="9"/>
      <c r="UK265" s="9"/>
      <c r="UL265" s="9"/>
      <c r="UM265" s="9"/>
      <c r="UN265" s="9"/>
      <c r="UO265" s="9"/>
      <c r="UP265" s="9"/>
      <c r="UQ265" s="9"/>
      <c r="UR265" s="9"/>
      <c r="US265" s="9"/>
      <c r="UT265" s="9"/>
      <c r="UU265" s="9"/>
      <c r="UV265" s="9"/>
      <c r="UW265" s="9"/>
      <c r="UX265" s="9"/>
      <c r="UY265" s="9"/>
      <c r="UZ265" s="9"/>
      <c r="VA265" s="9"/>
      <c r="VB265" s="9"/>
      <c r="VC265" s="9"/>
      <c r="VD265" s="9"/>
      <c r="VE265" s="9"/>
      <c r="VF265" s="9"/>
      <c r="VG265" s="9"/>
      <c r="VH265" s="9"/>
      <c r="VI265" s="9"/>
      <c r="VJ265" s="9"/>
      <c r="VK265" s="9"/>
      <c r="VL265" s="9"/>
      <c r="VM265" s="9"/>
      <c r="VN265" s="9"/>
      <c r="VO265" s="9"/>
      <c r="VP265" s="9"/>
      <c r="VQ265" s="9"/>
      <c r="VR265" s="9"/>
      <c r="VS265" s="9"/>
      <c r="VT265" s="9"/>
      <c r="VU265" s="9"/>
      <c r="VV265" s="9"/>
      <c r="VW265" s="9"/>
      <c r="VX265" s="9"/>
      <c r="VY265" s="9"/>
      <c r="VZ265" s="9"/>
      <c r="WA265" s="9"/>
      <c r="WB265" s="9"/>
      <c r="WC265" s="9"/>
      <c r="WD265" s="9"/>
      <c r="WE265" s="9"/>
      <c r="WF265" s="9"/>
      <c r="WG265" s="9"/>
      <c r="WH265" s="9"/>
      <c r="WI265" s="9"/>
      <c r="WJ265" s="9"/>
      <c r="WK265" s="9"/>
      <c r="WL265" s="9"/>
      <c r="WM265" s="9"/>
      <c r="WN265" s="9"/>
      <c r="WO265" s="9"/>
      <c r="WP265" s="9"/>
      <c r="WQ265" s="9"/>
      <c r="WR265" s="9"/>
      <c r="WS265" s="9"/>
      <c r="WT265" s="9"/>
      <c r="WU265" s="9"/>
      <c r="WV265" s="9"/>
      <c r="WW265" s="9"/>
      <c r="WX265" s="9"/>
      <c r="WY265" s="9"/>
      <c r="WZ265" s="9"/>
      <c r="XA265" s="9"/>
      <c r="XB265" s="9"/>
      <c r="XC265" s="9"/>
      <c r="XD265" s="9"/>
      <c r="XE265" s="9"/>
      <c r="XF265" s="9"/>
      <c r="XG265" s="9"/>
      <c r="XH265" s="9"/>
      <c r="XI265" s="9"/>
      <c r="XJ265" s="9"/>
      <c r="XK265" s="9"/>
      <c r="XL265" s="9"/>
      <c r="XM265" s="9"/>
      <c r="XN265" s="9"/>
      <c r="XO265" s="9"/>
      <c r="XP265" s="9"/>
      <c r="XQ265" s="9"/>
      <c r="XR265" s="9"/>
      <c r="XS265" s="9"/>
      <c r="XT265" s="9"/>
      <c r="XU265" s="9"/>
      <c r="XV265" s="9"/>
      <c r="XW265" s="9"/>
      <c r="XX265" s="9"/>
      <c r="XY265" s="9"/>
      <c r="XZ265" s="9"/>
      <c r="YA265" s="9"/>
      <c r="YB265" s="9"/>
      <c r="YC265" s="9"/>
      <c r="YD265" s="9"/>
      <c r="YE265" s="9"/>
      <c r="YF265" s="9"/>
      <c r="YG265" s="9"/>
      <c r="YH265" s="9"/>
      <c r="YI265" s="9"/>
      <c r="YJ265" s="9"/>
      <c r="YK265" s="9"/>
      <c r="YL265" s="9"/>
      <c r="YM265" s="9"/>
      <c r="YN265" s="9"/>
      <c r="YO265" s="9"/>
      <c r="YP265" s="9"/>
      <c r="YQ265" s="9"/>
      <c r="YR265" s="9"/>
      <c r="YS265" s="9"/>
      <c r="YT265" s="9"/>
      <c r="YU265" s="9"/>
      <c r="YV265" s="9"/>
      <c r="YW265" s="9"/>
      <c r="YX265" s="9"/>
      <c r="YY265" s="9"/>
      <c r="YZ265" s="9"/>
      <c r="ZA265" s="9"/>
      <c r="ZB265" s="9"/>
      <c r="ZC265" s="9"/>
      <c r="ZD265" s="9"/>
      <c r="ZE265" s="9"/>
      <c r="ZF265" s="9"/>
      <c r="ZG265" s="9"/>
      <c r="ZH265" s="9"/>
      <c r="ZI265" s="9"/>
      <c r="ZJ265" s="9"/>
      <c r="ZK265" s="9"/>
      <c r="ZL265" s="9"/>
      <c r="ZM265" s="9"/>
      <c r="ZN265" s="9"/>
      <c r="ZO265" s="9"/>
      <c r="ZP265" s="9"/>
      <c r="ZQ265" s="9"/>
      <c r="ZR265" s="9"/>
      <c r="ZS265" s="9"/>
      <c r="ZT265" s="9"/>
      <c r="ZU265" s="9"/>
      <c r="ZV265" s="9"/>
      <c r="ZW265" s="9"/>
      <c r="ZX265" s="9"/>
      <c r="ZY265" s="9"/>
      <c r="ZZ265" s="9"/>
      <c r="AAA265" s="9"/>
      <c r="AAB265" s="9"/>
      <c r="AAC265" s="9"/>
      <c r="AAD265" s="9"/>
      <c r="AAE265" s="9"/>
      <c r="AAF265" s="9"/>
      <c r="AAG265" s="9"/>
      <c r="AAH265" s="9"/>
      <c r="AAI265" s="9"/>
      <c r="AAJ265" s="9"/>
      <c r="AAK265" s="9"/>
      <c r="AAL265" s="9"/>
      <c r="AAM265" s="9"/>
      <c r="AAN265" s="9"/>
      <c r="AAO265" s="9"/>
      <c r="AAP265" s="9"/>
      <c r="AAQ265" s="9"/>
      <c r="AAR265" s="9"/>
      <c r="AAS265" s="9"/>
      <c r="AAT265" s="9"/>
      <c r="AAU265" s="9"/>
      <c r="AAV265" s="9"/>
      <c r="AAW265" s="9"/>
      <c r="AAX265" s="9"/>
      <c r="AAY265" s="9"/>
      <c r="AAZ265" s="9"/>
      <c r="ABA265" s="9"/>
      <c r="ABB265" s="9"/>
      <c r="ABC265" s="9"/>
      <c r="ABD265" s="9"/>
      <c r="ABE265" s="9"/>
      <c r="ABF265" s="9"/>
      <c r="ABG265" s="9"/>
      <c r="ABH265" s="9"/>
      <c r="ABI265" s="9"/>
      <c r="ABJ265" s="9"/>
      <c r="ABK265" s="9"/>
      <c r="ABL265" s="9"/>
      <c r="ABM265" s="9"/>
      <c r="ABN265" s="9"/>
      <c r="ABO265" s="9"/>
      <c r="ABP265" s="9"/>
      <c r="ABQ265" s="9"/>
      <c r="ABR265" s="9"/>
      <c r="ABS265" s="9"/>
      <c r="ABT265" s="9"/>
      <c r="ABU265" s="9"/>
      <c r="ABV265" s="9"/>
      <c r="ABW265" s="9"/>
      <c r="ABX265" s="9"/>
      <c r="ABY265" s="9"/>
      <c r="ABZ265" s="9"/>
      <c r="ACA265" s="9"/>
      <c r="ACB265" s="9"/>
      <c r="ACC265" s="9"/>
      <c r="ACD265" s="9"/>
      <c r="ACE265" s="9"/>
      <c r="ACF265" s="9"/>
      <c r="ACG265" s="9"/>
      <c r="ACH265" s="9"/>
      <c r="ACI265" s="9"/>
      <c r="ACJ265" s="9"/>
      <c r="ACK265" s="9"/>
      <c r="ACL265" s="9"/>
      <c r="ACM265" s="9"/>
      <c r="ACN265" s="9"/>
      <c r="ACO265" s="9"/>
      <c r="ACP265" s="9"/>
      <c r="ACQ265" s="9"/>
      <c r="ACR265" s="9"/>
      <c r="ACS265" s="9"/>
      <c r="ACT265" s="9"/>
      <c r="ACU265" s="9"/>
      <c r="ACV265" s="9"/>
      <c r="ACW265" s="9"/>
      <c r="ACX265" s="9"/>
      <c r="ACY265" s="9"/>
      <c r="ACZ265" s="9"/>
      <c r="ADA265" s="9"/>
      <c r="ADB265" s="9"/>
      <c r="ADC265" s="9"/>
      <c r="ADD265" s="9"/>
      <c r="ADE265" s="9"/>
      <c r="ADF265" s="9"/>
      <c r="ADG265" s="9"/>
      <c r="ADH265" s="9"/>
      <c r="ADI265" s="9"/>
      <c r="ADJ265" s="9"/>
      <c r="ADK265" s="9"/>
      <c r="ADL265" s="9"/>
      <c r="ADM265" s="9"/>
      <c r="ADN265" s="9"/>
      <c r="ADO265" s="9"/>
      <c r="ADP265" s="9"/>
      <c r="ADQ265" s="9"/>
      <c r="ADR265" s="9"/>
      <c r="ADS265" s="9"/>
      <c r="ADT265" s="9"/>
      <c r="ADU265" s="9"/>
      <c r="ADV265" s="9"/>
      <c r="ADW265" s="9"/>
      <c r="ADX265" s="9"/>
      <c r="ADY265" s="9"/>
      <c r="ADZ265" s="9"/>
      <c r="AEA265" s="9"/>
      <c r="AEB265" s="9"/>
      <c r="AEC265" s="9"/>
      <c r="AED265" s="9"/>
      <c r="AEE265" s="9"/>
      <c r="AEF265" s="9"/>
      <c r="AEG265" s="9"/>
      <c r="AEH265" s="9"/>
      <c r="AEI265" s="9"/>
      <c r="AEJ265" s="9"/>
      <c r="AEK265" s="9"/>
      <c r="AEL265" s="9"/>
      <c r="AEM265" s="9"/>
      <c r="AEN265" s="9"/>
      <c r="AEO265" s="9"/>
      <c r="AEP265" s="9"/>
      <c r="AEQ265" s="9"/>
      <c r="AER265" s="9"/>
      <c r="AES265" s="9"/>
      <c r="AET265" s="9"/>
      <c r="AEU265" s="9"/>
      <c r="AEV265" s="9"/>
      <c r="AEW265" s="9"/>
      <c r="AEX265" s="9"/>
      <c r="AEY265" s="9"/>
      <c r="AEZ265" s="9"/>
      <c r="AFA265" s="9"/>
      <c r="AFB265" s="9"/>
      <c r="AFC265" s="9"/>
      <c r="AFD265" s="9"/>
      <c r="AFE265" s="9"/>
      <c r="AFF265" s="9"/>
      <c r="AFG265" s="9"/>
      <c r="AFH265" s="9"/>
      <c r="AFI265" s="9"/>
      <c r="AFJ265" s="9"/>
      <c r="AFK265" s="9"/>
      <c r="AFL265" s="9"/>
      <c r="AFM265" s="9"/>
      <c r="AFN265" s="9"/>
      <c r="AFO265" s="9"/>
      <c r="AFP265" s="9"/>
      <c r="AFQ265" s="9"/>
      <c r="AFR265" s="9"/>
      <c r="AFS265" s="9"/>
      <c r="AFT265" s="9"/>
      <c r="AFU265" s="9"/>
      <c r="AFV265" s="9"/>
      <c r="AFW265" s="9"/>
      <c r="AFX265" s="9"/>
      <c r="AFY265" s="9"/>
      <c r="AFZ265" s="9"/>
      <c r="AGA265" s="9"/>
      <c r="AGB265" s="9"/>
      <c r="AGC265" s="9"/>
      <c r="AGD265" s="9"/>
      <c r="AGE265" s="9"/>
      <c r="AGF265" s="9"/>
      <c r="AGG265" s="9"/>
      <c r="AGH265" s="9"/>
      <c r="AGI265" s="9"/>
      <c r="AGJ265" s="9"/>
      <c r="AGK265" s="9"/>
      <c r="AGL265" s="9"/>
      <c r="AGM265" s="9"/>
      <c r="AGN265" s="9"/>
      <c r="AGO265" s="9"/>
      <c r="AGP265" s="9"/>
      <c r="AGQ265" s="9"/>
      <c r="AGR265" s="9"/>
      <c r="AGS265" s="9"/>
      <c r="AGT265" s="9"/>
      <c r="AGU265" s="9"/>
      <c r="AGV265" s="9"/>
      <c r="AGW265" s="9"/>
      <c r="AGX265" s="9"/>
      <c r="AGY265" s="9"/>
      <c r="AGZ265" s="9"/>
      <c r="AHA265" s="9"/>
      <c r="AHB265" s="9"/>
      <c r="AHC265" s="9"/>
      <c r="AHD265" s="9"/>
      <c r="AHE265" s="9"/>
      <c r="AHF265" s="9"/>
      <c r="AHG265" s="9"/>
      <c r="AHH265" s="9"/>
      <c r="AHI265" s="9"/>
      <c r="AHJ265" s="9"/>
      <c r="AHK265" s="9"/>
      <c r="AHL265" s="9"/>
      <c r="AHM265" s="9"/>
      <c r="AHN265" s="9"/>
      <c r="AHO265" s="9"/>
      <c r="AHP265" s="9"/>
      <c r="AHQ265" s="9"/>
      <c r="AHR265" s="9"/>
      <c r="AHS265" s="9"/>
      <c r="AHT265" s="9"/>
      <c r="AHU265" s="9"/>
      <c r="AHV265" s="9"/>
      <c r="AHW265" s="9"/>
      <c r="AHX265" s="9"/>
      <c r="AHY265" s="9"/>
      <c r="AHZ265" s="9"/>
      <c r="AIA265" s="9"/>
      <c r="AIB265" s="9"/>
      <c r="AIC265" s="9"/>
      <c r="AID265" s="9"/>
      <c r="AIE265" s="9"/>
      <c r="AIF265" s="9"/>
      <c r="AIG265" s="9"/>
      <c r="AIH265" s="9"/>
      <c r="AII265" s="9"/>
      <c r="AIJ265" s="9"/>
      <c r="AIK265" s="9"/>
      <c r="AIL265" s="9"/>
      <c r="AIM265" s="9"/>
      <c r="AIN265" s="9"/>
      <c r="AIO265" s="9"/>
      <c r="AIP265" s="9"/>
      <c r="AIQ265" s="9"/>
      <c r="AIR265" s="9"/>
      <c r="AIS265" s="9"/>
      <c r="AIT265" s="9"/>
      <c r="AIU265" s="9"/>
      <c r="AIV265" s="9"/>
      <c r="AIW265" s="9"/>
      <c r="AIX265" s="9"/>
      <c r="AIY265" s="9"/>
      <c r="AIZ265" s="9"/>
      <c r="AJA265" s="9"/>
      <c r="AJB265" s="9"/>
      <c r="AJC265" s="9"/>
      <c r="AJD265" s="9"/>
      <c r="AJE265" s="9"/>
      <c r="AJF265" s="9"/>
      <c r="AJG265" s="9"/>
      <c r="AJH265" s="9"/>
      <c r="AJI265" s="9"/>
      <c r="AJJ265" s="9"/>
      <c r="AJK265" s="9"/>
      <c r="AJL265" s="9"/>
      <c r="AJM265" s="9"/>
      <c r="AJN265" s="9"/>
      <c r="AJO265" s="9"/>
      <c r="AJP265" s="9"/>
      <c r="AJQ265" s="9"/>
      <c r="AJR265" s="9"/>
      <c r="AJS265" s="9"/>
      <c r="AJT265" s="9"/>
      <c r="AJU265" s="9"/>
      <c r="AJV265" s="9"/>
      <c r="AJW265" s="9"/>
      <c r="AJX265" s="9"/>
      <c r="AJY265" s="9"/>
      <c r="AJZ265" s="9"/>
      <c r="AKA265" s="9"/>
      <c r="AKB265" s="9"/>
      <c r="AKC265" s="9"/>
      <c r="AKD265" s="9"/>
      <c r="AKE265" s="9"/>
      <c r="AKF265" s="9"/>
      <c r="AKG265" s="9"/>
      <c r="AKH265" s="9"/>
      <c r="AKI265" s="9"/>
      <c r="AKJ265" s="9"/>
      <c r="AKK265" s="9"/>
      <c r="AKL265" s="9"/>
      <c r="AKM265" s="9"/>
      <c r="AKN265" s="9"/>
      <c r="AKO265" s="9"/>
      <c r="AKP265" s="9"/>
      <c r="AKQ265" s="9"/>
      <c r="AKR265" s="9"/>
      <c r="AKS265" s="9"/>
      <c r="AKT265" s="9"/>
      <c r="AKU265" s="9"/>
      <c r="AKV265" s="9"/>
      <c r="AKW265" s="9"/>
      <c r="AKX265" s="9"/>
      <c r="AKY265" s="9"/>
      <c r="AKZ265" s="9"/>
      <c r="ALA265" s="9"/>
      <c r="ALB265" s="9"/>
      <c r="ALC265" s="9"/>
      <c r="ALD265" s="9"/>
      <c r="ALE265" s="9"/>
      <c r="ALF265" s="9"/>
      <c r="ALG265" s="9"/>
      <c r="ALH265" s="9"/>
      <c r="ALI265" s="9"/>
      <c r="ALJ265" s="9"/>
      <c r="ALK265" s="9"/>
      <c r="ALL265" s="9"/>
      <c r="ALM265" s="9"/>
      <c r="ALN265" s="9"/>
      <c r="ALO265" s="9"/>
      <c r="ALP265" s="9"/>
      <c r="ALQ265" s="9"/>
      <c r="ALR265" s="9"/>
      <c r="ALS265" s="9"/>
      <c r="ALT265" s="9"/>
      <c r="ALU265" s="9"/>
      <c r="ALV265" s="9"/>
      <c r="ALW265" s="9"/>
      <c r="ALX265" s="9"/>
      <c r="ALY265" s="9"/>
      <c r="ALZ265" s="9"/>
      <c r="AMA265" s="9"/>
      <c r="AMB265" s="9"/>
      <c r="AMC265" s="9"/>
      <c r="AMD265" s="9"/>
      <c r="AME265" s="9"/>
      <c r="AMF265" s="9"/>
      <c r="AMG265" s="9"/>
      <c r="AMH265" s="9"/>
      <c r="AMI265" s="9"/>
      <c r="AMJ265" s="9"/>
      <c r="AMK265" s="9"/>
    </row>
    <row r="266" spans="1:1025" s="8" customFormat="1" ht="24.75" hidden="1">
      <c r="A266" s="113"/>
      <c r="B266" s="51"/>
      <c r="C266" s="51"/>
      <c r="D266" s="51"/>
      <c r="E266" s="52"/>
      <c r="F266" s="25"/>
      <c r="G266" s="26"/>
      <c r="H266" s="53"/>
      <c r="I266" s="54"/>
      <c r="J266" s="55"/>
      <c r="K266" s="55"/>
      <c r="L266" s="56"/>
      <c r="M266" s="56"/>
      <c r="N266" s="57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  <c r="KM266" s="9"/>
      <c r="KN266" s="9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9"/>
      <c r="KZ266" s="9"/>
      <c r="LA266" s="9"/>
      <c r="LB266" s="9"/>
      <c r="LC266" s="9"/>
      <c r="LD266" s="9"/>
      <c r="LE266" s="9"/>
      <c r="LF266" s="9"/>
      <c r="LG266" s="9"/>
      <c r="LH266" s="9"/>
      <c r="LI266" s="9"/>
      <c r="LJ266" s="9"/>
      <c r="LK266" s="9"/>
      <c r="LL266" s="9"/>
      <c r="LM266" s="9"/>
      <c r="LN266" s="9"/>
      <c r="LO266" s="9"/>
      <c r="LP266" s="9"/>
      <c r="LQ266" s="9"/>
      <c r="LR266" s="9"/>
      <c r="LS266" s="9"/>
      <c r="LT266" s="9"/>
      <c r="LU266" s="9"/>
      <c r="LV266" s="9"/>
      <c r="LW266" s="9"/>
      <c r="LX266" s="9"/>
      <c r="LY266" s="9"/>
      <c r="LZ266" s="9"/>
      <c r="MA266" s="9"/>
      <c r="MB266" s="9"/>
      <c r="MC266" s="9"/>
      <c r="MD266" s="9"/>
      <c r="ME266" s="9"/>
      <c r="MF266" s="9"/>
      <c r="MG266" s="9"/>
      <c r="MH266" s="9"/>
      <c r="MI266" s="9"/>
      <c r="MJ266" s="9"/>
      <c r="MK266" s="9"/>
      <c r="ML266" s="9"/>
      <c r="MM266" s="9"/>
      <c r="MN266" s="9"/>
      <c r="MO266" s="9"/>
      <c r="MP266" s="9"/>
      <c r="MQ266" s="9"/>
      <c r="MR266" s="9"/>
      <c r="MS266" s="9"/>
      <c r="MT266" s="9"/>
      <c r="MU266" s="9"/>
      <c r="MV266" s="9"/>
      <c r="MW266" s="9"/>
      <c r="MX266" s="9"/>
      <c r="MY266" s="9"/>
      <c r="MZ266" s="9"/>
      <c r="NA266" s="9"/>
      <c r="NB266" s="9"/>
      <c r="NC266" s="9"/>
      <c r="ND266" s="9"/>
      <c r="NE266" s="9"/>
      <c r="NF266" s="9"/>
      <c r="NG266" s="9"/>
      <c r="NH266" s="9"/>
      <c r="NI266" s="9"/>
      <c r="NJ266" s="9"/>
      <c r="NK266" s="9"/>
      <c r="NL266" s="9"/>
      <c r="NM266" s="9"/>
      <c r="NN266" s="9"/>
      <c r="NO266" s="9"/>
      <c r="NP266" s="9"/>
      <c r="NQ266" s="9"/>
      <c r="NR266" s="9"/>
      <c r="NS266" s="9"/>
      <c r="NT266" s="9"/>
      <c r="NU266" s="9"/>
      <c r="NV266" s="9"/>
      <c r="NW266" s="9"/>
      <c r="NX266" s="9"/>
      <c r="NY266" s="9"/>
      <c r="NZ266" s="9"/>
      <c r="OA266" s="9"/>
      <c r="OB266" s="9"/>
      <c r="OC266" s="9"/>
      <c r="OD266" s="9"/>
      <c r="OE266" s="9"/>
      <c r="OF266" s="9"/>
      <c r="OG266" s="9"/>
      <c r="OH266" s="9"/>
      <c r="OI266" s="9"/>
      <c r="OJ266" s="9"/>
      <c r="OK266" s="9"/>
      <c r="OL266" s="9"/>
      <c r="OM266" s="9"/>
      <c r="ON266" s="9"/>
      <c r="OO266" s="9"/>
      <c r="OP266" s="9"/>
      <c r="OQ266" s="9"/>
      <c r="OR266" s="9"/>
      <c r="OS266" s="9"/>
      <c r="OT266" s="9"/>
      <c r="OU266" s="9"/>
      <c r="OV266" s="9"/>
      <c r="OW266" s="9"/>
      <c r="OX266" s="9"/>
      <c r="OY266" s="9"/>
      <c r="OZ266" s="9"/>
      <c r="PA266" s="9"/>
      <c r="PB266" s="9"/>
      <c r="PC266" s="9"/>
      <c r="PD266" s="9"/>
      <c r="PE266" s="9"/>
      <c r="PF266" s="9"/>
      <c r="PG266" s="9"/>
      <c r="PH266" s="9"/>
      <c r="PI266" s="9"/>
      <c r="PJ266" s="9"/>
      <c r="PK266" s="9"/>
      <c r="PL266" s="9"/>
      <c r="PM266" s="9"/>
      <c r="PN266" s="9"/>
      <c r="PO266" s="9"/>
      <c r="PP266" s="9"/>
      <c r="PQ266" s="9"/>
      <c r="PR266" s="9"/>
      <c r="PS266" s="9"/>
      <c r="PT266" s="9"/>
      <c r="PU266" s="9"/>
      <c r="PV266" s="9"/>
      <c r="PW266" s="9"/>
      <c r="PX266" s="9"/>
      <c r="PY266" s="9"/>
      <c r="PZ266" s="9"/>
      <c r="QA266" s="9"/>
      <c r="QB266" s="9"/>
      <c r="QC266" s="9"/>
      <c r="QD266" s="9"/>
      <c r="QE266" s="9"/>
      <c r="QF266" s="9"/>
      <c r="QG266" s="9"/>
      <c r="QH266" s="9"/>
      <c r="QI266" s="9"/>
      <c r="QJ266" s="9"/>
      <c r="QK266" s="9"/>
      <c r="QL266" s="9"/>
      <c r="QM266" s="9"/>
      <c r="QN266" s="9"/>
      <c r="QO266" s="9"/>
      <c r="QP266" s="9"/>
      <c r="QQ266" s="9"/>
      <c r="QR266" s="9"/>
      <c r="QS266" s="9"/>
      <c r="QT266" s="9"/>
      <c r="QU266" s="9"/>
      <c r="QV266" s="9"/>
      <c r="QW266" s="9"/>
      <c r="QX266" s="9"/>
      <c r="QY266" s="9"/>
      <c r="QZ266" s="9"/>
      <c r="RA266" s="9"/>
      <c r="RB266" s="9"/>
      <c r="RC266" s="9"/>
      <c r="RD266" s="9"/>
      <c r="RE266" s="9"/>
      <c r="RF266" s="9"/>
      <c r="RG266" s="9"/>
      <c r="RH266" s="9"/>
      <c r="RI266" s="9"/>
      <c r="RJ266" s="9"/>
      <c r="RK266" s="9"/>
      <c r="RL266" s="9"/>
      <c r="RM266" s="9"/>
      <c r="RN266" s="9"/>
      <c r="RO266" s="9"/>
      <c r="RP266" s="9"/>
      <c r="RQ266" s="9"/>
      <c r="RR266" s="9"/>
      <c r="RS266" s="9"/>
      <c r="RT266" s="9"/>
      <c r="RU266" s="9"/>
      <c r="RV266" s="9"/>
      <c r="RW266" s="9"/>
      <c r="RX266" s="9"/>
      <c r="RY266" s="9"/>
      <c r="RZ266" s="9"/>
      <c r="SA266" s="9"/>
      <c r="SB266" s="9"/>
      <c r="SC266" s="9"/>
      <c r="SD266" s="9"/>
      <c r="SE266" s="9"/>
      <c r="SF266" s="9"/>
      <c r="SG266" s="9"/>
      <c r="SH266" s="9"/>
      <c r="SI266" s="9"/>
      <c r="SJ266" s="9"/>
      <c r="SK266" s="9"/>
      <c r="SL266" s="9"/>
      <c r="SM266" s="9"/>
      <c r="SN266" s="9"/>
      <c r="SO266" s="9"/>
      <c r="SP266" s="9"/>
      <c r="SQ266" s="9"/>
      <c r="SR266" s="9"/>
      <c r="SS266" s="9"/>
      <c r="ST266" s="9"/>
      <c r="SU266" s="9"/>
      <c r="SV266" s="9"/>
      <c r="SW266" s="9"/>
      <c r="SX266" s="9"/>
      <c r="SY266" s="9"/>
      <c r="SZ266" s="9"/>
      <c r="TA266" s="9"/>
      <c r="TB266" s="9"/>
      <c r="TC266" s="9"/>
      <c r="TD266" s="9"/>
      <c r="TE266" s="9"/>
      <c r="TF266" s="9"/>
      <c r="TG266" s="9"/>
      <c r="TH266" s="9"/>
      <c r="TI266" s="9"/>
      <c r="TJ266" s="9"/>
      <c r="TK266" s="9"/>
      <c r="TL266" s="9"/>
      <c r="TM266" s="9"/>
      <c r="TN266" s="9"/>
      <c r="TO266" s="9"/>
      <c r="TP266" s="9"/>
      <c r="TQ266" s="9"/>
      <c r="TR266" s="9"/>
      <c r="TS266" s="9"/>
      <c r="TT266" s="9"/>
      <c r="TU266" s="9"/>
      <c r="TV266" s="9"/>
      <c r="TW266" s="9"/>
      <c r="TX266" s="9"/>
      <c r="TY266" s="9"/>
      <c r="TZ266" s="9"/>
      <c r="UA266" s="9"/>
      <c r="UB266" s="9"/>
      <c r="UC266" s="9"/>
      <c r="UD266" s="9"/>
      <c r="UE266" s="9"/>
      <c r="UF266" s="9"/>
      <c r="UG266" s="9"/>
      <c r="UH266" s="9"/>
      <c r="UI266" s="9"/>
      <c r="UJ266" s="9"/>
      <c r="UK266" s="9"/>
      <c r="UL266" s="9"/>
      <c r="UM266" s="9"/>
      <c r="UN266" s="9"/>
      <c r="UO266" s="9"/>
      <c r="UP266" s="9"/>
      <c r="UQ266" s="9"/>
      <c r="UR266" s="9"/>
      <c r="US266" s="9"/>
      <c r="UT266" s="9"/>
      <c r="UU266" s="9"/>
      <c r="UV266" s="9"/>
      <c r="UW266" s="9"/>
      <c r="UX266" s="9"/>
      <c r="UY266" s="9"/>
      <c r="UZ266" s="9"/>
      <c r="VA266" s="9"/>
      <c r="VB266" s="9"/>
      <c r="VC266" s="9"/>
      <c r="VD266" s="9"/>
      <c r="VE266" s="9"/>
      <c r="VF266" s="9"/>
      <c r="VG266" s="9"/>
      <c r="VH266" s="9"/>
      <c r="VI266" s="9"/>
      <c r="VJ266" s="9"/>
      <c r="VK266" s="9"/>
      <c r="VL266" s="9"/>
      <c r="VM266" s="9"/>
      <c r="VN266" s="9"/>
      <c r="VO266" s="9"/>
      <c r="VP266" s="9"/>
      <c r="VQ266" s="9"/>
      <c r="VR266" s="9"/>
      <c r="VS266" s="9"/>
      <c r="VT266" s="9"/>
      <c r="VU266" s="9"/>
      <c r="VV266" s="9"/>
      <c r="VW266" s="9"/>
      <c r="VX266" s="9"/>
      <c r="VY266" s="9"/>
      <c r="VZ266" s="9"/>
      <c r="WA266" s="9"/>
      <c r="WB266" s="9"/>
      <c r="WC266" s="9"/>
      <c r="WD266" s="9"/>
      <c r="WE266" s="9"/>
      <c r="WF266" s="9"/>
      <c r="WG266" s="9"/>
      <c r="WH266" s="9"/>
      <c r="WI266" s="9"/>
      <c r="WJ266" s="9"/>
      <c r="WK266" s="9"/>
      <c r="WL266" s="9"/>
      <c r="WM266" s="9"/>
      <c r="WN266" s="9"/>
      <c r="WO266" s="9"/>
      <c r="WP266" s="9"/>
      <c r="WQ266" s="9"/>
      <c r="WR266" s="9"/>
      <c r="WS266" s="9"/>
      <c r="WT266" s="9"/>
      <c r="WU266" s="9"/>
      <c r="WV266" s="9"/>
      <c r="WW266" s="9"/>
      <c r="WX266" s="9"/>
      <c r="WY266" s="9"/>
      <c r="WZ266" s="9"/>
      <c r="XA266" s="9"/>
      <c r="XB266" s="9"/>
      <c r="XC266" s="9"/>
      <c r="XD266" s="9"/>
      <c r="XE266" s="9"/>
      <c r="XF266" s="9"/>
      <c r="XG266" s="9"/>
      <c r="XH266" s="9"/>
      <c r="XI266" s="9"/>
      <c r="XJ266" s="9"/>
      <c r="XK266" s="9"/>
      <c r="XL266" s="9"/>
      <c r="XM266" s="9"/>
      <c r="XN266" s="9"/>
      <c r="XO266" s="9"/>
      <c r="XP266" s="9"/>
      <c r="XQ266" s="9"/>
      <c r="XR266" s="9"/>
      <c r="XS266" s="9"/>
      <c r="XT266" s="9"/>
      <c r="XU266" s="9"/>
      <c r="XV266" s="9"/>
      <c r="XW266" s="9"/>
      <c r="XX266" s="9"/>
      <c r="XY266" s="9"/>
      <c r="XZ266" s="9"/>
      <c r="YA266" s="9"/>
      <c r="YB266" s="9"/>
      <c r="YC266" s="9"/>
      <c r="YD266" s="9"/>
      <c r="YE266" s="9"/>
      <c r="YF266" s="9"/>
      <c r="YG266" s="9"/>
      <c r="YH266" s="9"/>
      <c r="YI266" s="9"/>
      <c r="YJ266" s="9"/>
      <c r="YK266" s="9"/>
      <c r="YL266" s="9"/>
      <c r="YM266" s="9"/>
      <c r="YN266" s="9"/>
      <c r="YO266" s="9"/>
      <c r="YP266" s="9"/>
      <c r="YQ266" s="9"/>
      <c r="YR266" s="9"/>
      <c r="YS266" s="9"/>
      <c r="YT266" s="9"/>
      <c r="YU266" s="9"/>
      <c r="YV266" s="9"/>
      <c r="YW266" s="9"/>
      <c r="YX266" s="9"/>
      <c r="YY266" s="9"/>
      <c r="YZ266" s="9"/>
      <c r="ZA266" s="9"/>
      <c r="ZB266" s="9"/>
      <c r="ZC266" s="9"/>
      <c r="ZD266" s="9"/>
      <c r="ZE266" s="9"/>
      <c r="ZF266" s="9"/>
      <c r="ZG266" s="9"/>
      <c r="ZH266" s="9"/>
      <c r="ZI266" s="9"/>
      <c r="ZJ266" s="9"/>
      <c r="ZK266" s="9"/>
      <c r="ZL266" s="9"/>
      <c r="ZM266" s="9"/>
      <c r="ZN266" s="9"/>
      <c r="ZO266" s="9"/>
      <c r="ZP266" s="9"/>
      <c r="ZQ266" s="9"/>
      <c r="ZR266" s="9"/>
      <c r="ZS266" s="9"/>
      <c r="ZT266" s="9"/>
      <c r="ZU266" s="9"/>
      <c r="ZV266" s="9"/>
      <c r="ZW266" s="9"/>
      <c r="ZX266" s="9"/>
      <c r="ZY266" s="9"/>
      <c r="ZZ266" s="9"/>
      <c r="AAA266" s="9"/>
      <c r="AAB266" s="9"/>
      <c r="AAC266" s="9"/>
      <c r="AAD266" s="9"/>
      <c r="AAE266" s="9"/>
      <c r="AAF266" s="9"/>
      <c r="AAG266" s="9"/>
      <c r="AAH266" s="9"/>
      <c r="AAI266" s="9"/>
      <c r="AAJ266" s="9"/>
      <c r="AAK266" s="9"/>
      <c r="AAL266" s="9"/>
      <c r="AAM266" s="9"/>
      <c r="AAN266" s="9"/>
      <c r="AAO266" s="9"/>
      <c r="AAP266" s="9"/>
      <c r="AAQ266" s="9"/>
      <c r="AAR266" s="9"/>
      <c r="AAS266" s="9"/>
      <c r="AAT266" s="9"/>
      <c r="AAU266" s="9"/>
      <c r="AAV266" s="9"/>
      <c r="AAW266" s="9"/>
      <c r="AAX266" s="9"/>
      <c r="AAY266" s="9"/>
      <c r="AAZ266" s="9"/>
      <c r="ABA266" s="9"/>
      <c r="ABB266" s="9"/>
      <c r="ABC266" s="9"/>
      <c r="ABD266" s="9"/>
      <c r="ABE266" s="9"/>
      <c r="ABF266" s="9"/>
      <c r="ABG266" s="9"/>
      <c r="ABH266" s="9"/>
      <c r="ABI266" s="9"/>
      <c r="ABJ266" s="9"/>
      <c r="ABK266" s="9"/>
      <c r="ABL266" s="9"/>
      <c r="ABM266" s="9"/>
      <c r="ABN266" s="9"/>
      <c r="ABO266" s="9"/>
      <c r="ABP266" s="9"/>
      <c r="ABQ266" s="9"/>
      <c r="ABR266" s="9"/>
      <c r="ABS266" s="9"/>
      <c r="ABT266" s="9"/>
      <c r="ABU266" s="9"/>
      <c r="ABV266" s="9"/>
      <c r="ABW266" s="9"/>
      <c r="ABX266" s="9"/>
      <c r="ABY266" s="9"/>
      <c r="ABZ266" s="9"/>
      <c r="ACA266" s="9"/>
      <c r="ACB266" s="9"/>
      <c r="ACC266" s="9"/>
      <c r="ACD266" s="9"/>
      <c r="ACE266" s="9"/>
      <c r="ACF266" s="9"/>
      <c r="ACG266" s="9"/>
      <c r="ACH266" s="9"/>
      <c r="ACI266" s="9"/>
      <c r="ACJ266" s="9"/>
      <c r="ACK266" s="9"/>
      <c r="ACL266" s="9"/>
      <c r="ACM266" s="9"/>
      <c r="ACN266" s="9"/>
      <c r="ACO266" s="9"/>
      <c r="ACP266" s="9"/>
      <c r="ACQ266" s="9"/>
      <c r="ACR266" s="9"/>
      <c r="ACS266" s="9"/>
      <c r="ACT266" s="9"/>
      <c r="ACU266" s="9"/>
      <c r="ACV266" s="9"/>
      <c r="ACW266" s="9"/>
      <c r="ACX266" s="9"/>
      <c r="ACY266" s="9"/>
      <c r="ACZ266" s="9"/>
      <c r="ADA266" s="9"/>
      <c r="ADB266" s="9"/>
      <c r="ADC266" s="9"/>
      <c r="ADD266" s="9"/>
      <c r="ADE266" s="9"/>
      <c r="ADF266" s="9"/>
      <c r="ADG266" s="9"/>
      <c r="ADH266" s="9"/>
      <c r="ADI266" s="9"/>
      <c r="ADJ266" s="9"/>
      <c r="ADK266" s="9"/>
      <c r="ADL266" s="9"/>
      <c r="ADM266" s="9"/>
      <c r="ADN266" s="9"/>
      <c r="ADO266" s="9"/>
      <c r="ADP266" s="9"/>
      <c r="ADQ266" s="9"/>
      <c r="ADR266" s="9"/>
      <c r="ADS266" s="9"/>
      <c r="ADT266" s="9"/>
      <c r="ADU266" s="9"/>
      <c r="ADV266" s="9"/>
      <c r="ADW266" s="9"/>
      <c r="ADX266" s="9"/>
      <c r="ADY266" s="9"/>
      <c r="ADZ266" s="9"/>
      <c r="AEA266" s="9"/>
      <c r="AEB266" s="9"/>
      <c r="AEC266" s="9"/>
      <c r="AED266" s="9"/>
      <c r="AEE266" s="9"/>
      <c r="AEF266" s="9"/>
      <c r="AEG266" s="9"/>
      <c r="AEH266" s="9"/>
      <c r="AEI266" s="9"/>
      <c r="AEJ266" s="9"/>
      <c r="AEK266" s="9"/>
      <c r="AEL266" s="9"/>
      <c r="AEM266" s="9"/>
      <c r="AEN266" s="9"/>
      <c r="AEO266" s="9"/>
      <c r="AEP266" s="9"/>
      <c r="AEQ266" s="9"/>
      <c r="AER266" s="9"/>
      <c r="AES266" s="9"/>
      <c r="AET266" s="9"/>
      <c r="AEU266" s="9"/>
      <c r="AEV266" s="9"/>
      <c r="AEW266" s="9"/>
      <c r="AEX266" s="9"/>
      <c r="AEY266" s="9"/>
      <c r="AEZ266" s="9"/>
      <c r="AFA266" s="9"/>
      <c r="AFB266" s="9"/>
      <c r="AFC266" s="9"/>
      <c r="AFD266" s="9"/>
      <c r="AFE266" s="9"/>
      <c r="AFF266" s="9"/>
      <c r="AFG266" s="9"/>
      <c r="AFH266" s="9"/>
      <c r="AFI266" s="9"/>
      <c r="AFJ266" s="9"/>
      <c r="AFK266" s="9"/>
      <c r="AFL266" s="9"/>
      <c r="AFM266" s="9"/>
      <c r="AFN266" s="9"/>
      <c r="AFO266" s="9"/>
      <c r="AFP266" s="9"/>
      <c r="AFQ266" s="9"/>
      <c r="AFR266" s="9"/>
      <c r="AFS266" s="9"/>
      <c r="AFT266" s="9"/>
      <c r="AFU266" s="9"/>
      <c r="AFV266" s="9"/>
      <c r="AFW266" s="9"/>
      <c r="AFX266" s="9"/>
      <c r="AFY266" s="9"/>
      <c r="AFZ266" s="9"/>
      <c r="AGA266" s="9"/>
      <c r="AGB266" s="9"/>
      <c r="AGC266" s="9"/>
      <c r="AGD266" s="9"/>
      <c r="AGE266" s="9"/>
      <c r="AGF266" s="9"/>
      <c r="AGG266" s="9"/>
      <c r="AGH266" s="9"/>
      <c r="AGI266" s="9"/>
      <c r="AGJ266" s="9"/>
      <c r="AGK266" s="9"/>
      <c r="AGL266" s="9"/>
      <c r="AGM266" s="9"/>
      <c r="AGN266" s="9"/>
      <c r="AGO266" s="9"/>
      <c r="AGP266" s="9"/>
      <c r="AGQ266" s="9"/>
      <c r="AGR266" s="9"/>
      <c r="AGS266" s="9"/>
      <c r="AGT266" s="9"/>
      <c r="AGU266" s="9"/>
      <c r="AGV266" s="9"/>
      <c r="AGW266" s="9"/>
      <c r="AGX266" s="9"/>
      <c r="AGY266" s="9"/>
      <c r="AGZ266" s="9"/>
      <c r="AHA266" s="9"/>
      <c r="AHB266" s="9"/>
      <c r="AHC266" s="9"/>
      <c r="AHD266" s="9"/>
      <c r="AHE266" s="9"/>
      <c r="AHF266" s="9"/>
      <c r="AHG266" s="9"/>
      <c r="AHH266" s="9"/>
      <c r="AHI266" s="9"/>
      <c r="AHJ266" s="9"/>
      <c r="AHK266" s="9"/>
      <c r="AHL266" s="9"/>
      <c r="AHM266" s="9"/>
      <c r="AHN266" s="9"/>
      <c r="AHO266" s="9"/>
      <c r="AHP266" s="9"/>
      <c r="AHQ266" s="9"/>
      <c r="AHR266" s="9"/>
      <c r="AHS266" s="9"/>
      <c r="AHT266" s="9"/>
      <c r="AHU266" s="9"/>
      <c r="AHV266" s="9"/>
      <c r="AHW266" s="9"/>
      <c r="AHX266" s="9"/>
      <c r="AHY266" s="9"/>
      <c r="AHZ266" s="9"/>
      <c r="AIA266" s="9"/>
      <c r="AIB266" s="9"/>
      <c r="AIC266" s="9"/>
      <c r="AID266" s="9"/>
      <c r="AIE266" s="9"/>
      <c r="AIF266" s="9"/>
      <c r="AIG266" s="9"/>
      <c r="AIH266" s="9"/>
      <c r="AII266" s="9"/>
      <c r="AIJ266" s="9"/>
      <c r="AIK266" s="9"/>
      <c r="AIL266" s="9"/>
      <c r="AIM266" s="9"/>
      <c r="AIN266" s="9"/>
      <c r="AIO266" s="9"/>
      <c r="AIP266" s="9"/>
      <c r="AIQ266" s="9"/>
      <c r="AIR266" s="9"/>
      <c r="AIS266" s="9"/>
      <c r="AIT266" s="9"/>
      <c r="AIU266" s="9"/>
      <c r="AIV266" s="9"/>
      <c r="AIW266" s="9"/>
      <c r="AIX266" s="9"/>
      <c r="AIY266" s="9"/>
      <c r="AIZ266" s="9"/>
      <c r="AJA266" s="9"/>
      <c r="AJB266" s="9"/>
      <c r="AJC266" s="9"/>
      <c r="AJD266" s="9"/>
      <c r="AJE266" s="9"/>
      <c r="AJF266" s="9"/>
      <c r="AJG266" s="9"/>
      <c r="AJH266" s="9"/>
      <c r="AJI266" s="9"/>
      <c r="AJJ266" s="9"/>
      <c r="AJK266" s="9"/>
      <c r="AJL266" s="9"/>
      <c r="AJM266" s="9"/>
      <c r="AJN266" s="9"/>
      <c r="AJO266" s="9"/>
      <c r="AJP266" s="9"/>
      <c r="AJQ266" s="9"/>
      <c r="AJR266" s="9"/>
      <c r="AJS266" s="9"/>
      <c r="AJT266" s="9"/>
      <c r="AJU266" s="9"/>
      <c r="AJV266" s="9"/>
      <c r="AJW266" s="9"/>
      <c r="AJX266" s="9"/>
      <c r="AJY266" s="9"/>
      <c r="AJZ266" s="9"/>
      <c r="AKA266" s="9"/>
      <c r="AKB266" s="9"/>
      <c r="AKC266" s="9"/>
      <c r="AKD266" s="9"/>
      <c r="AKE266" s="9"/>
      <c r="AKF266" s="9"/>
      <c r="AKG266" s="9"/>
      <c r="AKH266" s="9"/>
      <c r="AKI266" s="9"/>
      <c r="AKJ266" s="9"/>
      <c r="AKK266" s="9"/>
      <c r="AKL266" s="9"/>
      <c r="AKM266" s="9"/>
      <c r="AKN266" s="9"/>
      <c r="AKO266" s="9"/>
      <c r="AKP266" s="9"/>
      <c r="AKQ266" s="9"/>
      <c r="AKR266" s="9"/>
      <c r="AKS266" s="9"/>
      <c r="AKT266" s="9"/>
      <c r="AKU266" s="9"/>
      <c r="AKV266" s="9"/>
      <c r="AKW266" s="9"/>
      <c r="AKX266" s="9"/>
      <c r="AKY266" s="9"/>
      <c r="AKZ266" s="9"/>
      <c r="ALA266" s="9"/>
      <c r="ALB266" s="9"/>
      <c r="ALC266" s="9"/>
      <c r="ALD266" s="9"/>
      <c r="ALE266" s="9"/>
      <c r="ALF266" s="9"/>
      <c r="ALG266" s="9"/>
      <c r="ALH266" s="9"/>
      <c r="ALI266" s="9"/>
      <c r="ALJ266" s="9"/>
      <c r="ALK266" s="9"/>
      <c r="ALL266" s="9"/>
      <c r="ALM266" s="9"/>
      <c r="ALN266" s="9"/>
      <c r="ALO266" s="9"/>
      <c r="ALP266" s="9"/>
      <c r="ALQ266" s="9"/>
      <c r="ALR266" s="9"/>
      <c r="ALS266" s="9"/>
      <c r="ALT266" s="9"/>
      <c r="ALU266" s="9"/>
      <c r="ALV266" s="9"/>
      <c r="ALW266" s="9"/>
      <c r="ALX266" s="9"/>
      <c r="ALY266" s="9"/>
      <c r="ALZ266" s="9"/>
      <c r="AMA266" s="9"/>
      <c r="AMB266" s="9"/>
      <c r="AMC266" s="9"/>
      <c r="AMD266" s="9"/>
      <c r="AME266" s="9"/>
      <c r="AMF266" s="9"/>
      <c r="AMG266" s="9"/>
      <c r="AMH266" s="9"/>
      <c r="AMI266" s="9"/>
      <c r="AMJ266" s="9"/>
      <c r="AMK266" s="9"/>
    </row>
    <row r="267" spans="1:1025" s="8" customFormat="1" ht="25.5" hidden="1" thickBot="1">
      <c r="A267" s="113"/>
      <c r="B267" s="51"/>
      <c r="C267" s="51"/>
      <c r="D267" s="51"/>
      <c r="E267" s="52"/>
      <c r="F267" s="25"/>
      <c r="G267" s="26"/>
      <c r="H267" s="53"/>
      <c r="I267" s="54"/>
      <c r="J267" s="55"/>
      <c r="K267" s="55"/>
      <c r="L267" s="56"/>
      <c r="M267" s="56"/>
      <c r="N267" s="57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  <c r="IW267" s="9"/>
      <c r="IX267" s="9"/>
      <c r="IY267" s="9"/>
      <c r="IZ267" s="9"/>
      <c r="JA267" s="9"/>
      <c r="JB267" s="9"/>
      <c r="JC267" s="9"/>
      <c r="JD267" s="9"/>
      <c r="JE267" s="9"/>
      <c r="JF267" s="9"/>
      <c r="JG267" s="9"/>
      <c r="JH267" s="9"/>
      <c r="JI267" s="9"/>
      <c r="JJ267" s="9"/>
      <c r="JK267" s="9"/>
      <c r="JL267" s="9"/>
      <c r="JM267" s="9"/>
      <c r="JN267" s="9"/>
      <c r="JO267" s="9"/>
      <c r="JP267" s="9"/>
      <c r="JQ267" s="9"/>
      <c r="JR267" s="9"/>
      <c r="JS267" s="9"/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  <c r="KM267" s="9"/>
      <c r="KN267" s="9"/>
      <c r="KO267" s="9"/>
      <c r="KP267" s="9"/>
      <c r="KQ267" s="9"/>
      <c r="KR267" s="9"/>
      <c r="KS267" s="9"/>
      <c r="KT267" s="9"/>
      <c r="KU267" s="9"/>
      <c r="KV267" s="9"/>
      <c r="KW267" s="9"/>
      <c r="KX267" s="9"/>
      <c r="KY267" s="9"/>
      <c r="KZ267" s="9"/>
      <c r="LA267" s="9"/>
      <c r="LB267" s="9"/>
      <c r="LC267" s="9"/>
      <c r="LD267" s="9"/>
      <c r="LE267" s="9"/>
      <c r="LF267" s="9"/>
      <c r="LG267" s="9"/>
      <c r="LH267" s="9"/>
      <c r="LI267" s="9"/>
      <c r="LJ267" s="9"/>
      <c r="LK267" s="9"/>
      <c r="LL267" s="9"/>
      <c r="LM267" s="9"/>
      <c r="LN267" s="9"/>
      <c r="LO267" s="9"/>
      <c r="LP267" s="9"/>
      <c r="LQ267" s="9"/>
      <c r="LR267" s="9"/>
      <c r="LS267" s="9"/>
      <c r="LT267" s="9"/>
      <c r="LU267" s="9"/>
      <c r="LV267" s="9"/>
      <c r="LW267" s="9"/>
      <c r="LX267" s="9"/>
      <c r="LY267" s="9"/>
      <c r="LZ267" s="9"/>
      <c r="MA267" s="9"/>
      <c r="MB267" s="9"/>
      <c r="MC267" s="9"/>
      <c r="MD267" s="9"/>
      <c r="ME267" s="9"/>
      <c r="MF267" s="9"/>
      <c r="MG267" s="9"/>
      <c r="MH267" s="9"/>
      <c r="MI267" s="9"/>
      <c r="MJ267" s="9"/>
      <c r="MK267" s="9"/>
      <c r="ML267" s="9"/>
      <c r="MM267" s="9"/>
      <c r="MN267" s="9"/>
      <c r="MO267" s="9"/>
      <c r="MP267" s="9"/>
      <c r="MQ267" s="9"/>
      <c r="MR267" s="9"/>
      <c r="MS267" s="9"/>
      <c r="MT267" s="9"/>
      <c r="MU267" s="9"/>
      <c r="MV267" s="9"/>
      <c r="MW267" s="9"/>
      <c r="MX267" s="9"/>
      <c r="MY267" s="9"/>
      <c r="MZ267" s="9"/>
      <c r="NA267" s="9"/>
      <c r="NB267" s="9"/>
      <c r="NC267" s="9"/>
      <c r="ND267" s="9"/>
      <c r="NE267" s="9"/>
      <c r="NF267" s="9"/>
      <c r="NG267" s="9"/>
      <c r="NH267" s="9"/>
      <c r="NI267" s="9"/>
      <c r="NJ267" s="9"/>
      <c r="NK267" s="9"/>
      <c r="NL267" s="9"/>
      <c r="NM267" s="9"/>
      <c r="NN267" s="9"/>
      <c r="NO267" s="9"/>
      <c r="NP267" s="9"/>
      <c r="NQ267" s="9"/>
      <c r="NR267" s="9"/>
      <c r="NS267" s="9"/>
      <c r="NT267" s="9"/>
      <c r="NU267" s="9"/>
      <c r="NV267" s="9"/>
      <c r="NW267" s="9"/>
      <c r="NX267" s="9"/>
      <c r="NY267" s="9"/>
      <c r="NZ267" s="9"/>
      <c r="OA267" s="9"/>
      <c r="OB267" s="9"/>
      <c r="OC267" s="9"/>
      <c r="OD267" s="9"/>
      <c r="OE267" s="9"/>
      <c r="OF267" s="9"/>
      <c r="OG267" s="9"/>
      <c r="OH267" s="9"/>
      <c r="OI267" s="9"/>
      <c r="OJ267" s="9"/>
      <c r="OK267" s="9"/>
      <c r="OL267" s="9"/>
      <c r="OM267" s="9"/>
      <c r="ON267" s="9"/>
      <c r="OO267" s="9"/>
      <c r="OP267" s="9"/>
      <c r="OQ267" s="9"/>
      <c r="OR267" s="9"/>
      <c r="OS267" s="9"/>
      <c r="OT267" s="9"/>
      <c r="OU267" s="9"/>
      <c r="OV267" s="9"/>
      <c r="OW267" s="9"/>
      <c r="OX267" s="9"/>
      <c r="OY267" s="9"/>
      <c r="OZ267" s="9"/>
      <c r="PA267" s="9"/>
      <c r="PB267" s="9"/>
      <c r="PC267" s="9"/>
      <c r="PD267" s="9"/>
      <c r="PE267" s="9"/>
      <c r="PF267" s="9"/>
      <c r="PG267" s="9"/>
      <c r="PH267" s="9"/>
      <c r="PI267" s="9"/>
      <c r="PJ267" s="9"/>
      <c r="PK267" s="9"/>
      <c r="PL267" s="9"/>
      <c r="PM267" s="9"/>
      <c r="PN267" s="9"/>
      <c r="PO267" s="9"/>
      <c r="PP267" s="9"/>
      <c r="PQ267" s="9"/>
      <c r="PR267" s="9"/>
      <c r="PS267" s="9"/>
      <c r="PT267" s="9"/>
      <c r="PU267" s="9"/>
      <c r="PV267" s="9"/>
      <c r="PW267" s="9"/>
      <c r="PX267" s="9"/>
      <c r="PY267" s="9"/>
      <c r="PZ267" s="9"/>
      <c r="QA267" s="9"/>
      <c r="QB267" s="9"/>
      <c r="QC267" s="9"/>
      <c r="QD267" s="9"/>
      <c r="QE267" s="9"/>
      <c r="QF267" s="9"/>
      <c r="QG267" s="9"/>
      <c r="QH267" s="9"/>
      <c r="QI267" s="9"/>
      <c r="QJ267" s="9"/>
      <c r="QK267" s="9"/>
      <c r="QL267" s="9"/>
      <c r="QM267" s="9"/>
      <c r="QN267" s="9"/>
      <c r="QO267" s="9"/>
      <c r="QP267" s="9"/>
      <c r="QQ267" s="9"/>
      <c r="QR267" s="9"/>
      <c r="QS267" s="9"/>
      <c r="QT267" s="9"/>
      <c r="QU267" s="9"/>
      <c r="QV267" s="9"/>
      <c r="QW267" s="9"/>
      <c r="QX267" s="9"/>
      <c r="QY267" s="9"/>
      <c r="QZ267" s="9"/>
      <c r="RA267" s="9"/>
      <c r="RB267" s="9"/>
      <c r="RC267" s="9"/>
      <c r="RD267" s="9"/>
      <c r="RE267" s="9"/>
      <c r="RF267" s="9"/>
      <c r="RG267" s="9"/>
      <c r="RH267" s="9"/>
      <c r="RI267" s="9"/>
      <c r="RJ267" s="9"/>
      <c r="RK267" s="9"/>
      <c r="RL267" s="9"/>
      <c r="RM267" s="9"/>
      <c r="RN267" s="9"/>
      <c r="RO267" s="9"/>
      <c r="RP267" s="9"/>
      <c r="RQ267" s="9"/>
      <c r="RR267" s="9"/>
      <c r="RS267" s="9"/>
      <c r="RT267" s="9"/>
      <c r="RU267" s="9"/>
      <c r="RV267" s="9"/>
      <c r="RW267" s="9"/>
      <c r="RX267" s="9"/>
      <c r="RY267" s="9"/>
      <c r="RZ267" s="9"/>
      <c r="SA267" s="9"/>
      <c r="SB267" s="9"/>
      <c r="SC267" s="9"/>
      <c r="SD267" s="9"/>
      <c r="SE267" s="9"/>
      <c r="SF267" s="9"/>
      <c r="SG267" s="9"/>
      <c r="SH267" s="9"/>
      <c r="SI267" s="9"/>
      <c r="SJ267" s="9"/>
      <c r="SK267" s="9"/>
      <c r="SL267" s="9"/>
      <c r="SM267" s="9"/>
      <c r="SN267" s="9"/>
      <c r="SO267" s="9"/>
      <c r="SP267" s="9"/>
      <c r="SQ267" s="9"/>
      <c r="SR267" s="9"/>
      <c r="SS267" s="9"/>
      <c r="ST267" s="9"/>
      <c r="SU267" s="9"/>
      <c r="SV267" s="9"/>
      <c r="SW267" s="9"/>
      <c r="SX267" s="9"/>
      <c r="SY267" s="9"/>
      <c r="SZ267" s="9"/>
      <c r="TA267" s="9"/>
      <c r="TB267" s="9"/>
      <c r="TC267" s="9"/>
      <c r="TD267" s="9"/>
      <c r="TE267" s="9"/>
      <c r="TF267" s="9"/>
      <c r="TG267" s="9"/>
      <c r="TH267" s="9"/>
      <c r="TI267" s="9"/>
      <c r="TJ267" s="9"/>
      <c r="TK267" s="9"/>
      <c r="TL267" s="9"/>
      <c r="TM267" s="9"/>
      <c r="TN267" s="9"/>
      <c r="TO267" s="9"/>
      <c r="TP267" s="9"/>
      <c r="TQ267" s="9"/>
      <c r="TR267" s="9"/>
      <c r="TS267" s="9"/>
      <c r="TT267" s="9"/>
      <c r="TU267" s="9"/>
      <c r="TV267" s="9"/>
      <c r="TW267" s="9"/>
      <c r="TX267" s="9"/>
      <c r="TY267" s="9"/>
      <c r="TZ267" s="9"/>
      <c r="UA267" s="9"/>
      <c r="UB267" s="9"/>
      <c r="UC267" s="9"/>
      <c r="UD267" s="9"/>
      <c r="UE267" s="9"/>
      <c r="UF267" s="9"/>
      <c r="UG267" s="9"/>
      <c r="UH267" s="9"/>
      <c r="UI267" s="9"/>
      <c r="UJ267" s="9"/>
      <c r="UK267" s="9"/>
      <c r="UL267" s="9"/>
      <c r="UM267" s="9"/>
      <c r="UN267" s="9"/>
      <c r="UO267" s="9"/>
      <c r="UP267" s="9"/>
      <c r="UQ267" s="9"/>
      <c r="UR267" s="9"/>
      <c r="US267" s="9"/>
      <c r="UT267" s="9"/>
      <c r="UU267" s="9"/>
      <c r="UV267" s="9"/>
      <c r="UW267" s="9"/>
      <c r="UX267" s="9"/>
      <c r="UY267" s="9"/>
      <c r="UZ267" s="9"/>
      <c r="VA267" s="9"/>
      <c r="VB267" s="9"/>
      <c r="VC267" s="9"/>
      <c r="VD267" s="9"/>
      <c r="VE267" s="9"/>
      <c r="VF267" s="9"/>
      <c r="VG267" s="9"/>
      <c r="VH267" s="9"/>
      <c r="VI267" s="9"/>
      <c r="VJ267" s="9"/>
      <c r="VK267" s="9"/>
      <c r="VL267" s="9"/>
      <c r="VM267" s="9"/>
      <c r="VN267" s="9"/>
      <c r="VO267" s="9"/>
      <c r="VP267" s="9"/>
      <c r="VQ267" s="9"/>
      <c r="VR267" s="9"/>
      <c r="VS267" s="9"/>
      <c r="VT267" s="9"/>
      <c r="VU267" s="9"/>
      <c r="VV267" s="9"/>
      <c r="VW267" s="9"/>
      <c r="VX267" s="9"/>
      <c r="VY267" s="9"/>
      <c r="VZ267" s="9"/>
      <c r="WA267" s="9"/>
      <c r="WB267" s="9"/>
      <c r="WC267" s="9"/>
      <c r="WD267" s="9"/>
      <c r="WE267" s="9"/>
      <c r="WF267" s="9"/>
      <c r="WG267" s="9"/>
      <c r="WH267" s="9"/>
      <c r="WI267" s="9"/>
      <c r="WJ267" s="9"/>
      <c r="WK267" s="9"/>
      <c r="WL267" s="9"/>
      <c r="WM267" s="9"/>
      <c r="WN267" s="9"/>
      <c r="WO267" s="9"/>
      <c r="WP267" s="9"/>
      <c r="WQ267" s="9"/>
      <c r="WR267" s="9"/>
      <c r="WS267" s="9"/>
      <c r="WT267" s="9"/>
      <c r="WU267" s="9"/>
      <c r="WV267" s="9"/>
      <c r="WW267" s="9"/>
      <c r="WX267" s="9"/>
      <c r="WY267" s="9"/>
      <c r="WZ267" s="9"/>
      <c r="XA267" s="9"/>
      <c r="XB267" s="9"/>
      <c r="XC267" s="9"/>
      <c r="XD267" s="9"/>
      <c r="XE267" s="9"/>
      <c r="XF267" s="9"/>
      <c r="XG267" s="9"/>
      <c r="XH267" s="9"/>
      <c r="XI267" s="9"/>
      <c r="XJ267" s="9"/>
      <c r="XK267" s="9"/>
      <c r="XL267" s="9"/>
      <c r="XM267" s="9"/>
      <c r="XN267" s="9"/>
      <c r="XO267" s="9"/>
      <c r="XP267" s="9"/>
      <c r="XQ267" s="9"/>
      <c r="XR267" s="9"/>
      <c r="XS267" s="9"/>
      <c r="XT267" s="9"/>
      <c r="XU267" s="9"/>
      <c r="XV267" s="9"/>
      <c r="XW267" s="9"/>
      <c r="XX267" s="9"/>
      <c r="XY267" s="9"/>
      <c r="XZ267" s="9"/>
      <c r="YA267" s="9"/>
      <c r="YB267" s="9"/>
      <c r="YC267" s="9"/>
      <c r="YD267" s="9"/>
      <c r="YE267" s="9"/>
      <c r="YF267" s="9"/>
      <c r="YG267" s="9"/>
      <c r="YH267" s="9"/>
      <c r="YI267" s="9"/>
      <c r="YJ267" s="9"/>
      <c r="YK267" s="9"/>
      <c r="YL267" s="9"/>
      <c r="YM267" s="9"/>
      <c r="YN267" s="9"/>
      <c r="YO267" s="9"/>
      <c r="YP267" s="9"/>
      <c r="YQ267" s="9"/>
      <c r="YR267" s="9"/>
      <c r="YS267" s="9"/>
      <c r="YT267" s="9"/>
      <c r="YU267" s="9"/>
      <c r="YV267" s="9"/>
      <c r="YW267" s="9"/>
      <c r="YX267" s="9"/>
      <c r="YY267" s="9"/>
      <c r="YZ267" s="9"/>
      <c r="ZA267" s="9"/>
      <c r="ZB267" s="9"/>
      <c r="ZC267" s="9"/>
      <c r="ZD267" s="9"/>
      <c r="ZE267" s="9"/>
      <c r="ZF267" s="9"/>
      <c r="ZG267" s="9"/>
      <c r="ZH267" s="9"/>
      <c r="ZI267" s="9"/>
      <c r="ZJ267" s="9"/>
      <c r="ZK267" s="9"/>
      <c r="ZL267" s="9"/>
      <c r="ZM267" s="9"/>
      <c r="ZN267" s="9"/>
      <c r="ZO267" s="9"/>
      <c r="ZP267" s="9"/>
      <c r="ZQ267" s="9"/>
      <c r="ZR267" s="9"/>
      <c r="ZS267" s="9"/>
      <c r="ZT267" s="9"/>
      <c r="ZU267" s="9"/>
      <c r="ZV267" s="9"/>
      <c r="ZW267" s="9"/>
      <c r="ZX267" s="9"/>
      <c r="ZY267" s="9"/>
      <c r="ZZ267" s="9"/>
      <c r="AAA267" s="9"/>
      <c r="AAB267" s="9"/>
      <c r="AAC267" s="9"/>
      <c r="AAD267" s="9"/>
      <c r="AAE267" s="9"/>
      <c r="AAF267" s="9"/>
      <c r="AAG267" s="9"/>
      <c r="AAH267" s="9"/>
      <c r="AAI267" s="9"/>
      <c r="AAJ267" s="9"/>
      <c r="AAK267" s="9"/>
      <c r="AAL267" s="9"/>
      <c r="AAM267" s="9"/>
      <c r="AAN267" s="9"/>
      <c r="AAO267" s="9"/>
      <c r="AAP267" s="9"/>
      <c r="AAQ267" s="9"/>
      <c r="AAR267" s="9"/>
      <c r="AAS267" s="9"/>
      <c r="AAT267" s="9"/>
      <c r="AAU267" s="9"/>
      <c r="AAV267" s="9"/>
      <c r="AAW267" s="9"/>
      <c r="AAX267" s="9"/>
      <c r="AAY267" s="9"/>
      <c r="AAZ267" s="9"/>
      <c r="ABA267" s="9"/>
      <c r="ABB267" s="9"/>
      <c r="ABC267" s="9"/>
      <c r="ABD267" s="9"/>
      <c r="ABE267" s="9"/>
      <c r="ABF267" s="9"/>
      <c r="ABG267" s="9"/>
      <c r="ABH267" s="9"/>
      <c r="ABI267" s="9"/>
      <c r="ABJ267" s="9"/>
      <c r="ABK267" s="9"/>
      <c r="ABL267" s="9"/>
      <c r="ABM267" s="9"/>
      <c r="ABN267" s="9"/>
      <c r="ABO267" s="9"/>
      <c r="ABP267" s="9"/>
      <c r="ABQ267" s="9"/>
      <c r="ABR267" s="9"/>
      <c r="ABS267" s="9"/>
      <c r="ABT267" s="9"/>
      <c r="ABU267" s="9"/>
      <c r="ABV267" s="9"/>
      <c r="ABW267" s="9"/>
      <c r="ABX267" s="9"/>
      <c r="ABY267" s="9"/>
      <c r="ABZ267" s="9"/>
      <c r="ACA267" s="9"/>
      <c r="ACB267" s="9"/>
      <c r="ACC267" s="9"/>
      <c r="ACD267" s="9"/>
      <c r="ACE267" s="9"/>
      <c r="ACF267" s="9"/>
      <c r="ACG267" s="9"/>
      <c r="ACH267" s="9"/>
      <c r="ACI267" s="9"/>
      <c r="ACJ267" s="9"/>
      <c r="ACK267" s="9"/>
      <c r="ACL267" s="9"/>
      <c r="ACM267" s="9"/>
      <c r="ACN267" s="9"/>
      <c r="ACO267" s="9"/>
      <c r="ACP267" s="9"/>
      <c r="ACQ267" s="9"/>
      <c r="ACR267" s="9"/>
      <c r="ACS267" s="9"/>
      <c r="ACT267" s="9"/>
      <c r="ACU267" s="9"/>
      <c r="ACV267" s="9"/>
      <c r="ACW267" s="9"/>
      <c r="ACX267" s="9"/>
      <c r="ACY267" s="9"/>
      <c r="ACZ267" s="9"/>
      <c r="ADA267" s="9"/>
      <c r="ADB267" s="9"/>
      <c r="ADC267" s="9"/>
      <c r="ADD267" s="9"/>
      <c r="ADE267" s="9"/>
      <c r="ADF267" s="9"/>
      <c r="ADG267" s="9"/>
      <c r="ADH267" s="9"/>
      <c r="ADI267" s="9"/>
      <c r="ADJ267" s="9"/>
      <c r="ADK267" s="9"/>
      <c r="ADL267" s="9"/>
      <c r="ADM267" s="9"/>
      <c r="ADN267" s="9"/>
      <c r="ADO267" s="9"/>
      <c r="ADP267" s="9"/>
      <c r="ADQ267" s="9"/>
      <c r="ADR267" s="9"/>
      <c r="ADS267" s="9"/>
      <c r="ADT267" s="9"/>
      <c r="ADU267" s="9"/>
      <c r="ADV267" s="9"/>
      <c r="ADW267" s="9"/>
      <c r="ADX267" s="9"/>
      <c r="ADY267" s="9"/>
      <c r="ADZ267" s="9"/>
      <c r="AEA267" s="9"/>
      <c r="AEB267" s="9"/>
      <c r="AEC267" s="9"/>
      <c r="AED267" s="9"/>
      <c r="AEE267" s="9"/>
      <c r="AEF267" s="9"/>
      <c r="AEG267" s="9"/>
      <c r="AEH267" s="9"/>
      <c r="AEI267" s="9"/>
      <c r="AEJ267" s="9"/>
      <c r="AEK267" s="9"/>
      <c r="AEL267" s="9"/>
      <c r="AEM267" s="9"/>
      <c r="AEN267" s="9"/>
      <c r="AEO267" s="9"/>
      <c r="AEP267" s="9"/>
      <c r="AEQ267" s="9"/>
      <c r="AER267" s="9"/>
      <c r="AES267" s="9"/>
      <c r="AET267" s="9"/>
      <c r="AEU267" s="9"/>
      <c r="AEV267" s="9"/>
      <c r="AEW267" s="9"/>
      <c r="AEX267" s="9"/>
      <c r="AEY267" s="9"/>
      <c r="AEZ267" s="9"/>
      <c r="AFA267" s="9"/>
      <c r="AFB267" s="9"/>
      <c r="AFC267" s="9"/>
      <c r="AFD267" s="9"/>
      <c r="AFE267" s="9"/>
      <c r="AFF267" s="9"/>
      <c r="AFG267" s="9"/>
      <c r="AFH267" s="9"/>
      <c r="AFI267" s="9"/>
      <c r="AFJ267" s="9"/>
      <c r="AFK267" s="9"/>
      <c r="AFL267" s="9"/>
      <c r="AFM267" s="9"/>
      <c r="AFN267" s="9"/>
      <c r="AFO267" s="9"/>
      <c r="AFP267" s="9"/>
      <c r="AFQ267" s="9"/>
      <c r="AFR267" s="9"/>
      <c r="AFS267" s="9"/>
      <c r="AFT267" s="9"/>
      <c r="AFU267" s="9"/>
      <c r="AFV267" s="9"/>
      <c r="AFW267" s="9"/>
      <c r="AFX267" s="9"/>
      <c r="AFY267" s="9"/>
      <c r="AFZ267" s="9"/>
      <c r="AGA267" s="9"/>
      <c r="AGB267" s="9"/>
      <c r="AGC267" s="9"/>
      <c r="AGD267" s="9"/>
      <c r="AGE267" s="9"/>
      <c r="AGF267" s="9"/>
      <c r="AGG267" s="9"/>
      <c r="AGH267" s="9"/>
      <c r="AGI267" s="9"/>
      <c r="AGJ267" s="9"/>
      <c r="AGK267" s="9"/>
      <c r="AGL267" s="9"/>
      <c r="AGM267" s="9"/>
      <c r="AGN267" s="9"/>
      <c r="AGO267" s="9"/>
      <c r="AGP267" s="9"/>
      <c r="AGQ267" s="9"/>
      <c r="AGR267" s="9"/>
      <c r="AGS267" s="9"/>
      <c r="AGT267" s="9"/>
      <c r="AGU267" s="9"/>
      <c r="AGV267" s="9"/>
      <c r="AGW267" s="9"/>
      <c r="AGX267" s="9"/>
      <c r="AGY267" s="9"/>
      <c r="AGZ267" s="9"/>
      <c r="AHA267" s="9"/>
      <c r="AHB267" s="9"/>
      <c r="AHC267" s="9"/>
      <c r="AHD267" s="9"/>
      <c r="AHE267" s="9"/>
      <c r="AHF267" s="9"/>
      <c r="AHG267" s="9"/>
      <c r="AHH267" s="9"/>
      <c r="AHI267" s="9"/>
      <c r="AHJ267" s="9"/>
      <c r="AHK267" s="9"/>
      <c r="AHL267" s="9"/>
      <c r="AHM267" s="9"/>
      <c r="AHN267" s="9"/>
      <c r="AHO267" s="9"/>
      <c r="AHP267" s="9"/>
      <c r="AHQ267" s="9"/>
      <c r="AHR267" s="9"/>
      <c r="AHS267" s="9"/>
      <c r="AHT267" s="9"/>
      <c r="AHU267" s="9"/>
      <c r="AHV267" s="9"/>
      <c r="AHW267" s="9"/>
      <c r="AHX267" s="9"/>
      <c r="AHY267" s="9"/>
      <c r="AHZ267" s="9"/>
      <c r="AIA267" s="9"/>
      <c r="AIB267" s="9"/>
      <c r="AIC267" s="9"/>
      <c r="AID267" s="9"/>
      <c r="AIE267" s="9"/>
      <c r="AIF267" s="9"/>
      <c r="AIG267" s="9"/>
      <c r="AIH267" s="9"/>
      <c r="AII267" s="9"/>
      <c r="AIJ267" s="9"/>
      <c r="AIK267" s="9"/>
      <c r="AIL267" s="9"/>
      <c r="AIM267" s="9"/>
      <c r="AIN267" s="9"/>
      <c r="AIO267" s="9"/>
      <c r="AIP267" s="9"/>
      <c r="AIQ267" s="9"/>
      <c r="AIR267" s="9"/>
      <c r="AIS267" s="9"/>
      <c r="AIT267" s="9"/>
      <c r="AIU267" s="9"/>
      <c r="AIV267" s="9"/>
      <c r="AIW267" s="9"/>
      <c r="AIX267" s="9"/>
      <c r="AIY267" s="9"/>
      <c r="AIZ267" s="9"/>
      <c r="AJA267" s="9"/>
      <c r="AJB267" s="9"/>
      <c r="AJC267" s="9"/>
      <c r="AJD267" s="9"/>
      <c r="AJE267" s="9"/>
      <c r="AJF267" s="9"/>
      <c r="AJG267" s="9"/>
      <c r="AJH267" s="9"/>
      <c r="AJI267" s="9"/>
      <c r="AJJ267" s="9"/>
      <c r="AJK267" s="9"/>
      <c r="AJL267" s="9"/>
      <c r="AJM267" s="9"/>
      <c r="AJN267" s="9"/>
      <c r="AJO267" s="9"/>
      <c r="AJP267" s="9"/>
      <c r="AJQ267" s="9"/>
      <c r="AJR267" s="9"/>
      <c r="AJS267" s="9"/>
      <c r="AJT267" s="9"/>
      <c r="AJU267" s="9"/>
      <c r="AJV267" s="9"/>
      <c r="AJW267" s="9"/>
      <c r="AJX267" s="9"/>
      <c r="AJY267" s="9"/>
      <c r="AJZ267" s="9"/>
      <c r="AKA267" s="9"/>
      <c r="AKB267" s="9"/>
      <c r="AKC267" s="9"/>
      <c r="AKD267" s="9"/>
      <c r="AKE267" s="9"/>
      <c r="AKF267" s="9"/>
      <c r="AKG267" s="9"/>
      <c r="AKH267" s="9"/>
      <c r="AKI267" s="9"/>
      <c r="AKJ267" s="9"/>
      <c r="AKK267" s="9"/>
      <c r="AKL267" s="9"/>
      <c r="AKM267" s="9"/>
      <c r="AKN267" s="9"/>
      <c r="AKO267" s="9"/>
      <c r="AKP267" s="9"/>
      <c r="AKQ267" s="9"/>
      <c r="AKR267" s="9"/>
      <c r="AKS267" s="9"/>
      <c r="AKT267" s="9"/>
      <c r="AKU267" s="9"/>
      <c r="AKV267" s="9"/>
      <c r="AKW267" s="9"/>
      <c r="AKX267" s="9"/>
      <c r="AKY267" s="9"/>
      <c r="AKZ267" s="9"/>
      <c r="ALA267" s="9"/>
      <c r="ALB267" s="9"/>
      <c r="ALC267" s="9"/>
      <c r="ALD267" s="9"/>
      <c r="ALE267" s="9"/>
      <c r="ALF267" s="9"/>
      <c r="ALG267" s="9"/>
      <c r="ALH267" s="9"/>
      <c r="ALI267" s="9"/>
      <c r="ALJ267" s="9"/>
      <c r="ALK267" s="9"/>
      <c r="ALL267" s="9"/>
      <c r="ALM267" s="9"/>
      <c r="ALN267" s="9"/>
      <c r="ALO267" s="9"/>
      <c r="ALP267" s="9"/>
      <c r="ALQ267" s="9"/>
      <c r="ALR267" s="9"/>
      <c r="ALS267" s="9"/>
      <c r="ALT267" s="9"/>
      <c r="ALU267" s="9"/>
      <c r="ALV267" s="9"/>
      <c r="ALW267" s="9"/>
      <c r="ALX267" s="9"/>
      <c r="ALY267" s="9"/>
      <c r="ALZ267" s="9"/>
      <c r="AMA267" s="9"/>
      <c r="AMB267" s="9"/>
      <c r="AMC267" s="9"/>
      <c r="AMD267" s="9"/>
      <c r="AME267" s="9"/>
      <c r="AMF267" s="9"/>
      <c r="AMG267" s="9"/>
      <c r="AMH267" s="9"/>
      <c r="AMI267" s="9"/>
      <c r="AMJ267" s="9"/>
      <c r="AMK267" s="9"/>
    </row>
    <row r="268" spans="1:1025" s="8" customFormat="1" ht="146.25" hidden="1" customHeight="1" thickBot="1">
      <c r="A268" s="113"/>
      <c r="B268" s="438" t="s">
        <v>178</v>
      </c>
      <c r="C268" s="439"/>
      <c r="D268" s="439"/>
      <c r="E268" s="439"/>
      <c r="F268" s="439"/>
      <c r="G268" s="439"/>
      <c r="H268" s="439"/>
      <c r="I268" s="439"/>
      <c r="J268" s="440"/>
      <c r="K268" s="127"/>
      <c r="L268" s="128">
        <f>L262+L265</f>
        <v>2800</v>
      </c>
      <c r="M268" s="128">
        <f>M262+M265</f>
        <v>200</v>
      </c>
      <c r="N268" s="128">
        <f>N262+N265</f>
        <v>3000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9"/>
      <c r="KZ268" s="9"/>
      <c r="LA268" s="9"/>
      <c r="LB268" s="9"/>
      <c r="LC268" s="9"/>
      <c r="LD268" s="9"/>
      <c r="LE268" s="9"/>
      <c r="LF268" s="9"/>
      <c r="LG268" s="9"/>
      <c r="LH268" s="9"/>
      <c r="LI268" s="9"/>
      <c r="LJ268" s="9"/>
      <c r="LK268" s="9"/>
      <c r="LL268" s="9"/>
      <c r="LM268" s="9"/>
      <c r="LN268" s="9"/>
      <c r="LO268" s="9"/>
      <c r="LP268" s="9"/>
      <c r="LQ268" s="9"/>
      <c r="LR268" s="9"/>
      <c r="LS268" s="9"/>
      <c r="LT268" s="9"/>
      <c r="LU268" s="9"/>
      <c r="LV268" s="9"/>
      <c r="LW268" s="9"/>
      <c r="LX268" s="9"/>
      <c r="LY268" s="9"/>
      <c r="LZ268" s="9"/>
      <c r="MA268" s="9"/>
      <c r="MB268" s="9"/>
      <c r="MC268" s="9"/>
      <c r="MD268" s="9"/>
      <c r="ME268" s="9"/>
      <c r="MF268" s="9"/>
      <c r="MG268" s="9"/>
      <c r="MH268" s="9"/>
      <c r="MI268" s="9"/>
      <c r="MJ268" s="9"/>
      <c r="MK268" s="9"/>
      <c r="ML268" s="9"/>
      <c r="MM268" s="9"/>
      <c r="MN268" s="9"/>
      <c r="MO268" s="9"/>
      <c r="MP268" s="9"/>
      <c r="MQ268" s="9"/>
      <c r="MR268" s="9"/>
      <c r="MS268" s="9"/>
      <c r="MT268" s="9"/>
      <c r="MU268" s="9"/>
      <c r="MV268" s="9"/>
      <c r="MW268" s="9"/>
      <c r="MX268" s="9"/>
      <c r="MY268" s="9"/>
      <c r="MZ268" s="9"/>
      <c r="NA268" s="9"/>
      <c r="NB268" s="9"/>
      <c r="NC268" s="9"/>
      <c r="ND268" s="9"/>
      <c r="NE268" s="9"/>
      <c r="NF268" s="9"/>
      <c r="NG268" s="9"/>
      <c r="NH268" s="9"/>
      <c r="NI268" s="9"/>
      <c r="NJ268" s="9"/>
      <c r="NK268" s="9"/>
      <c r="NL268" s="9"/>
      <c r="NM268" s="9"/>
      <c r="NN268" s="9"/>
      <c r="NO268" s="9"/>
      <c r="NP268" s="9"/>
      <c r="NQ268" s="9"/>
      <c r="NR268" s="9"/>
      <c r="NS268" s="9"/>
      <c r="NT268" s="9"/>
      <c r="NU268" s="9"/>
      <c r="NV268" s="9"/>
      <c r="NW268" s="9"/>
      <c r="NX268" s="9"/>
      <c r="NY268" s="9"/>
      <c r="NZ268" s="9"/>
      <c r="OA268" s="9"/>
      <c r="OB268" s="9"/>
      <c r="OC268" s="9"/>
      <c r="OD268" s="9"/>
      <c r="OE268" s="9"/>
      <c r="OF268" s="9"/>
      <c r="OG268" s="9"/>
      <c r="OH268" s="9"/>
      <c r="OI268" s="9"/>
      <c r="OJ268" s="9"/>
      <c r="OK268" s="9"/>
      <c r="OL268" s="9"/>
      <c r="OM268" s="9"/>
      <c r="ON268" s="9"/>
      <c r="OO268" s="9"/>
      <c r="OP268" s="9"/>
      <c r="OQ268" s="9"/>
      <c r="OR268" s="9"/>
      <c r="OS268" s="9"/>
      <c r="OT268" s="9"/>
      <c r="OU268" s="9"/>
      <c r="OV268" s="9"/>
      <c r="OW268" s="9"/>
      <c r="OX268" s="9"/>
      <c r="OY268" s="9"/>
      <c r="OZ268" s="9"/>
      <c r="PA268" s="9"/>
      <c r="PB268" s="9"/>
      <c r="PC268" s="9"/>
      <c r="PD268" s="9"/>
      <c r="PE268" s="9"/>
      <c r="PF268" s="9"/>
      <c r="PG268" s="9"/>
      <c r="PH268" s="9"/>
      <c r="PI268" s="9"/>
      <c r="PJ268" s="9"/>
      <c r="PK268" s="9"/>
      <c r="PL268" s="9"/>
      <c r="PM268" s="9"/>
      <c r="PN268" s="9"/>
      <c r="PO268" s="9"/>
      <c r="PP268" s="9"/>
      <c r="PQ268" s="9"/>
      <c r="PR268" s="9"/>
      <c r="PS268" s="9"/>
      <c r="PT268" s="9"/>
      <c r="PU268" s="9"/>
      <c r="PV268" s="9"/>
      <c r="PW268" s="9"/>
      <c r="PX268" s="9"/>
      <c r="PY268" s="9"/>
      <c r="PZ268" s="9"/>
      <c r="QA268" s="9"/>
      <c r="QB268" s="9"/>
      <c r="QC268" s="9"/>
      <c r="QD268" s="9"/>
      <c r="QE268" s="9"/>
      <c r="QF268" s="9"/>
      <c r="QG268" s="9"/>
      <c r="QH268" s="9"/>
      <c r="QI268" s="9"/>
      <c r="QJ268" s="9"/>
      <c r="QK268" s="9"/>
      <c r="QL268" s="9"/>
      <c r="QM268" s="9"/>
      <c r="QN268" s="9"/>
      <c r="QO268" s="9"/>
      <c r="QP268" s="9"/>
      <c r="QQ268" s="9"/>
      <c r="QR268" s="9"/>
      <c r="QS268" s="9"/>
      <c r="QT268" s="9"/>
      <c r="QU268" s="9"/>
      <c r="QV268" s="9"/>
      <c r="QW268" s="9"/>
      <c r="QX268" s="9"/>
      <c r="QY268" s="9"/>
      <c r="QZ268" s="9"/>
      <c r="RA268" s="9"/>
      <c r="RB268" s="9"/>
      <c r="RC268" s="9"/>
      <c r="RD268" s="9"/>
      <c r="RE268" s="9"/>
      <c r="RF268" s="9"/>
      <c r="RG268" s="9"/>
      <c r="RH268" s="9"/>
      <c r="RI268" s="9"/>
      <c r="RJ268" s="9"/>
      <c r="RK268" s="9"/>
      <c r="RL268" s="9"/>
      <c r="RM268" s="9"/>
      <c r="RN268" s="9"/>
      <c r="RO268" s="9"/>
      <c r="RP268" s="9"/>
      <c r="RQ268" s="9"/>
      <c r="RR268" s="9"/>
      <c r="RS268" s="9"/>
      <c r="RT268" s="9"/>
      <c r="RU268" s="9"/>
      <c r="RV268" s="9"/>
      <c r="RW268" s="9"/>
      <c r="RX268" s="9"/>
      <c r="RY268" s="9"/>
      <c r="RZ268" s="9"/>
      <c r="SA268" s="9"/>
      <c r="SB268" s="9"/>
      <c r="SC268" s="9"/>
      <c r="SD268" s="9"/>
      <c r="SE268" s="9"/>
      <c r="SF268" s="9"/>
      <c r="SG268" s="9"/>
      <c r="SH268" s="9"/>
      <c r="SI268" s="9"/>
      <c r="SJ268" s="9"/>
      <c r="SK268" s="9"/>
      <c r="SL268" s="9"/>
      <c r="SM268" s="9"/>
      <c r="SN268" s="9"/>
      <c r="SO268" s="9"/>
      <c r="SP268" s="9"/>
      <c r="SQ268" s="9"/>
      <c r="SR268" s="9"/>
      <c r="SS268" s="9"/>
      <c r="ST268" s="9"/>
      <c r="SU268" s="9"/>
      <c r="SV268" s="9"/>
      <c r="SW268" s="9"/>
      <c r="SX268" s="9"/>
      <c r="SY268" s="9"/>
      <c r="SZ268" s="9"/>
      <c r="TA268" s="9"/>
      <c r="TB268" s="9"/>
      <c r="TC268" s="9"/>
      <c r="TD268" s="9"/>
      <c r="TE268" s="9"/>
      <c r="TF268" s="9"/>
      <c r="TG268" s="9"/>
      <c r="TH268" s="9"/>
      <c r="TI268" s="9"/>
      <c r="TJ268" s="9"/>
      <c r="TK268" s="9"/>
      <c r="TL268" s="9"/>
      <c r="TM268" s="9"/>
      <c r="TN268" s="9"/>
      <c r="TO268" s="9"/>
      <c r="TP268" s="9"/>
      <c r="TQ268" s="9"/>
      <c r="TR268" s="9"/>
      <c r="TS268" s="9"/>
      <c r="TT268" s="9"/>
      <c r="TU268" s="9"/>
      <c r="TV268" s="9"/>
      <c r="TW268" s="9"/>
      <c r="TX268" s="9"/>
      <c r="TY268" s="9"/>
      <c r="TZ268" s="9"/>
      <c r="UA268" s="9"/>
      <c r="UB268" s="9"/>
      <c r="UC268" s="9"/>
      <c r="UD268" s="9"/>
      <c r="UE268" s="9"/>
      <c r="UF268" s="9"/>
      <c r="UG268" s="9"/>
      <c r="UH268" s="9"/>
      <c r="UI268" s="9"/>
      <c r="UJ268" s="9"/>
      <c r="UK268" s="9"/>
      <c r="UL268" s="9"/>
      <c r="UM268" s="9"/>
      <c r="UN268" s="9"/>
      <c r="UO268" s="9"/>
      <c r="UP268" s="9"/>
      <c r="UQ268" s="9"/>
      <c r="UR268" s="9"/>
      <c r="US268" s="9"/>
      <c r="UT268" s="9"/>
      <c r="UU268" s="9"/>
      <c r="UV268" s="9"/>
      <c r="UW268" s="9"/>
      <c r="UX268" s="9"/>
      <c r="UY268" s="9"/>
      <c r="UZ268" s="9"/>
      <c r="VA268" s="9"/>
      <c r="VB268" s="9"/>
      <c r="VC268" s="9"/>
      <c r="VD268" s="9"/>
      <c r="VE268" s="9"/>
      <c r="VF268" s="9"/>
      <c r="VG268" s="9"/>
      <c r="VH268" s="9"/>
      <c r="VI268" s="9"/>
      <c r="VJ268" s="9"/>
      <c r="VK268" s="9"/>
      <c r="VL268" s="9"/>
      <c r="VM268" s="9"/>
      <c r="VN268" s="9"/>
      <c r="VO268" s="9"/>
      <c r="VP268" s="9"/>
      <c r="VQ268" s="9"/>
      <c r="VR268" s="9"/>
      <c r="VS268" s="9"/>
      <c r="VT268" s="9"/>
      <c r="VU268" s="9"/>
      <c r="VV268" s="9"/>
      <c r="VW268" s="9"/>
      <c r="VX268" s="9"/>
      <c r="VY268" s="9"/>
      <c r="VZ268" s="9"/>
      <c r="WA268" s="9"/>
      <c r="WB268" s="9"/>
      <c r="WC268" s="9"/>
      <c r="WD268" s="9"/>
      <c r="WE268" s="9"/>
      <c r="WF268" s="9"/>
      <c r="WG268" s="9"/>
      <c r="WH268" s="9"/>
      <c r="WI268" s="9"/>
      <c r="WJ268" s="9"/>
      <c r="WK268" s="9"/>
      <c r="WL268" s="9"/>
      <c r="WM268" s="9"/>
      <c r="WN268" s="9"/>
      <c r="WO268" s="9"/>
      <c r="WP268" s="9"/>
      <c r="WQ268" s="9"/>
      <c r="WR268" s="9"/>
      <c r="WS268" s="9"/>
      <c r="WT268" s="9"/>
      <c r="WU268" s="9"/>
      <c r="WV268" s="9"/>
      <c r="WW268" s="9"/>
      <c r="WX268" s="9"/>
      <c r="WY268" s="9"/>
      <c r="WZ268" s="9"/>
      <c r="XA268" s="9"/>
      <c r="XB268" s="9"/>
      <c r="XC268" s="9"/>
      <c r="XD268" s="9"/>
      <c r="XE268" s="9"/>
      <c r="XF268" s="9"/>
      <c r="XG268" s="9"/>
      <c r="XH268" s="9"/>
      <c r="XI268" s="9"/>
      <c r="XJ268" s="9"/>
      <c r="XK268" s="9"/>
      <c r="XL268" s="9"/>
      <c r="XM268" s="9"/>
      <c r="XN268" s="9"/>
      <c r="XO268" s="9"/>
      <c r="XP268" s="9"/>
      <c r="XQ268" s="9"/>
      <c r="XR268" s="9"/>
      <c r="XS268" s="9"/>
      <c r="XT268" s="9"/>
      <c r="XU268" s="9"/>
      <c r="XV268" s="9"/>
      <c r="XW268" s="9"/>
      <c r="XX268" s="9"/>
      <c r="XY268" s="9"/>
      <c r="XZ268" s="9"/>
      <c r="YA268" s="9"/>
      <c r="YB268" s="9"/>
      <c r="YC268" s="9"/>
      <c r="YD268" s="9"/>
      <c r="YE268" s="9"/>
      <c r="YF268" s="9"/>
      <c r="YG268" s="9"/>
      <c r="YH268" s="9"/>
      <c r="YI268" s="9"/>
      <c r="YJ268" s="9"/>
      <c r="YK268" s="9"/>
      <c r="YL268" s="9"/>
      <c r="YM268" s="9"/>
      <c r="YN268" s="9"/>
      <c r="YO268" s="9"/>
      <c r="YP268" s="9"/>
      <c r="YQ268" s="9"/>
      <c r="YR268" s="9"/>
      <c r="YS268" s="9"/>
      <c r="YT268" s="9"/>
      <c r="YU268" s="9"/>
      <c r="YV268" s="9"/>
      <c r="YW268" s="9"/>
      <c r="YX268" s="9"/>
      <c r="YY268" s="9"/>
      <c r="YZ268" s="9"/>
      <c r="ZA268" s="9"/>
      <c r="ZB268" s="9"/>
      <c r="ZC268" s="9"/>
      <c r="ZD268" s="9"/>
      <c r="ZE268" s="9"/>
      <c r="ZF268" s="9"/>
      <c r="ZG268" s="9"/>
      <c r="ZH268" s="9"/>
      <c r="ZI268" s="9"/>
      <c r="ZJ268" s="9"/>
      <c r="ZK268" s="9"/>
      <c r="ZL268" s="9"/>
      <c r="ZM268" s="9"/>
      <c r="ZN268" s="9"/>
      <c r="ZO268" s="9"/>
      <c r="ZP268" s="9"/>
      <c r="ZQ268" s="9"/>
      <c r="ZR268" s="9"/>
      <c r="ZS268" s="9"/>
      <c r="ZT268" s="9"/>
      <c r="ZU268" s="9"/>
      <c r="ZV268" s="9"/>
      <c r="ZW268" s="9"/>
      <c r="ZX268" s="9"/>
      <c r="ZY268" s="9"/>
      <c r="ZZ268" s="9"/>
      <c r="AAA268" s="9"/>
      <c r="AAB268" s="9"/>
      <c r="AAC268" s="9"/>
      <c r="AAD268" s="9"/>
      <c r="AAE268" s="9"/>
      <c r="AAF268" s="9"/>
      <c r="AAG268" s="9"/>
      <c r="AAH268" s="9"/>
      <c r="AAI268" s="9"/>
      <c r="AAJ268" s="9"/>
      <c r="AAK268" s="9"/>
      <c r="AAL268" s="9"/>
      <c r="AAM268" s="9"/>
      <c r="AAN268" s="9"/>
      <c r="AAO268" s="9"/>
      <c r="AAP268" s="9"/>
      <c r="AAQ268" s="9"/>
      <c r="AAR268" s="9"/>
      <c r="AAS268" s="9"/>
      <c r="AAT268" s="9"/>
      <c r="AAU268" s="9"/>
      <c r="AAV268" s="9"/>
      <c r="AAW268" s="9"/>
      <c r="AAX268" s="9"/>
      <c r="AAY268" s="9"/>
      <c r="AAZ268" s="9"/>
      <c r="ABA268" s="9"/>
      <c r="ABB268" s="9"/>
      <c r="ABC268" s="9"/>
      <c r="ABD268" s="9"/>
      <c r="ABE268" s="9"/>
      <c r="ABF268" s="9"/>
      <c r="ABG268" s="9"/>
      <c r="ABH268" s="9"/>
      <c r="ABI268" s="9"/>
      <c r="ABJ268" s="9"/>
      <c r="ABK268" s="9"/>
      <c r="ABL268" s="9"/>
      <c r="ABM268" s="9"/>
      <c r="ABN268" s="9"/>
      <c r="ABO268" s="9"/>
      <c r="ABP268" s="9"/>
      <c r="ABQ268" s="9"/>
      <c r="ABR268" s="9"/>
      <c r="ABS268" s="9"/>
      <c r="ABT268" s="9"/>
      <c r="ABU268" s="9"/>
      <c r="ABV268" s="9"/>
      <c r="ABW268" s="9"/>
      <c r="ABX268" s="9"/>
      <c r="ABY268" s="9"/>
      <c r="ABZ268" s="9"/>
      <c r="ACA268" s="9"/>
      <c r="ACB268" s="9"/>
      <c r="ACC268" s="9"/>
      <c r="ACD268" s="9"/>
      <c r="ACE268" s="9"/>
      <c r="ACF268" s="9"/>
      <c r="ACG268" s="9"/>
      <c r="ACH268" s="9"/>
      <c r="ACI268" s="9"/>
      <c r="ACJ268" s="9"/>
      <c r="ACK268" s="9"/>
      <c r="ACL268" s="9"/>
      <c r="ACM268" s="9"/>
      <c r="ACN268" s="9"/>
      <c r="ACO268" s="9"/>
      <c r="ACP268" s="9"/>
      <c r="ACQ268" s="9"/>
      <c r="ACR268" s="9"/>
      <c r="ACS268" s="9"/>
      <c r="ACT268" s="9"/>
      <c r="ACU268" s="9"/>
      <c r="ACV268" s="9"/>
      <c r="ACW268" s="9"/>
      <c r="ACX268" s="9"/>
      <c r="ACY268" s="9"/>
      <c r="ACZ268" s="9"/>
      <c r="ADA268" s="9"/>
      <c r="ADB268" s="9"/>
      <c r="ADC268" s="9"/>
      <c r="ADD268" s="9"/>
      <c r="ADE268" s="9"/>
      <c r="ADF268" s="9"/>
      <c r="ADG268" s="9"/>
      <c r="ADH268" s="9"/>
      <c r="ADI268" s="9"/>
      <c r="ADJ268" s="9"/>
      <c r="ADK268" s="9"/>
      <c r="ADL268" s="9"/>
      <c r="ADM268" s="9"/>
      <c r="ADN268" s="9"/>
      <c r="ADO268" s="9"/>
      <c r="ADP268" s="9"/>
      <c r="ADQ268" s="9"/>
      <c r="ADR268" s="9"/>
      <c r="ADS268" s="9"/>
      <c r="ADT268" s="9"/>
      <c r="ADU268" s="9"/>
      <c r="ADV268" s="9"/>
      <c r="ADW268" s="9"/>
      <c r="ADX268" s="9"/>
      <c r="ADY268" s="9"/>
      <c r="ADZ268" s="9"/>
      <c r="AEA268" s="9"/>
      <c r="AEB268" s="9"/>
      <c r="AEC268" s="9"/>
      <c r="AED268" s="9"/>
      <c r="AEE268" s="9"/>
      <c r="AEF268" s="9"/>
      <c r="AEG268" s="9"/>
      <c r="AEH268" s="9"/>
      <c r="AEI268" s="9"/>
      <c r="AEJ268" s="9"/>
      <c r="AEK268" s="9"/>
      <c r="AEL268" s="9"/>
      <c r="AEM268" s="9"/>
      <c r="AEN268" s="9"/>
      <c r="AEO268" s="9"/>
      <c r="AEP268" s="9"/>
      <c r="AEQ268" s="9"/>
      <c r="AER268" s="9"/>
      <c r="AES268" s="9"/>
      <c r="AET268" s="9"/>
      <c r="AEU268" s="9"/>
      <c r="AEV268" s="9"/>
      <c r="AEW268" s="9"/>
      <c r="AEX268" s="9"/>
      <c r="AEY268" s="9"/>
      <c r="AEZ268" s="9"/>
      <c r="AFA268" s="9"/>
      <c r="AFB268" s="9"/>
      <c r="AFC268" s="9"/>
      <c r="AFD268" s="9"/>
      <c r="AFE268" s="9"/>
      <c r="AFF268" s="9"/>
      <c r="AFG268" s="9"/>
      <c r="AFH268" s="9"/>
      <c r="AFI268" s="9"/>
      <c r="AFJ268" s="9"/>
      <c r="AFK268" s="9"/>
      <c r="AFL268" s="9"/>
      <c r="AFM268" s="9"/>
      <c r="AFN268" s="9"/>
      <c r="AFO268" s="9"/>
      <c r="AFP268" s="9"/>
      <c r="AFQ268" s="9"/>
      <c r="AFR268" s="9"/>
      <c r="AFS268" s="9"/>
      <c r="AFT268" s="9"/>
      <c r="AFU268" s="9"/>
      <c r="AFV268" s="9"/>
      <c r="AFW268" s="9"/>
      <c r="AFX268" s="9"/>
      <c r="AFY268" s="9"/>
      <c r="AFZ268" s="9"/>
      <c r="AGA268" s="9"/>
      <c r="AGB268" s="9"/>
      <c r="AGC268" s="9"/>
      <c r="AGD268" s="9"/>
      <c r="AGE268" s="9"/>
      <c r="AGF268" s="9"/>
      <c r="AGG268" s="9"/>
      <c r="AGH268" s="9"/>
      <c r="AGI268" s="9"/>
      <c r="AGJ268" s="9"/>
      <c r="AGK268" s="9"/>
      <c r="AGL268" s="9"/>
      <c r="AGM268" s="9"/>
      <c r="AGN268" s="9"/>
      <c r="AGO268" s="9"/>
      <c r="AGP268" s="9"/>
      <c r="AGQ268" s="9"/>
      <c r="AGR268" s="9"/>
      <c r="AGS268" s="9"/>
      <c r="AGT268" s="9"/>
      <c r="AGU268" s="9"/>
      <c r="AGV268" s="9"/>
      <c r="AGW268" s="9"/>
      <c r="AGX268" s="9"/>
      <c r="AGY268" s="9"/>
      <c r="AGZ268" s="9"/>
      <c r="AHA268" s="9"/>
      <c r="AHB268" s="9"/>
      <c r="AHC268" s="9"/>
      <c r="AHD268" s="9"/>
      <c r="AHE268" s="9"/>
      <c r="AHF268" s="9"/>
      <c r="AHG268" s="9"/>
      <c r="AHH268" s="9"/>
      <c r="AHI268" s="9"/>
      <c r="AHJ268" s="9"/>
      <c r="AHK268" s="9"/>
      <c r="AHL268" s="9"/>
      <c r="AHM268" s="9"/>
      <c r="AHN268" s="9"/>
      <c r="AHO268" s="9"/>
      <c r="AHP268" s="9"/>
      <c r="AHQ268" s="9"/>
      <c r="AHR268" s="9"/>
      <c r="AHS268" s="9"/>
      <c r="AHT268" s="9"/>
      <c r="AHU268" s="9"/>
      <c r="AHV268" s="9"/>
      <c r="AHW268" s="9"/>
      <c r="AHX268" s="9"/>
      <c r="AHY268" s="9"/>
      <c r="AHZ268" s="9"/>
      <c r="AIA268" s="9"/>
      <c r="AIB268" s="9"/>
      <c r="AIC268" s="9"/>
      <c r="AID268" s="9"/>
      <c r="AIE268" s="9"/>
      <c r="AIF268" s="9"/>
      <c r="AIG268" s="9"/>
      <c r="AIH268" s="9"/>
      <c r="AII268" s="9"/>
      <c r="AIJ268" s="9"/>
      <c r="AIK268" s="9"/>
      <c r="AIL268" s="9"/>
      <c r="AIM268" s="9"/>
      <c r="AIN268" s="9"/>
      <c r="AIO268" s="9"/>
      <c r="AIP268" s="9"/>
      <c r="AIQ268" s="9"/>
      <c r="AIR268" s="9"/>
      <c r="AIS268" s="9"/>
      <c r="AIT268" s="9"/>
      <c r="AIU268" s="9"/>
      <c r="AIV268" s="9"/>
      <c r="AIW268" s="9"/>
      <c r="AIX268" s="9"/>
      <c r="AIY268" s="9"/>
      <c r="AIZ268" s="9"/>
      <c r="AJA268" s="9"/>
      <c r="AJB268" s="9"/>
      <c r="AJC268" s="9"/>
      <c r="AJD268" s="9"/>
      <c r="AJE268" s="9"/>
      <c r="AJF268" s="9"/>
      <c r="AJG268" s="9"/>
      <c r="AJH268" s="9"/>
      <c r="AJI268" s="9"/>
      <c r="AJJ268" s="9"/>
      <c r="AJK268" s="9"/>
      <c r="AJL268" s="9"/>
      <c r="AJM268" s="9"/>
      <c r="AJN268" s="9"/>
      <c r="AJO268" s="9"/>
      <c r="AJP268" s="9"/>
      <c r="AJQ268" s="9"/>
      <c r="AJR268" s="9"/>
      <c r="AJS268" s="9"/>
      <c r="AJT268" s="9"/>
      <c r="AJU268" s="9"/>
      <c r="AJV268" s="9"/>
      <c r="AJW268" s="9"/>
      <c r="AJX268" s="9"/>
      <c r="AJY268" s="9"/>
      <c r="AJZ268" s="9"/>
      <c r="AKA268" s="9"/>
      <c r="AKB268" s="9"/>
      <c r="AKC268" s="9"/>
      <c r="AKD268" s="9"/>
      <c r="AKE268" s="9"/>
      <c r="AKF268" s="9"/>
      <c r="AKG268" s="9"/>
      <c r="AKH268" s="9"/>
      <c r="AKI268" s="9"/>
      <c r="AKJ268" s="9"/>
      <c r="AKK268" s="9"/>
      <c r="AKL268" s="9"/>
      <c r="AKM268" s="9"/>
      <c r="AKN268" s="9"/>
      <c r="AKO268" s="9"/>
      <c r="AKP268" s="9"/>
      <c r="AKQ268" s="9"/>
      <c r="AKR268" s="9"/>
      <c r="AKS268" s="9"/>
      <c r="AKT268" s="9"/>
      <c r="AKU268" s="9"/>
      <c r="AKV268" s="9"/>
      <c r="AKW268" s="9"/>
      <c r="AKX268" s="9"/>
      <c r="AKY268" s="9"/>
      <c r="AKZ268" s="9"/>
      <c r="ALA268" s="9"/>
      <c r="ALB268" s="9"/>
      <c r="ALC268" s="9"/>
      <c r="ALD268" s="9"/>
      <c r="ALE268" s="9"/>
      <c r="ALF268" s="9"/>
      <c r="ALG268" s="9"/>
      <c r="ALH268" s="9"/>
      <c r="ALI268" s="9"/>
      <c r="ALJ268" s="9"/>
      <c r="ALK268" s="9"/>
      <c r="ALL268" s="9"/>
      <c r="ALM268" s="9"/>
      <c r="ALN268" s="9"/>
      <c r="ALO268" s="9"/>
      <c r="ALP268" s="9"/>
      <c r="ALQ268" s="9"/>
      <c r="ALR268" s="9"/>
      <c r="ALS268" s="9"/>
      <c r="ALT268" s="9"/>
      <c r="ALU268" s="9"/>
      <c r="ALV268" s="9"/>
      <c r="ALW268" s="9"/>
      <c r="ALX268" s="9"/>
      <c r="ALY268" s="9"/>
      <c r="ALZ268" s="9"/>
      <c r="AMA268" s="9"/>
      <c r="AMB268" s="9"/>
      <c r="AMC268" s="9"/>
      <c r="AMD268" s="9"/>
      <c r="AME268" s="9"/>
      <c r="AMF268" s="9"/>
      <c r="AMG268" s="9"/>
      <c r="AMH268" s="9"/>
      <c r="AMI268" s="9"/>
      <c r="AMJ268" s="9"/>
      <c r="AMK268" s="9"/>
    </row>
    <row r="269" spans="1:1025" s="8" customFormat="1" ht="24.75" hidden="1">
      <c r="A269" s="113"/>
      <c r="B269" s="51"/>
      <c r="C269" s="51"/>
      <c r="D269" s="51"/>
      <c r="E269" s="52"/>
      <c r="F269" s="25"/>
      <c r="G269" s="26"/>
      <c r="H269" s="53"/>
      <c r="I269" s="54"/>
      <c r="J269" s="55"/>
      <c r="K269" s="55"/>
      <c r="L269" s="7"/>
      <c r="M269" s="56"/>
      <c r="N269" s="57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  <c r="IW269" s="9"/>
      <c r="IX269" s="9"/>
      <c r="IY269" s="9"/>
      <c r="IZ269" s="9"/>
      <c r="JA269" s="9"/>
      <c r="JB269" s="9"/>
      <c r="JC269" s="9"/>
      <c r="JD269" s="9"/>
      <c r="JE269" s="9"/>
      <c r="JF269" s="9"/>
      <c r="JG269" s="9"/>
      <c r="JH269" s="9"/>
      <c r="JI269" s="9"/>
      <c r="JJ269" s="9"/>
      <c r="JK269" s="9"/>
      <c r="JL269" s="9"/>
      <c r="JM269" s="9"/>
      <c r="JN269" s="9"/>
      <c r="JO269" s="9"/>
      <c r="JP269" s="9"/>
      <c r="JQ269" s="9"/>
      <c r="JR269" s="9"/>
      <c r="JS269" s="9"/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  <c r="KM269" s="9"/>
      <c r="KN269" s="9"/>
      <c r="KO269" s="9"/>
      <c r="KP269" s="9"/>
      <c r="KQ269" s="9"/>
      <c r="KR269" s="9"/>
      <c r="KS269" s="9"/>
      <c r="KT269" s="9"/>
      <c r="KU269" s="9"/>
      <c r="KV269" s="9"/>
      <c r="KW269" s="9"/>
      <c r="KX269" s="9"/>
      <c r="KY269" s="9"/>
      <c r="KZ269" s="9"/>
      <c r="LA269" s="9"/>
      <c r="LB269" s="9"/>
      <c r="LC269" s="9"/>
      <c r="LD269" s="9"/>
      <c r="LE269" s="9"/>
      <c r="LF269" s="9"/>
      <c r="LG269" s="9"/>
      <c r="LH269" s="9"/>
      <c r="LI269" s="9"/>
      <c r="LJ269" s="9"/>
      <c r="LK269" s="9"/>
      <c r="LL269" s="9"/>
      <c r="LM269" s="9"/>
      <c r="LN269" s="9"/>
      <c r="LO269" s="9"/>
      <c r="LP269" s="9"/>
      <c r="LQ269" s="9"/>
      <c r="LR269" s="9"/>
      <c r="LS269" s="9"/>
      <c r="LT269" s="9"/>
      <c r="LU269" s="9"/>
      <c r="LV269" s="9"/>
      <c r="LW269" s="9"/>
      <c r="LX269" s="9"/>
      <c r="LY269" s="9"/>
      <c r="LZ269" s="9"/>
      <c r="MA269" s="9"/>
      <c r="MB269" s="9"/>
      <c r="MC269" s="9"/>
      <c r="MD269" s="9"/>
      <c r="ME269" s="9"/>
      <c r="MF269" s="9"/>
      <c r="MG269" s="9"/>
      <c r="MH269" s="9"/>
      <c r="MI269" s="9"/>
      <c r="MJ269" s="9"/>
      <c r="MK269" s="9"/>
      <c r="ML269" s="9"/>
      <c r="MM269" s="9"/>
      <c r="MN269" s="9"/>
      <c r="MO269" s="9"/>
      <c r="MP269" s="9"/>
      <c r="MQ269" s="9"/>
      <c r="MR269" s="9"/>
      <c r="MS269" s="9"/>
      <c r="MT269" s="9"/>
      <c r="MU269" s="9"/>
      <c r="MV269" s="9"/>
      <c r="MW269" s="9"/>
      <c r="MX269" s="9"/>
      <c r="MY269" s="9"/>
      <c r="MZ269" s="9"/>
      <c r="NA269" s="9"/>
      <c r="NB269" s="9"/>
      <c r="NC269" s="9"/>
      <c r="ND269" s="9"/>
      <c r="NE269" s="9"/>
      <c r="NF269" s="9"/>
      <c r="NG269" s="9"/>
      <c r="NH269" s="9"/>
      <c r="NI269" s="9"/>
      <c r="NJ269" s="9"/>
      <c r="NK269" s="9"/>
      <c r="NL269" s="9"/>
      <c r="NM269" s="9"/>
      <c r="NN269" s="9"/>
      <c r="NO269" s="9"/>
      <c r="NP269" s="9"/>
      <c r="NQ269" s="9"/>
      <c r="NR269" s="9"/>
      <c r="NS269" s="9"/>
      <c r="NT269" s="9"/>
      <c r="NU269" s="9"/>
      <c r="NV269" s="9"/>
      <c r="NW269" s="9"/>
      <c r="NX269" s="9"/>
      <c r="NY269" s="9"/>
      <c r="NZ269" s="9"/>
      <c r="OA269" s="9"/>
      <c r="OB269" s="9"/>
      <c r="OC269" s="9"/>
      <c r="OD269" s="9"/>
      <c r="OE269" s="9"/>
      <c r="OF269" s="9"/>
      <c r="OG269" s="9"/>
      <c r="OH269" s="9"/>
      <c r="OI269" s="9"/>
      <c r="OJ269" s="9"/>
      <c r="OK269" s="9"/>
      <c r="OL269" s="9"/>
      <c r="OM269" s="9"/>
      <c r="ON269" s="9"/>
      <c r="OO269" s="9"/>
      <c r="OP269" s="9"/>
      <c r="OQ269" s="9"/>
      <c r="OR269" s="9"/>
      <c r="OS269" s="9"/>
      <c r="OT269" s="9"/>
      <c r="OU269" s="9"/>
      <c r="OV269" s="9"/>
      <c r="OW269" s="9"/>
      <c r="OX269" s="9"/>
      <c r="OY269" s="9"/>
      <c r="OZ269" s="9"/>
      <c r="PA269" s="9"/>
      <c r="PB269" s="9"/>
      <c r="PC269" s="9"/>
      <c r="PD269" s="9"/>
      <c r="PE269" s="9"/>
      <c r="PF269" s="9"/>
      <c r="PG269" s="9"/>
      <c r="PH269" s="9"/>
      <c r="PI269" s="9"/>
      <c r="PJ269" s="9"/>
      <c r="PK269" s="9"/>
      <c r="PL269" s="9"/>
      <c r="PM269" s="9"/>
      <c r="PN269" s="9"/>
      <c r="PO269" s="9"/>
      <c r="PP269" s="9"/>
      <c r="PQ269" s="9"/>
      <c r="PR269" s="9"/>
      <c r="PS269" s="9"/>
      <c r="PT269" s="9"/>
      <c r="PU269" s="9"/>
      <c r="PV269" s="9"/>
      <c r="PW269" s="9"/>
      <c r="PX269" s="9"/>
      <c r="PY269" s="9"/>
      <c r="PZ269" s="9"/>
      <c r="QA269" s="9"/>
      <c r="QB269" s="9"/>
      <c r="QC269" s="9"/>
      <c r="QD269" s="9"/>
      <c r="QE269" s="9"/>
      <c r="QF269" s="9"/>
      <c r="QG269" s="9"/>
      <c r="QH269" s="9"/>
      <c r="QI269" s="9"/>
      <c r="QJ269" s="9"/>
      <c r="QK269" s="9"/>
      <c r="QL269" s="9"/>
      <c r="QM269" s="9"/>
      <c r="QN269" s="9"/>
      <c r="QO269" s="9"/>
      <c r="QP269" s="9"/>
      <c r="QQ269" s="9"/>
      <c r="QR269" s="9"/>
      <c r="QS269" s="9"/>
      <c r="QT269" s="9"/>
      <c r="QU269" s="9"/>
      <c r="QV269" s="9"/>
      <c r="QW269" s="9"/>
      <c r="QX269" s="9"/>
      <c r="QY269" s="9"/>
      <c r="QZ269" s="9"/>
      <c r="RA269" s="9"/>
      <c r="RB269" s="9"/>
      <c r="RC269" s="9"/>
      <c r="RD269" s="9"/>
      <c r="RE269" s="9"/>
      <c r="RF269" s="9"/>
      <c r="RG269" s="9"/>
      <c r="RH269" s="9"/>
      <c r="RI269" s="9"/>
      <c r="RJ269" s="9"/>
      <c r="RK269" s="9"/>
      <c r="RL269" s="9"/>
      <c r="RM269" s="9"/>
      <c r="RN269" s="9"/>
      <c r="RO269" s="9"/>
      <c r="RP269" s="9"/>
      <c r="RQ269" s="9"/>
      <c r="RR269" s="9"/>
      <c r="RS269" s="9"/>
      <c r="RT269" s="9"/>
      <c r="RU269" s="9"/>
      <c r="RV269" s="9"/>
      <c r="RW269" s="9"/>
      <c r="RX269" s="9"/>
      <c r="RY269" s="9"/>
      <c r="RZ269" s="9"/>
      <c r="SA269" s="9"/>
      <c r="SB269" s="9"/>
      <c r="SC269" s="9"/>
      <c r="SD269" s="9"/>
      <c r="SE269" s="9"/>
      <c r="SF269" s="9"/>
      <c r="SG269" s="9"/>
      <c r="SH269" s="9"/>
      <c r="SI269" s="9"/>
      <c r="SJ269" s="9"/>
      <c r="SK269" s="9"/>
      <c r="SL269" s="9"/>
      <c r="SM269" s="9"/>
      <c r="SN269" s="9"/>
      <c r="SO269" s="9"/>
      <c r="SP269" s="9"/>
      <c r="SQ269" s="9"/>
      <c r="SR269" s="9"/>
      <c r="SS269" s="9"/>
      <c r="ST269" s="9"/>
      <c r="SU269" s="9"/>
      <c r="SV269" s="9"/>
      <c r="SW269" s="9"/>
      <c r="SX269" s="9"/>
      <c r="SY269" s="9"/>
      <c r="SZ269" s="9"/>
      <c r="TA269" s="9"/>
      <c r="TB269" s="9"/>
      <c r="TC269" s="9"/>
      <c r="TD269" s="9"/>
      <c r="TE269" s="9"/>
      <c r="TF269" s="9"/>
      <c r="TG269" s="9"/>
      <c r="TH269" s="9"/>
      <c r="TI269" s="9"/>
      <c r="TJ269" s="9"/>
      <c r="TK269" s="9"/>
      <c r="TL269" s="9"/>
      <c r="TM269" s="9"/>
      <c r="TN269" s="9"/>
      <c r="TO269" s="9"/>
      <c r="TP269" s="9"/>
      <c r="TQ269" s="9"/>
      <c r="TR269" s="9"/>
      <c r="TS269" s="9"/>
      <c r="TT269" s="9"/>
      <c r="TU269" s="9"/>
      <c r="TV269" s="9"/>
      <c r="TW269" s="9"/>
      <c r="TX269" s="9"/>
      <c r="TY269" s="9"/>
      <c r="TZ269" s="9"/>
      <c r="UA269" s="9"/>
      <c r="UB269" s="9"/>
      <c r="UC269" s="9"/>
      <c r="UD269" s="9"/>
      <c r="UE269" s="9"/>
      <c r="UF269" s="9"/>
      <c r="UG269" s="9"/>
      <c r="UH269" s="9"/>
      <c r="UI269" s="9"/>
      <c r="UJ269" s="9"/>
      <c r="UK269" s="9"/>
      <c r="UL269" s="9"/>
      <c r="UM269" s="9"/>
      <c r="UN269" s="9"/>
      <c r="UO269" s="9"/>
      <c r="UP269" s="9"/>
      <c r="UQ269" s="9"/>
      <c r="UR269" s="9"/>
      <c r="US269" s="9"/>
      <c r="UT269" s="9"/>
      <c r="UU269" s="9"/>
      <c r="UV269" s="9"/>
      <c r="UW269" s="9"/>
      <c r="UX269" s="9"/>
      <c r="UY269" s="9"/>
      <c r="UZ269" s="9"/>
      <c r="VA269" s="9"/>
      <c r="VB269" s="9"/>
      <c r="VC269" s="9"/>
      <c r="VD269" s="9"/>
      <c r="VE269" s="9"/>
      <c r="VF269" s="9"/>
      <c r="VG269" s="9"/>
      <c r="VH269" s="9"/>
      <c r="VI269" s="9"/>
      <c r="VJ269" s="9"/>
      <c r="VK269" s="9"/>
      <c r="VL269" s="9"/>
      <c r="VM269" s="9"/>
      <c r="VN269" s="9"/>
      <c r="VO269" s="9"/>
      <c r="VP269" s="9"/>
      <c r="VQ269" s="9"/>
      <c r="VR269" s="9"/>
      <c r="VS269" s="9"/>
      <c r="VT269" s="9"/>
      <c r="VU269" s="9"/>
      <c r="VV269" s="9"/>
      <c r="VW269" s="9"/>
      <c r="VX269" s="9"/>
      <c r="VY269" s="9"/>
      <c r="VZ269" s="9"/>
      <c r="WA269" s="9"/>
      <c r="WB269" s="9"/>
      <c r="WC269" s="9"/>
      <c r="WD269" s="9"/>
      <c r="WE269" s="9"/>
      <c r="WF269" s="9"/>
      <c r="WG269" s="9"/>
      <c r="WH269" s="9"/>
      <c r="WI269" s="9"/>
      <c r="WJ269" s="9"/>
      <c r="WK269" s="9"/>
      <c r="WL269" s="9"/>
      <c r="WM269" s="9"/>
      <c r="WN269" s="9"/>
      <c r="WO269" s="9"/>
      <c r="WP269" s="9"/>
      <c r="WQ269" s="9"/>
      <c r="WR269" s="9"/>
      <c r="WS269" s="9"/>
      <c r="WT269" s="9"/>
      <c r="WU269" s="9"/>
      <c r="WV269" s="9"/>
      <c r="WW269" s="9"/>
      <c r="WX269" s="9"/>
      <c r="WY269" s="9"/>
      <c r="WZ269" s="9"/>
      <c r="XA269" s="9"/>
      <c r="XB269" s="9"/>
      <c r="XC269" s="9"/>
      <c r="XD269" s="9"/>
      <c r="XE269" s="9"/>
      <c r="XF269" s="9"/>
      <c r="XG269" s="9"/>
      <c r="XH269" s="9"/>
      <c r="XI269" s="9"/>
      <c r="XJ269" s="9"/>
      <c r="XK269" s="9"/>
      <c r="XL269" s="9"/>
      <c r="XM269" s="9"/>
      <c r="XN269" s="9"/>
      <c r="XO269" s="9"/>
      <c r="XP269" s="9"/>
      <c r="XQ269" s="9"/>
      <c r="XR269" s="9"/>
      <c r="XS269" s="9"/>
      <c r="XT269" s="9"/>
      <c r="XU269" s="9"/>
      <c r="XV269" s="9"/>
      <c r="XW269" s="9"/>
      <c r="XX269" s="9"/>
      <c r="XY269" s="9"/>
      <c r="XZ269" s="9"/>
      <c r="YA269" s="9"/>
      <c r="YB269" s="9"/>
      <c r="YC269" s="9"/>
      <c r="YD269" s="9"/>
      <c r="YE269" s="9"/>
      <c r="YF269" s="9"/>
      <c r="YG269" s="9"/>
      <c r="YH269" s="9"/>
      <c r="YI269" s="9"/>
      <c r="YJ269" s="9"/>
      <c r="YK269" s="9"/>
      <c r="YL269" s="9"/>
      <c r="YM269" s="9"/>
      <c r="YN269" s="9"/>
      <c r="YO269" s="9"/>
      <c r="YP269" s="9"/>
      <c r="YQ269" s="9"/>
      <c r="YR269" s="9"/>
      <c r="YS269" s="9"/>
      <c r="YT269" s="9"/>
      <c r="YU269" s="9"/>
      <c r="YV269" s="9"/>
      <c r="YW269" s="9"/>
      <c r="YX269" s="9"/>
      <c r="YY269" s="9"/>
      <c r="YZ269" s="9"/>
      <c r="ZA269" s="9"/>
      <c r="ZB269" s="9"/>
      <c r="ZC269" s="9"/>
      <c r="ZD269" s="9"/>
      <c r="ZE269" s="9"/>
      <c r="ZF269" s="9"/>
      <c r="ZG269" s="9"/>
      <c r="ZH269" s="9"/>
      <c r="ZI269" s="9"/>
      <c r="ZJ269" s="9"/>
      <c r="ZK269" s="9"/>
      <c r="ZL269" s="9"/>
      <c r="ZM269" s="9"/>
      <c r="ZN269" s="9"/>
      <c r="ZO269" s="9"/>
      <c r="ZP269" s="9"/>
      <c r="ZQ269" s="9"/>
      <c r="ZR269" s="9"/>
      <c r="ZS269" s="9"/>
      <c r="ZT269" s="9"/>
      <c r="ZU269" s="9"/>
      <c r="ZV269" s="9"/>
      <c r="ZW269" s="9"/>
      <c r="ZX269" s="9"/>
      <c r="ZY269" s="9"/>
      <c r="ZZ269" s="9"/>
      <c r="AAA269" s="9"/>
      <c r="AAB269" s="9"/>
      <c r="AAC269" s="9"/>
      <c r="AAD269" s="9"/>
      <c r="AAE269" s="9"/>
      <c r="AAF269" s="9"/>
      <c r="AAG269" s="9"/>
      <c r="AAH269" s="9"/>
      <c r="AAI269" s="9"/>
      <c r="AAJ269" s="9"/>
      <c r="AAK269" s="9"/>
      <c r="AAL269" s="9"/>
      <c r="AAM269" s="9"/>
      <c r="AAN269" s="9"/>
      <c r="AAO269" s="9"/>
      <c r="AAP269" s="9"/>
      <c r="AAQ269" s="9"/>
      <c r="AAR269" s="9"/>
      <c r="AAS269" s="9"/>
      <c r="AAT269" s="9"/>
      <c r="AAU269" s="9"/>
      <c r="AAV269" s="9"/>
      <c r="AAW269" s="9"/>
      <c r="AAX269" s="9"/>
      <c r="AAY269" s="9"/>
      <c r="AAZ269" s="9"/>
      <c r="ABA269" s="9"/>
      <c r="ABB269" s="9"/>
      <c r="ABC269" s="9"/>
      <c r="ABD269" s="9"/>
      <c r="ABE269" s="9"/>
      <c r="ABF269" s="9"/>
      <c r="ABG269" s="9"/>
      <c r="ABH269" s="9"/>
      <c r="ABI269" s="9"/>
      <c r="ABJ269" s="9"/>
      <c r="ABK269" s="9"/>
      <c r="ABL269" s="9"/>
      <c r="ABM269" s="9"/>
      <c r="ABN269" s="9"/>
      <c r="ABO269" s="9"/>
      <c r="ABP269" s="9"/>
      <c r="ABQ269" s="9"/>
      <c r="ABR269" s="9"/>
      <c r="ABS269" s="9"/>
      <c r="ABT269" s="9"/>
      <c r="ABU269" s="9"/>
      <c r="ABV269" s="9"/>
      <c r="ABW269" s="9"/>
      <c r="ABX269" s="9"/>
      <c r="ABY269" s="9"/>
      <c r="ABZ269" s="9"/>
      <c r="ACA269" s="9"/>
      <c r="ACB269" s="9"/>
      <c r="ACC269" s="9"/>
      <c r="ACD269" s="9"/>
      <c r="ACE269" s="9"/>
      <c r="ACF269" s="9"/>
      <c r="ACG269" s="9"/>
      <c r="ACH269" s="9"/>
      <c r="ACI269" s="9"/>
      <c r="ACJ269" s="9"/>
      <c r="ACK269" s="9"/>
      <c r="ACL269" s="9"/>
      <c r="ACM269" s="9"/>
      <c r="ACN269" s="9"/>
      <c r="ACO269" s="9"/>
      <c r="ACP269" s="9"/>
      <c r="ACQ269" s="9"/>
      <c r="ACR269" s="9"/>
      <c r="ACS269" s="9"/>
      <c r="ACT269" s="9"/>
      <c r="ACU269" s="9"/>
      <c r="ACV269" s="9"/>
      <c r="ACW269" s="9"/>
      <c r="ACX269" s="9"/>
      <c r="ACY269" s="9"/>
      <c r="ACZ269" s="9"/>
      <c r="ADA269" s="9"/>
      <c r="ADB269" s="9"/>
      <c r="ADC269" s="9"/>
      <c r="ADD269" s="9"/>
      <c r="ADE269" s="9"/>
      <c r="ADF269" s="9"/>
      <c r="ADG269" s="9"/>
      <c r="ADH269" s="9"/>
      <c r="ADI269" s="9"/>
      <c r="ADJ269" s="9"/>
      <c r="ADK269" s="9"/>
      <c r="ADL269" s="9"/>
      <c r="ADM269" s="9"/>
      <c r="ADN269" s="9"/>
      <c r="ADO269" s="9"/>
      <c r="ADP269" s="9"/>
      <c r="ADQ269" s="9"/>
      <c r="ADR269" s="9"/>
      <c r="ADS269" s="9"/>
      <c r="ADT269" s="9"/>
      <c r="ADU269" s="9"/>
      <c r="ADV269" s="9"/>
      <c r="ADW269" s="9"/>
      <c r="ADX269" s="9"/>
      <c r="ADY269" s="9"/>
      <c r="ADZ269" s="9"/>
      <c r="AEA269" s="9"/>
      <c r="AEB269" s="9"/>
      <c r="AEC269" s="9"/>
      <c r="AED269" s="9"/>
      <c r="AEE269" s="9"/>
      <c r="AEF269" s="9"/>
      <c r="AEG269" s="9"/>
      <c r="AEH269" s="9"/>
      <c r="AEI269" s="9"/>
      <c r="AEJ269" s="9"/>
      <c r="AEK269" s="9"/>
      <c r="AEL269" s="9"/>
      <c r="AEM269" s="9"/>
      <c r="AEN269" s="9"/>
      <c r="AEO269" s="9"/>
      <c r="AEP269" s="9"/>
      <c r="AEQ269" s="9"/>
      <c r="AER269" s="9"/>
      <c r="AES269" s="9"/>
      <c r="AET269" s="9"/>
      <c r="AEU269" s="9"/>
      <c r="AEV269" s="9"/>
      <c r="AEW269" s="9"/>
      <c r="AEX269" s="9"/>
      <c r="AEY269" s="9"/>
      <c r="AEZ269" s="9"/>
      <c r="AFA269" s="9"/>
      <c r="AFB269" s="9"/>
      <c r="AFC269" s="9"/>
      <c r="AFD269" s="9"/>
      <c r="AFE269" s="9"/>
      <c r="AFF269" s="9"/>
      <c r="AFG269" s="9"/>
      <c r="AFH269" s="9"/>
      <c r="AFI269" s="9"/>
      <c r="AFJ269" s="9"/>
      <c r="AFK269" s="9"/>
      <c r="AFL269" s="9"/>
      <c r="AFM269" s="9"/>
      <c r="AFN269" s="9"/>
      <c r="AFO269" s="9"/>
      <c r="AFP269" s="9"/>
      <c r="AFQ269" s="9"/>
      <c r="AFR269" s="9"/>
      <c r="AFS269" s="9"/>
      <c r="AFT269" s="9"/>
      <c r="AFU269" s="9"/>
      <c r="AFV269" s="9"/>
      <c r="AFW269" s="9"/>
      <c r="AFX269" s="9"/>
      <c r="AFY269" s="9"/>
      <c r="AFZ269" s="9"/>
      <c r="AGA269" s="9"/>
      <c r="AGB269" s="9"/>
      <c r="AGC269" s="9"/>
      <c r="AGD269" s="9"/>
      <c r="AGE269" s="9"/>
      <c r="AGF269" s="9"/>
      <c r="AGG269" s="9"/>
      <c r="AGH269" s="9"/>
      <c r="AGI269" s="9"/>
      <c r="AGJ269" s="9"/>
      <c r="AGK269" s="9"/>
      <c r="AGL269" s="9"/>
      <c r="AGM269" s="9"/>
      <c r="AGN269" s="9"/>
      <c r="AGO269" s="9"/>
      <c r="AGP269" s="9"/>
      <c r="AGQ269" s="9"/>
      <c r="AGR269" s="9"/>
      <c r="AGS269" s="9"/>
      <c r="AGT269" s="9"/>
      <c r="AGU269" s="9"/>
      <c r="AGV269" s="9"/>
      <c r="AGW269" s="9"/>
      <c r="AGX269" s="9"/>
      <c r="AGY269" s="9"/>
      <c r="AGZ269" s="9"/>
      <c r="AHA269" s="9"/>
      <c r="AHB269" s="9"/>
      <c r="AHC269" s="9"/>
      <c r="AHD269" s="9"/>
      <c r="AHE269" s="9"/>
      <c r="AHF269" s="9"/>
      <c r="AHG269" s="9"/>
      <c r="AHH269" s="9"/>
      <c r="AHI269" s="9"/>
      <c r="AHJ269" s="9"/>
      <c r="AHK269" s="9"/>
      <c r="AHL269" s="9"/>
      <c r="AHM269" s="9"/>
      <c r="AHN269" s="9"/>
      <c r="AHO269" s="9"/>
      <c r="AHP269" s="9"/>
      <c r="AHQ269" s="9"/>
      <c r="AHR269" s="9"/>
      <c r="AHS269" s="9"/>
      <c r="AHT269" s="9"/>
      <c r="AHU269" s="9"/>
      <c r="AHV269" s="9"/>
      <c r="AHW269" s="9"/>
      <c r="AHX269" s="9"/>
      <c r="AHY269" s="9"/>
      <c r="AHZ269" s="9"/>
      <c r="AIA269" s="9"/>
      <c r="AIB269" s="9"/>
      <c r="AIC269" s="9"/>
      <c r="AID269" s="9"/>
      <c r="AIE269" s="9"/>
      <c r="AIF269" s="9"/>
      <c r="AIG269" s="9"/>
      <c r="AIH269" s="9"/>
      <c r="AII269" s="9"/>
      <c r="AIJ269" s="9"/>
      <c r="AIK269" s="9"/>
      <c r="AIL269" s="9"/>
      <c r="AIM269" s="9"/>
      <c r="AIN269" s="9"/>
      <c r="AIO269" s="9"/>
      <c r="AIP269" s="9"/>
      <c r="AIQ269" s="9"/>
      <c r="AIR269" s="9"/>
      <c r="AIS269" s="9"/>
      <c r="AIT269" s="9"/>
      <c r="AIU269" s="9"/>
      <c r="AIV269" s="9"/>
      <c r="AIW269" s="9"/>
      <c r="AIX269" s="9"/>
      <c r="AIY269" s="9"/>
      <c r="AIZ269" s="9"/>
      <c r="AJA269" s="9"/>
      <c r="AJB269" s="9"/>
      <c r="AJC269" s="9"/>
      <c r="AJD269" s="9"/>
      <c r="AJE269" s="9"/>
      <c r="AJF269" s="9"/>
      <c r="AJG269" s="9"/>
      <c r="AJH269" s="9"/>
      <c r="AJI269" s="9"/>
      <c r="AJJ269" s="9"/>
      <c r="AJK269" s="9"/>
      <c r="AJL269" s="9"/>
      <c r="AJM269" s="9"/>
      <c r="AJN269" s="9"/>
      <c r="AJO269" s="9"/>
      <c r="AJP269" s="9"/>
      <c r="AJQ269" s="9"/>
      <c r="AJR269" s="9"/>
      <c r="AJS269" s="9"/>
      <c r="AJT269" s="9"/>
      <c r="AJU269" s="9"/>
      <c r="AJV269" s="9"/>
      <c r="AJW269" s="9"/>
      <c r="AJX269" s="9"/>
      <c r="AJY269" s="9"/>
      <c r="AJZ269" s="9"/>
      <c r="AKA269" s="9"/>
      <c r="AKB269" s="9"/>
      <c r="AKC269" s="9"/>
      <c r="AKD269" s="9"/>
      <c r="AKE269" s="9"/>
      <c r="AKF269" s="9"/>
      <c r="AKG269" s="9"/>
      <c r="AKH269" s="9"/>
      <c r="AKI269" s="9"/>
      <c r="AKJ269" s="9"/>
      <c r="AKK269" s="9"/>
      <c r="AKL269" s="9"/>
      <c r="AKM269" s="9"/>
      <c r="AKN269" s="9"/>
      <c r="AKO269" s="9"/>
      <c r="AKP269" s="9"/>
      <c r="AKQ269" s="9"/>
      <c r="AKR269" s="9"/>
      <c r="AKS269" s="9"/>
      <c r="AKT269" s="9"/>
      <c r="AKU269" s="9"/>
      <c r="AKV269" s="9"/>
      <c r="AKW269" s="9"/>
      <c r="AKX269" s="9"/>
      <c r="AKY269" s="9"/>
      <c r="AKZ269" s="9"/>
      <c r="ALA269" s="9"/>
      <c r="ALB269" s="9"/>
      <c r="ALC269" s="9"/>
      <c r="ALD269" s="9"/>
      <c r="ALE269" s="9"/>
      <c r="ALF269" s="9"/>
      <c r="ALG269" s="9"/>
      <c r="ALH269" s="9"/>
      <c r="ALI269" s="9"/>
      <c r="ALJ269" s="9"/>
      <c r="ALK269" s="9"/>
      <c r="ALL269" s="9"/>
      <c r="ALM269" s="9"/>
      <c r="ALN269" s="9"/>
      <c r="ALO269" s="9"/>
      <c r="ALP269" s="9"/>
      <c r="ALQ269" s="9"/>
      <c r="ALR269" s="9"/>
      <c r="ALS269" s="9"/>
      <c r="ALT269" s="9"/>
      <c r="ALU269" s="9"/>
      <c r="ALV269" s="9"/>
      <c r="ALW269" s="9"/>
      <c r="ALX269" s="9"/>
      <c r="ALY269" s="9"/>
      <c r="ALZ269" s="9"/>
      <c r="AMA269" s="9"/>
      <c r="AMB269" s="9"/>
      <c r="AMC269" s="9"/>
      <c r="AMD269" s="9"/>
      <c r="AME269" s="9"/>
      <c r="AMF269" s="9"/>
      <c r="AMG269" s="9"/>
      <c r="AMH269" s="9"/>
      <c r="AMI269" s="9"/>
      <c r="AMJ269" s="9"/>
      <c r="AMK269" s="9"/>
    </row>
    <row r="270" spans="1:1025" s="8" customFormat="1" ht="27.75" hidden="1" thickBot="1">
      <c r="A270" s="113"/>
      <c r="B270" s="58"/>
      <c r="C270" s="88"/>
      <c r="D270" s="88"/>
      <c r="E270" s="88"/>
      <c r="F270" s="164">
        <v>7770</v>
      </c>
      <c r="G270" s="165">
        <v>208</v>
      </c>
      <c r="H270" s="62" t="s">
        <v>80</v>
      </c>
      <c r="I270" s="63" t="s">
        <v>248</v>
      </c>
      <c r="J270" s="64" t="s">
        <v>249</v>
      </c>
      <c r="K270" s="64"/>
      <c r="L270" s="65">
        <v>4300</v>
      </c>
      <c r="M270" s="66">
        <v>200</v>
      </c>
      <c r="N270" s="57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  <c r="IW270" s="9"/>
      <c r="IX270" s="9"/>
      <c r="IY270" s="9"/>
      <c r="IZ270" s="9"/>
      <c r="JA270" s="9"/>
      <c r="JB270" s="9"/>
      <c r="JC270" s="9"/>
      <c r="JD270" s="9"/>
      <c r="JE270" s="9"/>
      <c r="JF270" s="9"/>
      <c r="JG270" s="9"/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  <c r="KM270" s="9"/>
      <c r="KN270" s="9"/>
      <c r="KO270" s="9"/>
      <c r="KP270" s="9"/>
      <c r="KQ270" s="9"/>
      <c r="KR270" s="9"/>
      <c r="KS270" s="9"/>
      <c r="KT270" s="9"/>
      <c r="KU270" s="9"/>
      <c r="KV270" s="9"/>
      <c r="KW270" s="9"/>
      <c r="KX270" s="9"/>
      <c r="KY270" s="9"/>
      <c r="KZ270" s="9"/>
      <c r="LA270" s="9"/>
      <c r="LB270" s="9"/>
      <c r="LC270" s="9"/>
      <c r="LD270" s="9"/>
      <c r="LE270" s="9"/>
      <c r="LF270" s="9"/>
      <c r="LG270" s="9"/>
      <c r="LH270" s="9"/>
      <c r="LI270" s="9"/>
      <c r="LJ270" s="9"/>
      <c r="LK270" s="9"/>
      <c r="LL270" s="9"/>
      <c r="LM270" s="9"/>
      <c r="LN270" s="9"/>
      <c r="LO270" s="9"/>
      <c r="LP270" s="9"/>
      <c r="LQ270" s="9"/>
      <c r="LR270" s="9"/>
      <c r="LS270" s="9"/>
      <c r="LT270" s="9"/>
      <c r="LU270" s="9"/>
      <c r="LV270" s="9"/>
      <c r="LW270" s="9"/>
      <c r="LX270" s="9"/>
      <c r="LY270" s="9"/>
      <c r="LZ270" s="9"/>
      <c r="MA270" s="9"/>
      <c r="MB270" s="9"/>
      <c r="MC270" s="9"/>
      <c r="MD270" s="9"/>
      <c r="ME270" s="9"/>
      <c r="MF270" s="9"/>
      <c r="MG270" s="9"/>
      <c r="MH270" s="9"/>
      <c r="MI270" s="9"/>
      <c r="MJ270" s="9"/>
      <c r="MK270" s="9"/>
      <c r="ML270" s="9"/>
      <c r="MM270" s="9"/>
      <c r="MN270" s="9"/>
      <c r="MO270" s="9"/>
      <c r="MP270" s="9"/>
      <c r="MQ270" s="9"/>
      <c r="MR270" s="9"/>
      <c r="MS270" s="9"/>
      <c r="MT270" s="9"/>
      <c r="MU270" s="9"/>
      <c r="MV270" s="9"/>
      <c r="MW270" s="9"/>
      <c r="MX270" s="9"/>
      <c r="MY270" s="9"/>
      <c r="MZ270" s="9"/>
      <c r="NA270" s="9"/>
      <c r="NB270" s="9"/>
      <c r="NC270" s="9"/>
      <c r="ND270" s="9"/>
      <c r="NE270" s="9"/>
      <c r="NF270" s="9"/>
      <c r="NG270" s="9"/>
      <c r="NH270" s="9"/>
      <c r="NI270" s="9"/>
      <c r="NJ270" s="9"/>
      <c r="NK270" s="9"/>
      <c r="NL270" s="9"/>
      <c r="NM270" s="9"/>
      <c r="NN270" s="9"/>
      <c r="NO270" s="9"/>
      <c r="NP270" s="9"/>
      <c r="NQ270" s="9"/>
      <c r="NR270" s="9"/>
      <c r="NS270" s="9"/>
      <c r="NT270" s="9"/>
      <c r="NU270" s="9"/>
      <c r="NV270" s="9"/>
      <c r="NW270" s="9"/>
      <c r="NX270" s="9"/>
      <c r="NY270" s="9"/>
      <c r="NZ270" s="9"/>
      <c r="OA270" s="9"/>
      <c r="OB270" s="9"/>
      <c r="OC270" s="9"/>
      <c r="OD270" s="9"/>
      <c r="OE270" s="9"/>
      <c r="OF270" s="9"/>
      <c r="OG270" s="9"/>
      <c r="OH270" s="9"/>
      <c r="OI270" s="9"/>
      <c r="OJ270" s="9"/>
      <c r="OK270" s="9"/>
      <c r="OL270" s="9"/>
      <c r="OM270" s="9"/>
      <c r="ON270" s="9"/>
      <c r="OO270" s="9"/>
      <c r="OP270" s="9"/>
      <c r="OQ270" s="9"/>
      <c r="OR270" s="9"/>
      <c r="OS270" s="9"/>
      <c r="OT270" s="9"/>
      <c r="OU270" s="9"/>
      <c r="OV270" s="9"/>
      <c r="OW270" s="9"/>
      <c r="OX270" s="9"/>
      <c r="OY270" s="9"/>
      <c r="OZ270" s="9"/>
      <c r="PA270" s="9"/>
      <c r="PB270" s="9"/>
      <c r="PC270" s="9"/>
      <c r="PD270" s="9"/>
      <c r="PE270" s="9"/>
      <c r="PF270" s="9"/>
      <c r="PG270" s="9"/>
      <c r="PH270" s="9"/>
      <c r="PI270" s="9"/>
      <c r="PJ270" s="9"/>
      <c r="PK270" s="9"/>
      <c r="PL270" s="9"/>
      <c r="PM270" s="9"/>
      <c r="PN270" s="9"/>
      <c r="PO270" s="9"/>
      <c r="PP270" s="9"/>
      <c r="PQ270" s="9"/>
      <c r="PR270" s="9"/>
      <c r="PS270" s="9"/>
      <c r="PT270" s="9"/>
      <c r="PU270" s="9"/>
      <c r="PV270" s="9"/>
      <c r="PW270" s="9"/>
      <c r="PX270" s="9"/>
      <c r="PY270" s="9"/>
      <c r="PZ270" s="9"/>
      <c r="QA270" s="9"/>
      <c r="QB270" s="9"/>
      <c r="QC270" s="9"/>
      <c r="QD270" s="9"/>
      <c r="QE270" s="9"/>
      <c r="QF270" s="9"/>
      <c r="QG270" s="9"/>
      <c r="QH270" s="9"/>
      <c r="QI270" s="9"/>
      <c r="QJ270" s="9"/>
      <c r="QK270" s="9"/>
      <c r="QL270" s="9"/>
      <c r="QM270" s="9"/>
      <c r="QN270" s="9"/>
      <c r="QO270" s="9"/>
      <c r="QP270" s="9"/>
      <c r="QQ270" s="9"/>
      <c r="QR270" s="9"/>
      <c r="QS270" s="9"/>
      <c r="QT270" s="9"/>
      <c r="QU270" s="9"/>
      <c r="QV270" s="9"/>
      <c r="QW270" s="9"/>
      <c r="QX270" s="9"/>
      <c r="QY270" s="9"/>
      <c r="QZ270" s="9"/>
      <c r="RA270" s="9"/>
      <c r="RB270" s="9"/>
      <c r="RC270" s="9"/>
      <c r="RD270" s="9"/>
      <c r="RE270" s="9"/>
      <c r="RF270" s="9"/>
      <c r="RG270" s="9"/>
      <c r="RH270" s="9"/>
      <c r="RI270" s="9"/>
      <c r="RJ270" s="9"/>
      <c r="RK270" s="9"/>
      <c r="RL270" s="9"/>
      <c r="RM270" s="9"/>
      <c r="RN270" s="9"/>
      <c r="RO270" s="9"/>
      <c r="RP270" s="9"/>
      <c r="RQ270" s="9"/>
      <c r="RR270" s="9"/>
      <c r="RS270" s="9"/>
      <c r="RT270" s="9"/>
      <c r="RU270" s="9"/>
      <c r="RV270" s="9"/>
      <c r="RW270" s="9"/>
      <c r="RX270" s="9"/>
      <c r="RY270" s="9"/>
      <c r="RZ270" s="9"/>
      <c r="SA270" s="9"/>
      <c r="SB270" s="9"/>
      <c r="SC270" s="9"/>
      <c r="SD270" s="9"/>
      <c r="SE270" s="9"/>
      <c r="SF270" s="9"/>
      <c r="SG270" s="9"/>
      <c r="SH270" s="9"/>
      <c r="SI270" s="9"/>
      <c r="SJ270" s="9"/>
      <c r="SK270" s="9"/>
      <c r="SL270" s="9"/>
      <c r="SM270" s="9"/>
      <c r="SN270" s="9"/>
      <c r="SO270" s="9"/>
      <c r="SP270" s="9"/>
      <c r="SQ270" s="9"/>
      <c r="SR270" s="9"/>
      <c r="SS270" s="9"/>
      <c r="ST270" s="9"/>
      <c r="SU270" s="9"/>
      <c r="SV270" s="9"/>
      <c r="SW270" s="9"/>
      <c r="SX270" s="9"/>
      <c r="SY270" s="9"/>
      <c r="SZ270" s="9"/>
      <c r="TA270" s="9"/>
      <c r="TB270" s="9"/>
      <c r="TC270" s="9"/>
      <c r="TD270" s="9"/>
      <c r="TE270" s="9"/>
      <c r="TF270" s="9"/>
      <c r="TG270" s="9"/>
      <c r="TH270" s="9"/>
      <c r="TI270" s="9"/>
      <c r="TJ270" s="9"/>
      <c r="TK270" s="9"/>
      <c r="TL270" s="9"/>
      <c r="TM270" s="9"/>
      <c r="TN270" s="9"/>
      <c r="TO270" s="9"/>
      <c r="TP270" s="9"/>
      <c r="TQ270" s="9"/>
      <c r="TR270" s="9"/>
      <c r="TS270" s="9"/>
      <c r="TT270" s="9"/>
      <c r="TU270" s="9"/>
      <c r="TV270" s="9"/>
      <c r="TW270" s="9"/>
      <c r="TX270" s="9"/>
      <c r="TY270" s="9"/>
      <c r="TZ270" s="9"/>
      <c r="UA270" s="9"/>
      <c r="UB270" s="9"/>
      <c r="UC270" s="9"/>
      <c r="UD270" s="9"/>
      <c r="UE270" s="9"/>
      <c r="UF270" s="9"/>
      <c r="UG270" s="9"/>
      <c r="UH270" s="9"/>
      <c r="UI270" s="9"/>
      <c r="UJ270" s="9"/>
      <c r="UK270" s="9"/>
      <c r="UL270" s="9"/>
      <c r="UM270" s="9"/>
      <c r="UN270" s="9"/>
      <c r="UO270" s="9"/>
      <c r="UP270" s="9"/>
      <c r="UQ270" s="9"/>
      <c r="UR270" s="9"/>
      <c r="US270" s="9"/>
      <c r="UT270" s="9"/>
      <c r="UU270" s="9"/>
      <c r="UV270" s="9"/>
      <c r="UW270" s="9"/>
      <c r="UX270" s="9"/>
      <c r="UY270" s="9"/>
      <c r="UZ270" s="9"/>
      <c r="VA270" s="9"/>
      <c r="VB270" s="9"/>
      <c r="VC270" s="9"/>
      <c r="VD270" s="9"/>
      <c r="VE270" s="9"/>
      <c r="VF270" s="9"/>
      <c r="VG270" s="9"/>
      <c r="VH270" s="9"/>
      <c r="VI270" s="9"/>
      <c r="VJ270" s="9"/>
      <c r="VK270" s="9"/>
      <c r="VL270" s="9"/>
      <c r="VM270" s="9"/>
      <c r="VN270" s="9"/>
      <c r="VO270" s="9"/>
      <c r="VP270" s="9"/>
      <c r="VQ270" s="9"/>
      <c r="VR270" s="9"/>
      <c r="VS270" s="9"/>
      <c r="VT270" s="9"/>
      <c r="VU270" s="9"/>
      <c r="VV270" s="9"/>
      <c r="VW270" s="9"/>
      <c r="VX270" s="9"/>
      <c r="VY270" s="9"/>
      <c r="VZ270" s="9"/>
      <c r="WA270" s="9"/>
      <c r="WB270" s="9"/>
      <c r="WC270" s="9"/>
      <c r="WD270" s="9"/>
      <c r="WE270" s="9"/>
      <c r="WF270" s="9"/>
      <c r="WG270" s="9"/>
      <c r="WH270" s="9"/>
      <c r="WI270" s="9"/>
      <c r="WJ270" s="9"/>
      <c r="WK270" s="9"/>
      <c r="WL270" s="9"/>
      <c r="WM270" s="9"/>
      <c r="WN270" s="9"/>
      <c r="WO270" s="9"/>
      <c r="WP270" s="9"/>
      <c r="WQ270" s="9"/>
      <c r="WR270" s="9"/>
      <c r="WS270" s="9"/>
      <c r="WT270" s="9"/>
      <c r="WU270" s="9"/>
      <c r="WV270" s="9"/>
      <c r="WW270" s="9"/>
      <c r="WX270" s="9"/>
      <c r="WY270" s="9"/>
      <c r="WZ270" s="9"/>
      <c r="XA270" s="9"/>
      <c r="XB270" s="9"/>
      <c r="XC270" s="9"/>
      <c r="XD270" s="9"/>
      <c r="XE270" s="9"/>
      <c r="XF270" s="9"/>
      <c r="XG270" s="9"/>
      <c r="XH270" s="9"/>
      <c r="XI270" s="9"/>
      <c r="XJ270" s="9"/>
      <c r="XK270" s="9"/>
      <c r="XL270" s="9"/>
      <c r="XM270" s="9"/>
      <c r="XN270" s="9"/>
      <c r="XO270" s="9"/>
      <c r="XP270" s="9"/>
      <c r="XQ270" s="9"/>
      <c r="XR270" s="9"/>
      <c r="XS270" s="9"/>
      <c r="XT270" s="9"/>
      <c r="XU270" s="9"/>
      <c r="XV270" s="9"/>
      <c r="XW270" s="9"/>
      <c r="XX270" s="9"/>
      <c r="XY270" s="9"/>
      <c r="XZ270" s="9"/>
      <c r="YA270" s="9"/>
      <c r="YB270" s="9"/>
      <c r="YC270" s="9"/>
      <c r="YD270" s="9"/>
      <c r="YE270" s="9"/>
      <c r="YF270" s="9"/>
      <c r="YG270" s="9"/>
      <c r="YH270" s="9"/>
      <c r="YI270" s="9"/>
      <c r="YJ270" s="9"/>
      <c r="YK270" s="9"/>
      <c r="YL270" s="9"/>
      <c r="YM270" s="9"/>
      <c r="YN270" s="9"/>
      <c r="YO270" s="9"/>
      <c r="YP270" s="9"/>
      <c r="YQ270" s="9"/>
      <c r="YR270" s="9"/>
      <c r="YS270" s="9"/>
      <c r="YT270" s="9"/>
      <c r="YU270" s="9"/>
      <c r="YV270" s="9"/>
      <c r="YW270" s="9"/>
      <c r="YX270" s="9"/>
      <c r="YY270" s="9"/>
      <c r="YZ270" s="9"/>
      <c r="ZA270" s="9"/>
      <c r="ZB270" s="9"/>
      <c r="ZC270" s="9"/>
      <c r="ZD270" s="9"/>
      <c r="ZE270" s="9"/>
      <c r="ZF270" s="9"/>
      <c r="ZG270" s="9"/>
      <c r="ZH270" s="9"/>
      <c r="ZI270" s="9"/>
      <c r="ZJ270" s="9"/>
      <c r="ZK270" s="9"/>
      <c r="ZL270" s="9"/>
      <c r="ZM270" s="9"/>
      <c r="ZN270" s="9"/>
      <c r="ZO270" s="9"/>
      <c r="ZP270" s="9"/>
      <c r="ZQ270" s="9"/>
      <c r="ZR270" s="9"/>
      <c r="ZS270" s="9"/>
      <c r="ZT270" s="9"/>
      <c r="ZU270" s="9"/>
      <c r="ZV270" s="9"/>
      <c r="ZW270" s="9"/>
      <c r="ZX270" s="9"/>
      <c r="ZY270" s="9"/>
      <c r="ZZ270" s="9"/>
      <c r="AAA270" s="9"/>
      <c r="AAB270" s="9"/>
      <c r="AAC270" s="9"/>
      <c r="AAD270" s="9"/>
      <c r="AAE270" s="9"/>
      <c r="AAF270" s="9"/>
      <c r="AAG270" s="9"/>
      <c r="AAH270" s="9"/>
      <c r="AAI270" s="9"/>
      <c r="AAJ270" s="9"/>
      <c r="AAK270" s="9"/>
      <c r="AAL270" s="9"/>
      <c r="AAM270" s="9"/>
      <c r="AAN270" s="9"/>
      <c r="AAO270" s="9"/>
      <c r="AAP270" s="9"/>
      <c r="AAQ270" s="9"/>
      <c r="AAR270" s="9"/>
      <c r="AAS270" s="9"/>
      <c r="AAT270" s="9"/>
      <c r="AAU270" s="9"/>
      <c r="AAV270" s="9"/>
      <c r="AAW270" s="9"/>
      <c r="AAX270" s="9"/>
      <c r="AAY270" s="9"/>
      <c r="AAZ270" s="9"/>
      <c r="ABA270" s="9"/>
      <c r="ABB270" s="9"/>
      <c r="ABC270" s="9"/>
      <c r="ABD270" s="9"/>
      <c r="ABE270" s="9"/>
      <c r="ABF270" s="9"/>
      <c r="ABG270" s="9"/>
      <c r="ABH270" s="9"/>
      <c r="ABI270" s="9"/>
      <c r="ABJ270" s="9"/>
      <c r="ABK270" s="9"/>
      <c r="ABL270" s="9"/>
      <c r="ABM270" s="9"/>
      <c r="ABN270" s="9"/>
      <c r="ABO270" s="9"/>
      <c r="ABP270" s="9"/>
      <c r="ABQ270" s="9"/>
      <c r="ABR270" s="9"/>
      <c r="ABS270" s="9"/>
      <c r="ABT270" s="9"/>
      <c r="ABU270" s="9"/>
      <c r="ABV270" s="9"/>
      <c r="ABW270" s="9"/>
      <c r="ABX270" s="9"/>
      <c r="ABY270" s="9"/>
      <c r="ABZ270" s="9"/>
      <c r="ACA270" s="9"/>
      <c r="ACB270" s="9"/>
      <c r="ACC270" s="9"/>
      <c r="ACD270" s="9"/>
      <c r="ACE270" s="9"/>
      <c r="ACF270" s="9"/>
      <c r="ACG270" s="9"/>
      <c r="ACH270" s="9"/>
      <c r="ACI270" s="9"/>
      <c r="ACJ270" s="9"/>
      <c r="ACK270" s="9"/>
      <c r="ACL270" s="9"/>
      <c r="ACM270" s="9"/>
      <c r="ACN270" s="9"/>
      <c r="ACO270" s="9"/>
      <c r="ACP270" s="9"/>
      <c r="ACQ270" s="9"/>
      <c r="ACR270" s="9"/>
      <c r="ACS270" s="9"/>
      <c r="ACT270" s="9"/>
      <c r="ACU270" s="9"/>
      <c r="ACV270" s="9"/>
      <c r="ACW270" s="9"/>
      <c r="ACX270" s="9"/>
      <c r="ACY270" s="9"/>
      <c r="ACZ270" s="9"/>
      <c r="ADA270" s="9"/>
      <c r="ADB270" s="9"/>
      <c r="ADC270" s="9"/>
      <c r="ADD270" s="9"/>
      <c r="ADE270" s="9"/>
      <c r="ADF270" s="9"/>
      <c r="ADG270" s="9"/>
      <c r="ADH270" s="9"/>
      <c r="ADI270" s="9"/>
      <c r="ADJ270" s="9"/>
      <c r="ADK270" s="9"/>
      <c r="ADL270" s="9"/>
      <c r="ADM270" s="9"/>
      <c r="ADN270" s="9"/>
      <c r="ADO270" s="9"/>
      <c r="ADP270" s="9"/>
      <c r="ADQ270" s="9"/>
      <c r="ADR270" s="9"/>
      <c r="ADS270" s="9"/>
      <c r="ADT270" s="9"/>
      <c r="ADU270" s="9"/>
      <c r="ADV270" s="9"/>
      <c r="ADW270" s="9"/>
      <c r="ADX270" s="9"/>
      <c r="ADY270" s="9"/>
      <c r="ADZ270" s="9"/>
      <c r="AEA270" s="9"/>
      <c r="AEB270" s="9"/>
      <c r="AEC270" s="9"/>
      <c r="AED270" s="9"/>
      <c r="AEE270" s="9"/>
      <c r="AEF270" s="9"/>
      <c r="AEG270" s="9"/>
      <c r="AEH270" s="9"/>
      <c r="AEI270" s="9"/>
      <c r="AEJ270" s="9"/>
      <c r="AEK270" s="9"/>
      <c r="AEL270" s="9"/>
      <c r="AEM270" s="9"/>
      <c r="AEN270" s="9"/>
      <c r="AEO270" s="9"/>
      <c r="AEP270" s="9"/>
      <c r="AEQ270" s="9"/>
      <c r="AER270" s="9"/>
      <c r="AES270" s="9"/>
      <c r="AET270" s="9"/>
      <c r="AEU270" s="9"/>
      <c r="AEV270" s="9"/>
      <c r="AEW270" s="9"/>
      <c r="AEX270" s="9"/>
      <c r="AEY270" s="9"/>
      <c r="AEZ270" s="9"/>
      <c r="AFA270" s="9"/>
      <c r="AFB270" s="9"/>
      <c r="AFC270" s="9"/>
      <c r="AFD270" s="9"/>
      <c r="AFE270" s="9"/>
      <c r="AFF270" s="9"/>
      <c r="AFG270" s="9"/>
      <c r="AFH270" s="9"/>
      <c r="AFI270" s="9"/>
      <c r="AFJ270" s="9"/>
      <c r="AFK270" s="9"/>
      <c r="AFL270" s="9"/>
      <c r="AFM270" s="9"/>
      <c r="AFN270" s="9"/>
      <c r="AFO270" s="9"/>
      <c r="AFP270" s="9"/>
      <c r="AFQ270" s="9"/>
      <c r="AFR270" s="9"/>
      <c r="AFS270" s="9"/>
      <c r="AFT270" s="9"/>
      <c r="AFU270" s="9"/>
      <c r="AFV270" s="9"/>
      <c r="AFW270" s="9"/>
      <c r="AFX270" s="9"/>
      <c r="AFY270" s="9"/>
      <c r="AFZ270" s="9"/>
      <c r="AGA270" s="9"/>
      <c r="AGB270" s="9"/>
      <c r="AGC270" s="9"/>
      <c r="AGD270" s="9"/>
      <c r="AGE270" s="9"/>
      <c r="AGF270" s="9"/>
      <c r="AGG270" s="9"/>
      <c r="AGH270" s="9"/>
      <c r="AGI270" s="9"/>
      <c r="AGJ270" s="9"/>
      <c r="AGK270" s="9"/>
      <c r="AGL270" s="9"/>
      <c r="AGM270" s="9"/>
      <c r="AGN270" s="9"/>
      <c r="AGO270" s="9"/>
      <c r="AGP270" s="9"/>
      <c r="AGQ270" s="9"/>
      <c r="AGR270" s="9"/>
      <c r="AGS270" s="9"/>
      <c r="AGT270" s="9"/>
      <c r="AGU270" s="9"/>
      <c r="AGV270" s="9"/>
      <c r="AGW270" s="9"/>
      <c r="AGX270" s="9"/>
      <c r="AGY270" s="9"/>
      <c r="AGZ270" s="9"/>
      <c r="AHA270" s="9"/>
      <c r="AHB270" s="9"/>
      <c r="AHC270" s="9"/>
      <c r="AHD270" s="9"/>
      <c r="AHE270" s="9"/>
      <c r="AHF270" s="9"/>
      <c r="AHG270" s="9"/>
      <c r="AHH270" s="9"/>
      <c r="AHI270" s="9"/>
      <c r="AHJ270" s="9"/>
      <c r="AHK270" s="9"/>
      <c r="AHL270" s="9"/>
      <c r="AHM270" s="9"/>
      <c r="AHN270" s="9"/>
      <c r="AHO270" s="9"/>
      <c r="AHP270" s="9"/>
      <c r="AHQ270" s="9"/>
      <c r="AHR270" s="9"/>
      <c r="AHS270" s="9"/>
      <c r="AHT270" s="9"/>
      <c r="AHU270" s="9"/>
      <c r="AHV270" s="9"/>
      <c r="AHW270" s="9"/>
      <c r="AHX270" s="9"/>
      <c r="AHY270" s="9"/>
      <c r="AHZ270" s="9"/>
      <c r="AIA270" s="9"/>
      <c r="AIB270" s="9"/>
      <c r="AIC270" s="9"/>
      <c r="AID270" s="9"/>
      <c r="AIE270" s="9"/>
      <c r="AIF270" s="9"/>
      <c r="AIG270" s="9"/>
      <c r="AIH270" s="9"/>
      <c r="AII270" s="9"/>
      <c r="AIJ270" s="9"/>
      <c r="AIK270" s="9"/>
      <c r="AIL270" s="9"/>
      <c r="AIM270" s="9"/>
      <c r="AIN270" s="9"/>
      <c r="AIO270" s="9"/>
      <c r="AIP270" s="9"/>
      <c r="AIQ270" s="9"/>
      <c r="AIR270" s="9"/>
      <c r="AIS270" s="9"/>
      <c r="AIT270" s="9"/>
      <c r="AIU270" s="9"/>
      <c r="AIV270" s="9"/>
      <c r="AIW270" s="9"/>
      <c r="AIX270" s="9"/>
      <c r="AIY270" s="9"/>
      <c r="AIZ270" s="9"/>
      <c r="AJA270" s="9"/>
      <c r="AJB270" s="9"/>
      <c r="AJC270" s="9"/>
      <c r="AJD270" s="9"/>
      <c r="AJE270" s="9"/>
      <c r="AJF270" s="9"/>
      <c r="AJG270" s="9"/>
      <c r="AJH270" s="9"/>
      <c r="AJI270" s="9"/>
      <c r="AJJ270" s="9"/>
      <c r="AJK270" s="9"/>
      <c r="AJL270" s="9"/>
      <c r="AJM270" s="9"/>
      <c r="AJN270" s="9"/>
      <c r="AJO270" s="9"/>
      <c r="AJP270" s="9"/>
      <c r="AJQ270" s="9"/>
      <c r="AJR270" s="9"/>
      <c r="AJS270" s="9"/>
      <c r="AJT270" s="9"/>
      <c r="AJU270" s="9"/>
      <c r="AJV270" s="9"/>
      <c r="AJW270" s="9"/>
      <c r="AJX270" s="9"/>
      <c r="AJY270" s="9"/>
      <c r="AJZ270" s="9"/>
      <c r="AKA270" s="9"/>
      <c r="AKB270" s="9"/>
      <c r="AKC270" s="9"/>
      <c r="AKD270" s="9"/>
      <c r="AKE270" s="9"/>
      <c r="AKF270" s="9"/>
      <c r="AKG270" s="9"/>
      <c r="AKH270" s="9"/>
      <c r="AKI270" s="9"/>
      <c r="AKJ270" s="9"/>
      <c r="AKK270" s="9"/>
      <c r="AKL270" s="9"/>
      <c r="AKM270" s="9"/>
      <c r="AKN270" s="9"/>
      <c r="AKO270" s="9"/>
      <c r="AKP270" s="9"/>
      <c r="AKQ270" s="9"/>
      <c r="AKR270" s="9"/>
      <c r="AKS270" s="9"/>
      <c r="AKT270" s="9"/>
      <c r="AKU270" s="9"/>
      <c r="AKV270" s="9"/>
      <c r="AKW270" s="9"/>
      <c r="AKX270" s="9"/>
      <c r="AKY270" s="9"/>
      <c r="AKZ270" s="9"/>
      <c r="ALA270" s="9"/>
      <c r="ALB270" s="9"/>
      <c r="ALC270" s="9"/>
      <c r="ALD270" s="9"/>
      <c r="ALE270" s="9"/>
      <c r="ALF270" s="9"/>
      <c r="ALG270" s="9"/>
      <c r="ALH270" s="9"/>
      <c r="ALI270" s="9"/>
      <c r="ALJ270" s="9"/>
      <c r="ALK270" s="9"/>
      <c r="ALL270" s="9"/>
      <c r="ALM270" s="9"/>
      <c r="ALN270" s="9"/>
      <c r="ALO270" s="9"/>
      <c r="ALP270" s="9"/>
      <c r="ALQ270" s="9"/>
      <c r="ALR270" s="9"/>
      <c r="ALS270" s="9"/>
      <c r="ALT270" s="9"/>
      <c r="ALU270" s="9"/>
      <c r="ALV270" s="9"/>
      <c r="ALW270" s="9"/>
      <c r="ALX270" s="9"/>
      <c r="ALY270" s="9"/>
      <c r="ALZ270" s="9"/>
      <c r="AMA270" s="9"/>
      <c r="AMB270" s="9"/>
      <c r="AMC270" s="9"/>
      <c r="AMD270" s="9"/>
      <c r="AME270" s="9"/>
      <c r="AMF270" s="9"/>
      <c r="AMG270" s="9"/>
      <c r="AMH270" s="9"/>
      <c r="AMI270" s="9"/>
      <c r="AMJ270" s="9"/>
      <c r="AMK270" s="9"/>
    </row>
    <row r="271" spans="1:1025" s="8" customFormat="1" ht="27.75" hidden="1" thickBot="1">
      <c r="A271" s="113"/>
      <c r="B271" s="67">
        <f t="shared" ref="B271" si="31">F270</f>
        <v>7770</v>
      </c>
      <c r="C271" s="68"/>
      <c r="D271" s="68"/>
      <c r="E271" s="69" t="s">
        <v>250</v>
      </c>
      <c r="F271" s="70"/>
      <c r="G271" s="71"/>
      <c r="H271" s="72"/>
      <c r="I271" s="73"/>
      <c r="J271" s="74"/>
      <c r="K271" s="79"/>
      <c r="L271" s="80">
        <f>SUM(L270:L270)</f>
        <v>4300</v>
      </c>
      <c r="M271" s="95">
        <f>SUM(M270:M270)</f>
        <v>200</v>
      </c>
      <c r="N271" s="77">
        <f>M271+L271</f>
        <v>4500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  <c r="IW271" s="9"/>
      <c r="IX271" s="9"/>
      <c r="IY271" s="9"/>
      <c r="IZ271" s="9"/>
      <c r="JA271" s="9"/>
      <c r="JB271" s="9"/>
      <c r="JC271" s="9"/>
      <c r="JD271" s="9"/>
      <c r="JE271" s="9"/>
      <c r="JF271" s="9"/>
      <c r="JG271" s="9"/>
      <c r="JH271" s="9"/>
      <c r="JI271" s="9"/>
      <c r="JJ271" s="9"/>
      <c r="JK271" s="9"/>
      <c r="JL271" s="9"/>
      <c r="JM271" s="9"/>
      <c r="JN271" s="9"/>
      <c r="JO271" s="9"/>
      <c r="JP271" s="9"/>
      <c r="JQ271" s="9"/>
      <c r="JR271" s="9"/>
      <c r="JS271" s="9"/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  <c r="KM271" s="9"/>
      <c r="KN271" s="9"/>
      <c r="KO271" s="9"/>
      <c r="KP271" s="9"/>
      <c r="KQ271" s="9"/>
      <c r="KR271" s="9"/>
      <c r="KS271" s="9"/>
      <c r="KT271" s="9"/>
      <c r="KU271" s="9"/>
      <c r="KV271" s="9"/>
      <c r="KW271" s="9"/>
      <c r="KX271" s="9"/>
      <c r="KY271" s="9"/>
      <c r="KZ271" s="9"/>
      <c r="LA271" s="9"/>
      <c r="LB271" s="9"/>
      <c r="LC271" s="9"/>
      <c r="LD271" s="9"/>
      <c r="LE271" s="9"/>
      <c r="LF271" s="9"/>
      <c r="LG271" s="9"/>
      <c r="LH271" s="9"/>
      <c r="LI271" s="9"/>
      <c r="LJ271" s="9"/>
      <c r="LK271" s="9"/>
      <c r="LL271" s="9"/>
      <c r="LM271" s="9"/>
      <c r="LN271" s="9"/>
      <c r="LO271" s="9"/>
      <c r="LP271" s="9"/>
      <c r="LQ271" s="9"/>
      <c r="LR271" s="9"/>
      <c r="LS271" s="9"/>
      <c r="LT271" s="9"/>
      <c r="LU271" s="9"/>
      <c r="LV271" s="9"/>
      <c r="LW271" s="9"/>
      <c r="LX271" s="9"/>
      <c r="LY271" s="9"/>
      <c r="LZ271" s="9"/>
      <c r="MA271" s="9"/>
      <c r="MB271" s="9"/>
      <c r="MC271" s="9"/>
      <c r="MD271" s="9"/>
      <c r="ME271" s="9"/>
      <c r="MF271" s="9"/>
      <c r="MG271" s="9"/>
      <c r="MH271" s="9"/>
      <c r="MI271" s="9"/>
      <c r="MJ271" s="9"/>
      <c r="MK271" s="9"/>
      <c r="ML271" s="9"/>
      <c r="MM271" s="9"/>
      <c r="MN271" s="9"/>
      <c r="MO271" s="9"/>
      <c r="MP271" s="9"/>
      <c r="MQ271" s="9"/>
      <c r="MR271" s="9"/>
      <c r="MS271" s="9"/>
      <c r="MT271" s="9"/>
      <c r="MU271" s="9"/>
      <c r="MV271" s="9"/>
      <c r="MW271" s="9"/>
      <c r="MX271" s="9"/>
      <c r="MY271" s="9"/>
      <c r="MZ271" s="9"/>
      <c r="NA271" s="9"/>
      <c r="NB271" s="9"/>
      <c r="NC271" s="9"/>
      <c r="ND271" s="9"/>
      <c r="NE271" s="9"/>
      <c r="NF271" s="9"/>
      <c r="NG271" s="9"/>
      <c r="NH271" s="9"/>
      <c r="NI271" s="9"/>
      <c r="NJ271" s="9"/>
      <c r="NK271" s="9"/>
      <c r="NL271" s="9"/>
      <c r="NM271" s="9"/>
      <c r="NN271" s="9"/>
      <c r="NO271" s="9"/>
      <c r="NP271" s="9"/>
      <c r="NQ271" s="9"/>
      <c r="NR271" s="9"/>
      <c r="NS271" s="9"/>
      <c r="NT271" s="9"/>
      <c r="NU271" s="9"/>
      <c r="NV271" s="9"/>
      <c r="NW271" s="9"/>
      <c r="NX271" s="9"/>
      <c r="NY271" s="9"/>
      <c r="NZ271" s="9"/>
      <c r="OA271" s="9"/>
      <c r="OB271" s="9"/>
      <c r="OC271" s="9"/>
      <c r="OD271" s="9"/>
      <c r="OE271" s="9"/>
      <c r="OF271" s="9"/>
      <c r="OG271" s="9"/>
      <c r="OH271" s="9"/>
      <c r="OI271" s="9"/>
      <c r="OJ271" s="9"/>
      <c r="OK271" s="9"/>
      <c r="OL271" s="9"/>
      <c r="OM271" s="9"/>
      <c r="ON271" s="9"/>
      <c r="OO271" s="9"/>
      <c r="OP271" s="9"/>
      <c r="OQ271" s="9"/>
      <c r="OR271" s="9"/>
      <c r="OS271" s="9"/>
      <c r="OT271" s="9"/>
      <c r="OU271" s="9"/>
      <c r="OV271" s="9"/>
      <c r="OW271" s="9"/>
      <c r="OX271" s="9"/>
      <c r="OY271" s="9"/>
      <c r="OZ271" s="9"/>
      <c r="PA271" s="9"/>
      <c r="PB271" s="9"/>
      <c r="PC271" s="9"/>
      <c r="PD271" s="9"/>
      <c r="PE271" s="9"/>
      <c r="PF271" s="9"/>
      <c r="PG271" s="9"/>
      <c r="PH271" s="9"/>
      <c r="PI271" s="9"/>
      <c r="PJ271" s="9"/>
      <c r="PK271" s="9"/>
      <c r="PL271" s="9"/>
      <c r="PM271" s="9"/>
      <c r="PN271" s="9"/>
      <c r="PO271" s="9"/>
      <c r="PP271" s="9"/>
      <c r="PQ271" s="9"/>
      <c r="PR271" s="9"/>
      <c r="PS271" s="9"/>
      <c r="PT271" s="9"/>
      <c r="PU271" s="9"/>
      <c r="PV271" s="9"/>
      <c r="PW271" s="9"/>
      <c r="PX271" s="9"/>
      <c r="PY271" s="9"/>
      <c r="PZ271" s="9"/>
      <c r="QA271" s="9"/>
      <c r="QB271" s="9"/>
      <c r="QC271" s="9"/>
      <c r="QD271" s="9"/>
      <c r="QE271" s="9"/>
      <c r="QF271" s="9"/>
      <c r="QG271" s="9"/>
      <c r="QH271" s="9"/>
      <c r="QI271" s="9"/>
      <c r="QJ271" s="9"/>
      <c r="QK271" s="9"/>
      <c r="QL271" s="9"/>
      <c r="QM271" s="9"/>
      <c r="QN271" s="9"/>
      <c r="QO271" s="9"/>
      <c r="QP271" s="9"/>
      <c r="QQ271" s="9"/>
      <c r="QR271" s="9"/>
      <c r="QS271" s="9"/>
      <c r="QT271" s="9"/>
      <c r="QU271" s="9"/>
      <c r="QV271" s="9"/>
      <c r="QW271" s="9"/>
      <c r="QX271" s="9"/>
      <c r="QY271" s="9"/>
      <c r="QZ271" s="9"/>
      <c r="RA271" s="9"/>
      <c r="RB271" s="9"/>
      <c r="RC271" s="9"/>
      <c r="RD271" s="9"/>
      <c r="RE271" s="9"/>
      <c r="RF271" s="9"/>
      <c r="RG271" s="9"/>
      <c r="RH271" s="9"/>
      <c r="RI271" s="9"/>
      <c r="RJ271" s="9"/>
      <c r="RK271" s="9"/>
      <c r="RL271" s="9"/>
      <c r="RM271" s="9"/>
      <c r="RN271" s="9"/>
      <c r="RO271" s="9"/>
      <c r="RP271" s="9"/>
      <c r="RQ271" s="9"/>
      <c r="RR271" s="9"/>
      <c r="RS271" s="9"/>
      <c r="RT271" s="9"/>
      <c r="RU271" s="9"/>
      <c r="RV271" s="9"/>
      <c r="RW271" s="9"/>
      <c r="RX271" s="9"/>
      <c r="RY271" s="9"/>
      <c r="RZ271" s="9"/>
      <c r="SA271" s="9"/>
      <c r="SB271" s="9"/>
      <c r="SC271" s="9"/>
      <c r="SD271" s="9"/>
      <c r="SE271" s="9"/>
      <c r="SF271" s="9"/>
      <c r="SG271" s="9"/>
      <c r="SH271" s="9"/>
      <c r="SI271" s="9"/>
      <c r="SJ271" s="9"/>
      <c r="SK271" s="9"/>
      <c r="SL271" s="9"/>
      <c r="SM271" s="9"/>
      <c r="SN271" s="9"/>
      <c r="SO271" s="9"/>
      <c r="SP271" s="9"/>
      <c r="SQ271" s="9"/>
      <c r="SR271" s="9"/>
      <c r="SS271" s="9"/>
      <c r="ST271" s="9"/>
      <c r="SU271" s="9"/>
      <c r="SV271" s="9"/>
      <c r="SW271" s="9"/>
      <c r="SX271" s="9"/>
      <c r="SY271" s="9"/>
      <c r="SZ271" s="9"/>
      <c r="TA271" s="9"/>
      <c r="TB271" s="9"/>
      <c r="TC271" s="9"/>
      <c r="TD271" s="9"/>
      <c r="TE271" s="9"/>
      <c r="TF271" s="9"/>
      <c r="TG271" s="9"/>
      <c r="TH271" s="9"/>
      <c r="TI271" s="9"/>
      <c r="TJ271" s="9"/>
      <c r="TK271" s="9"/>
      <c r="TL271" s="9"/>
      <c r="TM271" s="9"/>
      <c r="TN271" s="9"/>
      <c r="TO271" s="9"/>
      <c r="TP271" s="9"/>
      <c r="TQ271" s="9"/>
      <c r="TR271" s="9"/>
      <c r="TS271" s="9"/>
      <c r="TT271" s="9"/>
      <c r="TU271" s="9"/>
      <c r="TV271" s="9"/>
      <c r="TW271" s="9"/>
      <c r="TX271" s="9"/>
      <c r="TY271" s="9"/>
      <c r="TZ271" s="9"/>
      <c r="UA271" s="9"/>
      <c r="UB271" s="9"/>
      <c r="UC271" s="9"/>
      <c r="UD271" s="9"/>
      <c r="UE271" s="9"/>
      <c r="UF271" s="9"/>
      <c r="UG271" s="9"/>
      <c r="UH271" s="9"/>
      <c r="UI271" s="9"/>
      <c r="UJ271" s="9"/>
      <c r="UK271" s="9"/>
      <c r="UL271" s="9"/>
      <c r="UM271" s="9"/>
      <c r="UN271" s="9"/>
      <c r="UO271" s="9"/>
      <c r="UP271" s="9"/>
      <c r="UQ271" s="9"/>
      <c r="UR271" s="9"/>
      <c r="US271" s="9"/>
      <c r="UT271" s="9"/>
      <c r="UU271" s="9"/>
      <c r="UV271" s="9"/>
      <c r="UW271" s="9"/>
      <c r="UX271" s="9"/>
      <c r="UY271" s="9"/>
      <c r="UZ271" s="9"/>
      <c r="VA271" s="9"/>
      <c r="VB271" s="9"/>
      <c r="VC271" s="9"/>
      <c r="VD271" s="9"/>
      <c r="VE271" s="9"/>
      <c r="VF271" s="9"/>
      <c r="VG271" s="9"/>
      <c r="VH271" s="9"/>
      <c r="VI271" s="9"/>
      <c r="VJ271" s="9"/>
      <c r="VK271" s="9"/>
      <c r="VL271" s="9"/>
      <c r="VM271" s="9"/>
      <c r="VN271" s="9"/>
      <c r="VO271" s="9"/>
      <c r="VP271" s="9"/>
      <c r="VQ271" s="9"/>
      <c r="VR271" s="9"/>
      <c r="VS271" s="9"/>
      <c r="VT271" s="9"/>
      <c r="VU271" s="9"/>
      <c r="VV271" s="9"/>
      <c r="VW271" s="9"/>
      <c r="VX271" s="9"/>
      <c r="VY271" s="9"/>
      <c r="VZ271" s="9"/>
      <c r="WA271" s="9"/>
      <c r="WB271" s="9"/>
      <c r="WC271" s="9"/>
      <c r="WD271" s="9"/>
      <c r="WE271" s="9"/>
      <c r="WF271" s="9"/>
      <c r="WG271" s="9"/>
      <c r="WH271" s="9"/>
      <c r="WI271" s="9"/>
      <c r="WJ271" s="9"/>
      <c r="WK271" s="9"/>
      <c r="WL271" s="9"/>
      <c r="WM271" s="9"/>
      <c r="WN271" s="9"/>
      <c r="WO271" s="9"/>
      <c r="WP271" s="9"/>
      <c r="WQ271" s="9"/>
      <c r="WR271" s="9"/>
      <c r="WS271" s="9"/>
      <c r="WT271" s="9"/>
      <c r="WU271" s="9"/>
      <c r="WV271" s="9"/>
      <c r="WW271" s="9"/>
      <c r="WX271" s="9"/>
      <c r="WY271" s="9"/>
      <c r="WZ271" s="9"/>
      <c r="XA271" s="9"/>
      <c r="XB271" s="9"/>
      <c r="XC271" s="9"/>
      <c r="XD271" s="9"/>
      <c r="XE271" s="9"/>
      <c r="XF271" s="9"/>
      <c r="XG271" s="9"/>
      <c r="XH271" s="9"/>
      <c r="XI271" s="9"/>
      <c r="XJ271" s="9"/>
      <c r="XK271" s="9"/>
      <c r="XL271" s="9"/>
      <c r="XM271" s="9"/>
      <c r="XN271" s="9"/>
      <c r="XO271" s="9"/>
      <c r="XP271" s="9"/>
      <c r="XQ271" s="9"/>
      <c r="XR271" s="9"/>
      <c r="XS271" s="9"/>
      <c r="XT271" s="9"/>
      <c r="XU271" s="9"/>
      <c r="XV271" s="9"/>
      <c r="XW271" s="9"/>
      <c r="XX271" s="9"/>
      <c r="XY271" s="9"/>
      <c r="XZ271" s="9"/>
      <c r="YA271" s="9"/>
      <c r="YB271" s="9"/>
      <c r="YC271" s="9"/>
      <c r="YD271" s="9"/>
      <c r="YE271" s="9"/>
      <c r="YF271" s="9"/>
      <c r="YG271" s="9"/>
      <c r="YH271" s="9"/>
      <c r="YI271" s="9"/>
      <c r="YJ271" s="9"/>
      <c r="YK271" s="9"/>
      <c r="YL271" s="9"/>
      <c r="YM271" s="9"/>
      <c r="YN271" s="9"/>
      <c r="YO271" s="9"/>
      <c r="YP271" s="9"/>
      <c r="YQ271" s="9"/>
      <c r="YR271" s="9"/>
      <c r="YS271" s="9"/>
      <c r="YT271" s="9"/>
      <c r="YU271" s="9"/>
      <c r="YV271" s="9"/>
      <c r="YW271" s="9"/>
      <c r="YX271" s="9"/>
      <c r="YY271" s="9"/>
      <c r="YZ271" s="9"/>
      <c r="ZA271" s="9"/>
      <c r="ZB271" s="9"/>
      <c r="ZC271" s="9"/>
      <c r="ZD271" s="9"/>
      <c r="ZE271" s="9"/>
      <c r="ZF271" s="9"/>
      <c r="ZG271" s="9"/>
      <c r="ZH271" s="9"/>
      <c r="ZI271" s="9"/>
      <c r="ZJ271" s="9"/>
      <c r="ZK271" s="9"/>
      <c r="ZL271" s="9"/>
      <c r="ZM271" s="9"/>
      <c r="ZN271" s="9"/>
      <c r="ZO271" s="9"/>
      <c r="ZP271" s="9"/>
      <c r="ZQ271" s="9"/>
      <c r="ZR271" s="9"/>
      <c r="ZS271" s="9"/>
      <c r="ZT271" s="9"/>
      <c r="ZU271" s="9"/>
      <c r="ZV271" s="9"/>
      <c r="ZW271" s="9"/>
      <c r="ZX271" s="9"/>
      <c r="ZY271" s="9"/>
      <c r="ZZ271" s="9"/>
      <c r="AAA271" s="9"/>
      <c r="AAB271" s="9"/>
      <c r="AAC271" s="9"/>
      <c r="AAD271" s="9"/>
      <c r="AAE271" s="9"/>
      <c r="AAF271" s="9"/>
      <c r="AAG271" s="9"/>
      <c r="AAH271" s="9"/>
      <c r="AAI271" s="9"/>
      <c r="AAJ271" s="9"/>
      <c r="AAK271" s="9"/>
      <c r="AAL271" s="9"/>
      <c r="AAM271" s="9"/>
      <c r="AAN271" s="9"/>
      <c r="AAO271" s="9"/>
      <c r="AAP271" s="9"/>
      <c r="AAQ271" s="9"/>
      <c r="AAR271" s="9"/>
      <c r="AAS271" s="9"/>
      <c r="AAT271" s="9"/>
      <c r="AAU271" s="9"/>
      <c r="AAV271" s="9"/>
      <c r="AAW271" s="9"/>
      <c r="AAX271" s="9"/>
      <c r="AAY271" s="9"/>
      <c r="AAZ271" s="9"/>
      <c r="ABA271" s="9"/>
      <c r="ABB271" s="9"/>
      <c r="ABC271" s="9"/>
      <c r="ABD271" s="9"/>
      <c r="ABE271" s="9"/>
      <c r="ABF271" s="9"/>
      <c r="ABG271" s="9"/>
      <c r="ABH271" s="9"/>
      <c r="ABI271" s="9"/>
      <c r="ABJ271" s="9"/>
      <c r="ABK271" s="9"/>
      <c r="ABL271" s="9"/>
      <c r="ABM271" s="9"/>
      <c r="ABN271" s="9"/>
      <c r="ABO271" s="9"/>
      <c r="ABP271" s="9"/>
      <c r="ABQ271" s="9"/>
      <c r="ABR271" s="9"/>
      <c r="ABS271" s="9"/>
      <c r="ABT271" s="9"/>
      <c r="ABU271" s="9"/>
      <c r="ABV271" s="9"/>
      <c r="ABW271" s="9"/>
      <c r="ABX271" s="9"/>
      <c r="ABY271" s="9"/>
      <c r="ABZ271" s="9"/>
      <c r="ACA271" s="9"/>
      <c r="ACB271" s="9"/>
      <c r="ACC271" s="9"/>
      <c r="ACD271" s="9"/>
      <c r="ACE271" s="9"/>
      <c r="ACF271" s="9"/>
      <c r="ACG271" s="9"/>
      <c r="ACH271" s="9"/>
      <c r="ACI271" s="9"/>
      <c r="ACJ271" s="9"/>
      <c r="ACK271" s="9"/>
      <c r="ACL271" s="9"/>
      <c r="ACM271" s="9"/>
      <c r="ACN271" s="9"/>
      <c r="ACO271" s="9"/>
      <c r="ACP271" s="9"/>
      <c r="ACQ271" s="9"/>
      <c r="ACR271" s="9"/>
      <c r="ACS271" s="9"/>
      <c r="ACT271" s="9"/>
      <c r="ACU271" s="9"/>
      <c r="ACV271" s="9"/>
      <c r="ACW271" s="9"/>
      <c r="ACX271" s="9"/>
      <c r="ACY271" s="9"/>
      <c r="ACZ271" s="9"/>
      <c r="ADA271" s="9"/>
      <c r="ADB271" s="9"/>
      <c r="ADC271" s="9"/>
      <c r="ADD271" s="9"/>
      <c r="ADE271" s="9"/>
      <c r="ADF271" s="9"/>
      <c r="ADG271" s="9"/>
      <c r="ADH271" s="9"/>
      <c r="ADI271" s="9"/>
      <c r="ADJ271" s="9"/>
      <c r="ADK271" s="9"/>
      <c r="ADL271" s="9"/>
      <c r="ADM271" s="9"/>
      <c r="ADN271" s="9"/>
      <c r="ADO271" s="9"/>
      <c r="ADP271" s="9"/>
      <c r="ADQ271" s="9"/>
      <c r="ADR271" s="9"/>
      <c r="ADS271" s="9"/>
      <c r="ADT271" s="9"/>
      <c r="ADU271" s="9"/>
      <c r="ADV271" s="9"/>
      <c r="ADW271" s="9"/>
      <c r="ADX271" s="9"/>
      <c r="ADY271" s="9"/>
      <c r="ADZ271" s="9"/>
      <c r="AEA271" s="9"/>
      <c r="AEB271" s="9"/>
      <c r="AEC271" s="9"/>
      <c r="AED271" s="9"/>
      <c r="AEE271" s="9"/>
      <c r="AEF271" s="9"/>
      <c r="AEG271" s="9"/>
      <c r="AEH271" s="9"/>
      <c r="AEI271" s="9"/>
      <c r="AEJ271" s="9"/>
      <c r="AEK271" s="9"/>
      <c r="AEL271" s="9"/>
      <c r="AEM271" s="9"/>
      <c r="AEN271" s="9"/>
      <c r="AEO271" s="9"/>
      <c r="AEP271" s="9"/>
      <c r="AEQ271" s="9"/>
      <c r="AER271" s="9"/>
      <c r="AES271" s="9"/>
      <c r="AET271" s="9"/>
      <c r="AEU271" s="9"/>
      <c r="AEV271" s="9"/>
      <c r="AEW271" s="9"/>
      <c r="AEX271" s="9"/>
      <c r="AEY271" s="9"/>
      <c r="AEZ271" s="9"/>
      <c r="AFA271" s="9"/>
      <c r="AFB271" s="9"/>
      <c r="AFC271" s="9"/>
      <c r="AFD271" s="9"/>
      <c r="AFE271" s="9"/>
      <c r="AFF271" s="9"/>
      <c r="AFG271" s="9"/>
      <c r="AFH271" s="9"/>
      <c r="AFI271" s="9"/>
      <c r="AFJ271" s="9"/>
      <c r="AFK271" s="9"/>
      <c r="AFL271" s="9"/>
      <c r="AFM271" s="9"/>
      <c r="AFN271" s="9"/>
      <c r="AFO271" s="9"/>
      <c r="AFP271" s="9"/>
      <c r="AFQ271" s="9"/>
      <c r="AFR271" s="9"/>
      <c r="AFS271" s="9"/>
      <c r="AFT271" s="9"/>
      <c r="AFU271" s="9"/>
      <c r="AFV271" s="9"/>
      <c r="AFW271" s="9"/>
      <c r="AFX271" s="9"/>
      <c r="AFY271" s="9"/>
      <c r="AFZ271" s="9"/>
      <c r="AGA271" s="9"/>
      <c r="AGB271" s="9"/>
      <c r="AGC271" s="9"/>
      <c r="AGD271" s="9"/>
      <c r="AGE271" s="9"/>
      <c r="AGF271" s="9"/>
      <c r="AGG271" s="9"/>
      <c r="AGH271" s="9"/>
      <c r="AGI271" s="9"/>
      <c r="AGJ271" s="9"/>
      <c r="AGK271" s="9"/>
      <c r="AGL271" s="9"/>
      <c r="AGM271" s="9"/>
      <c r="AGN271" s="9"/>
      <c r="AGO271" s="9"/>
      <c r="AGP271" s="9"/>
      <c r="AGQ271" s="9"/>
      <c r="AGR271" s="9"/>
      <c r="AGS271" s="9"/>
      <c r="AGT271" s="9"/>
      <c r="AGU271" s="9"/>
      <c r="AGV271" s="9"/>
      <c r="AGW271" s="9"/>
      <c r="AGX271" s="9"/>
      <c r="AGY271" s="9"/>
      <c r="AGZ271" s="9"/>
      <c r="AHA271" s="9"/>
      <c r="AHB271" s="9"/>
      <c r="AHC271" s="9"/>
      <c r="AHD271" s="9"/>
      <c r="AHE271" s="9"/>
      <c r="AHF271" s="9"/>
      <c r="AHG271" s="9"/>
      <c r="AHH271" s="9"/>
      <c r="AHI271" s="9"/>
      <c r="AHJ271" s="9"/>
      <c r="AHK271" s="9"/>
      <c r="AHL271" s="9"/>
      <c r="AHM271" s="9"/>
      <c r="AHN271" s="9"/>
      <c r="AHO271" s="9"/>
      <c r="AHP271" s="9"/>
      <c r="AHQ271" s="9"/>
      <c r="AHR271" s="9"/>
      <c r="AHS271" s="9"/>
      <c r="AHT271" s="9"/>
      <c r="AHU271" s="9"/>
      <c r="AHV271" s="9"/>
      <c r="AHW271" s="9"/>
      <c r="AHX271" s="9"/>
      <c r="AHY271" s="9"/>
      <c r="AHZ271" s="9"/>
      <c r="AIA271" s="9"/>
      <c r="AIB271" s="9"/>
      <c r="AIC271" s="9"/>
      <c r="AID271" s="9"/>
      <c r="AIE271" s="9"/>
      <c r="AIF271" s="9"/>
      <c r="AIG271" s="9"/>
      <c r="AIH271" s="9"/>
      <c r="AII271" s="9"/>
      <c r="AIJ271" s="9"/>
      <c r="AIK271" s="9"/>
      <c r="AIL271" s="9"/>
      <c r="AIM271" s="9"/>
      <c r="AIN271" s="9"/>
      <c r="AIO271" s="9"/>
      <c r="AIP271" s="9"/>
      <c r="AIQ271" s="9"/>
      <c r="AIR271" s="9"/>
      <c r="AIS271" s="9"/>
      <c r="AIT271" s="9"/>
      <c r="AIU271" s="9"/>
      <c r="AIV271" s="9"/>
      <c r="AIW271" s="9"/>
      <c r="AIX271" s="9"/>
      <c r="AIY271" s="9"/>
      <c r="AIZ271" s="9"/>
      <c r="AJA271" s="9"/>
      <c r="AJB271" s="9"/>
      <c r="AJC271" s="9"/>
      <c r="AJD271" s="9"/>
      <c r="AJE271" s="9"/>
      <c r="AJF271" s="9"/>
      <c r="AJG271" s="9"/>
      <c r="AJH271" s="9"/>
      <c r="AJI271" s="9"/>
      <c r="AJJ271" s="9"/>
      <c r="AJK271" s="9"/>
      <c r="AJL271" s="9"/>
      <c r="AJM271" s="9"/>
      <c r="AJN271" s="9"/>
      <c r="AJO271" s="9"/>
      <c r="AJP271" s="9"/>
      <c r="AJQ271" s="9"/>
      <c r="AJR271" s="9"/>
      <c r="AJS271" s="9"/>
      <c r="AJT271" s="9"/>
      <c r="AJU271" s="9"/>
      <c r="AJV271" s="9"/>
      <c r="AJW271" s="9"/>
      <c r="AJX271" s="9"/>
      <c r="AJY271" s="9"/>
      <c r="AJZ271" s="9"/>
      <c r="AKA271" s="9"/>
      <c r="AKB271" s="9"/>
      <c r="AKC271" s="9"/>
      <c r="AKD271" s="9"/>
      <c r="AKE271" s="9"/>
      <c r="AKF271" s="9"/>
      <c r="AKG271" s="9"/>
      <c r="AKH271" s="9"/>
      <c r="AKI271" s="9"/>
      <c r="AKJ271" s="9"/>
      <c r="AKK271" s="9"/>
      <c r="AKL271" s="9"/>
      <c r="AKM271" s="9"/>
      <c r="AKN271" s="9"/>
      <c r="AKO271" s="9"/>
      <c r="AKP271" s="9"/>
      <c r="AKQ271" s="9"/>
      <c r="AKR271" s="9"/>
      <c r="AKS271" s="9"/>
      <c r="AKT271" s="9"/>
      <c r="AKU271" s="9"/>
      <c r="AKV271" s="9"/>
      <c r="AKW271" s="9"/>
      <c r="AKX271" s="9"/>
      <c r="AKY271" s="9"/>
      <c r="AKZ271" s="9"/>
      <c r="ALA271" s="9"/>
      <c r="ALB271" s="9"/>
      <c r="ALC271" s="9"/>
      <c r="ALD271" s="9"/>
      <c r="ALE271" s="9"/>
      <c r="ALF271" s="9"/>
      <c r="ALG271" s="9"/>
      <c r="ALH271" s="9"/>
      <c r="ALI271" s="9"/>
      <c r="ALJ271" s="9"/>
      <c r="ALK271" s="9"/>
      <c r="ALL271" s="9"/>
      <c r="ALM271" s="9"/>
      <c r="ALN271" s="9"/>
      <c r="ALO271" s="9"/>
      <c r="ALP271" s="9"/>
      <c r="ALQ271" s="9"/>
      <c r="ALR271" s="9"/>
      <c r="ALS271" s="9"/>
      <c r="ALT271" s="9"/>
      <c r="ALU271" s="9"/>
      <c r="ALV271" s="9"/>
      <c r="ALW271" s="9"/>
      <c r="ALX271" s="9"/>
      <c r="ALY271" s="9"/>
      <c r="ALZ271" s="9"/>
      <c r="AMA271" s="9"/>
      <c r="AMB271" s="9"/>
      <c r="AMC271" s="9"/>
      <c r="AMD271" s="9"/>
      <c r="AME271" s="9"/>
      <c r="AMF271" s="9"/>
      <c r="AMG271" s="9"/>
      <c r="AMH271" s="9"/>
      <c r="AMI271" s="9"/>
      <c r="AMJ271" s="9"/>
      <c r="AMK271" s="9"/>
    </row>
    <row r="272" spans="1:1025" s="8" customFormat="1" ht="24.75" hidden="1">
      <c r="A272" s="113"/>
      <c r="B272" s="51"/>
      <c r="C272" s="51"/>
      <c r="D272" s="51"/>
      <c r="E272" s="52"/>
      <c r="F272" s="25"/>
      <c r="G272" s="26"/>
      <c r="H272" s="53"/>
      <c r="I272" s="54"/>
      <c r="J272" s="55"/>
      <c r="K272" s="55"/>
      <c r="L272" s="56"/>
      <c r="M272" s="56"/>
      <c r="N272" s="57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  <c r="IW272" s="9"/>
      <c r="IX272" s="9"/>
      <c r="IY272" s="9"/>
      <c r="IZ272" s="9"/>
      <c r="JA272" s="9"/>
      <c r="JB272" s="9"/>
      <c r="JC272" s="9"/>
      <c r="JD272" s="9"/>
      <c r="JE272" s="9"/>
      <c r="JF272" s="9"/>
      <c r="JG272" s="9"/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  <c r="KM272" s="9"/>
      <c r="KN272" s="9"/>
      <c r="KO272" s="9"/>
      <c r="KP272" s="9"/>
      <c r="KQ272" s="9"/>
      <c r="KR272" s="9"/>
      <c r="KS272" s="9"/>
      <c r="KT272" s="9"/>
      <c r="KU272" s="9"/>
      <c r="KV272" s="9"/>
      <c r="KW272" s="9"/>
      <c r="KX272" s="9"/>
      <c r="KY272" s="9"/>
      <c r="KZ272" s="9"/>
      <c r="LA272" s="9"/>
      <c r="LB272" s="9"/>
      <c r="LC272" s="9"/>
      <c r="LD272" s="9"/>
      <c r="LE272" s="9"/>
      <c r="LF272" s="9"/>
      <c r="LG272" s="9"/>
      <c r="LH272" s="9"/>
      <c r="LI272" s="9"/>
      <c r="LJ272" s="9"/>
      <c r="LK272" s="9"/>
      <c r="LL272" s="9"/>
      <c r="LM272" s="9"/>
      <c r="LN272" s="9"/>
      <c r="LO272" s="9"/>
      <c r="LP272" s="9"/>
      <c r="LQ272" s="9"/>
      <c r="LR272" s="9"/>
      <c r="LS272" s="9"/>
      <c r="LT272" s="9"/>
      <c r="LU272" s="9"/>
      <c r="LV272" s="9"/>
      <c r="LW272" s="9"/>
      <c r="LX272" s="9"/>
      <c r="LY272" s="9"/>
      <c r="LZ272" s="9"/>
      <c r="MA272" s="9"/>
      <c r="MB272" s="9"/>
      <c r="MC272" s="9"/>
      <c r="MD272" s="9"/>
      <c r="ME272" s="9"/>
      <c r="MF272" s="9"/>
      <c r="MG272" s="9"/>
      <c r="MH272" s="9"/>
      <c r="MI272" s="9"/>
      <c r="MJ272" s="9"/>
      <c r="MK272" s="9"/>
      <c r="ML272" s="9"/>
      <c r="MM272" s="9"/>
      <c r="MN272" s="9"/>
      <c r="MO272" s="9"/>
      <c r="MP272" s="9"/>
      <c r="MQ272" s="9"/>
      <c r="MR272" s="9"/>
      <c r="MS272" s="9"/>
      <c r="MT272" s="9"/>
      <c r="MU272" s="9"/>
      <c r="MV272" s="9"/>
      <c r="MW272" s="9"/>
      <c r="MX272" s="9"/>
      <c r="MY272" s="9"/>
      <c r="MZ272" s="9"/>
      <c r="NA272" s="9"/>
      <c r="NB272" s="9"/>
      <c r="NC272" s="9"/>
      <c r="ND272" s="9"/>
      <c r="NE272" s="9"/>
      <c r="NF272" s="9"/>
      <c r="NG272" s="9"/>
      <c r="NH272" s="9"/>
      <c r="NI272" s="9"/>
      <c r="NJ272" s="9"/>
      <c r="NK272" s="9"/>
      <c r="NL272" s="9"/>
      <c r="NM272" s="9"/>
      <c r="NN272" s="9"/>
      <c r="NO272" s="9"/>
      <c r="NP272" s="9"/>
      <c r="NQ272" s="9"/>
      <c r="NR272" s="9"/>
      <c r="NS272" s="9"/>
      <c r="NT272" s="9"/>
      <c r="NU272" s="9"/>
      <c r="NV272" s="9"/>
      <c r="NW272" s="9"/>
      <c r="NX272" s="9"/>
      <c r="NY272" s="9"/>
      <c r="NZ272" s="9"/>
      <c r="OA272" s="9"/>
      <c r="OB272" s="9"/>
      <c r="OC272" s="9"/>
      <c r="OD272" s="9"/>
      <c r="OE272" s="9"/>
      <c r="OF272" s="9"/>
      <c r="OG272" s="9"/>
      <c r="OH272" s="9"/>
      <c r="OI272" s="9"/>
      <c r="OJ272" s="9"/>
      <c r="OK272" s="9"/>
      <c r="OL272" s="9"/>
      <c r="OM272" s="9"/>
      <c r="ON272" s="9"/>
      <c r="OO272" s="9"/>
      <c r="OP272" s="9"/>
      <c r="OQ272" s="9"/>
      <c r="OR272" s="9"/>
      <c r="OS272" s="9"/>
      <c r="OT272" s="9"/>
      <c r="OU272" s="9"/>
      <c r="OV272" s="9"/>
      <c r="OW272" s="9"/>
      <c r="OX272" s="9"/>
      <c r="OY272" s="9"/>
      <c r="OZ272" s="9"/>
      <c r="PA272" s="9"/>
      <c r="PB272" s="9"/>
      <c r="PC272" s="9"/>
      <c r="PD272" s="9"/>
      <c r="PE272" s="9"/>
      <c r="PF272" s="9"/>
      <c r="PG272" s="9"/>
      <c r="PH272" s="9"/>
      <c r="PI272" s="9"/>
      <c r="PJ272" s="9"/>
      <c r="PK272" s="9"/>
      <c r="PL272" s="9"/>
      <c r="PM272" s="9"/>
      <c r="PN272" s="9"/>
      <c r="PO272" s="9"/>
      <c r="PP272" s="9"/>
      <c r="PQ272" s="9"/>
      <c r="PR272" s="9"/>
      <c r="PS272" s="9"/>
      <c r="PT272" s="9"/>
      <c r="PU272" s="9"/>
      <c r="PV272" s="9"/>
      <c r="PW272" s="9"/>
      <c r="PX272" s="9"/>
      <c r="PY272" s="9"/>
      <c r="PZ272" s="9"/>
      <c r="QA272" s="9"/>
      <c r="QB272" s="9"/>
      <c r="QC272" s="9"/>
      <c r="QD272" s="9"/>
      <c r="QE272" s="9"/>
      <c r="QF272" s="9"/>
      <c r="QG272" s="9"/>
      <c r="QH272" s="9"/>
      <c r="QI272" s="9"/>
      <c r="QJ272" s="9"/>
      <c r="QK272" s="9"/>
      <c r="QL272" s="9"/>
      <c r="QM272" s="9"/>
      <c r="QN272" s="9"/>
      <c r="QO272" s="9"/>
      <c r="QP272" s="9"/>
      <c r="QQ272" s="9"/>
      <c r="QR272" s="9"/>
      <c r="QS272" s="9"/>
      <c r="QT272" s="9"/>
      <c r="QU272" s="9"/>
      <c r="QV272" s="9"/>
      <c r="QW272" s="9"/>
      <c r="QX272" s="9"/>
      <c r="QY272" s="9"/>
      <c r="QZ272" s="9"/>
      <c r="RA272" s="9"/>
      <c r="RB272" s="9"/>
      <c r="RC272" s="9"/>
      <c r="RD272" s="9"/>
      <c r="RE272" s="9"/>
      <c r="RF272" s="9"/>
      <c r="RG272" s="9"/>
      <c r="RH272" s="9"/>
      <c r="RI272" s="9"/>
      <c r="RJ272" s="9"/>
      <c r="RK272" s="9"/>
      <c r="RL272" s="9"/>
      <c r="RM272" s="9"/>
      <c r="RN272" s="9"/>
      <c r="RO272" s="9"/>
      <c r="RP272" s="9"/>
      <c r="RQ272" s="9"/>
      <c r="RR272" s="9"/>
      <c r="RS272" s="9"/>
      <c r="RT272" s="9"/>
      <c r="RU272" s="9"/>
      <c r="RV272" s="9"/>
      <c r="RW272" s="9"/>
      <c r="RX272" s="9"/>
      <c r="RY272" s="9"/>
      <c r="RZ272" s="9"/>
      <c r="SA272" s="9"/>
      <c r="SB272" s="9"/>
      <c r="SC272" s="9"/>
      <c r="SD272" s="9"/>
      <c r="SE272" s="9"/>
      <c r="SF272" s="9"/>
      <c r="SG272" s="9"/>
      <c r="SH272" s="9"/>
      <c r="SI272" s="9"/>
      <c r="SJ272" s="9"/>
      <c r="SK272" s="9"/>
      <c r="SL272" s="9"/>
      <c r="SM272" s="9"/>
      <c r="SN272" s="9"/>
      <c r="SO272" s="9"/>
      <c r="SP272" s="9"/>
      <c r="SQ272" s="9"/>
      <c r="SR272" s="9"/>
      <c r="SS272" s="9"/>
      <c r="ST272" s="9"/>
      <c r="SU272" s="9"/>
      <c r="SV272" s="9"/>
      <c r="SW272" s="9"/>
      <c r="SX272" s="9"/>
      <c r="SY272" s="9"/>
      <c r="SZ272" s="9"/>
      <c r="TA272" s="9"/>
      <c r="TB272" s="9"/>
      <c r="TC272" s="9"/>
      <c r="TD272" s="9"/>
      <c r="TE272" s="9"/>
      <c r="TF272" s="9"/>
      <c r="TG272" s="9"/>
      <c r="TH272" s="9"/>
      <c r="TI272" s="9"/>
      <c r="TJ272" s="9"/>
      <c r="TK272" s="9"/>
      <c r="TL272" s="9"/>
      <c r="TM272" s="9"/>
      <c r="TN272" s="9"/>
      <c r="TO272" s="9"/>
      <c r="TP272" s="9"/>
      <c r="TQ272" s="9"/>
      <c r="TR272" s="9"/>
      <c r="TS272" s="9"/>
      <c r="TT272" s="9"/>
      <c r="TU272" s="9"/>
      <c r="TV272" s="9"/>
      <c r="TW272" s="9"/>
      <c r="TX272" s="9"/>
      <c r="TY272" s="9"/>
      <c r="TZ272" s="9"/>
      <c r="UA272" s="9"/>
      <c r="UB272" s="9"/>
      <c r="UC272" s="9"/>
      <c r="UD272" s="9"/>
      <c r="UE272" s="9"/>
      <c r="UF272" s="9"/>
      <c r="UG272" s="9"/>
      <c r="UH272" s="9"/>
      <c r="UI272" s="9"/>
      <c r="UJ272" s="9"/>
      <c r="UK272" s="9"/>
      <c r="UL272" s="9"/>
      <c r="UM272" s="9"/>
      <c r="UN272" s="9"/>
      <c r="UO272" s="9"/>
      <c r="UP272" s="9"/>
      <c r="UQ272" s="9"/>
      <c r="UR272" s="9"/>
      <c r="US272" s="9"/>
      <c r="UT272" s="9"/>
      <c r="UU272" s="9"/>
      <c r="UV272" s="9"/>
      <c r="UW272" s="9"/>
      <c r="UX272" s="9"/>
      <c r="UY272" s="9"/>
      <c r="UZ272" s="9"/>
      <c r="VA272" s="9"/>
      <c r="VB272" s="9"/>
      <c r="VC272" s="9"/>
      <c r="VD272" s="9"/>
      <c r="VE272" s="9"/>
      <c r="VF272" s="9"/>
      <c r="VG272" s="9"/>
      <c r="VH272" s="9"/>
      <c r="VI272" s="9"/>
      <c r="VJ272" s="9"/>
      <c r="VK272" s="9"/>
      <c r="VL272" s="9"/>
      <c r="VM272" s="9"/>
      <c r="VN272" s="9"/>
      <c r="VO272" s="9"/>
      <c r="VP272" s="9"/>
      <c r="VQ272" s="9"/>
      <c r="VR272" s="9"/>
      <c r="VS272" s="9"/>
      <c r="VT272" s="9"/>
      <c r="VU272" s="9"/>
      <c r="VV272" s="9"/>
      <c r="VW272" s="9"/>
      <c r="VX272" s="9"/>
      <c r="VY272" s="9"/>
      <c r="VZ272" s="9"/>
      <c r="WA272" s="9"/>
      <c r="WB272" s="9"/>
      <c r="WC272" s="9"/>
      <c r="WD272" s="9"/>
      <c r="WE272" s="9"/>
      <c r="WF272" s="9"/>
      <c r="WG272" s="9"/>
      <c r="WH272" s="9"/>
      <c r="WI272" s="9"/>
      <c r="WJ272" s="9"/>
      <c r="WK272" s="9"/>
      <c r="WL272" s="9"/>
      <c r="WM272" s="9"/>
      <c r="WN272" s="9"/>
      <c r="WO272" s="9"/>
      <c r="WP272" s="9"/>
      <c r="WQ272" s="9"/>
      <c r="WR272" s="9"/>
      <c r="WS272" s="9"/>
      <c r="WT272" s="9"/>
      <c r="WU272" s="9"/>
      <c r="WV272" s="9"/>
      <c r="WW272" s="9"/>
      <c r="WX272" s="9"/>
      <c r="WY272" s="9"/>
      <c r="WZ272" s="9"/>
      <c r="XA272" s="9"/>
      <c r="XB272" s="9"/>
      <c r="XC272" s="9"/>
      <c r="XD272" s="9"/>
      <c r="XE272" s="9"/>
      <c r="XF272" s="9"/>
      <c r="XG272" s="9"/>
      <c r="XH272" s="9"/>
      <c r="XI272" s="9"/>
      <c r="XJ272" s="9"/>
      <c r="XK272" s="9"/>
      <c r="XL272" s="9"/>
      <c r="XM272" s="9"/>
      <c r="XN272" s="9"/>
      <c r="XO272" s="9"/>
      <c r="XP272" s="9"/>
      <c r="XQ272" s="9"/>
      <c r="XR272" s="9"/>
      <c r="XS272" s="9"/>
      <c r="XT272" s="9"/>
      <c r="XU272" s="9"/>
      <c r="XV272" s="9"/>
      <c r="XW272" s="9"/>
      <c r="XX272" s="9"/>
      <c r="XY272" s="9"/>
      <c r="XZ272" s="9"/>
      <c r="YA272" s="9"/>
      <c r="YB272" s="9"/>
      <c r="YC272" s="9"/>
      <c r="YD272" s="9"/>
      <c r="YE272" s="9"/>
      <c r="YF272" s="9"/>
      <c r="YG272" s="9"/>
      <c r="YH272" s="9"/>
      <c r="YI272" s="9"/>
      <c r="YJ272" s="9"/>
      <c r="YK272" s="9"/>
      <c r="YL272" s="9"/>
      <c r="YM272" s="9"/>
      <c r="YN272" s="9"/>
      <c r="YO272" s="9"/>
      <c r="YP272" s="9"/>
      <c r="YQ272" s="9"/>
      <c r="YR272" s="9"/>
      <c r="YS272" s="9"/>
      <c r="YT272" s="9"/>
      <c r="YU272" s="9"/>
      <c r="YV272" s="9"/>
      <c r="YW272" s="9"/>
      <c r="YX272" s="9"/>
      <c r="YY272" s="9"/>
      <c r="YZ272" s="9"/>
      <c r="ZA272" s="9"/>
      <c r="ZB272" s="9"/>
      <c r="ZC272" s="9"/>
      <c r="ZD272" s="9"/>
      <c r="ZE272" s="9"/>
      <c r="ZF272" s="9"/>
      <c r="ZG272" s="9"/>
      <c r="ZH272" s="9"/>
      <c r="ZI272" s="9"/>
      <c r="ZJ272" s="9"/>
      <c r="ZK272" s="9"/>
      <c r="ZL272" s="9"/>
      <c r="ZM272" s="9"/>
      <c r="ZN272" s="9"/>
      <c r="ZO272" s="9"/>
      <c r="ZP272" s="9"/>
      <c r="ZQ272" s="9"/>
      <c r="ZR272" s="9"/>
      <c r="ZS272" s="9"/>
      <c r="ZT272" s="9"/>
      <c r="ZU272" s="9"/>
      <c r="ZV272" s="9"/>
      <c r="ZW272" s="9"/>
      <c r="ZX272" s="9"/>
      <c r="ZY272" s="9"/>
      <c r="ZZ272" s="9"/>
      <c r="AAA272" s="9"/>
      <c r="AAB272" s="9"/>
      <c r="AAC272" s="9"/>
      <c r="AAD272" s="9"/>
      <c r="AAE272" s="9"/>
      <c r="AAF272" s="9"/>
      <c r="AAG272" s="9"/>
      <c r="AAH272" s="9"/>
      <c r="AAI272" s="9"/>
      <c r="AAJ272" s="9"/>
      <c r="AAK272" s="9"/>
      <c r="AAL272" s="9"/>
      <c r="AAM272" s="9"/>
      <c r="AAN272" s="9"/>
      <c r="AAO272" s="9"/>
      <c r="AAP272" s="9"/>
      <c r="AAQ272" s="9"/>
      <c r="AAR272" s="9"/>
      <c r="AAS272" s="9"/>
      <c r="AAT272" s="9"/>
      <c r="AAU272" s="9"/>
      <c r="AAV272" s="9"/>
      <c r="AAW272" s="9"/>
      <c r="AAX272" s="9"/>
      <c r="AAY272" s="9"/>
      <c r="AAZ272" s="9"/>
      <c r="ABA272" s="9"/>
      <c r="ABB272" s="9"/>
      <c r="ABC272" s="9"/>
      <c r="ABD272" s="9"/>
      <c r="ABE272" s="9"/>
      <c r="ABF272" s="9"/>
      <c r="ABG272" s="9"/>
      <c r="ABH272" s="9"/>
      <c r="ABI272" s="9"/>
      <c r="ABJ272" s="9"/>
      <c r="ABK272" s="9"/>
      <c r="ABL272" s="9"/>
      <c r="ABM272" s="9"/>
      <c r="ABN272" s="9"/>
      <c r="ABO272" s="9"/>
      <c r="ABP272" s="9"/>
      <c r="ABQ272" s="9"/>
      <c r="ABR272" s="9"/>
      <c r="ABS272" s="9"/>
      <c r="ABT272" s="9"/>
      <c r="ABU272" s="9"/>
      <c r="ABV272" s="9"/>
      <c r="ABW272" s="9"/>
      <c r="ABX272" s="9"/>
      <c r="ABY272" s="9"/>
      <c r="ABZ272" s="9"/>
      <c r="ACA272" s="9"/>
      <c r="ACB272" s="9"/>
      <c r="ACC272" s="9"/>
      <c r="ACD272" s="9"/>
      <c r="ACE272" s="9"/>
      <c r="ACF272" s="9"/>
      <c r="ACG272" s="9"/>
      <c r="ACH272" s="9"/>
      <c r="ACI272" s="9"/>
      <c r="ACJ272" s="9"/>
      <c r="ACK272" s="9"/>
      <c r="ACL272" s="9"/>
      <c r="ACM272" s="9"/>
      <c r="ACN272" s="9"/>
      <c r="ACO272" s="9"/>
      <c r="ACP272" s="9"/>
      <c r="ACQ272" s="9"/>
      <c r="ACR272" s="9"/>
      <c r="ACS272" s="9"/>
      <c r="ACT272" s="9"/>
      <c r="ACU272" s="9"/>
      <c r="ACV272" s="9"/>
      <c r="ACW272" s="9"/>
      <c r="ACX272" s="9"/>
      <c r="ACY272" s="9"/>
      <c r="ACZ272" s="9"/>
      <c r="ADA272" s="9"/>
      <c r="ADB272" s="9"/>
      <c r="ADC272" s="9"/>
      <c r="ADD272" s="9"/>
      <c r="ADE272" s="9"/>
      <c r="ADF272" s="9"/>
      <c r="ADG272" s="9"/>
      <c r="ADH272" s="9"/>
      <c r="ADI272" s="9"/>
      <c r="ADJ272" s="9"/>
      <c r="ADK272" s="9"/>
      <c r="ADL272" s="9"/>
      <c r="ADM272" s="9"/>
      <c r="ADN272" s="9"/>
      <c r="ADO272" s="9"/>
      <c r="ADP272" s="9"/>
      <c r="ADQ272" s="9"/>
      <c r="ADR272" s="9"/>
      <c r="ADS272" s="9"/>
      <c r="ADT272" s="9"/>
      <c r="ADU272" s="9"/>
      <c r="ADV272" s="9"/>
      <c r="ADW272" s="9"/>
      <c r="ADX272" s="9"/>
      <c r="ADY272" s="9"/>
      <c r="ADZ272" s="9"/>
      <c r="AEA272" s="9"/>
      <c r="AEB272" s="9"/>
      <c r="AEC272" s="9"/>
      <c r="AED272" s="9"/>
      <c r="AEE272" s="9"/>
      <c r="AEF272" s="9"/>
      <c r="AEG272" s="9"/>
      <c r="AEH272" s="9"/>
      <c r="AEI272" s="9"/>
      <c r="AEJ272" s="9"/>
      <c r="AEK272" s="9"/>
      <c r="AEL272" s="9"/>
      <c r="AEM272" s="9"/>
      <c r="AEN272" s="9"/>
      <c r="AEO272" s="9"/>
      <c r="AEP272" s="9"/>
      <c r="AEQ272" s="9"/>
      <c r="AER272" s="9"/>
      <c r="AES272" s="9"/>
      <c r="AET272" s="9"/>
      <c r="AEU272" s="9"/>
      <c r="AEV272" s="9"/>
      <c r="AEW272" s="9"/>
      <c r="AEX272" s="9"/>
      <c r="AEY272" s="9"/>
      <c r="AEZ272" s="9"/>
      <c r="AFA272" s="9"/>
      <c r="AFB272" s="9"/>
      <c r="AFC272" s="9"/>
      <c r="AFD272" s="9"/>
      <c r="AFE272" s="9"/>
      <c r="AFF272" s="9"/>
      <c r="AFG272" s="9"/>
      <c r="AFH272" s="9"/>
      <c r="AFI272" s="9"/>
      <c r="AFJ272" s="9"/>
      <c r="AFK272" s="9"/>
      <c r="AFL272" s="9"/>
      <c r="AFM272" s="9"/>
      <c r="AFN272" s="9"/>
      <c r="AFO272" s="9"/>
      <c r="AFP272" s="9"/>
      <c r="AFQ272" s="9"/>
      <c r="AFR272" s="9"/>
      <c r="AFS272" s="9"/>
      <c r="AFT272" s="9"/>
      <c r="AFU272" s="9"/>
      <c r="AFV272" s="9"/>
      <c r="AFW272" s="9"/>
      <c r="AFX272" s="9"/>
      <c r="AFY272" s="9"/>
      <c r="AFZ272" s="9"/>
      <c r="AGA272" s="9"/>
      <c r="AGB272" s="9"/>
      <c r="AGC272" s="9"/>
      <c r="AGD272" s="9"/>
      <c r="AGE272" s="9"/>
      <c r="AGF272" s="9"/>
      <c r="AGG272" s="9"/>
      <c r="AGH272" s="9"/>
      <c r="AGI272" s="9"/>
      <c r="AGJ272" s="9"/>
      <c r="AGK272" s="9"/>
      <c r="AGL272" s="9"/>
      <c r="AGM272" s="9"/>
      <c r="AGN272" s="9"/>
      <c r="AGO272" s="9"/>
      <c r="AGP272" s="9"/>
      <c r="AGQ272" s="9"/>
      <c r="AGR272" s="9"/>
      <c r="AGS272" s="9"/>
      <c r="AGT272" s="9"/>
      <c r="AGU272" s="9"/>
      <c r="AGV272" s="9"/>
      <c r="AGW272" s="9"/>
      <c r="AGX272" s="9"/>
      <c r="AGY272" s="9"/>
      <c r="AGZ272" s="9"/>
      <c r="AHA272" s="9"/>
      <c r="AHB272" s="9"/>
      <c r="AHC272" s="9"/>
      <c r="AHD272" s="9"/>
      <c r="AHE272" s="9"/>
      <c r="AHF272" s="9"/>
      <c r="AHG272" s="9"/>
      <c r="AHH272" s="9"/>
      <c r="AHI272" s="9"/>
      <c r="AHJ272" s="9"/>
      <c r="AHK272" s="9"/>
      <c r="AHL272" s="9"/>
      <c r="AHM272" s="9"/>
      <c r="AHN272" s="9"/>
      <c r="AHO272" s="9"/>
      <c r="AHP272" s="9"/>
      <c r="AHQ272" s="9"/>
      <c r="AHR272" s="9"/>
      <c r="AHS272" s="9"/>
      <c r="AHT272" s="9"/>
      <c r="AHU272" s="9"/>
      <c r="AHV272" s="9"/>
      <c r="AHW272" s="9"/>
      <c r="AHX272" s="9"/>
      <c r="AHY272" s="9"/>
      <c r="AHZ272" s="9"/>
      <c r="AIA272" s="9"/>
      <c r="AIB272" s="9"/>
      <c r="AIC272" s="9"/>
      <c r="AID272" s="9"/>
      <c r="AIE272" s="9"/>
      <c r="AIF272" s="9"/>
      <c r="AIG272" s="9"/>
      <c r="AIH272" s="9"/>
      <c r="AII272" s="9"/>
      <c r="AIJ272" s="9"/>
      <c r="AIK272" s="9"/>
      <c r="AIL272" s="9"/>
      <c r="AIM272" s="9"/>
      <c r="AIN272" s="9"/>
      <c r="AIO272" s="9"/>
      <c r="AIP272" s="9"/>
      <c r="AIQ272" s="9"/>
      <c r="AIR272" s="9"/>
      <c r="AIS272" s="9"/>
      <c r="AIT272" s="9"/>
      <c r="AIU272" s="9"/>
      <c r="AIV272" s="9"/>
      <c r="AIW272" s="9"/>
      <c r="AIX272" s="9"/>
      <c r="AIY272" s="9"/>
      <c r="AIZ272" s="9"/>
      <c r="AJA272" s="9"/>
      <c r="AJB272" s="9"/>
      <c r="AJC272" s="9"/>
      <c r="AJD272" s="9"/>
      <c r="AJE272" s="9"/>
      <c r="AJF272" s="9"/>
      <c r="AJG272" s="9"/>
      <c r="AJH272" s="9"/>
      <c r="AJI272" s="9"/>
      <c r="AJJ272" s="9"/>
      <c r="AJK272" s="9"/>
      <c r="AJL272" s="9"/>
      <c r="AJM272" s="9"/>
      <c r="AJN272" s="9"/>
      <c r="AJO272" s="9"/>
      <c r="AJP272" s="9"/>
      <c r="AJQ272" s="9"/>
      <c r="AJR272" s="9"/>
      <c r="AJS272" s="9"/>
      <c r="AJT272" s="9"/>
      <c r="AJU272" s="9"/>
      <c r="AJV272" s="9"/>
      <c r="AJW272" s="9"/>
      <c r="AJX272" s="9"/>
      <c r="AJY272" s="9"/>
      <c r="AJZ272" s="9"/>
      <c r="AKA272" s="9"/>
      <c r="AKB272" s="9"/>
      <c r="AKC272" s="9"/>
      <c r="AKD272" s="9"/>
      <c r="AKE272" s="9"/>
      <c r="AKF272" s="9"/>
      <c r="AKG272" s="9"/>
      <c r="AKH272" s="9"/>
      <c r="AKI272" s="9"/>
      <c r="AKJ272" s="9"/>
      <c r="AKK272" s="9"/>
      <c r="AKL272" s="9"/>
      <c r="AKM272" s="9"/>
      <c r="AKN272" s="9"/>
      <c r="AKO272" s="9"/>
      <c r="AKP272" s="9"/>
      <c r="AKQ272" s="9"/>
      <c r="AKR272" s="9"/>
      <c r="AKS272" s="9"/>
      <c r="AKT272" s="9"/>
      <c r="AKU272" s="9"/>
      <c r="AKV272" s="9"/>
      <c r="AKW272" s="9"/>
      <c r="AKX272" s="9"/>
      <c r="AKY272" s="9"/>
      <c r="AKZ272" s="9"/>
      <c r="ALA272" s="9"/>
      <c r="ALB272" s="9"/>
      <c r="ALC272" s="9"/>
      <c r="ALD272" s="9"/>
      <c r="ALE272" s="9"/>
      <c r="ALF272" s="9"/>
      <c r="ALG272" s="9"/>
      <c r="ALH272" s="9"/>
      <c r="ALI272" s="9"/>
      <c r="ALJ272" s="9"/>
      <c r="ALK272" s="9"/>
      <c r="ALL272" s="9"/>
      <c r="ALM272" s="9"/>
      <c r="ALN272" s="9"/>
      <c r="ALO272" s="9"/>
      <c r="ALP272" s="9"/>
      <c r="ALQ272" s="9"/>
      <c r="ALR272" s="9"/>
      <c r="ALS272" s="9"/>
      <c r="ALT272" s="9"/>
      <c r="ALU272" s="9"/>
      <c r="ALV272" s="9"/>
      <c r="ALW272" s="9"/>
      <c r="ALX272" s="9"/>
      <c r="ALY272" s="9"/>
      <c r="ALZ272" s="9"/>
      <c r="AMA272" s="9"/>
      <c r="AMB272" s="9"/>
      <c r="AMC272" s="9"/>
      <c r="AMD272" s="9"/>
      <c r="AME272" s="9"/>
      <c r="AMF272" s="9"/>
      <c r="AMG272" s="9"/>
      <c r="AMH272" s="9"/>
      <c r="AMI272" s="9"/>
      <c r="AMJ272" s="9"/>
      <c r="AMK272" s="9"/>
    </row>
    <row r="273" spans="1:1025" s="8" customFormat="1" ht="25.5" hidden="1" thickBot="1">
      <c r="A273" s="113"/>
      <c r="B273" s="51"/>
      <c r="C273" s="51"/>
      <c r="D273" s="51"/>
      <c r="E273" s="52"/>
      <c r="F273" s="25"/>
      <c r="G273" s="26"/>
      <c r="H273" s="53"/>
      <c r="I273" s="54"/>
      <c r="J273" s="55"/>
      <c r="K273" s="55"/>
      <c r="L273" s="56"/>
      <c r="M273" s="56"/>
      <c r="N273" s="57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  <c r="IW273" s="9"/>
      <c r="IX273" s="9"/>
      <c r="IY273" s="9"/>
      <c r="IZ273" s="9"/>
      <c r="JA273" s="9"/>
      <c r="JB273" s="9"/>
      <c r="JC273" s="9"/>
      <c r="JD273" s="9"/>
      <c r="JE273" s="9"/>
      <c r="JF273" s="9"/>
      <c r="JG273" s="9"/>
      <c r="JH273" s="9"/>
      <c r="JI273" s="9"/>
      <c r="JJ273" s="9"/>
      <c r="JK273" s="9"/>
      <c r="JL273" s="9"/>
      <c r="JM273" s="9"/>
      <c r="JN273" s="9"/>
      <c r="JO273" s="9"/>
      <c r="JP273" s="9"/>
      <c r="JQ273" s="9"/>
      <c r="JR273" s="9"/>
      <c r="JS273" s="9"/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  <c r="KM273" s="9"/>
      <c r="KN273" s="9"/>
      <c r="KO273" s="9"/>
      <c r="KP273" s="9"/>
      <c r="KQ273" s="9"/>
      <c r="KR273" s="9"/>
      <c r="KS273" s="9"/>
      <c r="KT273" s="9"/>
      <c r="KU273" s="9"/>
      <c r="KV273" s="9"/>
      <c r="KW273" s="9"/>
      <c r="KX273" s="9"/>
      <c r="KY273" s="9"/>
      <c r="KZ273" s="9"/>
      <c r="LA273" s="9"/>
      <c r="LB273" s="9"/>
      <c r="LC273" s="9"/>
      <c r="LD273" s="9"/>
      <c r="LE273" s="9"/>
      <c r="LF273" s="9"/>
      <c r="LG273" s="9"/>
      <c r="LH273" s="9"/>
      <c r="LI273" s="9"/>
      <c r="LJ273" s="9"/>
      <c r="LK273" s="9"/>
      <c r="LL273" s="9"/>
      <c r="LM273" s="9"/>
      <c r="LN273" s="9"/>
      <c r="LO273" s="9"/>
      <c r="LP273" s="9"/>
      <c r="LQ273" s="9"/>
      <c r="LR273" s="9"/>
      <c r="LS273" s="9"/>
      <c r="LT273" s="9"/>
      <c r="LU273" s="9"/>
      <c r="LV273" s="9"/>
      <c r="LW273" s="9"/>
      <c r="LX273" s="9"/>
      <c r="LY273" s="9"/>
      <c r="LZ273" s="9"/>
      <c r="MA273" s="9"/>
      <c r="MB273" s="9"/>
      <c r="MC273" s="9"/>
      <c r="MD273" s="9"/>
      <c r="ME273" s="9"/>
      <c r="MF273" s="9"/>
      <c r="MG273" s="9"/>
      <c r="MH273" s="9"/>
      <c r="MI273" s="9"/>
      <c r="MJ273" s="9"/>
      <c r="MK273" s="9"/>
      <c r="ML273" s="9"/>
      <c r="MM273" s="9"/>
      <c r="MN273" s="9"/>
      <c r="MO273" s="9"/>
      <c r="MP273" s="9"/>
      <c r="MQ273" s="9"/>
      <c r="MR273" s="9"/>
      <c r="MS273" s="9"/>
      <c r="MT273" s="9"/>
      <c r="MU273" s="9"/>
      <c r="MV273" s="9"/>
      <c r="MW273" s="9"/>
      <c r="MX273" s="9"/>
      <c r="MY273" s="9"/>
      <c r="MZ273" s="9"/>
      <c r="NA273" s="9"/>
      <c r="NB273" s="9"/>
      <c r="NC273" s="9"/>
      <c r="ND273" s="9"/>
      <c r="NE273" s="9"/>
      <c r="NF273" s="9"/>
      <c r="NG273" s="9"/>
      <c r="NH273" s="9"/>
      <c r="NI273" s="9"/>
      <c r="NJ273" s="9"/>
      <c r="NK273" s="9"/>
      <c r="NL273" s="9"/>
      <c r="NM273" s="9"/>
      <c r="NN273" s="9"/>
      <c r="NO273" s="9"/>
      <c r="NP273" s="9"/>
      <c r="NQ273" s="9"/>
      <c r="NR273" s="9"/>
      <c r="NS273" s="9"/>
      <c r="NT273" s="9"/>
      <c r="NU273" s="9"/>
      <c r="NV273" s="9"/>
      <c r="NW273" s="9"/>
      <c r="NX273" s="9"/>
      <c r="NY273" s="9"/>
      <c r="NZ273" s="9"/>
      <c r="OA273" s="9"/>
      <c r="OB273" s="9"/>
      <c r="OC273" s="9"/>
      <c r="OD273" s="9"/>
      <c r="OE273" s="9"/>
      <c r="OF273" s="9"/>
      <c r="OG273" s="9"/>
      <c r="OH273" s="9"/>
      <c r="OI273" s="9"/>
      <c r="OJ273" s="9"/>
      <c r="OK273" s="9"/>
      <c r="OL273" s="9"/>
      <c r="OM273" s="9"/>
      <c r="ON273" s="9"/>
      <c r="OO273" s="9"/>
      <c r="OP273" s="9"/>
      <c r="OQ273" s="9"/>
      <c r="OR273" s="9"/>
      <c r="OS273" s="9"/>
      <c r="OT273" s="9"/>
      <c r="OU273" s="9"/>
      <c r="OV273" s="9"/>
      <c r="OW273" s="9"/>
      <c r="OX273" s="9"/>
      <c r="OY273" s="9"/>
      <c r="OZ273" s="9"/>
      <c r="PA273" s="9"/>
      <c r="PB273" s="9"/>
      <c r="PC273" s="9"/>
      <c r="PD273" s="9"/>
      <c r="PE273" s="9"/>
      <c r="PF273" s="9"/>
      <c r="PG273" s="9"/>
      <c r="PH273" s="9"/>
      <c r="PI273" s="9"/>
      <c r="PJ273" s="9"/>
      <c r="PK273" s="9"/>
      <c r="PL273" s="9"/>
      <c r="PM273" s="9"/>
      <c r="PN273" s="9"/>
      <c r="PO273" s="9"/>
      <c r="PP273" s="9"/>
      <c r="PQ273" s="9"/>
      <c r="PR273" s="9"/>
      <c r="PS273" s="9"/>
      <c r="PT273" s="9"/>
      <c r="PU273" s="9"/>
      <c r="PV273" s="9"/>
      <c r="PW273" s="9"/>
      <c r="PX273" s="9"/>
      <c r="PY273" s="9"/>
      <c r="PZ273" s="9"/>
      <c r="QA273" s="9"/>
      <c r="QB273" s="9"/>
      <c r="QC273" s="9"/>
      <c r="QD273" s="9"/>
      <c r="QE273" s="9"/>
      <c r="QF273" s="9"/>
      <c r="QG273" s="9"/>
      <c r="QH273" s="9"/>
      <c r="QI273" s="9"/>
      <c r="QJ273" s="9"/>
      <c r="QK273" s="9"/>
      <c r="QL273" s="9"/>
      <c r="QM273" s="9"/>
      <c r="QN273" s="9"/>
      <c r="QO273" s="9"/>
      <c r="QP273" s="9"/>
      <c r="QQ273" s="9"/>
      <c r="QR273" s="9"/>
      <c r="QS273" s="9"/>
      <c r="QT273" s="9"/>
      <c r="QU273" s="9"/>
      <c r="QV273" s="9"/>
      <c r="QW273" s="9"/>
      <c r="QX273" s="9"/>
      <c r="QY273" s="9"/>
      <c r="QZ273" s="9"/>
      <c r="RA273" s="9"/>
      <c r="RB273" s="9"/>
      <c r="RC273" s="9"/>
      <c r="RD273" s="9"/>
      <c r="RE273" s="9"/>
      <c r="RF273" s="9"/>
      <c r="RG273" s="9"/>
      <c r="RH273" s="9"/>
      <c r="RI273" s="9"/>
      <c r="RJ273" s="9"/>
      <c r="RK273" s="9"/>
      <c r="RL273" s="9"/>
      <c r="RM273" s="9"/>
      <c r="RN273" s="9"/>
      <c r="RO273" s="9"/>
      <c r="RP273" s="9"/>
      <c r="RQ273" s="9"/>
      <c r="RR273" s="9"/>
      <c r="RS273" s="9"/>
      <c r="RT273" s="9"/>
      <c r="RU273" s="9"/>
      <c r="RV273" s="9"/>
      <c r="RW273" s="9"/>
      <c r="RX273" s="9"/>
      <c r="RY273" s="9"/>
      <c r="RZ273" s="9"/>
      <c r="SA273" s="9"/>
      <c r="SB273" s="9"/>
      <c r="SC273" s="9"/>
      <c r="SD273" s="9"/>
      <c r="SE273" s="9"/>
      <c r="SF273" s="9"/>
      <c r="SG273" s="9"/>
      <c r="SH273" s="9"/>
      <c r="SI273" s="9"/>
      <c r="SJ273" s="9"/>
      <c r="SK273" s="9"/>
      <c r="SL273" s="9"/>
      <c r="SM273" s="9"/>
      <c r="SN273" s="9"/>
      <c r="SO273" s="9"/>
      <c r="SP273" s="9"/>
      <c r="SQ273" s="9"/>
      <c r="SR273" s="9"/>
      <c r="SS273" s="9"/>
      <c r="ST273" s="9"/>
      <c r="SU273" s="9"/>
      <c r="SV273" s="9"/>
      <c r="SW273" s="9"/>
      <c r="SX273" s="9"/>
      <c r="SY273" s="9"/>
      <c r="SZ273" s="9"/>
      <c r="TA273" s="9"/>
      <c r="TB273" s="9"/>
      <c r="TC273" s="9"/>
      <c r="TD273" s="9"/>
      <c r="TE273" s="9"/>
      <c r="TF273" s="9"/>
      <c r="TG273" s="9"/>
      <c r="TH273" s="9"/>
      <c r="TI273" s="9"/>
      <c r="TJ273" s="9"/>
      <c r="TK273" s="9"/>
      <c r="TL273" s="9"/>
      <c r="TM273" s="9"/>
      <c r="TN273" s="9"/>
      <c r="TO273" s="9"/>
      <c r="TP273" s="9"/>
      <c r="TQ273" s="9"/>
      <c r="TR273" s="9"/>
      <c r="TS273" s="9"/>
      <c r="TT273" s="9"/>
      <c r="TU273" s="9"/>
      <c r="TV273" s="9"/>
      <c r="TW273" s="9"/>
      <c r="TX273" s="9"/>
      <c r="TY273" s="9"/>
      <c r="TZ273" s="9"/>
      <c r="UA273" s="9"/>
      <c r="UB273" s="9"/>
      <c r="UC273" s="9"/>
      <c r="UD273" s="9"/>
      <c r="UE273" s="9"/>
      <c r="UF273" s="9"/>
      <c r="UG273" s="9"/>
      <c r="UH273" s="9"/>
      <c r="UI273" s="9"/>
      <c r="UJ273" s="9"/>
      <c r="UK273" s="9"/>
      <c r="UL273" s="9"/>
      <c r="UM273" s="9"/>
      <c r="UN273" s="9"/>
      <c r="UO273" s="9"/>
      <c r="UP273" s="9"/>
      <c r="UQ273" s="9"/>
      <c r="UR273" s="9"/>
      <c r="US273" s="9"/>
      <c r="UT273" s="9"/>
      <c r="UU273" s="9"/>
      <c r="UV273" s="9"/>
      <c r="UW273" s="9"/>
      <c r="UX273" s="9"/>
      <c r="UY273" s="9"/>
      <c r="UZ273" s="9"/>
      <c r="VA273" s="9"/>
      <c r="VB273" s="9"/>
      <c r="VC273" s="9"/>
      <c r="VD273" s="9"/>
      <c r="VE273" s="9"/>
      <c r="VF273" s="9"/>
      <c r="VG273" s="9"/>
      <c r="VH273" s="9"/>
      <c r="VI273" s="9"/>
      <c r="VJ273" s="9"/>
      <c r="VK273" s="9"/>
      <c r="VL273" s="9"/>
      <c r="VM273" s="9"/>
      <c r="VN273" s="9"/>
      <c r="VO273" s="9"/>
      <c r="VP273" s="9"/>
      <c r="VQ273" s="9"/>
      <c r="VR273" s="9"/>
      <c r="VS273" s="9"/>
      <c r="VT273" s="9"/>
      <c r="VU273" s="9"/>
      <c r="VV273" s="9"/>
      <c r="VW273" s="9"/>
      <c r="VX273" s="9"/>
      <c r="VY273" s="9"/>
      <c r="VZ273" s="9"/>
      <c r="WA273" s="9"/>
      <c r="WB273" s="9"/>
      <c r="WC273" s="9"/>
      <c r="WD273" s="9"/>
      <c r="WE273" s="9"/>
      <c r="WF273" s="9"/>
      <c r="WG273" s="9"/>
      <c r="WH273" s="9"/>
      <c r="WI273" s="9"/>
      <c r="WJ273" s="9"/>
      <c r="WK273" s="9"/>
      <c r="WL273" s="9"/>
      <c r="WM273" s="9"/>
      <c r="WN273" s="9"/>
      <c r="WO273" s="9"/>
      <c r="WP273" s="9"/>
      <c r="WQ273" s="9"/>
      <c r="WR273" s="9"/>
      <c r="WS273" s="9"/>
      <c r="WT273" s="9"/>
      <c r="WU273" s="9"/>
      <c r="WV273" s="9"/>
      <c r="WW273" s="9"/>
      <c r="WX273" s="9"/>
      <c r="WY273" s="9"/>
      <c r="WZ273" s="9"/>
      <c r="XA273" s="9"/>
      <c r="XB273" s="9"/>
      <c r="XC273" s="9"/>
      <c r="XD273" s="9"/>
      <c r="XE273" s="9"/>
      <c r="XF273" s="9"/>
      <c r="XG273" s="9"/>
      <c r="XH273" s="9"/>
      <c r="XI273" s="9"/>
      <c r="XJ273" s="9"/>
      <c r="XK273" s="9"/>
      <c r="XL273" s="9"/>
      <c r="XM273" s="9"/>
      <c r="XN273" s="9"/>
      <c r="XO273" s="9"/>
      <c r="XP273" s="9"/>
      <c r="XQ273" s="9"/>
      <c r="XR273" s="9"/>
      <c r="XS273" s="9"/>
      <c r="XT273" s="9"/>
      <c r="XU273" s="9"/>
      <c r="XV273" s="9"/>
      <c r="XW273" s="9"/>
      <c r="XX273" s="9"/>
      <c r="XY273" s="9"/>
      <c r="XZ273" s="9"/>
      <c r="YA273" s="9"/>
      <c r="YB273" s="9"/>
      <c r="YC273" s="9"/>
      <c r="YD273" s="9"/>
      <c r="YE273" s="9"/>
      <c r="YF273" s="9"/>
      <c r="YG273" s="9"/>
      <c r="YH273" s="9"/>
      <c r="YI273" s="9"/>
      <c r="YJ273" s="9"/>
      <c r="YK273" s="9"/>
      <c r="YL273" s="9"/>
      <c r="YM273" s="9"/>
      <c r="YN273" s="9"/>
      <c r="YO273" s="9"/>
      <c r="YP273" s="9"/>
      <c r="YQ273" s="9"/>
      <c r="YR273" s="9"/>
      <c r="YS273" s="9"/>
      <c r="YT273" s="9"/>
      <c r="YU273" s="9"/>
      <c r="YV273" s="9"/>
      <c r="YW273" s="9"/>
      <c r="YX273" s="9"/>
      <c r="YY273" s="9"/>
      <c r="YZ273" s="9"/>
      <c r="ZA273" s="9"/>
      <c r="ZB273" s="9"/>
      <c r="ZC273" s="9"/>
      <c r="ZD273" s="9"/>
      <c r="ZE273" s="9"/>
      <c r="ZF273" s="9"/>
      <c r="ZG273" s="9"/>
      <c r="ZH273" s="9"/>
      <c r="ZI273" s="9"/>
      <c r="ZJ273" s="9"/>
      <c r="ZK273" s="9"/>
      <c r="ZL273" s="9"/>
      <c r="ZM273" s="9"/>
      <c r="ZN273" s="9"/>
      <c r="ZO273" s="9"/>
      <c r="ZP273" s="9"/>
      <c r="ZQ273" s="9"/>
      <c r="ZR273" s="9"/>
      <c r="ZS273" s="9"/>
      <c r="ZT273" s="9"/>
      <c r="ZU273" s="9"/>
      <c r="ZV273" s="9"/>
      <c r="ZW273" s="9"/>
      <c r="ZX273" s="9"/>
      <c r="ZY273" s="9"/>
      <c r="ZZ273" s="9"/>
      <c r="AAA273" s="9"/>
      <c r="AAB273" s="9"/>
      <c r="AAC273" s="9"/>
      <c r="AAD273" s="9"/>
      <c r="AAE273" s="9"/>
      <c r="AAF273" s="9"/>
      <c r="AAG273" s="9"/>
      <c r="AAH273" s="9"/>
      <c r="AAI273" s="9"/>
      <c r="AAJ273" s="9"/>
      <c r="AAK273" s="9"/>
      <c r="AAL273" s="9"/>
      <c r="AAM273" s="9"/>
      <c r="AAN273" s="9"/>
      <c r="AAO273" s="9"/>
      <c r="AAP273" s="9"/>
      <c r="AAQ273" s="9"/>
      <c r="AAR273" s="9"/>
      <c r="AAS273" s="9"/>
      <c r="AAT273" s="9"/>
      <c r="AAU273" s="9"/>
      <c r="AAV273" s="9"/>
      <c r="AAW273" s="9"/>
      <c r="AAX273" s="9"/>
      <c r="AAY273" s="9"/>
      <c r="AAZ273" s="9"/>
      <c r="ABA273" s="9"/>
      <c r="ABB273" s="9"/>
      <c r="ABC273" s="9"/>
      <c r="ABD273" s="9"/>
      <c r="ABE273" s="9"/>
      <c r="ABF273" s="9"/>
      <c r="ABG273" s="9"/>
      <c r="ABH273" s="9"/>
      <c r="ABI273" s="9"/>
      <c r="ABJ273" s="9"/>
      <c r="ABK273" s="9"/>
      <c r="ABL273" s="9"/>
      <c r="ABM273" s="9"/>
      <c r="ABN273" s="9"/>
      <c r="ABO273" s="9"/>
      <c r="ABP273" s="9"/>
      <c r="ABQ273" s="9"/>
      <c r="ABR273" s="9"/>
      <c r="ABS273" s="9"/>
      <c r="ABT273" s="9"/>
      <c r="ABU273" s="9"/>
      <c r="ABV273" s="9"/>
      <c r="ABW273" s="9"/>
      <c r="ABX273" s="9"/>
      <c r="ABY273" s="9"/>
      <c r="ABZ273" s="9"/>
      <c r="ACA273" s="9"/>
      <c r="ACB273" s="9"/>
      <c r="ACC273" s="9"/>
      <c r="ACD273" s="9"/>
      <c r="ACE273" s="9"/>
      <c r="ACF273" s="9"/>
      <c r="ACG273" s="9"/>
      <c r="ACH273" s="9"/>
      <c r="ACI273" s="9"/>
      <c r="ACJ273" s="9"/>
      <c r="ACK273" s="9"/>
      <c r="ACL273" s="9"/>
      <c r="ACM273" s="9"/>
      <c r="ACN273" s="9"/>
      <c r="ACO273" s="9"/>
      <c r="ACP273" s="9"/>
      <c r="ACQ273" s="9"/>
      <c r="ACR273" s="9"/>
      <c r="ACS273" s="9"/>
      <c r="ACT273" s="9"/>
      <c r="ACU273" s="9"/>
      <c r="ACV273" s="9"/>
      <c r="ACW273" s="9"/>
      <c r="ACX273" s="9"/>
      <c r="ACY273" s="9"/>
      <c r="ACZ273" s="9"/>
      <c r="ADA273" s="9"/>
      <c r="ADB273" s="9"/>
      <c r="ADC273" s="9"/>
      <c r="ADD273" s="9"/>
      <c r="ADE273" s="9"/>
      <c r="ADF273" s="9"/>
      <c r="ADG273" s="9"/>
      <c r="ADH273" s="9"/>
      <c r="ADI273" s="9"/>
      <c r="ADJ273" s="9"/>
      <c r="ADK273" s="9"/>
      <c r="ADL273" s="9"/>
      <c r="ADM273" s="9"/>
      <c r="ADN273" s="9"/>
      <c r="ADO273" s="9"/>
      <c r="ADP273" s="9"/>
      <c r="ADQ273" s="9"/>
      <c r="ADR273" s="9"/>
      <c r="ADS273" s="9"/>
      <c r="ADT273" s="9"/>
      <c r="ADU273" s="9"/>
      <c r="ADV273" s="9"/>
      <c r="ADW273" s="9"/>
      <c r="ADX273" s="9"/>
      <c r="ADY273" s="9"/>
      <c r="ADZ273" s="9"/>
      <c r="AEA273" s="9"/>
      <c r="AEB273" s="9"/>
      <c r="AEC273" s="9"/>
      <c r="AED273" s="9"/>
      <c r="AEE273" s="9"/>
      <c r="AEF273" s="9"/>
      <c r="AEG273" s="9"/>
      <c r="AEH273" s="9"/>
      <c r="AEI273" s="9"/>
      <c r="AEJ273" s="9"/>
      <c r="AEK273" s="9"/>
      <c r="AEL273" s="9"/>
      <c r="AEM273" s="9"/>
      <c r="AEN273" s="9"/>
      <c r="AEO273" s="9"/>
      <c r="AEP273" s="9"/>
      <c r="AEQ273" s="9"/>
      <c r="AER273" s="9"/>
      <c r="AES273" s="9"/>
      <c r="AET273" s="9"/>
      <c r="AEU273" s="9"/>
      <c r="AEV273" s="9"/>
      <c r="AEW273" s="9"/>
      <c r="AEX273" s="9"/>
      <c r="AEY273" s="9"/>
      <c r="AEZ273" s="9"/>
      <c r="AFA273" s="9"/>
      <c r="AFB273" s="9"/>
      <c r="AFC273" s="9"/>
      <c r="AFD273" s="9"/>
      <c r="AFE273" s="9"/>
      <c r="AFF273" s="9"/>
      <c r="AFG273" s="9"/>
      <c r="AFH273" s="9"/>
      <c r="AFI273" s="9"/>
      <c r="AFJ273" s="9"/>
      <c r="AFK273" s="9"/>
      <c r="AFL273" s="9"/>
      <c r="AFM273" s="9"/>
      <c r="AFN273" s="9"/>
      <c r="AFO273" s="9"/>
      <c r="AFP273" s="9"/>
      <c r="AFQ273" s="9"/>
      <c r="AFR273" s="9"/>
      <c r="AFS273" s="9"/>
      <c r="AFT273" s="9"/>
      <c r="AFU273" s="9"/>
      <c r="AFV273" s="9"/>
      <c r="AFW273" s="9"/>
      <c r="AFX273" s="9"/>
      <c r="AFY273" s="9"/>
      <c r="AFZ273" s="9"/>
      <c r="AGA273" s="9"/>
      <c r="AGB273" s="9"/>
      <c r="AGC273" s="9"/>
      <c r="AGD273" s="9"/>
      <c r="AGE273" s="9"/>
      <c r="AGF273" s="9"/>
      <c r="AGG273" s="9"/>
      <c r="AGH273" s="9"/>
      <c r="AGI273" s="9"/>
      <c r="AGJ273" s="9"/>
      <c r="AGK273" s="9"/>
      <c r="AGL273" s="9"/>
      <c r="AGM273" s="9"/>
      <c r="AGN273" s="9"/>
      <c r="AGO273" s="9"/>
      <c r="AGP273" s="9"/>
      <c r="AGQ273" s="9"/>
      <c r="AGR273" s="9"/>
      <c r="AGS273" s="9"/>
      <c r="AGT273" s="9"/>
      <c r="AGU273" s="9"/>
      <c r="AGV273" s="9"/>
      <c r="AGW273" s="9"/>
      <c r="AGX273" s="9"/>
      <c r="AGY273" s="9"/>
      <c r="AGZ273" s="9"/>
      <c r="AHA273" s="9"/>
      <c r="AHB273" s="9"/>
      <c r="AHC273" s="9"/>
      <c r="AHD273" s="9"/>
      <c r="AHE273" s="9"/>
      <c r="AHF273" s="9"/>
      <c r="AHG273" s="9"/>
      <c r="AHH273" s="9"/>
      <c r="AHI273" s="9"/>
      <c r="AHJ273" s="9"/>
      <c r="AHK273" s="9"/>
      <c r="AHL273" s="9"/>
      <c r="AHM273" s="9"/>
      <c r="AHN273" s="9"/>
      <c r="AHO273" s="9"/>
      <c r="AHP273" s="9"/>
      <c r="AHQ273" s="9"/>
      <c r="AHR273" s="9"/>
      <c r="AHS273" s="9"/>
      <c r="AHT273" s="9"/>
      <c r="AHU273" s="9"/>
      <c r="AHV273" s="9"/>
      <c r="AHW273" s="9"/>
      <c r="AHX273" s="9"/>
      <c r="AHY273" s="9"/>
      <c r="AHZ273" s="9"/>
      <c r="AIA273" s="9"/>
      <c r="AIB273" s="9"/>
      <c r="AIC273" s="9"/>
      <c r="AID273" s="9"/>
      <c r="AIE273" s="9"/>
      <c r="AIF273" s="9"/>
      <c r="AIG273" s="9"/>
      <c r="AIH273" s="9"/>
      <c r="AII273" s="9"/>
      <c r="AIJ273" s="9"/>
      <c r="AIK273" s="9"/>
      <c r="AIL273" s="9"/>
      <c r="AIM273" s="9"/>
      <c r="AIN273" s="9"/>
      <c r="AIO273" s="9"/>
      <c r="AIP273" s="9"/>
      <c r="AIQ273" s="9"/>
      <c r="AIR273" s="9"/>
      <c r="AIS273" s="9"/>
      <c r="AIT273" s="9"/>
      <c r="AIU273" s="9"/>
      <c r="AIV273" s="9"/>
      <c r="AIW273" s="9"/>
      <c r="AIX273" s="9"/>
      <c r="AIY273" s="9"/>
      <c r="AIZ273" s="9"/>
      <c r="AJA273" s="9"/>
      <c r="AJB273" s="9"/>
      <c r="AJC273" s="9"/>
      <c r="AJD273" s="9"/>
      <c r="AJE273" s="9"/>
      <c r="AJF273" s="9"/>
      <c r="AJG273" s="9"/>
      <c r="AJH273" s="9"/>
      <c r="AJI273" s="9"/>
      <c r="AJJ273" s="9"/>
      <c r="AJK273" s="9"/>
      <c r="AJL273" s="9"/>
      <c r="AJM273" s="9"/>
      <c r="AJN273" s="9"/>
      <c r="AJO273" s="9"/>
      <c r="AJP273" s="9"/>
      <c r="AJQ273" s="9"/>
      <c r="AJR273" s="9"/>
      <c r="AJS273" s="9"/>
      <c r="AJT273" s="9"/>
      <c r="AJU273" s="9"/>
      <c r="AJV273" s="9"/>
      <c r="AJW273" s="9"/>
      <c r="AJX273" s="9"/>
      <c r="AJY273" s="9"/>
      <c r="AJZ273" s="9"/>
      <c r="AKA273" s="9"/>
      <c r="AKB273" s="9"/>
      <c r="AKC273" s="9"/>
      <c r="AKD273" s="9"/>
      <c r="AKE273" s="9"/>
      <c r="AKF273" s="9"/>
      <c r="AKG273" s="9"/>
      <c r="AKH273" s="9"/>
      <c r="AKI273" s="9"/>
      <c r="AKJ273" s="9"/>
      <c r="AKK273" s="9"/>
      <c r="AKL273" s="9"/>
      <c r="AKM273" s="9"/>
      <c r="AKN273" s="9"/>
      <c r="AKO273" s="9"/>
      <c r="AKP273" s="9"/>
      <c r="AKQ273" s="9"/>
      <c r="AKR273" s="9"/>
      <c r="AKS273" s="9"/>
      <c r="AKT273" s="9"/>
      <c r="AKU273" s="9"/>
      <c r="AKV273" s="9"/>
      <c r="AKW273" s="9"/>
      <c r="AKX273" s="9"/>
      <c r="AKY273" s="9"/>
      <c r="AKZ273" s="9"/>
      <c r="ALA273" s="9"/>
      <c r="ALB273" s="9"/>
      <c r="ALC273" s="9"/>
      <c r="ALD273" s="9"/>
      <c r="ALE273" s="9"/>
      <c r="ALF273" s="9"/>
      <c r="ALG273" s="9"/>
      <c r="ALH273" s="9"/>
      <c r="ALI273" s="9"/>
      <c r="ALJ273" s="9"/>
      <c r="ALK273" s="9"/>
      <c r="ALL273" s="9"/>
      <c r="ALM273" s="9"/>
      <c r="ALN273" s="9"/>
      <c r="ALO273" s="9"/>
      <c r="ALP273" s="9"/>
      <c r="ALQ273" s="9"/>
      <c r="ALR273" s="9"/>
      <c r="ALS273" s="9"/>
      <c r="ALT273" s="9"/>
      <c r="ALU273" s="9"/>
      <c r="ALV273" s="9"/>
      <c r="ALW273" s="9"/>
      <c r="ALX273" s="9"/>
      <c r="ALY273" s="9"/>
      <c r="ALZ273" s="9"/>
      <c r="AMA273" s="9"/>
      <c r="AMB273" s="9"/>
      <c r="AMC273" s="9"/>
      <c r="AMD273" s="9"/>
      <c r="AME273" s="9"/>
      <c r="AMF273" s="9"/>
      <c r="AMG273" s="9"/>
      <c r="AMH273" s="9"/>
      <c r="AMI273" s="9"/>
      <c r="AMJ273" s="9"/>
      <c r="AMK273" s="9"/>
    </row>
    <row r="274" spans="1:1025" s="8" customFormat="1" ht="146.25" hidden="1" customHeight="1" thickBot="1">
      <c r="A274" s="113"/>
      <c r="B274" s="438" t="s">
        <v>163</v>
      </c>
      <c r="C274" s="439"/>
      <c r="D274" s="439"/>
      <c r="E274" s="439"/>
      <c r="F274" s="439"/>
      <c r="G274" s="439"/>
      <c r="H274" s="439"/>
      <c r="I274" s="439"/>
      <c r="J274" s="440"/>
      <c r="K274" s="127"/>
      <c r="L274" s="128">
        <f>L271</f>
        <v>4300</v>
      </c>
      <c r="M274" s="128">
        <f>M271</f>
        <v>200</v>
      </c>
      <c r="N274" s="128">
        <f>N271</f>
        <v>4500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  <c r="IW274" s="9"/>
      <c r="IX274" s="9"/>
      <c r="IY274" s="9"/>
      <c r="IZ274" s="9"/>
      <c r="JA274" s="9"/>
      <c r="JB274" s="9"/>
      <c r="JC274" s="9"/>
      <c r="JD274" s="9"/>
      <c r="JE274" s="9"/>
      <c r="JF274" s="9"/>
      <c r="JG274" s="9"/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  <c r="KM274" s="9"/>
      <c r="KN274" s="9"/>
      <c r="KO274" s="9"/>
      <c r="KP274" s="9"/>
      <c r="KQ274" s="9"/>
      <c r="KR274" s="9"/>
      <c r="KS274" s="9"/>
      <c r="KT274" s="9"/>
      <c r="KU274" s="9"/>
      <c r="KV274" s="9"/>
      <c r="KW274" s="9"/>
      <c r="KX274" s="9"/>
      <c r="KY274" s="9"/>
      <c r="KZ274" s="9"/>
      <c r="LA274" s="9"/>
      <c r="LB274" s="9"/>
      <c r="LC274" s="9"/>
      <c r="LD274" s="9"/>
      <c r="LE274" s="9"/>
      <c r="LF274" s="9"/>
      <c r="LG274" s="9"/>
      <c r="LH274" s="9"/>
      <c r="LI274" s="9"/>
      <c r="LJ274" s="9"/>
      <c r="LK274" s="9"/>
      <c r="LL274" s="9"/>
      <c r="LM274" s="9"/>
      <c r="LN274" s="9"/>
      <c r="LO274" s="9"/>
      <c r="LP274" s="9"/>
      <c r="LQ274" s="9"/>
      <c r="LR274" s="9"/>
      <c r="LS274" s="9"/>
      <c r="LT274" s="9"/>
      <c r="LU274" s="9"/>
      <c r="LV274" s="9"/>
      <c r="LW274" s="9"/>
      <c r="LX274" s="9"/>
      <c r="LY274" s="9"/>
      <c r="LZ274" s="9"/>
      <c r="MA274" s="9"/>
      <c r="MB274" s="9"/>
      <c r="MC274" s="9"/>
      <c r="MD274" s="9"/>
      <c r="ME274" s="9"/>
      <c r="MF274" s="9"/>
      <c r="MG274" s="9"/>
      <c r="MH274" s="9"/>
      <c r="MI274" s="9"/>
      <c r="MJ274" s="9"/>
      <c r="MK274" s="9"/>
      <c r="ML274" s="9"/>
      <c r="MM274" s="9"/>
      <c r="MN274" s="9"/>
      <c r="MO274" s="9"/>
      <c r="MP274" s="9"/>
      <c r="MQ274" s="9"/>
      <c r="MR274" s="9"/>
      <c r="MS274" s="9"/>
      <c r="MT274" s="9"/>
      <c r="MU274" s="9"/>
      <c r="MV274" s="9"/>
      <c r="MW274" s="9"/>
      <c r="MX274" s="9"/>
      <c r="MY274" s="9"/>
      <c r="MZ274" s="9"/>
      <c r="NA274" s="9"/>
      <c r="NB274" s="9"/>
      <c r="NC274" s="9"/>
      <c r="ND274" s="9"/>
      <c r="NE274" s="9"/>
      <c r="NF274" s="9"/>
      <c r="NG274" s="9"/>
      <c r="NH274" s="9"/>
      <c r="NI274" s="9"/>
      <c r="NJ274" s="9"/>
      <c r="NK274" s="9"/>
      <c r="NL274" s="9"/>
      <c r="NM274" s="9"/>
      <c r="NN274" s="9"/>
      <c r="NO274" s="9"/>
      <c r="NP274" s="9"/>
      <c r="NQ274" s="9"/>
      <c r="NR274" s="9"/>
      <c r="NS274" s="9"/>
      <c r="NT274" s="9"/>
      <c r="NU274" s="9"/>
      <c r="NV274" s="9"/>
      <c r="NW274" s="9"/>
      <c r="NX274" s="9"/>
      <c r="NY274" s="9"/>
      <c r="NZ274" s="9"/>
      <c r="OA274" s="9"/>
      <c r="OB274" s="9"/>
      <c r="OC274" s="9"/>
      <c r="OD274" s="9"/>
      <c r="OE274" s="9"/>
      <c r="OF274" s="9"/>
      <c r="OG274" s="9"/>
      <c r="OH274" s="9"/>
      <c r="OI274" s="9"/>
      <c r="OJ274" s="9"/>
      <c r="OK274" s="9"/>
      <c r="OL274" s="9"/>
      <c r="OM274" s="9"/>
      <c r="ON274" s="9"/>
      <c r="OO274" s="9"/>
      <c r="OP274" s="9"/>
      <c r="OQ274" s="9"/>
      <c r="OR274" s="9"/>
      <c r="OS274" s="9"/>
      <c r="OT274" s="9"/>
      <c r="OU274" s="9"/>
      <c r="OV274" s="9"/>
      <c r="OW274" s="9"/>
      <c r="OX274" s="9"/>
      <c r="OY274" s="9"/>
      <c r="OZ274" s="9"/>
      <c r="PA274" s="9"/>
      <c r="PB274" s="9"/>
      <c r="PC274" s="9"/>
      <c r="PD274" s="9"/>
      <c r="PE274" s="9"/>
      <c r="PF274" s="9"/>
      <c r="PG274" s="9"/>
      <c r="PH274" s="9"/>
      <c r="PI274" s="9"/>
      <c r="PJ274" s="9"/>
      <c r="PK274" s="9"/>
      <c r="PL274" s="9"/>
      <c r="PM274" s="9"/>
      <c r="PN274" s="9"/>
      <c r="PO274" s="9"/>
      <c r="PP274" s="9"/>
      <c r="PQ274" s="9"/>
      <c r="PR274" s="9"/>
      <c r="PS274" s="9"/>
      <c r="PT274" s="9"/>
      <c r="PU274" s="9"/>
      <c r="PV274" s="9"/>
      <c r="PW274" s="9"/>
      <c r="PX274" s="9"/>
      <c r="PY274" s="9"/>
      <c r="PZ274" s="9"/>
      <c r="QA274" s="9"/>
      <c r="QB274" s="9"/>
      <c r="QC274" s="9"/>
      <c r="QD274" s="9"/>
      <c r="QE274" s="9"/>
      <c r="QF274" s="9"/>
      <c r="QG274" s="9"/>
      <c r="QH274" s="9"/>
      <c r="QI274" s="9"/>
      <c r="QJ274" s="9"/>
      <c r="QK274" s="9"/>
      <c r="QL274" s="9"/>
      <c r="QM274" s="9"/>
      <c r="QN274" s="9"/>
      <c r="QO274" s="9"/>
      <c r="QP274" s="9"/>
      <c r="QQ274" s="9"/>
      <c r="QR274" s="9"/>
      <c r="QS274" s="9"/>
      <c r="QT274" s="9"/>
      <c r="QU274" s="9"/>
      <c r="QV274" s="9"/>
      <c r="QW274" s="9"/>
      <c r="QX274" s="9"/>
      <c r="QY274" s="9"/>
      <c r="QZ274" s="9"/>
      <c r="RA274" s="9"/>
      <c r="RB274" s="9"/>
      <c r="RC274" s="9"/>
      <c r="RD274" s="9"/>
      <c r="RE274" s="9"/>
      <c r="RF274" s="9"/>
      <c r="RG274" s="9"/>
      <c r="RH274" s="9"/>
      <c r="RI274" s="9"/>
      <c r="RJ274" s="9"/>
      <c r="RK274" s="9"/>
      <c r="RL274" s="9"/>
      <c r="RM274" s="9"/>
      <c r="RN274" s="9"/>
      <c r="RO274" s="9"/>
      <c r="RP274" s="9"/>
      <c r="RQ274" s="9"/>
      <c r="RR274" s="9"/>
      <c r="RS274" s="9"/>
      <c r="RT274" s="9"/>
      <c r="RU274" s="9"/>
      <c r="RV274" s="9"/>
      <c r="RW274" s="9"/>
      <c r="RX274" s="9"/>
      <c r="RY274" s="9"/>
      <c r="RZ274" s="9"/>
      <c r="SA274" s="9"/>
      <c r="SB274" s="9"/>
      <c r="SC274" s="9"/>
      <c r="SD274" s="9"/>
      <c r="SE274" s="9"/>
      <c r="SF274" s="9"/>
      <c r="SG274" s="9"/>
      <c r="SH274" s="9"/>
      <c r="SI274" s="9"/>
      <c r="SJ274" s="9"/>
      <c r="SK274" s="9"/>
      <c r="SL274" s="9"/>
      <c r="SM274" s="9"/>
      <c r="SN274" s="9"/>
      <c r="SO274" s="9"/>
      <c r="SP274" s="9"/>
      <c r="SQ274" s="9"/>
      <c r="SR274" s="9"/>
      <c r="SS274" s="9"/>
      <c r="ST274" s="9"/>
      <c r="SU274" s="9"/>
      <c r="SV274" s="9"/>
      <c r="SW274" s="9"/>
      <c r="SX274" s="9"/>
      <c r="SY274" s="9"/>
      <c r="SZ274" s="9"/>
      <c r="TA274" s="9"/>
      <c r="TB274" s="9"/>
      <c r="TC274" s="9"/>
      <c r="TD274" s="9"/>
      <c r="TE274" s="9"/>
      <c r="TF274" s="9"/>
      <c r="TG274" s="9"/>
      <c r="TH274" s="9"/>
      <c r="TI274" s="9"/>
      <c r="TJ274" s="9"/>
      <c r="TK274" s="9"/>
      <c r="TL274" s="9"/>
      <c r="TM274" s="9"/>
      <c r="TN274" s="9"/>
      <c r="TO274" s="9"/>
      <c r="TP274" s="9"/>
      <c r="TQ274" s="9"/>
      <c r="TR274" s="9"/>
      <c r="TS274" s="9"/>
      <c r="TT274" s="9"/>
      <c r="TU274" s="9"/>
      <c r="TV274" s="9"/>
      <c r="TW274" s="9"/>
      <c r="TX274" s="9"/>
      <c r="TY274" s="9"/>
      <c r="TZ274" s="9"/>
      <c r="UA274" s="9"/>
      <c r="UB274" s="9"/>
      <c r="UC274" s="9"/>
      <c r="UD274" s="9"/>
      <c r="UE274" s="9"/>
      <c r="UF274" s="9"/>
      <c r="UG274" s="9"/>
      <c r="UH274" s="9"/>
      <c r="UI274" s="9"/>
      <c r="UJ274" s="9"/>
      <c r="UK274" s="9"/>
      <c r="UL274" s="9"/>
      <c r="UM274" s="9"/>
      <c r="UN274" s="9"/>
      <c r="UO274" s="9"/>
      <c r="UP274" s="9"/>
      <c r="UQ274" s="9"/>
      <c r="UR274" s="9"/>
      <c r="US274" s="9"/>
      <c r="UT274" s="9"/>
      <c r="UU274" s="9"/>
      <c r="UV274" s="9"/>
      <c r="UW274" s="9"/>
      <c r="UX274" s="9"/>
      <c r="UY274" s="9"/>
      <c r="UZ274" s="9"/>
      <c r="VA274" s="9"/>
      <c r="VB274" s="9"/>
      <c r="VC274" s="9"/>
      <c r="VD274" s="9"/>
      <c r="VE274" s="9"/>
      <c r="VF274" s="9"/>
      <c r="VG274" s="9"/>
      <c r="VH274" s="9"/>
      <c r="VI274" s="9"/>
      <c r="VJ274" s="9"/>
      <c r="VK274" s="9"/>
      <c r="VL274" s="9"/>
      <c r="VM274" s="9"/>
      <c r="VN274" s="9"/>
      <c r="VO274" s="9"/>
      <c r="VP274" s="9"/>
      <c r="VQ274" s="9"/>
      <c r="VR274" s="9"/>
      <c r="VS274" s="9"/>
      <c r="VT274" s="9"/>
      <c r="VU274" s="9"/>
      <c r="VV274" s="9"/>
      <c r="VW274" s="9"/>
      <c r="VX274" s="9"/>
      <c r="VY274" s="9"/>
      <c r="VZ274" s="9"/>
      <c r="WA274" s="9"/>
      <c r="WB274" s="9"/>
      <c r="WC274" s="9"/>
      <c r="WD274" s="9"/>
      <c r="WE274" s="9"/>
      <c r="WF274" s="9"/>
      <c r="WG274" s="9"/>
      <c r="WH274" s="9"/>
      <c r="WI274" s="9"/>
      <c r="WJ274" s="9"/>
      <c r="WK274" s="9"/>
      <c r="WL274" s="9"/>
      <c r="WM274" s="9"/>
      <c r="WN274" s="9"/>
      <c r="WO274" s="9"/>
      <c r="WP274" s="9"/>
      <c r="WQ274" s="9"/>
      <c r="WR274" s="9"/>
      <c r="WS274" s="9"/>
      <c r="WT274" s="9"/>
      <c r="WU274" s="9"/>
      <c r="WV274" s="9"/>
      <c r="WW274" s="9"/>
      <c r="WX274" s="9"/>
      <c r="WY274" s="9"/>
      <c r="WZ274" s="9"/>
      <c r="XA274" s="9"/>
      <c r="XB274" s="9"/>
      <c r="XC274" s="9"/>
      <c r="XD274" s="9"/>
      <c r="XE274" s="9"/>
      <c r="XF274" s="9"/>
      <c r="XG274" s="9"/>
      <c r="XH274" s="9"/>
      <c r="XI274" s="9"/>
      <c r="XJ274" s="9"/>
      <c r="XK274" s="9"/>
      <c r="XL274" s="9"/>
      <c r="XM274" s="9"/>
      <c r="XN274" s="9"/>
      <c r="XO274" s="9"/>
      <c r="XP274" s="9"/>
      <c r="XQ274" s="9"/>
      <c r="XR274" s="9"/>
      <c r="XS274" s="9"/>
      <c r="XT274" s="9"/>
      <c r="XU274" s="9"/>
      <c r="XV274" s="9"/>
      <c r="XW274" s="9"/>
      <c r="XX274" s="9"/>
      <c r="XY274" s="9"/>
      <c r="XZ274" s="9"/>
      <c r="YA274" s="9"/>
      <c r="YB274" s="9"/>
      <c r="YC274" s="9"/>
      <c r="YD274" s="9"/>
      <c r="YE274" s="9"/>
      <c r="YF274" s="9"/>
      <c r="YG274" s="9"/>
      <c r="YH274" s="9"/>
      <c r="YI274" s="9"/>
      <c r="YJ274" s="9"/>
      <c r="YK274" s="9"/>
      <c r="YL274" s="9"/>
      <c r="YM274" s="9"/>
      <c r="YN274" s="9"/>
      <c r="YO274" s="9"/>
      <c r="YP274" s="9"/>
      <c r="YQ274" s="9"/>
      <c r="YR274" s="9"/>
      <c r="YS274" s="9"/>
      <c r="YT274" s="9"/>
      <c r="YU274" s="9"/>
      <c r="YV274" s="9"/>
      <c r="YW274" s="9"/>
      <c r="YX274" s="9"/>
      <c r="YY274" s="9"/>
      <c r="YZ274" s="9"/>
      <c r="ZA274" s="9"/>
      <c r="ZB274" s="9"/>
      <c r="ZC274" s="9"/>
      <c r="ZD274" s="9"/>
      <c r="ZE274" s="9"/>
      <c r="ZF274" s="9"/>
      <c r="ZG274" s="9"/>
      <c r="ZH274" s="9"/>
      <c r="ZI274" s="9"/>
      <c r="ZJ274" s="9"/>
      <c r="ZK274" s="9"/>
      <c r="ZL274" s="9"/>
      <c r="ZM274" s="9"/>
      <c r="ZN274" s="9"/>
      <c r="ZO274" s="9"/>
      <c r="ZP274" s="9"/>
      <c r="ZQ274" s="9"/>
      <c r="ZR274" s="9"/>
      <c r="ZS274" s="9"/>
      <c r="ZT274" s="9"/>
      <c r="ZU274" s="9"/>
      <c r="ZV274" s="9"/>
      <c r="ZW274" s="9"/>
      <c r="ZX274" s="9"/>
      <c r="ZY274" s="9"/>
      <c r="ZZ274" s="9"/>
      <c r="AAA274" s="9"/>
      <c r="AAB274" s="9"/>
      <c r="AAC274" s="9"/>
      <c r="AAD274" s="9"/>
      <c r="AAE274" s="9"/>
      <c r="AAF274" s="9"/>
      <c r="AAG274" s="9"/>
      <c r="AAH274" s="9"/>
      <c r="AAI274" s="9"/>
      <c r="AAJ274" s="9"/>
      <c r="AAK274" s="9"/>
      <c r="AAL274" s="9"/>
      <c r="AAM274" s="9"/>
      <c r="AAN274" s="9"/>
      <c r="AAO274" s="9"/>
      <c r="AAP274" s="9"/>
      <c r="AAQ274" s="9"/>
      <c r="AAR274" s="9"/>
      <c r="AAS274" s="9"/>
      <c r="AAT274" s="9"/>
      <c r="AAU274" s="9"/>
      <c r="AAV274" s="9"/>
      <c r="AAW274" s="9"/>
      <c r="AAX274" s="9"/>
      <c r="AAY274" s="9"/>
      <c r="AAZ274" s="9"/>
      <c r="ABA274" s="9"/>
      <c r="ABB274" s="9"/>
      <c r="ABC274" s="9"/>
      <c r="ABD274" s="9"/>
      <c r="ABE274" s="9"/>
      <c r="ABF274" s="9"/>
      <c r="ABG274" s="9"/>
      <c r="ABH274" s="9"/>
      <c r="ABI274" s="9"/>
      <c r="ABJ274" s="9"/>
      <c r="ABK274" s="9"/>
      <c r="ABL274" s="9"/>
      <c r="ABM274" s="9"/>
      <c r="ABN274" s="9"/>
      <c r="ABO274" s="9"/>
      <c r="ABP274" s="9"/>
      <c r="ABQ274" s="9"/>
      <c r="ABR274" s="9"/>
      <c r="ABS274" s="9"/>
      <c r="ABT274" s="9"/>
      <c r="ABU274" s="9"/>
      <c r="ABV274" s="9"/>
      <c r="ABW274" s="9"/>
      <c r="ABX274" s="9"/>
      <c r="ABY274" s="9"/>
      <c r="ABZ274" s="9"/>
      <c r="ACA274" s="9"/>
      <c r="ACB274" s="9"/>
      <c r="ACC274" s="9"/>
      <c r="ACD274" s="9"/>
      <c r="ACE274" s="9"/>
      <c r="ACF274" s="9"/>
      <c r="ACG274" s="9"/>
      <c r="ACH274" s="9"/>
      <c r="ACI274" s="9"/>
      <c r="ACJ274" s="9"/>
      <c r="ACK274" s="9"/>
      <c r="ACL274" s="9"/>
      <c r="ACM274" s="9"/>
      <c r="ACN274" s="9"/>
      <c r="ACO274" s="9"/>
      <c r="ACP274" s="9"/>
      <c r="ACQ274" s="9"/>
      <c r="ACR274" s="9"/>
      <c r="ACS274" s="9"/>
      <c r="ACT274" s="9"/>
      <c r="ACU274" s="9"/>
      <c r="ACV274" s="9"/>
      <c r="ACW274" s="9"/>
      <c r="ACX274" s="9"/>
      <c r="ACY274" s="9"/>
      <c r="ACZ274" s="9"/>
      <c r="ADA274" s="9"/>
      <c r="ADB274" s="9"/>
      <c r="ADC274" s="9"/>
      <c r="ADD274" s="9"/>
      <c r="ADE274" s="9"/>
      <c r="ADF274" s="9"/>
      <c r="ADG274" s="9"/>
      <c r="ADH274" s="9"/>
      <c r="ADI274" s="9"/>
      <c r="ADJ274" s="9"/>
      <c r="ADK274" s="9"/>
      <c r="ADL274" s="9"/>
      <c r="ADM274" s="9"/>
      <c r="ADN274" s="9"/>
      <c r="ADO274" s="9"/>
      <c r="ADP274" s="9"/>
      <c r="ADQ274" s="9"/>
      <c r="ADR274" s="9"/>
      <c r="ADS274" s="9"/>
      <c r="ADT274" s="9"/>
      <c r="ADU274" s="9"/>
      <c r="ADV274" s="9"/>
      <c r="ADW274" s="9"/>
      <c r="ADX274" s="9"/>
      <c r="ADY274" s="9"/>
      <c r="ADZ274" s="9"/>
      <c r="AEA274" s="9"/>
      <c r="AEB274" s="9"/>
      <c r="AEC274" s="9"/>
      <c r="AED274" s="9"/>
      <c r="AEE274" s="9"/>
      <c r="AEF274" s="9"/>
      <c r="AEG274" s="9"/>
      <c r="AEH274" s="9"/>
      <c r="AEI274" s="9"/>
      <c r="AEJ274" s="9"/>
      <c r="AEK274" s="9"/>
      <c r="AEL274" s="9"/>
      <c r="AEM274" s="9"/>
      <c r="AEN274" s="9"/>
      <c r="AEO274" s="9"/>
      <c r="AEP274" s="9"/>
      <c r="AEQ274" s="9"/>
      <c r="AER274" s="9"/>
      <c r="AES274" s="9"/>
      <c r="AET274" s="9"/>
      <c r="AEU274" s="9"/>
      <c r="AEV274" s="9"/>
      <c r="AEW274" s="9"/>
      <c r="AEX274" s="9"/>
      <c r="AEY274" s="9"/>
      <c r="AEZ274" s="9"/>
      <c r="AFA274" s="9"/>
      <c r="AFB274" s="9"/>
      <c r="AFC274" s="9"/>
      <c r="AFD274" s="9"/>
      <c r="AFE274" s="9"/>
      <c r="AFF274" s="9"/>
      <c r="AFG274" s="9"/>
      <c r="AFH274" s="9"/>
      <c r="AFI274" s="9"/>
      <c r="AFJ274" s="9"/>
      <c r="AFK274" s="9"/>
      <c r="AFL274" s="9"/>
      <c r="AFM274" s="9"/>
      <c r="AFN274" s="9"/>
      <c r="AFO274" s="9"/>
      <c r="AFP274" s="9"/>
      <c r="AFQ274" s="9"/>
      <c r="AFR274" s="9"/>
      <c r="AFS274" s="9"/>
      <c r="AFT274" s="9"/>
      <c r="AFU274" s="9"/>
      <c r="AFV274" s="9"/>
      <c r="AFW274" s="9"/>
      <c r="AFX274" s="9"/>
      <c r="AFY274" s="9"/>
      <c r="AFZ274" s="9"/>
      <c r="AGA274" s="9"/>
      <c r="AGB274" s="9"/>
      <c r="AGC274" s="9"/>
      <c r="AGD274" s="9"/>
      <c r="AGE274" s="9"/>
      <c r="AGF274" s="9"/>
      <c r="AGG274" s="9"/>
      <c r="AGH274" s="9"/>
      <c r="AGI274" s="9"/>
      <c r="AGJ274" s="9"/>
      <c r="AGK274" s="9"/>
      <c r="AGL274" s="9"/>
      <c r="AGM274" s="9"/>
      <c r="AGN274" s="9"/>
      <c r="AGO274" s="9"/>
      <c r="AGP274" s="9"/>
      <c r="AGQ274" s="9"/>
      <c r="AGR274" s="9"/>
      <c r="AGS274" s="9"/>
      <c r="AGT274" s="9"/>
      <c r="AGU274" s="9"/>
      <c r="AGV274" s="9"/>
      <c r="AGW274" s="9"/>
      <c r="AGX274" s="9"/>
      <c r="AGY274" s="9"/>
      <c r="AGZ274" s="9"/>
      <c r="AHA274" s="9"/>
      <c r="AHB274" s="9"/>
      <c r="AHC274" s="9"/>
      <c r="AHD274" s="9"/>
      <c r="AHE274" s="9"/>
      <c r="AHF274" s="9"/>
      <c r="AHG274" s="9"/>
      <c r="AHH274" s="9"/>
      <c r="AHI274" s="9"/>
      <c r="AHJ274" s="9"/>
      <c r="AHK274" s="9"/>
      <c r="AHL274" s="9"/>
      <c r="AHM274" s="9"/>
      <c r="AHN274" s="9"/>
      <c r="AHO274" s="9"/>
      <c r="AHP274" s="9"/>
      <c r="AHQ274" s="9"/>
      <c r="AHR274" s="9"/>
      <c r="AHS274" s="9"/>
      <c r="AHT274" s="9"/>
      <c r="AHU274" s="9"/>
      <c r="AHV274" s="9"/>
      <c r="AHW274" s="9"/>
      <c r="AHX274" s="9"/>
      <c r="AHY274" s="9"/>
      <c r="AHZ274" s="9"/>
      <c r="AIA274" s="9"/>
      <c r="AIB274" s="9"/>
      <c r="AIC274" s="9"/>
      <c r="AID274" s="9"/>
      <c r="AIE274" s="9"/>
      <c r="AIF274" s="9"/>
      <c r="AIG274" s="9"/>
      <c r="AIH274" s="9"/>
      <c r="AII274" s="9"/>
      <c r="AIJ274" s="9"/>
      <c r="AIK274" s="9"/>
      <c r="AIL274" s="9"/>
      <c r="AIM274" s="9"/>
      <c r="AIN274" s="9"/>
      <c r="AIO274" s="9"/>
      <c r="AIP274" s="9"/>
      <c r="AIQ274" s="9"/>
      <c r="AIR274" s="9"/>
      <c r="AIS274" s="9"/>
      <c r="AIT274" s="9"/>
      <c r="AIU274" s="9"/>
      <c r="AIV274" s="9"/>
      <c r="AIW274" s="9"/>
      <c r="AIX274" s="9"/>
      <c r="AIY274" s="9"/>
      <c r="AIZ274" s="9"/>
      <c r="AJA274" s="9"/>
      <c r="AJB274" s="9"/>
      <c r="AJC274" s="9"/>
      <c r="AJD274" s="9"/>
      <c r="AJE274" s="9"/>
      <c r="AJF274" s="9"/>
      <c r="AJG274" s="9"/>
      <c r="AJH274" s="9"/>
      <c r="AJI274" s="9"/>
      <c r="AJJ274" s="9"/>
      <c r="AJK274" s="9"/>
      <c r="AJL274" s="9"/>
      <c r="AJM274" s="9"/>
      <c r="AJN274" s="9"/>
      <c r="AJO274" s="9"/>
      <c r="AJP274" s="9"/>
      <c r="AJQ274" s="9"/>
      <c r="AJR274" s="9"/>
      <c r="AJS274" s="9"/>
      <c r="AJT274" s="9"/>
      <c r="AJU274" s="9"/>
      <c r="AJV274" s="9"/>
      <c r="AJW274" s="9"/>
      <c r="AJX274" s="9"/>
      <c r="AJY274" s="9"/>
      <c r="AJZ274" s="9"/>
      <c r="AKA274" s="9"/>
      <c r="AKB274" s="9"/>
      <c r="AKC274" s="9"/>
      <c r="AKD274" s="9"/>
      <c r="AKE274" s="9"/>
      <c r="AKF274" s="9"/>
      <c r="AKG274" s="9"/>
      <c r="AKH274" s="9"/>
      <c r="AKI274" s="9"/>
      <c r="AKJ274" s="9"/>
      <c r="AKK274" s="9"/>
      <c r="AKL274" s="9"/>
      <c r="AKM274" s="9"/>
      <c r="AKN274" s="9"/>
      <c r="AKO274" s="9"/>
      <c r="AKP274" s="9"/>
      <c r="AKQ274" s="9"/>
      <c r="AKR274" s="9"/>
      <c r="AKS274" s="9"/>
      <c r="AKT274" s="9"/>
      <c r="AKU274" s="9"/>
      <c r="AKV274" s="9"/>
      <c r="AKW274" s="9"/>
      <c r="AKX274" s="9"/>
      <c r="AKY274" s="9"/>
      <c r="AKZ274" s="9"/>
      <c r="ALA274" s="9"/>
      <c r="ALB274" s="9"/>
      <c r="ALC274" s="9"/>
      <c r="ALD274" s="9"/>
      <c r="ALE274" s="9"/>
      <c r="ALF274" s="9"/>
      <c r="ALG274" s="9"/>
      <c r="ALH274" s="9"/>
      <c r="ALI274" s="9"/>
      <c r="ALJ274" s="9"/>
      <c r="ALK274" s="9"/>
      <c r="ALL274" s="9"/>
      <c r="ALM274" s="9"/>
      <c r="ALN274" s="9"/>
      <c r="ALO274" s="9"/>
      <c r="ALP274" s="9"/>
      <c r="ALQ274" s="9"/>
      <c r="ALR274" s="9"/>
      <c r="ALS274" s="9"/>
      <c r="ALT274" s="9"/>
      <c r="ALU274" s="9"/>
      <c r="ALV274" s="9"/>
      <c r="ALW274" s="9"/>
      <c r="ALX274" s="9"/>
      <c r="ALY274" s="9"/>
      <c r="ALZ274" s="9"/>
      <c r="AMA274" s="9"/>
      <c r="AMB274" s="9"/>
      <c r="AMC274" s="9"/>
      <c r="AMD274" s="9"/>
      <c r="AME274" s="9"/>
      <c r="AMF274" s="9"/>
      <c r="AMG274" s="9"/>
      <c r="AMH274" s="9"/>
      <c r="AMI274" s="9"/>
      <c r="AMJ274" s="9"/>
      <c r="AMK274" s="9"/>
    </row>
    <row r="275" spans="1:1025" s="8" customFormat="1" ht="24.75" hidden="1">
      <c r="A275" s="113"/>
      <c r="B275" s="51"/>
      <c r="C275" s="51"/>
      <c r="D275" s="51"/>
      <c r="E275" s="52"/>
      <c r="F275" s="25"/>
      <c r="G275" s="26"/>
      <c r="H275" s="53"/>
      <c r="I275" s="54"/>
      <c r="J275" s="55"/>
      <c r="K275" s="55"/>
      <c r="L275" s="7"/>
      <c r="M275" s="56"/>
      <c r="N275" s="57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  <c r="IW275" s="9"/>
      <c r="IX275" s="9"/>
      <c r="IY275" s="9"/>
      <c r="IZ275" s="9"/>
      <c r="JA275" s="9"/>
      <c r="JB275" s="9"/>
      <c r="JC275" s="9"/>
      <c r="JD275" s="9"/>
      <c r="JE275" s="9"/>
      <c r="JF275" s="9"/>
      <c r="JG275" s="9"/>
      <c r="JH275" s="9"/>
      <c r="JI275" s="9"/>
      <c r="JJ275" s="9"/>
      <c r="JK275" s="9"/>
      <c r="JL275" s="9"/>
      <c r="JM275" s="9"/>
      <c r="JN275" s="9"/>
      <c r="JO275" s="9"/>
      <c r="JP275" s="9"/>
      <c r="JQ275" s="9"/>
      <c r="JR275" s="9"/>
      <c r="JS275" s="9"/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  <c r="KM275" s="9"/>
      <c r="KN275" s="9"/>
      <c r="KO275" s="9"/>
      <c r="KP275" s="9"/>
      <c r="KQ275" s="9"/>
      <c r="KR275" s="9"/>
      <c r="KS275" s="9"/>
      <c r="KT275" s="9"/>
      <c r="KU275" s="9"/>
      <c r="KV275" s="9"/>
      <c r="KW275" s="9"/>
      <c r="KX275" s="9"/>
      <c r="KY275" s="9"/>
      <c r="KZ275" s="9"/>
      <c r="LA275" s="9"/>
      <c r="LB275" s="9"/>
      <c r="LC275" s="9"/>
      <c r="LD275" s="9"/>
      <c r="LE275" s="9"/>
      <c r="LF275" s="9"/>
      <c r="LG275" s="9"/>
      <c r="LH275" s="9"/>
      <c r="LI275" s="9"/>
      <c r="LJ275" s="9"/>
      <c r="LK275" s="9"/>
      <c r="LL275" s="9"/>
      <c r="LM275" s="9"/>
      <c r="LN275" s="9"/>
      <c r="LO275" s="9"/>
      <c r="LP275" s="9"/>
      <c r="LQ275" s="9"/>
      <c r="LR275" s="9"/>
      <c r="LS275" s="9"/>
      <c r="LT275" s="9"/>
      <c r="LU275" s="9"/>
      <c r="LV275" s="9"/>
      <c r="LW275" s="9"/>
      <c r="LX275" s="9"/>
      <c r="LY275" s="9"/>
      <c r="LZ275" s="9"/>
      <c r="MA275" s="9"/>
      <c r="MB275" s="9"/>
      <c r="MC275" s="9"/>
      <c r="MD275" s="9"/>
      <c r="ME275" s="9"/>
      <c r="MF275" s="9"/>
      <c r="MG275" s="9"/>
      <c r="MH275" s="9"/>
      <c r="MI275" s="9"/>
      <c r="MJ275" s="9"/>
      <c r="MK275" s="9"/>
      <c r="ML275" s="9"/>
      <c r="MM275" s="9"/>
      <c r="MN275" s="9"/>
      <c r="MO275" s="9"/>
      <c r="MP275" s="9"/>
      <c r="MQ275" s="9"/>
      <c r="MR275" s="9"/>
      <c r="MS275" s="9"/>
      <c r="MT275" s="9"/>
      <c r="MU275" s="9"/>
      <c r="MV275" s="9"/>
      <c r="MW275" s="9"/>
      <c r="MX275" s="9"/>
      <c r="MY275" s="9"/>
      <c r="MZ275" s="9"/>
      <c r="NA275" s="9"/>
      <c r="NB275" s="9"/>
      <c r="NC275" s="9"/>
      <c r="ND275" s="9"/>
      <c r="NE275" s="9"/>
      <c r="NF275" s="9"/>
      <c r="NG275" s="9"/>
      <c r="NH275" s="9"/>
      <c r="NI275" s="9"/>
      <c r="NJ275" s="9"/>
      <c r="NK275" s="9"/>
      <c r="NL275" s="9"/>
      <c r="NM275" s="9"/>
      <c r="NN275" s="9"/>
      <c r="NO275" s="9"/>
      <c r="NP275" s="9"/>
      <c r="NQ275" s="9"/>
      <c r="NR275" s="9"/>
      <c r="NS275" s="9"/>
      <c r="NT275" s="9"/>
      <c r="NU275" s="9"/>
      <c r="NV275" s="9"/>
      <c r="NW275" s="9"/>
      <c r="NX275" s="9"/>
      <c r="NY275" s="9"/>
      <c r="NZ275" s="9"/>
      <c r="OA275" s="9"/>
      <c r="OB275" s="9"/>
      <c r="OC275" s="9"/>
      <c r="OD275" s="9"/>
      <c r="OE275" s="9"/>
      <c r="OF275" s="9"/>
      <c r="OG275" s="9"/>
      <c r="OH275" s="9"/>
      <c r="OI275" s="9"/>
      <c r="OJ275" s="9"/>
      <c r="OK275" s="9"/>
      <c r="OL275" s="9"/>
      <c r="OM275" s="9"/>
      <c r="ON275" s="9"/>
      <c r="OO275" s="9"/>
      <c r="OP275" s="9"/>
      <c r="OQ275" s="9"/>
      <c r="OR275" s="9"/>
      <c r="OS275" s="9"/>
      <c r="OT275" s="9"/>
      <c r="OU275" s="9"/>
      <c r="OV275" s="9"/>
      <c r="OW275" s="9"/>
      <c r="OX275" s="9"/>
      <c r="OY275" s="9"/>
      <c r="OZ275" s="9"/>
      <c r="PA275" s="9"/>
      <c r="PB275" s="9"/>
      <c r="PC275" s="9"/>
      <c r="PD275" s="9"/>
      <c r="PE275" s="9"/>
      <c r="PF275" s="9"/>
      <c r="PG275" s="9"/>
      <c r="PH275" s="9"/>
      <c r="PI275" s="9"/>
      <c r="PJ275" s="9"/>
      <c r="PK275" s="9"/>
      <c r="PL275" s="9"/>
      <c r="PM275" s="9"/>
      <c r="PN275" s="9"/>
      <c r="PO275" s="9"/>
      <c r="PP275" s="9"/>
      <c r="PQ275" s="9"/>
      <c r="PR275" s="9"/>
      <c r="PS275" s="9"/>
      <c r="PT275" s="9"/>
      <c r="PU275" s="9"/>
      <c r="PV275" s="9"/>
      <c r="PW275" s="9"/>
      <c r="PX275" s="9"/>
      <c r="PY275" s="9"/>
      <c r="PZ275" s="9"/>
      <c r="QA275" s="9"/>
      <c r="QB275" s="9"/>
      <c r="QC275" s="9"/>
      <c r="QD275" s="9"/>
      <c r="QE275" s="9"/>
      <c r="QF275" s="9"/>
      <c r="QG275" s="9"/>
      <c r="QH275" s="9"/>
      <c r="QI275" s="9"/>
      <c r="QJ275" s="9"/>
      <c r="QK275" s="9"/>
      <c r="QL275" s="9"/>
      <c r="QM275" s="9"/>
      <c r="QN275" s="9"/>
      <c r="QO275" s="9"/>
      <c r="QP275" s="9"/>
      <c r="QQ275" s="9"/>
      <c r="QR275" s="9"/>
      <c r="QS275" s="9"/>
      <c r="QT275" s="9"/>
      <c r="QU275" s="9"/>
      <c r="QV275" s="9"/>
      <c r="QW275" s="9"/>
      <c r="QX275" s="9"/>
      <c r="QY275" s="9"/>
      <c r="QZ275" s="9"/>
      <c r="RA275" s="9"/>
      <c r="RB275" s="9"/>
      <c r="RC275" s="9"/>
      <c r="RD275" s="9"/>
      <c r="RE275" s="9"/>
      <c r="RF275" s="9"/>
      <c r="RG275" s="9"/>
      <c r="RH275" s="9"/>
      <c r="RI275" s="9"/>
      <c r="RJ275" s="9"/>
      <c r="RK275" s="9"/>
      <c r="RL275" s="9"/>
      <c r="RM275" s="9"/>
      <c r="RN275" s="9"/>
      <c r="RO275" s="9"/>
      <c r="RP275" s="9"/>
      <c r="RQ275" s="9"/>
      <c r="RR275" s="9"/>
      <c r="RS275" s="9"/>
      <c r="RT275" s="9"/>
      <c r="RU275" s="9"/>
      <c r="RV275" s="9"/>
      <c r="RW275" s="9"/>
      <c r="RX275" s="9"/>
      <c r="RY275" s="9"/>
      <c r="RZ275" s="9"/>
      <c r="SA275" s="9"/>
      <c r="SB275" s="9"/>
      <c r="SC275" s="9"/>
      <c r="SD275" s="9"/>
      <c r="SE275" s="9"/>
      <c r="SF275" s="9"/>
      <c r="SG275" s="9"/>
      <c r="SH275" s="9"/>
      <c r="SI275" s="9"/>
      <c r="SJ275" s="9"/>
      <c r="SK275" s="9"/>
      <c r="SL275" s="9"/>
      <c r="SM275" s="9"/>
      <c r="SN275" s="9"/>
      <c r="SO275" s="9"/>
      <c r="SP275" s="9"/>
      <c r="SQ275" s="9"/>
      <c r="SR275" s="9"/>
      <c r="SS275" s="9"/>
      <c r="ST275" s="9"/>
      <c r="SU275" s="9"/>
      <c r="SV275" s="9"/>
      <c r="SW275" s="9"/>
      <c r="SX275" s="9"/>
      <c r="SY275" s="9"/>
      <c r="SZ275" s="9"/>
      <c r="TA275" s="9"/>
      <c r="TB275" s="9"/>
      <c r="TC275" s="9"/>
      <c r="TD275" s="9"/>
      <c r="TE275" s="9"/>
      <c r="TF275" s="9"/>
      <c r="TG275" s="9"/>
      <c r="TH275" s="9"/>
      <c r="TI275" s="9"/>
      <c r="TJ275" s="9"/>
      <c r="TK275" s="9"/>
      <c r="TL275" s="9"/>
      <c r="TM275" s="9"/>
      <c r="TN275" s="9"/>
      <c r="TO275" s="9"/>
      <c r="TP275" s="9"/>
      <c r="TQ275" s="9"/>
      <c r="TR275" s="9"/>
      <c r="TS275" s="9"/>
      <c r="TT275" s="9"/>
      <c r="TU275" s="9"/>
      <c r="TV275" s="9"/>
      <c r="TW275" s="9"/>
      <c r="TX275" s="9"/>
      <c r="TY275" s="9"/>
      <c r="TZ275" s="9"/>
      <c r="UA275" s="9"/>
      <c r="UB275" s="9"/>
      <c r="UC275" s="9"/>
      <c r="UD275" s="9"/>
      <c r="UE275" s="9"/>
      <c r="UF275" s="9"/>
      <c r="UG275" s="9"/>
      <c r="UH275" s="9"/>
      <c r="UI275" s="9"/>
      <c r="UJ275" s="9"/>
      <c r="UK275" s="9"/>
      <c r="UL275" s="9"/>
      <c r="UM275" s="9"/>
      <c r="UN275" s="9"/>
      <c r="UO275" s="9"/>
      <c r="UP275" s="9"/>
      <c r="UQ275" s="9"/>
      <c r="UR275" s="9"/>
      <c r="US275" s="9"/>
      <c r="UT275" s="9"/>
      <c r="UU275" s="9"/>
      <c r="UV275" s="9"/>
      <c r="UW275" s="9"/>
      <c r="UX275" s="9"/>
      <c r="UY275" s="9"/>
      <c r="UZ275" s="9"/>
      <c r="VA275" s="9"/>
      <c r="VB275" s="9"/>
      <c r="VC275" s="9"/>
      <c r="VD275" s="9"/>
      <c r="VE275" s="9"/>
      <c r="VF275" s="9"/>
      <c r="VG275" s="9"/>
      <c r="VH275" s="9"/>
      <c r="VI275" s="9"/>
      <c r="VJ275" s="9"/>
      <c r="VK275" s="9"/>
      <c r="VL275" s="9"/>
      <c r="VM275" s="9"/>
      <c r="VN275" s="9"/>
      <c r="VO275" s="9"/>
      <c r="VP275" s="9"/>
      <c r="VQ275" s="9"/>
      <c r="VR275" s="9"/>
      <c r="VS275" s="9"/>
      <c r="VT275" s="9"/>
      <c r="VU275" s="9"/>
      <c r="VV275" s="9"/>
      <c r="VW275" s="9"/>
      <c r="VX275" s="9"/>
      <c r="VY275" s="9"/>
      <c r="VZ275" s="9"/>
      <c r="WA275" s="9"/>
      <c r="WB275" s="9"/>
      <c r="WC275" s="9"/>
      <c r="WD275" s="9"/>
      <c r="WE275" s="9"/>
      <c r="WF275" s="9"/>
      <c r="WG275" s="9"/>
      <c r="WH275" s="9"/>
      <c r="WI275" s="9"/>
      <c r="WJ275" s="9"/>
      <c r="WK275" s="9"/>
      <c r="WL275" s="9"/>
      <c r="WM275" s="9"/>
      <c r="WN275" s="9"/>
      <c r="WO275" s="9"/>
      <c r="WP275" s="9"/>
      <c r="WQ275" s="9"/>
      <c r="WR275" s="9"/>
      <c r="WS275" s="9"/>
      <c r="WT275" s="9"/>
      <c r="WU275" s="9"/>
      <c r="WV275" s="9"/>
      <c r="WW275" s="9"/>
      <c r="WX275" s="9"/>
      <c r="WY275" s="9"/>
      <c r="WZ275" s="9"/>
      <c r="XA275" s="9"/>
      <c r="XB275" s="9"/>
      <c r="XC275" s="9"/>
      <c r="XD275" s="9"/>
      <c r="XE275" s="9"/>
      <c r="XF275" s="9"/>
      <c r="XG275" s="9"/>
      <c r="XH275" s="9"/>
      <c r="XI275" s="9"/>
      <c r="XJ275" s="9"/>
      <c r="XK275" s="9"/>
      <c r="XL275" s="9"/>
      <c r="XM275" s="9"/>
      <c r="XN275" s="9"/>
      <c r="XO275" s="9"/>
      <c r="XP275" s="9"/>
      <c r="XQ275" s="9"/>
      <c r="XR275" s="9"/>
      <c r="XS275" s="9"/>
      <c r="XT275" s="9"/>
      <c r="XU275" s="9"/>
      <c r="XV275" s="9"/>
      <c r="XW275" s="9"/>
      <c r="XX275" s="9"/>
      <c r="XY275" s="9"/>
      <c r="XZ275" s="9"/>
      <c r="YA275" s="9"/>
      <c r="YB275" s="9"/>
      <c r="YC275" s="9"/>
      <c r="YD275" s="9"/>
      <c r="YE275" s="9"/>
      <c r="YF275" s="9"/>
      <c r="YG275" s="9"/>
      <c r="YH275" s="9"/>
      <c r="YI275" s="9"/>
      <c r="YJ275" s="9"/>
      <c r="YK275" s="9"/>
      <c r="YL275" s="9"/>
      <c r="YM275" s="9"/>
      <c r="YN275" s="9"/>
      <c r="YO275" s="9"/>
      <c r="YP275" s="9"/>
      <c r="YQ275" s="9"/>
      <c r="YR275" s="9"/>
      <c r="YS275" s="9"/>
      <c r="YT275" s="9"/>
      <c r="YU275" s="9"/>
      <c r="YV275" s="9"/>
      <c r="YW275" s="9"/>
      <c r="YX275" s="9"/>
      <c r="YY275" s="9"/>
      <c r="YZ275" s="9"/>
      <c r="ZA275" s="9"/>
      <c r="ZB275" s="9"/>
      <c r="ZC275" s="9"/>
      <c r="ZD275" s="9"/>
      <c r="ZE275" s="9"/>
      <c r="ZF275" s="9"/>
      <c r="ZG275" s="9"/>
      <c r="ZH275" s="9"/>
      <c r="ZI275" s="9"/>
      <c r="ZJ275" s="9"/>
      <c r="ZK275" s="9"/>
      <c r="ZL275" s="9"/>
      <c r="ZM275" s="9"/>
      <c r="ZN275" s="9"/>
      <c r="ZO275" s="9"/>
      <c r="ZP275" s="9"/>
      <c r="ZQ275" s="9"/>
      <c r="ZR275" s="9"/>
      <c r="ZS275" s="9"/>
      <c r="ZT275" s="9"/>
      <c r="ZU275" s="9"/>
      <c r="ZV275" s="9"/>
      <c r="ZW275" s="9"/>
      <c r="ZX275" s="9"/>
      <c r="ZY275" s="9"/>
      <c r="ZZ275" s="9"/>
      <c r="AAA275" s="9"/>
      <c r="AAB275" s="9"/>
      <c r="AAC275" s="9"/>
      <c r="AAD275" s="9"/>
      <c r="AAE275" s="9"/>
      <c r="AAF275" s="9"/>
      <c r="AAG275" s="9"/>
      <c r="AAH275" s="9"/>
      <c r="AAI275" s="9"/>
      <c r="AAJ275" s="9"/>
      <c r="AAK275" s="9"/>
      <c r="AAL275" s="9"/>
      <c r="AAM275" s="9"/>
      <c r="AAN275" s="9"/>
      <c r="AAO275" s="9"/>
      <c r="AAP275" s="9"/>
      <c r="AAQ275" s="9"/>
      <c r="AAR275" s="9"/>
      <c r="AAS275" s="9"/>
      <c r="AAT275" s="9"/>
      <c r="AAU275" s="9"/>
      <c r="AAV275" s="9"/>
      <c r="AAW275" s="9"/>
      <c r="AAX275" s="9"/>
      <c r="AAY275" s="9"/>
      <c r="AAZ275" s="9"/>
      <c r="ABA275" s="9"/>
      <c r="ABB275" s="9"/>
      <c r="ABC275" s="9"/>
      <c r="ABD275" s="9"/>
      <c r="ABE275" s="9"/>
      <c r="ABF275" s="9"/>
      <c r="ABG275" s="9"/>
      <c r="ABH275" s="9"/>
      <c r="ABI275" s="9"/>
      <c r="ABJ275" s="9"/>
      <c r="ABK275" s="9"/>
      <c r="ABL275" s="9"/>
      <c r="ABM275" s="9"/>
      <c r="ABN275" s="9"/>
      <c r="ABO275" s="9"/>
      <c r="ABP275" s="9"/>
      <c r="ABQ275" s="9"/>
      <c r="ABR275" s="9"/>
      <c r="ABS275" s="9"/>
      <c r="ABT275" s="9"/>
      <c r="ABU275" s="9"/>
      <c r="ABV275" s="9"/>
      <c r="ABW275" s="9"/>
      <c r="ABX275" s="9"/>
      <c r="ABY275" s="9"/>
      <c r="ABZ275" s="9"/>
      <c r="ACA275" s="9"/>
      <c r="ACB275" s="9"/>
      <c r="ACC275" s="9"/>
      <c r="ACD275" s="9"/>
      <c r="ACE275" s="9"/>
      <c r="ACF275" s="9"/>
      <c r="ACG275" s="9"/>
      <c r="ACH275" s="9"/>
      <c r="ACI275" s="9"/>
      <c r="ACJ275" s="9"/>
      <c r="ACK275" s="9"/>
      <c r="ACL275" s="9"/>
      <c r="ACM275" s="9"/>
      <c r="ACN275" s="9"/>
      <c r="ACO275" s="9"/>
      <c r="ACP275" s="9"/>
      <c r="ACQ275" s="9"/>
      <c r="ACR275" s="9"/>
      <c r="ACS275" s="9"/>
      <c r="ACT275" s="9"/>
      <c r="ACU275" s="9"/>
      <c r="ACV275" s="9"/>
      <c r="ACW275" s="9"/>
      <c r="ACX275" s="9"/>
      <c r="ACY275" s="9"/>
      <c r="ACZ275" s="9"/>
      <c r="ADA275" s="9"/>
      <c r="ADB275" s="9"/>
      <c r="ADC275" s="9"/>
      <c r="ADD275" s="9"/>
      <c r="ADE275" s="9"/>
      <c r="ADF275" s="9"/>
      <c r="ADG275" s="9"/>
      <c r="ADH275" s="9"/>
      <c r="ADI275" s="9"/>
      <c r="ADJ275" s="9"/>
      <c r="ADK275" s="9"/>
      <c r="ADL275" s="9"/>
      <c r="ADM275" s="9"/>
      <c r="ADN275" s="9"/>
      <c r="ADO275" s="9"/>
      <c r="ADP275" s="9"/>
      <c r="ADQ275" s="9"/>
      <c r="ADR275" s="9"/>
      <c r="ADS275" s="9"/>
      <c r="ADT275" s="9"/>
      <c r="ADU275" s="9"/>
      <c r="ADV275" s="9"/>
      <c r="ADW275" s="9"/>
      <c r="ADX275" s="9"/>
      <c r="ADY275" s="9"/>
      <c r="ADZ275" s="9"/>
      <c r="AEA275" s="9"/>
      <c r="AEB275" s="9"/>
      <c r="AEC275" s="9"/>
      <c r="AED275" s="9"/>
      <c r="AEE275" s="9"/>
      <c r="AEF275" s="9"/>
      <c r="AEG275" s="9"/>
      <c r="AEH275" s="9"/>
      <c r="AEI275" s="9"/>
      <c r="AEJ275" s="9"/>
      <c r="AEK275" s="9"/>
      <c r="AEL275" s="9"/>
      <c r="AEM275" s="9"/>
      <c r="AEN275" s="9"/>
      <c r="AEO275" s="9"/>
      <c r="AEP275" s="9"/>
      <c r="AEQ275" s="9"/>
      <c r="AER275" s="9"/>
      <c r="AES275" s="9"/>
      <c r="AET275" s="9"/>
      <c r="AEU275" s="9"/>
      <c r="AEV275" s="9"/>
      <c r="AEW275" s="9"/>
      <c r="AEX275" s="9"/>
      <c r="AEY275" s="9"/>
      <c r="AEZ275" s="9"/>
      <c r="AFA275" s="9"/>
      <c r="AFB275" s="9"/>
      <c r="AFC275" s="9"/>
      <c r="AFD275" s="9"/>
      <c r="AFE275" s="9"/>
      <c r="AFF275" s="9"/>
      <c r="AFG275" s="9"/>
      <c r="AFH275" s="9"/>
      <c r="AFI275" s="9"/>
      <c r="AFJ275" s="9"/>
      <c r="AFK275" s="9"/>
      <c r="AFL275" s="9"/>
      <c r="AFM275" s="9"/>
      <c r="AFN275" s="9"/>
      <c r="AFO275" s="9"/>
      <c r="AFP275" s="9"/>
      <c r="AFQ275" s="9"/>
      <c r="AFR275" s="9"/>
      <c r="AFS275" s="9"/>
      <c r="AFT275" s="9"/>
      <c r="AFU275" s="9"/>
      <c r="AFV275" s="9"/>
      <c r="AFW275" s="9"/>
      <c r="AFX275" s="9"/>
      <c r="AFY275" s="9"/>
      <c r="AFZ275" s="9"/>
      <c r="AGA275" s="9"/>
      <c r="AGB275" s="9"/>
      <c r="AGC275" s="9"/>
      <c r="AGD275" s="9"/>
      <c r="AGE275" s="9"/>
      <c r="AGF275" s="9"/>
      <c r="AGG275" s="9"/>
      <c r="AGH275" s="9"/>
      <c r="AGI275" s="9"/>
      <c r="AGJ275" s="9"/>
      <c r="AGK275" s="9"/>
      <c r="AGL275" s="9"/>
      <c r="AGM275" s="9"/>
      <c r="AGN275" s="9"/>
      <c r="AGO275" s="9"/>
      <c r="AGP275" s="9"/>
      <c r="AGQ275" s="9"/>
      <c r="AGR275" s="9"/>
      <c r="AGS275" s="9"/>
      <c r="AGT275" s="9"/>
      <c r="AGU275" s="9"/>
      <c r="AGV275" s="9"/>
      <c r="AGW275" s="9"/>
      <c r="AGX275" s="9"/>
      <c r="AGY275" s="9"/>
      <c r="AGZ275" s="9"/>
      <c r="AHA275" s="9"/>
      <c r="AHB275" s="9"/>
      <c r="AHC275" s="9"/>
      <c r="AHD275" s="9"/>
      <c r="AHE275" s="9"/>
      <c r="AHF275" s="9"/>
      <c r="AHG275" s="9"/>
      <c r="AHH275" s="9"/>
      <c r="AHI275" s="9"/>
      <c r="AHJ275" s="9"/>
      <c r="AHK275" s="9"/>
      <c r="AHL275" s="9"/>
      <c r="AHM275" s="9"/>
      <c r="AHN275" s="9"/>
      <c r="AHO275" s="9"/>
      <c r="AHP275" s="9"/>
      <c r="AHQ275" s="9"/>
      <c r="AHR275" s="9"/>
      <c r="AHS275" s="9"/>
      <c r="AHT275" s="9"/>
      <c r="AHU275" s="9"/>
      <c r="AHV275" s="9"/>
      <c r="AHW275" s="9"/>
      <c r="AHX275" s="9"/>
      <c r="AHY275" s="9"/>
      <c r="AHZ275" s="9"/>
      <c r="AIA275" s="9"/>
      <c r="AIB275" s="9"/>
      <c r="AIC275" s="9"/>
      <c r="AID275" s="9"/>
      <c r="AIE275" s="9"/>
      <c r="AIF275" s="9"/>
      <c r="AIG275" s="9"/>
      <c r="AIH275" s="9"/>
      <c r="AII275" s="9"/>
      <c r="AIJ275" s="9"/>
      <c r="AIK275" s="9"/>
      <c r="AIL275" s="9"/>
      <c r="AIM275" s="9"/>
      <c r="AIN275" s="9"/>
      <c r="AIO275" s="9"/>
      <c r="AIP275" s="9"/>
      <c r="AIQ275" s="9"/>
      <c r="AIR275" s="9"/>
      <c r="AIS275" s="9"/>
      <c r="AIT275" s="9"/>
      <c r="AIU275" s="9"/>
      <c r="AIV275" s="9"/>
      <c r="AIW275" s="9"/>
      <c r="AIX275" s="9"/>
      <c r="AIY275" s="9"/>
      <c r="AIZ275" s="9"/>
      <c r="AJA275" s="9"/>
      <c r="AJB275" s="9"/>
      <c r="AJC275" s="9"/>
      <c r="AJD275" s="9"/>
      <c r="AJE275" s="9"/>
      <c r="AJF275" s="9"/>
      <c r="AJG275" s="9"/>
      <c r="AJH275" s="9"/>
      <c r="AJI275" s="9"/>
      <c r="AJJ275" s="9"/>
      <c r="AJK275" s="9"/>
      <c r="AJL275" s="9"/>
      <c r="AJM275" s="9"/>
      <c r="AJN275" s="9"/>
      <c r="AJO275" s="9"/>
      <c r="AJP275" s="9"/>
      <c r="AJQ275" s="9"/>
      <c r="AJR275" s="9"/>
      <c r="AJS275" s="9"/>
      <c r="AJT275" s="9"/>
      <c r="AJU275" s="9"/>
      <c r="AJV275" s="9"/>
      <c r="AJW275" s="9"/>
      <c r="AJX275" s="9"/>
      <c r="AJY275" s="9"/>
      <c r="AJZ275" s="9"/>
      <c r="AKA275" s="9"/>
      <c r="AKB275" s="9"/>
      <c r="AKC275" s="9"/>
      <c r="AKD275" s="9"/>
      <c r="AKE275" s="9"/>
      <c r="AKF275" s="9"/>
      <c r="AKG275" s="9"/>
      <c r="AKH275" s="9"/>
      <c r="AKI275" s="9"/>
      <c r="AKJ275" s="9"/>
      <c r="AKK275" s="9"/>
      <c r="AKL275" s="9"/>
      <c r="AKM275" s="9"/>
      <c r="AKN275" s="9"/>
      <c r="AKO275" s="9"/>
      <c r="AKP275" s="9"/>
      <c r="AKQ275" s="9"/>
      <c r="AKR275" s="9"/>
      <c r="AKS275" s="9"/>
      <c r="AKT275" s="9"/>
      <c r="AKU275" s="9"/>
      <c r="AKV275" s="9"/>
      <c r="AKW275" s="9"/>
      <c r="AKX275" s="9"/>
      <c r="AKY275" s="9"/>
      <c r="AKZ275" s="9"/>
      <c r="ALA275" s="9"/>
      <c r="ALB275" s="9"/>
      <c r="ALC275" s="9"/>
      <c r="ALD275" s="9"/>
      <c r="ALE275" s="9"/>
      <c r="ALF275" s="9"/>
      <c r="ALG275" s="9"/>
      <c r="ALH275" s="9"/>
      <c r="ALI275" s="9"/>
      <c r="ALJ275" s="9"/>
      <c r="ALK275" s="9"/>
      <c r="ALL275" s="9"/>
      <c r="ALM275" s="9"/>
      <c r="ALN275" s="9"/>
      <c r="ALO275" s="9"/>
      <c r="ALP275" s="9"/>
      <c r="ALQ275" s="9"/>
      <c r="ALR275" s="9"/>
      <c r="ALS275" s="9"/>
      <c r="ALT275" s="9"/>
      <c r="ALU275" s="9"/>
      <c r="ALV275" s="9"/>
      <c r="ALW275" s="9"/>
      <c r="ALX275" s="9"/>
      <c r="ALY275" s="9"/>
      <c r="ALZ275" s="9"/>
      <c r="AMA275" s="9"/>
      <c r="AMB275" s="9"/>
      <c r="AMC275" s="9"/>
      <c r="AMD275" s="9"/>
      <c r="AME275" s="9"/>
      <c r="AMF275" s="9"/>
      <c r="AMG275" s="9"/>
      <c r="AMH275" s="9"/>
      <c r="AMI275" s="9"/>
      <c r="AMJ275" s="9"/>
      <c r="AMK275" s="9"/>
    </row>
    <row r="276" spans="1:1025" s="8" customFormat="1" ht="27.75" hidden="1" thickBot="1">
      <c r="A276" s="113"/>
      <c r="B276" s="58"/>
      <c r="C276" s="88"/>
      <c r="D276" s="88"/>
      <c r="E276" s="88"/>
      <c r="F276" s="164">
        <v>7760</v>
      </c>
      <c r="G276" s="165">
        <v>221</v>
      </c>
      <c r="H276" s="62" t="s">
        <v>15</v>
      </c>
      <c r="I276" s="63" t="s">
        <v>251</v>
      </c>
      <c r="J276" s="64" t="s">
        <v>252</v>
      </c>
      <c r="K276" s="64"/>
      <c r="L276" s="65">
        <v>2600</v>
      </c>
      <c r="M276" s="66">
        <v>100</v>
      </c>
      <c r="N276" s="57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9"/>
      <c r="KZ276" s="9"/>
      <c r="LA276" s="9"/>
      <c r="LB276" s="9"/>
      <c r="LC276" s="9"/>
      <c r="LD276" s="9"/>
      <c r="LE276" s="9"/>
      <c r="LF276" s="9"/>
      <c r="LG276" s="9"/>
      <c r="LH276" s="9"/>
      <c r="LI276" s="9"/>
      <c r="LJ276" s="9"/>
      <c r="LK276" s="9"/>
      <c r="LL276" s="9"/>
      <c r="LM276" s="9"/>
      <c r="LN276" s="9"/>
      <c r="LO276" s="9"/>
      <c r="LP276" s="9"/>
      <c r="LQ276" s="9"/>
      <c r="LR276" s="9"/>
      <c r="LS276" s="9"/>
      <c r="LT276" s="9"/>
      <c r="LU276" s="9"/>
      <c r="LV276" s="9"/>
      <c r="LW276" s="9"/>
      <c r="LX276" s="9"/>
      <c r="LY276" s="9"/>
      <c r="LZ276" s="9"/>
      <c r="MA276" s="9"/>
      <c r="MB276" s="9"/>
      <c r="MC276" s="9"/>
      <c r="MD276" s="9"/>
      <c r="ME276" s="9"/>
      <c r="MF276" s="9"/>
      <c r="MG276" s="9"/>
      <c r="MH276" s="9"/>
      <c r="MI276" s="9"/>
      <c r="MJ276" s="9"/>
      <c r="MK276" s="9"/>
      <c r="ML276" s="9"/>
      <c r="MM276" s="9"/>
      <c r="MN276" s="9"/>
      <c r="MO276" s="9"/>
      <c r="MP276" s="9"/>
      <c r="MQ276" s="9"/>
      <c r="MR276" s="9"/>
      <c r="MS276" s="9"/>
      <c r="MT276" s="9"/>
      <c r="MU276" s="9"/>
      <c r="MV276" s="9"/>
      <c r="MW276" s="9"/>
      <c r="MX276" s="9"/>
      <c r="MY276" s="9"/>
      <c r="MZ276" s="9"/>
      <c r="NA276" s="9"/>
      <c r="NB276" s="9"/>
      <c r="NC276" s="9"/>
      <c r="ND276" s="9"/>
      <c r="NE276" s="9"/>
      <c r="NF276" s="9"/>
      <c r="NG276" s="9"/>
      <c r="NH276" s="9"/>
      <c r="NI276" s="9"/>
      <c r="NJ276" s="9"/>
      <c r="NK276" s="9"/>
      <c r="NL276" s="9"/>
      <c r="NM276" s="9"/>
      <c r="NN276" s="9"/>
      <c r="NO276" s="9"/>
      <c r="NP276" s="9"/>
      <c r="NQ276" s="9"/>
      <c r="NR276" s="9"/>
      <c r="NS276" s="9"/>
      <c r="NT276" s="9"/>
      <c r="NU276" s="9"/>
      <c r="NV276" s="9"/>
      <c r="NW276" s="9"/>
      <c r="NX276" s="9"/>
      <c r="NY276" s="9"/>
      <c r="NZ276" s="9"/>
      <c r="OA276" s="9"/>
      <c r="OB276" s="9"/>
      <c r="OC276" s="9"/>
      <c r="OD276" s="9"/>
      <c r="OE276" s="9"/>
      <c r="OF276" s="9"/>
      <c r="OG276" s="9"/>
      <c r="OH276" s="9"/>
      <c r="OI276" s="9"/>
      <c r="OJ276" s="9"/>
      <c r="OK276" s="9"/>
      <c r="OL276" s="9"/>
      <c r="OM276" s="9"/>
      <c r="ON276" s="9"/>
      <c r="OO276" s="9"/>
      <c r="OP276" s="9"/>
      <c r="OQ276" s="9"/>
      <c r="OR276" s="9"/>
      <c r="OS276" s="9"/>
      <c r="OT276" s="9"/>
      <c r="OU276" s="9"/>
      <c r="OV276" s="9"/>
      <c r="OW276" s="9"/>
      <c r="OX276" s="9"/>
      <c r="OY276" s="9"/>
      <c r="OZ276" s="9"/>
      <c r="PA276" s="9"/>
      <c r="PB276" s="9"/>
      <c r="PC276" s="9"/>
      <c r="PD276" s="9"/>
      <c r="PE276" s="9"/>
      <c r="PF276" s="9"/>
      <c r="PG276" s="9"/>
      <c r="PH276" s="9"/>
      <c r="PI276" s="9"/>
      <c r="PJ276" s="9"/>
      <c r="PK276" s="9"/>
      <c r="PL276" s="9"/>
      <c r="PM276" s="9"/>
      <c r="PN276" s="9"/>
      <c r="PO276" s="9"/>
      <c r="PP276" s="9"/>
      <c r="PQ276" s="9"/>
      <c r="PR276" s="9"/>
      <c r="PS276" s="9"/>
      <c r="PT276" s="9"/>
      <c r="PU276" s="9"/>
      <c r="PV276" s="9"/>
      <c r="PW276" s="9"/>
      <c r="PX276" s="9"/>
      <c r="PY276" s="9"/>
      <c r="PZ276" s="9"/>
      <c r="QA276" s="9"/>
      <c r="QB276" s="9"/>
      <c r="QC276" s="9"/>
      <c r="QD276" s="9"/>
      <c r="QE276" s="9"/>
      <c r="QF276" s="9"/>
      <c r="QG276" s="9"/>
      <c r="QH276" s="9"/>
      <c r="QI276" s="9"/>
      <c r="QJ276" s="9"/>
      <c r="QK276" s="9"/>
      <c r="QL276" s="9"/>
      <c r="QM276" s="9"/>
      <c r="QN276" s="9"/>
      <c r="QO276" s="9"/>
      <c r="QP276" s="9"/>
      <c r="QQ276" s="9"/>
      <c r="QR276" s="9"/>
      <c r="QS276" s="9"/>
      <c r="QT276" s="9"/>
      <c r="QU276" s="9"/>
      <c r="QV276" s="9"/>
      <c r="QW276" s="9"/>
      <c r="QX276" s="9"/>
      <c r="QY276" s="9"/>
      <c r="QZ276" s="9"/>
      <c r="RA276" s="9"/>
      <c r="RB276" s="9"/>
      <c r="RC276" s="9"/>
      <c r="RD276" s="9"/>
      <c r="RE276" s="9"/>
      <c r="RF276" s="9"/>
      <c r="RG276" s="9"/>
      <c r="RH276" s="9"/>
      <c r="RI276" s="9"/>
      <c r="RJ276" s="9"/>
      <c r="RK276" s="9"/>
      <c r="RL276" s="9"/>
      <c r="RM276" s="9"/>
      <c r="RN276" s="9"/>
      <c r="RO276" s="9"/>
      <c r="RP276" s="9"/>
      <c r="RQ276" s="9"/>
      <c r="RR276" s="9"/>
      <c r="RS276" s="9"/>
      <c r="RT276" s="9"/>
      <c r="RU276" s="9"/>
      <c r="RV276" s="9"/>
      <c r="RW276" s="9"/>
      <c r="RX276" s="9"/>
      <c r="RY276" s="9"/>
      <c r="RZ276" s="9"/>
      <c r="SA276" s="9"/>
      <c r="SB276" s="9"/>
      <c r="SC276" s="9"/>
      <c r="SD276" s="9"/>
      <c r="SE276" s="9"/>
      <c r="SF276" s="9"/>
      <c r="SG276" s="9"/>
      <c r="SH276" s="9"/>
      <c r="SI276" s="9"/>
      <c r="SJ276" s="9"/>
      <c r="SK276" s="9"/>
      <c r="SL276" s="9"/>
      <c r="SM276" s="9"/>
      <c r="SN276" s="9"/>
      <c r="SO276" s="9"/>
      <c r="SP276" s="9"/>
      <c r="SQ276" s="9"/>
      <c r="SR276" s="9"/>
      <c r="SS276" s="9"/>
      <c r="ST276" s="9"/>
      <c r="SU276" s="9"/>
      <c r="SV276" s="9"/>
      <c r="SW276" s="9"/>
      <c r="SX276" s="9"/>
      <c r="SY276" s="9"/>
      <c r="SZ276" s="9"/>
      <c r="TA276" s="9"/>
      <c r="TB276" s="9"/>
      <c r="TC276" s="9"/>
      <c r="TD276" s="9"/>
      <c r="TE276" s="9"/>
      <c r="TF276" s="9"/>
      <c r="TG276" s="9"/>
      <c r="TH276" s="9"/>
      <c r="TI276" s="9"/>
      <c r="TJ276" s="9"/>
      <c r="TK276" s="9"/>
      <c r="TL276" s="9"/>
      <c r="TM276" s="9"/>
      <c r="TN276" s="9"/>
      <c r="TO276" s="9"/>
      <c r="TP276" s="9"/>
      <c r="TQ276" s="9"/>
      <c r="TR276" s="9"/>
      <c r="TS276" s="9"/>
      <c r="TT276" s="9"/>
      <c r="TU276" s="9"/>
      <c r="TV276" s="9"/>
      <c r="TW276" s="9"/>
      <c r="TX276" s="9"/>
      <c r="TY276" s="9"/>
      <c r="TZ276" s="9"/>
      <c r="UA276" s="9"/>
      <c r="UB276" s="9"/>
      <c r="UC276" s="9"/>
      <c r="UD276" s="9"/>
      <c r="UE276" s="9"/>
      <c r="UF276" s="9"/>
      <c r="UG276" s="9"/>
      <c r="UH276" s="9"/>
      <c r="UI276" s="9"/>
      <c r="UJ276" s="9"/>
      <c r="UK276" s="9"/>
      <c r="UL276" s="9"/>
      <c r="UM276" s="9"/>
      <c r="UN276" s="9"/>
      <c r="UO276" s="9"/>
      <c r="UP276" s="9"/>
      <c r="UQ276" s="9"/>
      <c r="UR276" s="9"/>
      <c r="US276" s="9"/>
      <c r="UT276" s="9"/>
      <c r="UU276" s="9"/>
      <c r="UV276" s="9"/>
      <c r="UW276" s="9"/>
      <c r="UX276" s="9"/>
      <c r="UY276" s="9"/>
      <c r="UZ276" s="9"/>
      <c r="VA276" s="9"/>
      <c r="VB276" s="9"/>
      <c r="VC276" s="9"/>
      <c r="VD276" s="9"/>
      <c r="VE276" s="9"/>
      <c r="VF276" s="9"/>
      <c r="VG276" s="9"/>
      <c r="VH276" s="9"/>
      <c r="VI276" s="9"/>
      <c r="VJ276" s="9"/>
      <c r="VK276" s="9"/>
      <c r="VL276" s="9"/>
      <c r="VM276" s="9"/>
      <c r="VN276" s="9"/>
      <c r="VO276" s="9"/>
      <c r="VP276" s="9"/>
      <c r="VQ276" s="9"/>
      <c r="VR276" s="9"/>
      <c r="VS276" s="9"/>
      <c r="VT276" s="9"/>
      <c r="VU276" s="9"/>
      <c r="VV276" s="9"/>
      <c r="VW276" s="9"/>
      <c r="VX276" s="9"/>
      <c r="VY276" s="9"/>
      <c r="VZ276" s="9"/>
      <c r="WA276" s="9"/>
      <c r="WB276" s="9"/>
      <c r="WC276" s="9"/>
      <c r="WD276" s="9"/>
      <c r="WE276" s="9"/>
      <c r="WF276" s="9"/>
      <c r="WG276" s="9"/>
      <c r="WH276" s="9"/>
      <c r="WI276" s="9"/>
      <c r="WJ276" s="9"/>
      <c r="WK276" s="9"/>
      <c r="WL276" s="9"/>
      <c r="WM276" s="9"/>
      <c r="WN276" s="9"/>
      <c r="WO276" s="9"/>
      <c r="WP276" s="9"/>
      <c r="WQ276" s="9"/>
      <c r="WR276" s="9"/>
      <c r="WS276" s="9"/>
      <c r="WT276" s="9"/>
      <c r="WU276" s="9"/>
      <c r="WV276" s="9"/>
      <c r="WW276" s="9"/>
      <c r="WX276" s="9"/>
      <c r="WY276" s="9"/>
      <c r="WZ276" s="9"/>
      <c r="XA276" s="9"/>
      <c r="XB276" s="9"/>
      <c r="XC276" s="9"/>
      <c r="XD276" s="9"/>
      <c r="XE276" s="9"/>
      <c r="XF276" s="9"/>
      <c r="XG276" s="9"/>
      <c r="XH276" s="9"/>
      <c r="XI276" s="9"/>
      <c r="XJ276" s="9"/>
      <c r="XK276" s="9"/>
      <c r="XL276" s="9"/>
      <c r="XM276" s="9"/>
      <c r="XN276" s="9"/>
      <c r="XO276" s="9"/>
      <c r="XP276" s="9"/>
      <c r="XQ276" s="9"/>
      <c r="XR276" s="9"/>
      <c r="XS276" s="9"/>
      <c r="XT276" s="9"/>
      <c r="XU276" s="9"/>
      <c r="XV276" s="9"/>
      <c r="XW276" s="9"/>
      <c r="XX276" s="9"/>
      <c r="XY276" s="9"/>
      <c r="XZ276" s="9"/>
      <c r="YA276" s="9"/>
      <c r="YB276" s="9"/>
      <c r="YC276" s="9"/>
      <c r="YD276" s="9"/>
      <c r="YE276" s="9"/>
      <c r="YF276" s="9"/>
      <c r="YG276" s="9"/>
      <c r="YH276" s="9"/>
      <c r="YI276" s="9"/>
      <c r="YJ276" s="9"/>
      <c r="YK276" s="9"/>
      <c r="YL276" s="9"/>
      <c r="YM276" s="9"/>
      <c r="YN276" s="9"/>
      <c r="YO276" s="9"/>
      <c r="YP276" s="9"/>
      <c r="YQ276" s="9"/>
      <c r="YR276" s="9"/>
      <c r="YS276" s="9"/>
      <c r="YT276" s="9"/>
      <c r="YU276" s="9"/>
      <c r="YV276" s="9"/>
      <c r="YW276" s="9"/>
      <c r="YX276" s="9"/>
      <c r="YY276" s="9"/>
      <c r="YZ276" s="9"/>
      <c r="ZA276" s="9"/>
      <c r="ZB276" s="9"/>
      <c r="ZC276" s="9"/>
      <c r="ZD276" s="9"/>
      <c r="ZE276" s="9"/>
      <c r="ZF276" s="9"/>
      <c r="ZG276" s="9"/>
      <c r="ZH276" s="9"/>
      <c r="ZI276" s="9"/>
      <c r="ZJ276" s="9"/>
      <c r="ZK276" s="9"/>
      <c r="ZL276" s="9"/>
      <c r="ZM276" s="9"/>
      <c r="ZN276" s="9"/>
      <c r="ZO276" s="9"/>
      <c r="ZP276" s="9"/>
      <c r="ZQ276" s="9"/>
      <c r="ZR276" s="9"/>
      <c r="ZS276" s="9"/>
      <c r="ZT276" s="9"/>
      <c r="ZU276" s="9"/>
      <c r="ZV276" s="9"/>
      <c r="ZW276" s="9"/>
      <c r="ZX276" s="9"/>
      <c r="ZY276" s="9"/>
      <c r="ZZ276" s="9"/>
      <c r="AAA276" s="9"/>
      <c r="AAB276" s="9"/>
      <c r="AAC276" s="9"/>
      <c r="AAD276" s="9"/>
      <c r="AAE276" s="9"/>
      <c r="AAF276" s="9"/>
      <c r="AAG276" s="9"/>
      <c r="AAH276" s="9"/>
      <c r="AAI276" s="9"/>
      <c r="AAJ276" s="9"/>
      <c r="AAK276" s="9"/>
      <c r="AAL276" s="9"/>
      <c r="AAM276" s="9"/>
      <c r="AAN276" s="9"/>
      <c r="AAO276" s="9"/>
      <c r="AAP276" s="9"/>
      <c r="AAQ276" s="9"/>
      <c r="AAR276" s="9"/>
      <c r="AAS276" s="9"/>
      <c r="AAT276" s="9"/>
      <c r="AAU276" s="9"/>
      <c r="AAV276" s="9"/>
      <c r="AAW276" s="9"/>
      <c r="AAX276" s="9"/>
      <c r="AAY276" s="9"/>
      <c r="AAZ276" s="9"/>
      <c r="ABA276" s="9"/>
      <c r="ABB276" s="9"/>
      <c r="ABC276" s="9"/>
      <c r="ABD276" s="9"/>
      <c r="ABE276" s="9"/>
      <c r="ABF276" s="9"/>
      <c r="ABG276" s="9"/>
      <c r="ABH276" s="9"/>
      <c r="ABI276" s="9"/>
      <c r="ABJ276" s="9"/>
      <c r="ABK276" s="9"/>
      <c r="ABL276" s="9"/>
      <c r="ABM276" s="9"/>
      <c r="ABN276" s="9"/>
      <c r="ABO276" s="9"/>
      <c r="ABP276" s="9"/>
      <c r="ABQ276" s="9"/>
      <c r="ABR276" s="9"/>
      <c r="ABS276" s="9"/>
      <c r="ABT276" s="9"/>
      <c r="ABU276" s="9"/>
      <c r="ABV276" s="9"/>
      <c r="ABW276" s="9"/>
      <c r="ABX276" s="9"/>
      <c r="ABY276" s="9"/>
      <c r="ABZ276" s="9"/>
      <c r="ACA276" s="9"/>
      <c r="ACB276" s="9"/>
      <c r="ACC276" s="9"/>
      <c r="ACD276" s="9"/>
      <c r="ACE276" s="9"/>
      <c r="ACF276" s="9"/>
      <c r="ACG276" s="9"/>
      <c r="ACH276" s="9"/>
      <c r="ACI276" s="9"/>
      <c r="ACJ276" s="9"/>
      <c r="ACK276" s="9"/>
      <c r="ACL276" s="9"/>
      <c r="ACM276" s="9"/>
      <c r="ACN276" s="9"/>
      <c r="ACO276" s="9"/>
      <c r="ACP276" s="9"/>
      <c r="ACQ276" s="9"/>
      <c r="ACR276" s="9"/>
      <c r="ACS276" s="9"/>
      <c r="ACT276" s="9"/>
      <c r="ACU276" s="9"/>
      <c r="ACV276" s="9"/>
      <c r="ACW276" s="9"/>
      <c r="ACX276" s="9"/>
      <c r="ACY276" s="9"/>
      <c r="ACZ276" s="9"/>
      <c r="ADA276" s="9"/>
      <c r="ADB276" s="9"/>
      <c r="ADC276" s="9"/>
      <c r="ADD276" s="9"/>
      <c r="ADE276" s="9"/>
      <c r="ADF276" s="9"/>
      <c r="ADG276" s="9"/>
      <c r="ADH276" s="9"/>
      <c r="ADI276" s="9"/>
      <c r="ADJ276" s="9"/>
      <c r="ADK276" s="9"/>
      <c r="ADL276" s="9"/>
      <c r="ADM276" s="9"/>
      <c r="ADN276" s="9"/>
      <c r="ADO276" s="9"/>
      <c r="ADP276" s="9"/>
      <c r="ADQ276" s="9"/>
      <c r="ADR276" s="9"/>
      <c r="ADS276" s="9"/>
      <c r="ADT276" s="9"/>
      <c r="ADU276" s="9"/>
      <c r="ADV276" s="9"/>
      <c r="ADW276" s="9"/>
      <c r="ADX276" s="9"/>
      <c r="ADY276" s="9"/>
      <c r="ADZ276" s="9"/>
      <c r="AEA276" s="9"/>
      <c r="AEB276" s="9"/>
      <c r="AEC276" s="9"/>
      <c r="AED276" s="9"/>
      <c r="AEE276" s="9"/>
      <c r="AEF276" s="9"/>
      <c r="AEG276" s="9"/>
      <c r="AEH276" s="9"/>
      <c r="AEI276" s="9"/>
      <c r="AEJ276" s="9"/>
      <c r="AEK276" s="9"/>
      <c r="AEL276" s="9"/>
      <c r="AEM276" s="9"/>
      <c r="AEN276" s="9"/>
      <c r="AEO276" s="9"/>
      <c r="AEP276" s="9"/>
      <c r="AEQ276" s="9"/>
      <c r="AER276" s="9"/>
      <c r="AES276" s="9"/>
      <c r="AET276" s="9"/>
      <c r="AEU276" s="9"/>
      <c r="AEV276" s="9"/>
      <c r="AEW276" s="9"/>
      <c r="AEX276" s="9"/>
      <c r="AEY276" s="9"/>
      <c r="AEZ276" s="9"/>
      <c r="AFA276" s="9"/>
      <c r="AFB276" s="9"/>
      <c r="AFC276" s="9"/>
      <c r="AFD276" s="9"/>
      <c r="AFE276" s="9"/>
      <c r="AFF276" s="9"/>
      <c r="AFG276" s="9"/>
      <c r="AFH276" s="9"/>
      <c r="AFI276" s="9"/>
      <c r="AFJ276" s="9"/>
      <c r="AFK276" s="9"/>
      <c r="AFL276" s="9"/>
      <c r="AFM276" s="9"/>
      <c r="AFN276" s="9"/>
      <c r="AFO276" s="9"/>
      <c r="AFP276" s="9"/>
      <c r="AFQ276" s="9"/>
      <c r="AFR276" s="9"/>
      <c r="AFS276" s="9"/>
      <c r="AFT276" s="9"/>
      <c r="AFU276" s="9"/>
      <c r="AFV276" s="9"/>
      <c r="AFW276" s="9"/>
      <c r="AFX276" s="9"/>
      <c r="AFY276" s="9"/>
      <c r="AFZ276" s="9"/>
      <c r="AGA276" s="9"/>
      <c r="AGB276" s="9"/>
      <c r="AGC276" s="9"/>
      <c r="AGD276" s="9"/>
      <c r="AGE276" s="9"/>
      <c r="AGF276" s="9"/>
      <c r="AGG276" s="9"/>
      <c r="AGH276" s="9"/>
      <c r="AGI276" s="9"/>
      <c r="AGJ276" s="9"/>
      <c r="AGK276" s="9"/>
      <c r="AGL276" s="9"/>
      <c r="AGM276" s="9"/>
      <c r="AGN276" s="9"/>
      <c r="AGO276" s="9"/>
      <c r="AGP276" s="9"/>
      <c r="AGQ276" s="9"/>
      <c r="AGR276" s="9"/>
      <c r="AGS276" s="9"/>
      <c r="AGT276" s="9"/>
      <c r="AGU276" s="9"/>
      <c r="AGV276" s="9"/>
      <c r="AGW276" s="9"/>
      <c r="AGX276" s="9"/>
      <c r="AGY276" s="9"/>
      <c r="AGZ276" s="9"/>
      <c r="AHA276" s="9"/>
      <c r="AHB276" s="9"/>
      <c r="AHC276" s="9"/>
      <c r="AHD276" s="9"/>
      <c r="AHE276" s="9"/>
      <c r="AHF276" s="9"/>
      <c r="AHG276" s="9"/>
      <c r="AHH276" s="9"/>
      <c r="AHI276" s="9"/>
      <c r="AHJ276" s="9"/>
      <c r="AHK276" s="9"/>
      <c r="AHL276" s="9"/>
      <c r="AHM276" s="9"/>
      <c r="AHN276" s="9"/>
      <c r="AHO276" s="9"/>
      <c r="AHP276" s="9"/>
      <c r="AHQ276" s="9"/>
      <c r="AHR276" s="9"/>
      <c r="AHS276" s="9"/>
      <c r="AHT276" s="9"/>
      <c r="AHU276" s="9"/>
      <c r="AHV276" s="9"/>
      <c r="AHW276" s="9"/>
      <c r="AHX276" s="9"/>
      <c r="AHY276" s="9"/>
      <c r="AHZ276" s="9"/>
      <c r="AIA276" s="9"/>
      <c r="AIB276" s="9"/>
      <c r="AIC276" s="9"/>
      <c r="AID276" s="9"/>
      <c r="AIE276" s="9"/>
      <c r="AIF276" s="9"/>
      <c r="AIG276" s="9"/>
      <c r="AIH276" s="9"/>
      <c r="AII276" s="9"/>
      <c r="AIJ276" s="9"/>
      <c r="AIK276" s="9"/>
      <c r="AIL276" s="9"/>
      <c r="AIM276" s="9"/>
      <c r="AIN276" s="9"/>
      <c r="AIO276" s="9"/>
      <c r="AIP276" s="9"/>
      <c r="AIQ276" s="9"/>
      <c r="AIR276" s="9"/>
      <c r="AIS276" s="9"/>
      <c r="AIT276" s="9"/>
      <c r="AIU276" s="9"/>
      <c r="AIV276" s="9"/>
      <c r="AIW276" s="9"/>
      <c r="AIX276" s="9"/>
      <c r="AIY276" s="9"/>
      <c r="AIZ276" s="9"/>
      <c r="AJA276" s="9"/>
      <c r="AJB276" s="9"/>
      <c r="AJC276" s="9"/>
      <c r="AJD276" s="9"/>
      <c r="AJE276" s="9"/>
      <c r="AJF276" s="9"/>
      <c r="AJG276" s="9"/>
      <c r="AJH276" s="9"/>
      <c r="AJI276" s="9"/>
      <c r="AJJ276" s="9"/>
      <c r="AJK276" s="9"/>
      <c r="AJL276" s="9"/>
      <c r="AJM276" s="9"/>
      <c r="AJN276" s="9"/>
      <c r="AJO276" s="9"/>
      <c r="AJP276" s="9"/>
      <c r="AJQ276" s="9"/>
      <c r="AJR276" s="9"/>
      <c r="AJS276" s="9"/>
      <c r="AJT276" s="9"/>
      <c r="AJU276" s="9"/>
      <c r="AJV276" s="9"/>
      <c r="AJW276" s="9"/>
      <c r="AJX276" s="9"/>
      <c r="AJY276" s="9"/>
      <c r="AJZ276" s="9"/>
      <c r="AKA276" s="9"/>
      <c r="AKB276" s="9"/>
      <c r="AKC276" s="9"/>
      <c r="AKD276" s="9"/>
      <c r="AKE276" s="9"/>
      <c r="AKF276" s="9"/>
      <c r="AKG276" s="9"/>
      <c r="AKH276" s="9"/>
      <c r="AKI276" s="9"/>
      <c r="AKJ276" s="9"/>
      <c r="AKK276" s="9"/>
      <c r="AKL276" s="9"/>
      <c r="AKM276" s="9"/>
      <c r="AKN276" s="9"/>
      <c r="AKO276" s="9"/>
      <c r="AKP276" s="9"/>
      <c r="AKQ276" s="9"/>
      <c r="AKR276" s="9"/>
      <c r="AKS276" s="9"/>
      <c r="AKT276" s="9"/>
      <c r="AKU276" s="9"/>
      <c r="AKV276" s="9"/>
      <c r="AKW276" s="9"/>
      <c r="AKX276" s="9"/>
      <c r="AKY276" s="9"/>
      <c r="AKZ276" s="9"/>
      <c r="ALA276" s="9"/>
      <c r="ALB276" s="9"/>
      <c r="ALC276" s="9"/>
      <c r="ALD276" s="9"/>
      <c r="ALE276" s="9"/>
      <c r="ALF276" s="9"/>
      <c r="ALG276" s="9"/>
      <c r="ALH276" s="9"/>
      <c r="ALI276" s="9"/>
      <c r="ALJ276" s="9"/>
      <c r="ALK276" s="9"/>
      <c r="ALL276" s="9"/>
      <c r="ALM276" s="9"/>
      <c r="ALN276" s="9"/>
      <c r="ALO276" s="9"/>
      <c r="ALP276" s="9"/>
      <c r="ALQ276" s="9"/>
      <c r="ALR276" s="9"/>
      <c r="ALS276" s="9"/>
      <c r="ALT276" s="9"/>
      <c r="ALU276" s="9"/>
      <c r="ALV276" s="9"/>
      <c r="ALW276" s="9"/>
      <c r="ALX276" s="9"/>
      <c r="ALY276" s="9"/>
      <c r="ALZ276" s="9"/>
      <c r="AMA276" s="9"/>
      <c r="AMB276" s="9"/>
      <c r="AMC276" s="9"/>
      <c r="AMD276" s="9"/>
      <c r="AME276" s="9"/>
      <c r="AMF276" s="9"/>
      <c r="AMG276" s="9"/>
      <c r="AMH276" s="9"/>
      <c r="AMI276" s="9"/>
      <c r="AMJ276" s="9"/>
      <c r="AMK276" s="9"/>
    </row>
    <row r="277" spans="1:1025" s="8" customFormat="1" ht="27.75" hidden="1" thickBot="1">
      <c r="A277" s="113"/>
      <c r="B277" s="67">
        <f t="shared" ref="B277" si="32">F276</f>
        <v>7760</v>
      </c>
      <c r="C277" s="68"/>
      <c r="D277" s="68"/>
      <c r="E277" s="69" t="s">
        <v>253</v>
      </c>
      <c r="F277" s="70"/>
      <c r="G277" s="71"/>
      <c r="H277" s="72"/>
      <c r="I277" s="73"/>
      <c r="J277" s="74"/>
      <c r="K277" s="79"/>
      <c r="L277" s="80">
        <f>SUM(L276:L276)</f>
        <v>2600</v>
      </c>
      <c r="M277" s="80">
        <f>SUM(M276:M276)</f>
        <v>100</v>
      </c>
      <c r="N277" s="77">
        <f>M277+L277</f>
        <v>2700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  <c r="IW277" s="9"/>
      <c r="IX277" s="9"/>
      <c r="IY277" s="9"/>
      <c r="IZ277" s="9"/>
      <c r="JA277" s="9"/>
      <c r="JB277" s="9"/>
      <c r="JC277" s="9"/>
      <c r="JD277" s="9"/>
      <c r="JE277" s="9"/>
      <c r="JF277" s="9"/>
      <c r="JG277" s="9"/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  <c r="KM277" s="9"/>
      <c r="KN277" s="9"/>
      <c r="KO277" s="9"/>
      <c r="KP277" s="9"/>
      <c r="KQ277" s="9"/>
      <c r="KR277" s="9"/>
      <c r="KS277" s="9"/>
      <c r="KT277" s="9"/>
      <c r="KU277" s="9"/>
      <c r="KV277" s="9"/>
      <c r="KW277" s="9"/>
      <c r="KX277" s="9"/>
      <c r="KY277" s="9"/>
      <c r="KZ277" s="9"/>
      <c r="LA277" s="9"/>
      <c r="LB277" s="9"/>
      <c r="LC277" s="9"/>
      <c r="LD277" s="9"/>
      <c r="LE277" s="9"/>
      <c r="LF277" s="9"/>
      <c r="LG277" s="9"/>
      <c r="LH277" s="9"/>
      <c r="LI277" s="9"/>
      <c r="LJ277" s="9"/>
      <c r="LK277" s="9"/>
      <c r="LL277" s="9"/>
      <c r="LM277" s="9"/>
      <c r="LN277" s="9"/>
      <c r="LO277" s="9"/>
      <c r="LP277" s="9"/>
      <c r="LQ277" s="9"/>
      <c r="LR277" s="9"/>
      <c r="LS277" s="9"/>
      <c r="LT277" s="9"/>
      <c r="LU277" s="9"/>
      <c r="LV277" s="9"/>
      <c r="LW277" s="9"/>
      <c r="LX277" s="9"/>
      <c r="LY277" s="9"/>
      <c r="LZ277" s="9"/>
      <c r="MA277" s="9"/>
      <c r="MB277" s="9"/>
      <c r="MC277" s="9"/>
      <c r="MD277" s="9"/>
      <c r="ME277" s="9"/>
      <c r="MF277" s="9"/>
      <c r="MG277" s="9"/>
      <c r="MH277" s="9"/>
      <c r="MI277" s="9"/>
      <c r="MJ277" s="9"/>
      <c r="MK277" s="9"/>
      <c r="ML277" s="9"/>
      <c r="MM277" s="9"/>
      <c r="MN277" s="9"/>
      <c r="MO277" s="9"/>
      <c r="MP277" s="9"/>
      <c r="MQ277" s="9"/>
      <c r="MR277" s="9"/>
      <c r="MS277" s="9"/>
      <c r="MT277" s="9"/>
      <c r="MU277" s="9"/>
      <c r="MV277" s="9"/>
      <c r="MW277" s="9"/>
      <c r="MX277" s="9"/>
      <c r="MY277" s="9"/>
      <c r="MZ277" s="9"/>
      <c r="NA277" s="9"/>
      <c r="NB277" s="9"/>
      <c r="NC277" s="9"/>
      <c r="ND277" s="9"/>
      <c r="NE277" s="9"/>
      <c r="NF277" s="9"/>
      <c r="NG277" s="9"/>
      <c r="NH277" s="9"/>
      <c r="NI277" s="9"/>
      <c r="NJ277" s="9"/>
      <c r="NK277" s="9"/>
      <c r="NL277" s="9"/>
      <c r="NM277" s="9"/>
      <c r="NN277" s="9"/>
      <c r="NO277" s="9"/>
      <c r="NP277" s="9"/>
      <c r="NQ277" s="9"/>
      <c r="NR277" s="9"/>
      <c r="NS277" s="9"/>
      <c r="NT277" s="9"/>
      <c r="NU277" s="9"/>
      <c r="NV277" s="9"/>
      <c r="NW277" s="9"/>
      <c r="NX277" s="9"/>
      <c r="NY277" s="9"/>
      <c r="NZ277" s="9"/>
      <c r="OA277" s="9"/>
      <c r="OB277" s="9"/>
      <c r="OC277" s="9"/>
      <c r="OD277" s="9"/>
      <c r="OE277" s="9"/>
      <c r="OF277" s="9"/>
      <c r="OG277" s="9"/>
      <c r="OH277" s="9"/>
      <c r="OI277" s="9"/>
      <c r="OJ277" s="9"/>
      <c r="OK277" s="9"/>
      <c r="OL277" s="9"/>
      <c r="OM277" s="9"/>
      <c r="ON277" s="9"/>
      <c r="OO277" s="9"/>
      <c r="OP277" s="9"/>
      <c r="OQ277" s="9"/>
      <c r="OR277" s="9"/>
      <c r="OS277" s="9"/>
      <c r="OT277" s="9"/>
      <c r="OU277" s="9"/>
      <c r="OV277" s="9"/>
      <c r="OW277" s="9"/>
      <c r="OX277" s="9"/>
      <c r="OY277" s="9"/>
      <c r="OZ277" s="9"/>
      <c r="PA277" s="9"/>
      <c r="PB277" s="9"/>
      <c r="PC277" s="9"/>
      <c r="PD277" s="9"/>
      <c r="PE277" s="9"/>
      <c r="PF277" s="9"/>
      <c r="PG277" s="9"/>
      <c r="PH277" s="9"/>
      <c r="PI277" s="9"/>
      <c r="PJ277" s="9"/>
      <c r="PK277" s="9"/>
      <c r="PL277" s="9"/>
      <c r="PM277" s="9"/>
      <c r="PN277" s="9"/>
      <c r="PO277" s="9"/>
      <c r="PP277" s="9"/>
      <c r="PQ277" s="9"/>
      <c r="PR277" s="9"/>
      <c r="PS277" s="9"/>
      <c r="PT277" s="9"/>
      <c r="PU277" s="9"/>
      <c r="PV277" s="9"/>
      <c r="PW277" s="9"/>
      <c r="PX277" s="9"/>
      <c r="PY277" s="9"/>
      <c r="PZ277" s="9"/>
      <c r="QA277" s="9"/>
      <c r="QB277" s="9"/>
      <c r="QC277" s="9"/>
      <c r="QD277" s="9"/>
      <c r="QE277" s="9"/>
      <c r="QF277" s="9"/>
      <c r="QG277" s="9"/>
      <c r="QH277" s="9"/>
      <c r="QI277" s="9"/>
      <c r="QJ277" s="9"/>
      <c r="QK277" s="9"/>
      <c r="QL277" s="9"/>
      <c r="QM277" s="9"/>
      <c r="QN277" s="9"/>
      <c r="QO277" s="9"/>
      <c r="QP277" s="9"/>
      <c r="QQ277" s="9"/>
      <c r="QR277" s="9"/>
      <c r="QS277" s="9"/>
      <c r="QT277" s="9"/>
      <c r="QU277" s="9"/>
      <c r="QV277" s="9"/>
      <c r="QW277" s="9"/>
      <c r="QX277" s="9"/>
      <c r="QY277" s="9"/>
      <c r="QZ277" s="9"/>
      <c r="RA277" s="9"/>
      <c r="RB277" s="9"/>
      <c r="RC277" s="9"/>
      <c r="RD277" s="9"/>
      <c r="RE277" s="9"/>
      <c r="RF277" s="9"/>
      <c r="RG277" s="9"/>
      <c r="RH277" s="9"/>
      <c r="RI277" s="9"/>
      <c r="RJ277" s="9"/>
      <c r="RK277" s="9"/>
      <c r="RL277" s="9"/>
      <c r="RM277" s="9"/>
      <c r="RN277" s="9"/>
      <c r="RO277" s="9"/>
      <c r="RP277" s="9"/>
      <c r="RQ277" s="9"/>
      <c r="RR277" s="9"/>
      <c r="RS277" s="9"/>
      <c r="RT277" s="9"/>
      <c r="RU277" s="9"/>
      <c r="RV277" s="9"/>
      <c r="RW277" s="9"/>
      <c r="RX277" s="9"/>
      <c r="RY277" s="9"/>
      <c r="RZ277" s="9"/>
      <c r="SA277" s="9"/>
      <c r="SB277" s="9"/>
      <c r="SC277" s="9"/>
      <c r="SD277" s="9"/>
      <c r="SE277" s="9"/>
      <c r="SF277" s="9"/>
      <c r="SG277" s="9"/>
      <c r="SH277" s="9"/>
      <c r="SI277" s="9"/>
      <c r="SJ277" s="9"/>
      <c r="SK277" s="9"/>
      <c r="SL277" s="9"/>
      <c r="SM277" s="9"/>
      <c r="SN277" s="9"/>
      <c r="SO277" s="9"/>
      <c r="SP277" s="9"/>
      <c r="SQ277" s="9"/>
      <c r="SR277" s="9"/>
      <c r="SS277" s="9"/>
      <c r="ST277" s="9"/>
      <c r="SU277" s="9"/>
      <c r="SV277" s="9"/>
      <c r="SW277" s="9"/>
      <c r="SX277" s="9"/>
      <c r="SY277" s="9"/>
      <c r="SZ277" s="9"/>
      <c r="TA277" s="9"/>
      <c r="TB277" s="9"/>
      <c r="TC277" s="9"/>
      <c r="TD277" s="9"/>
      <c r="TE277" s="9"/>
      <c r="TF277" s="9"/>
      <c r="TG277" s="9"/>
      <c r="TH277" s="9"/>
      <c r="TI277" s="9"/>
      <c r="TJ277" s="9"/>
      <c r="TK277" s="9"/>
      <c r="TL277" s="9"/>
      <c r="TM277" s="9"/>
      <c r="TN277" s="9"/>
      <c r="TO277" s="9"/>
      <c r="TP277" s="9"/>
      <c r="TQ277" s="9"/>
      <c r="TR277" s="9"/>
      <c r="TS277" s="9"/>
      <c r="TT277" s="9"/>
      <c r="TU277" s="9"/>
      <c r="TV277" s="9"/>
      <c r="TW277" s="9"/>
      <c r="TX277" s="9"/>
      <c r="TY277" s="9"/>
      <c r="TZ277" s="9"/>
      <c r="UA277" s="9"/>
      <c r="UB277" s="9"/>
      <c r="UC277" s="9"/>
      <c r="UD277" s="9"/>
      <c r="UE277" s="9"/>
      <c r="UF277" s="9"/>
      <c r="UG277" s="9"/>
      <c r="UH277" s="9"/>
      <c r="UI277" s="9"/>
      <c r="UJ277" s="9"/>
      <c r="UK277" s="9"/>
      <c r="UL277" s="9"/>
      <c r="UM277" s="9"/>
      <c r="UN277" s="9"/>
      <c r="UO277" s="9"/>
      <c r="UP277" s="9"/>
      <c r="UQ277" s="9"/>
      <c r="UR277" s="9"/>
      <c r="US277" s="9"/>
      <c r="UT277" s="9"/>
      <c r="UU277" s="9"/>
      <c r="UV277" s="9"/>
      <c r="UW277" s="9"/>
      <c r="UX277" s="9"/>
      <c r="UY277" s="9"/>
      <c r="UZ277" s="9"/>
      <c r="VA277" s="9"/>
      <c r="VB277" s="9"/>
      <c r="VC277" s="9"/>
      <c r="VD277" s="9"/>
      <c r="VE277" s="9"/>
      <c r="VF277" s="9"/>
      <c r="VG277" s="9"/>
      <c r="VH277" s="9"/>
      <c r="VI277" s="9"/>
      <c r="VJ277" s="9"/>
      <c r="VK277" s="9"/>
      <c r="VL277" s="9"/>
      <c r="VM277" s="9"/>
      <c r="VN277" s="9"/>
      <c r="VO277" s="9"/>
      <c r="VP277" s="9"/>
      <c r="VQ277" s="9"/>
      <c r="VR277" s="9"/>
      <c r="VS277" s="9"/>
      <c r="VT277" s="9"/>
      <c r="VU277" s="9"/>
      <c r="VV277" s="9"/>
      <c r="VW277" s="9"/>
      <c r="VX277" s="9"/>
      <c r="VY277" s="9"/>
      <c r="VZ277" s="9"/>
      <c r="WA277" s="9"/>
      <c r="WB277" s="9"/>
      <c r="WC277" s="9"/>
      <c r="WD277" s="9"/>
      <c r="WE277" s="9"/>
      <c r="WF277" s="9"/>
      <c r="WG277" s="9"/>
      <c r="WH277" s="9"/>
      <c r="WI277" s="9"/>
      <c r="WJ277" s="9"/>
      <c r="WK277" s="9"/>
      <c r="WL277" s="9"/>
      <c r="WM277" s="9"/>
      <c r="WN277" s="9"/>
      <c r="WO277" s="9"/>
      <c r="WP277" s="9"/>
      <c r="WQ277" s="9"/>
      <c r="WR277" s="9"/>
      <c r="WS277" s="9"/>
      <c r="WT277" s="9"/>
      <c r="WU277" s="9"/>
      <c r="WV277" s="9"/>
      <c r="WW277" s="9"/>
      <c r="WX277" s="9"/>
      <c r="WY277" s="9"/>
      <c r="WZ277" s="9"/>
      <c r="XA277" s="9"/>
      <c r="XB277" s="9"/>
      <c r="XC277" s="9"/>
      <c r="XD277" s="9"/>
      <c r="XE277" s="9"/>
      <c r="XF277" s="9"/>
      <c r="XG277" s="9"/>
      <c r="XH277" s="9"/>
      <c r="XI277" s="9"/>
      <c r="XJ277" s="9"/>
      <c r="XK277" s="9"/>
      <c r="XL277" s="9"/>
      <c r="XM277" s="9"/>
      <c r="XN277" s="9"/>
      <c r="XO277" s="9"/>
      <c r="XP277" s="9"/>
      <c r="XQ277" s="9"/>
      <c r="XR277" s="9"/>
      <c r="XS277" s="9"/>
      <c r="XT277" s="9"/>
      <c r="XU277" s="9"/>
      <c r="XV277" s="9"/>
      <c r="XW277" s="9"/>
      <c r="XX277" s="9"/>
      <c r="XY277" s="9"/>
      <c r="XZ277" s="9"/>
      <c r="YA277" s="9"/>
      <c r="YB277" s="9"/>
      <c r="YC277" s="9"/>
      <c r="YD277" s="9"/>
      <c r="YE277" s="9"/>
      <c r="YF277" s="9"/>
      <c r="YG277" s="9"/>
      <c r="YH277" s="9"/>
      <c r="YI277" s="9"/>
      <c r="YJ277" s="9"/>
      <c r="YK277" s="9"/>
      <c r="YL277" s="9"/>
      <c r="YM277" s="9"/>
      <c r="YN277" s="9"/>
      <c r="YO277" s="9"/>
      <c r="YP277" s="9"/>
      <c r="YQ277" s="9"/>
      <c r="YR277" s="9"/>
      <c r="YS277" s="9"/>
      <c r="YT277" s="9"/>
      <c r="YU277" s="9"/>
      <c r="YV277" s="9"/>
      <c r="YW277" s="9"/>
      <c r="YX277" s="9"/>
      <c r="YY277" s="9"/>
      <c r="YZ277" s="9"/>
      <c r="ZA277" s="9"/>
      <c r="ZB277" s="9"/>
      <c r="ZC277" s="9"/>
      <c r="ZD277" s="9"/>
      <c r="ZE277" s="9"/>
      <c r="ZF277" s="9"/>
      <c r="ZG277" s="9"/>
      <c r="ZH277" s="9"/>
      <c r="ZI277" s="9"/>
      <c r="ZJ277" s="9"/>
      <c r="ZK277" s="9"/>
      <c r="ZL277" s="9"/>
      <c r="ZM277" s="9"/>
      <c r="ZN277" s="9"/>
      <c r="ZO277" s="9"/>
      <c r="ZP277" s="9"/>
      <c r="ZQ277" s="9"/>
      <c r="ZR277" s="9"/>
      <c r="ZS277" s="9"/>
      <c r="ZT277" s="9"/>
      <c r="ZU277" s="9"/>
      <c r="ZV277" s="9"/>
      <c r="ZW277" s="9"/>
      <c r="ZX277" s="9"/>
      <c r="ZY277" s="9"/>
      <c r="ZZ277" s="9"/>
      <c r="AAA277" s="9"/>
      <c r="AAB277" s="9"/>
      <c r="AAC277" s="9"/>
      <c r="AAD277" s="9"/>
      <c r="AAE277" s="9"/>
      <c r="AAF277" s="9"/>
      <c r="AAG277" s="9"/>
      <c r="AAH277" s="9"/>
      <c r="AAI277" s="9"/>
      <c r="AAJ277" s="9"/>
      <c r="AAK277" s="9"/>
      <c r="AAL277" s="9"/>
      <c r="AAM277" s="9"/>
      <c r="AAN277" s="9"/>
      <c r="AAO277" s="9"/>
      <c r="AAP277" s="9"/>
      <c r="AAQ277" s="9"/>
      <c r="AAR277" s="9"/>
      <c r="AAS277" s="9"/>
      <c r="AAT277" s="9"/>
      <c r="AAU277" s="9"/>
      <c r="AAV277" s="9"/>
      <c r="AAW277" s="9"/>
      <c r="AAX277" s="9"/>
      <c r="AAY277" s="9"/>
      <c r="AAZ277" s="9"/>
      <c r="ABA277" s="9"/>
      <c r="ABB277" s="9"/>
      <c r="ABC277" s="9"/>
      <c r="ABD277" s="9"/>
      <c r="ABE277" s="9"/>
      <c r="ABF277" s="9"/>
      <c r="ABG277" s="9"/>
      <c r="ABH277" s="9"/>
      <c r="ABI277" s="9"/>
      <c r="ABJ277" s="9"/>
      <c r="ABK277" s="9"/>
      <c r="ABL277" s="9"/>
      <c r="ABM277" s="9"/>
      <c r="ABN277" s="9"/>
      <c r="ABO277" s="9"/>
      <c r="ABP277" s="9"/>
      <c r="ABQ277" s="9"/>
      <c r="ABR277" s="9"/>
      <c r="ABS277" s="9"/>
      <c r="ABT277" s="9"/>
      <c r="ABU277" s="9"/>
      <c r="ABV277" s="9"/>
      <c r="ABW277" s="9"/>
      <c r="ABX277" s="9"/>
      <c r="ABY277" s="9"/>
      <c r="ABZ277" s="9"/>
      <c r="ACA277" s="9"/>
      <c r="ACB277" s="9"/>
      <c r="ACC277" s="9"/>
      <c r="ACD277" s="9"/>
      <c r="ACE277" s="9"/>
      <c r="ACF277" s="9"/>
      <c r="ACG277" s="9"/>
      <c r="ACH277" s="9"/>
      <c r="ACI277" s="9"/>
      <c r="ACJ277" s="9"/>
      <c r="ACK277" s="9"/>
      <c r="ACL277" s="9"/>
      <c r="ACM277" s="9"/>
      <c r="ACN277" s="9"/>
      <c r="ACO277" s="9"/>
      <c r="ACP277" s="9"/>
      <c r="ACQ277" s="9"/>
      <c r="ACR277" s="9"/>
      <c r="ACS277" s="9"/>
      <c r="ACT277" s="9"/>
      <c r="ACU277" s="9"/>
      <c r="ACV277" s="9"/>
      <c r="ACW277" s="9"/>
      <c r="ACX277" s="9"/>
      <c r="ACY277" s="9"/>
      <c r="ACZ277" s="9"/>
      <c r="ADA277" s="9"/>
      <c r="ADB277" s="9"/>
      <c r="ADC277" s="9"/>
      <c r="ADD277" s="9"/>
      <c r="ADE277" s="9"/>
      <c r="ADF277" s="9"/>
      <c r="ADG277" s="9"/>
      <c r="ADH277" s="9"/>
      <c r="ADI277" s="9"/>
      <c r="ADJ277" s="9"/>
      <c r="ADK277" s="9"/>
      <c r="ADL277" s="9"/>
      <c r="ADM277" s="9"/>
      <c r="ADN277" s="9"/>
      <c r="ADO277" s="9"/>
      <c r="ADP277" s="9"/>
      <c r="ADQ277" s="9"/>
      <c r="ADR277" s="9"/>
      <c r="ADS277" s="9"/>
      <c r="ADT277" s="9"/>
      <c r="ADU277" s="9"/>
      <c r="ADV277" s="9"/>
      <c r="ADW277" s="9"/>
      <c r="ADX277" s="9"/>
      <c r="ADY277" s="9"/>
      <c r="ADZ277" s="9"/>
      <c r="AEA277" s="9"/>
      <c r="AEB277" s="9"/>
      <c r="AEC277" s="9"/>
      <c r="AED277" s="9"/>
      <c r="AEE277" s="9"/>
      <c r="AEF277" s="9"/>
      <c r="AEG277" s="9"/>
      <c r="AEH277" s="9"/>
      <c r="AEI277" s="9"/>
      <c r="AEJ277" s="9"/>
      <c r="AEK277" s="9"/>
      <c r="AEL277" s="9"/>
      <c r="AEM277" s="9"/>
      <c r="AEN277" s="9"/>
      <c r="AEO277" s="9"/>
      <c r="AEP277" s="9"/>
      <c r="AEQ277" s="9"/>
      <c r="AER277" s="9"/>
      <c r="AES277" s="9"/>
      <c r="AET277" s="9"/>
      <c r="AEU277" s="9"/>
      <c r="AEV277" s="9"/>
      <c r="AEW277" s="9"/>
      <c r="AEX277" s="9"/>
      <c r="AEY277" s="9"/>
      <c r="AEZ277" s="9"/>
      <c r="AFA277" s="9"/>
      <c r="AFB277" s="9"/>
      <c r="AFC277" s="9"/>
      <c r="AFD277" s="9"/>
      <c r="AFE277" s="9"/>
      <c r="AFF277" s="9"/>
      <c r="AFG277" s="9"/>
      <c r="AFH277" s="9"/>
      <c r="AFI277" s="9"/>
      <c r="AFJ277" s="9"/>
      <c r="AFK277" s="9"/>
      <c r="AFL277" s="9"/>
      <c r="AFM277" s="9"/>
      <c r="AFN277" s="9"/>
      <c r="AFO277" s="9"/>
      <c r="AFP277" s="9"/>
      <c r="AFQ277" s="9"/>
      <c r="AFR277" s="9"/>
      <c r="AFS277" s="9"/>
      <c r="AFT277" s="9"/>
      <c r="AFU277" s="9"/>
      <c r="AFV277" s="9"/>
      <c r="AFW277" s="9"/>
      <c r="AFX277" s="9"/>
      <c r="AFY277" s="9"/>
      <c r="AFZ277" s="9"/>
      <c r="AGA277" s="9"/>
      <c r="AGB277" s="9"/>
      <c r="AGC277" s="9"/>
      <c r="AGD277" s="9"/>
      <c r="AGE277" s="9"/>
      <c r="AGF277" s="9"/>
      <c r="AGG277" s="9"/>
      <c r="AGH277" s="9"/>
      <c r="AGI277" s="9"/>
      <c r="AGJ277" s="9"/>
      <c r="AGK277" s="9"/>
      <c r="AGL277" s="9"/>
      <c r="AGM277" s="9"/>
      <c r="AGN277" s="9"/>
      <c r="AGO277" s="9"/>
      <c r="AGP277" s="9"/>
      <c r="AGQ277" s="9"/>
      <c r="AGR277" s="9"/>
      <c r="AGS277" s="9"/>
      <c r="AGT277" s="9"/>
      <c r="AGU277" s="9"/>
      <c r="AGV277" s="9"/>
      <c r="AGW277" s="9"/>
      <c r="AGX277" s="9"/>
      <c r="AGY277" s="9"/>
      <c r="AGZ277" s="9"/>
      <c r="AHA277" s="9"/>
      <c r="AHB277" s="9"/>
      <c r="AHC277" s="9"/>
      <c r="AHD277" s="9"/>
      <c r="AHE277" s="9"/>
      <c r="AHF277" s="9"/>
      <c r="AHG277" s="9"/>
      <c r="AHH277" s="9"/>
      <c r="AHI277" s="9"/>
      <c r="AHJ277" s="9"/>
      <c r="AHK277" s="9"/>
      <c r="AHL277" s="9"/>
      <c r="AHM277" s="9"/>
      <c r="AHN277" s="9"/>
      <c r="AHO277" s="9"/>
      <c r="AHP277" s="9"/>
      <c r="AHQ277" s="9"/>
      <c r="AHR277" s="9"/>
      <c r="AHS277" s="9"/>
      <c r="AHT277" s="9"/>
      <c r="AHU277" s="9"/>
      <c r="AHV277" s="9"/>
      <c r="AHW277" s="9"/>
      <c r="AHX277" s="9"/>
      <c r="AHY277" s="9"/>
      <c r="AHZ277" s="9"/>
      <c r="AIA277" s="9"/>
      <c r="AIB277" s="9"/>
      <c r="AIC277" s="9"/>
      <c r="AID277" s="9"/>
      <c r="AIE277" s="9"/>
      <c r="AIF277" s="9"/>
      <c r="AIG277" s="9"/>
      <c r="AIH277" s="9"/>
      <c r="AII277" s="9"/>
      <c r="AIJ277" s="9"/>
      <c r="AIK277" s="9"/>
      <c r="AIL277" s="9"/>
      <c r="AIM277" s="9"/>
      <c r="AIN277" s="9"/>
      <c r="AIO277" s="9"/>
      <c r="AIP277" s="9"/>
      <c r="AIQ277" s="9"/>
      <c r="AIR277" s="9"/>
      <c r="AIS277" s="9"/>
      <c r="AIT277" s="9"/>
      <c r="AIU277" s="9"/>
      <c r="AIV277" s="9"/>
      <c r="AIW277" s="9"/>
      <c r="AIX277" s="9"/>
      <c r="AIY277" s="9"/>
      <c r="AIZ277" s="9"/>
      <c r="AJA277" s="9"/>
      <c r="AJB277" s="9"/>
      <c r="AJC277" s="9"/>
      <c r="AJD277" s="9"/>
      <c r="AJE277" s="9"/>
      <c r="AJF277" s="9"/>
      <c r="AJG277" s="9"/>
      <c r="AJH277" s="9"/>
      <c r="AJI277" s="9"/>
      <c r="AJJ277" s="9"/>
      <c r="AJK277" s="9"/>
      <c r="AJL277" s="9"/>
      <c r="AJM277" s="9"/>
      <c r="AJN277" s="9"/>
      <c r="AJO277" s="9"/>
      <c r="AJP277" s="9"/>
      <c r="AJQ277" s="9"/>
      <c r="AJR277" s="9"/>
      <c r="AJS277" s="9"/>
      <c r="AJT277" s="9"/>
      <c r="AJU277" s="9"/>
      <c r="AJV277" s="9"/>
      <c r="AJW277" s="9"/>
      <c r="AJX277" s="9"/>
      <c r="AJY277" s="9"/>
      <c r="AJZ277" s="9"/>
      <c r="AKA277" s="9"/>
      <c r="AKB277" s="9"/>
      <c r="AKC277" s="9"/>
      <c r="AKD277" s="9"/>
      <c r="AKE277" s="9"/>
      <c r="AKF277" s="9"/>
      <c r="AKG277" s="9"/>
      <c r="AKH277" s="9"/>
      <c r="AKI277" s="9"/>
      <c r="AKJ277" s="9"/>
      <c r="AKK277" s="9"/>
      <c r="AKL277" s="9"/>
      <c r="AKM277" s="9"/>
      <c r="AKN277" s="9"/>
      <c r="AKO277" s="9"/>
      <c r="AKP277" s="9"/>
      <c r="AKQ277" s="9"/>
      <c r="AKR277" s="9"/>
      <c r="AKS277" s="9"/>
      <c r="AKT277" s="9"/>
      <c r="AKU277" s="9"/>
      <c r="AKV277" s="9"/>
      <c r="AKW277" s="9"/>
      <c r="AKX277" s="9"/>
      <c r="AKY277" s="9"/>
      <c r="AKZ277" s="9"/>
      <c r="ALA277" s="9"/>
      <c r="ALB277" s="9"/>
      <c r="ALC277" s="9"/>
      <c r="ALD277" s="9"/>
      <c r="ALE277" s="9"/>
      <c r="ALF277" s="9"/>
      <c r="ALG277" s="9"/>
      <c r="ALH277" s="9"/>
      <c r="ALI277" s="9"/>
      <c r="ALJ277" s="9"/>
      <c r="ALK277" s="9"/>
      <c r="ALL277" s="9"/>
      <c r="ALM277" s="9"/>
      <c r="ALN277" s="9"/>
      <c r="ALO277" s="9"/>
      <c r="ALP277" s="9"/>
      <c r="ALQ277" s="9"/>
      <c r="ALR277" s="9"/>
      <c r="ALS277" s="9"/>
      <c r="ALT277" s="9"/>
      <c r="ALU277" s="9"/>
      <c r="ALV277" s="9"/>
      <c r="ALW277" s="9"/>
      <c r="ALX277" s="9"/>
      <c r="ALY277" s="9"/>
      <c r="ALZ277" s="9"/>
      <c r="AMA277" s="9"/>
      <c r="AMB277" s="9"/>
      <c r="AMC277" s="9"/>
      <c r="AMD277" s="9"/>
      <c r="AME277" s="9"/>
      <c r="AMF277" s="9"/>
      <c r="AMG277" s="9"/>
      <c r="AMH277" s="9"/>
      <c r="AMI277" s="9"/>
      <c r="AMJ277" s="9"/>
      <c r="AMK277" s="9"/>
    </row>
    <row r="278" spans="1:1025" s="8" customFormat="1" ht="24.75" hidden="1">
      <c r="A278" s="113"/>
      <c r="B278" s="51"/>
      <c r="C278" s="51"/>
      <c r="D278" s="51"/>
      <c r="E278" s="52"/>
      <c r="F278" s="25"/>
      <c r="G278" s="26"/>
      <c r="H278" s="53"/>
      <c r="I278" s="54"/>
      <c r="J278" s="55"/>
      <c r="K278" s="55"/>
      <c r="L278" s="7"/>
      <c r="M278" s="56"/>
      <c r="N278" s="57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  <c r="IW278" s="9"/>
      <c r="IX278" s="9"/>
      <c r="IY278" s="9"/>
      <c r="IZ278" s="9"/>
      <c r="JA278" s="9"/>
      <c r="JB278" s="9"/>
      <c r="JC278" s="9"/>
      <c r="JD278" s="9"/>
      <c r="JE278" s="9"/>
      <c r="JF278" s="9"/>
      <c r="JG278" s="9"/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  <c r="KM278" s="9"/>
      <c r="KN278" s="9"/>
      <c r="KO278" s="9"/>
      <c r="KP278" s="9"/>
      <c r="KQ278" s="9"/>
      <c r="KR278" s="9"/>
      <c r="KS278" s="9"/>
      <c r="KT278" s="9"/>
      <c r="KU278" s="9"/>
      <c r="KV278" s="9"/>
      <c r="KW278" s="9"/>
      <c r="KX278" s="9"/>
      <c r="KY278" s="9"/>
      <c r="KZ278" s="9"/>
      <c r="LA278" s="9"/>
      <c r="LB278" s="9"/>
      <c r="LC278" s="9"/>
      <c r="LD278" s="9"/>
      <c r="LE278" s="9"/>
      <c r="LF278" s="9"/>
      <c r="LG278" s="9"/>
      <c r="LH278" s="9"/>
      <c r="LI278" s="9"/>
      <c r="LJ278" s="9"/>
      <c r="LK278" s="9"/>
      <c r="LL278" s="9"/>
      <c r="LM278" s="9"/>
      <c r="LN278" s="9"/>
      <c r="LO278" s="9"/>
      <c r="LP278" s="9"/>
      <c r="LQ278" s="9"/>
      <c r="LR278" s="9"/>
      <c r="LS278" s="9"/>
      <c r="LT278" s="9"/>
      <c r="LU278" s="9"/>
      <c r="LV278" s="9"/>
      <c r="LW278" s="9"/>
      <c r="LX278" s="9"/>
      <c r="LY278" s="9"/>
      <c r="LZ278" s="9"/>
      <c r="MA278" s="9"/>
      <c r="MB278" s="9"/>
      <c r="MC278" s="9"/>
      <c r="MD278" s="9"/>
      <c r="ME278" s="9"/>
      <c r="MF278" s="9"/>
      <c r="MG278" s="9"/>
      <c r="MH278" s="9"/>
      <c r="MI278" s="9"/>
      <c r="MJ278" s="9"/>
      <c r="MK278" s="9"/>
      <c r="ML278" s="9"/>
      <c r="MM278" s="9"/>
      <c r="MN278" s="9"/>
      <c r="MO278" s="9"/>
      <c r="MP278" s="9"/>
      <c r="MQ278" s="9"/>
      <c r="MR278" s="9"/>
      <c r="MS278" s="9"/>
      <c r="MT278" s="9"/>
      <c r="MU278" s="9"/>
      <c r="MV278" s="9"/>
      <c r="MW278" s="9"/>
      <c r="MX278" s="9"/>
      <c r="MY278" s="9"/>
      <c r="MZ278" s="9"/>
      <c r="NA278" s="9"/>
      <c r="NB278" s="9"/>
      <c r="NC278" s="9"/>
      <c r="ND278" s="9"/>
      <c r="NE278" s="9"/>
      <c r="NF278" s="9"/>
      <c r="NG278" s="9"/>
      <c r="NH278" s="9"/>
      <c r="NI278" s="9"/>
      <c r="NJ278" s="9"/>
      <c r="NK278" s="9"/>
      <c r="NL278" s="9"/>
      <c r="NM278" s="9"/>
      <c r="NN278" s="9"/>
      <c r="NO278" s="9"/>
      <c r="NP278" s="9"/>
      <c r="NQ278" s="9"/>
      <c r="NR278" s="9"/>
      <c r="NS278" s="9"/>
      <c r="NT278" s="9"/>
      <c r="NU278" s="9"/>
      <c r="NV278" s="9"/>
      <c r="NW278" s="9"/>
      <c r="NX278" s="9"/>
      <c r="NY278" s="9"/>
      <c r="NZ278" s="9"/>
      <c r="OA278" s="9"/>
      <c r="OB278" s="9"/>
      <c r="OC278" s="9"/>
      <c r="OD278" s="9"/>
      <c r="OE278" s="9"/>
      <c r="OF278" s="9"/>
      <c r="OG278" s="9"/>
      <c r="OH278" s="9"/>
      <c r="OI278" s="9"/>
      <c r="OJ278" s="9"/>
      <c r="OK278" s="9"/>
      <c r="OL278" s="9"/>
      <c r="OM278" s="9"/>
      <c r="ON278" s="9"/>
      <c r="OO278" s="9"/>
      <c r="OP278" s="9"/>
      <c r="OQ278" s="9"/>
      <c r="OR278" s="9"/>
      <c r="OS278" s="9"/>
      <c r="OT278" s="9"/>
      <c r="OU278" s="9"/>
      <c r="OV278" s="9"/>
      <c r="OW278" s="9"/>
      <c r="OX278" s="9"/>
      <c r="OY278" s="9"/>
      <c r="OZ278" s="9"/>
      <c r="PA278" s="9"/>
      <c r="PB278" s="9"/>
      <c r="PC278" s="9"/>
      <c r="PD278" s="9"/>
      <c r="PE278" s="9"/>
      <c r="PF278" s="9"/>
      <c r="PG278" s="9"/>
      <c r="PH278" s="9"/>
      <c r="PI278" s="9"/>
      <c r="PJ278" s="9"/>
      <c r="PK278" s="9"/>
      <c r="PL278" s="9"/>
      <c r="PM278" s="9"/>
      <c r="PN278" s="9"/>
      <c r="PO278" s="9"/>
      <c r="PP278" s="9"/>
      <c r="PQ278" s="9"/>
      <c r="PR278" s="9"/>
      <c r="PS278" s="9"/>
      <c r="PT278" s="9"/>
      <c r="PU278" s="9"/>
      <c r="PV278" s="9"/>
      <c r="PW278" s="9"/>
      <c r="PX278" s="9"/>
      <c r="PY278" s="9"/>
      <c r="PZ278" s="9"/>
      <c r="QA278" s="9"/>
      <c r="QB278" s="9"/>
      <c r="QC278" s="9"/>
      <c r="QD278" s="9"/>
      <c r="QE278" s="9"/>
      <c r="QF278" s="9"/>
      <c r="QG278" s="9"/>
      <c r="QH278" s="9"/>
      <c r="QI278" s="9"/>
      <c r="QJ278" s="9"/>
      <c r="QK278" s="9"/>
      <c r="QL278" s="9"/>
      <c r="QM278" s="9"/>
      <c r="QN278" s="9"/>
      <c r="QO278" s="9"/>
      <c r="QP278" s="9"/>
      <c r="QQ278" s="9"/>
      <c r="QR278" s="9"/>
      <c r="QS278" s="9"/>
      <c r="QT278" s="9"/>
      <c r="QU278" s="9"/>
      <c r="QV278" s="9"/>
      <c r="QW278" s="9"/>
      <c r="QX278" s="9"/>
      <c r="QY278" s="9"/>
      <c r="QZ278" s="9"/>
      <c r="RA278" s="9"/>
      <c r="RB278" s="9"/>
      <c r="RC278" s="9"/>
      <c r="RD278" s="9"/>
      <c r="RE278" s="9"/>
      <c r="RF278" s="9"/>
      <c r="RG278" s="9"/>
      <c r="RH278" s="9"/>
      <c r="RI278" s="9"/>
      <c r="RJ278" s="9"/>
      <c r="RK278" s="9"/>
      <c r="RL278" s="9"/>
      <c r="RM278" s="9"/>
      <c r="RN278" s="9"/>
      <c r="RO278" s="9"/>
      <c r="RP278" s="9"/>
      <c r="RQ278" s="9"/>
      <c r="RR278" s="9"/>
      <c r="RS278" s="9"/>
      <c r="RT278" s="9"/>
      <c r="RU278" s="9"/>
      <c r="RV278" s="9"/>
      <c r="RW278" s="9"/>
      <c r="RX278" s="9"/>
      <c r="RY278" s="9"/>
      <c r="RZ278" s="9"/>
      <c r="SA278" s="9"/>
      <c r="SB278" s="9"/>
      <c r="SC278" s="9"/>
      <c r="SD278" s="9"/>
      <c r="SE278" s="9"/>
      <c r="SF278" s="9"/>
      <c r="SG278" s="9"/>
      <c r="SH278" s="9"/>
      <c r="SI278" s="9"/>
      <c r="SJ278" s="9"/>
      <c r="SK278" s="9"/>
      <c r="SL278" s="9"/>
      <c r="SM278" s="9"/>
      <c r="SN278" s="9"/>
      <c r="SO278" s="9"/>
      <c r="SP278" s="9"/>
      <c r="SQ278" s="9"/>
      <c r="SR278" s="9"/>
      <c r="SS278" s="9"/>
      <c r="ST278" s="9"/>
      <c r="SU278" s="9"/>
      <c r="SV278" s="9"/>
      <c r="SW278" s="9"/>
      <c r="SX278" s="9"/>
      <c r="SY278" s="9"/>
      <c r="SZ278" s="9"/>
      <c r="TA278" s="9"/>
      <c r="TB278" s="9"/>
      <c r="TC278" s="9"/>
      <c r="TD278" s="9"/>
      <c r="TE278" s="9"/>
      <c r="TF278" s="9"/>
      <c r="TG278" s="9"/>
      <c r="TH278" s="9"/>
      <c r="TI278" s="9"/>
      <c r="TJ278" s="9"/>
      <c r="TK278" s="9"/>
      <c r="TL278" s="9"/>
      <c r="TM278" s="9"/>
      <c r="TN278" s="9"/>
      <c r="TO278" s="9"/>
      <c r="TP278" s="9"/>
      <c r="TQ278" s="9"/>
      <c r="TR278" s="9"/>
      <c r="TS278" s="9"/>
      <c r="TT278" s="9"/>
      <c r="TU278" s="9"/>
      <c r="TV278" s="9"/>
      <c r="TW278" s="9"/>
      <c r="TX278" s="9"/>
      <c r="TY278" s="9"/>
      <c r="TZ278" s="9"/>
      <c r="UA278" s="9"/>
      <c r="UB278" s="9"/>
      <c r="UC278" s="9"/>
      <c r="UD278" s="9"/>
      <c r="UE278" s="9"/>
      <c r="UF278" s="9"/>
      <c r="UG278" s="9"/>
      <c r="UH278" s="9"/>
      <c r="UI278" s="9"/>
      <c r="UJ278" s="9"/>
      <c r="UK278" s="9"/>
      <c r="UL278" s="9"/>
      <c r="UM278" s="9"/>
      <c r="UN278" s="9"/>
      <c r="UO278" s="9"/>
      <c r="UP278" s="9"/>
      <c r="UQ278" s="9"/>
      <c r="UR278" s="9"/>
      <c r="US278" s="9"/>
      <c r="UT278" s="9"/>
      <c r="UU278" s="9"/>
      <c r="UV278" s="9"/>
      <c r="UW278" s="9"/>
      <c r="UX278" s="9"/>
      <c r="UY278" s="9"/>
      <c r="UZ278" s="9"/>
      <c r="VA278" s="9"/>
      <c r="VB278" s="9"/>
      <c r="VC278" s="9"/>
      <c r="VD278" s="9"/>
      <c r="VE278" s="9"/>
      <c r="VF278" s="9"/>
      <c r="VG278" s="9"/>
      <c r="VH278" s="9"/>
      <c r="VI278" s="9"/>
      <c r="VJ278" s="9"/>
      <c r="VK278" s="9"/>
      <c r="VL278" s="9"/>
      <c r="VM278" s="9"/>
      <c r="VN278" s="9"/>
      <c r="VO278" s="9"/>
      <c r="VP278" s="9"/>
      <c r="VQ278" s="9"/>
      <c r="VR278" s="9"/>
      <c r="VS278" s="9"/>
      <c r="VT278" s="9"/>
      <c r="VU278" s="9"/>
      <c r="VV278" s="9"/>
      <c r="VW278" s="9"/>
      <c r="VX278" s="9"/>
      <c r="VY278" s="9"/>
      <c r="VZ278" s="9"/>
      <c r="WA278" s="9"/>
      <c r="WB278" s="9"/>
      <c r="WC278" s="9"/>
      <c r="WD278" s="9"/>
      <c r="WE278" s="9"/>
      <c r="WF278" s="9"/>
      <c r="WG278" s="9"/>
      <c r="WH278" s="9"/>
      <c r="WI278" s="9"/>
      <c r="WJ278" s="9"/>
      <c r="WK278" s="9"/>
      <c r="WL278" s="9"/>
      <c r="WM278" s="9"/>
      <c r="WN278" s="9"/>
      <c r="WO278" s="9"/>
      <c r="WP278" s="9"/>
      <c r="WQ278" s="9"/>
      <c r="WR278" s="9"/>
      <c r="WS278" s="9"/>
      <c r="WT278" s="9"/>
      <c r="WU278" s="9"/>
      <c r="WV278" s="9"/>
      <c r="WW278" s="9"/>
      <c r="WX278" s="9"/>
      <c r="WY278" s="9"/>
      <c r="WZ278" s="9"/>
      <c r="XA278" s="9"/>
      <c r="XB278" s="9"/>
      <c r="XC278" s="9"/>
      <c r="XD278" s="9"/>
      <c r="XE278" s="9"/>
      <c r="XF278" s="9"/>
      <c r="XG278" s="9"/>
      <c r="XH278" s="9"/>
      <c r="XI278" s="9"/>
      <c r="XJ278" s="9"/>
      <c r="XK278" s="9"/>
      <c r="XL278" s="9"/>
      <c r="XM278" s="9"/>
      <c r="XN278" s="9"/>
      <c r="XO278" s="9"/>
      <c r="XP278" s="9"/>
      <c r="XQ278" s="9"/>
      <c r="XR278" s="9"/>
      <c r="XS278" s="9"/>
      <c r="XT278" s="9"/>
      <c r="XU278" s="9"/>
      <c r="XV278" s="9"/>
      <c r="XW278" s="9"/>
      <c r="XX278" s="9"/>
      <c r="XY278" s="9"/>
      <c r="XZ278" s="9"/>
      <c r="YA278" s="9"/>
      <c r="YB278" s="9"/>
      <c r="YC278" s="9"/>
      <c r="YD278" s="9"/>
      <c r="YE278" s="9"/>
      <c r="YF278" s="9"/>
      <c r="YG278" s="9"/>
      <c r="YH278" s="9"/>
      <c r="YI278" s="9"/>
      <c r="YJ278" s="9"/>
      <c r="YK278" s="9"/>
      <c r="YL278" s="9"/>
      <c r="YM278" s="9"/>
      <c r="YN278" s="9"/>
      <c r="YO278" s="9"/>
      <c r="YP278" s="9"/>
      <c r="YQ278" s="9"/>
      <c r="YR278" s="9"/>
      <c r="YS278" s="9"/>
      <c r="YT278" s="9"/>
      <c r="YU278" s="9"/>
      <c r="YV278" s="9"/>
      <c r="YW278" s="9"/>
      <c r="YX278" s="9"/>
      <c r="YY278" s="9"/>
      <c r="YZ278" s="9"/>
      <c r="ZA278" s="9"/>
      <c r="ZB278" s="9"/>
      <c r="ZC278" s="9"/>
      <c r="ZD278" s="9"/>
      <c r="ZE278" s="9"/>
      <c r="ZF278" s="9"/>
      <c r="ZG278" s="9"/>
      <c r="ZH278" s="9"/>
      <c r="ZI278" s="9"/>
      <c r="ZJ278" s="9"/>
      <c r="ZK278" s="9"/>
      <c r="ZL278" s="9"/>
      <c r="ZM278" s="9"/>
      <c r="ZN278" s="9"/>
      <c r="ZO278" s="9"/>
      <c r="ZP278" s="9"/>
      <c r="ZQ278" s="9"/>
      <c r="ZR278" s="9"/>
      <c r="ZS278" s="9"/>
      <c r="ZT278" s="9"/>
      <c r="ZU278" s="9"/>
      <c r="ZV278" s="9"/>
      <c r="ZW278" s="9"/>
      <c r="ZX278" s="9"/>
      <c r="ZY278" s="9"/>
      <c r="ZZ278" s="9"/>
      <c r="AAA278" s="9"/>
      <c r="AAB278" s="9"/>
      <c r="AAC278" s="9"/>
      <c r="AAD278" s="9"/>
      <c r="AAE278" s="9"/>
      <c r="AAF278" s="9"/>
      <c r="AAG278" s="9"/>
      <c r="AAH278" s="9"/>
      <c r="AAI278" s="9"/>
      <c r="AAJ278" s="9"/>
      <c r="AAK278" s="9"/>
      <c r="AAL278" s="9"/>
      <c r="AAM278" s="9"/>
      <c r="AAN278" s="9"/>
      <c r="AAO278" s="9"/>
      <c r="AAP278" s="9"/>
      <c r="AAQ278" s="9"/>
      <c r="AAR278" s="9"/>
      <c r="AAS278" s="9"/>
      <c r="AAT278" s="9"/>
      <c r="AAU278" s="9"/>
      <c r="AAV278" s="9"/>
      <c r="AAW278" s="9"/>
      <c r="AAX278" s="9"/>
      <c r="AAY278" s="9"/>
      <c r="AAZ278" s="9"/>
      <c r="ABA278" s="9"/>
      <c r="ABB278" s="9"/>
      <c r="ABC278" s="9"/>
      <c r="ABD278" s="9"/>
      <c r="ABE278" s="9"/>
      <c r="ABF278" s="9"/>
      <c r="ABG278" s="9"/>
      <c r="ABH278" s="9"/>
      <c r="ABI278" s="9"/>
      <c r="ABJ278" s="9"/>
      <c r="ABK278" s="9"/>
      <c r="ABL278" s="9"/>
      <c r="ABM278" s="9"/>
      <c r="ABN278" s="9"/>
      <c r="ABO278" s="9"/>
      <c r="ABP278" s="9"/>
      <c r="ABQ278" s="9"/>
      <c r="ABR278" s="9"/>
      <c r="ABS278" s="9"/>
      <c r="ABT278" s="9"/>
      <c r="ABU278" s="9"/>
      <c r="ABV278" s="9"/>
      <c r="ABW278" s="9"/>
      <c r="ABX278" s="9"/>
      <c r="ABY278" s="9"/>
      <c r="ABZ278" s="9"/>
      <c r="ACA278" s="9"/>
      <c r="ACB278" s="9"/>
      <c r="ACC278" s="9"/>
      <c r="ACD278" s="9"/>
      <c r="ACE278" s="9"/>
      <c r="ACF278" s="9"/>
      <c r="ACG278" s="9"/>
      <c r="ACH278" s="9"/>
      <c r="ACI278" s="9"/>
      <c r="ACJ278" s="9"/>
      <c r="ACK278" s="9"/>
      <c r="ACL278" s="9"/>
      <c r="ACM278" s="9"/>
      <c r="ACN278" s="9"/>
      <c r="ACO278" s="9"/>
      <c r="ACP278" s="9"/>
      <c r="ACQ278" s="9"/>
      <c r="ACR278" s="9"/>
      <c r="ACS278" s="9"/>
      <c r="ACT278" s="9"/>
      <c r="ACU278" s="9"/>
      <c r="ACV278" s="9"/>
      <c r="ACW278" s="9"/>
      <c r="ACX278" s="9"/>
      <c r="ACY278" s="9"/>
      <c r="ACZ278" s="9"/>
      <c r="ADA278" s="9"/>
      <c r="ADB278" s="9"/>
      <c r="ADC278" s="9"/>
      <c r="ADD278" s="9"/>
      <c r="ADE278" s="9"/>
      <c r="ADF278" s="9"/>
      <c r="ADG278" s="9"/>
      <c r="ADH278" s="9"/>
      <c r="ADI278" s="9"/>
      <c r="ADJ278" s="9"/>
      <c r="ADK278" s="9"/>
      <c r="ADL278" s="9"/>
      <c r="ADM278" s="9"/>
      <c r="ADN278" s="9"/>
      <c r="ADO278" s="9"/>
      <c r="ADP278" s="9"/>
      <c r="ADQ278" s="9"/>
      <c r="ADR278" s="9"/>
      <c r="ADS278" s="9"/>
      <c r="ADT278" s="9"/>
      <c r="ADU278" s="9"/>
      <c r="ADV278" s="9"/>
      <c r="ADW278" s="9"/>
      <c r="ADX278" s="9"/>
      <c r="ADY278" s="9"/>
      <c r="ADZ278" s="9"/>
      <c r="AEA278" s="9"/>
      <c r="AEB278" s="9"/>
      <c r="AEC278" s="9"/>
      <c r="AED278" s="9"/>
      <c r="AEE278" s="9"/>
      <c r="AEF278" s="9"/>
      <c r="AEG278" s="9"/>
      <c r="AEH278" s="9"/>
      <c r="AEI278" s="9"/>
      <c r="AEJ278" s="9"/>
      <c r="AEK278" s="9"/>
      <c r="AEL278" s="9"/>
      <c r="AEM278" s="9"/>
      <c r="AEN278" s="9"/>
      <c r="AEO278" s="9"/>
      <c r="AEP278" s="9"/>
      <c r="AEQ278" s="9"/>
      <c r="AER278" s="9"/>
      <c r="AES278" s="9"/>
      <c r="AET278" s="9"/>
      <c r="AEU278" s="9"/>
      <c r="AEV278" s="9"/>
      <c r="AEW278" s="9"/>
      <c r="AEX278" s="9"/>
      <c r="AEY278" s="9"/>
      <c r="AEZ278" s="9"/>
      <c r="AFA278" s="9"/>
      <c r="AFB278" s="9"/>
      <c r="AFC278" s="9"/>
      <c r="AFD278" s="9"/>
      <c r="AFE278" s="9"/>
      <c r="AFF278" s="9"/>
      <c r="AFG278" s="9"/>
      <c r="AFH278" s="9"/>
      <c r="AFI278" s="9"/>
      <c r="AFJ278" s="9"/>
      <c r="AFK278" s="9"/>
      <c r="AFL278" s="9"/>
      <c r="AFM278" s="9"/>
      <c r="AFN278" s="9"/>
      <c r="AFO278" s="9"/>
      <c r="AFP278" s="9"/>
      <c r="AFQ278" s="9"/>
      <c r="AFR278" s="9"/>
      <c r="AFS278" s="9"/>
      <c r="AFT278" s="9"/>
      <c r="AFU278" s="9"/>
      <c r="AFV278" s="9"/>
      <c r="AFW278" s="9"/>
      <c r="AFX278" s="9"/>
      <c r="AFY278" s="9"/>
      <c r="AFZ278" s="9"/>
      <c r="AGA278" s="9"/>
      <c r="AGB278" s="9"/>
      <c r="AGC278" s="9"/>
      <c r="AGD278" s="9"/>
      <c r="AGE278" s="9"/>
      <c r="AGF278" s="9"/>
      <c r="AGG278" s="9"/>
      <c r="AGH278" s="9"/>
      <c r="AGI278" s="9"/>
      <c r="AGJ278" s="9"/>
      <c r="AGK278" s="9"/>
      <c r="AGL278" s="9"/>
      <c r="AGM278" s="9"/>
      <c r="AGN278" s="9"/>
      <c r="AGO278" s="9"/>
      <c r="AGP278" s="9"/>
      <c r="AGQ278" s="9"/>
      <c r="AGR278" s="9"/>
      <c r="AGS278" s="9"/>
      <c r="AGT278" s="9"/>
      <c r="AGU278" s="9"/>
      <c r="AGV278" s="9"/>
      <c r="AGW278" s="9"/>
      <c r="AGX278" s="9"/>
      <c r="AGY278" s="9"/>
      <c r="AGZ278" s="9"/>
      <c r="AHA278" s="9"/>
      <c r="AHB278" s="9"/>
      <c r="AHC278" s="9"/>
      <c r="AHD278" s="9"/>
      <c r="AHE278" s="9"/>
      <c r="AHF278" s="9"/>
      <c r="AHG278" s="9"/>
      <c r="AHH278" s="9"/>
      <c r="AHI278" s="9"/>
      <c r="AHJ278" s="9"/>
      <c r="AHK278" s="9"/>
      <c r="AHL278" s="9"/>
      <c r="AHM278" s="9"/>
      <c r="AHN278" s="9"/>
      <c r="AHO278" s="9"/>
      <c r="AHP278" s="9"/>
      <c r="AHQ278" s="9"/>
      <c r="AHR278" s="9"/>
      <c r="AHS278" s="9"/>
      <c r="AHT278" s="9"/>
      <c r="AHU278" s="9"/>
      <c r="AHV278" s="9"/>
      <c r="AHW278" s="9"/>
      <c r="AHX278" s="9"/>
      <c r="AHY278" s="9"/>
      <c r="AHZ278" s="9"/>
      <c r="AIA278" s="9"/>
      <c r="AIB278" s="9"/>
      <c r="AIC278" s="9"/>
      <c r="AID278" s="9"/>
      <c r="AIE278" s="9"/>
      <c r="AIF278" s="9"/>
      <c r="AIG278" s="9"/>
      <c r="AIH278" s="9"/>
      <c r="AII278" s="9"/>
      <c r="AIJ278" s="9"/>
      <c r="AIK278" s="9"/>
      <c r="AIL278" s="9"/>
      <c r="AIM278" s="9"/>
      <c r="AIN278" s="9"/>
      <c r="AIO278" s="9"/>
      <c r="AIP278" s="9"/>
      <c r="AIQ278" s="9"/>
      <c r="AIR278" s="9"/>
      <c r="AIS278" s="9"/>
      <c r="AIT278" s="9"/>
      <c r="AIU278" s="9"/>
      <c r="AIV278" s="9"/>
      <c r="AIW278" s="9"/>
      <c r="AIX278" s="9"/>
      <c r="AIY278" s="9"/>
      <c r="AIZ278" s="9"/>
      <c r="AJA278" s="9"/>
      <c r="AJB278" s="9"/>
      <c r="AJC278" s="9"/>
      <c r="AJD278" s="9"/>
      <c r="AJE278" s="9"/>
      <c r="AJF278" s="9"/>
      <c r="AJG278" s="9"/>
      <c r="AJH278" s="9"/>
      <c r="AJI278" s="9"/>
      <c r="AJJ278" s="9"/>
      <c r="AJK278" s="9"/>
      <c r="AJL278" s="9"/>
      <c r="AJM278" s="9"/>
      <c r="AJN278" s="9"/>
      <c r="AJO278" s="9"/>
      <c r="AJP278" s="9"/>
      <c r="AJQ278" s="9"/>
      <c r="AJR278" s="9"/>
      <c r="AJS278" s="9"/>
      <c r="AJT278" s="9"/>
      <c r="AJU278" s="9"/>
      <c r="AJV278" s="9"/>
      <c r="AJW278" s="9"/>
      <c r="AJX278" s="9"/>
      <c r="AJY278" s="9"/>
      <c r="AJZ278" s="9"/>
      <c r="AKA278" s="9"/>
      <c r="AKB278" s="9"/>
      <c r="AKC278" s="9"/>
      <c r="AKD278" s="9"/>
      <c r="AKE278" s="9"/>
      <c r="AKF278" s="9"/>
      <c r="AKG278" s="9"/>
      <c r="AKH278" s="9"/>
      <c r="AKI278" s="9"/>
      <c r="AKJ278" s="9"/>
      <c r="AKK278" s="9"/>
      <c r="AKL278" s="9"/>
      <c r="AKM278" s="9"/>
      <c r="AKN278" s="9"/>
      <c r="AKO278" s="9"/>
      <c r="AKP278" s="9"/>
      <c r="AKQ278" s="9"/>
      <c r="AKR278" s="9"/>
      <c r="AKS278" s="9"/>
      <c r="AKT278" s="9"/>
      <c r="AKU278" s="9"/>
      <c r="AKV278" s="9"/>
      <c r="AKW278" s="9"/>
      <c r="AKX278" s="9"/>
      <c r="AKY278" s="9"/>
      <c r="AKZ278" s="9"/>
      <c r="ALA278" s="9"/>
      <c r="ALB278" s="9"/>
      <c r="ALC278" s="9"/>
      <c r="ALD278" s="9"/>
      <c r="ALE278" s="9"/>
      <c r="ALF278" s="9"/>
      <c r="ALG278" s="9"/>
      <c r="ALH278" s="9"/>
      <c r="ALI278" s="9"/>
      <c r="ALJ278" s="9"/>
      <c r="ALK278" s="9"/>
      <c r="ALL278" s="9"/>
      <c r="ALM278" s="9"/>
      <c r="ALN278" s="9"/>
      <c r="ALO278" s="9"/>
      <c r="ALP278" s="9"/>
      <c r="ALQ278" s="9"/>
      <c r="ALR278" s="9"/>
      <c r="ALS278" s="9"/>
      <c r="ALT278" s="9"/>
      <c r="ALU278" s="9"/>
      <c r="ALV278" s="9"/>
      <c r="ALW278" s="9"/>
      <c r="ALX278" s="9"/>
      <c r="ALY278" s="9"/>
      <c r="ALZ278" s="9"/>
      <c r="AMA278" s="9"/>
      <c r="AMB278" s="9"/>
      <c r="AMC278" s="9"/>
      <c r="AMD278" s="9"/>
      <c r="AME278" s="9"/>
      <c r="AMF278" s="9"/>
      <c r="AMG278" s="9"/>
      <c r="AMH278" s="9"/>
      <c r="AMI278" s="9"/>
      <c r="AMJ278" s="9"/>
      <c r="AMK278" s="9"/>
    </row>
    <row r="279" spans="1:1025" s="8" customFormat="1" ht="27.75" hidden="1" thickBot="1">
      <c r="A279" s="113"/>
      <c r="B279" s="58"/>
      <c r="C279" s="88"/>
      <c r="D279" s="88"/>
      <c r="E279" s="88"/>
      <c r="F279" s="164">
        <v>7868</v>
      </c>
      <c r="G279" s="165">
        <v>61</v>
      </c>
      <c r="H279" s="62" t="s">
        <v>15</v>
      </c>
      <c r="I279" s="63" t="s">
        <v>179</v>
      </c>
      <c r="J279" s="64" t="s">
        <v>254</v>
      </c>
      <c r="K279" s="64"/>
      <c r="L279" s="65">
        <v>1200</v>
      </c>
      <c r="M279" s="66">
        <v>100</v>
      </c>
      <c r="N279" s="57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  <c r="IW279" s="9"/>
      <c r="IX279" s="9"/>
      <c r="IY279" s="9"/>
      <c r="IZ279" s="9"/>
      <c r="JA279" s="9"/>
      <c r="JB279" s="9"/>
      <c r="JC279" s="9"/>
      <c r="JD279" s="9"/>
      <c r="JE279" s="9"/>
      <c r="JF279" s="9"/>
      <c r="JG279" s="9"/>
      <c r="JH279" s="9"/>
      <c r="JI279" s="9"/>
      <c r="JJ279" s="9"/>
      <c r="JK279" s="9"/>
      <c r="JL279" s="9"/>
      <c r="JM279" s="9"/>
      <c r="JN279" s="9"/>
      <c r="JO279" s="9"/>
      <c r="JP279" s="9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  <c r="KM279" s="9"/>
      <c r="KN279" s="9"/>
      <c r="KO279" s="9"/>
      <c r="KP279" s="9"/>
      <c r="KQ279" s="9"/>
      <c r="KR279" s="9"/>
      <c r="KS279" s="9"/>
      <c r="KT279" s="9"/>
      <c r="KU279" s="9"/>
      <c r="KV279" s="9"/>
      <c r="KW279" s="9"/>
      <c r="KX279" s="9"/>
      <c r="KY279" s="9"/>
      <c r="KZ279" s="9"/>
      <c r="LA279" s="9"/>
      <c r="LB279" s="9"/>
      <c r="LC279" s="9"/>
      <c r="LD279" s="9"/>
      <c r="LE279" s="9"/>
      <c r="LF279" s="9"/>
      <c r="LG279" s="9"/>
      <c r="LH279" s="9"/>
      <c r="LI279" s="9"/>
      <c r="LJ279" s="9"/>
      <c r="LK279" s="9"/>
      <c r="LL279" s="9"/>
      <c r="LM279" s="9"/>
      <c r="LN279" s="9"/>
      <c r="LO279" s="9"/>
      <c r="LP279" s="9"/>
      <c r="LQ279" s="9"/>
      <c r="LR279" s="9"/>
      <c r="LS279" s="9"/>
      <c r="LT279" s="9"/>
      <c r="LU279" s="9"/>
      <c r="LV279" s="9"/>
      <c r="LW279" s="9"/>
      <c r="LX279" s="9"/>
      <c r="LY279" s="9"/>
      <c r="LZ279" s="9"/>
      <c r="MA279" s="9"/>
      <c r="MB279" s="9"/>
      <c r="MC279" s="9"/>
      <c r="MD279" s="9"/>
      <c r="ME279" s="9"/>
      <c r="MF279" s="9"/>
      <c r="MG279" s="9"/>
      <c r="MH279" s="9"/>
      <c r="MI279" s="9"/>
      <c r="MJ279" s="9"/>
      <c r="MK279" s="9"/>
      <c r="ML279" s="9"/>
      <c r="MM279" s="9"/>
      <c r="MN279" s="9"/>
      <c r="MO279" s="9"/>
      <c r="MP279" s="9"/>
      <c r="MQ279" s="9"/>
      <c r="MR279" s="9"/>
      <c r="MS279" s="9"/>
      <c r="MT279" s="9"/>
      <c r="MU279" s="9"/>
      <c r="MV279" s="9"/>
      <c r="MW279" s="9"/>
      <c r="MX279" s="9"/>
      <c r="MY279" s="9"/>
      <c r="MZ279" s="9"/>
      <c r="NA279" s="9"/>
      <c r="NB279" s="9"/>
      <c r="NC279" s="9"/>
      <c r="ND279" s="9"/>
      <c r="NE279" s="9"/>
      <c r="NF279" s="9"/>
      <c r="NG279" s="9"/>
      <c r="NH279" s="9"/>
      <c r="NI279" s="9"/>
      <c r="NJ279" s="9"/>
      <c r="NK279" s="9"/>
      <c r="NL279" s="9"/>
      <c r="NM279" s="9"/>
      <c r="NN279" s="9"/>
      <c r="NO279" s="9"/>
      <c r="NP279" s="9"/>
      <c r="NQ279" s="9"/>
      <c r="NR279" s="9"/>
      <c r="NS279" s="9"/>
      <c r="NT279" s="9"/>
      <c r="NU279" s="9"/>
      <c r="NV279" s="9"/>
      <c r="NW279" s="9"/>
      <c r="NX279" s="9"/>
      <c r="NY279" s="9"/>
      <c r="NZ279" s="9"/>
      <c r="OA279" s="9"/>
      <c r="OB279" s="9"/>
      <c r="OC279" s="9"/>
      <c r="OD279" s="9"/>
      <c r="OE279" s="9"/>
      <c r="OF279" s="9"/>
      <c r="OG279" s="9"/>
      <c r="OH279" s="9"/>
      <c r="OI279" s="9"/>
      <c r="OJ279" s="9"/>
      <c r="OK279" s="9"/>
      <c r="OL279" s="9"/>
      <c r="OM279" s="9"/>
      <c r="ON279" s="9"/>
      <c r="OO279" s="9"/>
      <c r="OP279" s="9"/>
      <c r="OQ279" s="9"/>
      <c r="OR279" s="9"/>
      <c r="OS279" s="9"/>
      <c r="OT279" s="9"/>
      <c r="OU279" s="9"/>
      <c r="OV279" s="9"/>
      <c r="OW279" s="9"/>
      <c r="OX279" s="9"/>
      <c r="OY279" s="9"/>
      <c r="OZ279" s="9"/>
      <c r="PA279" s="9"/>
      <c r="PB279" s="9"/>
      <c r="PC279" s="9"/>
      <c r="PD279" s="9"/>
      <c r="PE279" s="9"/>
      <c r="PF279" s="9"/>
      <c r="PG279" s="9"/>
      <c r="PH279" s="9"/>
      <c r="PI279" s="9"/>
      <c r="PJ279" s="9"/>
      <c r="PK279" s="9"/>
      <c r="PL279" s="9"/>
      <c r="PM279" s="9"/>
      <c r="PN279" s="9"/>
      <c r="PO279" s="9"/>
      <c r="PP279" s="9"/>
      <c r="PQ279" s="9"/>
      <c r="PR279" s="9"/>
      <c r="PS279" s="9"/>
      <c r="PT279" s="9"/>
      <c r="PU279" s="9"/>
      <c r="PV279" s="9"/>
      <c r="PW279" s="9"/>
      <c r="PX279" s="9"/>
      <c r="PY279" s="9"/>
      <c r="PZ279" s="9"/>
      <c r="QA279" s="9"/>
      <c r="QB279" s="9"/>
      <c r="QC279" s="9"/>
      <c r="QD279" s="9"/>
      <c r="QE279" s="9"/>
      <c r="QF279" s="9"/>
      <c r="QG279" s="9"/>
      <c r="QH279" s="9"/>
      <c r="QI279" s="9"/>
      <c r="QJ279" s="9"/>
      <c r="QK279" s="9"/>
      <c r="QL279" s="9"/>
      <c r="QM279" s="9"/>
      <c r="QN279" s="9"/>
      <c r="QO279" s="9"/>
      <c r="QP279" s="9"/>
      <c r="QQ279" s="9"/>
      <c r="QR279" s="9"/>
      <c r="QS279" s="9"/>
      <c r="QT279" s="9"/>
      <c r="QU279" s="9"/>
      <c r="QV279" s="9"/>
      <c r="QW279" s="9"/>
      <c r="QX279" s="9"/>
      <c r="QY279" s="9"/>
      <c r="QZ279" s="9"/>
      <c r="RA279" s="9"/>
      <c r="RB279" s="9"/>
      <c r="RC279" s="9"/>
      <c r="RD279" s="9"/>
      <c r="RE279" s="9"/>
      <c r="RF279" s="9"/>
      <c r="RG279" s="9"/>
      <c r="RH279" s="9"/>
      <c r="RI279" s="9"/>
      <c r="RJ279" s="9"/>
      <c r="RK279" s="9"/>
      <c r="RL279" s="9"/>
      <c r="RM279" s="9"/>
      <c r="RN279" s="9"/>
      <c r="RO279" s="9"/>
      <c r="RP279" s="9"/>
      <c r="RQ279" s="9"/>
      <c r="RR279" s="9"/>
      <c r="RS279" s="9"/>
      <c r="RT279" s="9"/>
      <c r="RU279" s="9"/>
      <c r="RV279" s="9"/>
      <c r="RW279" s="9"/>
      <c r="RX279" s="9"/>
      <c r="RY279" s="9"/>
      <c r="RZ279" s="9"/>
      <c r="SA279" s="9"/>
      <c r="SB279" s="9"/>
      <c r="SC279" s="9"/>
      <c r="SD279" s="9"/>
      <c r="SE279" s="9"/>
      <c r="SF279" s="9"/>
      <c r="SG279" s="9"/>
      <c r="SH279" s="9"/>
      <c r="SI279" s="9"/>
      <c r="SJ279" s="9"/>
      <c r="SK279" s="9"/>
      <c r="SL279" s="9"/>
      <c r="SM279" s="9"/>
      <c r="SN279" s="9"/>
      <c r="SO279" s="9"/>
      <c r="SP279" s="9"/>
      <c r="SQ279" s="9"/>
      <c r="SR279" s="9"/>
      <c r="SS279" s="9"/>
      <c r="ST279" s="9"/>
      <c r="SU279" s="9"/>
      <c r="SV279" s="9"/>
      <c r="SW279" s="9"/>
      <c r="SX279" s="9"/>
      <c r="SY279" s="9"/>
      <c r="SZ279" s="9"/>
      <c r="TA279" s="9"/>
      <c r="TB279" s="9"/>
      <c r="TC279" s="9"/>
      <c r="TD279" s="9"/>
      <c r="TE279" s="9"/>
      <c r="TF279" s="9"/>
      <c r="TG279" s="9"/>
      <c r="TH279" s="9"/>
      <c r="TI279" s="9"/>
      <c r="TJ279" s="9"/>
      <c r="TK279" s="9"/>
      <c r="TL279" s="9"/>
      <c r="TM279" s="9"/>
      <c r="TN279" s="9"/>
      <c r="TO279" s="9"/>
      <c r="TP279" s="9"/>
      <c r="TQ279" s="9"/>
      <c r="TR279" s="9"/>
      <c r="TS279" s="9"/>
      <c r="TT279" s="9"/>
      <c r="TU279" s="9"/>
      <c r="TV279" s="9"/>
      <c r="TW279" s="9"/>
      <c r="TX279" s="9"/>
      <c r="TY279" s="9"/>
      <c r="TZ279" s="9"/>
      <c r="UA279" s="9"/>
      <c r="UB279" s="9"/>
      <c r="UC279" s="9"/>
      <c r="UD279" s="9"/>
      <c r="UE279" s="9"/>
      <c r="UF279" s="9"/>
      <c r="UG279" s="9"/>
      <c r="UH279" s="9"/>
      <c r="UI279" s="9"/>
      <c r="UJ279" s="9"/>
      <c r="UK279" s="9"/>
      <c r="UL279" s="9"/>
      <c r="UM279" s="9"/>
      <c r="UN279" s="9"/>
      <c r="UO279" s="9"/>
      <c r="UP279" s="9"/>
      <c r="UQ279" s="9"/>
      <c r="UR279" s="9"/>
      <c r="US279" s="9"/>
      <c r="UT279" s="9"/>
      <c r="UU279" s="9"/>
      <c r="UV279" s="9"/>
      <c r="UW279" s="9"/>
      <c r="UX279" s="9"/>
      <c r="UY279" s="9"/>
      <c r="UZ279" s="9"/>
      <c r="VA279" s="9"/>
      <c r="VB279" s="9"/>
      <c r="VC279" s="9"/>
      <c r="VD279" s="9"/>
      <c r="VE279" s="9"/>
      <c r="VF279" s="9"/>
      <c r="VG279" s="9"/>
      <c r="VH279" s="9"/>
      <c r="VI279" s="9"/>
      <c r="VJ279" s="9"/>
      <c r="VK279" s="9"/>
      <c r="VL279" s="9"/>
      <c r="VM279" s="9"/>
      <c r="VN279" s="9"/>
      <c r="VO279" s="9"/>
      <c r="VP279" s="9"/>
      <c r="VQ279" s="9"/>
      <c r="VR279" s="9"/>
      <c r="VS279" s="9"/>
      <c r="VT279" s="9"/>
      <c r="VU279" s="9"/>
      <c r="VV279" s="9"/>
      <c r="VW279" s="9"/>
      <c r="VX279" s="9"/>
      <c r="VY279" s="9"/>
      <c r="VZ279" s="9"/>
      <c r="WA279" s="9"/>
      <c r="WB279" s="9"/>
      <c r="WC279" s="9"/>
      <c r="WD279" s="9"/>
      <c r="WE279" s="9"/>
      <c r="WF279" s="9"/>
      <c r="WG279" s="9"/>
      <c r="WH279" s="9"/>
      <c r="WI279" s="9"/>
      <c r="WJ279" s="9"/>
      <c r="WK279" s="9"/>
      <c r="WL279" s="9"/>
      <c r="WM279" s="9"/>
      <c r="WN279" s="9"/>
      <c r="WO279" s="9"/>
      <c r="WP279" s="9"/>
      <c r="WQ279" s="9"/>
      <c r="WR279" s="9"/>
      <c r="WS279" s="9"/>
      <c r="WT279" s="9"/>
      <c r="WU279" s="9"/>
      <c r="WV279" s="9"/>
      <c r="WW279" s="9"/>
      <c r="WX279" s="9"/>
      <c r="WY279" s="9"/>
      <c r="WZ279" s="9"/>
      <c r="XA279" s="9"/>
      <c r="XB279" s="9"/>
      <c r="XC279" s="9"/>
      <c r="XD279" s="9"/>
      <c r="XE279" s="9"/>
      <c r="XF279" s="9"/>
      <c r="XG279" s="9"/>
      <c r="XH279" s="9"/>
      <c r="XI279" s="9"/>
      <c r="XJ279" s="9"/>
      <c r="XK279" s="9"/>
      <c r="XL279" s="9"/>
      <c r="XM279" s="9"/>
      <c r="XN279" s="9"/>
      <c r="XO279" s="9"/>
      <c r="XP279" s="9"/>
      <c r="XQ279" s="9"/>
      <c r="XR279" s="9"/>
      <c r="XS279" s="9"/>
      <c r="XT279" s="9"/>
      <c r="XU279" s="9"/>
      <c r="XV279" s="9"/>
      <c r="XW279" s="9"/>
      <c r="XX279" s="9"/>
      <c r="XY279" s="9"/>
      <c r="XZ279" s="9"/>
      <c r="YA279" s="9"/>
      <c r="YB279" s="9"/>
      <c r="YC279" s="9"/>
      <c r="YD279" s="9"/>
      <c r="YE279" s="9"/>
      <c r="YF279" s="9"/>
      <c r="YG279" s="9"/>
      <c r="YH279" s="9"/>
      <c r="YI279" s="9"/>
      <c r="YJ279" s="9"/>
      <c r="YK279" s="9"/>
      <c r="YL279" s="9"/>
      <c r="YM279" s="9"/>
      <c r="YN279" s="9"/>
      <c r="YO279" s="9"/>
      <c r="YP279" s="9"/>
      <c r="YQ279" s="9"/>
      <c r="YR279" s="9"/>
      <c r="YS279" s="9"/>
      <c r="YT279" s="9"/>
      <c r="YU279" s="9"/>
      <c r="YV279" s="9"/>
      <c r="YW279" s="9"/>
      <c r="YX279" s="9"/>
      <c r="YY279" s="9"/>
      <c r="YZ279" s="9"/>
      <c r="ZA279" s="9"/>
      <c r="ZB279" s="9"/>
      <c r="ZC279" s="9"/>
      <c r="ZD279" s="9"/>
      <c r="ZE279" s="9"/>
      <c r="ZF279" s="9"/>
      <c r="ZG279" s="9"/>
      <c r="ZH279" s="9"/>
      <c r="ZI279" s="9"/>
      <c r="ZJ279" s="9"/>
      <c r="ZK279" s="9"/>
      <c r="ZL279" s="9"/>
      <c r="ZM279" s="9"/>
      <c r="ZN279" s="9"/>
      <c r="ZO279" s="9"/>
      <c r="ZP279" s="9"/>
      <c r="ZQ279" s="9"/>
      <c r="ZR279" s="9"/>
      <c r="ZS279" s="9"/>
      <c r="ZT279" s="9"/>
      <c r="ZU279" s="9"/>
      <c r="ZV279" s="9"/>
      <c r="ZW279" s="9"/>
      <c r="ZX279" s="9"/>
      <c r="ZY279" s="9"/>
      <c r="ZZ279" s="9"/>
      <c r="AAA279" s="9"/>
      <c r="AAB279" s="9"/>
      <c r="AAC279" s="9"/>
      <c r="AAD279" s="9"/>
      <c r="AAE279" s="9"/>
      <c r="AAF279" s="9"/>
      <c r="AAG279" s="9"/>
      <c r="AAH279" s="9"/>
      <c r="AAI279" s="9"/>
      <c r="AAJ279" s="9"/>
      <c r="AAK279" s="9"/>
      <c r="AAL279" s="9"/>
      <c r="AAM279" s="9"/>
      <c r="AAN279" s="9"/>
      <c r="AAO279" s="9"/>
      <c r="AAP279" s="9"/>
      <c r="AAQ279" s="9"/>
      <c r="AAR279" s="9"/>
      <c r="AAS279" s="9"/>
      <c r="AAT279" s="9"/>
      <c r="AAU279" s="9"/>
      <c r="AAV279" s="9"/>
      <c r="AAW279" s="9"/>
      <c r="AAX279" s="9"/>
      <c r="AAY279" s="9"/>
      <c r="AAZ279" s="9"/>
      <c r="ABA279" s="9"/>
      <c r="ABB279" s="9"/>
      <c r="ABC279" s="9"/>
      <c r="ABD279" s="9"/>
      <c r="ABE279" s="9"/>
      <c r="ABF279" s="9"/>
      <c r="ABG279" s="9"/>
      <c r="ABH279" s="9"/>
      <c r="ABI279" s="9"/>
      <c r="ABJ279" s="9"/>
      <c r="ABK279" s="9"/>
      <c r="ABL279" s="9"/>
      <c r="ABM279" s="9"/>
      <c r="ABN279" s="9"/>
      <c r="ABO279" s="9"/>
      <c r="ABP279" s="9"/>
      <c r="ABQ279" s="9"/>
      <c r="ABR279" s="9"/>
      <c r="ABS279" s="9"/>
      <c r="ABT279" s="9"/>
      <c r="ABU279" s="9"/>
      <c r="ABV279" s="9"/>
      <c r="ABW279" s="9"/>
      <c r="ABX279" s="9"/>
      <c r="ABY279" s="9"/>
      <c r="ABZ279" s="9"/>
      <c r="ACA279" s="9"/>
      <c r="ACB279" s="9"/>
      <c r="ACC279" s="9"/>
      <c r="ACD279" s="9"/>
      <c r="ACE279" s="9"/>
      <c r="ACF279" s="9"/>
      <c r="ACG279" s="9"/>
      <c r="ACH279" s="9"/>
      <c r="ACI279" s="9"/>
      <c r="ACJ279" s="9"/>
      <c r="ACK279" s="9"/>
      <c r="ACL279" s="9"/>
      <c r="ACM279" s="9"/>
      <c r="ACN279" s="9"/>
      <c r="ACO279" s="9"/>
      <c r="ACP279" s="9"/>
      <c r="ACQ279" s="9"/>
      <c r="ACR279" s="9"/>
      <c r="ACS279" s="9"/>
      <c r="ACT279" s="9"/>
      <c r="ACU279" s="9"/>
      <c r="ACV279" s="9"/>
      <c r="ACW279" s="9"/>
      <c r="ACX279" s="9"/>
      <c r="ACY279" s="9"/>
      <c r="ACZ279" s="9"/>
      <c r="ADA279" s="9"/>
      <c r="ADB279" s="9"/>
      <c r="ADC279" s="9"/>
      <c r="ADD279" s="9"/>
      <c r="ADE279" s="9"/>
      <c r="ADF279" s="9"/>
      <c r="ADG279" s="9"/>
      <c r="ADH279" s="9"/>
      <c r="ADI279" s="9"/>
      <c r="ADJ279" s="9"/>
      <c r="ADK279" s="9"/>
      <c r="ADL279" s="9"/>
      <c r="ADM279" s="9"/>
      <c r="ADN279" s="9"/>
      <c r="ADO279" s="9"/>
      <c r="ADP279" s="9"/>
      <c r="ADQ279" s="9"/>
      <c r="ADR279" s="9"/>
      <c r="ADS279" s="9"/>
      <c r="ADT279" s="9"/>
      <c r="ADU279" s="9"/>
      <c r="ADV279" s="9"/>
      <c r="ADW279" s="9"/>
      <c r="ADX279" s="9"/>
      <c r="ADY279" s="9"/>
      <c r="ADZ279" s="9"/>
      <c r="AEA279" s="9"/>
      <c r="AEB279" s="9"/>
      <c r="AEC279" s="9"/>
      <c r="AED279" s="9"/>
      <c r="AEE279" s="9"/>
      <c r="AEF279" s="9"/>
      <c r="AEG279" s="9"/>
      <c r="AEH279" s="9"/>
      <c r="AEI279" s="9"/>
      <c r="AEJ279" s="9"/>
      <c r="AEK279" s="9"/>
      <c r="AEL279" s="9"/>
      <c r="AEM279" s="9"/>
      <c r="AEN279" s="9"/>
      <c r="AEO279" s="9"/>
      <c r="AEP279" s="9"/>
      <c r="AEQ279" s="9"/>
      <c r="AER279" s="9"/>
      <c r="AES279" s="9"/>
      <c r="AET279" s="9"/>
      <c r="AEU279" s="9"/>
      <c r="AEV279" s="9"/>
      <c r="AEW279" s="9"/>
      <c r="AEX279" s="9"/>
      <c r="AEY279" s="9"/>
      <c r="AEZ279" s="9"/>
      <c r="AFA279" s="9"/>
      <c r="AFB279" s="9"/>
      <c r="AFC279" s="9"/>
      <c r="AFD279" s="9"/>
      <c r="AFE279" s="9"/>
      <c r="AFF279" s="9"/>
      <c r="AFG279" s="9"/>
      <c r="AFH279" s="9"/>
      <c r="AFI279" s="9"/>
      <c r="AFJ279" s="9"/>
      <c r="AFK279" s="9"/>
      <c r="AFL279" s="9"/>
      <c r="AFM279" s="9"/>
      <c r="AFN279" s="9"/>
      <c r="AFO279" s="9"/>
      <c r="AFP279" s="9"/>
      <c r="AFQ279" s="9"/>
      <c r="AFR279" s="9"/>
      <c r="AFS279" s="9"/>
      <c r="AFT279" s="9"/>
      <c r="AFU279" s="9"/>
      <c r="AFV279" s="9"/>
      <c r="AFW279" s="9"/>
      <c r="AFX279" s="9"/>
      <c r="AFY279" s="9"/>
      <c r="AFZ279" s="9"/>
      <c r="AGA279" s="9"/>
      <c r="AGB279" s="9"/>
      <c r="AGC279" s="9"/>
      <c r="AGD279" s="9"/>
      <c r="AGE279" s="9"/>
      <c r="AGF279" s="9"/>
      <c r="AGG279" s="9"/>
      <c r="AGH279" s="9"/>
      <c r="AGI279" s="9"/>
      <c r="AGJ279" s="9"/>
      <c r="AGK279" s="9"/>
      <c r="AGL279" s="9"/>
      <c r="AGM279" s="9"/>
      <c r="AGN279" s="9"/>
      <c r="AGO279" s="9"/>
      <c r="AGP279" s="9"/>
      <c r="AGQ279" s="9"/>
      <c r="AGR279" s="9"/>
      <c r="AGS279" s="9"/>
      <c r="AGT279" s="9"/>
      <c r="AGU279" s="9"/>
      <c r="AGV279" s="9"/>
      <c r="AGW279" s="9"/>
      <c r="AGX279" s="9"/>
      <c r="AGY279" s="9"/>
      <c r="AGZ279" s="9"/>
      <c r="AHA279" s="9"/>
      <c r="AHB279" s="9"/>
      <c r="AHC279" s="9"/>
      <c r="AHD279" s="9"/>
      <c r="AHE279" s="9"/>
      <c r="AHF279" s="9"/>
      <c r="AHG279" s="9"/>
      <c r="AHH279" s="9"/>
      <c r="AHI279" s="9"/>
      <c r="AHJ279" s="9"/>
      <c r="AHK279" s="9"/>
      <c r="AHL279" s="9"/>
      <c r="AHM279" s="9"/>
      <c r="AHN279" s="9"/>
      <c r="AHO279" s="9"/>
      <c r="AHP279" s="9"/>
      <c r="AHQ279" s="9"/>
      <c r="AHR279" s="9"/>
      <c r="AHS279" s="9"/>
      <c r="AHT279" s="9"/>
      <c r="AHU279" s="9"/>
      <c r="AHV279" s="9"/>
      <c r="AHW279" s="9"/>
      <c r="AHX279" s="9"/>
      <c r="AHY279" s="9"/>
      <c r="AHZ279" s="9"/>
      <c r="AIA279" s="9"/>
      <c r="AIB279" s="9"/>
      <c r="AIC279" s="9"/>
      <c r="AID279" s="9"/>
      <c r="AIE279" s="9"/>
      <c r="AIF279" s="9"/>
      <c r="AIG279" s="9"/>
      <c r="AIH279" s="9"/>
      <c r="AII279" s="9"/>
      <c r="AIJ279" s="9"/>
      <c r="AIK279" s="9"/>
      <c r="AIL279" s="9"/>
      <c r="AIM279" s="9"/>
      <c r="AIN279" s="9"/>
      <c r="AIO279" s="9"/>
      <c r="AIP279" s="9"/>
      <c r="AIQ279" s="9"/>
      <c r="AIR279" s="9"/>
      <c r="AIS279" s="9"/>
      <c r="AIT279" s="9"/>
      <c r="AIU279" s="9"/>
      <c r="AIV279" s="9"/>
      <c r="AIW279" s="9"/>
      <c r="AIX279" s="9"/>
      <c r="AIY279" s="9"/>
      <c r="AIZ279" s="9"/>
      <c r="AJA279" s="9"/>
      <c r="AJB279" s="9"/>
      <c r="AJC279" s="9"/>
      <c r="AJD279" s="9"/>
      <c r="AJE279" s="9"/>
      <c r="AJF279" s="9"/>
      <c r="AJG279" s="9"/>
      <c r="AJH279" s="9"/>
      <c r="AJI279" s="9"/>
      <c r="AJJ279" s="9"/>
      <c r="AJK279" s="9"/>
      <c r="AJL279" s="9"/>
      <c r="AJM279" s="9"/>
      <c r="AJN279" s="9"/>
      <c r="AJO279" s="9"/>
      <c r="AJP279" s="9"/>
      <c r="AJQ279" s="9"/>
      <c r="AJR279" s="9"/>
      <c r="AJS279" s="9"/>
      <c r="AJT279" s="9"/>
      <c r="AJU279" s="9"/>
      <c r="AJV279" s="9"/>
      <c r="AJW279" s="9"/>
      <c r="AJX279" s="9"/>
      <c r="AJY279" s="9"/>
      <c r="AJZ279" s="9"/>
      <c r="AKA279" s="9"/>
      <c r="AKB279" s="9"/>
      <c r="AKC279" s="9"/>
      <c r="AKD279" s="9"/>
      <c r="AKE279" s="9"/>
      <c r="AKF279" s="9"/>
      <c r="AKG279" s="9"/>
      <c r="AKH279" s="9"/>
      <c r="AKI279" s="9"/>
      <c r="AKJ279" s="9"/>
      <c r="AKK279" s="9"/>
      <c r="AKL279" s="9"/>
      <c r="AKM279" s="9"/>
      <c r="AKN279" s="9"/>
      <c r="AKO279" s="9"/>
      <c r="AKP279" s="9"/>
      <c r="AKQ279" s="9"/>
      <c r="AKR279" s="9"/>
      <c r="AKS279" s="9"/>
      <c r="AKT279" s="9"/>
      <c r="AKU279" s="9"/>
      <c r="AKV279" s="9"/>
      <c r="AKW279" s="9"/>
      <c r="AKX279" s="9"/>
      <c r="AKY279" s="9"/>
      <c r="AKZ279" s="9"/>
      <c r="ALA279" s="9"/>
      <c r="ALB279" s="9"/>
      <c r="ALC279" s="9"/>
      <c r="ALD279" s="9"/>
      <c r="ALE279" s="9"/>
      <c r="ALF279" s="9"/>
      <c r="ALG279" s="9"/>
      <c r="ALH279" s="9"/>
      <c r="ALI279" s="9"/>
      <c r="ALJ279" s="9"/>
      <c r="ALK279" s="9"/>
      <c r="ALL279" s="9"/>
      <c r="ALM279" s="9"/>
      <c r="ALN279" s="9"/>
      <c r="ALO279" s="9"/>
      <c r="ALP279" s="9"/>
      <c r="ALQ279" s="9"/>
      <c r="ALR279" s="9"/>
      <c r="ALS279" s="9"/>
      <c r="ALT279" s="9"/>
      <c r="ALU279" s="9"/>
      <c r="ALV279" s="9"/>
      <c r="ALW279" s="9"/>
      <c r="ALX279" s="9"/>
      <c r="ALY279" s="9"/>
      <c r="ALZ279" s="9"/>
      <c r="AMA279" s="9"/>
      <c r="AMB279" s="9"/>
      <c r="AMC279" s="9"/>
      <c r="AMD279" s="9"/>
      <c r="AME279" s="9"/>
      <c r="AMF279" s="9"/>
      <c r="AMG279" s="9"/>
      <c r="AMH279" s="9"/>
      <c r="AMI279" s="9"/>
      <c r="AMJ279" s="9"/>
      <c r="AMK279" s="9"/>
    </row>
    <row r="280" spans="1:1025" s="8" customFormat="1" ht="27.75" hidden="1" thickBot="1">
      <c r="A280" s="113"/>
      <c r="B280" s="67">
        <f t="shared" ref="B280" si="33">F279</f>
        <v>7868</v>
      </c>
      <c r="C280" s="68"/>
      <c r="D280" s="68"/>
      <c r="E280" s="69" t="s">
        <v>255</v>
      </c>
      <c r="F280" s="70"/>
      <c r="G280" s="71"/>
      <c r="H280" s="72"/>
      <c r="I280" s="73"/>
      <c r="J280" s="74"/>
      <c r="K280" s="79"/>
      <c r="L280" s="80">
        <f>SUM(L279:L279)</f>
        <v>1200</v>
      </c>
      <c r="M280" s="80">
        <f>SUM(M279:M279)</f>
        <v>100</v>
      </c>
      <c r="N280" s="77">
        <f>M280+L280</f>
        <v>1300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9"/>
      <c r="KZ280" s="9"/>
      <c r="LA280" s="9"/>
      <c r="LB280" s="9"/>
      <c r="LC280" s="9"/>
      <c r="LD280" s="9"/>
      <c r="LE280" s="9"/>
      <c r="LF280" s="9"/>
      <c r="LG280" s="9"/>
      <c r="LH280" s="9"/>
      <c r="LI280" s="9"/>
      <c r="LJ280" s="9"/>
      <c r="LK280" s="9"/>
      <c r="LL280" s="9"/>
      <c r="LM280" s="9"/>
      <c r="LN280" s="9"/>
      <c r="LO280" s="9"/>
      <c r="LP280" s="9"/>
      <c r="LQ280" s="9"/>
      <c r="LR280" s="9"/>
      <c r="LS280" s="9"/>
      <c r="LT280" s="9"/>
      <c r="LU280" s="9"/>
      <c r="LV280" s="9"/>
      <c r="LW280" s="9"/>
      <c r="LX280" s="9"/>
      <c r="LY280" s="9"/>
      <c r="LZ280" s="9"/>
      <c r="MA280" s="9"/>
      <c r="MB280" s="9"/>
      <c r="MC280" s="9"/>
      <c r="MD280" s="9"/>
      <c r="ME280" s="9"/>
      <c r="MF280" s="9"/>
      <c r="MG280" s="9"/>
      <c r="MH280" s="9"/>
      <c r="MI280" s="9"/>
      <c r="MJ280" s="9"/>
      <c r="MK280" s="9"/>
      <c r="ML280" s="9"/>
      <c r="MM280" s="9"/>
      <c r="MN280" s="9"/>
      <c r="MO280" s="9"/>
      <c r="MP280" s="9"/>
      <c r="MQ280" s="9"/>
      <c r="MR280" s="9"/>
      <c r="MS280" s="9"/>
      <c r="MT280" s="9"/>
      <c r="MU280" s="9"/>
      <c r="MV280" s="9"/>
      <c r="MW280" s="9"/>
      <c r="MX280" s="9"/>
      <c r="MY280" s="9"/>
      <c r="MZ280" s="9"/>
      <c r="NA280" s="9"/>
      <c r="NB280" s="9"/>
      <c r="NC280" s="9"/>
      <c r="ND280" s="9"/>
      <c r="NE280" s="9"/>
      <c r="NF280" s="9"/>
      <c r="NG280" s="9"/>
      <c r="NH280" s="9"/>
      <c r="NI280" s="9"/>
      <c r="NJ280" s="9"/>
      <c r="NK280" s="9"/>
      <c r="NL280" s="9"/>
      <c r="NM280" s="9"/>
      <c r="NN280" s="9"/>
      <c r="NO280" s="9"/>
      <c r="NP280" s="9"/>
      <c r="NQ280" s="9"/>
      <c r="NR280" s="9"/>
      <c r="NS280" s="9"/>
      <c r="NT280" s="9"/>
      <c r="NU280" s="9"/>
      <c r="NV280" s="9"/>
      <c r="NW280" s="9"/>
      <c r="NX280" s="9"/>
      <c r="NY280" s="9"/>
      <c r="NZ280" s="9"/>
      <c r="OA280" s="9"/>
      <c r="OB280" s="9"/>
      <c r="OC280" s="9"/>
      <c r="OD280" s="9"/>
      <c r="OE280" s="9"/>
      <c r="OF280" s="9"/>
      <c r="OG280" s="9"/>
      <c r="OH280" s="9"/>
      <c r="OI280" s="9"/>
      <c r="OJ280" s="9"/>
      <c r="OK280" s="9"/>
      <c r="OL280" s="9"/>
      <c r="OM280" s="9"/>
      <c r="ON280" s="9"/>
      <c r="OO280" s="9"/>
      <c r="OP280" s="9"/>
      <c r="OQ280" s="9"/>
      <c r="OR280" s="9"/>
      <c r="OS280" s="9"/>
      <c r="OT280" s="9"/>
      <c r="OU280" s="9"/>
      <c r="OV280" s="9"/>
      <c r="OW280" s="9"/>
      <c r="OX280" s="9"/>
      <c r="OY280" s="9"/>
      <c r="OZ280" s="9"/>
      <c r="PA280" s="9"/>
      <c r="PB280" s="9"/>
      <c r="PC280" s="9"/>
      <c r="PD280" s="9"/>
      <c r="PE280" s="9"/>
      <c r="PF280" s="9"/>
      <c r="PG280" s="9"/>
      <c r="PH280" s="9"/>
      <c r="PI280" s="9"/>
      <c r="PJ280" s="9"/>
      <c r="PK280" s="9"/>
      <c r="PL280" s="9"/>
      <c r="PM280" s="9"/>
      <c r="PN280" s="9"/>
      <c r="PO280" s="9"/>
      <c r="PP280" s="9"/>
      <c r="PQ280" s="9"/>
      <c r="PR280" s="9"/>
      <c r="PS280" s="9"/>
      <c r="PT280" s="9"/>
      <c r="PU280" s="9"/>
      <c r="PV280" s="9"/>
      <c r="PW280" s="9"/>
      <c r="PX280" s="9"/>
      <c r="PY280" s="9"/>
      <c r="PZ280" s="9"/>
      <c r="QA280" s="9"/>
      <c r="QB280" s="9"/>
      <c r="QC280" s="9"/>
      <c r="QD280" s="9"/>
      <c r="QE280" s="9"/>
      <c r="QF280" s="9"/>
      <c r="QG280" s="9"/>
      <c r="QH280" s="9"/>
      <c r="QI280" s="9"/>
      <c r="QJ280" s="9"/>
      <c r="QK280" s="9"/>
      <c r="QL280" s="9"/>
      <c r="QM280" s="9"/>
      <c r="QN280" s="9"/>
      <c r="QO280" s="9"/>
      <c r="QP280" s="9"/>
      <c r="QQ280" s="9"/>
      <c r="QR280" s="9"/>
      <c r="QS280" s="9"/>
      <c r="QT280" s="9"/>
      <c r="QU280" s="9"/>
      <c r="QV280" s="9"/>
      <c r="QW280" s="9"/>
      <c r="QX280" s="9"/>
      <c r="QY280" s="9"/>
      <c r="QZ280" s="9"/>
      <c r="RA280" s="9"/>
      <c r="RB280" s="9"/>
      <c r="RC280" s="9"/>
      <c r="RD280" s="9"/>
      <c r="RE280" s="9"/>
      <c r="RF280" s="9"/>
      <c r="RG280" s="9"/>
      <c r="RH280" s="9"/>
      <c r="RI280" s="9"/>
      <c r="RJ280" s="9"/>
      <c r="RK280" s="9"/>
      <c r="RL280" s="9"/>
      <c r="RM280" s="9"/>
      <c r="RN280" s="9"/>
      <c r="RO280" s="9"/>
      <c r="RP280" s="9"/>
      <c r="RQ280" s="9"/>
      <c r="RR280" s="9"/>
      <c r="RS280" s="9"/>
      <c r="RT280" s="9"/>
      <c r="RU280" s="9"/>
      <c r="RV280" s="9"/>
      <c r="RW280" s="9"/>
      <c r="RX280" s="9"/>
      <c r="RY280" s="9"/>
      <c r="RZ280" s="9"/>
      <c r="SA280" s="9"/>
      <c r="SB280" s="9"/>
      <c r="SC280" s="9"/>
      <c r="SD280" s="9"/>
      <c r="SE280" s="9"/>
      <c r="SF280" s="9"/>
      <c r="SG280" s="9"/>
      <c r="SH280" s="9"/>
      <c r="SI280" s="9"/>
      <c r="SJ280" s="9"/>
      <c r="SK280" s="9"/>
      <c r="SL280" s="9"/>
      <c r="SM280" s="9"/>
      <c r="SN280" s="9"/>
      <c r="SO280" s="9"/>
      <c r="SP280" s="9"/>
      <c r="SQ280" s="9"/>
      <c r="SR280" s="9"/>
      <c r="SS280" s="9"/>
      <c r="ST280" s="9"/>
      <c r="SU280" s="9"/>
      <c r="SV280" s="9"/>
      <c r="SW280" s="9"/>
      <c r="SX280" s="9"/>
      <c r="SY280" s="9"/>
      <c r="SZ280" s="9"/>
      <c r="TA280" s="9"/>
      <c r="TB280" s="9"/>
      <c r="TC280" s="9"/>
      <c r="TD280" s="9"/>
      <c r="TE280" s="9"/>
      <c r="TF280" s="9"/>
      <c r="TG280" s="9"/>
      <c r="TH280" s="9"/>
      <c r="TI280" s="9"/>
      <c r="TJ280" s="9"/>
      <c r="TK280" s="9"/>
      <c r="TL280" s="9"/>
      <c r="TM280" s="9"/>
      <c r="TN280" s="9"/>
      <c r="TO280" s="9"/>
      <c r="TP280" s="9"/>
      <c r="TQ280" s="9"/>
      <c r="TR280" s="9"/>
      <c r="TS280" s="9"/>
      <c r="TT280" s="9"/>
      <c r="TU280" s="9"/>
      <c r="TV280" s="9"/>
      <c r="TW280" s="9"/>
      <c r="TX280" s="9"/>
      <c r="TY280" s="9"/>
      <c r="TZ280" s="9"/>
      <c r="UA280" s="9"/>
      <c r="UB280" s="9"/>
      <c r="UC280" s="9"/>
      <c r="UD280" s="9"/>
      <c r="UE280" s="9"/>
      <c r="UF280" s="9"/>
      <c r="UG280" s="9"/>
      <c r="UH280" s="9"/>
      <c r="UI280" s="9"/>
      <c r="UJ280" s="9"/>
      <c r="UK280" s="9"/>
      <c r="UL280" s="9"/>
      <c r="UM280" s="9"/>
      <c r="UN280" s="9"/>
      <c r="UO280" s="9"/>
      <c r="UP280" s="9"/>
      <c r="UQ280" s="9"/>
      <c r="UR280" s="9"/>
      <c r="US280" s="9"/>
      <c r="UT280" s="9"/>
      <c r="UU280" s="9"/>
      <c r="UV280" s="9"/>
      <c r="UW280" s="9"/>
      <c r="UX280" s="9"/>
      <c r="UY280" s="9"/>
      <c r="UZ280" s="9"/>
      <c r="VA280" s="9"/>
      <c r="VB280" s="9"/>
      <c r="VC280" s="9"/>
      <c r="VD280" s="9"/>
      <c r="VE280" s="9"/>
      <c r="VF280" s="9"/>
      <c r="VG280" s="9"/>
      <c r="VH280" s="9"/>
      <c r="VI280" s="9"/>
      <c r="VJ280" s="9"/>
      <c r="VK280" s="9"/>
      <c r="VL280" s="9"/>
      <c r="VM280" s="9"/>
      <c r="VN280" s="9"/>
      <c r="VO280" s="9"/>
      <c r="VP280" s="9"/>
      <c r="VQ280" s="9"/>
      <c r="VR280" s="9"/>
      <c r="VS280" s="9"/>
      <c r="VT280" s="9"/>
      <c r="VU280" s="9"/>
      <c r="VV280" s="9"/>
      <c r="VW280" s="9"/>
      <c r="VX280" s="9"/>
      <c r="VY280" s="9"/>
      <c r="VZ280" s="9"/>
      <c r="WA280" s="9"/>
      <c r="WB280" s="9"/>
      <c r="WC280" s="9"/>
      <c r="WD280" s="9"/>
      <c r="WE280" s="9"/>
      <c r="WF280" s="9"/>
      <c r="WG280" s="9"/>
      <c r="WH280" s="9"/>
      <c r="WI280" s="9"/>
      <c r="WJ280" s="9"/>
      <c r="WK280" s="9"/>
      <c r="WL280" s="9"/>
      <c r="WM280" s="9"/>
      <c r="WN280" s="9"/>
      <c r="WO280" s="9"/>
      <c r="WP280" s="9"/>
      <c r="WQ280" s="9"/>
      <c r="WR280" s="9"/>
      <c r="WS280" s="9"/>
      <c r="WT280" s="9"/>
      <c r="WU280" s="9"/>
      <c r="WV280" s="9"/>
      <c r="WW280" s="9"/>
      <c r="WX280" s="9"/>
      <c r="WY280" s="9"/>
      <c r="WZ280" s="9"/>
      <c r="XA280" s="9"/>
      <c r="XB280" s="9"/>
      <c r="XC280" s="9"/>
      <c r="XD280" s="9"/>
      <c r="XE280" s="9"/>
      <c r="XF280" s="9"/>
      <c r="XG280" s="9"/>
      <c r="XH280" s="9"/>
      <c r="XI280" s="9"/>
      <c r="XJ280" s="9"/>
      <c r="XK280" s="9"/>
      <c r="XL280" s="9"/>
      <c r="XM280" s="9"/>
      <c r="XN280" s="9"/>
      <c r="XO280" s="9"/>
      <c r="XP280" s="9"/>
      <c r="XQ280" s="9"/>
      <c r="XR280" s="9"/>
      <c r="XS280" s="9"/>
      <c r="XT280" s="9"/>
      <c r="XU280" s="9"/>
      <c r="XV280" s="9"/>
      <c r="XW280" s="9"/>
      <c r="XX280" s="9"/>
      <c r="XY280" s="9"/>
      <c r="XZ280" s="9"/>
      <c r="YA280" s="9"/>
      <c r="YB280" s="9"/>
      <c r="YC280" s="9"/>
      <c r="YD280" s="9"/>
      <c r="YE280" s="9"/>
      <c r="YF280" s="9"/>
      <c r="YG280" s="9"/>
      <c r="YH280" s="9"/>
      <c r="YI280" s="9"/>
      <c r="YJ280" s="9"/>
      <c r="YK280" s="9"/>
      <c r="YL280" s="9"/>
      <c r="YM280" s="9"/>
      <c r="YN280" s="9"/>
      <c r="YO280" s="9"/>
      <c r="YP280" s="9"/>
      <c r="YQ280" s="9"/>
      <c r="YR280" s="9"/>
      <c r="YS280" s="9"/>
      <c r="YT280" s="9"/>
      <c r="YU280" s="9"/>
      <c r="YV280" s="9"/>
      <c r="YW280" s="9"/>
      <c r="YX280" s="9"/>
      <c r="YY280" s="9"/>
      <c r="YZ280" s="9"/>
      <c r="ZA280" s="9"/>
      <c r="ZB280" s="9"/>
      <c r="ZC280" s="9"/>
      <c r="ZD280" s="9"/>
      <c r="ZE280" s="9"/>
      <c r="ZF280" s="9"/>
      <c r="ZG280" s="9"/>
      <c r="ZH280" s="9"/>
      <c r="ZI280" s="9"/>
      <c r="ZJ280" s="9"/>
      <c r="ZK280" s="9"/>
      <c r="ZL280" s="9"/>
      <c r="ZM280" s="9"/>
      <c r="ZN280" s="9"/>
      <c r="ZO280" s="9"/>
      <c r="ZP280" s="9"/>
      <c r="ZQ280" s="9"/>
      <c r="ZR280" s="9"/>
      <c r="ZS280" s="9"/>
      <c r="ZT280" s="9"/>
      <c r="ZU280" s="9"/>
      <c r="ZV280" s="9"/>
      <c r="ZW280" s="9"/>
      <c r="ZX280" s="9"/>
      <c r="ZY280" s="9"/>
      <c r="ZZ280" s="9"/>
      <c r="AAA280" s="9"/>
      <c r="AAB280" s="9"/>
      <c r="AAC280" s="9"/>
      <c r="AAD280" s="9"/>
      <c r="AAE280" s="9"/>
      <c r="AAF280" s="9"/>
      <c r="AAG280" s="9"/>
      <c r="AAH280" s="9"/>
      <c r="AAI280" s="9"/>
      <c r="AAJ280" s="9"/>
      <c r="AAK280" s="9"/>
      <c r="AAL280" s="9"/>
      <c r="AAM280" s="9"/>
      <c r="AAN280" s="9"/>
      <c r="AAO280" s="9"/>
      <c r="AAP280" s="9"/>
      <c r="AAQ280" s="9"/>
      <c r="AAR280" s="9"/>
      <c r="AAS280" s="9"/>
      <c r="AAT280" s="9"/>
      <c r="AAU280" s="9"/>
      <c r="AAV280" s="9"/>
      <c r="AAW280" s="9"/>
      <c r="AAX280" s="9"/>
      <c r="AAY280" s="9"/>
      <c r="AAZ280" s="9"/>
      <c r="ABA280" s="9"/>
      <c r="ABB280" s="9"/>
      <c r="ABC280" s="9"/>
      <c r="ABD280" s="9"/>
      <c r="ABE280" s="9"/>
      <c r="ABF280" s="9"/>
      <c r="ABG280" s="9"/>
      <c r="ABH280" s="9"/>
      <c r="ABI280" s="9"/>
      <c r="ABJ280" s="9"/>
      <c r="ABK280" s="9"/>
      <c r="ABL280" s="9"/>
      <c r="ABM280" s="9"/>
      <c r="ABN280" s="9"/>
      <c r="ABO280" s="9"/>
      <c r="ABP280" s="9"/>
      <c r="ABQ280" s="9"/>
      <c r="ABR280" s="9"/>
      <c r="ABS280" s="9"/>
      <c r="ABT280" s="9"/>
      <c r="ABU280" s="9"/>
      <c r="ABV280" s="9"/>
      <c r="ABW280" s="9"/>
      <c r="ABX280" s="9"/>
      <c r="ABY280" s="9"/>
      <c r="ABZ280" s="9"/>
      <c r="ACA280" s="9"/>
      <c r="ACB280" s="9"/>
      <c r="ACC280" s="9"/>
      <c r="ACD280" s="9"/>
      <c r="ACE280" s="9"/>
      <c r="ACF280" s="9"/>
      <c r="ACG280" s="9"/>
      <c r="ACH280" s="9"/>
      <c r="ACI280" s="9"/>
      <c r="ACJ280" s="9"/>
      <c r="ACK280" s="9"/>
      <c r="ACL280" s="9"/>
      <c r="ACM280" s="9"/>
      <c r="ACN280" s="9"/>
      <c r="ACO280" s="9"/>
      <c r="ACP280" s="9"/>
      <c r="ACQ280" s="9"/>
      <c r="ACR280" s="9"/>
      <c r="ACS280" s="9"/>
      <c r="ACT280" s="9"/>
      <c r="ACU280" s="9"/>
      <c r="ACV280" s="9"/>
      <c r="ACW280" s="9"/>
      <c r="ACX280" s="9"/>
      <c r="ACY280" s="9"/>
      <c r="ACZ280" s="9"/>
      <c r="ADA280" s="9"/>
      <c r="ADB280" s="9"/>
      <c r="ADC280" s="9"/>
      <c r="ADD280" s="9"/>
      <c r="ADE280" s="9"/>
      <c r="ADF280" s="9"/>
      <c r="ADG280" s="9"/>
      <c r="ADH280" s="9"/>
      <c r="ADI280" s="9"/>
      <c r="ADJ280" s="9"/>
      <c r="ADK280" s="9"/>
      <c r="ADL280" s="9"/>
      <c r="ADM280" s="9"/>
      <c r="ADN280" s="9"/>
      <c r="ADO280" s="9"/>
      <c r="ADP280" s="9"/>
      <c r="ADQ280" s="9"/>
      <c r="ADR280" s="9"/>
      <c r="ADS280" s="9"/>
      <c r="ADT280" s="9"/>
      <c r="ADU280" s="9"/>
      <c r="ADV280" s="9"/>
      <c r="ADW280" s="9"/>
      <c r="ADX280" s="9"/>
      <c r="ADY280" s="9"/>
      <c r="ADZ280" s="9"/>
      <c r="AEA280" s="9"/>
      <c r="AEB280" s="9"/>
      <c r="AEC280" s="9"/>
      <c r="AED280" s="9"/>
      <c r="AEE280" s="9"/>
      <c r="AEF280" s="9"/>
      <c r="AEG280" s="9"/>
      <c r="AEH280" s="9"/>
      <c r="AEI280" s="9"/>
      <c r="AEJ280" s="9"/>
      <c r="AEK280" s="9"/>
      <c r="AEL280" s="9"/>
      <c r="AEM280" s="9"/>
      <c r="AEN280" s="9"/>
      <c r="AEO280" s="9"/>
      <c r="AEP280" s="9"/>
      <c r="AEQ280" s="9"/>
      <c r="AER280" s="9"/>
      <c r="AES280" s="9"/>
      <c r="AET280" s="9"/>
      <c r="AEU280" s="9"/>
      <c r="AEV280" s="9"/>
      <c r="AEW280" s="9"/>
      <c r="AEX280" s="9"/>
      <c r="AEY280" s="9"/>
      <c r="AEZ280" s="9"/>
      <c r="AFA280" s="9"/>
      <c r="AFB280" s="9"/>
      <c r="AFC280" s="9"/>
      <c r="AFD280" s="9"/>
      <c r="AFE280" s="9"/>
      <c r="AFF280" s="9"/>
      <c r="AFG280" s="9"/>
      <c r="AFH280" s="9"/>
      <c r="AFI280" s="9"/>
      <c r="AFJ280" s="9"/>
      <c r="AFK280" s="9"/>
      <c r="AFL280" s="9"/>
      <c r="AFM280" s="9"/>
      <c r="AFN280" s="9"/>
      <c r="AFO280" s="9"/>
      <c r="AFP280" s="9"/>
      <c r="AFQ280" s="9"/>
      <c r="AFR280" s="9"/>
      <c r="AFS280" s="9"/>
      <c r="AFT280" s="9"/>
      <c r="AFU280" s="9"/>
      <c r="AFV280" s="9"/>
      <c r="AFW280" s="9"/>
      <c r="AFX280" s="9"/>
      <c r="AFY280" s="9"/>
      <c r="AFZ280" s="9"/>
      <c r="AGA280" s="9"/>
      <c r="AGB280" s="9"/>
      <c r="AGC280" s="9"/>
      <c r="AGD280" s="9"/>
      <c r="AGE280" s="9"/>
      <c r="AGF280" s="9"/>
      <c r="AGG280" s="9"/>
      <c r="AGH280" s="9"/>
      <c r="AGI280" s="9"/>
      <c r="AGJ280" s="9"/>
      <c r="AGK280" s="9"/>
      <c r="AGL280" s="9"/>
      <c r="AGM280" s="9"/>
      <c r="AGN280" s="9"/>
      <c r="AGO280" s="9"/>
      <c r="AGP280" s="9"/>
      <c r="AGQ280" s="9"/>
      <c r="AGR280" s="9"/>
      <c r="AGS280" s="9"/>
      <c r="AGT280" s="9"/>
      <c r="AGU280" s="9"/>
      <c r="AGV280" s="9"/>
      <c r="AGW280" s="9"/>
      <c r="AGX280" s="9"/>
      <c r="AGY280" s="9"/>
      <c r="AGZ280" s="9"/>
      <c r="AHA280" s="9"/>
      <c r="AHB280" s="9"/>
      <c r="AHC280" s="9"/>
      <c r="AHD280" s="9"/>
      <c r="AHE280" s="9"/>
      <c r="AHF280" s="9"/>
      <c r="AHG280" s="9"/>
      <c r="AHH280" s="9"/>
      <c r="AHI280" s="9"/>
      <c r="AHJ280" s="9"/>
      <c r="AHK280" s="9"/>
      <c r="AHL280" s="9"/>
      <c r="AHM280" s="9"/>
      <c r="AHN280" s="9"/>
      <c r="AHO280" s="9"/>
      <c r="AHP280" s="9"/>
      <c r="AHQ280" s="9"/>
      <c r="AHR280" s="9"/>
      <c r="AHS280" s="9"/>
      <c r="AHT280" s="9"/>
      <c r="AHU280" s="9"/>
      <c r="AHV280" s="9"/>
      <c r="AHW280" s="9"/>
      <c r="AHX280" s="9"/>
      <c r="AHY280" s="9"/>
      <c r="AHZ280" s="9"/>
      <c r="AIA280" s="9"/>
      <c r="AIB280" s="9"/>
      <c r="AIC280" s="9"/>
      <c r="AID280" s="9"/>
      <c r="AIE280" s="9"/>
      <c r="AIF280" s="9"/>
      <c r="AIG280" s="9"/>
      <c r="AIH280" s="9"/>
      <c r="AII280" s="9"/>
      <c r="AIJ280" s="9"/>
      <c r="AIK280" s="9"/>
      <c r="AIL280" s="9"/>
      <c r="AIM280" s="9"/>
      <c r="AIN280" s="9"/>
      <c r="AIO280" s="9"/>
      <c r="AIP280" s="9"/>
      <c r="AIQ280" s="9"/>
      <c r="AIR280" s="9"/>
      <c r="AIS280" s="9"/>
      <c r="AIT280" s="9"/>
      <c r="AIU280" s="9"/>
      <c r="AIV280" s="9"/>
      <c r="AIW280" s="9"/>
      <c r="AIX280" s="9"/>
      <c r="AIY280" s="9"/>
      <c r="AIZ280" s="9"/>
      <c r="AJA280" s="9"/>
      <c r="AJB280" s="9"/>
      <c r="AJC280" s="9"/>
      <c r="AJD280" s="9"/>
      <c r="AJE280" s="9"/>
      <c r="AJF280" s="9"/>
      <c r="AJG280" s="9"/>
      <c r="AJH280" s="9"/>
      <c r="AJI280" s="9"/>
      <c r="AJJ280" s="9"/>
      <c r="AJK280" s="9"/>
      <c r="AJL280" s="9"/>
      <c r="AJM280" s="9"/>
      <c r="AJN280" s="9"/>
      <c r="AJO280" s="9"/>
      <c r="AJP280" s="9"/>
      <c r="AJQ280" s="9"/>
      <c r="AJR280" s="9"/>
      <c r="AJS280" s="9"/>
      <c r="AJT280" s="9"/>
      <c r="AJU280" s="9"/>
      <c r="AJV280" s="9"/>
      <c r="AJW280" s="9"/>
      <c r="AJX280" s="9"/>
      <c r="AJY280" s="9"/>
      <c r="AJZ280" s="9"/>
      <c r="AKA280" s="9"/>
      <c r="AKB280" s="9"/>
      <c r="AKC280" s="9"/>
      <c r="AKD280" s="9"/>
      <c r="AKE280" s="9"/>
      <c r="AKF280" s="9"/>
      <c r="AKG280" s="9"/>
      <c r="AKH280" s="9"/>
      <c r="AKI280" s="9"/>
      <c r="AKJ280" s="9"/>
      <c r="AKK280" s="9"/>
      <c r="AKL280" s="9"/>
      <c r="AKM280" s="9"/>
      <c r="AKN280" s="9"/>
      <c r="AKO280" s="9"/>
      <c r="AKP280" s="9"/>
      <c r="AKQ280" s="9"/>
      <c r="AKR280" s="9"/>
      <c r="AKS280" s="9"/>
      <c r="AKT280" s="9"/>
      <c r="AKU280" s="9"/>
      <c r="AKV280" s="9"/>
      <c r="AKW280" s="9"/>
      <c r="AKX280" s="9"/>
      <c r="AKY280" s="9"/>
      <c r="AKZ280" s="9"/>
      <c r="ALA280" s="9"/>
      <c r="ALB280" s="9"/>
      <c r="ALC280" s="9"/>
      <c r="ALD280" s="9"/>
      <c r="ALE280" s="9"/>
      <c r="ALF280" s="9"/>
      <c r="ALG280" s="9"/>
      <c r="ALH280" s="9"/>
      <c r="ALI280" s="9"/>
      <c r="ALJ280" s="9"/>
      <c r="ALK280" s="9"/>
      <c r="ALL280" s="9"/>
      <c r="ALM280" s="9"/>
      <c r="ALN280" s="9"/>
      <c r="ALO280" s="9"/>
      <c r="ALP280" s="9"/>
      <c r="ALQ280" s="9"/>
      <c r="ALR280" s="9"/>
      <c r="ALS280" s="9"/>
      <c r="ALT280" s="9"/>
      <c r="ALU280" s="9"/>
      <c r="ALV280" s="9"/>
      <c r="ALW280" s="9"/>
      <c r="ALX280" s="9"/>
      <c r="ALY280" s="9"/>
      <c r="ALZ280" s="9"/>
      <c r="AMA280" s="9"/>
      <c r="AMB280" s="9"/>
      <c r="AMC280" s="9"/>
      <c r="AMD280" s="9"/>
      <c r="AME280" s="9"/>
      <c r="AMF280" s="9"/>
      <c r="AMG280" s="9"/>
      <c r="AMH280" s="9"/>
      <c r="AMI280" s="9"/>
      <c r="AMJ280" s="9"/>
      <c r="AMK280" s="9"/>
    </row>
    <row r="281" spans="1:1025" s="8" customFormat="1" ht="24.75" hidden="1">
      <c r="A281" s="113"/>
      <c r="B281" s="51"/>
      <c r="C281" s="51"/>
      <c r="D281" s="51"/>
      <c r="E281" s="52"/>
      <c r="F281" s="25"/>
      <c r="G281" s="26"/>
      <c r="H281" s="53"/>
      <c r="I281" s="54"/>
      <c r="J281" s="55"/>
      <c r="K281" s="55"/>
      <c r="L281" s="7"/>
      <c r="M281" s="56"/>
      <c r="N281" s="57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  <c r="IW281" s="9"/>
      <c r="IX281" s="9"/>
      <c r="IY281" s="9"/>
      <c r="IZ281" s="9"/>
      <c r="JA281" s="9"/>
      <c r="JB281" s="9"/>
      <c r="JC281" s="9"/>
      <c r="JD281" s="9"/>
      <c r="JE281" s="9"/>
      <c r="JF281" s="9"/>
      <c r="JG281" s="9"/>
      <c r="JH281" s="9"/>
      <c r="JI281" s="9"/>
      <c r="JJ281" s="9"/>
      <c r="JK281" s="9"/>
      <c r="JL281" s="9"/>
      <c r="JM281" s="9"/>
      <c r="JN281" s="9"/>
      <c r="JO281" s="9"/>
      <c r="JP281" s="9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  <c r="KM281" s="9"/>
      <c r="KN281" s="9"/>
      <c r="KO281" s="9"/>
      <c r="KP281" s="9"/>
      <c r="KQ281" s="9"/>
      <c r="KR281" s="9"/>
      <c r="KS281" s="9"/>
      <c r="KT281" s="9"/>
      <c r="KU281" s="9"/>
      <c r="KV281" s="9"/>
      <c r="KW281" s="9"/>
      <c r="KX281" s="9"/>
      <c r="KY281" s="9"/>
      <c r="KZ281" s="9"/>
      <c r="LA281" s="9"/>
      <c r="LB281" s="9"/>
      <c r="LC281" s="9"/>
      <c r="LD281" s="9"/>
      <c r="LE281" s="9"/>
      <c r="LF281" s="9"/>
      <c r="LG281" s="9"/>
      <c r="LH281" s="9"/>
      <c r="LI281" s="9"/>
      <c r="LJ281" s="9"/>
      <c r="LK281" s="9"/>
      <c r="LL281" s="9"/>
      <c r="LM281" s="9"/>
      <c r="LN281" s="9"/>
      <c r="LO281" s="9"/>
      <c r="LP281" s="9"/>
      <c r="LQ281" s="9"/>
      <c r="LR281" s="9"/>
      <c r="LS281" s="9"/>
      <c r="LT281" s="9"/>
      <c r="LU281" s="9"/>
      <c r="LV281" s="9"/>
      <c r="LW281" s="9"/>
      <c r="LX281" s="9"/>
      <c r="LY281" s="9"/>
      <c r="LZ281" s="9"/>
      <c r="MA281" s="9"/>
      <c r="MB281" s="9"/>
      <c r="MC281" s="9"/>
      <c r="MD281" s="9"/>
      <c r="ME281" s="9"/>
      <c r="MF281" s="9"/>
      <c r="MG281" s="9"/>
      <c r="MH281" s="9"/>
      <c r="MI281" s="9"/>
      <c r="MJ281" s="9"/>
      <c r="MK281" s="9"/>
      <c r="ML281" s="9"/>
      <c r="MM281" s="9"/>
      <c r="MN281" s="9"/>
      <c r="MO281" s="9"/>
      <c r="MP281" s="9"/>
      <c r="MQ281" s="9"/>
      <c r="MR281" s="9"/>
      <c r="MS281" s="9"/>
      <c r="MT281" s="9"/>
      <c r="MU281" s="9"/>
      <c r="MV281" s="9"/>
      <c r="MW281" s="9"/>
      <c r="MX281" s="9"/>
      <c r="MY281" s="9"/>
      <c r="MZ281" s="9"/>
      <c r="NA281" s="9"/>
      <c r="NB281" s="9"/>
      <c r="NC281" s="9"/>
      <c r="ND281" s="9"/>
      <c r="NE281" s="9"/>
      <c r="NF281" s="9"/>
      <c r="NG281" s="9"/>
      <c r="NH281" s="9"/>
      <c r="NI281" s="9"/>
      <c r="NJ281" s="9"/>
      <c r="NK281" s="9"/>
      <c r="NL281" s="9"/>
      <c r="NM281" s="9"/>
      <c r="NN281" s="9"/>
      <c r="NO281" s="9"/>
      <c r="NP281" s="9"/>
      <c r="NQ281" s="9"/>
      <c r="NR281" s="9"/>
      <c r="NS281" s="9"/>
      <c r="NT281" s="9"/>
      <c r="NU281" s="9"/>
      <c r="NV281" s="9"/>
      <c r="NW281" s="9"/>
      <c r="NX281" s="9"/>
      <c r="NY281" s="9"/>
      <c r="NZ281" s="9"/>
      <c r="OA281" s="9"/>
      <c r="OB281" s="9"/>
      <c r="OC281" s="9"/>
      <c r="OD281" s="9"/>
      <c r="OE281" s="9"/>
      <c r="OF281" s="9"/>
      <c r="OG281" s="9"/>
      <c r="OH281" s="9"/>
      <c r="OI281" s="9"/>
      <c r="OJ281" s="9"/>
      <c r="OK281" s="9"/>
      <c r="OL281" s="9"/>
      <c r="OM281" s="9"/>
      <c r="ON281" s="9"/>
      <c r="OO281" s="9"/>
      <c r="OP281" s="9"/>
      <c r="OQ281" s="9"/>
      <c r="OR281" s="9"/>
      <c r="OS281" s="9"/>
      <c r="OT281" s="9"/>
      <c r="OU281" s="9"/>
      <c r="OV281" s="9"/>
      <c r="OW281" s="9"/>
      <c r="OX281" s="9"/>
      <c r="OY281" s="9"/>
      <c r="OZ281" s="9"/>
      <c r="PA281" s="9"/>
      <c r="PB281" s="9"/>
      <c r="PC281" s="9"/>
      <c r="PD281" s="9"/>
      <c r="PE281" s="9"/>
      <c r="PF281" s="9"/>
      <c r="PG281" s="9"/>
      <c r="PH281" s="9"/>
      <c r="PI281" s="9"/>
      <c r="PJ281" s="9"/>
      <c r="PK281" s="9"/>
      <c r="PL281" s="9"/>
      <c r="PM281" s="9"/>
      <c r="PN281" s="9"/>
      <c r="PO281" s="9"/>
      <c r="PP281" s="9"/>
      <c r="PQ281" s="9"/>
      <c r="PR281" s="9"/>
      <c r="PS281" s="9"/>
      <c r="PT281" s="9"/>
      <c r="PU281" s="9"/>
      <c r="PV281" s="9"/>
      <c r="PW281" s="9"/>
      <c r="PX281" s="9"/>
      <c r="PY281" s="9"/>
      <c r="PZ281" s="9"/>
      <c r="QA281" s="9"/>
      <c r="QB281" s="9"/>
      <c r="QC281" s="9"/>
      <c r="QD281" s="9"/>
      <c r="QE281" s="9"/>
      <c r="QF281" s="9"/>
      <c r="QG281" s="9"/>
      <c r="QH281" s="9"/>
      <c r="QI281" s="9"/>
      <c r="QJ281" s="9"/>
      <c r="QK281" s="9"/>
      <c r="QL281" s="9"/>
      <c r="QM281" s="9"/>
      <c r="QN281" s="9"/>
      <c r="QO281" s="9"/>
      <c r="QP281" s="9"/>
      <c r="QQ281" s="9"/>
      <c r="QR281" s="9"/>
      <c r="QS281" s="9"/>
      <c r="QT281" s="9"/>
      <c r="QU281" s="9"/>
      <c r="QV281" s="9"/>
      <c r="QW281" s="9"/>
      <c r="QX281" s="9"/>
      <c r="QY281" s="9"/>
      <c r="QZ281" s="9"/>
      <c r="RA281" s="9"/>
      <c r="RB281" s="9"/>
      <c r="RC281" s="9"/>
      <c r="RD281" s="9"/>
      <c r="RE281" s="9"/>
      <c r="RF281" s="9"/>
      <c r="RG281" s="9"/>
      <c r="RH281" s="9"/>
      <c r="RI281" s="9"/>
      <c r="RJ281" s="9"/>
      <c r="RK281" s="9"/>
      <c r="RL281" s="9"/>
      <c r="RM281" s="9"/>
      <c r="RN281" s="9"/>
      <c r="RO281" s="9"/>
      <c r="RP281" s="9"/>
      <c r="RQ281" s="9"/>
      <c r="RR281" s="9"/>
      <c r="RS281" s="9"/>
      <c r="RT281" s="9"/>
      <c r="RU281" s="9"/>
      <c r="RV281" s="9"/>
      <c r="RW281" s="9"/>
      <c r="RX281" s="9"/>
      <c r="RY281" s="9"/>
      <c r="RZ281" s="9"/>
      <c r="SA281" s="9"/>
      <c r="SB281" s="9"/>
      <c r="SC281" s="9"/>
      <c r="SD281" s="9"/>
      <c r="SE281" s="9"/>
      <c r="SF281" s="9"/>
      <c r="SG281" s="9"/>
      <c r="SH281" s="9"/>
      <c r="SI281" s="9"/>
      <c r="SJ281" s="9"/>
      <c r="SK281" s="9"/>
      <c r="SL281" s="9"/>
      <c r="SM281" s="9"/>
      <c r="SN281" s="9"/>
      <c r="SO281" s="9"/>
      <c r="SP281" s="9"/>
      <c r="SQ281" s="9"/>
      <c r="SR281" s="9"/>
      <c r="SS281" s="9"/>
      <c r="ST281" s="9"/>
      <c r="SU281" s="9"/>
      <c r="SV281" s="9"/>
      <c r="SW281" s="9"/>
      <c r="SX281" s="9"/>
      <c r="SY281" s="9"/>
      <c r="SZ281" s="9"/>
      <c r="TA281" s="9"/>
      <c r="TB281" s="9"/>
      <c r="TC281" s="9"/>
      <c r="TD281" s="9"/>
      <c r="TE281" s="9"/>
      <c r="TF281" s="9"/>
      <c r="TG281" s="9"/>
      <c r="TH281" s="9"/>
      <c r="TI281" s="9"/>
      <c r="TJ281" s="9"/>
      <c r="TK281" s="9"/>
      <c r="TL281" s="9"/>
      <c r="TM281" s="9"/>
      <c r="TN281" s="9"/>
      <c r="TO281" s="9"/>
      <c r="TP281" s="9"/>
      <c r="TQ281" s="9"/>
      <c r="TR281" s="9"/>
      <c r="TS281" s="9"/>
      <c r="TT281" s="9"/>
      <c r="TU281" s="9"/>
      <c r="TV281" s="9"/>
      <c r="TW281" s="9"/>
      <c r="TX281" s="9"/>
      <c r="TY281" s="9"/>
      <c r="TZ281" s="9"/>
      <c r="UA281" s="9"/>
      <c r="UB281" s="9"/>
      <c r="UC281" s="9"/>
      <c r="UD281" s="9"/>
      <c r="UE281" s="9"/>
      <c r="UF281" s="9"/>
      <c r="UG281" s="9"/>
      <c r="UH281" s="9"/>
      <c r="UI281" s="9"/>
      <c r="UJ281" s="9"/>
      <c r="UK281" s="9"/>
      <c r="UL281" s="9"/>
      <c r="UM281" s="9"/>
      <c r="UN281" s="9"/>
      <c r="UO281" s="9"/>
      <c r="UP281" s="9"/>
      <c r="UQ281" s="9"/>
      <c r="UR281" s="9"/>
      <c r="US281" s="9"/>
      <c r="UT281" s="9"/>
      <c r="UU281" s="9"/>
      <c r="UV281" s="9"/>
      <c r="UW281" s="9"/>
      <c r="UX281" s="9"/>
      <c r="UY281" s="9"/>
      <c r="UZ281" s="9"/>
      <c r="VA281" s="9"/>
      <c r="VB281" s="9"/>
      <c r="VC281" s="9"/>
      <c r="VD281" s="9"/>
      <c r="VE281" s="9"/>
      <c r="VF281" s="9"/>
      <c r="VG281" s="9"/>
      <c r="VH281" s="9"/>
      <c r="VI281" s="9"/>
      <c r="VJ281" s="9"/>
      <c r="VK281" s="9"/>
      <c r="VL281" s="9"/>
      <c r="VM281" s="9"/>
      <c r="VN281" s="9"/>
      <c r="VO281" s="9"/>
      <c r="VP281" s="9"/>
      <c r="VQ281" s="9"/>
      <c r="VR281" s="9"/>
      <c r="VS281" s="9"/>
      <c r="VT281" s="9"/>
      <c r="VU281" s="9"/>
      <c r="VV281" s="9"/>
      <c r="VW281" s="9"/>
      <c r="VX281" s="9"/>
      <c r="VY281" s="9"/>
      <c r="VZ281" s="9"/>
      <c r="WA281" s="9"/>
      <c r="WB281" s="9"/>
      <c r="WC281" s="9"/>
      <c r="WD281" s="9"/>
      <c r="WE281" s="9"/>
      <c r="WF281" s="9"/>
      <c r="WG281" s="9"/>
      <c r="WH281" s="9"/>
      <c r="WI281" s="9"/>
      <c r="WJ281" s="9"/>
      <c r="WK281" s="9"/>
      <c r="WL281" s="9"/>
      <c r="WM281" s="9"/>
      <c r="WN281" s="9"/>
      <c r="WO281" s="9"/>
      <c r="WP281" s="9"/>
      <c r="WQ281" s="9"/>
      <c r="WR281" s="9"/>
      <c r="WS281" s="9"/>
      <c r="WT281" s="9"/>
      <c r="WU281" s="9"/>
      <c r="WV281" s="9"/>
      <c r="WW281" s="9"/>
      <c r="WX281" s="9"/>
      <c r="WY281" s="9"/>
      <c r="WZ281" s="9"/>
      <c r="XA281" s="9"/>
      <c r="XB281" s="9"/>
      <c r="XC281" s="9"/>
      <c r="XD281" s="9"/>
      <c r="XE281" s="9"/>
      <c r="XF281" s="9"/>
      <c r="XG281" s="9"/>
      <c r="XH281" s="9"/>
      <c r="XI281" s="9"/>
      <c r="XJ281" s="9"/>
      <c r="XK281" s="9"/>
      <c r="XL281" s="9"/>
      <c r="XM281" s="9"/>
      <c r="XN281" s="9"/>
      <c r="XO281" s="9"/>
      <c r="XP281" s="9"/>
      <c r="XQ281" s="9"/>
      <c r="XR281" s="9"/>
      <c r="XS281" s="9"/>
      <c r="XT281" s="9"/>
      <c r="XU281" s="9"/>
      <c r="XV281" s="9"/>
      <c r="XW281" s="9"/>
      <c r="XX281" s="9"/>
      <c r="XY281" s="9"/>
      <c r="XZ281" s="9"/>
      <c r="YA281" s="9"/>
      <c r="YB281" s="9"/>
      <c r="YC281" s="9"/>
      <c r="YD281" s="9"/>
      <c r="YE281" s="9"/>
      <c r="YF281" s="9"/>
      <c r="YG281" s="9"/>
      <c r="YH281" s="9"/>
      <c r="YI281" s="9"/>
      <c r="YJ281" s="9"/>
      <c r="YK281" s="9"/>
      <c r="YL281" s="9"/>
      <c r="YM281" s="9"/>
      <c r="YN281" s="9"/>
      <c r="YO281" s="9"/>
      <c r="YP281" s="9"/>
      <c r="YQ281" s="9"/>
      <c r="YR281" s="9"/>
      <c r="YS281" s="9"/>
      <c r="YT281" s="9"/>
      <c r="YU281" s="9"/>
      <c r="YV281" s="9"/>
      <c r="YW281" s="9"/>
      <c r="YX281" s="9"/>
      <c r="YY281" s="9"/>
      <c r="YZ281" s="9"/>
      <c r="ZA281" s="9"/>
      <c r="ZB281" s="9"/>
      <c r="ZC281" s="9"/>
      <c r="ZD281" s="9"/>
      <c r="ZE281" s="9"/>
      <c r="ZF281" s="9"/>
      <c r="ZG281" s="9"/>
      <c r="ZH281" s="9"/>
      <c r="ZI281" s="9"/>
      <c r="ZJ281" s="9"/>
      <c r="ZK281" s="9"/>
      <c r="ZL281" s="9"/>
      <c r="ZM281" s="9"/>
      <c r="ZN281" s="9"/>
      <c r="ZO281" s="9"/>
      <c r="ZP281" s="9"/>
      <c r="ZQ281" s="9"/>
      <c r="ZR281" s="9"/>
      <c r="ZS281" s="9"/>
      <c r="ZT281" s="9"/>
      <c r="ZU281" s="9"/>
      <c r="ZV281" s="9"/>
      <c r="ZW281" s="9"/>
      <c r="ZX281" s="9"/>
      <c r="ZY281" s="9"/>
      <c r="ZZ281" s="9"/>
      <c r="AAA281" s="9"/>
      <c r="AAB281" s="9"/>
      <c r="AAC281" s="9"/>
      <c r="AAD281" s="9"/>
      <c r="AAE281" s="9"/>
      <c r="AAF281" s="9"/>
      <c r="AAG281" s="9"/>
      <c r="AAH281" s="9"/>
      <c r="AAI281" s="9"/>
      <c r="AAJ281" s="9"/>
      <c r="AAK281" s="9"/>
      <c r="AAL281" s="9"/>
      <c r="AAM281" s="9"/>
      <c r="AAN281" s="9"/>
      <c r="AAO281" s="9"/>
      <c r="AAP281" s="9"/>
      <c r="AAQ281" s="9"/>
      <c r="AAR281" s="9"/>
      <c r="AAS281" s="9"/>
      <c r="AAT281" s="9"/>
      <c r="AAU281" s="9"/>
      <c r="AAV281" s="9"/>
      <c r="AAW281" s="9"/>
      <c r="AAX281" s="9"/>
      <c r="AAY281" s="9"/>
      <c r="AAZ281" s="9"/>
      <c r="ABA281" s="9"/>
      <c r="ABB281" s="9"/>
      <c r="ABC281" s="9"/>
      <c r="ABD281" s="9"/>
      <c r="ABE281" s="9"/>
      <c r="ABF281" s="9"/>
      <c r="ABG281" s="9"/>
      <c r="ABH281" s="9"/>
      <c r="ABI281" s="9"/>
      <c r="ABJ281" s="9"/>
      <c r="ABK281" s="9"/>
      <c r="ABL281" s="9"/>
      <c r="ABM281" s="9"/>
      <c r="ABN281" s="9"/>
      <c r="ABO281" s="9"/>
      <c r="ABP281" s="9"/>
      <c r="ABQ281" s="9"/>
      <c r="ABR281" s="9"/>
      <c r="ABS281" s="9"/>
      <c r="ABT281" s="9"/>
      <c r="ABU281" s="9"/>
      <c r="ABV281" s="9"/>
      <c r="ABW281" s="9"/>
      <c r="ABX281" s="9"/>
      <c r="ABY281" s="9"/>
      <c r="ABZ281" s="9"/>
      <c r="ACA281" s="9"/>
      <c r="ACB281" s="9"/>
      <c r="ACC281" s="9"/>
      <c r="ACD281" s="9"/>
      <c r="ACE281" s="9"/>
      <c r="ACF281" s="9"/>
      <c r="ACG281" s="9"/>
      <c r="ACH281" s="9"/>
      <c r="ACI281" s="9"/>
      <c r="ACJ281" s="9"/>
      <c r="ACK281" s="9"/>
      <c r="ACL281" s="9"/>
      <c r="ACM281" s="9"/>
      <c r="ACN281" s="9"/>
      <c r="ACO281" s="9"/>
      <c r="ACP281" s="9"/>
      <c r="ACQ281" s="9"/>
      <c r="ACR281" s="9"/>
      <c r="ACS281" s="9"/>
      <c r="ACT281" s="9"/>
      <c r="ACU281" s="9"/>
      <c r="ACV281" s="9"/>
      <c r="ACW281" s="9"/>
      <c r="ACX281" s="9"/>
      <c r="ACY281" s="9"/>
      <c r="ACZ281" s="9"/>
      <c r="ADA281" s="9"/>
      <c r="ADB281" s="9"/>
      <c r="ADC281" s="9"/>
      <c r="ADD281" s="9"/>
      <c r="ADE281" s="9"/>
      <c r="ADF281" s="9"/>
      <c r="ADG281" s="9"/>
      <c r="ADH281" s="9"/>
      <c r="ADI281" s="9"/>
      <c r="ADJ281" s="9"/>
      <c r="ADK281" s="9"/>
      <c r="ADL281" s="9"/>
      <c r="ADM281" s="9"/>
      <c r="ADN281" s="9"/>
      <c r="ADO281" s="9"/>
      <c r="ADP281" s="9"/>
      <c r="ADQ281" s="9"/>
      <c r="ADR281" s="9"/>
      <c r="ADS281" s="9"/>
      <c r="ADT281" s="9"/>
      <c r="ADU281" s="9"/>
      <c r="ADV281" s="9"/>
      <c r="ADW281" s="9"/>
      <c r="ADX281" s="9"/>
      <c r="ADY281" s="9"/>
      <c r="ADZ281" s="9"/>
      <c r="AEA281" s="9"/>
      <c r="AEB281" s="9"/>
      <c r="AEC281" s="9"/>
      <c r="AED281" s="9"/>
      <c r="AEE281" s="9"/>
      <c r="AEF281" s="9"/>
      <c r="AEG281" s="9"/>
      <c r="AEH281" s="9"/>
      <c r="AEI281" s="9"/>
      <c r="AEJ281" s="9"/>
      <c r="AEK281" s="9"/>
      <c r="AEL281" s="9"/>
      <c r="AEM281" s="9"/>
      <c r="AEN281" s="9"/>
      <c r="AEO281" s="9"/>
      <c r="AEP281" s="9"/>
      <c r="AEQ281" s="9"/>
      <c r="AER281" s="9"/>
      <c r="AES281" s="9"/>
      <c r="AET281" s="9"/>
      <c r="AEU281" s="9"/>
      <c r="AEV281" s="9"/>
      <c r="AEW281" s="9"/>
      <c r="AEX281" s="9"/>
      <c r="AEY281" s="9"/>
      <c r="AEZ281" s="9"/>
      <c r="AFA281" s="9"/>
      <c r="AFB281" s="9"/>
      <c r="AFC281" s="9"/>
      <c r="AFD281" s="9"/>
      <c r="AFE281" s="9"/>
      <c r="AFF281" s="9"/>
      <c r="AFG281" s="9"/>
      <c r="AFH281" s="9"/>
      <c r="AFI281" s="9"/>
      <c r="AFJ281" s="9"/>
      <c r="AFK281" s="9"/>
      <c r="AFL281" s="9"/>
      <c r="AFM281" s="9"/>
      <c r="AFN281" s="9"/>
      <c r="AFO281" s="9"/>
      <c r="AFP281" s="9"/>
      <c r="AFQ281" s="9"/>
      <c r="AFR281" s="9"/>
      <c r="AFS281" s="9"/>
      <c r="AFT281" s="9"/>
      <c r="AFU281" s="9"/>
      <c r="AFV281" s="9"/>
      <c r="AFW281" s="9"/>
      <c r="AFX281" s="9"/>
      <c r="AFY281" s="9"/>
      <c r="AFZ281" s="9"/>
      <c r="AGA281" s="9"/>
      <c r="AGB281" s="9"/>
      <c r="AGC281" s="9"/>
      <c r="AGD281" s="9"/>
      <c r="AGE281" s="9"/>
      <c r="AGF281" s="9"/>
      <c r="AGG281" s="9"/>
      <c r="AGH281" s="9"/>
      <c r="AGI281" s="9"/>
      <c r="AGJ281" s="9"/>
      <c r="AGK281" s="9"/>
      <c r="AGL281" s="9"/>
      <c r="AGM281" s="9"/>
      <c r="AGN281" s="9"/>
      <c r="AGO281" s="9"/>
      <c r="AGP281" s="9"/>
      <c r="AGQ281" s="9"/>
      <c r="AGR281" s="9"/>
      <c r="AGS281" s="9"/>
      <c r="AGT281" s="9"/>
      <c r="AGU281" s="9"/>
      <c r="AGV281" s="9"/>
      <c r="AGW281" s="9"/>
      <c r="AGX281" s="9"/>
      <c r="AGY281" s="9"/>
      <c r="AGZ281" s="9"/>
      <c r="AHA281" s="9"/>
      <c r="AHB281" s="9"/>
      <c r="AHC281" s="9"/>
      <c r="AHD281" s="9"/>
      <c r="AHE281" s="9"/>
      <c r="AHF281" s="9"/>
      <c r="AHG281" s="9"/>
      <c r="AHH281" s="9"/>
      <c r="AHI281" s="9"/>
      <c r="AHJ281" s="9"/>
      <c r="AHK281" s="9"/>
      <c r="AHL281" s="9"/>
      <c r="AHM281" s="9"/>
      <c r="AHN281" s="9"/>
      <c r="AHO281" s="9"/>
      <c r="AHP281" s="9"/>
      <c r="AHQ281" s="9"/>
      <c r="AHR281" s="9"/>
      <c r="AHS281" s="9"/>
      <c r="AHT281" s="9"/>
      <c r="AHU281" s="9"/>
      <c r="AHV281" s="9"/>
      <c r="AHW281" s="9"/>
      <c r="AHX281" s="9"/>
      <c r="AHY281" s="9"/>
      <c r="AHZ281" s="9"/>
      <c r="AIA281" s="9"/>
      <c r="AIB281" s="9"/>
      <c r="AIC281" s="9"/>
      <c r="AID281" s="9"/>
      <c r="AIE281" s="9"/>
      <c r="AIF281" s="9"/>
      <c r="AIG281" s="9"/>
      <c r="AIH281" s="9"/>
      <c r="AII281" s="9"/>
      <c r="AIJ281" s="9"/>
      <c r="AIK281" s="9"/>
      <c r="AIL281" s="9"/>
      <c r="AIM281" s="9"/>
      <c r="AIN281" s="9"/>
      <c r="AIO281" s="9"/>
      <c r="AIP281" s="9"/>
      <c r="AIQ281" s="9"/>
      <c r="AIR281" s="9"/>
      <c r="AIS281" s="9"/>
      <c r="AIT281" s="9"/>
      <c r="AIU281" s="9"/>
      <c r="AIV281" s="9"/>
      <c r="AIW281" s="9"/>
      <c r="AIX281" s="9"/>
      <c r="AIY281" s="9"/>
      <c r="AIZ281" s="9"/>
      <c r="AJA281" s="9"/>
      <c r="AJB281" s="9"/>
      <c r="AJC281" s="9"/>
      <c r="AJD281" s="9"/>
      <c r="AJE281" s="9"/>
      <c r="AJF281" s="9"/>
      <c r="AJG281" s="9"/>
      <c r="AJH281" s="9"/>
      <c r="AJI281" s="9"/>
      <c r="AJJ281" s="9"/>
      <c r="AJK281" s="9"/>
      <c r="AJL281" s="9"/>
      <c r="AJM281" s="9"/>
      <c r="AJN281" s="9"/>
      <c r="AJO281" s="9"/>
      <c r="AJP281" s="9"/>
      <c r="AJQ281" s="9"/>
      <c r="AJR281" s="9"/>
      <c r="AJS281" s="9"/>
      <c r="AJT281" s="9"/>
      <c r="AJU281" s="9"/>
      <c r="AJV281" s="9"/>
      <c r="AJW281" s="9"/>
      <c r="AJX281" s="9"/>
      <c r="AJY281" s="9"/>
      <c r="AJZ281" s="9"/>
      <c r="AKA281" s="9"/>
      <c r="AKB281" s="9"/>
      <c r="AKC281" s="9"/>
      <c r="AKD281" s="9"/>
      <c r="AKE281" s="9"/>
      <c r="AKF281" s="9"/>
      <c r="AKG281" s="9"/>
      <c r="AKH281" s="9"/>
      <c r="AKI281" s="9"/>
      <c r="AKJ281" s="9"/>
      <c r="AKK281" s="9"/>
      <c r="AKL281" s="9"/>
      <c r="AKM281" s="9"/>
      <c r="AKN281" s="9"/>
      <c r="AKO281" s="9"/>
      <c r="AKP281" s="9"/>
      <c r="AKQ281" s="9"/>
      <c r="AKR281" s="9"/>
      <c r="AKS281" s="9"/>
      <c r="AKT281" s="9"/>
      <c r="AKU281" s="9"/>
      <c r="AKV281" s="9"/>
      <c r="AKW281" s="9"/>
      <c r="AKX281" s="9"/>
      <c r="AKY281" s="9"/>
      <c r="AKZ281" s="9"/>
      <c r="ALA281" s="9"/>
      <c r="ALB281" s="9"/>
      <c r="ALC281" s="9"/>
      <c r="ALD281" s="9"/>
      <c r="ALE281" s="9"/>
      <c r="ALF281" s="9"/>
      <c r="ALG281" s="9"/>
      <c r="ALH281" s="9"/>
      <c r="ALI281" s="9"/>
      <c r="ALJ281" s="9"/>
      <c r="ALK281" s="9"/>
      <c r="ALL281" s="9"/>
      <c r="ALM281" s="9"/>
      <c r="ALN281" s="9"/>
      <c r="ALO281" s="9"/>
      <c r="ALP281" s="9"/>
      <c r="ALQ281" s="9"/>
      <c r="ALR281" s="9"/>
      <c r="ALS281" s="9"/>
      <c r="ALT281" s="9"/>
      <c r="ALU281" s="9"/>
      <c r="ALV281" s="9"/>
      <c r="ALW281" s="9"/>
      <c r="ALX281" s="9"/>
      <c r="ALY281" s="9"/>
      <c r="ALZ281" s="9"/>
      <c r="AMA281" s="9"/>
      <c r="AMB281" s="9"/>
      <c r="AMC281" s="9"/>
      <c r="AMD281" s="9"/>
      <c r="AME281" s="9"/>
      <c r="AMF281" s="9"/>
      <c r="AMG281" s="9"/>
      <c r="AMH281" s="9"/>
      <c r="AMI281" s="9"/>
      <c r="AMJ281" s="9"/>
      <c r="AMK281" s="9"/>
    </row>
    <row r="282" spans="1:1025" s="8" customFormat="1" ht="27.75" hidden="1" thickBot="1">
      <c r="A282" s="113"/>
      <c r="B282" s="58"/>
      <c r="C282" s="88"/>
      <c r="D282" s="88"/>
      <c r="E282" s="88"/>
      <c r="F282" s="164">
        <v>7007</v>
      </c>
      <c r="G282" s="165">
        <v>323</v>
      </c>
      <c r="H282" s="62" t="s">
        <v>15</v>
      </c>
      <c r="I282" s="63" t="s">
        <v>185</v>
      </c>
      <c r="J282" s="64" t="s">
        <v>256</v>
      </c>
      <c r="K282" s="64"/>
      <c r="L282" s="65">
        <v>1200</v>
      </c>
      <c r="M282" s="66">
        <v>100</v>
      </c>
      <c r="N282" s="57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9"/>
      <c r="KZ282" s="9"/>
      <c r="LA282" s="9"/>
      <c r="LB282" s="9"/>
      <c r="LC282" s="9"/>
      <c r="LD282" s="9"/>
      <c r="LE282" s="9"/>
      <c r="LF282" s="9"/>
      <c r="LG282" s="9"/>
      <c r="LH282" s="9"/>
      <c r="LI282" s="9"/>
      <c r="LJ282" s="9"/>
      <c r="LK282" s="9"/>
      <c r="LL282" s="9"/>
      <c r="LM282" s="9"/>
      <c r="LN282" s="9"/>
      <c r="LO282" s="9"/>
      <c r="LP282" s="9"/>
      <c r="LQ282" s="9"/>
      <c r="LR282" s="9"/>
      <c r="LS282" s="9"/>
      <c r="LT282" s="9"/>
      <c r="LU282" s="9"/>
      <c r="LV282" s="9"/>
      <c r="LW282" s="9"/>
      <c r="LX282" s="9"/>
      <c r="LY282" s="9"/>
      <c r="LZ282" s="9"/>
      <c r="MA282" s="9"/>
      <c r="MB282" s="9"/>
      <c r="MC282" s="9"/>
      <c r="MD282" s="9"/>
      <c r="ME282" s="9"/>
      <c r="MF282" s="9"/>
      <c r="MG282" s="9"/>
      <c r="MH282" s="9"/>
      <c r="MI282" s="9"/>
      <c r="MJ282" s="9"/>
      <c r="MK282" s="9"/>
      <c r="ML282" s="9"/>
      <c r="MM282" s="9"/>
      <c r="MN282" s="9"/>
      <c r="MO282" s="9"/>
      <c r="MP282" s="9"/>
      <c r="MQ282" s="9"/>
      <c r="MR282" s="9"/>
      <c r="MS282" s="9"/>
      <c r="MT282" s="9"/>
      <c r="MU282" s="9"/>
      <c r="MV282" s="9"/>
      <c r="MW282" s="9"/>
      <c r="MX282" s="9"/>
      <c r="MY282" s="9"/>
      <c r="MZ282" s="9"/>
      <c r="NA282" s="9"/>
      <c r="NB282" s="9"/>
      <c r="NC282" s="9"/>
      <c r="ND282" s="9"/>
      <c r="NE282" s="9"/>
      <c r="NF282" s="9"/>
      <c r="NG282" s="9"/>
      <c r="NH282" s="9"/>
      <c r="NI282" s="9"/>
      <c r="NJ282" s="9"/>
      <c r="NK282" s="9"/>
      <c r="NL282" s="9"/>
      <c r="NM282" s="9"/>
      <c r="NN282" s="9"/>
      <c r="NO282" s="9"/>
      <c r="NP282" s="9"/>
      <c r="NQ282" s="9"/>
      <c r="NR282" s="9"/>
      <c r="NS282" s="9"/>
      <c r="NT282" s="9"/>
      <c r="NU282" s="9"/>
      <c r="NV282" s="9"/>
      <c r="NW282" s="9"/>
      <c r="NX282" s="9"/>
      <c r="NY282" s="9"/>
      <c r="NZ282" s="9"/>
      <c r="OA282" s="9"/>
      <c r="OB282" s="9"/>
      <c r="OC282" s="9"/>
      <c r="OD282" s="9"/>
      <c r="OE282" s="9"/>
      <c r="OF282" s="9"/>
      <c r="OG282" s="9"/>
      <c r="OH282" s="9"/>
      <c r="OI282" s="9"/>
      <c r="OJ282" s="9"/>
      <c r="OK282" s="9"/>
      <c r="OL282" s="9"/>
      <c r="OM282" s="9"/>
      <c r="ON282" s="9"/>
      <c r="OO282" s="9"/>
      <c r="OP282" s="9"/>
      <c r="OQ282" s="9"/>
      <c r="OR282" s="9"/>
      <c r="OS282" s="9"/>
      <c r="OT282" s="9"/>
      <c r="OU282" s="9"/>
      <c r="OV282" s="9"/>
      <c r="OW282" s="9"/>
      <c r="OX282" s="9"/>
      <c r="OY282" s="9"/>
      <c r="OZ282" s="9"/>
      <c r="PA282" s="9"/>
      <c r="PB282" s="9"/>
      <c r="PC282" s="9"/>
      <c r="PD282" s="9"/>
      <c r="PE282" s="9"/>
      <c r="PF282" s="9"/>
      <c r="PG282" s="9"/>
      <c r="PH282" s="9"/>
      <c r="PI282" s="9"/>
      <c r="PJ282" s="9"/>
      <c r="PK282" s="9"/>
      <c r="PL282" s="9"/>
      <c r="PM282" s="9"/>
      <c r="PN282" s="9"/>
      <c r="PO282" s="9"/>
      <c r="PP282" s="9"/>
      <c r="PQ282" s="9"/>
      <c r="PR282" s="9"/>
      <c r="PS282" s="9"/>
      <c r="PT282" s="9"/>
      <c r="PU282" s="9"/>
      <c r="PV282" s="9"/>
      <c r="PW282" s="9"/>
      <c r="PX282" s="9"/>
      <c r="PY282" s="9"/>
      <c r="PZ282" s="9"/>
      <c r="QA282" s="9"/>
      <c r="QB282" s="9"/>
      <c r="QC282" s="9"/>
      <c r="QD282" s="9"/>
      <c r="QE282" s="9"/>
      <c r="QF282" s="9"/>
      <c r="QG282" s="9"/>
      <c r="QH282" s="9"/>
      <c r="QI282" s="9"/>
      <c r="QJ282" s="9"/>
      <c r="QK282" s="9"/>
      <c r="QL282" s="9"/>
      <c r="QM282" s="9"/>
      <c r="QN282" s="9"/>
      <c r="QO282" s="9"/>
      <c r="QP282" s="9"/>
      <c r="QQ282" s="9"/>
      <c r="QR282" s="9"/>
      <c r="QS282" s="9"/>
      <c r="QT282" s="9"/>
      <c r="QU282" s="9"/>
      <c r="QV282" s="9"/>
      <c r="QW282" s="9"/>
      <c r="QX282" s="9"/>
      <c r="QY282" s="9"/>
      <c r="QZ282" s="9"/>
      <c r="RA282" s="9"/>
      <c r="RB282" s="9"/>
      <c r="RC282" s="9"/>
      <c r="RD282" s="9"/>
      <c r="RE282" s="9"/>
      <c r="RF282" s="9"/>
      <c r="RG282" s="9"/>
      <c r="RH282" s="9"/>
      <c r="RI282" s="9"/>
      <c r="RJ282" s="9"/>
      <c r="RK282" s="9"/>
      <c r="RL282" s="9"/>
      <c r="RM282" s="9"/>
      <c r="RN282" s="9"/>
      <c r="RO282" s="9"/>
      <c r="RP282" s="9"/>
      <c r="RQ282" s="9"/>
      <c r="RR282" s="9"/>
      <c r="RS282" s="9"/>
      <c r="RT282" s="9"/>
      <c r="RU282" s="9"/>
      <c r="RV282" s="9"/>
      <c r="RW282" s="9"/>
      <c r="RX282" s="9"/>
      <c r="RY282" s="9"/>
      <c r="RZ282" s="9"/>
      <c r="SA282" s="9"/>
      <c r="SB282" s="9"/>
      <c r="SC282" s="9"/>
      <c r="SD282" s="9"/>
      <c r="SE282" s="9"/>
      <c r="SF282" s="9"/>
      <c r="SG282" s="9"/>
      <c r="SH282" s="9"/>
      <c r="SI282" s="9"/>
      <c r="SJ282" s="9"/>
      <c r="SK282" s="9"/>
      <c r="SL282" s="9"/>
      <c r="SM282" s="9"/>
      <c r="SN282" s="9"/>
      <c r="SO282" s="9"/>
      <c r="SP282" s="9"/>
      <c r="SQ282" s="9"/>
      <c r="SR282" s="9"/>
      <c r="SS282" s="9"/>
      <c r="ST282" s="9"/>
      <c r="SU282" s="9"/>
      <c r="SV282" s="9"/>
      <c r="SW282" s="9"/>
      <c r="SX282" s="9"/>
      <c r="SY282" s="9"/>
      <c r="SZ282" s="9"/>
      <c r="TA282" s="9"/>
      <c r="TB282" s="9"/>
      <c r="TC282" s="9"/>
      <c r="TD282" s="9"/>
      <c r="TE282" s="9"/>
      <c r="TF282" s="9"/>
      <c r="TG282" s="9"/>
      <c r="TH282" s="9"/>
      <c r="TI282" s="9"/>
      <c r="TJ282" s="9"/>
      <c r="TK282" s="9"/>
      <c r="TL282" s="9"/>
      <c r="TM282" s="9"/>
      <c r="TN282" s="9"/>
      <c r="TO282" s="9"/>
      <c r="TP282" s="9"/>
      <c r="TQ282" s="9"/>
      <c r="TR282" s="9"/>
      <c r="TS282" s="9"/>
      <c r="TT282" s="9"/>
      <c r="TU282" s="9"/>
      <c r="TV282" s="9"/>
      <c r="TW282" s="9"/>
      <c r="TX282" s="9"/>
      <c r="TY282" s="9"/>
      <c r="TZ282" s="9"/>
      <c r="UA282" s="9"/>
      <c r="UB282" s="9"/>
      <c r="UC282" s="9"/>
      <c r="UD282" s="9"/>
      <c r="UE282" s="9"/>
      <c r="UF282" s="9"/>
      <c r="UG282" s="9"/>
      <c r="UH282" s="9"/>
      <c r="UI282" s="9"/>
      <c r="UJ282" s="9"/>
      <c r="UK282" s="9"/>
      <c r="UL282" s="9"/>
      <c r="UM282" s="9"/>
      <c r="UN282" s="9"/>
      <c r="UO282" s="9"/>
      <c r="UP282" s="9"/>
      <c r="UQ282" s="9"/>
      <c r="UR282" s="9"/>
      <c r="US282" s="9"/>
      <c r="UT282" s="9"/>
      <c r="UU282" s="9"/>
      <c r="UV282" s="9"/>
      <c r="UW282" s="9"/>
      <c r="UX282" s="9"/>
      <c r="UY282" s="9"/>
      <c r="UZ282" s="9"/>
      <c r="VA282" s="9"/>
      <c r="VB282" s="9"/>
      <c r="VC282" s="9"/>
      <c r="VD282" s="9"/>
      <c r="VE282" s="9"/>
      <c r="VF282" s="9"/>
      <c r="VG282" s="9"/>
      <c r="VH282" s="9"/>
      <c r="VI282" s="9"/>
      <c r="VJ282" s="9"/>
      <c r="VK282" s="9"/>
      <c r="VL282" s="9"/>
      <c r="VM282" s="9"/>
      <c r="VN282" s="9"/>
      <c r="VO282" s="9"/>
      <c r="VP282" s="9"/>
      <c r="VQ282" s="9"/>
      <c r="VR282" s="9"/>
      <c r="VS282" s="9"/>
      <c r="VT282" s="9"/>
      <c r="VU282" s="9"/>
      <c r="VV282" s="9"/>
      <c r="VW282" s="9"/>
      <c r="VX282" s="9"/>
      <c r="VY282" s="9"/>
      <c r="VZ282" s="9"/>
      <c r="WA282" s="9"/>
      <c r="WB282" s="9"/>
      <c r="WC282" s="9"/>
      <c r="WD282" s="9"/>
      <c r="WE282" s="9"/>
      <c r="WF282" s="9"/>
      <c r="WG282" s="9"/>
      <c r="WH282" s="9"/>
      <c r="WI282" s="9"/>
      <c r="WJ282" s="9"/>
      <c r="WK282" s="9"/>
      <c r="WL282" s="9"/>
      <c r="WM282" s="9"/>
      <c r="WN282" s="9"/>
      <c r="WO282" s="9"/>
      <c r="WP282" s="9"/>
      <c r="WQ282" s="9"/>
      <c r="WR282" s="9"/>
      <c r="WS282" s="9"/>
      <c r="WT282" s="9"/>
      <c r="WU282" s="9"/>
      <c r="WV282" s="9"/>
      <c r="WW282" s="9"/>
      <c r="WX282" s="9"/>
      <c r="WY282" s="9"/>
      <c r="WZ282" s="9"/>
      <c r="XA282" s="9"/>
      <c r="XB282" s="9"/>
      <c r="XC282" s="9"/>
      <c r="XD282" s="9"/>
      <c r="XE282" s="9"/>
      <c r="XF282" s="9"/>
      <c r="XG282" s="9"/>
      <c r="XH282" s="9"/>
      <c r="XI282" s="9"/>
      <c r="XJ282" s="9"/>
      <c r="XK282" s="9"/>
      <c r="XL282" s="9"/>
      <c r="XM282" s="9"/>
      <c r="XN282" s="9"/>
      <c r="XO282" s="9"/>
      <c r="XP282" s="9"/>
      <c r="XQ282" s="9"/>
      <c r="XR282" s="9"/>
      <c r="XS282" s="9"/>
      <c r="XT282" s="9"/>
      <c r="XU282" s="9"/>
      <c r="XV282" s="9"/>
      <c r="XW282" s="9"/>
      <c r="XX282" s="9"/>
      <c r="XY282" s="9"/>
      <c r="XZ282" s="9"/>
      <c r="YA282" s="9"/>
      <c r="YB282" s="9"/>
      <c r="YC282" s="9"/>
      <c r="YD282" s="9"/>
      <c r="YE282" s="9"/>
      <c r="YF282" s="9"/>
      <c r="YG282" s="9"/>
      <c r="YH282" s="9"/>
      <c r="YI282" s="9"/>
      <c r="YJ282" s="9"/>
      <c r="YK282" s="9"/>
      <c r="YL282" s="9"/>
      <c r="YM282" s="9"/>
      <c r="YN282" s="9"/>
      <c r="YO282" s="9"/>
      <c r="YP282" s="9"/>
      <c r="YQ282" s="9"/>
      <c r="YR282" s="9"/>
      <c r="YS282" s="9"/>
      <c r="YT282" s="9"/>
      <c r="YU282" s="9"/>
      <c r="YV282" s="9"/>
      <c r="YW282" s="9"/>
      <c r="YX282" s="9"/>
      <c r="YY282" s="9"/>
      <c r="YZ282" s="9"/>
      <c r="ZA282" s="9"/>
      <c r="ZB282" s="9"/>
      <c r="ZC282" s="9"/>
      <c r="ZD282" s="9"/>
      <c r="ZE282" s="9"/>
      <c r="ZF282" s="9"/>
      <c r="ZG282" s="9"/>
      <c r="ZH282" s="9"/>
      <c r="ZI282" s="9"/>
      <c r="ZJ282" s="9"/>
      <c r="ZK282" s="9"/>
      <c r="ZL282" s="9"/>
      <c r="ZM282" s="9"/>
      <c r="ZN282" s="9"/>
      <c r="ZO282" s="9"/>
      <c r="ZP282" s="9"/>
      <c r="ZQ282" s="9"/>
      <c r="ZR282" s="9"/>
      <c r="ZS282" s="9"/>
      <c r="ZT282" s="9"/>
      <c r="ZU282" s="9"/>
      <c r="ZV282" s="9"/>
      <c r="ZW282" s="9"/>
      <c r="ZX282" s="9"/>
      <c r="ZY282" s="9"/>
      <c r="ZZ282" s="9"/>
      <c r="AAA282" s="9"/>
      <c r="AAB282" s="9"/>
      <c r="AAC282" s="9"/>
      <c r="AAD282" s="9"/>
      <c r="AAE282" s="9"/>
      <c r="AAF282" s="9"/>
      <c r="AAG282" s="9"/>
      <c r="AAH282" s="9"/>
      <c r="AAI282" s="9"/>
      <c r="AAJ282" s="9"/>
      <c r="AAK282" s="9"/>
      <c r="AAL282" s="9"/>
      <c r="AAM282" s="9"/>
      <c r="AAN282" s="9"/>
      <c r="AAO282" s="9"/>
      <c r="AAP282" s="9"/>
      <c r="AAQ282" s="9"/>
      <c r="AAR282" s="9"/>
      <c r="AAS282" s="9"/>
      <c r="AAT282" s="9"/>
      <c r="AAU282" s="9"/>
      <c r="AAV282" s="9"/>
      <c r="AAW282" s="9"/>
      <c r="AAX282" s="9"/>
      <c r="AAY282" s="9"/>
      <c r="AAZ282" s="9"/>
      <c r="ABA282" s="9"/>
      <c r="ABB282" s="9"/>
      <c r="ABC282" s="9"/>
      <c r="ABD282" s="9"/>
      <c r="ABE282" s="9"/>
      <c r="ABF282" s="9"/>
      <c r="ABG282" s="9"/>
      <c r="ABH282" s="9"/>
      <c r="ABI282" s="9"/>
      <c r="ABJ282" s="9"/>
      <c r="ABK282" s="9"/>
      <c r="ABL282" s="9"/>
      <c r="ABM282" s="9"/>
      <c r="ABN282" s="9"/>
      <c r="ABO282" s="9"/>
      <c r="ABP282" s="9"/>
      <c r="ABQ282" s="9"/>
      <c r="ABR282" s="9"/>
      <c r="ABS282" s="9"/>
      <c r="ABT282" s="9"/>
      <c r="ABU282" s="9"/>
      <c r="ABV282" s="9"/>
      <c r="ABW282" s="9"/>
      <c r="ABX282" s="9"/>
      <c r="ABY282" s="9"/>
      <c r="ABZ282" s="9"/>
      <c r="ACA282" s="9"/>
      <c r="ACB282" s="9"/>
      <c r="ACC282" s="9"/>
      <c r="ACD282" s="9"/>
      <c r="ACE282" s="9"/>
      <c r="ACF282" s="9"/>
      <c r="ACG282" s="9"/>
      <c r="ACH282" s="9"/>
      <c r="ACI282" s="9"/>
      <c r="ACJ282" s="9"/>
      <c r="ACK282" s="9"/>
      <c r="ACL282" s="9"/>
      <c r="ACM282" s="9"/>
      <c r="ACN282" s="9"/>
      <c r="ACO282" s="9"/>
      <c r="ACP282" s="9"/>
      <c r="ACQ282" s="9"/>
      <c r="ACR282" s="9"/>
      <c r="ACS282" s="9"/>
      <c r="ACT282" s="9"/>
      <c r="ACU282" s="9"/>
      <c r="ACV282" s="9"/>
      <c r="ACW282" s="9"/>
      <c r="ACX282" s="9"/>
      <c r="ACY282" s="9"/>
      <c r="ACZ282" s="9"/>
      <c r="ADA282" s="9"/>
      <c r="ADB282" s="9"/>
      <c r="ADC282" s="9"/>
      <c r="ADD282" s="9"/>
      <c r="ADE282" s="9"/>
      <c r="ADF282" s="9"/>
      <c r="ADG282" s="9"/>
      <c r="ADH282" s="9"/>
      <c r="ADI282" s="9"/>
      <c r="ADJ282" s="9"/>
      <c r="ADK282" s="9"/>
      <c r="ADL282" s="9"/>
      <c r="ADM282" s="9"/>
      <c r="ADN282" s="9"/>
      <c r="ADO282" s="9"/>
      <c r="ADP282" s="9"/>
      <c r="ADQ282" s="9"/>
      <c r="ADR282" s="9"/>
      <c r="ADS282" s="9"/>
      <c r="ADT282" s="9"/>
      <c r="ADU282" s="9"/>
      <c r="ADV282" s="9"/>
      <c r="ADW282" s="9"/>
      <c r="ADX282" s="9"/>
      <c r="ADY282" s="9"/>
      <c r="ADZ282" s="9"/>
      <c r="AEA282" s="9"/>
      <c r="AEB282" s="9"/>
      <c r="AEC282" s="9"/>
      <c r="AED282" s="9"/>
      <c r="AEE282" s="9"/>
      <c r="AEF282" s="9"/>
      <c r="AEG282" s="9"/>
      <c r="AEH282" s="9"/>
      <c r="AEI282" s="9"/>
      <c r="AEJ282" s="9"/>
      <c r="AEK282" s="9"/>
      <c r="AEL282" s="9"/>
      <c r="AEM282" s="9"/>
      <c r="AEN282" s="9"/>
      <c r="AEO282" s="9"/>
      <c r="AEP282" s="9"/>
      <c r="AEQ282" s="9"/>
      <c r="AER282" s="9"/>
      <c r="AES282" s="9"/>
      <c r="AET282" s="9"/>
      <c r="AEU282" s="9"/>
      <c r="AEV282" s="9"/>
      <c r="AEW282" s="9"/>
      <c r="AEX282" s="9"/>
      <c r="AEY282" s="9"/>
      <c r="AEZ282" s="9"/>
      <c r="AFA282" s="9"/>
      <c r="AFB282" s="9"/>
      <c r="AFC282" s="9"/>
      <c r="AFD282" s="9"/>
      <c r="AFE282" s="9"/>
      <c r="AFF282" s="9"/>
      <c r="AFG282" s="9"/>
      <c r="AFH282" s="9"/>
      <c r="AFI282" s="9"/>
      <c r="AFJ282" s="9"/>
      <c r="AFK282" s="9"/>
      <c r="AFL282" s="9"/>
      <c r="AFM282" s="9"/>
      <c r="AFN282" s="9"/>
      <c r="AFO282" s="9"/>
      <c r="AFP282" s="9"/>
      <c r="AFQ282" s="9"/>
      <c r="AFR282" s="9"/>
      <c r="AFS282" s="9"/>
      <c r="AFT282" s="9"/>
      <c r="AFU282" s="9"/>
      <c r="AFV282" s="9"/>
      <c r="AFW282" s="9"/>
      <c r="AFX282" s="9"/>
      <c r="AFY282" s="9"/>
      <c r="AFZ282" s="9"/>
      <c r="AGA282" s="9"/>
      <c r="AGB282" s="9"/>
      <c r="AGC282" s="9"/>
      <c r="AGD282" s="9"/>
      <c r="AGE282" s="9"/>
      <c r="AGF282" s="9"/>
      <c r="AGG282" s="9"/>
      <c r="AGH282" s="9"/>
      <c r="AGI282" s="9"/>
      <c r="AGJ282" s="9"/>
      <c r="AGK282" s="9"/>
      <c r="AGL282" s="9"/>
      <c r="AGM282" s="9"/>
      <c r="AGN282" s="9"/>
      <c r="AGO282" s="9"/>
      <c r="AGP282" s="9"/>
      <c r="AGQ282" s="9"/>
      <c r="AGR282" s="9"/>
      <c r="AGS282" s="9"/>
      <c r="AGT282" s="9"/>
      <c r="AGU282" s="9"/>
      <c r="AGV282" s="9"/>
      <c r="AGW282" s="9"/>
      <c r="AGX282" s="9"/>
      <c r="AGY282" s="9"/>
      <c r="AGZ282" s="9"/>
      <c r="AHA282" s="9"/>
      <c r="AHB282" s="9"/>
      <c r="AHC282" s="9"/>
      <c r="AHD282" s="9"/>
      <c r="AHE282" s="9"/>
      <c r="AHF282" s="9"/>
      <c r="AHG282" s="9"/>
      <c r="AHH282" s="9"/>
      <c r="AHI282" s="9"/>
      <c r="AHJ282" s="9"/>
      <c r="AHK282" s="9"/>
      <c r="AHL282" s="9"/>
      <c r="AHM282" s="9"/>
      <c r="AHN282" s="9"/>
      <c r="AHO282" s="9"/>
      <c r="AHP282" s="9"/>
      <c r="AHQ282" s="9"/>
      <c r="AHR282" s="9"/>
      <c r="AHS282" s="9"/>
      <c r="AHT282" s="9"/>
      <c r="AHU282" s="9"/>
      <c r="AHV282" s="9"/>
      <c r="AHW282" s="9"/>
      <c r="AHX282" s="9"/>
      <c r="AHY282" s="9"/>
      <c r="AHZ282" s="9"/>
      <c r="AIA282" s="9"/>
      <c r="AIB282" s="9"/>
      <c r="AIC282" s="9"/>
      <c r="AID282" s="9"/>
      <c r="AIE282" s="9"/>
      <c r="AIF282" s="9"/>
      <c r="AIG282" s="9"/>
      <c r="AIH282" s="9"/>
      <c r="AII282" s="9"/>
      <c r="AIJ282" s="9"/>
      <c r="AIK282" s="9"/>
      <c r="AIL282" s="9"/>
      <c r="AIM282" s="9"/>
      <c r="AIN282" s="9"/>
      <c r="AIO282" s="9"/>
      <c r="AIP282" s="9"/>
      <c r="AIQ282" s="9"/>
      <c r="AIR282" s="9"/>
      <c r="AIS282" s="9"/>
      <c r="AIT282" s="9"/>
      <c r="AIU282" s="9"/>
      <c r="AIV282" s="9"/>
      <c r="AIW282" s="9"/>
      <c r="AIX282" s="9"/>
      <c r="AIY282" s="9"/>
      <c r="AIZ282" s="9"/>
      <c r="AJA282" s="9"/>
      <c r="AJB282" s="9"/>
      <c r="AJC282" s="9"/>
      <c r="AJD282" s="9"/>
      <c r="AJE282" s="9"/>
      <c r="AJF282" s="9"/>
      <c r="AJG282" s="9"/>
      <c r="AJH282" s="9"/>
      <c r="AJI282" s="9"/>
      <c r="AJJ282" s="9"/>
      <c r="AJK282" s="9"/>
      <c r="AJL282" s="9"/>
      <c r="AJM282" s="9"/>
      <c r="AJN282" s="9"/>
      <c r="AJO282" s="9"/>
      <c r="AJP282" s="9"/>
      <c r="AJQ282" s="9"/>
      <c r="AJR282" s="9"/>
      <c r="AJS282" s="9"/>
      <c r="AJT282" s="9"/>
      <c r="AJU282" s="9"/>
      <c r="AJV282" s="9"/>
      <c r="AJW282" s="9"/>
      <c r="AJX282" s="9"/>
      <c r="AJY282" s="9"/>
      <c r="AJZ282" s="9"/>
      <c r="AKA282" s="9"/>
      <c r="AKB282" s="9"/>
      <c r="AKC282" s="9"/>
      <c r="AKD282" s="9"/>
      <c r="AKE282" s="9"/>
      <c r="AKF282" s="9"/>
      <c r="AKG282" s="9"/>
      <c r="AKH282" s="9"/>
      <c r="AKI282" s="9"/>
      <c r="AKJ282" s="9"/>
      <c r="AKK282" s="9"/>
      <c r="AKL282" s="9"/>
      <c r="AKM282" s="9"/>
      <c r="AKN282" s="9"/>
      <c r="AKO282" s="9"/>
      <c r="AKP282" s="9"/>
      <c r="AKQ282" s="9"/>
      <c r="AKR282" s="9"/>
      <c r="AKS282" s="9"/>
      <c r="AKT282" s="9"/>
      <c r="AKU282" s="9"/>
      <c r="AKV282" s="9"/>
      <c r="AKW282" s="9"/>
      <c r="AKX282" s="9"/>
      <c r="AKY282" s="9"/>
      <c r="AKZ282" s="9"/>
      <c r="ALA282" s="9"/>
      <c r="ALB282" s="9"/>
      <c r="ALC282" s="9"/>
      <c r="ALD282" s="9"/>
      <c r="ALE282" s="9"/>
      <c r="ALF282" s="9"/>
      <c r="ALG282" s="9"/>
      <c r="ALH282" s="9"/>
      <c r="ALI282" s="9"/>
      <c r="ALJ282" s="9"/>
      <c r="ALK282" s="9"/>
      <c r="ALL282" s="9"/>
      <c r="ALM282" s="9"/>
      <c r="ALN282" s="9"/>
      <c r="ALO282" s="9"/>
      <c r="ALP282" s="9"/>
      <c r="ALQ282" s="9"/>
      <c r="ALR282" s="9"/>
      <c r="ALS282" s="9"/>
      <c r="ALT282" s="9"/>
      <c r="ALU282" s="9"/>
      <c r="ALV282" s="9"/>
      <c r="ALW282" s="9"/>
      <c r="ALX282" s="9"/>
      <c r="ALY282" s="9"/>
      <c r="ALZ282" s="9"/>
      <c r="AMA282" s="9"/>
      <c r="AMB282" s="9"/>
      <c r="AMC282" s="9"/>
      <c r="AMD282" s="9"/>
      <c r="AME282" s="9"/>
      <c r="AMF282" s="9"/>
      <c r="AMG282" s="9"/>
      <c r="AMH282" s="9"/>
      <c r="AMI282" s="9"/>
      <c r="AMJ282" s="9"/>
      <c r="AMK282" s="9"/>
    </row>
    <row r="283" spans="1:1025" s="8" customFormat="1" ht="27.75" hidden="1" thickBot="1">
      <c r="A283" s="113"/>
      <c r="B283" s="67">
        <f t="shared" ref="B283" si="34">F282</f>
        <v>7007</v>
      </c>
      <c r="C283" s="68"/>
      <c r="D283" s="68"/>
      <c r="E283" s="69" t="s">
        <v>257</v>
      </c>
      <c r="F283" s="70"/>
      <c r="G283" s="71"/>
      <c r="H283" s="72"/>
      <c r="I283" s="73"/>
      <c r="J283" s="74"/>
      <c r="K283" s="79"/>
      <c r="L283" s="80">
        <f>SUM(L282:L282)</f>
        <v>1200</v>
      </c>
      <c r="M283" s="95">
        <f>SUM(M282:M282)</f>
        <v>100</v>
      </c>
      <c r="N283" s="77">
        <f>M283+L283</f>
        <v>1300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9"/>
      <c r="KZ283" s="9"/>
      <c r="LA283" s="9"/>
      <c r="LB283" s="9"/>
      <c r="LC283" s="9"/>
      <c r="LD283" s="9"/>
      <c r="LE283" s="9"/>
      <c r="LF283" s="9"/>
      <c r="LG283" s="9"/>
      <c r="LH283" s="9"/>
      <c r="LI283" s="9"/>
      <c r="LJ283" s="9"/>
      <c r="LK283" s="9"/>
      <c r="LL283" s="9"/>
      <c r="LM283" s="9"/>
      <c r="LN283" s="9"/>
      <c r="LO283" s="9"/>
      <c r="LP283" s="9"/>
      <c r="LQ283" s="9"/>
      <c r="LR283" s="9"/>
      <c r="LS283" s="9"/>
      <c r="LT283" s="9"/>
      <c r="LU283" s="9"/>
      <c r="LV283" s="9"/>
      <c r="LW283" s="9"/>
      <c r="LX283" s="9"/>
      <c r="LY283" s="9"/>
      <c r="LZ283" s="9"/>
      <c r="MA283" s="9"/>
      <c r="MB283" s="9"/>
      <c r="MC283" s="9"/>
      <c r="MD283" s="9"/>
      <c r="ME283" s="9"/>
      <c r="MF283" s="9"/>
      <c r="MG283" s="9"/>
      <c r="MH283" s="9"/>
      <c r="MI283" s="9"/>
      <c r="MJ283" s="9"/>
      <c r="MK283" s="9"/>
      <c r="ML283" s="9"/>
      <c r="MM283" s="9"/>
      <c r="MN283" s="9"/>
      <c r="MO283" s="9"/>
      <c r="MP283" s="9"/>
      <c r="MQ283" s="9"/>
      <c r="MR283" s="9"/>
      <c r="MS283" s="9"/>
      <c r="MT283" s="9"/>
      <c r="MU283" s="9"/>
      <c r="MV283" s="9"/>
      <c r="MW283" s="9"/>
      <c r="MX283" s="9"/>
      <c r="MY283" s="9"/>
      <c r="MZ283" s="9"/>
      <c r="NA283" s="9"/>
      <c r="NB283" s="9"/>
      <c r="NC283" s="9"/>
      <c r="ND283" s="9"/>
      <c r="NE283" s="9"/>
      <c r="NF283" s="9"/>
      <c r="NG283" s="9"/>
      <c r="NH283" s="9"/>
      <c r="NI283" s="9"/>
      <c r="NJ283" s="9"/>
      <c r="NK283" s="9"/>
      <c r="NL283" s="9"/>
      <c r="NM283" s="9"/>
      <c r="NN283" s="9"/>
      <c r="NO283" s="9"/>
      <c r="NP283" s="9"/>
      <c r="NQ283" s="9"/>
      <c r="NR283" s="9"/>
      <c r="NS283" s="9"/>
      <c r="NT283" s="9"/>
      <c r="NU283" s="9"/>
      <c r="NV283" s="9"/>
      <c r="NW283" s="9"/>
      <c r="NX283" s="9"/>
      <c r="NY283" s="9"/>
      <c r="NZ283" s="9"/>
      <c r="OA283" s="9"/>
      <c r="OB283" s="9"/>
      <c r="OC283" s="9"/>
      <c r="OD283" s="9"/>
      <c r="OE283" s="9"/>
      <c r="OF283" s="9"/>
      <c r="OG283" s="9"/>
      <c r="OH283" s="9"/>
      <c r="OI283" s="9"/>
      <c r="OJ283" s="9"/>
      <c r="OK283" s="9"/>
      <c r="OL283" s="9"/>
      <c r="OM283" s="9"/>
      <c r="ON283" s="9"/>
      <c r="OO283" s="9"/>
      <c r="OP283" s="9"/>
      <c r="OQ283" s="9"/>
      <c r="OR283" s="9"/>
      <c r="OS283" s="9"/>
      <c r="OT283" s="9"/>
      <c r="OU283" s="9"/>
      <c r="OV283" s="9"/>
      <c r="OW283" s="9"/>
      <c r="OX283" s="9"/>
      <c r="OY283" s="9"/>
      <c r="OZ283" s="9"/>
      <c r="PA283" s="9"/>
      <c r="PB283" s="9"/>
      <c r="PC283" s="9"/>
      <c r="PD283" s="9"/>
      <c r="PE283" s="9"/>
      <c r="PF283" s="9"/>
      <c r="PG283" s="9"/>
      <c r="PH283" s="9"/>
      <c r="PI283" s="9"/>
      <c r="PJ283" s="9"/>
      <c r="PK283" s="9"/>
      <c r="PL283" s="9"/>
      <c r="PM283" s="9"/>
      <c r="PN283" s="9"/>
      <c r="PO283" s="9"/>
      <c r="PP283" s="9"/>
      <c r="PQ283" s="9"/>
      <c r="PR283" s="9"/>
      <c r="PS283" s="9"/>
      <c r="PT283" s="9"/>
      <c r="PU283" s="9"/>
      <c r="PV283" s="9"/>
      <c r="PW283" s="9"/>
      <c r="PX283" s="9"/>
      <c r="PY283" s="9"/>
      <c r="PZ283" s="9"/>
      <c r="QA283" s="9"/>
      <c r="QB283" s="9"/>
      <c r="QC283" s="9"/>
      <c r="QD283" s="9"/>
      <c r="QE283" s="9"/>
      <c r="QF283" s="9"/>
      <c r="QG283" s="9"/>
      <c r="QH283" s="9"/>
      <c r="QI283" s="9"/>
      <c r="QJ283" s="9"/>
      <c r="QK283" s="9"/>
      <c r="QL283" s="9"/>
      <c r="QM283" s="9"/>
      <c r="QN283" s="9"/>
      <c r="QO283" s="9"/>
      <c r="QP283" s="9"/>
      <c r="QQ283" s="9"/>
      <c r="QR283" s="9"/>
      <c r="QS283" s="9"/>
      <c r="QT283" s="9"/>
      <c r="QU283" s="9"/>
      <c r="QV283" s="9"/>
      <c r="QW283" s="9"/>
      <c r="QX283" s="9"/>
      <c r="QY283" s="9"/>
      <c r="QZ283" s="9"/>
      <c r="RA283" s="9"/>
      <c r="RB283" s="9"/>
      <c r="RC283" s="9"/>
      <c r="RD283" s="9"/>
      <c r="RE283" s="9"/>
      <c r="RF283" s="9"/>
      <c r="RG283" s="9"/>
      <c r="RH283" s="9"/>
      <c r="RI283" s="9"/>
      <c r="RJ283" s="9"/>
      <c r="RK283" s="9"/>
      <c r="RL283" s="9"/>
      <c r="RM283" s="9"/>
      <c r="RN283" s="9"/>
      <c r="RO283" s="9"/>
      <c r="RP283" s="9"/>
      <c r="RQ283" s="9"/>
      <c r="RR283" s="9"/>
      <c r="RS283" s="9"/>
      <c r="RT283" s="9"/>
      <c r="RU283" s="9"/>
      <c r="RV283" s="9"/>
      <c r="RW283" s="9"/>
      <c r="RX283" s="9"/>
      <c r="RY283" s="9"/>
      <c r="RZ283" s="9"/>
      <c r="SA283" s="9"/>
      <c r="SB283" s="9"/>
      <c r="SC283" s="9"/>
      <c r="SD283" s="9"/>
      <c r="SE283" s="9"/>
      <c r="SF283" s="9"/>
      <c r="SG283" s="9"/>
      <c r="SH283" s="9"/>
      <c r="SI283" s="9"/>
      <c r="SJ283" s="9"/>
      <c r="SK283" s="9"/>
      <c r="SL283" s="9"/>
      <c r="SM283" s="9"/>
      <c r="SN283" s="9"/>
      <c r="SO283" s="9"/>
      <c r="SP283" s="9"/>
      <c r="SQ283" s="9"/>
      <c r="SR283" s="9"/>
      <c r="SS283" s="9"/>
      <c r="ST283" s="9"/>
      <c r="SU283" s="9"/>
      <c r="SV283" s="9"/>
      <c r="SW283" s="9"/>
      <c r="SX283" s="9"/>
      <c r="SY283" s="9"/>
      <c r="SZ283" s="9"/>
      <c r="TA283" s="9"/>
      <c r="TB283" s="9"/>
      <c r="TC283" s="9"/>
      <c r="TD283" s="9"/>
      <c r="TE283" s="9"/>
      <c r="TF283" s="9"/>
      <c r="TG283" s="9"/>
      <c r="TH283" s="9"/>
      <c r="TI283" s="9"/>
      <c r="TJ283" s="9"/>
      <c r="TK283" s="9"/>
      <c r="TL283" s="9"/>
      <c r="TM283" s="9"/>
      <c r="TN283" s="9"/>
      <c r="TO283" s="9"/>
      <c r="TP283" s="9"/>
      <c r="TQ283" s="9"/>
      <c r="TR283" s="9"/>
      <c r="TS283" s="9"/>
      <c r="TT283" s="9"/>
      <c r="TU283" s="9"/>
      <c r="TV283" s="9"/>
      <c r="TW283" s="9"/>
      <c r="TX283" s="9"/>
      <c r="TY283" s="9"/>
      <c r="TZ283" s="9"/>
      <c r="UA283" s="9"/>
      <c r="UB283" s="9"/>
      <c r="UC283" s="9"/>
      <c r="UD283" s="9"/>
      <c r="UE283" s="9"/>
      <c r="UF283" s="9"/>
      <c r="UG283" s="9"/>
      <c r="UH283" s="9"/>
      <c r="UI283" s="9"/>
      <c r="UJ283" s="9"/>
      <c r="UK283" s="9"/>
      <c r="UL283" s="9"/>
      <c r="UM283" s="9"/>
      <c r="UN283" s="9"/>
      <c r="UO283" s="9"/>
      <c r="UP283" s="9"/>
      <c r="UQ283" s="9"/>
      <c r="UR283" s="9"/>
      <c r="US283" s="9"/>
      <c r="UT283" s="9"/>
      <c r="UU283" s="9"/>
      <c r="UV283" s="9"/>
      <c r="UW283" s="9"/>
      <c r="UX283" s="9"/>
      <c r="UY283" s="9"/>
      <c r="UZ283" s="9"/>
      <c r="VA283" s="9"/>
      <c r="VB283" s="9"/>
      <c r="VC283" s="9"/>
      <c r="VD283" s="9"/>
      <c r="VE283" s="9"/>
      <c r="VF283" s="9"/>
      <c r="VG283" s="9"/>
      <c r="VH283" s="9"/>
      <c r="VI283" s="9"/>
      <c r="VJ283" s="9"/>
      <c r="VK283" s="9"/>
      <c r="VL283" s="9"/>
      <c r="VM283" s="9"/>
      <c r="VN283" s="9"/>
      <c r="VO283" s="9"/>
      <c r="VP283" s="9"/>
      <c r="VQ283" s="9"/>
      <c r="VR283" s="9"/>
      <c r="VS283" s="9"/>
      <c r="VT283" s="9"/>
      <c r="VU283" s="9"/>
      <c r="VV283" s="9"/>
      <c r="VW283" s="9"/>
      <c r="VX283" s="9"/>
      <c r="VY283" s="9"/>
      <c r="VZ283" s="9"/>
      <c r="WA283" s="9"/>
      <c r="WB283" s="9"/>
      <c r="WC283" s="9"/>
      <c r="WD283" s="9"/>
      <c r="WE283" s="9"/>
      <c r="WF283" s="9"/>
      <c r="WG283" s="9"/>
      <c r="WH283" s="9"/>
      <c r="WI283" s="9"/>
      <c r="WJ283" s="9"/>
      <c r="WK283" s="9"/>
      <c r="WL283" s="9"/>
      <c r="WM283" s="9"/>
      <c r="WN283" s="9"/>
      <c r="WO283" s="9"/>
      <c r="WP283" s="9"/>
      <c r="WQ283" s="9"/>
      <c r="WR283" s="9"/>
      <c r="WS283" s="9"/>
      <c r="WT283" s="9"/>
      <c r="WU283" s="9"/>
      <c r="WV283" s="9"/>
      <c r="WW283" s="9"/>
      <c r="WX283" s="9"/>
      <c r="WY283" s="9"/>
      <c r="WZ283" s="9"/>
      <c r="XA283" s="9"/>
      <c r="XB283" s="9"/>
      <c r="XC283" s="9"/>
      <c r="XD283" s="9"/>
      <c r="XE283" s="9"/>
      <c r="XF283" s="9"/>
      <c r="XG283" s="9"/>
      <c r="XH283" s="9"/>
      <c r="XI283" s="9"/>
      <c r="XJ283" s="9"/>
      <c r="XK283" s="9"/>
      <c r="XL283" s="9"/>
      <c r="XM283" s="9"/>
      <c r="XN283" s="9"/>
      <c r="XO283" s="9"/>
      <c r="XP283" s="9"/>
      <c r="XQ283" s="9"/>
      <c r="XR283" s="9"/>
      <c r="XS283" s="9"/>
      <c r="XT283" s="9"/>
      <c r="XU283" s="9"/>
      <c r="XV283" s="9"/>
      <c r="XW283" s="9"/>
      <c r="XX283" s="9"/>
      <c r="XY283" s="9"/>
      <c r="XZ283" s="9"/>
      <c r="YA283" s="9"/>
      <c r="YB283" s="9"/>
      <c r="YC283" s="9"/>
      <c r="YD283" s="9"/>
      <c r="YE283" s="9"/>
      <c r="YF283" s="9"/>
      <c r="YG283" s="9"/>
      <c r="YH283" s="9"/>
      <c r="YI283" s="9"/>
      <c r="YJ283" s="9"/>
      <c r="YK283" s="9"/>
      <c r="YL283" s="9"/>
      <c r="YM283" s="9"/>
      <c r="YN283" s="9"/>
      <c r="YO283" s="9"/>
      <c r="YP283" s="9"/>
      <c r="YQ283" s="9"/>
      <c r="YR283" s="9"/>
      <c r="YS283" s="9"/>
      <c r="YT283" s="9"/>
      <c r="YU283" s="9"/>
      <c r="YV283" s="9"/>
      <c r="YW283" s="9"/>
      <c r="YX283" s="9"/>
      <c r="YY283" s="9"/>
      <c r="YZ283" s="9"/>
      <c r="ZA283" s="9"/>
      <c r="ZB283" s="9"/>
      <c r="ZC283" s="9"/>
      <c r="ZD283" s="9"/>
      <c r="ZE283" s="9"/>
      <c r="ZF283" s="9"/>
      <c r="ZG283" s="9"/>
      <c r="ZH283" s="9"/>
      <c r="ZI283" s="9"/>
      <c r="ZJ283" s="9"/>
      <c r="ZK283" s="9"/>
      <c r="ZL283" s="9"/>
      <c r="ZM283" s="9"/>
      <c r="ZN283" s="9"/>
      <c r="ZO283" s="9"/>
      <c r="ZP283" s="9"/>
      <c r="ZQ283" s="9"/>
      <c r="ZR283" s="9"/>
      <c r="ZS283" s="9"/>
      <c r="ZT283" s="9"/>
      <c r="ZU283" s="9"/>
      <c r="ZV283" s="9"/>
      <c r="ZW283" s="9"/>
      <c r="ZX283" s="9"/>
      <c r="ZY283" s="9"/>
      <c r="ZZ283" s="9"/>
      <c r="AAA283" s="9"/>
      <c r="AAB283" s="9"/>
      <c r="AAC283" s="9"/>
      <c r="AAD283" s="9"/>
      <c r="AAE283" s="9"/>
      <c r="AAF283" s="9"/>
      <c r="AAG283" s="9"/>
      <c r="AAH283" s="9"/>
      <c r="AAI283" s="9"/>
      <c r="AAJ283" s="9"/>
      <c r="AAK283" s="9"/>
      <c r="AAL283" s="9"/>
      <c r="AAM283" s="9"/>
      <c r="AAN283" s="9"/>
      <c r="AAO283" s="9"/>
      <c r="AAP283" s="9"/>
      <c r="AAQ283" s="9"/>
      <c r="AAR283" s="9"/>
      <c r="AAS283" s="9"/>
      <c r="AAT283" s="9"/>
      <c r="AAU283" s="9"/>
      <c r="AAV283" s="9"/>
      <c r="AAW283" s="9"/>
      <c r="AAX283" s="9"/>
      <c r="AAY283" s="9"/>
      <c r="AAZ283" s="9"/>
      <c r="ABA283" s="9"/>
      <c r="ABB283" s="9"/>
      <c r="ABC283" s="9"/>
      <c r="ABD283" s="9"/>
      <c r="ABE283" s="9"/>
      <c r="ABF283" s="9"/>
      <c r="ABG283" s="9"/>
      <c r="ABH283" s="9"/>
      <c r="ABI283" s="9"/>
      <c r="ABJ283" s="9"/>
      <c r="ABK283" s="9"/>
      <c r="ABL283" s="9"/>
      <c r="ABM283" s="9"/>
      <c r="ABN283" s="9"/>
      <c r="ABO283" s="9"/>
      <c r="ABP283" s="9"/>
      <c r="ABQ283" s="9"/>
      <c r="ABR283" s="9"/>
      <c r="ABS283" s="9"/>
      <c r="ABT283" s="9"/>
      <c r="ABU283" s="9"/>
      <c r="ABV283" s="9"/>
      <c r="ABW283" s="9"/>
      <c r="ABX283" s="9"/>
      <c r="ABY283" s="9"/>
      <c r="ABZ283" s="9"/>
      <c r="ACA283" s="9"/>
      <c r="ACB283" s="9"/>
      <c r="ACC283" s="9"/>
      <c r="ACD283" s="9"/>
      <c r="ACE283" s="9"/>
      <c r="ACF283" s="9"/>
      <c r="ACG283" s="9"/>
      <c r="ACH283" s="9"/>
      <c r="ACI283" s="9"/>
      <c r="ACJ283" s="9"/>
      <c r="ACK283" s="9"/>
      <c r="ACL283" s="9"/>
      <c r="ACM283" s="9"/>
      <c r="ACN283" s="9"/>
      <c r="ACO283" s="9"/>
      <c r="ACP283" s="9"/>
      <c r="ACQ283" s="9"/>
      <c r="ACR283" s="9"/>
      <c r="ACS283" s="9"/>
      <c r="ACT283" s="9"/>
      <c r="ACU283" s="9"/>
      <c r="ACV283" s="9"/>
      <c r="ACW283" s="9"/>
      <c r="ACX283" s="9"/>
      <c r="ACY283" s="9"/>
      <c r="ACZ283" s="9"/>
      <c r="ADA283" s="9"/>
      <c r="ADB283" s="9"/>
      <c r="ADC283" s="9"/>
      <c r="ADD283" s="9"/>
      <c r="ADE283" s="9"/>
      <c r="ADF283" s="9"/>
      <c r="ADG283" s="9"/>
      <c r="ADH283" s="9"/>
      <c r="ADI283" s="9"/>
      <c r="ADJ283" s="9"/>
      <c r="ADK283" s="9"/>
      <c r="ADL283" s="9"/>
      <c r="ADM283" s="9"/>
      <c r="ADN283" s="9"/>
      <c r="ADO283" s="9"/>
      <c r="ADP283" s="9"/>
      <c r="ADQ283" s="9"/>
      <c r="ADR283" s="9"/>
      <c r="ADS283" s="9"/>
      <c r="ADT283" s="9"/>
      <c r="ADU283" s="9"/>
      <c r="ADV283" s="9"/>
      <c r="ADW283" s="9"/>
      <c r="ADX283" s="9"/>
      <c r="ADY283" s="9"/>
      <c r="ADZ283" s="9"/>
      <c r="AEA283" s="9"/>
      <c r="AEB283" s="9"/>
      <c r="AEC283" s="9"/>
      <c r="AED283" s="9"/>
      <c r="AEE283" s="9"/>
      <c r="AEF283" s="9"/>
      <c r="AEG283" s="9"/>
      <c r="AEH283" s="9"/>
      <c r="AEI283" s="9"/>
      <c r="AEJ283" s="9"/>
      <c r="AEK283" s="9"/>
      <c r="AEL283" s="9"/>
      <c r="AEM283" s="9"/>
      <c r="AEN283" s="9"/>
      <c r="AEO283" s="9"/>
      <c r="AEP283" s="9"/>
      <c r="AEQ283" s="9"/>
      <c r="AER283" s="9"/>
      <c r="AES283" s="9"/>
      <c r="AET283" s="9"/>
      <c r="AEU283" s="9"/>
      <c r="AEV283" s="9"/>
      <c r="AEW283" s="9"/>
      <c r="AEX283" s="9"/>
      <c r="AEY283" s="9"/>
      <c r="AEZ283" s="9"/>
      <c r="AFA283" s="9"/>
      <c r="AFB283" s="9"/>
      <c r="AFC283" s="9"/>
      <c r="AFD283" s="9"/>
      <c r="AFE283" s="9"/>
      <c r="AFF283" s="9"/>
      <c r="AFG283" s="9"/>
      <c r="AFH283" s="9"/>
      <c r="AFI283" s="9"/>
      <c r="AFJ283" s="9"/>
      <c r="AFK283" s="9"/>
      <c r="AFL283" s="9"/>
      <c r="AFM283" s="9"/>
      <c r="AFN283" s="9"/>
      <c r="AFO283" s="9"/>
      <c r="AFP283" s="9"/>
      <c r="AFQ283" s="9"/>
      <c r="AFR283" s="9"/>
      <c r="AFS283" s="9"/>
      <c r="AFT283" s="9"/>
      <c r="AFU283" s="9"/>
      <c r="AFV283" s="9"/>
      <c r="AFW283" s="9"/>
      <c r="AFX283" s="9"/>
      <c r="AFY283" s="9"/>
      <c r="AFZ283" s="9"/>
      <c r="AGA283" s="9"/>
      <c r="AGB283" s="9"/>
      <c r="AGC283" s="9"/>
      <c r="AGD283" s="9"/>
      <c r="AGE283" s="9"/>
      <c r="AGF283" s="9"/>
      <c r="AGG283" s="9"/>
      <c r="AGH283" s="9"/>
      <c r="AGI283" s="9"/>
      <c r="AGJ283" s="9"/>
      <c r="AGK283" s="9"/>
      <c r="AGL283" s="9"/>
      <c r="AGM283" s="9"/>
      <c r="AGN283" s="9"/>
      <c r="AGO283" s="9"/>
      <c r="AGP283" s="9"/>
      <c r="AGQ283" s="9"/>
      <c r="AGR283" s="9"/>
      <c r="AGS283" s="9"/>
      <c r="AGT283" s="9"/>
      <c r="AGU283" s="9"/>
      <c r="AGV283" s="9"/>
      <c r="AGW283" s="9"/>
      <c r="AGX283" s="9"/>
      <c r="AGY283" s="9"/>
      <c r="AGZ283" s="9"/>
      <c r="AHA283" s="9"/>
      <c r="AHB283" s="9"/>
      <c r="AHC283" s="9"/>
      <c r="AHD283" s="9"/>
      <c r="AHE283" s="9"/>
      <c r="AHF283" s="9"/>
      <c r="AHG283" s="9"/>
      <c r="AHH283" s="9"/>
      <c r="AHI283" s="9"/>
      <c r="AHJ283" s="9"/>
      <c r="AHK283" s="9"/>
      <c r="AHL283" s="9"/>
      <c r="AHM283" s="9"/>
      <c r="AHN283" s="9"/>
      <c r="AHO283" s="9"/>
      <c r="AHP283" s="9"/>
      <c r="AHQ283" s="9"/>
      <c r="AHR283" s="9"/>
      <c r="AHS283" s="9"/>
      <c r="AHT283" s="9"/>
      <c r="AHU283" s="9"/>
      <c r="AHV283" s="9"/>
      <c r="AHW283" s="9"/>
      <c r="AHX283" s="9"/>
      <c r="AHY283" s="9"/>
      <c r="AHZ283" s="9"/>
      <c r="AIA283" s="9"/>
      <c r="AIB283" s="9"/>
      <c r="AIC283" s="9"/>
      <c r="AID283" s="9"/>
      <c r="AIE283" s="9"/>
      <c r="AIF283" s="9"/>
      <c r="AIG283" s="9"/>
      <c r="AIH283" s="9"/>
      <c r="AII283" s="9"/>
      <c r="AIJ283" s="9"/>
      <c r="AIK283" s="9"/>
      <c r="AIL283" s="9"/>
      <c r="AIM283" s="9"/>
      <c r="AIN283" s="9"/>
      <c r="AIO283" s="9"/>
      <c r="AIP283" s="9"/>
      <c r="AIQ283" s="9"/>
      <c r="AIR283" s="9"/>
      <c r="AIS283" s="9"/>
      <c r="AIT283" s="9"/>
      <c r="AIU283" s="9"/>
      <c r="AIV283" s="9"/>
      <c r="AIW283" s="9"/>
      <c r="AIX283" s="9"/>
      <c r="AIY283" s="9"/>
      <c r="AIZ283" s="9"/>
      <c r="AJA283" s="9"/>
      <c r="AJB283" s="9"/>
      <c r="AJC283" s="9"/>
      <c r="AJD283" s="9"/>
      <c r="AJE283" s="9"/>
      <c r="AJF283" s="9"/>
      <c r="AJG283" s="9"/>
      <c r="AJH283" s="9"/>
      <c r="AJI283" s="9"/>
      <c r="AJJ283" s="9"/>
      <c r="AJK283" s="9"/>
      <c r="AJL283" s="9"/>
      <c r="AJM283" s="9"/>
      <c r="AJN283" s="9"/>
      <c r="AJO283" s="9"/>
      <c r="AJP283" s="9"/>
      <c r="AJQ283" s="9"/>
      <c r="AJR283" s="9"/>
      <c r="AJS283" s="9"/>
      <c r="AJT283" s="9"/>
      <c r="AJU283" s="9"/>
      <c r="AJV283" s="9"/>
      <c r="AJW283" s="9"/>
      <c r="AJX283" s="9"/>
      <c r="AJY283" s="9"/>
      <c r="AJZ283" s="9"/>
      <c r="AKA283" s="9"/>
      <c r="AKB283" s="9"/>
      <c r="AKC283" s="9"/>
      <c r="AKD283" s="9"/>
      <c r="AKE283" s="9"/>
      <c r="AKF283" s="9"/>
      <c r="AKG283" s="9"/>
      <c r="AKH283" s="9"/>
      <c r="AKI283" s="9"/>
      <c r="AKJ283" s="9"/>
      <c r="AKK283" s="9"/>
      <c r="AKL283" s="9"/>
      <c r="AKM283" s="9"/>
      <c r="AKN283" s="9"/>
      <c r="AKO283" s="9"/>
      <c r="AKP283" s="9"/>
      <c r="AKQ283" s="9"/>
      <c r="AKR283" s="9"/>
      <c r="AKS283" s="9"/>
      <c r="AKT283" s="9"/>
      <c r="AKU283" s="9"/>
      <c r="AKV283" s="9"/>
      <c r="AKW283" s="9"/>
      <c r="AKX283" s="9"/>
      <c r="AKY283" s="9"/>
      <c r="AKZ283" s="9"/>
      <c r="ALA283" s="9"/>
      <c r="ALB283" s="9"/>
      <c r="ALC283" s="9"/>
      <c r="ALD283" s="9"/>
      <c r="ALE283" s="9"/>
      <c r="ALF283" s="9"/>
      <c r="ALG283" s="9"/>
      <c r="ALH283" s="9"/>
      <c r="ALI283" s="9"/>
      <c r="ALJ283" s="9"/>
      <c r="ALK283" s="9"/>
      <c r="ALL283" s="9"/>
      <c r="ALM283" s="9"/>
      <c r="ALN283" s="9"/>
      <c r="ALO283" s="9"/>
      <c r="ALP283" s="9"/>
      <c r="ALQ283" s="9"/>
      <c r="ALR283" s="9"/>
      <c r="ALS283" s="9"/>
      <c r="ALT283" s="9"/>
      <c r="ALU283" s="9"/>
      <c r="ALV283" s="9"/>
      <c r="ALW283" s="9"/>
      <c r="ALX283" s="9"/>
      <c r="ALY283" s="9"/>
      <c r="ALZ283" s="9"/>
      <c r="AMA283" s="9"/>
      <c r="AMB283" s="9"/>
      <c r="AMC283" s="9"/>
      <c r="AMD283" s="9"/>
      <c r="AME283" s="9"/>
      <c r="AMF283" s="9"/>
      <c r="AMG283" s="9"/>
      <c r="AMH283" s="9"/>
      <c r="AMI283" s="9"/>
      <c r="AMJ283" s="9"/>
      <c r="AMK283" s="9"/>
    </row>
    <row r="284" spans="1:1025" s="8" customFormat="1" ht="27" hidden="1">
      <c r="A284" s="113"/>
      <c r="B284" s="171"/>
      <c r="C284" s="171"/>
      <c r="D284" s="171"/>
      <c r="E284" s="82"/>
      <c r="F284" s="25"/>
      <c r="G284" s="26"/>
      <c r="H284" s="172"/>
      <c r="I284" s="83"/>
      <c r="J284" s="86"/>
      <c r="K284" s="85"/>
      <c r="L284" s="85"/>
      <c r="M284" s="85"/>
      <c r="N284" s="57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9"/>
      <c r="KZ284" s="9"/>
      <c r="LA284" s="9"/>
      <c r="LB284" s="9"/>
      <c r="LC284" s="9"/>
      <c r="LD284" s="9"/>
      <c r="LE284" s="9"/>
      <c r="LF284" s="9"/>
      <c r="LG284" s="9"/>
      <c r="LH284" s="9"/>
      <c r="LI284" s="9"/>
      <c r="LJ284" s="9"/>
      <c r="LK284" s="9"/>
      <c r="LL284" s="9"/>
      <c r="LM284" s="9"/>
      <c r="LN284" s="9"/>
      <c r="LO284" s="9"/>
      <c r="LP284" s="9"/>
      <c r="LQ284" s="9"/>
      <c r="LR284" s="9"/>
      <c r="LS284" s="9"/>
      <c r="LT284" s="9"/>
      <c r="LU284" s="9"/>
      <c r="LV284" s="9"/>
      <c r="LW284" s="9"/>
      <c r="LX284" s="9"/>
      <c r="LY284" s="9"/>
      <c r="LZ284" s="9"/>
      <c r="MA284" s="9"/>
      <c r="MB284" s="9"/>
      <c r="MC284" s="9"/>
      <c r="MD284" s="9"/>
      <c r="ME284" s="9"/>
      <c r="MF284" s="9"/>
      <c r="MG284" s="9"/>
      <c r="MH284" s="9"/>
      <c r="MI284" s="9"/>
      <c r="MJ284" s="9"/>
      <c r="MK284" s="9"/>
      <c r="ML284" s="9"/>
      <c r="MM284" s="9"/>
      <c r="MN284" s="9"/>
      <c r="MO284" s="9"/>
      <c r="MP284" s="9"/>
      <c r="MQ284" s="9"/>
      <c r="MR284" s="9"/>
      <c r="MS284" s="9"/>
      <c r="MT284" s="9"/>
      <c r="MU284" s="9"/>
      <c r="MV284" s="9"/>
      <c r="MW284" s="9"/>
      <c r="MX284" s="9"/>
      <c r="MY284" s="9"/>
      <c r="MZ284" s="9"/>
      <c r="NA284" s="9"/>
      <c r="NB284" s="9"/>
      <c r="NC284" s="9"/>
      <c r="ND284" s="9"/>
      <c r="NE284" s="9"/>
      <c r="NF284" s="9"/>
      <c r="NG284" s="9"/>
      <c r="NH284" s="9"/>
      <c r="NI284" s="9"/>
      <c r="NJ284" s="9"/>
      <c r="NK284" s="9"/>
      <c r="NL284" s="9"/>
      <c r="NM284" s="9"/>
      <c r="NN284" s="9"/>
      <c r="NO284" s="9"/>
      <c r="NP284" s="9"/>
      <c r="NQ284" s="9"/>
      <c r="NR284" s="9"/>
      <c r="NS284" s="9"/>
      <c r="NT284" s="9"/>
      <c r="NU284" s="9"/>
      <c r="NV284" s="9"/>
      <c r="NW284" s="9"/>
      <c r="NX284" s="9"/>
      <c r="NY284" s="9"/>
      <c r="NZ284" s="9"/>
      <c r="OA284" s="9"/>
      <c r="OB284" s="9"/>
      <c r="OC284" s="9"/>
      <c r="OD284" s="9"/>
      <c r="OE284" s="9"/>
      <c r="OF284" s="9"/>
      <c r="OG284" s="9"/>
      <c r="OH284" s="9"/>
      <c r="OI284" s="9"/>
      <c r="OJ284" s="9"/>
      <c r="OK284" s="9"/>
      <c r="OL284" s="9"/>
      <c r="OM284" s="9"/>
      <c r="ON284" s="9"/>
      <c r="OO284" s="9"/>
      <c r="OP284" s="9"/>
      <c r="OQ284" s="9"/>
      <c r="OR284" s="9"/>
      <c r="OS284" s="9"/>
      <c r="OT284" s="9"/>
      <c r="OU284" s="9"/>
      <c r="OV284" s="9"/>
      <c r="OW284" s="9"/>
      <c r="OX284" s="9"/>
      <c r="OY284" s="9"/>
      <c r="OZ284" s="9"/>
      <c r="PA284" s="9"/>
      <c r="PB284" s="9"/>
      <c r="PC284" s="9"/>
      <c r="PD284" s="9"/>
      <c r="PE284" s="9"/>
      <c r="PF284" s="9"/>
      <c r="PG284" s="9"/>
      <c r="PH284" s="9"/>
      <c r="PI284" s="9"/>
      <c r="PJ284" s="9"/>
      <c r="PK284" s="9"/>
      <c r="PL284" s="9"/>
      <c r="PM284" s="9"/>
      <c r="PN284" s="9"/>
      <c r="PO284" s="9"/>
      <c r="PP284" s="9"/>
      <c r="PQ284" s="9"/>
      <c r="PR284" s="9"/>
      <c r="PS284" s="9"/>
      <c r="PT284" s="9"/>
      <c r="PU284" s="9"/>
      <c r="PV284" s="9"/>
      <c r="PW284" s="9"/>
      <c r="PX284" s="9"/>
      <c r="PY284" s="9"/>
      <c r="PZ284" s="9"/>
      <c r="QA284" s="9"/>
      <c r="QB284" s="9"/>
      <c r="QC284" s="9"/>
      <c r="QD284" s="9"/>
      <c r="QE284" s="9"/>
      <c r="QF284" s="9"/>
      <c r="QG284" s="9"/>
      <c r="QH284" s="9"/>
      <c r="QI284" s="9"/>
      <c r="QJ284" s="9"/>
      <c r="QK284" s="9"/>
      <c r="QL284" s="9"/>
      <c r="QM284" s="9"/>
      <c r="QN284" s="9"/>
      <c r="QO284" s="9"/>
      <c r="QP284" s="9"/>
      <c r="QQ284" s="9"/>
      <c r="QR284" s="9"/>
      <c r="QS284" s="9"/>
      <c r="QT284" s="9"/>
      <c r="QU284" s="9"/>
      <c r="QV284" s="9"/>
      <c r="QW284" s="9"/>
      <c r="QX284" s="9"/>
      <c r="QY284" s="9"/>
      <c r="QZ284" s="9"/>
      <c r="RA284" s="9"/>
      <c r="RB284" s="9"/>
      <c r="RC284" s="9"/>
      <c r="RD284" s="9"/>
      <c r="RE284" s="9"/>
      <c r="RF284" s="9"/>
      <c r="RG284" s="9"/>
      <c r="RH284" s="9"/>
      <c r="RI284" s="9"/>
      <c r="RJ284" s="9"/>
      <c r="RK284" s="9"/>
      <c r="RL284" s="9"/>
      <c r="RM284" s="9"/>
      <c r="RN284" s="9"/>
      <c r="RO284" s="9"/>
      <c r="RP284" s="9"/>
      <c r="RQ284" s="9"/>
      <c r="RR284" s="9"/>
      <c r="RS284" s="9"/>
      <c r="RT284" s="9"/>
      <c r="RU284" s="9"/>
      <c r="RV284" s="9"/>
      <c r="RW284" s="9"/>
      <c r="RX284" s="9"/>
      <c r="RY284" s="9"/>
      <c r="RZ284" s="9"/>
      <c r="SA284" s="9"/>
      <c r="SB284" s="9"/>
      <c r="SC284" s="9"/>
      <c r="SD284" s="9"/>
      <c r="SE284" s="9"/>
      <c r="SF284" s="9"/>
      <c r="SG284" s="9"/>
      <c r="SH284" s="9"/>
      <c r="SI284" s="9"/>
      <c r="SJ284" s="9"/>
      <c r="SK284" s="9"/>
      <c r="SL284" s="9"/>
      <c r="SM284" s="9"/>
      <c r="SN284" s="9"/>
      <c r="SO284" s="9"/>
      <c r="SP284" s="9"/>
      <c r="SQ284" s="9"/>
      <c r="SR284" s="9"/>
      <c r="SS284" s="9"/>
      <c r="ST284" s="9"/>
      <c r="SU284" s="9"/>
      <c r="SV284" s="9"/>
      <c r="SW284" s="9"/>
      <c r="SX284" s="9"/>
      <c r="SY284" s="9"/>
      <c r="SZ284" s="9"/>
      <c r="TA284" s="9"/>
      <c r="TB284" s="9"/>
      <c r="TC284" s="9"/>
      <c r="TD284" s="9"/>
      <c r="TE284" s="9"/>
      <c r="TF284" s="9"/>
      <c r="TG284" s="9"/>
      <c r="TH284" s="9"/>
      <c r="TI284" s="9"/>
      <c r="TJ284" s="9"/>
      <c r="TK284" s="9"/>
      <c r="TL284" s="9"/>
      <c r="TM284" s="9"/>
      <c r="TN284" s="9"/>
      <c r="TO284" s="9"/>
      <c r="TP284" s="9"/>
      <c r="TQ284" s="9"/>
      <c r="TR284" s="9"/>
      <c r="TS284" s="9"/>
      <c r="TT284" s="9"/>
      <c r="TU284" s="9"/>
      <c r="TV284" s="9"/>
      <c r="TW284" s="9"/>
      <c r="TX284" s="9"/>
      <c r="TY284" s="9"/>
      <c r="TZ284" s="9"/>
      <c r="UA284" s="9"/>
      <c r="UB284" s="9"/>
      <c r="UC284" s="9"/>
      <c r="UD284" s="9"/>
      <c r="UE284" s="9"/>
      <c r="UF284" s="9"/>
      <c r="UG284" s="9"/>
      <c r="UH284" s="9"/>
      <c r="UI284" s="9"/>
      <c r="UJ284" s="9"/>
      <c r="UK284" s="9"/>
      <c r="UL284" s="9"/>
      <c r="UM284" s="9"/>
      <c r="UN284" s="9"/>
      <c r="UO284" s="9"/>
      <c r="UP284" s="9"/>
      <c r="UQ284" s="9"/>
      <c r="UR284" s="9"/>
      <c r="US284" s="9"/>
      <c r="UT284" s="9"/>
      <c r="UU284" s="9"/>
      <c r="UV284" s="9"/>
      <c r="UW284" s="9"/>
      <c r="UX284" s="9"/>
      <c r="UY284" s="9"/>
      <c r="UZ284" s="9"/>
      <c r="VA284" s="9"/>
      <c r="VB284" s="9"/>
      <c r="VC284" s="9"/>
      <c r="VD284" s="9"/>
      <c r="VE284" s="9"/>
      <c r="VF284" s="9"/>
      <c r="VG284" s="9"/>
      <c r="VH284" s="9"/>
      <c r="VI284" s="9"/>
      <c r="VJ284" s="9"/>
      <c r="VK284" s="9"/>
      <c r="VL284" s="9"/>
      <c r="VM284" s="9"/>
      <c r="VN284" s="9"/>
      <c r="VO284" s="9"/>
      <c r="VP284" s="9"/>
      <c r="VQ284" s="9"/>
      <c r="VR284" s="9"/>
      <c r="VS284" s="9"/>
      <c r="VT284" s="9"/>
      <c r="VU284" s="9"/>
      <c r="VV284" s="9"/>
      <c r="VW284" s="9"/>
      <c r="VX284" s="9"/>
      <c r="VY284" s="9"/>
      <c r="VZ284" s="9"/>
      <c r="WA284" s="9"/>
      <c r="WB284" s="9"/>
      <c r="WC284" s="9"/>
      <c r="WD284" s="9"/>
      <c r="WE284" s="9"/>
      <c r="WF284" s="9"/>
      <c r="WG284" s="9"/>
      <c r="WH284" s="9"/>
      <c r="WI284" s="9"/>
      <c r="WJ284" s="9"/>
      <c r="WK284" s="9"/>
      <c r="WL284" s="9"/>
      <c r="WM284" s="9"/>
      <c r="WN284" s="9"/>
      <c r="WO284" s="9"/>
      <c r="WP284" s="9"/>
      <c r="WQ284" s="9"/>
      <c r="WR284" s="9"/>
      <c r="WS284" s="9"/>
      <c r="WT284" s="9"/>
      <c r="WU284" s="9"/>
      <c r="WV284" s="9"/>
      <c r="WW284" s="9"/>
      <c r="WX284" s="9"/>
      <c r="WY284" s="9"/>
      <c r="WZ284" s="9"/>
      <c r="XA284" s="9"/>
      <c r="XB284" s="9"/>
      <c r="XC284" s="9"/>
      <c r="XD284" s="9"/>
      <c r="XE284" s="9"/>
      <c r="XF284" s="9"/>
      <c r="XG284" s="9"/>
      <c r="XH284" s="9"/>
      <c r="XI284" s="9"/>
      <c r="XJ284" s="9"/>
      <c r="XK284" s="9"/>
      <c r="XL284" s="9"/>
      <c r="XM284" s="9"/>
      <c r="XN284" s="9"/>
      <c r="XO284" s="9"/>
      <c r="XP284" s="9"/>
      <c r="XQ284" s="9"/>
      <c r="XR284" s="9"/>
      <c r="XS284" s="9"/>
      <c r="XT284" s="9"/>
      <c r="XU284" s="9"/>
      <c r="XV284" s="9"/>
      <c r="XW284" s="9"/>
      <c r="XX284" s="9"/>
      <c r="XY284" s="9"/>
      <c r="XZ284" s="9"/>
      <c r="YA284" s="9"/>
      <c r="YB284" s="9"/>
      <c r="YC284" s="9"/>
      <c r="YD284" s="9"/>
      <c r="YE284" s="9"/>
      <c r="YF284" s="9"/>
      <c r="YG284" s="9"/>
      <c r="YH284" s="9"/>
      <c r="YI284" s="9"/>
      <c r="YJ284" s="9"/>
      <c r="YK284" s="9"/>
      <c r="YL284" s="9"/>
      <c r="YM284" s="9"/>
      <c r="YN284" s="9"/>
      <c r="YO284" s="9"/>
      <c r="YP284" s="9"/>
      <c r="YQ284" s="9"/>
      <c r="YR284" s="9"/>
      <c r="YS284" s="9"/>
      <c r="YT284" s="9"/>
      <c r="YU284" s="9"/>
      <c r="YV284" s="9"/>
      <c r="YW284" s="9"/>
      <c r="YX284" s="9"/>
      <c r="YY284" s="9"/>
      <c r="YZ284" s="9"/>
      <c r="ZA284" s="9"/>
      <c r="ZB284" s="9"/>
      <c r="ZC284" s="9"/>
      <c r="ZD284" s="9"/>
      <c r="ZE284" s="9"/>
      <c r="ZF284" s="9"/>
      <c r="ZG284" s="9"/>
      <c r="ZH284" s="9"/>
      <c r="ZI284" s="9"/>
      <c r="ZJ284" s="9"/>
      <c r="ZK284" s="9"/>
      <c r="ZL284" s="9"/>
      <c r="ZM284" s="9"/>
      <c r="ZN284" s="9"/>
      <c r="ZO284" s="9"/>
      <c r="ZP284" s="9"/>
      <c r="ZQ284" s="9"/>
      <c r="ZR284" s="9"/>
      <c r="ZS284" s="9"/>
      <c r="ZT284" s="9"/>
      <c r="ZU284" s="9"/>
      <c r="ZV284" s="9"/>
      <c r="ZW284" s="9"/>
      <c r="ZX284" s="9"/>
      <c r="ZY284" s="9"/>
      <c r="ZZ284" s="9"/>
      <c r="AAA284" s="9"/>
      <c r="AAB284" s="9"/>
      <c r="AAC284" s="9"/>
      <c r="AAD284" s="9"/>
      <c r="AAE284" s="9"/>
      <c r="AAF284" s="9"/>
      <c r="AAG284" s="9"/>
      <c r="AAH284" s="9"/>
      <c r="AAI284" s="9"/>
      <c r="AAJ284" s="9"/>
      <c r="AAK284" s="9"/>
      <c r="AAL284" s="9"/>
      <c r="AAM284" s="9"/>
      <c r="AAN284" s="9"/>
      <c r="AAO284" s="9"/>
      <c r="AAP284" s="9"/>
      <c r="AAQ284" s="9"/>
      <c r="AAR284" s="9"/>
      <c r="AAS284" s="9"/>
      <c r="AAT284" s="9"/>
      <c r="AAU284" s="9"/>
      <c r="AAV284" s="9"/>
      <c r="AAW284" s="9"/>
      <c r="AAX284" s="9"/>
      <c r="AAY284" s="9"/>
      <c r="AAZ284" s="9"/>
      <c r="ABA284" s="9"/>
      <c r="ABB284" s="9"/>
      <c r="ABC284" s="9"/>
      <c r="ABD284" s="9"/>
      <c r="ABE284" s="9"/>
      <c r="ABF284" s="9"/>
      <c r="ABG284" s="9"/>
      <c r="ABH284" s="9"/>
      <c r="ABI284" s="9"/>
      <c r="ABJ284" s="9"/>
      <c r="ABK284" s="9"/>
      <c r="ABL284" s="9"/>
      <c r="ABM284" s="9"/>
      <c r="ABN284" s="9"/>
      <c r="ABO284" s="9"/>
      <c r="ABP284" s="9"/>
      <c r="ABQ284" s="9"/>
      <c r="ABR284" s="9"/>
      <c r="ABS284" s="9"/>
      <c r="ABT284" s="9"/>
      <c r="ABU284" s="9"/>
      <c r="ABV284" s="9"/>
      <c r="ABW284" s="9"/>
      <c r="ABX284" s="9"/>
      <c r="ABY284" s="9"/>
      <c r="ABZ284" s="9"/>
      <c r="ACA284" s="9"/>
      <c r="ACB284" s="9"/>
      <c r="ACC284" s="9"/>
      <c r="ACD284" s="9"/>
      <c r="ACE284" s="9"/>
      <c r="ACF284" s="9"/>
      <c r="ACG284" s="9"/>
      <c r="ACH284" s="9"/>
      <c r="ACI284" s="9"/>
      <c r="ACJ284" s="9"/>
      <c r="ACK284" s="9"/>
      <c r="ACL284" s="9"/>
      <c r="ACM284" s="9"/>
      <c r="ACN284" s="9"/>
      <c r="ACO284" s="9"/>
      <c r="ACP284" s="9"/>
      <c r="ACQ284" s="9"/>
      <c r="ACR284" s="9"/>
      <c r="ACS284" s="9"/>
      <c r="ACT284" s="9"/>
      <c r="ACU284" s="9"/>
      <c r="ACV284" s="9"/>
      <c r="ACW284" s="9"/>
      <c r="ACX284" s="9"/>
      <c r="ACY284" s="9"/>
      <c r="ACZ284" s="9"/>
      <c r="ADA284" s="9"/>
      <c r="ADB284" s="9"/>
      <c r="ADC284" s="9"/>
      <c r="ADD284" s="9"/>
      <c r="ADE284" s="9"/>
      <c r="ADF284" s="9"/>
      <c r="ADG284" s="9"/>
      <c r="ADH284" s="9"/>
      <c r="ADI284" s="9"/>
      <c r="ADJ284" s="9"/>
      <c r="ADK284" s="9"/>
      <c r="ADL284" s="9"/>
      <c r="ADM284" s="9"/>
      <c r="ADN284" s="9"/>
      <c r="ADO284" s="9"/>
      <c r="ADP284" s="9"/>
      <c r="ADQ284" s="9"/>
      <c r="ADR284" s="9"/>
      <c r="ADS284" s="9"/>
      <c r="ADT284" s="9"/>
      <c r="ADU284" s="9"/>
      <c r="ADV284" s="9"/>
      <c r="ADW284" s="9"/>
      <c r="ADX284" s="9"/>
      <c r="ADY284" s="9"/>
      <c r="ADZ284" s="9"/>
      <c r="AEA284" s="9"/>
      <c r="AEB284" s="9"/>
      <c r="AEC284" s="9"/>
      <c r="AED284" s="9"/>
      <c r="AEE284" s="9"/>
      <c r="AEF284" s="9"/>
      <c r="AEG284" s="9"/>
      <c r="AEH284" s="9"/>
      <c r="AEI284" s="9"/>
      <c r="AEJ284" s="9"/>
      <c r="AEK284" s="9"/>
      <c r="AEL284" s="9"/>
      <c r="AEM284" s="9"/>
      <c r="AEN284" s="9"/>
      <c r="AEO284" s="9"/>
      <c r="AEP284" s="9"/>
      <c r="AEQ284" s="9"/>
      <c r="AER284" s="9"/>
      <c r="AES284" s="9"/>
      <c r="AET284" s="9"/>
      <c r="AEU284" s="9"/>
      <c r="AEV284" s="9"/>
      <c r="AEW284" s="9"/>
      <c r="AEX284" s="9"/>
      <c r="AEY284" s="9"/>
      <c r="AEZ284" s="9"/>
      <c r="AFA284" s="9"/>
      <c r="AFB284" s="9"/>
      <c r="AFC284" s="9"/>
      <c r="AFD284" s="9"/>
      <c r="AFE284" s="9"/>
      <c r="AFF284" s="9"/>
      <c r="AFG284" s="9"/>
      <c r="AFH284" s="9"/>
      <c r="AFI284" s="9"/>
      <c r="AFJ284" s="9"/>
      <c r="AFK284" s="9"/>
      <c r="AFL284" s="9"/>
      <c r="AFM284" s="9"/>
      <c r="AFN284" s="9"/>
      <c r="AFO284" s="9"/>
      <c r="AFP284" s="9"/>
      <c r="AFQ284" s="9"/>
      <c r="AFR284" s="9"/>
      <c r="AFS284" s="9"/>
      <c r="AFT284" s="9"/>
      <c r="AFU284" s="9"/>
      <c r="AFV284" s="9"/>
      <c r="AFW284" s="9"/>
      <c r="AFX284" s="9"/>
      <c r="AFY284" s="9"/>
      <c r="AFZ284" s="9"/>
      <c r="AGA284" s="9"/>
      <c r="AGB284" s="9"/>
      <c r="AGC284" s="9"/>
      <c r="AGD284" s="9"/>
      <c r="AGE284" s="9"/>
      <c r="AGF284" s="9"/>
      <c r="AGG284" s="9"/>
      <c r="AGH284" s="9"/>
      <c r="AGI284" s="9"/>
      <c r="AGJ284" s="9"/>
      <c r="AGK284" s="9"/>
      <c r="AGL284" s="9"/>
      <c r="AGM284" s="9"/>
      <c r="AGN284" s="9"/>
      <c r="AGO284" s="9"/>
      <c r="AGP284" s="9"/>
      <c r="AGQ284" s="9"/>
      <c r="AGR284" s="9"/>
      <c r="AGS284" s="9"/>
      <c r="AGT284" s="9"/>
      <c r="AGU284" s="9"/>
      <c r="AGV284" s="9"/>
      <c r="AGW284" s="9"/>
      <c r="AGX284" s="9"/>
      <c r="AGY284" s="9"/>
      <c r="AGZ284" s="9"/>
      <c r="AHA284" s="9"/>
      <c r="AHB284" s="9"/>
      <c r="AHC284" s="9"/>
      <c r="AHD284" s="9"/>
      <c r="AHE284" s="9"/>
      <c r="AHF284" s="9"/>
      <c r="AHG284" s="9"/>
      <c r="AHH284" s="9"/>
      <c r="AHI284" s="9"/>
      <c r="AHJ284" s="9"/>
      <c r="AHK284" s="9"/>
      <c r="AHL284" s="9"/>
      <c r="AHM284" s="9"/>
      <c r="AHN284" s="9"/>
      <c r="AHO284" s="9"/>
      <c r="AHP284" s="9"/>
      <c r="AHQ284" s="9"/>
      <c r="AHR284" s="9"/>
      <c r="AHS284" s="9"/>
      <c r="AHT284" s="9"/>
      <c r="AHU284" s="9"/>
      <c r="AHV284" s="9"/>
      <c r="AHW284" s="9"/>
      <c r="AHX284" s="9"/>
      <c r="AHY284" s="9"/>
      <c r="AHZ284" s="9"/>
      <c r="AIA284" s="9"/>
      <c r="AIB284" s="9"/>
      <c r="AIC284" s="9"/>
      <c r="AID284" s="9"/>
      <c r="AIE284" s="9"/>
      <c r="AIF284" s="9"/>
      <c r="AIG284" s="9"/>
      <c r="AIH284" s="9"/>
      <c r="AII284" s="9"/>
      <c r="AIJ284" s="9"/>
      <c r="AIK284" s="9"/>
      <c r="AIL284" s="9"/>
      <c r="AIM284" s="9"/>
      <c r="AIN284" s="9"/>
      <c r="AIO284" s="9"/>
      <c r="AIP284" s="9"/>
      <c r="AIQ284" s="9"/>
      <c r="AIR284" s="9"/>
      <c r="AIS284" s="9"/>
      <c r="AIT284" s="9"/>
      <c r="AIU284" s="9"/>
      <c r="AIV284" s="9"/>
      <c r="AIW284" s="9"/>
      <c r="AIX284" s="9"/>
      <c r="AIY284" s="9"/>
      <c r="AIZ284" s="9"/>
      <c r="AJA284" s="9"/>
      <c r="AJB284" s="9"/>
      <c r="AJC284" s="9"/>
      <c r="AJD284" s="9"/>
      <c r="AJE284" s="9"/>
      <c r="AJF284" s="9"/>
      <c r="AJG284" s="9"/>
      <c r="AJH284" s="9"/>
      <c r="AJI284" s="9"/>
      <c r="AJJ284" s="9"/>
      <c r="AJK284" s="9"/>
      <c r="AJL284" s="9"/>
      <c r="AJM284" s="9"/>
      <c r="AJN284" s="9"/>
      <c r="AJO284" s="9"/>
      <c r="AJP284" s="9"/>
      <c r="AJQ284" s="9"/>
      <c r="AJR284" s="9"/>
      <c r="AJS284" s="9"/>
      <c r="AJT284" s="9"/>
      <c r="AJU284" s="9"/>
      <c r="AJV284" s="9"/>
      <c r="AJW284" s="9"/>
      <c r="AJX284" s="9"/>
      <c r="AJY284" s="9"/>
      <c r="AJZ284" s="9"/>
      <c r="AKA284" s="9"/>
      <c r="AKB284" s="9"/>
      <c r="AKC284" s="9"/>
      <c r="AKD284" s="9"/>
      <c r="AKE284" s="9"/>
      <c r="AKF284" s="9"/>
      <c r="AKG284" s="9"/>
      <c r="AKH284" s="9"/>
      <c r="AKI284" s="9"/>
      <c r="AKJ284" s="9"/>
      <c r="AKK284" s="9"/>
      <c r="AKL284" s="9"/>
      <c r="AKM284" s="9"/>
      <c r="AKN284" s="9"/>
      <c r="AKO284" s="9"/>
      <c r="AKP284" s="9"/>
      <c r="AKQ284" s="9"/>
      <c r="AKR284" s="9"/>
      <c r="AKS284" s="9"/>
      <c r="AKT284" s="9"/>
      <c r="AKU284" s="9"/>
      <c r="AKV284" s="9"/>
      <c r="AKW284" s="9"/>
      <c r="AKX284" s="9"/>
      <c r="AKY284" s="9"/>
      <c r="AKZ284" s="9"/>
      <c r="ALA284" s="9"/>
      <c r="ALB284" s="9"/>
      <c r="ALC284" s="9"/>
      <c r="ALD284" s="9"/>
      <c r="ALE284" s="9"/>
      <c r="ALF284" s="9"/>
      <c r="ALG284" s="9"/>
      <c r="ALH284" s="9"/>
      <c r="ALI284" s="9"/>
      <c r="ALJ284" s="9"/>
      <c r="ALK284" s="9"/>
      <c r="ALL284" s="9"/>
      <c r="ALM284" s="9"/>
      <c r="ALN284" s="9"/>
      <c r="ALO284" s="9"/>
      <c r="ALP284" s="9"/>
      <c r="ALQ284" s="9"/>
      <c r="ALR284" s="9"/>
      <c r="ALS284" s="9"/>
      <c r="ALT284" s="9"/>
      <c r="ALU284" s="9"/>
      <c r="ALV284" s="9"/>
      <c r="ALW284" s="9"/>
      <c r="ALX284" s="9"/>
      <c r="ALY284" s="9"/>
      <c r="ALZ284" s="9"/>
      <c r="AMA284" s="9"/>
      <c r="AMB284" s="9"/>
      <c r="AMC284" s="9"/>
      <c r="AMD284" s="9"/>
      <c r="AME284" s="9"/>
      <c r="AMF284" s="9"/>
      <c r="AMG284" s="9"/>
      <c r="AMH284" s="9"/>
      <c r="AMI284" s="9"/>
      <c r="AMJ284" s="9"/>
      <c r="AMK284" s="9"/>
    </row>
    <row r="285" spans="1:1025" s="8" customFormat="1" ht="27.75" hidden="1" thickBot="1">
      <c r="A285" s="113"/>
      <c r="B285" s="83"/>
      <c r="C285" s="88"/>
      <c r="D285" s="88"/>
      <c r="E285" s="88"/>
      <c r="F285" s="164">
        <v>7910</v>
      </c>
      <c r="G285" s="165">
        <v>17</v>
      </c>
      <c r="H285" s="62" t="s">
        <v>15</v>
      </c>
      <c r="I285" s="63" t="s">
        <v>258</v>
      </c>
      <c r="J285" s="64" t="s">
        <v>259</v>
      </c>
      <c r="K285" s="64"/>
      <c r="L285" s="168">
        <v>2000</v>
      </c>
      <c r="M285" s="66">
        <v>100</v>
      </c>
      <c r="N285" s="57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  <c r="IW285" s="9"/>
      <c r="IX285" s="9"/>
      <c r="IY285" s="9"/>
      <c r="IZ285" s="9"/>
      <c r="JA285" s="9"/>
      <c r="JB285" s="9"/>
      <c r="JC285" s="9"/>
      <c r="JD285" s="9"/>
      <c r="JE285" s="9"/>
      <c r="JF285" s="9"/>
      <c r="JG285" s="9"/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  <c r="KM285" s="9"/>
      <c r="KN285" s="9"/>
      <c r="KO285" s="9"/>
      <c r="KP285" s="9"/>
      <c r="KQ285" s="9"/>
      <c r="KR285" s="9"/>
      <c r="KS285" s="9"/>
      <c r="KT285" s="9"/>
      <c r="KU285" s="9"/>
      <c r="KV285" s="9"/>
      <c r="KW285" s="9"/>
      <c r="KX285" s="9"/>
      <c r="KY285" s="9"/>
      <c r="KZ285" s="9"/>
      <c r="LA285" s="9"/>
      <c r="LB285" s="9"/>
      <c r="LC285" s="9"/>
      <c r="LD285" s="9"/>
      <c r="LE285" s="9"/>
      <c r="LF285" s="9"/>
      <c r="LG285" s="9"/>
      <c r="LH285" s="9"/>
      <c r="LI285" s="9"/>
      <c r="LJ285" s="9"/>
      <c r="LK285" s="9"/>
      <c r="LL285" s="9"/>
      <c r="LM285" s="9"/>
      <c r="LN285" s="9"/>
      <c r="LO285" s="9"/>
      <c r="LP285" s="9"/>
      <c r="LQ285" s="9"/>
      <c r="LR285" s="9"/>
      <c r="LS285" s="9"/>
      <c r="LT285" s="9"/>
      <c r="LU285" s="9"/>
      <c r="LV285" s="9"/>
      <c r="LW285" s="9"/>
      <c r="LX285" s="9"/>
      <c r="LY285" s="9"/>
      <c r="LZ285" s="9"/>
      <c r="MA285" s="9"/>
      <c r="MB285" s="9"/>
      <c r="MC285" s="9"/>
      <c r="MD285" s="9"/>
      <c r="ME285" s="9"/>
      <c r="MF285" s="9"/>
      <c r="MG285" s="9"/>
      <c r="MH285" s="9"/>
      <c r="MI285" s="9"/>
      <c r="MJ285" s="9"/>
      <c r="MK285" s="9"/>
      <c r="ML285" s="9"/>
      <c r="MM285" s="9"/>
      <c r="MN285" s="9"/>
      <c r="MO285" s="9"/>
      <c r="MP285" s="9"/>
      <c r="MQ285" s="9"/>
      <c r="MR285" s="9"/>
      <c r="MS285" s="9"/>
      <c r="MT285" s="9"/>
      <c r="MU285" s="9"/>
      <c r="MV285" s="9"/>
      <c r="MW285" s="9"/>
      <c r="MX285" s="9"/>
      <c r="MY285" s="9"/>
      <c r="MZ285" s="9"/>
      <c r="NA285" s="9"/>
      <c r="NB285" s="9"/>
      <c r="NC285" s="9"/>
      <c r="ND285" s="9"/>
      <c r="NE285" s="9"/>
      <c r="NF285" s="9"/>
      <c r="NG285" s="9"/>
      <c r="NH285" s="9"/>
      <c r="NI285" s="9"/>
      <c r="NJ285" s="9"/>
      <c r="NK285" s="9"/>
      <c r="NL285" s="9"/>
      <c r="NM285" s="9"/>
      <c r="NN285" s="9"/>
      <c r="NO285" s="9"/>
      <c r="NP285" s="9"/>
      <c r="NQ285" s="9"/>
      <c r="NR285" s="9"/>
      <c r="NS285" s="9"/>
      <c r="NT285" s="9"/>
      <c r="NU285" s="9"/>
      <c r="NV285" s="9"/>
      <c r="NW285" s="9"/>
      <c r="NX285" s="9"/>
      <c r="NY285" s="9"/>
      <c r="NZ285" s="9"/>
      <c r="OA285" s="9"/>
      <c r="OB285" s="9"/>
      <c r="OC285" s="9"/>
      <c r="OD285" s="9"/>
      <c r="OE285" s="9"/>
      <c r="OF285" s="9"/>
      <c r="OG285" s="9"/>
      <c r="OH285" s="9"/>
      <c r="OI285" s="9"/>
      <c r="OJ285" s="9"/>
      <c r="OK285" s="9"/>
      <c r="OL285" s="9"/>
      <c r="OM285" s="9"/>
      <c r="ON285" s="9"/>
      <c r="OO285" s="9"/>
      <c r="OP285" s="9"/>
      <c r="OQ285" s="9"/>
      <c r="OR285" s="9"/>
      <c r="OS285" s="9"/>
      <c r="OT285" s="9"/>
      <c r="OU285" s="9"/>
      <c r="OV285" s="9"/>
      <c r="OW285" s="9"/>
      <c r="OX285" s="9"/>
      <c r="OY285" s="9"/>
      <c r="OZ285" s="9"/>
      <c r="PA285" s="9"/>
      <c r="PB285" s="9"/>
      <c r="PC285" s="9"/>
      <c r="PD285" s="9"/>
      <c r="PE285" s="9"/>
      <c r="PF285" s="9"/>
      <c r="PG285" s="9"/>
      <c r="PH285" s="9"/>
      <c r="PI285" s="9"/>
      <c r="PJ285" s="9"/>
      <c r="PK285" s="9"/>
      <c r="PL285" s="9"/>
      <c r="PM285" s="9"/>
      <c r="PN285" s="9"/>
      <c r="PO285" s="9"/>
      <c r="PP285" s="9"/>
      <c r="PQ285" s="9"/>
      <c r="PR285" s="9"/>
      <c r="PS285" s="9"/>
      <c r="PT285" s="9"/>
      <c r="PU285" s="9"/>
      <c r="PV285" s="9"/>
      <c r="PW285" s="9"/>
      <c r="PX285" s="9"/>
      <c r="PY285" s="9"/>
      <c r="PZ285" s="9"/>
      <c r="QA285" s="9"/>
      <c r="QB285" s="9"/>
      <c r="QC285" s="9"/>
      <c r="QD285" s="9"/>
      <c r="QE285" s="9"/>
      <c r="QF285" s="9"/>
      <c r="QG285" s="9"/>
      <c r="QH285" s="9"/>
      <c r="QI285" s="9"/>
      <c r="QJ285" s="9"/>
      <c r="QK285" s="9"/>
      <c r="QL285" s="9"/>
      <c r="QM285" s="9"/>
      <c r="QN285" s="9"/>
      <c r="QO285" s="9"/>
      <c r="QP285" s="9"/>
      <c r="QQ285" s="9"/>
      <c r="QR285" s="9"/>
      <c r="QS285" s="9"/>
      <c r="QT285" s="9"/>
      <c r="QU285" s="9"/>
      <c r="QV285" s="9"/>
      <c r="QW285" s="9"/>
      <c r="QX285" s="9"/>
      <c r="QY285" s="9"/>
      <c r="QZ285" s="9"/>
      <c r="RA285" s="9"/>
      <c r="RB285" s="9"/>
      <c r="RC285" s="9"/>
      <c r="RD285" s="9"/>
      <c r="RE285" s="9"/>
      <c r="RF285" s="9"/>
      <c r="RG285" s="9"/>
      <c r="RH285" s="9"/>
      <c r="RI285" s="9"/>
      <c r="RJ285" s="9"/>
      <c r="RK285" s="9"/>
      <c r="RL285" s="9"/>
      <c r="RM285" s="9"/>
      <c r="RN285" s="9"/>
      <c r="RO285" s="9"/>
      <c r="RP285" s="9"/>
      <c r="RQ285" s="9"/>
      <c r="RR285" s="9"/>
      <c r="RS285" s="9"/>
      <c r="RT285" s="9"/>
      <c r="RU285" s="9"/>
      <c r="RV285" s="9"/>
      <c r="RW285" s="9"/>
      <c r="RX285" s="9"/>
      <c r="RY285" s="9"/>
      <c r="RZ285" s="9"/>
      <c r="SA285" s="9"/>
      <c r="SB285" s="9"/>
      <c r="SC285" s="9"/>
      <c r="SD285" s="9"/>
      <c r="SE285" s="9"/>
      <c r="SF285" s="9"/>
      <c r="SG285" s="9"/>
      <c r="SH285" s="9"/>
      <c r="SI285" s="9"/>
      <c r="SJ285" s="9"/>
      <c r="SK285" s="9"/>
      <c r="SL285" s="9"/>
      <c r="SM285" s="9"/>
      <c r="SN285" s="9"/>
      <c r="SO285" s="9"/>
      <c r="SP285" s="9"/>
      <c r="SQ285" s="9"/>
      <c r="SR285" s="9"/>
      <c r="SS285" s="9"/>
      <c r="ST285" s="9"/>
      <c r="SU285" s="9"/>
      <c r="SV285" s="9"/>
      <c r="SW285" s="9"/>
      <c r="SX285" s="9"/>
      <c r="SY285" s="9"/>
      <c r="SZ285" s="9"/>
      <c r="TA285" s="9"/>
      <c r="TB285" s="9"/>
      <c r="TC285" s="9"/>
      <c r="TD285" s="9"/>
      <c r="TE285" s="9"/>
      <c r="TF285" s="9"/>
      <c r="TG285" s="9"/>
      <c r="TH285" s="9"/>
      <c r="TI285" s="9"/>
      <c r="TJ285" s="9"/>
      <c r="TK285" s="9"/>
      <c r="TL285" s="9"/>
      <c r="TM285" s="9"/>
      <c r="TN285" s="9"/>
      <c r="TO285" s="9"/>
      <c r="TP285" s="9"/>
      <c r="TQ285" s="9"/>
      <c r="TR285" s="9"/>
      <c r="TS285" s="9"/>
      <c r="TT285" s="9"/>
      <c r="TU285" s="9"/>
      <c r="TV285" s="9"/>
      <c r="TW285" s="9"/>
      <c r="TX285" s="9"/>
      <c r="TY285" s="9"/>
      <c r="TZ285" s="9"/>
      <c r="UA285" s="9"/>
      <c r="UB285" s="9"/>
      <c r="UC285" s="9"/>
      <c r="UD285" s="9"/>
      <c r="UE285" s="9"/>
      <c r="UF285" s="9"/>
      <c r="UG285" s="9"/>
      <c r="UH285" s="9"/>
      <c r="UI285" s="9"/>
      <c r="UJ285" s="9"/>
      <c r="UK285" s="9"/>
      <c r="UL285" s="9"/>
      <c r="UM285" s="9"/>
      <c r="UN285" s="9"/>
      <c r="UO285" s="9"/>
      <c r="UP285" s="9"/>
      <c r="UQ285" s="9"/>
      <c r="UR285" s="9"/>
      <c r="US285" s="9"/>
      <c r="UT285" s="9"/>
      <c r="UU285" s="9"/>
      <c r="UV285" s="9"/>
      <c r="UW285" s="9"/>
      <c r="UX285" s="9"/>
      <c r="UY285" s="9"/>
      <c r="UZ285" s="9"/>
      <c r="VA285" s="9"/>
      <c r="VB285" s="9"/>
      <c r="VC285" s="9"/>
      <c r="VD285" s="9"/>
      <c r="VE285" s="9"/>
      <c r="VF285" s="9"/>
      <c r="VG285" s="9"/>
      <c r="VH285" s="9"/>
      <c r="VI285" s="9"/>
      <c r="VJ285" s="9"/>
      <c r="VK285" s="9"/>
      <c r="VL285" s="9"/>
      <c r="VM285" s="9"/>
      <c r="VN285" s="9"/>
      <c r="VO285" s="9"/>
      <c r="VP285" s="9"/>
      <c r="VQ285" s="9"/>
      <c r="VR285" s="9"/>
      <c r="VS285" s="9"/>
      <c r="VT285" s="9"/>
      <c r="VU285" s="9"/>
      <c r="VV285" s="9"/>
      <c r="VW285" s="9"/>
      <c r="VX285" s="9"/>
      <c r="VY285" s="9"/>
      <c r="VZ285" s="9"/>
      <c r="WA285" s="9"/>
      <c r="WB285" s="9"/>
      <c r="WC285" s="9"/>
      <c r="WD285" s="9"/>
      <c r="WE285" s="9"/>
      <c r="WF285" s="9"/>
      <c r="WG285" s="9"/>
      <c r="WH285" s="9"/>
      <c r="WI285" s="9"/>
      <c r="WJ285" s="9"/>
      <c r="WK285" s="9"/>
      <c r="WL285" s="9"/>
      <c r="WM285" s="9"/>
      <c r="WN285" s="9"/>
      <c r="WO285" s="9"/>
      <c r="WP285" s="9"/>
      <c r="WQ285" s="9"/>
      <c r="WR285" s="9"/>
      <c r="WS285" s="9"/>
      <c r="WT285" s="9"/>
      <c r="WU285" s="9"/>
      <c r="WV285" s="9"/>
      <c r="WW285" s="9"/>
      <c r="WX285" s="9"/>
      <c r="WY285" s="9"/>
      <c r="WZ285" s="9"/>
      <c r="XA285" s="9"/>
      <c r="XB285" s="9"/>
      <c r="XC285" s="9"/>
      <c r="XD285" s="9"/>
      <c r="XE285" s="9"/>
      <c r="XF285" s="9"/>
      <c r="XG285" s="9"/>
      <c r="XH285" s="9"/>
      <c r="XI285" s="9"/>
      <c r="XJ285" s="9"/>
      <c r="XK285" s="9"/>
      <c r="XL285" s="9"/>
      <c r="XM285" s="9"/>
      <c r="XN285" s="9"/>
      <c r="XO285" s="9"/>
      <c r="XP285" s="9"/>
      <c r="XQ285" s="9"/>
      <c r="XR285" s="9"/>
      <c r="XS285" s="9"/>
      <c r="XT285" s="9"/>
      <c r="XU285" s="9"/>
      <c r="XV285" s="9"/>
      <c r="XW285" s="9"/>
      <c r="XX285" s="9"/>
      <c r="XY285" s="9"/>
      <c r="XZ285" s="9"/>
      <c r="YA285" s="9"/>
      <c r="YB285" s="9"/>
      <c r="YC285" s="9"/>
      <c r="YD285" s="9"/>
      <c r="YE285" s="9"/>
      <c r="YF285" s="9"/>
      <c r="YG285" s="9"/>
      <c r="YH285" s="9"/>
      <c r="YI285" s="9"/>
      <c r="YJ285" s="9"/>
      <c r="YK285" s="9"/>
      <c r="YL285" s="9"/>
      <c r="YM285" s="9"/>
      <c r="YN285" s="9"/>
      <c r="YO285" s="9"/>
      <c r="YP285" s="9"/>
      <c r="YQ285" s="9"/>
      <c r="YR285" s="9"/>
      <c r="YS285" s="9"/>
      <c r="YT285" s="9"/>
      <c r="YU285" s="9"/>
      <c r="YV285" s="9"/>
      <c r="YW285" s="9"/>
      <c r="YX285" s="9"/>
      <c r="YY285" s="9"/>
      <c r="YZ285" s="9"/>
      <c r="ZA285" s="9"/>
      <c r="ZB285" s="9"/>
      <c r="ZC285" s="9"/>
      <c r="ZD285" s="9"/>
      <c r="ZE285" s="9"/>
      <c r="ZF285" s="9"/>
      <c r="ZG285" s="9"/>
      <c r="ZH285" s="9"/>
      <c r="ZI285" s="9"/>
      <c r="ZJ285" s="9"/>
      <c r="ZK285" s="9"/>
      <c r="ZL285" s="9"/>
      <c r="ZM285" s="9"/>
      <c r="ZN285" s="9"/>
      <c r="ZO285" s="9"/>
      <c r="ZP285" s="9"/>
      <c r="ZQ285" s="9"/>
      <c r="ZR285" s="9"/>
      <c r="ZS285" s="9"/>
      <c r="ZT285" s="9"/>
      <c r="ZU285" s="9"/>
      <c r="ZV285" s="9"/>
      <c r="ZW285" s="9"/>
      <c r="ZX285" s="9"/>
      <c r="ZY285" s="9"/>
      <c r="ZZ285" s="9"/>
      <c r="AAA285" s="9"/>
      <c r="AAB285" s="9"/>
      <c r="AAC285" s="9"/>
      <c r="AAD285" s="9"/>
      <c r="AAE285" s="9"/>
      <c r="AAF285" s="9"/>
      <c r="AAG285" s="9"/>
      <c r="AAH285" s="9"/>
      <c r="AAI285" s="9"/>
      <c r="AAJ285" s="9"/>
      <c r="AAK285" s="9"/>
      <c r="AAL285" s="9"/>
      <c r="AAM285" s="9"/>
      <c r="AAN285" s="9"/>
      <c r="AAO285" s="9"/>
      <c r="AAP285" s="9"/>
      <c r="AAQ285" s="9"/>
      <c r="AAR285" s="9"/>
      <c r="AAS285" s="9"/>
      <c r="AAT285" s="9"/>
      <c r="AAU285" s="9"/>
      <c r="AAV285" s="9"/>
      <c r="AAW285" s="9"/>
      <c r="AAX285" s="9"/>
      <c r="AAY285" s="9"/>
      <c r="AAZ285" s="9"/>
      <c r="ABA285" s="9"/>
      <c r="ABB285" s="9"/>
      <c r="ABC285" s="9"/>
      <c r="ABD285" s="9"/>
      <c r="ABE285" s="9"/>
      <c r="ABF285" s="9"/>
      <c r="ABG285" s="9"/>
      <c r="ABH285" s="9"/>
      <c r="ABI285" s="9"/>
      <c r="ABJ285" s="9"/>
      <c r="ABK285" s="9"/>
      <c r="ABL285" s="9"/>
      <c r="ABM285" s="9"/>
      <c r="ABN285" s="9"/>
      <c r="ABO285" s="9"/>
      <c r="ABP285" s="9"/>
      <c r="ABQ285" s="9"/>
      <c r="ABR285" s="9"/>
      <c r="ABS285" s="9"/>
      <c r="ABT285" s="9"/>
      <c r="ABU285" s="9"/>
      <c r="ABV285" s="9"/>
      <c r="ABW285" s="9"/>
      <c r="ABX285" s="9"/>
      <c r="ABY285" s="9"/>
      <c r="ABZ285" s="9"/>
      <c r="ACA285" s="9"/>
      <c r="ACB285" s="9"/>
      <c r="ACC285" s="9"/>
      <c r="ACD285" s="9"/>
      <c r="ACE285" s="9"/>
      <c r="ACF285" s="9"/>
      <c r="ACG285" s="9"/>
      <c r="ACH285" s="9"/>
      <c r="ACI285" s="9"/>
      <c r="ACJ285" s="9"/>
      <c r="ACK285" s="9"/>
      <c r="ACL285" s="9"/>
      <c r="ACM285" s="9"/>
      <c r="ACN285" s="9"/>
      <c r="ACO285" s="9"/>
      <c r="ACP285" s="9"/>
      <c r="ACQ285" s="9"/>
      <c r="ACR285" s="9"/>
      <c r="ACS285" s="9"/>
      <c r="ACT285" s="9"/>
      <c r="ACU285" s="9"/>
      <c r="ACV285" s="9"/>
      <c r="ACW285" s="9"/>
      <c r="ACX285" s="9"/>
      <c r="ACY285" s="9"/>
      <c r="ACZ285" s="9"/>
      <c r="ADA285" s="9"/>
      <c r="ADB285" s="9"/>
      <c r="ADC285" s="9"/>
      <c r="ADD285" s="9"/>
      <c r="ADE285" s="9"/>
      <c r="ADF285" s="9"/>
      <c r="ADG285" s="9"/>
      <c r="ADH285" s="9"/>
      <c r="ADI285" s="9"/>
      <c r="ADJ285" s="9"/>
      <c r="ADK285" s="9"/>
      <c r="ADL285" s="9"/>
      <c r="ADM285" s="9"/>
      <c r="ADN285" s="9"/>
      <c r="ADO285" s="9"/>
      <c r="ADP285" s="9"/>
      <c r="ADQ285" s="9"/>
      <c r="ADR285" s="9"/>
      <c r="ADS285" s="9"/>
      <c r="ADT285" s="9"/>
      <c r="ADU285" s="9"/>
      <c r="ADV285" s="9"/>
      <c r="ADW285" s="9"/>
      <c r="ADX285" s="9"/>
      <c r="ADY285" s="9"/>
      <c r="ADZ285" s="9"/>
      <c r="AEA285" s="9"/>
      <c r="AEB285" s="9"/>
      <c r="AEC285" s="9"/>
      <c r="AED285" s="9"/>
      <c r="AEE285" s="9"/>
      <c r="AEF285" s="9"/>
      <c r="AEG285" s="9"/>
      <c r="AEH285" s="9"/>
      <c r="AEI285" s="9"/>
      <c r="AEJ285" s="9"/>
      <c r="AEK285" s="9"/>
      <c r="AEL285" s="9"/>
      <c r="AEM285" s="9"/>
      <c r="AEN285" s="9"/>
      <c r="AEO285" s="9"/>
      <c r="AEP285" s="9"/>
      <c r="AEQ285" s="9"/>
      <c r="AER285" s="9"/>
      <c r="AES285" s="9"/>
      <c r="AET285" s="9"/>
      <c r="AEU285" s="9"/>
      <c r="AEV285" s="9"/>
      <c r="AEW285" s="9"/>
      <c r="AEX285" s="9"/>
      <c r="AEY285" s="9"/>
      <c r="AEZ285" s="9"/>
      <c r="AFA285" s="9"/>
      <c r="AFB285" s="9"/>
      <c r="AFC285" s="9"/>
      <c r="AFD285" s="9"/>
      <c r="AFE285" s="9"/>
      <c r="AFF285" s="9"/>
      <c r="AFG285" s="9"/>
      <c r="AFH285" s="9"/>
      <c r="AFI285" s="9"/>
      <c r="AFJ285" s="9"/>
      <c r="AFK285" s="9"/>
      <c r="AFL285" s="9"/>
      <c r="AFM285" s="9"/>
      <c r="AFN285" s="9"/>
      <c r="AFO285" s="9"/>
      <c r="AFP285" s="9"/>
      <c r="AFQ285" s="9"/>
      <c r="AFR285" s="9"/>
      <c r="AFS285" s="9"/>
      <c r="AFT285" s="9"/>
      <c r="AFU285" s="9"/>
      <c r="AFV285" s="9"/>
      <c r="AFW285" s="9"/>
      <c r="AFX285" s="9"/>
      <c r="AFY285" s="9"/>
      <c r="AFZ285" s="9"/>
      <c r="AGA285" s="9"/>
      <c r="AGB285" s="9"/>
      <c r="AGC285" s="9"/>
      <c r="AGD285" s="9"/>
      <c r="AGE285" s="9"/>
      <c r="AGF285" s="9"/>
      <c r="AGG285" s="9"/>
      <c r="AGH285" s="9"/>
      <c r="AGI285" s="9"/>
      <c r="AGJ285" s="9"/>
      <c r="AGK285" s="9"/>
      <c r="AGL285" s="9"/>
      <c r="AGM285" s="9"/>
      <c r="AGN285" s="9"/>
      <c r="AGO285" s="9"/>
      <c r="AGP285" s="9"/>
      <c r="AGQ285" s="9"/>
      <c r="AGR285" s="9"/>
      <c r="AGS285" s="9"/>
      <c r="AGT285" s="9"/>
      <c r="AGU285" s="9"/>
      <c r="AGV285" s="9"/>
      <c r="AGW285" s="9"/>
      <c r="AGX285" s="9"/>
      <c r="AGY285" s="9"/>
      <c r="AGZ285" s="9"/>
      <c r="AHA285" s="9"/>
      <c r="AHB285" s="9"/>
      <c r="AHC285" s="9"/>
      <c r="AHD285" s="9"/>
      <c r="AHE285" s="9"/>
      <c r="AHF285" s="9"/>
      <c r="AHG285" s="9"/>
      <c r="AHH285" s="9"/>
      <c r="AHI285" s="9"/>
      <c r="AHJ285" s="9"/>
      <c r="AHK285" s="9"/>
      <c r="AHL285" s="9"/>
      <c r="AHM285" s="9"/>
      <c r="AHN285" s="9"/>
      <c r="AHO285" s="9"/>
      <c r="AHP285" s="9"/>
      <c r="AHQ285" s="9"/>
      <c r="AHR285" s="9"/>
      <c r="AHS285" s="9"/>
      <c r="AHT285" s="9"/>
      <c r="AHU285" s="9"/>
      <c r="AHV285" s="9"/>
      <c r="AHW285" s="9"/>
      <c r="AHX285" s="9"/>
      <c r="AHY285" s="9"/>
      <c r="AHZ285" s="9"/>
      <c r="AIA285" s="9"/>
      <c r="AIB285" s="9"/>
      <c r="AIC285" s="9"/>
      <c r="AID285" s="9"/>
      <c r="AIE285" s="9"/>
      <c r="AIF285" s="9"/>
      <c r="AIG285" s="9"/>
      <c r="AIH285" s="9"/>
      <c r="AII285" s="9"/>
      <c r="AIJ285" s="9"/>
      <c r="AIK285" s="9"/>
      <c r="AIL285" s="9"/>
      <c r="AIM285" s="9"/>
      <c r="AIN285" s="9"/>
      <c r="AIO285" s="9"/>
      <c r="AIP285" s="9"/>
      <c r="AIQ285" s="9"/>
      <c r="AIR285" s="9"/>
      <c r="AIS285" s="9"/>
      <c r="AIT285" s="9"/>
      <c r="AIU285" s="9"/>
      <c r="AIV285" s="9"/>
      <c r="AIW285" s="9"/>
      <c r="AIX285" s="9"/>
      <c r="AIY285" s="9"/>
      <c r="AIZ285" s="9"/>
      <c r="AJA285" s="9"/>
      <c r="AJB285" s="9"/>
      <c r="AJC285" s="9"/>
      <c r="AJD285" s="9"/>
      <c r="AJE285" s="9"/>
      <c r="AJF285" s="9"/>
      <c r="AJG285" s="9"/>
      <c r="AJH285" s="9"/>
      <c r="AJI285" s="9"/>
      <c r="AJJ285" s="9"/>
      <c r="AJK285" s="9"/>
      <c r="AJL285" s="9"/>
      <c r="AJM285" s="9"/>
      <c r="AJN285" s="9"/>
      <c r="AJO285" s="9"/>
      <c r="AJP285" s="9"/>
      <c r="AJQ285" s="9"/>
      <c r="AJR285" s="9"/>
      <c r="AJS285" s="9"/>
      <c r="AJT285" s="9"/>
      <c r="AJU285" s="9"/>
      <c r="AJV285" s="9"/>
      <c r="AJW285" s="9"/>
      <c r="AJX285" s="9"/>
      <c r="AJY285" s="9"/>
      <c r="AJZ285" s="9"/>
      <c r="AKA285" s="9"/>
      <c r="AKB285" s="9"/>
      <c r="AKC285" s="9"/>
      <c r="AKD285" s="9"/>
      <c r="AKE285" s="9"/>
      <c r="AKF285" s="9"/>
      <c r="AKG285" s="9"/>
      <c r="AKH285" s="9"/>
      <c r="AKI285" s="9"/>
      <c r="AKJ285" s="9"/>
      <c r="AKK285" s="9"/>
      <c r="AKL285" s="9"/>
      <c r="AKM285" s="9"/>
      <c r="AKN285" s="9"/>
      <c r="AKO285" s="9"/>
      <c r="AKP285" s="9"/>
      <c r="AKQ285" s="9"/>
      <c r="AKR285" s="9"/>
      <c r="AKS285" s="9"/>
      <c r="AKT285" s="9"/>
      <c r="AKU285" s="9"/>
      <c r="AKV285" s="9"/>
      <c r="AKW285" s="9"/>
      <c r="AKX285" s="9"/>
      <c r="AKY285" s="9"/>
      <c r="AKZ285" s="9"/>
      <c r="ALA285" s="9"/>
      <c r="ALB285" s="9"/>
      <c r="ALC285" s="9"/>
      <c r="ALD285" s="9"/>
      <c r="ALE285" s="9"/>
      <c r="ALF285" s="9"/>
      <c r="ALG285" s="9"/>
      <c r="ALH285" s="9"/>
      <c r="ALI285" s="9"/>
      <c r="ALJ285" s="9"/>
      <c r="ALK285" s="9"/>
      <c r="ALL285" s="9"/>
      <c r="ALM285" s="9"/>
      <c r="ALN285" s="9"/>
      <c r="ALO285" s="9"/>
      <c r="ALP285" s="9"/>
      <c r="ALQ285" s="9"/>
      <c r="ALR285" s="9"/>
      <c r="ALS285" s="9"/>
      <c r="ALT285" s="9"/>
      <c r="ALU285" s="9"/>
      <c r="ALV285" s="9"/>
      <c r="ALW285" s="9"/>
      <c r="ALX285" s="9"/>
      <c r="ALY285" s="9"/>
      <c r="ALZ285" s="9"/>
      <c r="AMA285" s="9"/>
      <c r="AMB285" s="9"/>
      <c r="AMC285" s="9"/>
      <c r="AMD285" s="9"/>
      <c r="AME285" s="9"/>
      <c r="AMF285" s="9"/>
      <c r="AMG285" s="9"/>
      <c r="AMH285" s="9"/>
      <c r="AMI285" s="9"/>
      <c r="AMJ285" s="9"/>
      <c r="AMK285" s="9"/>
    </row>
    <row r="286" spans="1:1025" s="8" customFormat="1" ht="27.75" hidden="1" thickBot="1">
      <c r="A286" s="113"/>
      <c r="B286" s="67">
        <f t="shared" ref="B286" si="35">F285</f>
        <v>7910</v>
      </c>
      <c r="C286" s="68"/>
      <c r="D286" s="68"/>
      <c r="E286" s="69" t="s">
        <v>260</v>
      </c>
      <c r="F286" s="70"/>
      <c r="G286" s="71"/>
      <c r="H286" s="72"/>
      <c r="I286" s="73"/>
      <c r="J286" s="74"/>
      <c r="K286" s="79"/>
      <c r="L286" s="80">
        <f>SUM(L285)</f>
        <v>2000</v>
      </c>
      <c r="M286" s="95">
        <f>SUM(M284:M285)</f>
        <v>100</v>
      </c>
      <c r="N286" s="77">
        <f>M286+L286</f>
        <v>2100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9"/>
      <c r="KZ286" s="9"/>
      <c r="LA286" s="9"/>
      <c r="LB286" s="9"/>
      <c r="LC286" s="9"/>
      <c r="LD286" s="9"/>
      <c r="LE286" s="9"/>
      <c r="LF286" s="9"/>
      <c r="LG286" s="9"/>
      <c r="LH286" s="9"/>
      <c r="LI286" s="9"/>
      <c r="LJ286" s="9"/>
      <c r="LK286" s="9"/>
      <c r="LL286" s="9"/>
      <c r="LM286" s="9"/>
      <c r="LN286" s="9"/>
      <c r="LO286" s="9"/>
      <c r="LP286" s="9"/>
      <c r="LQ286" s="9"/>
      <c r="LR286" s="9"/>
      <c r="LS286" s="9"/>
      <c r="LT286" s="9"/>
      <c r="LU286" s="9"/>
      <c r="LV286" s="9"/>
      <c r="LW286" s="9"/>
      <c r="LX286" s="9"/>
      <c r="LY286" s="9"/>
      <c r="LZ286" s="9"/>
      <c r="MA286" s="9"/>
      <c r="MB286" s="9"/>
      <c r="MC286" s="9"/>
      <c r="MD286" s="9"/>
      <c r="ME286" s="9"/>
      <c r="MF286" s="9"/>
      <c r="MG286" s="9"/>
      <c r="MH286" s="9"/>
      <c r="MI286" s="9"/>
      <c r="MJ286" s="9"/>
      <c r="MK286" s="9"/>
      <c r="ML286" s="9"/>
      <c r="MM286" s="9"/>
      <c r="MN286" s="9"/>
      <c r="MO286" s="9"/>
      <c r="MP286" s="9"/>
      <c r="MQ286" s="9"/>
      <c r="MR286" s="9"/>
      <c r="MS286" s="9"/>
      <c r="MT286" s="9"/>
      <c r="MU286" s="9"/>
      <c r="MV286" s="9"/>
      <c r="MW286" s="9"/>
      <c r="MX286" s="9"/>
      <c r="MY286" s="9"/>
      <c r="MZ286" s="9"/>
      <c r="NA286" s="9"/>
      <c r="NB286" s="9"/>
      <c r="NC286" s="9"/>
      <c r="ND286" s="9"/>
      <c r="NE286" s="9"/>
      <c r="NF286" s="9"/>
      <c r="NG286" s="9"/>
      <c r="NH286" s="9"/>
      <c r="NI286" s="9"/>
      <c r="NJ286" s="9"/>
      <c r="NK286" s="9"/>
      <c r="NL286" s="9"/>
      <c r="NM286" s="9"/>
      <c r="NN286" s="9"/>
      <c r="NO286" s="9"/>
      <c r="NP286" s="9"/>
      <c r="NQ286" s="9"/>
      <c r="NR286" s="9"/>
      <c r="NS286" s="9"/>
      <c r="NT286" s="9"/>
      <c r="NU286" s="9"/>
      <c r="NV286" s="9"/>
      <c r="NW286" s="9"/>
      <c r="NX286" s="9"/>
      <c r="NY286" s="9"/>
      <c r="NZ286" s="9"/>
      <c r="OA286" s="9"/>
      <c r="OB286" s="9"/>
      <c r="OC286" s="9"/>
      <c r="OD286" s="9"/>
      <c r="OE286" s="9"/>
      <c r="OF286" s="9"/>
      <c r="OG286" s="9"/>
      <c r="OH286" s="9"/>
      <c r="OI286" s="9"/>
      <c r="OJ286" s="9"/>
      <c r="OK286" s="9"/>
      <c r="OL286" s="9"/>
      <c r="OM286" s="9"/>
      <c r="ON286" s="9"/>
      <c r="OO286" s="9"/>
      <c r="OP286" s="9"/>
      <c r="OQ286" s="9"/>
      <c r="OR286" s="9"/>
      <c r="OS286" s="9"/>
      <c r="OT286" s="9"/>
      <c r="OU286" s="9"/>
      <c r="OV286" s="9"/>
      <c r="OW286" s="9"/>
      <c r="OX286" s="9"/>
      <c r="OY286" s="9"/>
      <c r="OZ286" s="9"/>
      <c r="PA286" s="9"/>
      <c r="PB286" s="9"/>
      <c r="PC286" s="9"/>
      <c r="PD286" s="9"/>
      <c r="PE286" s="9"/>
      <c r="PF286" s="9"/>
      <c r="PG286" s="9"/>
      <c r="PH286" s="9"/>
      <c r="PI286" s="9"/>
      <c r="PJ286" s="9"/>
      <c r="PK286" s="9"/>
      <c r="PL286" s="9"/>
      <c r="PM286" s="9"/>
      <c r="PN286" s="9"/>
      <c r="PO286" s="9"/>
      <c r="PP286" s="9"/>
      <c r="PQ286" s="9"/>
      <c r="PR286" s="9"/>
      <c r="PS286" s="9"/>
      <c r="PT286" s="9"/>
      <c r="PU286" s="9"/>
      <c r="PV286" s="9"/>
      <c r="PW286" s="9"/>
      <c r="PX286" s="9"/>
      <c r="PY286" s="9"/>
      <c r="PZ286" s="9"/>
      <c r="QA286" s="9"/>
      <c r="QB286" s="9"/>
      <c r="QC286" s="9"/>
      <c r="QD286" s="9"/>
      <c r="QE286" s="9"/>
      <c r="QF286" s="9"/>
      <c r="QG286" s="9"/>
      <c r="QH286" s="9"/>
      <c r="QI286" s="9"/>
      <c r="QJ286" s="9"/>
      <c r="QK286" s="9"/>
      <c r="QL286" s="9"/>
      <c r="QM286" s="9"/>
      <c r="QN286" s="9"/>
      <c r="QO286" s="9"/>
      <c r="QP286" s="9"/>
      <c r="QQ286" s="9"/>
      <c r="QR286" s="9"/>
      <c r="QS286" s="9"/>
      <c r="QT286" s="9"/>
      <c r="QU286" s="9"/>
      <c r="QV286" s="9"/>
      <c r="QW286" s="9"/>
      <c r="QX286" s="9"/>
      <c r="QY286" s="9"/>
      <c r="QZ286" s="9"/>
      <c r="RA286" s="9"/>
      <c r="RB286" s="9"/>
      <c r="RC286" s="9"/>
      <c r="RD286" s="9"/>
      <c r="RE286" s="9"/>
      <c r="RF286" s="9"/>
      <c r="RG286" s="9"/>
      <c r="RH286" s="9"/>
      <c r="RI286" s="9"/>
      <c r="RJ286" s="9"/>
      <c r="RK286" s="9"/>
      <c r="RL286" s="9"/>
      <c r="RM286" s="9"/>
      <c r="RN286" s="9"/>
      <c r="RO286" s="9"/>
      <c r="RP286" s="9"/>
      <c r="RQ286" s="9"/>
      <c r="RR286" s="9"/>
      <c r="RS286" s="9"/>
      <c r="RT286" s="9"/>
      <c r="RU286" s="9"/>
      <c r="RV286" s="9"/>
      <c r="RW286" s="9"/>
      <c r="RX286" s="9"/>
      <c r="RY286" s="9"/>
      <c r="RZ286" s="9"/>
      <c r="SA286" s="9"/>
      <c r="SB286" s="9"/>
      <c r="SC286" s="9"/>
      <c r="SD286" s="9"/>
      <c r="SE286" s="9"/>
      <c r="SF286" s="9"/>
      <c r="SG286" s="9"/>
      <c r="SH286" s="9"/>
      <c r="SI286" s="9"/>
      <c r="SJ286" s="9"/>
      <c r="SK286" s="9"/>
      <c r="SL286" s="9"/>
      <c r="SM286" s="9"/>
      <c r="SN286" s="9"/>
      <c r="SO286" s="9"/>
      <c r="SP286" s="9"/>
      <c r="SQ286" s="9"/>
      <c r="SR286" s="9"/>
      <c r="SS286" s="9"/>
      <c r="ST286" s="9"/>
      <c r="SU286" s="9"/>
      <c r="SV286" s="9"/>
      <c r="SW286" s="9"/>
      <c r="SX286" s="9"/>
      <c r="SY286" s="9"/>
      <c r="SZ286" s="9"/>
      <c r="TA286" s="9"/>
      <c r="TB286" s="9"/>
      <c r="TC286" s="9"/>
      <c r="TD286" s="9"/>
      <c r="TE286" s="9"/>
      <c r="TF286" s="9"/>
      <c r="TG286" s="9"/>
      <c r="TH286" s="9"/>
      <c r="TI286" s="9"/>
      <c r="TJ286" s="9"/>
      <c r="TK286" s="9"/>
      <c r="TL286" s="9"/>
      <c r="TM286" s="9"/>
      <c r="TN286" s="9"/>
      <c r="TO286" s="9"/>
      <c r="TP286" s="9"/>
      <c r="TQ286" s="9"/>
      <c r="TR286" s="9"/>
      <c r="TS286" s="9"/>
      <c r="TT286" s="9"/>
      <c r="TU286" s="9"/>
      <c r="TV286" s="9"/>
      <c r="TW286" s="9"/>
      <c r="TX286" s="9"/>
      <c r="TY286" s="9"/>
      <c r="TZ286" s="9"/>
      <c r="UA286" s="9"/>
      <c r="UB286" s="9"/>
      <c r="UC286" s="9"/>
      <c r="UD286" s="9"/>
      <c r="UE286" s="9"/>
      <c r="UF286" s="9"/>
      <c r="UG286" s="9"/>
      <c r="UH286" s="9"/>
      <c r="UI286" s="9"/>
      <c r="UJ286" s="9"/>
      <c r="UK286" s="9"/>
      <c r="UL286" s="9"/>
      <c r="UM286" s="9"/>
      <c r="UN286" s="9"/>
      <c r="UO286" s="9"/>
      <c r="UP286" s="9"/>
      <c r="UQ286" s="9"/>
      <c r="UR286" s="9"/>
      <c r="US286" s="9"/>
      <c r="UT286" s="9"/>
      <c r="UU286" s="9"/>
      <c r="UV286" s="9"/>
      <c r="UW286" s="9"/>
      <c r="UX286" s="9"/>
      <c r="UY286" s="9"/>
      <c r="UZ286" s="9"/>
      <c r="VA286" s="9"/>
      <c r="VB286" s="9"/>
      <c r="VC286" s="9"/>
      <c r="VD286" s="9"/>
      <c r="VE286" s="9"/>
      <c r="VF286" s="9"/>
      <c r="VG286" s="9"/>
      <c r="VH286" s="9"/>
      <c r="VI286" s="9"/>
      <c r="VJ286" s="9"/>
      <c r="VK286" s="9"/>
      <c r="VL286" s="9"/>
      <c r="VM286" s="9"/>
      <c r="VN286" s="9"/>
      <c r="VO286" s="9"/>
      <c r="VP286" s="9"/>
      <c r="VQ286" s="9"/>
      <c r="VR286" s="9"/>
      <c r="VS286" s="9"/>
      <c r="VT286" s="9"/>
      <c r="VU286" s="9"/>
      <c r="VV286" s="9"/>
      <c r="VW286" s="9"/>
      <c r="VX286" s="9"/>
      <c r="VY286" s="9"/>
      <c r="VZ286" s="9"/>
      <c r="WA286" s="9"/>
      <c r="WB286" s="9"/>
      <c r="WC286" s="9"/>
      <c r="WD286" s="9"/>
      <c r="WE286" s="9"/>
      <c r="WF286" s="9"/>
      <c r="WG286" s="9"/>
      <c r="WH286" s="9"/>
      <c r="WI286" s="9"/>
      <c r="WJ286" s="9"/>
      <c r="WK286" s="9"/>
      <c r="WL286" s="9"/>
      <c r="WM286" s="9"/>
      <c r="WN286" s="9"/>
      <c r="WO286" s="9"/>
      <c r="WP286" s="9"/>
      <c r="WQ286" s="9"/>
      <c r="WR286" s="9"/>
      <c r="WS286" s="9"/>
      <c r="WT286" s="9"/>
      <c r="WU286" s="9"/>
      <c r="WV286" s="9"/>
      <c r="WW286" s="9"/>
      <c r="WX286" s="9"/>
      <c r="WY286" s="9"/>
      <c r="WZ286" s="9"/>
      <c r="XA286" s="9"/>
      <c r="XB286" s="9"/>
      <c r="XC286" s="9"/>
      <c r="XD286" s="9"/>
      <c r="XE286" s="9"/>
      <c r="XF286" s="9"/>
      <c r="XG286" s="9"/>
      <c r="XH286" s="9"/>
      <c r="XI286" s="9"/>
      <c r="XJ286" s="9"/>
      <c r="XK286" s="9"/>
      <c r="XL286" s="9"/>
      <c r="XM286" s="9"/>
      <c r="XN286" s="9"/>
      <c r="XO286" s="9"/>
      <c r="XP286" s="9"/>
      <c r="XQ286" s="9"/>
      <c r="XR286" s="9"/>
      <c r="XS286" s="9"/>
      <c r="XT286" s="9"/>
      <c r="XU286" s="9"/>
      <c r="XV286" s="9"/>
      <c r="XW286" s="9"/>
      <c r="XX286" s="9"/>
      <c r="XY286" s="9"/>
      <c r="XZ286" s="9"/>
      <c r="YA286" s="9"/>
      <c r="YB286" s="9"/>
      <c r="YC286" s="9"/>
      <c r="YD286" s="9"/>
      <c r="YE286" s="9"/>
      <c r="YF286" s="9"/>
      <c r="YG286" s="9"/>
      <c r="YH286" s="9"/>
      <c r="YI286" s="9"/>
      <c r="YJ286" s="9"/>
      <c r="YK286" s="9"/>
      <c r="YL286" s="9"/>
      <c r="YM286" s="9"/>
      <c r="YN286" s="9"/>
      <c r="YO286" s="9"/>
      <c r="YP286" s="9"/>
      <c r="YQ286" s="9"/>
      <c r="YR286" s="9"/>
      <c r="YS286" s="9"/>
      <c r="YT286" s="9"/>
      <c r="YU286" s="9"/>
      <c r="YV286" s="9"/>
      <c r="YW286" s="9"/>
      <c r="YX286" s="9"/>
      <c r="YY286" s="9"/>
      <c r="YZ286" s="9"/>
      <c r="ZA286" s="9"/>
      <c r="ZB286" s="9"/>
      <c r="ZC286" s="9"/>
      <c r="ZD286" s="9"/>
      <c r="ZE286" s="9"/>
      <c r="ZF286" s="9"/>
      <c r="ZG286" s="9"/>
      <c r="ZH286" s="9"/>
      <c r="ZI286" s="9"/>
      <c r="ZJ286" s="9"/>
      <c r="ZK286" s="9"/>
      <c r="ZL286" s="9"/>
      <c r="ZM286" s="9"/>
      <c r="ZN286" s="9"/>
      <c r="ZO286" s="9"/>
      <c r="ZP286" s="9"/>
      <c r="ZQ286" s="9"/>
      <c r="ZR286" s="9"/>
      <c r="ZS286" s="9"/>
      <c r="ZT286" s="9"/>
      <c r="ZU286" s="9"/>
      <c r="ZV286" s="9"/>
      <c r="ZW286" s="9"/>
      <c r="ZX286" s="9"/>
      <c r="ZY286" s="9"/>
      <c r="ZZ286" s="9"/>
      <c r="AAA286" s="9"/>
      <c r="AAB286" s="9"/>
      <c r="AAC286" s="9"/>
      <c r="AAD286" s="9"/>
      <c r="AAE286" s="9"/>
      <c r="AAF286" s="9"/>
      <c r="AAG286" s="9"/>
      <c r="AAH286" s="9"/>
      <c r="AAI286" s="9"/>
      <c r="AAJ286" s="9"/>
      <c r="AAK286" s="9"/>
      <c r="AAL286" s="9"/>
      <c r="AAM286" s="9"/>
      <c r="AAN286" s="9"/>
      <c r="AAO286" s="9"/>
      <c r="AAP286" s="9"/>
      <c r="AAQ286" s="9"/>
      <c r="AAR286" s="9"/>
      <c r="AAS286" s="9"/>
      <c r="AAT286" s="9"/>
      <c r="AAU286" s="9"/>
      <c r="AAV286" s="9"/>
      <c r="AAW286" s="9"/>
      <c r="AAX286" s="9"/>
      <c r="AAY286" s="9"/>
      <c r="AAZ286" s="9"/>
      <c r="ABA286" s="9"/>
      <c r="ABB286" s="9"/>
      <c r="ABC286" s="9"/>
      <c r="ABD286" s="9"/>
      <c r="ABE286" s="9"/>
      <c r="ABF286" s="9"/>
      <c r="ABG286" s="9"/>
      <c r="ABH286" s="9"/>
      <c r="ABI286" s="9"/>
      <c r="ABJ286" s="9"/>
      <c r="ABK286" s="9"/>
      <c r="ABL286" s="9"/>
      <c r="ABM286" s="9"/>
      <c r="ABN286" s="9"/>
      <c r="ABO286" s="9"/>
      <c r="ABP286" s="9"/>
      <c r="ABQ286" s="9"/>
      <c r="ABR286" s="9"/>
      <c r="ABS286" s="9"/>
      <c r="ABT286" s="9"/>
      <c r="ABU286" s="9"/>
      <c r="ABV286" s="9"/>
      <c r="ABW286" s="9"/>
      <c r="ABX286" s="9"/>
      <c r="ABY286" s="9"/>
      <c r="ABZ286" s="9"/>
      <c r="ACA286" s="9"/>
      <c r="ACB286" s="9"/>
      <c r="ACC286" s="9"/>
      <c r="ACD286" s="9"/>
      <c r="ACE286" s="9"/>
      <c r="ACF286" s="9"/>
      <c r="ACG286" s="9"/>
      <c r="ACH286" s="9"/>
      <c r="ACI286" s="9"/>
      <c r="ACJ286" s="9"/>
      <c r="ACK286" s="9"/>
      <c r="ACL286" s="9"/>
      <c r="ACM286" s="9"/>
      <c r="ACN286" s="9"/>
      <c r="ACO286" s="9"/>
      <c r="ACP286" s="9"/>
      <c r="ACQ286" s="9"/>
      <c r="ACR286" s="9"/>
      <c r="ACS286" s="9"/>
      <c r="ACT286" s="9"/>
      <c r="ACU286" s="9"/>
      <c r="ACV286" s="9"/>
      <c r="ACW286" s="9"/>
      <c r="ACX286" s="9"/>
      <c r="ACY286" s="9"/>
      <c r="ACZ286" s="9"/>
      <c r="ADA286" s="9"/>
      <c r="ADB286" s="9"/>
      <c r="ADC286" s="9"/>
      <c r="ADD286" s="9"/>
      <c r="ADE286" s="9"/>
      <c r="ADF286" s="9"/>
      <c r="ADG286" s="9"/>
      <c r="ADH286" s="9"/>
      <c r="ADI286" s="9"/>
      <c r="ADJ286" s="9"/>
      <c r="ADK286" s="9"/>
      <c r="ADL286" s="9"/>
      <c r="ADM286" s="9"/>
      <c r="ADN286" s="9"/>
      <c r="ADO286" s="9"/>
      <c r="ADP286" s="9"/>
      <c r="ADQ286" s="9"/>
      <c r="ADR286" s="9"/>
      <c r="ADS286" s="9"/>
      <c r="ADT286" s="9"/>
      <c r="ADU286" s="9"/>
      <c r="ADV286" s="9"/>
      <c r="ADW286" s="9"/>
      <c r="ADX286" s="9"/>
      <c r="ADY286" s="9"/>
      <c r="ADZ286" s="9"/>
      <c r="AEA286" s="9"/>
      <c r="AEB286" s="9"/>
      <c r="AEC286" s="9"/>
      <c r="AED286" s="9"/>
      <c r="AEE286" s="9"/>
      <c r="AEF286" s="9"/>
      <c r="AEG286" s="9"/>
      <c r="AEH286" s="9"/>
      <c r="AEI286" s="9"/>
      <c r="AEJ286" s="9"/>
      <c r="AEK286" s="9"/>
      <c r="AEL286" s="9"/>
      <c r="AEM286" s="9"/>
      <c r="AEN286" s="9"/>
      <c r="AEO286" s="9"/>
      <c r="AEP286" s="9"/>
      <c r="AEQ286" s="9"/>
      <c r="AER286" s="9"/>
      <c r="AES286" s="9"/>
      <c r="AET286" s="9"/>
      <c r="AEU286" s="9"/>
      <c r="AEV286" s="9"/>
      <c r="AEW286" s="9"/>
      <c r="AEX286" s="9"/>
      <c r="AEY286" s="9"/>
      <c r="AEZ286" s="9"/>
      <c r="AFA286" s="9"/>
      <c r="AFB286" s="9"/>
      <c r="AFC286" s="9"/>
      <c r="AFD286" s="9"/>
      <c r="AFE286" s="9"/>
      <c r="AFF286" s="9"/>
      <c r="AFG286" s="9"/>
      <c r="AFH286" s="9"/>
      <c r="AFI286" s="9"/>
      <c r="AFJ286" s="9"/>
      <c r="AFK286" s="9"/>
      <c r="AFL286" s="9"/>
      <c r="AFM286" s="9"/>
      <c r="AFN286" s="9"/>
      <c r="AFO286" s="9"/>
      <c r="AFP286" s="9"/>
      <c r="AFQ286" s="9"/>
      <c r="AFR286" s="9"/>
      <c r="AFS286" s="9"/>
      <c r="AFT286" s="9"/>
      <c r="AFU286" s="9"/>
      <c r="AFV286" s="9"/>
      <c r="AFW286" s="9"/>
      <c r="AFX286" s="9"/>
      <c r="AFY286" s="9"/>
      <c r="AFZ286" s="9"/>
      <c r="AGA286" s="9"/>
      <c r="AGB286" s="9"/>
      <c r="AGC286" s="9"/>
      <c r="AGD286" s="9"/>
      <c r="AGE286" s="9"/>
      <c r="AGF286" s="9"/>
      <c r="AGG286" s="9"/>
      <c r="AGH286" s="9"/>
      <c r="AGI286" s="9"/>
      <c r="AGJ286" s="9"/>
      <c r="AGK286" s="9"/>
      <c r="AGL286" s="9"/>
      <c r="AGM286" s="9"/>
      <c r="AGN286" s="9"/>
      <c r="AGO286" s="9"/>
      <c r="AGP286" s="9"/>
      <c r="AGQ286" s="9"/>
      <c r="AGR286" s="9"/>
      <c r="AGS286" s="9"/>
      <c r="AGT286" s="9"/>
      <c r="AGU286" s="9"/>
      <c r="AGV286" s="9"/>
      <c r="AGW286" s="9"/>
      <c r="AGX286" s="9"/>
      <c r="AGY286" s="9"/>
      <c r="AGZ286" s="9"/>
      <c r="AHA286" s="9"/>
      <c r="AHB286" s="9"/>
      <c r="AHC286" s="9"/>
      <c r="AHD286" s="9"/>
      <c r="AHE286" s="9"/>
      <c r="AHF286" s="9"/>
      <c r="AHG286" s="9"/>
      <c r="AHH286" s="9"/>
      <c r="AHI286" s="9"/>
      <c r="AHJ286" s="9"/>
      <c r="AHK286" s="9"/>
      <c r="AHL286" s="9"/>
      <c r="AHM286" s="9"/>
      <c r="AHN286" s="9"/>
      <c r="AHO286" s="9"/>
      <c r="AHP286" s="9"/>
      <c r="AHQ286" s="9"/>
      <c r="AHR286" s="9"/>
      <c r="AHS286" s="9"/>
      <c r="AHT286" s="9"/>
      <c r="AHU286" s="9"/>
      <c r="AHV286" s="9"/>
      <c r="AHW286" s="9"/>
      <c r="AHX286" s="9"/>
      <c r="AHY286" s="9"/>
      <c r="AHZ286" s="9"/>
      <c r="AIA286" s="9"/>
      <c r="AIB286" s="9"/>
      <c r="AIC286" s="9"/>
      <c r="AID286" s="9"/>
      <c r="AIE286" s="9"/>
      <c r="AIF286" s="9"/>
      <c r="AIG286" s="9"/>
      <c r="AIH286" s="9"/>
      <c r="AII286" s="9"/>
      <c r="AIJ286" s="9"/>
      <c r="AIK286" s="9"/>
      <c r="AIL286" s="9"/>
      <c r="AIM286" s="9"/>
      <c r="AIN286" s="9"/>
      <c r="AIO286" s="9"/>
      <c r="AIP286" s="9"/>
      <c r="AIQ286" s="9"/>
      <c r="AIR286" s="9"/>
      <c r="AIS286" s="9"/>
      <c r="AIT286" s="9"/>
      <c r="AIU286" s="9"/>
      <c r="AIV286" s="9"/>
      <c r="AIW286" s="9"/>
      <c r="AIX286" s="9"/>
      <c r="AIY286" s="9"/>
      <c r="AIZ286" s="9"/>
      <c r="AJA286" s="9"/>
      <c r="AJB286" s="9"/>
      <c r="AJC286" s="9"/>
      <c r="AJD286" s="9"/>
      <c r="AJE286" s="9"/>
      <c r="AJF286" s="9"/>
      <c r="AJG286" s="9"/>
      <c r="AJH286" s="9"/>
      <c r="AJI286" s="9"/>
      <c r="AJJ286" s="9"/>
      <c r="AJK286" s="9"/>
      <c r="AJL286" s="9"/>
      <c r="AJM286" s="9"/>
      <c r="AJN286" s="9"/>
      <c r="AJO286" s="9"/>
      <c r="AJP286" s="9"/>
      <c r="AJQ286" s="9"/>
      <c r="AJR286" s="9"/>
      <c r="AJS286" s="9"/>
      <c r="AJT286" s="9"/>
      <c r="AJU286" s="9"/>
      <c r="AJV286" s="9"/>
      <c r="AJW286" s="9"/>
      <c r="AJX286" s="9"/>
      <c r="AJY286" s="9"/>
      <c r="AJZ286" s="9"/>
      <c r="AKA286" s="9"/>
      <c r="AKB286" s="9"/>
      <c r="AKC286" s="9"/>
      <c r="AKD286" s="9"/>
      <c r="AKE286" s="9"/>
      <c r="AKF286" s="9"/>
      <c r="AKG286" s="9"/>
      <c r="AKH286" s="9"/>
      <c r="AKI286" s="9"/>
      <c r="AKJ286" s="9"/>
      <c r="AKK286" s="9"/>
      <c r="AKL286" s="9"/>
      <c r="AKM286" s="9"/>
      <c r="AKN286" s="9"/>
      <c r="AKO286" s="9"/>
      <c r="AKP286" s="9"/>
      <c r="AKQ286" s="9"/>
      <c r="AKR286" s="9"/>
      <c r="AKS286" s="9"/>
      <c r="AKT286" s="9"/>
      <c r="AKU286" s="9"/>
      <c r="AKV286" s="9"/>
      <c r="AKW286" s="9"/>
      <c r="AKX286" s="9"/>
      <c r="AKY286" s="9"/>
      <c r="AKZ286" s="9"/>
      <c r="ALA286" s="9"/>
      <c r="ALB286" s="9"/>
      <c r="ALC286" s="9"/>
      <c r="ALD286" s="9"/>
      <c r="ALE286" s="9"/>
      <c r="ALF286" s="9"/>
      <c r="ALG286" s="9"/>
      <c r="ALH286" s="9"/>
      <c r="ALI286" s="9"/>
      <c r="ALJ286" s="9"/>
      <c r="ALK286" s="9"/>
      <c r="ALL286" s="9"/>
      <c r="ALM286" s="9"/>
      <c r="ALN286" s="9"/>
      <c r="ALO286" s="9"/>
      <c r="ALP286" s="9"/>
      <c r="ALQ286" s="9"/>
      <c r="ALR286" s="9"/>
      <c r="ALS286" s="9"/>
      <c r="ALT286" s="9"/>
      <c r="ALU286" s="9"/>
      <c r="ALV286" s="9"/>
      <c r="ALW286" s="9"/>
      <c r="ALX286" s="9"/>
      <c r="ALY286" s="9"/>
      <c r="ALZ286" s="9"/>
      <c r="AMA286" s="9"/>
      <c r="AMB286" s="9"/>
      <c r="AMC286" s="9"/>
      <c r="AMD286" s="9"/>
      <c r="AME286" s="9"/>
      <c r="AMF286" s="9"/>
      <c r="AMG286" s="9"/>
      <c r="AMH286" s="9"/>
      <c r="AMI286" s="9"/>
      <c r="AMJ286" s="9"/>
      <c r="AMK286" s="9"/>
    </row>
    <row r="287" spans="1:1025" s="8" customFormat="1" ht="24.75" hidden="1">
      <c r="A287" s="113"/>
      <c r="B287" s="51"/>
      <c r="C287" s="51"/>
      <c r="D287" s="51"/>
      <c r="E287" s="52"/>
      <c r="F287" s="25"/>
      <c r="G287" s="26"/>
      <c r="H287" s="53"/>
      <c r="I287" s="54"/>
      <c r="J287" s="55"/>
      <c r="K287" s="55"/>
      <c r="L287" s="56"/>
      <c r="M287" s="56"/>
      <c r="N287" s="57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  <c r="IW287" s="9"/>
      <c r="IX287" s="9"/>
      <c r="IY287" s="9"/>
      <c r="IZ287" s="9"/>
      <c r="JA287" s="9"/>
      <c r="JB287" s="9"/>
      <c r="JC287" s="9"/>
      <c r="JD287" s="9"/>
      <c r="JE287" s="9"/>
      <c r="JF287" s="9"/>
      <c r="JG287" s="9"/>
      <c r="JH287" s="9"/>
      <c r="JI287" s="9"/>
      <c r="JJ287" s="9"/>
      <c r="JK287" s="9"/>
      <c r="JL287" s="9"/>
      <c r="JM287" s="9"/>
      <c r="JN287" s="9"/>
      <c r="JO287" s="9"/>
      <c r="JP287" s="9"/>
      <c r="JQ287" s="9"/>
      <c r="JR287" s="9"/>
      <c r="JS287" s="9"/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  <c r="KM287" s="9"/>
      <c r="KN287" s="9"/>
      <c r="KO287" s="9"/>
      <c r="KP287" s="9"/>
      <c r="KQ287" s="9"/>
      <c r="KR287" s="9"/>
      <c r="KS287" s="9"/>
      <c r="KT287" s="9"/>
      <c r="KU287" s="9"/>
      <c r="KV287" s="9"/>
      <c r="KW287" s="9"/>
      <c r="KX287" s="9"/>
      <c r="KY287" s="9"/>
      <c r="KZ287" s="9"/>
      <c r="LA287" s="9"/>
      <c r="LB287" s="9"/>
      <c r="LC287" s="9"/>
      <c r="LD287" s="9"/>
      <c r="LE287" s="9"/>
      <c r="LF287" s="9"/>
      <c r="LG287" s="9"/>
      <c r="LH287" s="9"/>
      <c r="LI287" s="9"/>
      <c r="LJ287" s="9"/>
      <c r="LK287" s="9"/>
      <c r="LL287" s="9"/>
      <c r="LM287" s="9"/>
      <c r="LN287" s="9"/>
      <c r="LO287" s="9"/>
      <c r="LP287" s="9"/>
      <c r="LQ287" s="9"/>
      <c r="LR287" s="9"/>
      <c r="LS287" s="9"/>
      <c r="LT287" s="9"/>
      <c r="LU287" s="9"/>
      <c r="LV287" s="9"/>
      <c r="LW287" s="9"/>
      <c r="LX287" s="9"/>
      <c r="LY287" s="9"/>
      <c r="LZ287" s="9"/>
      <c r="MA287" s="9"/>
      <c r="MB287" s="9"/>
      <c r="MC287" s="9"/>
      <c r="MD287" s="9"/>
      <c r="ME287" s="9"/>
      <c r="MF287" s="9"/>
      <c r="MG287" s="9"/>
      <c r="MH287" s="9"/>
      <c r="MI287" s="9"/>
      <c r="MJ287" s="9"/>
      <c r="MK287" s="9"/>
      <c r="ML287" s="9"/>
      <c r="MM287" s="9"/>
      <c r="MN287" s="9"/>
      <c r="MO287" s="9"/>
      <c r="MP287" s="9"/>
      <c r="MQ287" s="9"/>
      <c r="MR287" s="9"/>
      <c r="MS287" s="9"/>
      <c r="MT287" s="9"/>
      <c r="MU287" s="9"/>
      <c r="MV287" s="9"/>
      <c r="MW287" s="9"/>
      <c r="MX287" s="9"/>
      <c r="MY287" s="9"/>
      <c r="MZ287" s="9"/>
      <c r="NA287" s="9"/>
      <c r="NB287" s="9"/>
      <c r="NC287" s="9"/>
      <c r="ND287" s="9"/>
      <c r="NE287" s="9"/>
      <c r="NF287" s="9"/>
      <c r="NG287" s="9"/>
      <c r="NH287" s="9"/>
      <c r="NI287" s="9"/>
      <c r="NJ287" s="9"/>
      <c r="NK287" s="9"/>
      <c r="NL287" s="9"/>
      <c r="NM287" s="9"/>
      <c r="NN287" s="9"/>
      <c r="NO287" s="9"/>
      <c r="NP287" s="9"/>
      <c r="NQ287" s="9"/>
      <c r="NR287" s="9"/>
      <c r="NS287" s="9"/>
      <c r="NT287" s="9"/>
      <c r="NU287" s="9"/>
      <c r="NV287" s="9"/>
      <c r="NW287" s="9"/>
      <c r="NX287" s="9"/>
      <c r="NY287" s="9"/>
      <c r="NZ287" s="9"/>
      <c r="OA287" s="9"/>
      <c r="OB287" s="9"/>
      <c r="OC287" s="9"/>
      <c r="OD287" s="9"/>
      <c r="OE287" s="9"/>
      <c r="OF287" s="9"/>
      <c r="OG287" s="9"/>
      <c r="OH287" s="9"/>
      <c r="OI287" s="9"/>
      <c r="OJ287" s="9"/>
      <c r="OK287" s="9"/>
      <c r="OL287" s="9"/>
      <c r="OM287" s="9"/>
      <c r="ON287" s="9"/>
      <c r="OO287" s="9"/>
      <c r="OP287" s="9"/>
      <c r="OQ287" s="9"/>
      <c r="OR287" s="9"/>
      <c r="OS287" s="9"/>
      <c r="OT287" s="9"/>
      <c r="OU287" s="9"/>
      <c r="OV287" s="9"/>
      <c r="OW287" s="9"/>
      <c r="OX287" s="9"/>
      <c r="OY287" s="9"/>
      <c r="OZ287" s="9"/>
      <c r="PA287" s="9"/>
      <c r="PB287" s="9"/>
      <c r="PC287" s="9"/>
      <c r="PD287" s="9"/>
      <c r="PE287" s="9"/>
      <c r="PF287" s="9"/>
      <c r="PG287" s="9"/>
      <c r="PH287" s="9"/>
      <c r="PI287" s="9"/>
      <c r="PJ287" s="9"/>
      <c r="PK287" s="9"/>
      <c r="PL287" s="9"/>
      <c r="PM287" s="9"/>
      <c r="PN287" s="9"/>
      <c r="PO287" s="9"/>
      <c r="PP287" s="9"/>
      <c r="PQ287" s="9"/>
      <c r="PR287" s="9"/>
      <c r="PS287" s="9"/>
      <c r="PT287" s="9"/>
      <c r="PU287" s="9"/>
      <c r="PV287" s="9"/>
      <c r="PW287" s="9"/>
      <c r="PX287" s="9"/>
      <c r="PY287" s="9"/>
      <c r="PZ287" s="9"/>
      <c r="QA287" s="9"/>
      <c r="QB287" s="9"/>
      <c r="QC287" s="9"/>
      <c r="QD287" s="9"/>
      <c r="QE287" s="9"/>
      <c r="QF287" s="9"/>
      <c r="QG287" s="9"/>
      <c r="QH287" s="9"/>
      <c r="QI287" s="9"/>
      <c r="QJ287" s="9"/>
      <c r="QK287" s="9"/>
      <c r="QL287" s="9"/>
      <c r="QM287" s="9"/>
      <c r="QN287" s="9"/>
      <c r="QO287" s="9"/>
      <c r="QP287" s="9"/>
      <c r="QQ287" s="9"/>
      <c r="QR287" s="9"/>
      <c r="QS287" s="9"/>
      <c r="QT287" s="9"/>
      <c r="QU287" s="9"/>
      <c r="QV287" s="9"/>
      <c r="QW287" s="9"/>
      <c r="QX287" s="9"/>
      <c r="QY287" s="9"/>
      <c r="QZ287" s="9"/>
      <c r="RA287" s="9"/>
      <c r="RB287" s="9"/>
      <c r="RC287" s="9"/>
      <c r="RD287" s="9"/>
      <c r="RE287" s="9"/>
      <c r="RF287" s="9"/>
      <c r="RG287" s="9"/>
      <c r="RH287" s="9"/>
      <c r="RI287" s="9"/>
      <c r="RJ287" s="9"/>
      <c r="RK287" s="9"/>
      <c r="RL287" s="9"/>
      <c r="RM287" s="9"/>
      <c r="RN287" s="9"/>
      <c r="RO287" s="9"/>
      <c r="RP287" s="9"/>
      <c r="RQ287" s="9"/>
      <c r="RR287" s="9"/>
      <c r="RS287" s="9"/>
      <c r="RT287" s="9"/>
      <c r="RU287" s="9"/>
      <c r="RV287" s="9"/>
      <c r="RW287" s="9"/>
      <c r="RX287" s="9"/>
      <c r="RY287" s="9"/>
      <c r="RZ287" s="9"/>
      <c r="SA287" s="9"/>
      <c r="SB287" s="9"/>
      <c r="SC287" s="9"/>
      <c r="SD287" s="9"/>
      <c r="SE287" s="9"/>
      <c r="SF287" s="9"/>
      <c r="SG287" s="9"/>
      <c r="SH287" s="9"/>
      <c r="SI287" s="9"/>
      <c r="SJ287" s="9"/>
      <c r="SK287" s="9"/>
      <c r="SL287" s="9"/>
      <c r="SM287" s="9"/>
      <c r="SN287" s="9"/>
      <c r="SO287" s="9"/>
      <c r="SP287" s="9"/>
      <c r="SQ287" s="9"/>
      <c r="SR287" s="9"/>
      <c r="SS287" s="9"/>
      <c r="ST287" s="9"/>
      <c r="SU287" s="9"/>
      <c r="SV287" s="9"/>
      <c r="SW287" s="9"/>
      <c r="SX287" s="9"/>
      <c r="SY287" s="9"/>
      <c r="SZ287" s="9"/>
      <c r="TA287" s="9"/>
      <c r="TB287" s="9"/>
      <c r="TC287" s="9"/>
      <c r="TD287" s="9"/>
      <c r="TE287" s="9"/>
      <c r="TF287" s="9"/>
      <c r="TG287" s="9"/>
      <c r="TH287" s="9"/>
      <c r="TI287" s="9"/>
      <c r="TJ287" s="9"/>
      <c r="TK287" s="9"/>
      <c r="TL287" s="9"/>
      <c r="TM287" s="9"/>
      <c r="TN287" s="9"/>
      <c r="TO287" s="9"/>
      <c r="TP287" s="9"/>
      <c r="TQ287" s="9"/>
      <c r="TR287" s="9"/>
      <c r="TS287" s="9"/>
      <c r="TT287" s="9"/>
      <c r="TU287" s="9"/>
      <c r="TV287" s="9"/>
      <c r="TW287" s="9"/>
      <c r="TX287" s="9"/>
      <c r="TY287" s="9"/>
      <c r="TZ287" s="9"/>
      <c r="UA287" s="9"/>
      <c r="UB287" s="9"/>
      <c r="UC287" s="9"/>
      <c r="UD287" s="9"/>
      <c r="UE287" s="9"/>
      <c r="UF287" s="9"/>
      <c r="UG287" s="9"/>
      <c r="UH287" s="9"/>
      <c r="UI287" s="9"/>
      <c r="UJ287" s="9"/>
      <c r="UK287" s="9"/>
      <c r="UL287" s="9"/>
      <c r="UM287" s="9"/>
      <c r="UN287" s="9"/>
      <c r="UO287" s="9"/>
      <c r="UP287" s="9"/>
      <c r="UQ287" s="9"/>
      <c r="UR287" s="9"/>
      <c r="US287" s="9"/>
      <c r="UT287" s="9"/>
      <c r="UU287" s="9"/>
      <c r="UV287" s="9"/>
      <c r="UW287" s="9"/>
      <c r="UX287" s="9"/>
      <c r="UY287" s="9"/>
      <c r="UZ287" s="9"/>
      <c r="VA287" s="9"/>
      <c r="VB287" s="9"/>
      <c r="VC287" s="9"/>
      <c r="VD287" s="9"/>
      <c r="VE287" s="9"/>
      <c r="VF287" s="9"/>
      <c r="VG287" s="9"/>
      <c r="VH287" s="9"/>
      <c r="VI287" s="9"/>
      <c r="VJ287" s="9"/>
      <c r="VK287" s="9"/>
      <c r="VL287" s="9"/>
      <c r="VM287" s="9"/>
      <c r="VN287" s="9"/>
      <c r="VO287" s="9"/>
      <c r="VP287" s="9"/>
      <c r="VQ287" s="9"/>
      <c r="VR287" s="9"/>
      <c r="VS287" s="9"/>
      <c r="VT287" s="9"/>
      <c r="VU287" s="9"/>
      <c r="VV287" s="9"/>
      <c r="VW287" s="9"/>
      <c r="VX287" s="9"/>
      <c r="VY287" s="9"/>
      <c r="VZ287" s="9"/>
      <c r="WA287" s="9"/>
      <c r="WB287" s="9"/>
      <c r="WC287" s="9"/>
      <c r="WD287" s="9"/>
      <c r="WE287" s="9"/>
      <c r="WF287" s="9"/>
      <c r="WG287" s="9"/>
      <c r="WH287" s="9"/>
      <c r="WI287" s="9"/>
      <c r="WJ287" s="9"/>
      <c r="WK287" s="9"/>
      <c r="WL287" s="9"/>
      <c r="WM287" s="9"/>
      <c r="WN287" s="9"/>
      <c r="WO287" s="9"/>
      <c r="WP287" s="9"/>
      <c r="WQ287" s="9"/>
      <c r="WR287" s="9"/>
      <c r="WS287" s="9"/>
      <c r="WT287" s="9"/>
      <c r="WU287" s="9"/>
      <c r="WV287" s="9"/>
      <c r="WW287" s="9"/>
      <c r="WX287" s="9"/>
      <c r="WY287" s="9"/>
      <c r="WZ287" s="9"/>
      <c r="XA287" s="9"/>
      <c r="XB287" s="9"/>
      <c r="XC287" s="9"/>
      <c r="XD287" s="9"/>
      <c r="XE287" s="9"/>
      <c r="XF287" s="9"/>
      <c r="XG287" s="9"/>
      <c r="XH287" s="9"/>
      <c r="XI287" s="9"/>
      <c r="XJ287" s="9"/>
      <c r="XK287" s="9"/>
      <c r="XL287" s="9"/>
      <c r="XM287" s="9"/>
      <c r="XN287" s="9"/>
      <c r="XO287" s="9"/>
      <c r="XP287" s="9"/>
      <c r="XQ287" s="9"/>
      <c r="XR287" s="9"/>
      <c r="XS287" s="9"/>
      <c r="XT287" s="9"/>
      <c r="XU287" s="9"/>
      <c r="XV287" s="9"/>
      <c r="XW287" s="9"/>
      <c r="XX287" s="9"/>
      <c r="XY287" s="9"/>
      <c r="XZ287" s="9"/>
      <c r="YA287" s="9"/>
      <c r="YB287" s="9"/>
      <c r="YC287" s="9"/>
      <c r="YD287" s="9"/>
      <c r="YE287" s="9"/>
      <c r="YF287" s="9"/>
      <c r="YG287" s="9"/>
      <c r="YH287" s="9"/>
      <c r="YI287" s="9"/>
      <c r="YJ287" s="9"/>
      <c r="YK287" s="9"/>
      <c r="YL287" s="9"/>
      <c r="YM287" s="9"/>
      <c r="YN287" s="9"/>
      <c r="YO287" s="9"/>
      <c r="YP287" s="9"/>
      <c r="YQ287" s="9"/>
      <c r="YR287" s="9"/>
      <c r="YS287" s="9"/>
      <c r="YT287" s="9"/>
      <c r="YU287" s="9"/>
      <c r="YV287" s="9"/>
      <c r="YW287" s="9"/>
      <c r="YX287" s="9"/>
      <c r="YY287" s="9"/>
      <c r="YZ287" s="9"/>
      <c r="ZA287" s="9"/>
      <c r="ZB287" s="9"/>
      <c r="ZC287" s="9"/>
      <c r="ZD287" s="9"/>
      <c r="ZE287" s="9"/>
      <c r="ZF287" s="9"/>
      <c r="ZG287" s="9"/>
      <c r="ZH287" s="9"/>
      <c r="ZI287" s="9"/>
      <c r="ZJ287" s="9"/>
      <c r="ZK287" s="9"/>
      <c r="ZL287" s="9"/>
      <c r="ZM287" s="9"/>
      <c r="ZN287" s="9"/>
      <c r="ZO287" s="9"/>
      <c r="ZP287" s="9"/>
      <c r="ZQ287" s="9"/>
      <c r="ZR287" s="9"/>
      <c r="ZS287" s="9"/>
      <c r="ZT287" s="9"/>
      <c r="ZU287" s="9"/>
      <c r="ZV287" s="9"/>
      <c r="ZW287" s="9"/>
      <c r="ZX287" s="9"/>
      <c r="ZY287" s="9"/>
      <c r="ZZ287" s="9"/>
      <c r="AAA287" s="9"/>
      <c r="AAB287" s="9"/>
      <c r="AAC287" s="9"/>
      <c r="AAD287" s="9"/>
      <c r="AAE287" s="9"/>
      <c r="AAF287" s="9"/>
      <c r="AAG287" s="9"/>
      <c r="AAH287" s="9"/>
      <c r="AAI287" s="9"/>
      <c r="AAJ287" s="9"/>
      <c r="AAK287" s="9"/>
      <c r="AAL287" s="9"/>
      <c r="AAM287" s="9"/>
      <c r="AAN287" s="9"/>
      <c r="AAO287" s="9"/>
      <c r="AAP287" s="9"/>
      <c r="AAQ287" s="9"/>
      <c r="AAR287" s="9"/>
      <c r="AAS287" s="9"/>
      <c r="AAT287" s="9"/>
      <c r="AAU287" s="9"/>
      <c r="AAV287" s="9"/>
      <c r="AAW287" s="9"/>
      <c r="AAX287" s="9"/>
      <c r="AAY287" s="9"/>
      <c r="AAZ287" s="9"/>
      <c r="ABA287" s="9"/>
      <c r="ABB287" s="9"/>
      <c r="ABC287" s="9"/>
      <c r="ABD287" s="9"/>
      <c r="ABE287" s="9"/>
      <c r="ABF287" s="9"/>
      <c r="ABG287" s="9"/>
      <c r="ABH287" s="9"/>
      <c r="ABI287" s="9"/>
      <c r="ABJ287" s="9"/>
      <c r="ABK287" s="9"/>
      <c r="ABL287" s="9"/>
      <c r="ABM287" s="9"/>
      <c r="ABN287" s="9"/>
      <c r="ABO287" s="9"/>
      <c r="ABP287" s="9"/>
      <c r="ABQ287" s="9"/>
      <c r="ABR287" s="9"/>
      <c r="ABS287" s="9"/>
      <c r="ABT287" s="9"/>
      <c r="ABU287" s="9"/>
      <c r="ABV287" s="9"/>
      <c r="ABW287" s="9"/>
      <c r="ABX287" s="9"/>
      <c r="ABY287" s="9"/>
      <c r="ABZ287" s="9"/>
      <c r="ACA287" s="9"/>
      <c r="ACB287" s="9"/>
      <c r="ACC287" s="9"/>
      <c r="ACD287" s="9"/>
      <c r="ACE287" s="9"/>
      <c r="ACF287" s="9"/>
      <c r="ACG287" s="9"/>
      <c r="ACH287" s="9"/>
      <c r="ACI287" s="9"/>
      <c r="ACJ287" s="9"/>
      <c r="ACK287" s="9"/>
      <c r="ACL287" s="9"/>
      <c r="ACM287" s="9"/>
      <c r="ACN287" s="9"/>
      <c r="ACO287" s="9"/>
      <c r="ACP287" s="9"/>
      <c r="ACQ287" s="9"/>
      <c r="ACR287" s="9"/>
      <c r="ACS287" s="9"/>
      <c r="ACT287" s="9"/>
      <c r="ACU287" s="9"/>
      <c r="ACV287" s="9"/>
      <c r="ACW287" s="9"/>
      <c r="ACX287" s="9"/>
      <c r="ACY287" s="9"/>
      <c r="ACZ287" s="9"/>
      <c r="ADA287" s="9"/>
      <c r="ADB287" s="9"/>
      <c r="ADC287" s="9"/>
      <c r="ADD287" s="9"/>
      <c r="ADE287" s="9"/>
      <c r="ADF287" s="9"/>
      <c r="ADG287" s="9"/>
      <c r="ADH287" s="9"/>
      <c r="ADI287" s="9"/>
      <c r="ADJ287" s="9"/>
      <c r="ADK287" s="9"/>
      <c r="ADL287" s="9"/>
      <c r="ADM287" s="9"/>
      <c r="ADN287" s="9"/>
      <c r="ADO287" s="9"/>
      <c r="ADP287" s="9"/>
      <c r="ADQ287" s="9"/>
      <c r="ADR287" s="9"/>
      <c r="ADS287" s="9"/>
      <c r="ADT287" s="9"/>
      <c r="ADU287" s="9"/>
      <c r="ADV287" s="9"/>
      <c r="ADW287" s="9"/>
      <c r="ADX287" s="9"/>
      <c r="ADY287" s="9"/>
      <c r="ADZ287" s="9"/>
      <c r="AEA287" s="9"/>
      <c r="AEB287" s="9"/>
      <c r="AEC287" s="9"/>
      <c r="AED287" s="9"/>
      <c r="AEE287" s="9"/>
      <c r="AEF287" s="9"/>
      <c r="AEG287" s="9"/>
      <c r="AEH287" s="9"/>
      <c r="AEI287" s="9"/>
      <c r="AEJ287" s="9"/>
      <c r="AEK287" s="9"/>
      <c r="AEL287" s="9"/>
      <c r="AEM287" s="9"/>
      <c r="AEN287" s="9"/>
      <c r="AEO287" s="9"/>
      <c r="AEP287" s="9"/>
      <c r="AEQ287" s="9"/>
      <c r="AER287" s="9"/>
      <c r="AES287" s="9"/>
      <c r="AET287" s="9"/>
      <c r="AEU287" s="9"/>
      <c r="AEV287" s="9"/>
      <c r="AEW287" s="9"/>
      <c r="AEX287" s="9"/>
      <c r="AEY287" s="9"/>
      <c r="AEZ287" s="9"/>
      <c r="AFA287" s="9"/>
      <c r="AFB287" s="9"/>
      <c r="AFC287" s="9"/>
      <c r="AFD287" s="9"/>
      <c r="AFE287" s="9"/>
      <c r="AFF287" s="9"/>
      <c r="AFG287" s="9"/>
      <c r="AFH287" s="9"/>
      <c r="AFI287" s="9"/>
      <c r="AFJ287" s="9"/>
      <c r="AFK287" s="9"/>
      <c r="AFL287" s="9"/>
      <c r="AFM287" s="9"/>
      <c r="AFN287" s="9"/>
      <c r="AFO287" s="9"/>
      <c r="AFP287" s="9"/>
      <c r="AFQ287" s="9"/>
      <c r="AFR287" s="9"/>
      <c r="AFS287" s="9"/>
      <c r="AFT287" s="9"/>
      <c r="AFU287" s="9"/>
      <c r="AFV287" s="9"/>
      <c r="AFW287" s="9"/>
      <c r="AFX287" s="9"/>
      <c r="AFY287" s="9"/>
      <c r="AFZ287" s="9"/>
      <c r="AGA287" s="9"/>
      <c r="AGB287" s="9"/>
      <c r="AGC287" s="9"/>
      <c r="AGD287" s="9"/>
      <c r="AGE287" s="9"/>
      <c r="AGF287" s="9"/>
      <c r="AGG287" s="9"/>
      <c r="AGH287" s="9"/>
      <c r="AGI287" s="9"/>
      <c r="AGJ287" s="9"/>
      <c r="AGK287" s="9"/>
      <c r="AGL287" s="9"/>
      <c r="AGM287" s="9"/>
      <c r="AGN287" s="9"/>
      <c r="AGO287" s="9"/>
      <c r="AGP287" s="9"/>
      <c r="AGQ287" s="9"/>
      <c r="AGR287" s="9"/>
      <c r="AGS287" s="9"/>
      <c r="AGT287" s="9"/>
      <c r="AGU287" s="9"/>
      <c r="AGV287" s="9"/>
      <c r="AGW287" s="9"/>
      <c r="AGX287" s="9"/>
      <c r="AGY287" s="9"/>
      <c r="AGZ287" s="9"/>
      <c r="AHA287" s="9"/>
      <c r="AHB287" s="9"/>
      <c r="AHC287" s="9"/>
      <c r="AHD287" s="9"/>
      <c r="AHE287" s="9"/>
      <c r="AHF287" s="9"/>
      <c r="AHG287" s="9"/>
      <c r="AHH287" s="9"/>
      <c r="AHI287" s="9"/>
      <c r="AHJ287" s="9"/>
      <c r="AHK287" s="9"/>
      <c r="AHL287" s="9"/>
      <c r="AHM287" s="9"/>
      <c r="AHN287" s="9"/>
      <c r="AHO287" s="9"/>
      <c r="AHP287" s="9"/>
      <c r="AHQ287" s="9"/>
      <c r="AHR287" s="9"/>
      <c r="AHS287" s="9"/>
      <c r="AHT287" s="9"/>
      <c r="AHU287" s="9"/>
      <c r="AHV287" s="9"/>
      <c r="AHW287" s="9"/>
      <c r="AHX287" s="9"/>
      <c r="AHY287" s="9"/>
      <c r="AHZ287" s="9"/>
      <c r="AIA287" s="9"/>
      <c r="AIB287" s="9"/>
      <c r="AIC287" s="9"/>
      <c r="AID287" s="9"/>
      <c r="AIE287" s="9"/>
      <c r="AIF287" s="9"/>
      <c r="AIG287" s="9"/>
      <c r="AIH287" s="9"/>
      <c r="AII287" s="9"/>
      <c r="AIJ287" s="9"/>
      <c r="AIK287" s="9"/>
      <c r="AIL287" s="9"/>
      <c r="AIM287" s="9"/>
      <c r="AIN287" s="9"/>
      <c r="AIO287" s="9"/>
      <c r="AIP287" s="9"/>
      <c r="AIQ287" s="9"/>
      <c r="AIR287" s="9"/>
      <c r="AIS287" s="9"/>
      <c r="AIT287" s="9"/>
      <c r="AIU287" s="9"/>
      <c r="AIV287" s="9"/>
      <c r="AIW287" s="9"/>
      <c r="AIX287" s="9"/>
      <c r="AIY287" s="9"/>
      <c r="AIZ287" s="9"/>
      <c r="AJA287" s="9"/>
      <c r="AJB287" s="9"/>
      <c r="AJC287" s="9"/>
      <c r="AJD287" s="9"/>
      <c r="AJE287" s="9"/>
      <c r="AJF287" s="9"/>
      <c r="AJG287" s="9"/>
      <c r="AJH287" s="9"/>
      <c r="AJI287" s="9"/>
      <c r="AJJ287" s="9"/>
      <c r="AJK287" s="9"/>
      <c r="AJL287" s="9"/>
      <c r="AJM287" s="9"/>
      <c r="AJN287" s="9"/>
      <c r="AJO287" s="9"/>
      <c r="AJP287" s="9"/>
      <c r="AJQ287" s="9"/>
      <c r="AJR287" s="9"/>
      <c r="AJS287" s="9"/>
      <c r="AJT287" s="9"/>
      <c r="AJU287" s="9"/>
      <c r="AJV287" s="9"/>
      <c r="AJW287" s="9"/>
      <c r="AJX287" s="9"/>
      <c r="AJY287" s="9"/>
      <c r="AJZ287" s="9"/>
      <c r="AKA287" s="9"/>
      <c r="AKB287" s="9"/>
      <c r="AKC287" s="9"/>
      <c r="AKD287" s="9"/>
      <c r="AKE287" s="9"/>
      <c r="AKF287" s="9"/>
      <c r="AKG287" s="9"/>
      <c r="AKH287" s="9"/>
      <c r="AKI287" s="9"/>
      <c r="AKJ287" s="9"/>
      <c r="AKK287" s="9"/>
      <c r="AKL287" s="9"/>
      <c r="AKM287" s="9"/>
      <c r="AKN287" s="9"/>
      <c r="AKO287" s="9"/>
      <c r="AKP287" s="9"/>
      <c r="AKQ287" s="9"/>
      <c r="AKR287" s="9"/>
      <c r="AKS287" s="9"/>
      <c r="AKT287" s="9"/>
      <c r="AKU287" s="9"/>
      <c r="AKV287" s="9"/>
      <c r="AKW287" s="9"/>
      <c r="AKX287" s="9"/>
      <c r="AKY287" s="9"/>
      <c r="AKZ287" s="9"/>
      <c r="ALA287" s="9"/>
      <c r="ALB287" s="9"/>
      <c r="ALC287" s="9"/>
      <c r="ALD287" s="9"/>
      <c r="ALE287" s="9"/>
      <c r="ALF287" s="9"/>
      <c r="ALG287" s="9"/>
      <c r="ALH287" s="9"/>
      <c r="ALI287" s="9"/>
      <c r="ALJ287" s="9"/>
      <c r="ALK287" s="9"/>
      <c r="ALL287" s="9"/>
      <c r="ALM287" s="9"/>
      <c r="ALN287" s="9"/>
      <c r="ALO287" s="9"/>
      <c r="ALP287" s="9"/>
      <c r="ALQ287" s="9"/>
      <c r="ALR287" s="9"/>
      <c r="ALS287" s="9"/>
      <c r="ALT287" s="9"/>
      <c r="ALU287" s="9"/>
      <c r="ALV287" s="9"/>
      <c r="ALW287" s="9"/>
      <c r="ALX287" s="9"/>
      <c r="ALY287" s="9"/>
      <c r="ALZ287" s="9"/>
      <c r="AMA287" s="9"/>
      <c r="AMB287" s="9"/>
      <c r="AMC287" s="9"/>
      <c r="AMD287" s="9"/>
      <c r="AME287" s="9"/>
      <c r="AMF287" s="9"/>
      <c r="AMG287" s="9"/>
      <c r="AMH287" s="9"/>
      <c r="AMI287" s="9"/>
      <c r="AMJ287" s="9"/>
      <c r="AMK287" s="9"/>
    </row>
    <row r="288" spans="1:1025" s="8" customFormat="1" ht="25.5" hidden="1" thickBot="1">
      <c r="A288" s="113"/>
      <c r="B288" s="51"/>
      <c r="C288" s="51"/>
      <c r="D288" s="51"/>
      <c r="E288" s="52"/>
      <c r="F288" s="25"/>
      <c r="G288" s="26"/>
      <c r="H288" s="53"/>
      <c r="I288" s="54"/>
      <c r="J288" s="55"/>
      <c r="K288" s="55"/>
      <c r="L288" s="56"/>
      <c r="M288" s="56"/>
      <c r="N288" s="57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9"/>
      <c r="KZ288" s="9"/>
      <c r="LA288" s="9"/>
      <c r="LB288" s="9"/>
      <c r="LC288" s="9"/>
      <c r="LD288" s="9"/>
      <c r="LE288" s="9"/>
      <c r="LF288" s="9"/>
      <c r="LG288" s="9"/>
      <c r="LH288" s="9"/>
      <c r="LI288" s="9"/>
      <c r="LJ288" s="9"/>
      <c r="LK288" s="9"/>
      <c r="LL288" s="9"/>
      <c r="LM288" s="9"/>
      <c r="LN288" s="9"/>
      <c r="LO288" s="9"/>
      <c r="LP288" s="9"/>
      <c r="LQ288" s="9"/>
      <c r="LR288" s="9"/>
      <c r="LS288" s="9"/>
      <c r="LT288" s="9"/>
      <c r="LU288" s="9"/>
      <c r="LV288" s="9"/>
      <c r="LW288" s="9"/>
      <c r="LX288" s="9"/>
      <c r="LY288" s="9"/>
      <c r="LZ288" s="9"/>
      <c r="MA288" s="9"/>
      <c r="MB288" s="9"/>
      <c r="MC288" s="9"/>
      <c r="MD288" s="9"/>
      <c r="ME288" s="9"/>
      <c r="MF288" s="9"/>
      <c r="MG288" s="9"/>
      <c r="MH288" s="9"/>
      <c r="MI288" s="9"/>
      <c r="MJ288" s="9"/>
      <c r="MK288" s="9"/>
      <c r="ML288" s="9"/>
      <c r="MM288" s="9"/>
      <c r="MN288" s="9"/>
      <c r="MO288" s="9"/>
      <c r="MP288" s="9"/>
      <c r="MQ288" s="9"/>
      <c r="MR288" s="9"/>
      <c r="MS288" s="9"/>
      <c r="MT288" s="9"/>
      <c r="MU288" s="9"/>
      <c r="MV288" s="9"/>
      <c r="MW288" s="9"/>
      <c r="MX288" s="9"/>
      <c r="MY288" s="9"/>
      <c r="MZ288" s="9"/>
      <c r="NA288" s="9"/>
      <c r="NB288" s="9"/>
      <c r="NC288" s="9"/>
      <c r="ND288" s="9"/>
      <c r="NE288" s="9"/>
      <c r="NF288" s="9"/>
      <c r="NG288" s="9"/>
      <c r="NH288" s="9"/>
      <c r="NI288" s="9"/>
      <c r="NJ288" s="9"/>
      <c r="NK288" s="9"/>
      <c r="NL288" s="9"/>
      <c r="NM288" s="9"/>
      <c r="NN288" s="9"/>
      <c r="NO288" s="9"/>
      <c r="NP288" s="9"/>
      <c r="NQ288" s="9"/>
      <c r="NR288" s="9"/>
      <c r="NS288" s="9"/>
      <c r="NT288" s="9"/>
      <c r="NU288" s="9"/>
      <c r="NV288" s="9"/>
      <c r="NW288" s="9"/>
      <c r="NX288" s="9"/>
      <c r="NY288" s="9"/>
      <c r="NZ288" s="9"/>
      <c r="OA288" s="9"/>
      <c r="OB288" s="9"/>
      <c r="OC288" s="9"/>
      <c r="OD288" s="9"/>
      <c r="OE288" s="9"/>
      <c r="OF288" s="9"/>
      <c r="OG288" s="9"/>
      <c r="OH288" s="9"/>
      <c r="OI288" s="9"/>
      <c r="OJ288" s="9"/>
      <c r="OK288" s="9"/>
      <c r="OL288" s="9"/>
      <c r="OM288" s="9"/>
      <c r="ON288" s="9"/>
      <c r="OO288" s="9"/>
      <c r="OP288" s="9"/>
      <c r="OQ288" s="9"/>
      <c r="OR288" s="9"/>
      <c r="OS288" s="9"/>
      <c r="OT288" s="9"/>
      <c r="OU288" s="9"/>
      <c r="OV288" s="9"/>
      <c r="OW288" s="9"/>
      <c r="OX288" s="9"/>
      <c r="OY288" s="9"/>
      <c r="OZ288" s="9"/>
      <c r="PA288" s="9"/>
      <c r="PB288" s="9"/>
      <c r="PC288" s="9"/>
      <c r="PD288" s="9"/>
      <c r="PE288" s="9"/>
      <c r="PF288" s="9"/>
      <c r="PG288" s="9"/>
      <c r="PH288" s="9"/>
      <c r="PI288" s="9"/>
      <c r="PJ288" s="9"/>
      <c r="PK288" s="9"/>
      <c r="PL288" s="9"/>
      <c r="PM288" s="9"/>
      <c r="PN288" s="9"/>
      <c r="PO288" s="9"/>
      <c r="PP288" s="9"/>
      <c r="PQ288" s="9"/>
      <c r="PR288" s="9"/>
      <c r="PS288" s="9"/>
      <c r="PT288" s="9"/>
      <c r="PU288" s="9"/>
      <c r="PV288" s="9"/>
      <c r="PW288" s="9"/>
      <c r="PX288" s="9"/>
      <c r="PY288" s="9"/>
      <c r="PZ288" s="9"/>
      <c r="QA288" s="9"/>
      <c r="QB288" s="9"/>
      <c r="QC288" s="9"/>
      <c r="QD288" s="9"/>
      <c r="QE288" s="9"/>
      <c r="QF288" s="9"/>
      <c r="QG288" s="9"/>
      <c r="QH288" s="9"/>
      <c r="QI288" s="9"/>
      <c r="QJ288" s="9"/>
      <c r="QK288" s="9"/>
      <c r="QL288" s="9"/>
      <c r="QM288" s="9"/>
      <c r="QN288" s="9"/>
      <c r="QO288" s="9"/>
      <c r="QP288" s="9"/>
      <c r="QQ288" s="9"/>
      <c r="QR288" s="9"/>
      <c r="QS288" s="9"/>
      <c r="QT288" s="9"/>
      <c r="QU288" s="9"/>
      <c r="QV288" s="9"/>
      <c r="QW288" s="9"/>
      <c r="QX288" s="9"/>
      <c r="QY288" s="9"/>
      <c r="QZ288" s="9"/>
      <c r="RA288" s="9"/>
      <c r="RB288" s="9"/>
      <c r="RC288" s="9"/>
      <c r="RD288" s="9"/>
      <c r="RE288" s="9"/>
      <c r="RF288" s="9"/>
      <c r="RG288" s="9"/>
      <c r="RH288" s="9"/>
      <c r="RI288" s="9"/>
      <c r="RJ288" s="9"/>
      <c r="RK288" s="9"/>
      <c r="RL288" s="9"/>
      <c r="RM288" s="9"/>
      <c r="RN288" s="9"/>
      <c r="RO288" s="9"/>
      <c r="RP288" s="9"/>
      <c r="RQ288" s="9"/>
      <c r="RR288" s="9"/>
      <c r="RS288" s="9"/>
      <c r="RT288" s="9"/>
      <c r="RU288" s="9"/>
      <c r="RV288" s="9"/>
      <c r="RW288" s="9"/>
      <c r="RX288" s="9"/>
      <c r="RY288" s="9"/>
      <c r="RZ288" s="9"/>
      <c r="SA288" s="9"/>
      <c r="SB288" s="9"/>
      <c r="SC288" s="9"/>
      <c r="SD288" s="9"/>
      <c r="SE288" s="9"/>
      <c r="SF288" s="9"/>
      <c r="SG288" s="9"/>
      <c r="SH288" s="9"/>
      <c r="SI288" s="9"/>
      <c r="SJ288" s="9"/>
      <c r="SK288" s="9"/>
      <c r="SL288" s="9"/>
      <c r="SM288" s="9"/>
      <c r="SN288" s="9"/>
      <c r="SO288" s="9"/>
      <c r="SP288" s="9"/>
      <c r="SQ288" s="9"/>
      <c r="SR288" s="9"/>
      <c r="SS288" s="9"/>
      <c r="ST288" s="9"/>
      <c r="SU288" s="9"/>
      <c r="SV288" s="9"/>
      <c r="SW288" s="9"/>
      <c r="SX288" s="9"/>
      <c r="SY288" s="9"/>
      <c r="SZ288" s="9"/>
      <c r="TA288" s="9"/>
      <c r="TB288" s="9"/>
      <c r="TC288" s="9"/>
      <c r="TD288" s="9"/>
      <c r="TE288" s="9"/>
      <c r="TF288" s="9"/>
      <c r="TG288" s="9"/>
      <c r="TH288" s="9"/>
      <c r="TI288" s="9"/>
      <c r="TJ288" s="9"/>
      <c r="TK288" s="9"/>
      <c r="TL288" s="9"/>
      <c r="TM288" s="9"/>
      <c r="TN288" s="9"/>
      <c r="TO288" s="9"/>
      <c r="TP288" s="9"/>
      <c r="TQ288" s="9"/>
      <c r="TR288" s="9"/>
      <c r="TS288" s="9"/>
      <c r="TT288" s="9"/>
      <c r="TU288" s="9"/>
      <c r="TV288" s="9"/>
      <c r="TW288" s="9"/>
      <c r="TX288" s="9"/>
      <c r="TY288" s="9"/>
      <c r="TZ288" s="9"/>
      <c r="UA288" s="9"/>
      <c r="UB288" s="9"/>
      <c r="UC288" s="9"/>
      <c r="UD288" s="9"/>
      <c r="UE288" s="9"/>
      <c r="UF288" s="9"/>
      <c r="UG288" s="9"/>
      <c r="UH288" s="9"/>
      <c r="UI288" s="9"/>
      <c r="UJ288" s="9"/>
      <c r="UK288" s="9"/>
      <c r="UL288" s="9"/>
      <c r="UM288" s="9"/>
      <c r="UN288" s="9"/>
      <c r="UO288" s="9"/>
      <c r="UP288" s="9"/>
      <c r="UQ288" s="9"/>
      <c r="UR288" s="9"/>
      <c r="US288" s="9"/>
      <c r="UT288" s="9"/>
      <c r="UU288" s="9"/>
      <c r="UV288" s="9"/>
      <c r="UW288" s="9"/>
      <c r="UX288" s="9"/>
      <c r="UY288" s="9"/>
      <c r="UZ288" s="9"/>
      <c r="VA288" s="9"/>
      <c r="VB288" s="9"/>
      <c r="VC288" s="9"/>
      <c r="VD288" s="9"/>
      <c r="VE288" s="9"/>
      <c r="VF288" s="9"/>
      <c r="VG288" s="9"/>
      <c r="VH288" s="9"/>
      <c r="VI288" s="9"/>
      <c r="VJ288" s="9"/>
      <c r="VK288" s="9"/>
      <c r="VL288" s="9"/>
      <c r="VM288" s="9"/>
      <c r="VN288" s="9"/>
      <c r="VO288" s="9"/>
      <c r="VP288" s="9"/>
      <c r="VQ288" s="9"/>
      <c r="VR288" s="9"/>
      <c r="VS288" s="9"/>
      <c r="VT288" s="9"/>
      <c r="VU288" s="9"/>
      <c r="VV288" s="9"/>
      <c r="VW288" s="9"/>
      <c r="VX288" s="9"/>
      <c r="VY288" s="9"/>
      <c r="VZ288" s="9"/>
      <c r="WA288" s="9"/>
      <c r="WB288" s="9"/>
      <c r="WC288" s="9"/>
      <c r="WD288" s="9"/>
      <c r="WE288" s="9"/>
      <c r="WF288" s="9"/>
      <c r="WG288" s="9"/>
      <c r="WH288" s="9"/>
      <c r="WI288" s="9"/>
      <c r="WJ288" s="9"/>
      <c r="WK288" s="9"/>
      <c r="WL288" s="9"/>
      <c r="WM288" s="9"/>
      <c r="WN288" s="9"/>
      <c r="WO288" s="9"/>
      <c r="WP288" s="9"/>
      <c r="WQ288" s="9"/>
      <c r="WR288" s="9"/>
      <c r="WS288" s="9"/>
      <c r="WT288" s="9"/>
      <c r="WU288" s="9"/>
      <c r="WV288" s="9"/>
      <c r="WW288" s="9"/>
      <c r="WX288" s="9"/>
      <c r="WY288" s="9"/>
      <c r="WZ288" s="9"/>
      <c r="XA288" s="9"/>
      <c r="XB288" s="9"/>
      <c r="XC288" s="9"/>
      <c r="XD288" s="9"/>
      <c r="XE288" s="9"/>
      <c r="XF288" s="9"/>
      <c r="XG288" s="9"/>
      <c r="XH288" s="9"/>
      <c r="XI288" s="9"/>
      <c r="XJ288" s="9"/>
      <c r="XK288" s="9"/>
      <c r="XL288" s="9"/>
      <c r="XM288" s="9"/>
      <c r="XN288" s="9"/>
      <c r="XO288" s="9"/>
      <c r="XP288" s="9"/>
      <c r="XQ288" s="9"/>
      <c r="XR288" s="9"/>
      <c r="XS288" s="9"/>
      <c r="XT288" s="9"/>
      <c r="XU288" s="9"/>
      <c r="XV288" s="9"/>
      <c r="XW288" s="9"/>
      <c r="XX288" s="9"/>
      <c r="XY288" s="9"/>
      <c r="XZ288" s="9"/>
      <c r="YA288" s="9"/>
      <c r="YB288" s="9"/>
      <c r="YC288" s="9"/>
      <c r="YD288" s="9"/>
      <c r="YE288" s="9"/>
      <c r="YF288" s="9"/>
      <c r="YG288" s="9"/>
      <c r="YH288" s="9"/>
      <c r="YI288" s="9"/>
      <c r="YJ288" s="9"/>
      <c r="YK288" s="9"/>
      <c r="YL288" s="9"/>
      <c r="YM288" s="9"/>
      <c r="YN288" s="9"/>
      <c r="YO288" s="9"/>
      <c r="YP288" s="9"/>
      <c r="YQ288" s="9"/>
      <c r="YR288" s="9"/>
      <c r="YS288" s="9"/>
      <c r="YT288" s="9"/>
      <c r="YU288" s="9"/>
      <c r="YV288" s="9"/>
      <c r="YW288" s="9"/>
      <c r="YX288" s="9"/>
      <c r="YY288" s="9"/>
      <c r="YZ288" s="9"/>
      <c r="ZA288" s="9"/>
      <c r="ZB288" s="9"/>
      <c r="ZC288" s="9"/>
      <c r="ZD288" s="9"/>
      <c r="ZE288" s="9"/>
      <c r="ZF288" s="9"/>
      <c r="ZG288" s="9"/>
      <c r="ZH288" s="9"/>
      <c r="ZI288" s="9"/>
      <c r="ZJ288" s="9"/>
      <c r="ZK288" s="9"/>
      <c r="ZL288" s="9"/>
      <c r="ZM288" s="9"/>
      <c r="ZN288" s="9"/>
      <c r="ZO288" s="9"/>
      <c r="ZP288" s="9"/>
      <c r="ZQ288" s="9"/>
      <c r="ZR288" s="9"/>
      <c r="ZS288" s="9"/>
      <c r="ZT288" s="9"/>
      <c r="ZU288" s="9"/>
      <c r="ZV288" s="9"/>
      <c r="ZW288" s="9"/>
      <c r="ZX288" s="9"/>
      <c r="ZY288" s="9"/>
      <c r="ZZ288" s="9"/>
      <c r="AAA288" s="9"/>
      <c r="AAB288" s="9"/>
      <c r="AAC288" s="9"/>
      <c r="AAD288" s="9"/>
      <c r="AAE288" s="9"/>
      <c r="AAF288" s="9"/>
      <c r="AAG288" s="9"/>
      <c r="AAH288" s="9"/>
      <c r="AAI288" s="9"/>
      <c r="AAJ288" s="9"/>
      <c r="AAK288" s="9"/>
      <c r="AAL288" s="9"/>
      <c r="AAM288" s="9"/>
      <c r="AAN288" s="9"/>
      <c r="AAO288" s="9"/>
      <c r="AAP288" s="9"/>
      <c r="AAQ288" s="9"/>
      <c r="AAR288" s="9"/>
      <c r="AAS288" s="9"/>
      <c r="AAT288" s="9"/>
      <c r="AAU288" s="9"/>
      <c r="AAV288" s="9"/>
      <c r="AAW288" s="9"/>
      <c r="AAX288" s="9"/>
      <c r="AAY288" s="9"/>
      <c r="AAZ288" s="9"/>
      <c r="ABA288" s="9"/>
      <c r="ABB288" s="9"/>
      <c r="ABC288" s="9"/>
      <c r="ABD288" s="9"/>
      <c r="ABE288" s="9"/>
      <c r="ABF288" s="9"/>
      <c r="ABG288" s="9"/>
      <c r="ABH288" s="9"/>
      <c r="ABI288" s="9"/>
      <c r="ABJ288" s="9"/>
      <c r="ABK288" s="9"/>
      <c r="ABL288" s="9"/>
      <c r="ABM288" s="9"/>
      <c r="ABN288" s="9"/>
      <c r="ABO288" s="9"/>
      <c r="ABP288" s="9"/>
      <c r="ABQ288" s="9"/>
      <c r="ABR288" s="9"/>
      <c r="ABS288" s="9"/>
      <c r="ABT288" s="9"/>
      <c r="ABU288" s="9"/>
      <c r="ABV288" s="9"/>
      <c r="ABW288" s="9"/>
      <c r="ABX288" s="9"/>
      <c r="ABY288" s="9"/>
      <c r="ABZ288" s="9"/>
      <c r="ACA288" s="9"/>
      <c r="ACB288" s="9"/>
      <c r="ACC288" s="9"/>
      <c r="ACD288" s="9"/>
      <c r="ACE288" s="9"/>
      <c r="ACF288" s="9"/>
      <c r="ACG288" s="9"/>
      <c r="ACH288" s="9"/>
      <c r="ACI288" s="9"/>
      <c r="ACJ288" s="9"/>
      <c r="ACK288" s="9"/>
      <c r="ACL288" s="9"/>
      <c r="ACM288" s="9"/>
      <c r="ACN288" s="9"/>
      <c r="ACO288" s="9"/>
      <c r="ACP288" s="9"/>
      <c r="ACQ288" s="9"/>
      <c r="ACR288" s="9"/>
      <c r="ACS288" s="9"/>
      <c r="ACT288" s="9"/>
      <c r="ACU288" s="9"/>
      <c r="ACV288" s="9"/>
      <c r="ACW288" s="9"/>
      <c r="ACX288" s="9"/>
      <c r="ACY288" s="9"/>
      <c r="ACZ288" s="9"/>
      <c r="ADA288" s="9"/>
      <c r="ADB288" s="9"/>
      <c r="ADC288" s="9"/>
      <c r="ADD288" s="9"/>
      <c r="ADE288" s="9"/>
      <c r="ADF288" s="9"/>
      <c r="ADG288" s="9"/>
      <c r="ADH288" s="9"/>
      <c r="ADI288" s="9"/>
      <c r="ADJ288" s="9"/>
      <c r="ADK288" s="9"/>
      <c r="ADL288" s="9"/>
      <c r="ADM288" s="9"/>
      <c r="ADN288" s="9"/>
      <c r="ADO288" s="9"/>
      <c r="ADP288" s="9"/>
      <c r="ADQ288" s="9"/>
      <c r="ADR288" s="9"/>
      <c r="ADS288" s="9"/>
      <c r="ADT288" s="9"/>
      <c r="ADU288" s="9"/>
      <c r="ADV288" s="9"/>
      <c r="ADW288" s="9"/>
      <c r="ADX288" s="9"/>
      <c r="ADY288" s="9"/>
      <c r="ADZ288" s="9"/>
      <c r="AEA288" s="9"/>
      <c r="AEB288" s="9"/>
      <c r="AEC288" s="9"/>
      <c r="AED288" s="9"/>
      <c r="AEE288" s="9"/>
      <c r="AEF288" s="9"/>
      <c r="AEG288" s="9"/>
      <c r="AEH288" s="9"/>
      <c r="AEI288" s="9"/>
      <c r="AEJ288" s="9"/>
      <c r="AEK288" s="9"/>
      <c r="AEL288" s="9"/>
      <c r="AEM288" s="9"/>
      <c r="AEN288" s="9"/>
      <c r="AEO288" s="9"/>
      <c r="AEP288" s="9"/>
      <c r="AEQ288" s="9"/>
      <c r="AER288" s="9"/>
      <c r="AES288" s="9"/>
      <c r="AET288" s="9"/>
      <c r="AEU288" s="9"/>
      <c r="AEV288" s="9"/>
      <c r="AEW288" s="9"/>
      <c r="AEX288" s="9"/>
      <c r="AEY288" s="9"/>
      <c r="AEZ288" s="9"/>
      <c r="AFA288" s="9"/>
      <c r="AFB288" s="9"/>
      <c r="AFC288" s="9"/>
      <c r="AFD288" s="9"/>
      <c r="AFE288" s="9"/>
      <c r="AFF288" s="9"/>
      <c r="AFG288" s="9"/>
      <c r="AFH288" s="9"/>
      <c r="AFI288" s="9"/>
      <c r="AFJ288" s="9"/>
      <c r="AFK288" s="9"/>
      <c r="AFL288" s="9"/>
      <c r="AFM288" s="9"/>
      <c r="AFN288" s="9"/>
      <c r="AFO288" s="9"/>
      <c r="AFP288" s="9"/>
      <c r="AFQ288" s="9"/>
      <c r="AFR288" s="9"/>
      <c r="AFS288" s="9"/>
      <c r="AFT288" s="9"/>
      <c r="AFU288" s="9"/>
      <c r="AFV288" s="9"/>
      <c r="AFW288" s="9"/>
      <c r="AFX288" s="9"/>
      <c r="AFY288" s="9"/>
      <c r="AFZ288" s="9"/>
      <c r="AGA288" s="9"/>
      <c r="AGB288" s="9"/>
      <c r="AGC288" s="9"/>
      <c r="AGD288" s="9"/>
      <c r="AGE288" s="9"/>
      <c r="AGF288" s="9"/>
      <c r="AGG288" s="9"/>
      <c r="AGH288" s="9"/>
      <c r="AGI288" s="9"/>
      <c r="AGJ288" s="9"/>
      <c r="AGK288" s="9"/>
      <c r="AGL288" s="9"/>
      <c r="AGM288" s="9"/>
      <c r="AGN288" s="9"/>
      <c r="AGO288" s="9"/>
      <c r="AGP288" s="9"/>
      <c r="AGQ288" s="9"/>
      <c r="AGR288" s="9"/>
      <c r="AGS288" s="9"/>
      <c r="AGT288" s="9"/>
      <c r="AGU288" s="9"/>
      <c r="AGV288" s="9"/>
      <c r="AGW288" s="9"/>
      <c r="AGX288" s="9"/>
      <c r="AGY288" s="9"/>
      <c r="AGZ288" s="9"/>
      <c r="AHA288" s="9"/>
      <c r="AHB288" s="9"/>
      <c r="AHC288" s="9"/>
      <c r="AHD288" s="9"/>
      <c r="AHE288" s="9"/>
      <c r="AHF288" s="9"/>
      <c r="AHG288" s="9"/>
      <c r="AHH288" s="9"/>
      <c r="AHI288" s="9"/>
      <c r="AHJ288" s="9"/>
      <c r="AHK288" s="9"/>
      <c r="AHL288" s="9"/>
      <c r="AHM288" s="9"/>
      <c r="AHN288" s="9"/>
      <c r="AHO288" s="9"/>
      <c r="AHP288" s="9"/>
      <c r="AHQ288" s="9"/>
      <c r="AHR288" s="9"/>
      <c r="AHS288" s="9"/>
      <c r="AHT288" s="9"/>
      <c r="AHU288" s="9"/>
      <c r="AHV288" s="9"/>
      <c r="AHW288" s="9"/>
      <c r="AHX288" s="9"/>
      <c r="AHY288" s="9"/>
      <c r="AHZ288" s="9"/>
      <c r="AIA288" s="9"/>
      <c r="AIB288" s="9"/>
      <c r="AIC288" s="9"/>
      <c r="AID288" s="9"/>
      <c r="AIE288" s="9"/>
      <c r="AIF288" s="9"/>
      <c r="AIG288" s="9"/>
      <c r="AIH288" s="9"/>
      <c r="AII288" s="9"/>
      <c r="AIJ288" s="9"/>
      <c r="AIK288" s="9"/>
      <c r="AIL288" s="9"/>
      <c r="AIM288" s="9"/>
      <c r="AIN288" s="9"/>
      <c r="AIO288" s="9"/>
      <c r="AIP288" s="9"/>
      <c r="AIQ288" s="9"/>
      <c r="AIR288" s="9"/>
      <c r="AIS288" s="9"/>
      <c r="AIT288" s="9"/>
      <c r="AIU288" s="9"/>
      <c r="AIV288" s="9"/>
      <c r="AIW288" s="9"/>
      <c r="AIX288" s="9"/>
      <c r="AIY288" s="9"/>
      <c r="AIZ288" s="9"/>
      <c r="AJA288" s="9"/>
      <c r="AJB288" s="9"/>
      <c r="AJC288" s="9"/>
      <c r="AJD288" s="9"/>
      <c r="AJE288" s="9"/>
      <c r="AJF288" s="9"/>
      <c r="AJG288" s="9"/>
      <c r="AJH288" s="9"/>
      <c r="AJI288" s="9"/>
      <c r="AJJ288" s="9"/>
      <c r="AJK288" s="9"/>
      <c r="AJL288" s="9"/>
      <c r="AJM288" s="9"/>
      <c r="AJN288" s="9"/>
      <c r="AJO288" s="9"/>
      <c r="AJP288" s="9"/>
      <c r="AJQ288" s="9"/>
      <c r="AJR288" s="9"/>
      <c r="AJS288" s="9"/>
      <c r="AJT288" s="9"/>
      <c r="AJU288" s="9"/>
      <c r="AJV288" s="9"/>
      <c r="AJW288" s="9"/>
      <c r="AJX288" s="9"/>
      <c r="AJY288" s="9"/>
      <c r="AJZ288" s="9"/>
      <c r="AKA288" s="9"/>
      <c r="AKB288" s="9"/>
      <c r="AKC288" s="9"/>
      <c r="AKD288" s="9"/>
      <c r="AKE288" s="9"/>
      <c r="AKF288" s="9"/>
      <c r="AKG288" s="9"/>
      <c r="AKH288" s="9"/>
      <c r="AKI288" s="9"/>
      <c r="AKJ288" s="9"/>
      <c r="AKK288" s="9"/>
      <c r="AKL288" s="9"/>
      <c r="AKM288" s="9"/>
      <c r="AKN288" s="9"/>
      <c r="AKO288" s="9"/>
      <c r="AKP288" s="9"/>
      <c r="AKQ288" s="9"/>
      <c r="AKR288" s="9"/>
      <c r="AKS288" s="9"/>
      <c r="AKT288" s="9"/>
      <c r="AKU288" s="9"/>
      <c r="AKV288" s="9"/>
      <c r="AKW288" s="9"/>
      <c r="AKX288" s="9"/>
      <c r="AKY288" s="9"/>
      <c r="AKZ288" s="9"/>
      <c r="ALA288" s="9"/>
      <c r="ALB288" s="9"/>
      <c r="ALC288" s="9"/>
      <c r="ALD288" s="9"/>
      <c r="ALE288" s="9"/>
      <c r="ALF288" s="9"/>
      <c r="ALG288" s="9"/>
      <c r="ALH288" s="9"/>
      <c r="ALI288" s="9"/>
      <c r="ALJ288" s="9"/>
      <c r="ALK288" s="9"/>
      <c r="ALL288" s="9"/>
      <c r="ALM288" s="9"/>
      <c r="ALN288" s="9"/>
      <c r="ALO288" s="9"/>
      <c r="ALP288" s="9"/>
      <c r="ALQ288" s="9"/>
      <c r="ALR288" s="9"/>
      <c r="ALS288" s="9"/>
      <c r="ALT288" s="9"/>
      <c r="ALU288" s="9"/>
      <c r="ALV288" s="9"/>
      <c r="ALW288" s="9"/>
      <c r="ALX288" s="9"/>
      <c r="ALY288" s="9"/>
      <c r="ALZ288" s="9"/>
      <c r="AMA288" s="9"/>
      <c r="AMB288" s="9"/>
      <c r="AMC288" s="9"/>
      <c r="AMD288" s="9"/>
      <c r="AME288" s="9"/>
      <c r="AMF288" s="9"/>
      <c r="AMG288" s="9"/>
      <c r="AMH288" s="9"/>
      <c r="AMI288" s="9"/>
      <c r="AMJ288" s="9"/>
      <c r="AMK288" s="9"/>
    </row>
    <row r="289" spans="1:1025" s="8" customFormat="1" ht="146.25" hidden="1" customHeight="1" thickBot="1">
      <c r="A289" s="113"/>
      <c r="B289" s="448" t="s">
        <v>188</v>
      </c>
      <c r="C289" s="439"/>
      <c r="D289" s="439"/>
      <c r="E289" s="439"/>
      <c r="F289" s="439"/>
      <c r="G289" s="439"/>
      <c r="H289" s="439"/>
      <c r="I289" s="439"/>
      <c r="J289" s="440"/>
      <c r="K289" s="127"/>
      <c r="L289" s="128">
        <f>L277+L280+L283+L286</f>
        <v>7000</v>
      </c>
      <c r="M289" s="128">
        <f t="shared" ref="M289:N289" si="36">M277+M280+M283+M286</f>
        <v>400</v>
      </c>
      <c r="N289" s="128">
        <f t="shared" si="36"/>
        <v>7400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9"/>
      <c r="KZ289" s="9"/>
      <c r="LA289" s="9"/>
      <c r="LB289" s="9"/>
      <c r="LC289" s="9"/>
      <c r="LD289" s="9"/>
      <c r="LE289" s="9"/>
      <c r="LF289" s="9"/>
      <c r="LG289" s="9"/>
      <c r="LH289" s="9"/>
      <c r="LI289" s="9"/>
      <c r="LJ289" s="9"/>
      <c r="LK289" s="9"/>
      <c r="LL289" s="9"/>
      <c r="LM289" s="9"/>
      <c r="LN289" s="9"/>
      <c r="LO289" s="9"/>
      <c r="LP289" s="9"/>
      <c r="LQ289" s="9"/>
      <c r="LR289" s="9"/>
      <c r="LS289" s="9"/>
      <c r="LT289" s="9"/>
      <c r="LU289" s="9"/>
      <c r="LV289" s="9"/>
      <c r="LW289" s="9"/>
      <c r="LX289" s="9"/>
      <c r="LY289" s="9"/>
      <c r="LZ289" s="9"/>
      <c r="MA289" s="9"/>
      <c r="MB289" s="9"/>
      <c r="MC289" s="9"/>
      <c r="MD289" s="9"/>
      <c r="ME289" s="9"/>
      <c r="MF289" s="9"/>
      <c r="MG289" s="9"/>
      <c r="MH289" s="9"/>
      <c r="MI289" s="9"/>
      <c r="MJ289" s="9"/>
      <c r="MK289" s="9"/>
      <c r="ML289" s="9"/>
      <c r="MM289" s="9"/>
      <c r="MN289" s="9"/>
      <c r="MO289" s="9"/>
      <c r="MP289" s="9"/>
      <c r="MQ289" s="9"/>
      <c r="MR289" s="9"/>
      <c r="MS289" s="9"/>
      <c r="MT289" s="9"/>
      <c r="MU289" s="9"/>
      <c r="MV289" s="9"/>
      <c r="MW289" s="9"/>
      <c r="MX289" s="9"/>
      <c r="MY289" s="9"/>
      <c r="MZ289" s="9"/>
      <c r="NA289" s="9"/>
      <c r="NB289" s="9"/>
      <c r="NC289" s="9"/>
      <c r="ND289" s="9"/>
      <c r="NE289" s="9"/>
      <c r="NF289" s="9"/>
      <c r="NG289" s="9"/>
      <c r="NH289" s="9"/>
      <c r="NI289" s="9"/>
      <c r="NJ289" s="9"/>
      <c r="NK289" s="9"/>
      <c r="NL289" s="9"/>
      <c r="NM289" s="9"/>
      <c r="NN289" s="9"/>
      <c r="NO289" s="9"/>
      <c r="NP289" s="9"/>
      <c r="NQ289" s="9"/>
      <c r="NR289" s="9"/>
      <c r="NS289" s="9"/>
      <c r="NT289" s="9"/>
      <c r="NU289" s="9"/>
      <c r="NV289" s="9"/>
      <c r="NW289" s="9"/>
      <c r="NX289" s="9"/>
      <c r="NY289" s="9"/>
      <c r="NZ289" s="9"/>
      <c r="OA289" s="9"/>
      <c r="OB289" s="9"/>
      <c r="OC289" s="9"/>
      <c r="OD289" s="9"/>
      <c r="OE289" s="9"/>
      <c r="OF289" s="9"/>
      <c r="OG289" s="9"/>
      <c r="OH289" s="9"/>
      <c r="OI289" s="9"/>
      <c r="OJ289" s="9"/>
      <c r="OK289" s="9"/>
      <c r="OL289" s="9"/>
      <c r="OM289" s="9"/>
      <c r="ON289" s="9"/>
      <c r="OO289" s="9"/>
      <c r="OP289" s="9"/>
      <c r="OQ289" s="9"/>
      <c r="OR289" s="9"/>
      <c r="OS289" s="9"/>
      <c r="OT289" s="9"/>
      <c r="OU289" s="9"/>
      <c r="OV289" s="9"/>
      <c r="OW289" s="9"/>
      <c r="OX289" s="9"/>
      <c r="OY289" s="9"/>
      <c r="OZ289" s="9"/>
      <c r="PA289" s="9"/>
      <c r="PB289" s="9"/>
      <c r="PC289" s="9"/>
      <c r="PD289" s="9"/>
      <c r="PE289" s="9"/>
      <c r="PF289" s="9"/>
      <c r="PG289" s="9"/>
      <c r="PH289" s="9"/>
      <c r="PI289" s="9"/>
      <c r="PJ289" s="9"/>
      <c r="PK289" s="9"/>
      <c r="PL289" s="9"/>
      <c r="PM289" s="9"/>
      <c r="PN289" s="9"/>
      <c r="PO289" s="9"/>
      <c r="PP289" s="9"/>
      <c r="PQ289" s="9"/>
      <c r="PR289" s="9"/>
      <c r="PS289" s="9"/>
      <c r="PT289" s="9"/>
      <c r="PU289" s="9"/>
      <c r="PV289" s="9"/>
      <c r="PW289" s="9"/>
      <c r="PX289" s="9"/>
      <c r="PY289" s="9"/>
      <c r="PZ289" s="9"/>
      <c r="QA289" s="9"/>
      <c r="QB289" s="9"/>
      <c r="QC289" s="9"/>
      <c r="QD289" s="9"/>
      <c r="QE289" s="9"/>
      <c r="QF289" s="9"/>
      <c r="QG289" s="9"/>
      <c r="QH289" s="9"/>
      <c r="QI289" s="9"/>
      <c r="QJ289" s="9"/>
      <c r="QK289" s="9"/>
      <c r="QL289" s="9"/>
      <c r="QM289" s="9"/>
      <c r="QN289" s="9"/>
      <c r="QO289" s="9"/>
      <c r="QP289" s="9"/>
      <c r="QQ289" s="9"/>
      <c r="QR289" s="9"/>
      <c r="QS289" s="9"/>
      <c r="QT289" s="9"/>
      <c r="QU289" s="9"/>
      <c r="QV289" s="9"/>
      <c r="QW289" s="9"/>
      <c r="QX289" s="9"/>
      <c r="QY289" s="9"/>
      <c r="QZ289" s="9"/>
      <c r="RA289" s="9"/>
      <c r="RB289" s="9"/>
      <c r="RC289" s="9"/>
      <c r="RD289" s="9"/>
      <c r="RE289" s="9"/>
      <c r="RF289" s="9"/>
      <c r="RG289" s="9"/>
      <c r="RH289" s="9"/>
      <c r="RI289" s="9"/>
      <c r="RJ289" s="9"/>
      <c r="RK289" s="9"/>
      <c r="RL289" s="9"/>
      <c r="RM289" s="9"/>
      <c r="RN289" s="9"/>
      <c r="RO289" s="9"/>
      <c r="RP289" s="9"/>
      <c r="RQ289" s="9"/>
      <c r="RR289" s="9"/>
      <c r="RS289" s="9"/>
      <c r="RT289" s="9"/>
      <c r="RU289" s="9"/>
      <c r="RV289" s="9"/>
      <c r="RW289" s="9"/>
      <c r="RX289" s="9"/>
      <c r="RY289" s="9"/>
      <c r="RZ289" s="9"/>
      <c r="SA289" s="9"/>
      <c r="SB289" s="9"/>
      <c r="SC289" s="9"/>
      <c r="SD289" s="9"/>
      <c r="SE289" s="9"/>
      <c r="SF289" s="9"/>
      <c r="SG289" s="9"/>
      <c r="SH289" s="9"/>
      <c r="SI289" s="9"/>
      <c r="SJ289" s="9"/>
      <c r="SK289" s="9"/>
      <c r="SL289" s="9"/>
      <c r="SM289" s="9"/>
      <c r="SN289" s="9"/>
      <c r="SO289" s="9"/>
      <c r="SP289" s="9"/>
      <c r="SQ289" s="9"/>
      <c r="SR289" s="9"/>
      <c r="SS289" s="9"/>
      <c r="ST289" s="9"/>
      <c r="SU289" s="9"/>
      <c r="SV289" s="9"/>
      <c r="SW289" s="9"/>
      <c r="SX289" s="9"/>
      <c r="SY289" s="9"/>
      <c r="SZ289" s="9"/>
      <c r="TA289" s="9"/>
      <c r="TB289" s="9"/>
      <c r="TC289" s="9"/>
      <c r="TD289" s="9"/>
      <c r="TE289" s="9"/>
      <c r="TF289" s="9"/>
      <c r="TG289" s="9"/>
      <c r="TH289" s="9"/>
      <c r="TI289" s="9"/>
      <c r="TJ289" s="9"/>
      <c r="TK289" s="9"/>
      <c r="TL289" s="9"/>
      <c r="TM289" s="9"/>
      <c r="TN289" s="9"/>
      <c r="TO289" s="9"/>
      <c r="TP289" s="9"/>
      <c r="TQ289" s="9"/>
      <c r="TR289" s="9"/>
      <c r="TS289" s="9"/>
      <c r="TT289" s="9"/>
      <c r="TU289" s="9"/>
      <c r="TV289" s="9"/>
      <c r="TW289" s="9"/>
      <c r="TX289" s="9"/>
      <c r="TY289" s="9"/>
      <c r="TZ289" s="9"/>
      <c r="UA289" s="9"/>
      <c r="UB289" s="9"/>
      <c r="UC289" s="9"/>
      <c r="UD289" s="9"/>
      <c r="UE289" s="9"/>
      <c r="UF289" s="9"/>
      <c r="UG289" s="9"/>
      <c r="UH289" s="9"/>
      <c r="UI289" s="9"/>
      <c r="UJ289" s="9"/>
      <c r="UK289" s="9"/>
      <c r="UL289" s="9"/>
      <c r="UM289" s="9"/>
      <c r="UN289" s="9"/>
      <c r="UO289" s="9"/>
      <c r="UP289" s="9"/>
      <c r="UQ289" s="9"/>
      <c r="UR289" s="9"/>
      <c r="US289" s="9"/>
      <c r="UT289" s="9"/>
      <c r="UU289" s="9"/>
      <c r="UV289" s="9"/>
      <c r="UW289" s="9"/>
      <c r="UX289" s="9"/>
      <c r="UY289" s="9"/>
      <c r="UZ289" s="9"/>
      <c r="VA289" s="9"/>
      <c r="VB289" s="9"/>
      <c r="VC289" s="9"/>
      <c r="VD289" s="9"/>
      <c r="VE289" s="9"/>
      <c r="VF289" s="9"/>
      <c r="VG289" s="9"/>
      <c r="VH289" s="9"/>
      <c r="VI289" s="9"/>
      <c r="VJ289" s="9"/>
      <c r="VK289" s="9"/>
      <c r="VL289" s="9"/>
      <c r="VM289" s="9"/>
      <c r="VN289" s="9"/>
      <c r="VO289" s="9"/>
      <c r="VP289" s="9"/>
      <c r="VQ289" s="9"/>
      <c r="VR289" s="9"/>
      <c r="VS289" s="9"/>
      <c r="VT289" s="9"/>
      <c r="VU289" s="9"/>
      <c r="VV289" s="9"/>
      <c r="VW289" s="9"/>
      <c r="VX289" s="9"/>
      <c r="VY289" s="9"/>
      <c r="VZ289" s="9"/>
      <c r="WA289" s="9"/>
      <c r="WB289" s="9"/>
      <c r="WC289" s="9"/>
      <c r="WD289" s="9"/>
      <c r="WE289" s="9"/>
      <c r="WF289" s="9"/>
      <c r="WG289" s="9"/>
      <c r="WH289" s="9"/>
      <c r="WI289" s="9"/>
      <c r="WJ289" s="9"/>
      <c r="WK289" s="9"/>
      <c r="WL289" s="9"/>
      <c r="WM289" s="9"/>
      <c r="WN289" s="9"/>
      <c r="WO289" s="9"/>
      <c r="WP289" s="9"/>
      <c r="WQ289" s="9"/>
      <c r="WR289" s="9"/>
      <c r="WS289" s="9"/>
      <c r="WT289" s="9"/>
      <c r="WU289" s="9"/>
      <c r="WV289" s="9"/>
      <c r="WW289" s="9"/>
      <c r="WX289" s="9"/>
      <c r="WY289" s="9"/>
      <c r="WZ289" s="9"/>
      <c r="XA289" s="9"/>
      <c r="XB289" s="9"/>
      <c r="XC289" s="9"/>
      <c r="XD289" s="9"/>
      <c r="XE289" s="9"/>
      <c r="XF289" s="9"/>
      <c r="XG289" s="9"/>
      <c r="XH289" s="9"/>
      <c r="XI289" s="9"/>
      <c r="XJ289" s="9"/>
      <c r="XK289" s="9"/>
      <c r="XL289" s="9"/>
      <c r="XM289" s="9"/>
      <c r="XN289" s="9"/>
      <c r="XO289" s="9"/>
      <c r="XP289" s="9"/>
      <c r="XQ289" s="9"/>
      <c r="XR289" s="9"/>
      <c r="XS289" s="9"/>
      <c r="XT289" s="9"/>
      <c r="XU289" s="9"/>
      <c r="XV289" s="9"/>
      <c r="XW289" s="9"/>
      <c r="XX289" s="9"/>
      <c r="XY289" s="9"/>
      <c r="XZ289" s="9"/>
      <c r="YA289" s="9"/>
      <c r="YB289" s="9"/>
      <c r="YC289" s="9"/>
      <c r="YD289" s="9"/>
      <c r="YE289" s="9"/>
      <c r="YF289" s="9"/>
      <c r="YG289" s="9"/>
      <c r="YH289" s="9"/>
      <c r="YI289" s="9"/>
      <c r="YJ289" s="9"/>
      <c r="YK289" s="9"/>
      <c r="YL289" s="9"/>
      <c r="YM289" s="9"/>
      <c r="YN289" s="9"/>
      <c r="YO289" s="9"/>
      <c r="YP289" s="9"/>
      <c r="YQ289" s="9"/>
      <c r="YR289" s="9"/>
      <c r="YS289" s="9"/>
      <c r="YT289" s="9"/>
      <c r="YU289" s="9"/>
      <c r="YV289" s="9"/>
      <c r="YW289" s="9"/>
      <c r="YX289" s="9"/>
      <c r="YY289" s="9"/>
      <c r="YZ289" s="9"/>
      <c r="ZA289" s="9"/>
      <c r="ZB289" s="9"/>
      <c r="ZC289" s="9"/>
      <c r="ZD289" s="9"/>
      <c r="ZE289" s="9"/>
      <c r="ZF289" s="9"/>
      <c r="ZG289" s="9"/>
      <c r="ZH289" s="9"/>
      <c r="ZI289" s="9"/>
      <c r="ZJ289" s="9"/>
      <c r="ZK289" s="9"/>
      <c r="ZL289" s="9"/>
      <c r="ZM289" s="9"/>
      <c r="ZN289" s="9"/>
      <c r="ZO289" s="9"/>
      <c r="ZP289" s="9"/>
      <c r="ZQ289" s="9"/>
      <c r="ZR289" s="9"/>
      <c r="ZS289" s="9"/>
      <c r="ZT289" s="9"/>
      <c r="ZU289" s="9"/>
      <c r="ZV289" s="9"/>
      <c r="ZW289" s="9"/>
      <c r="ZX289" s="9"/>
      <c r="ZY289" s="9"/>
      <c r="ZZ289" s="9"/>
      <c r="AAA289" s="9"/>
      <c r="AAB289" s="9"/>
      <c r="AAC289" s="9"/>
      <c r="AAD289" s="9"/>
      <c r="AAE289" s="9"/>
      <c r="AAF289" s="9"/>
      <c r="AAG289" s="9"/>
      <c r="AAH289" s="9"/>
      <c r="AAI289" s="9"/>
      <c r="AAJ289" s="9"/>
      <c r="AAK289" s="9"/>
      <c r="AAL289" s="9"/>
      <c r="AAM289" s="9"/>
      <c r="AAN289" s="9"/>
      <c r="AAO289" s="9"/>
      <c r="AAP289" s="9"/>
      <c r="AAQ289" s="9"/>
      <c r="AAR289" s="9"/>
      <c r="AAS289" s="9"/>
      <c r="AAT289" s="9"/>
      <c r="AAU289" s="9"/>
      <c r="AAV289" s="9"/>
      <c r="AAW289" s="9"/>
      <c r="AAX289" s="9"/>
      <c r="AAY289" s="9"/>
      <c r="AAZ289" s="9"/>
      <c r="ABA289" s="9"/>
      <c r="ABB289" s="9"/>
      <c r="ABC289" s="9"/>
      <c r="ABD289" s="9"/>
      <c r="ABE289" s="9"/>
      <c r="ABF289" s="9"/>
      <c r="ABG289" s="9"/>
      <c r="ABH289" s="9"/>
      <c r="ABI289" s="9"/>
      <c r="ABJ289" s="9"/>
      <c r="ABK289" s="9"/>
      <c r="ABL289" s="9"/>
      <c r="ABM289" s="9"/>
      <c r="ABN289" s="9"/>
      <c r="ABO289" s="9"/>
      <c r="ABP289" s="9"/>
      <c r="ABQ289" s="9"/>
      <c r="ABR289" s="9"/>
      <c r="ABS289" s="9"/>
      <c r="ABT289" s="9"/>
      <c r="ABU289" s="9"/>
      <c r="ABV289" s="9"/>
      <c r="ABW289" s="9"/>
      <c r="ABX289" s="9"/>
      <c r="ABY289" s="9"/>
      <c r="ABZ289" s="9"/>
      <c r="ACA289" s="9"/>
      <c r="ACB289" s="9"/>
      <c r="ACC289" s="9"/>
      <c r="ACD289" s="9"/>
      <c r="ACE289" s="9"/>
      <c r="ACF289" s="9"/>
      <c r="ACG289" s="9"/>
      <c r="ACH289" s="9"/>
      <c r="ACI289" s="9"/>
      <c r="ACJ289" s="9"/>
      <c r="ACK289" s="9"/>
      <c r="ACL289" s="9"/>
      <c r="ACM289" s="9"/>
      <c r="ACN289" s="9"/>
      <c r="ACO289" s="9"/>
      <c r="ACP289" s="9"/>
      <c r="ACQ289" s="9"/>
      <c r="ACR289" s="9"/>
      <c r="ACS289" s="9"/>
      <c r="ACT289" s="9"/>
      <c r="ACU289" s="9"/>
      <c r="ACV289" s="9"/>
      <c r="ACW289" s="9"/>
      <c r="ACX289" s="9"/>
      <c r="ACY289" s="9"/>
      <c r="ACZ289" s="9"/>
      <c r="ADA289" s="9"/>
      <c r="ADB289" s="9"/>
      <c r="ADC289" s="9"/>
      <c r="ADD289" s="9"/>
      <c r="ADE289" s="9"/>
      <c r="ADF289" s="9"/>
      <c r="ADG289" s="9"/>
      <c r="ADH289" s="9"/>
      <c r="ADI289" s="9"/>
      <c r="ADJ289" s="9"/>
      <c r="ADK289" s="9"/>
      <c r="ADL289" s="9"/>
      <c r="ADM289" s="9"/>
      <c r="ADN289" s="9"/>
      <c r="ADO289" s="9"/>
      <c r="ADP289" s="9"/>
      <c r="ADQ289" s="9"/>
      <c r="ADR289" s="9"/>
      <c r="ADS289" s="9"/>
      <c r="ADT289" s="9"/>
      <c r="ADU289" s="9"/>
      <c r="ADV289" s="9"/>
      <c r="ADW289" s="9"/>
      <c r="ADX289" s="9"/>
      <c r="ADY289" s="9"/>
      <c r="ADZ289" s="9"/>
      <c r="AEA289" s="9"/>
      <c r="AEB289" s="9"/>
      <c r="AEC289" s="9"/>
      <c r="AED289" s="9"/>
      <c r="AEE289" s="9"/>
      <c r="AEF289" s="9"/>
      <c r="AEG289" s="9"/>
      <c r="AEH289" s="9"/>
      <c r="AEI289" s="9"/>
      <c r="AEJ289" s="9"/>
      <c r="AEK289" s="9"/>
      <c r="AEL289" s="9"/>
      <c r="AEM289" s="9"/>
      <c r="AEN289" s="9"/>
      <c r="AEO289" s="9"/>
      <c r="AEP289" s="9"/>
      <c r="AEQ289" s="9"/>
      <c r="AER289" s="9"/>
      <c r="AES289" s="9"/>
      <c r="AET289" s="9"/>
      <c r="AEU289" s="9"/>
      <c r="AEV289" s="9"/>
      <c r="AEW289" s="9"/>
      <c r="AEX289" s="9"/>
      <c r="AEY289" s="9"/>
      <c r="AEZ289" s="9"/>
      <c r="AFA289" s="9"/>
      <c r="AFB289" s="9"/>
      <c r="AFC289" s="9"/>
      <c r="AFD289" s="9"/>
      <c r="AFE289" s="9"/>
      <c r="AFF289" s="9"/>
      <c r="AFG289" s="9"/>
      <c r="AFH289" s="9"/>
      <c r="AFI289" s="9"/>
      <c r="AFJ289" s="9"/>
      <c r="AFK289" s="9"/>
      <c r="AFL289" s="9"/>
      <c r="AFM289" s="9"/>
      <c r="AFN289" s="9"/>
      <c r="AFO289" s="9"/>
      <c r="AFP289" s="9"/>
      <c r="AFQ289" s="9"/>
      <c r="AFR289" s="9"/>
      <c r="AFS289" s="9"/>
      <c r="AFT289" s="9"/>
      <c r="AFU289" s="9"/>
      <c r="AFV289" s="9"/>
      <c r="AFW289" s="9"/>
      <c r="AFX289" s="9"/>
      <c r="AFY289" s="9"/>
      <c r="AFZ289" s="9"/>
      <c r="AGA289" s="9"/>
      <c r="AGB289" s="9"/>
      <c r="AGC289" s="9"/>
      <c r="AGD289" s="9"/>
      <c r="AGE289" s="9"/>
      <c r="AGF289" s="9"/>
      <c r="AGG289" s="9"/>
      <c r="AGH289" s="9"/>
      <c r="AGI289" s="9"/>
      <c r="AGJ289" s="9"/>
      <c r="AGK289" s="9"/>
      <c r="AGL289" s="9"/>
      <c r="AGM289" s="9"/>
      <c r="AGN289" s="9"/>
      <c r="AGO289" s="9"/>
      <c r="AGP289" s="9"/>
      <c r="AGQ289" s="9"/>
      <c r="AGR289" s="9"/>
      <c r="AGS289" s="9"/>
      <c r="AGT289" s="9"/>
      <c r="AGU289" s="9"/>
      <c r="AGV289" s="9"/>
      <c r="AGW289" s="9"/>
      <c r="AGX289" s="9"/>
      <c r="AGY289" s="9"/>
      <c r="AGZ289" s="9"/>
      <c r="AHA289" s="9"/>
      <c r="AHB289" s="9"/>
      <c r="AHC289" s="9"/>
      <c r="AHD289" s="9"/>
      <c r="AHE289" s="9"/>
      <c r="AHF289" s="9"/>
      <c r="AHG289" s="9"/>
      <c r="AHH289" s="9"/>
      <c r="AHI289" s="9"/>
      <c r="AHJ289" s="9"/>
      <c r="AHK289" s="9"/>
      <c r="AHL289" s="9"/>
      <c r="AHM289" s="9"/>
      <c r="AHN289" s="9"/>
      <c r="AHO289" s="9"/>
      <c r="AHP289" s="9"/>
      <c r="AHQ289" s="9"/>
      <c r="AHR289" s="9"/>
      <c r="AHS289" s="9"/>
      <c r="AHT289" s="9"/>
      <c r="AHU289" s="9"/>
      <c r="AHV289" s="9"/>
      <c r="AHW289" s="9"/>
      <c r="AHX289" s="9"/>
      <c r="AHY289" s="9"/>
      <c r="AHZ289" s="9"/>
      <c r="AIA289" s="9"/>
      <c r="AIB289" s="9"/>
      <c r="AIC289" s="9"/>
      <c r="AID289" s="9"/>
      <c r="AIE289" s="9"/>
      <c r="AIF289" s="9"/>
      <c r="AIG289" s="9"/>
      <c r="AIH289" s="9"/>
      <c r="AII289" s="9"/>
      <c r="AIJ289" s="9"/>
      <c r="AIK289" s="9"/>
      <c r="AIL289" s="9"/>
      <c r="AIM289" s="9"/>
      <c r="AIN289" s="9"/>
      <c r="AIO289" s="9"/>
      <c r="AIP289" s="9"/>
      <c r="AIQ289" s="9"/>
      <c r="AIR289" s="9"/>
      <c r="AIS289" s="9"/>
      <c r="AIT289" s="9"/>
      <c r="AIU289" s="9"/>
      <c r="AIV289" s="9"/>
      <c r="AIW289" s="9"/>
      <c r="AIX289" s="9"/>
      <c r="AIY289" s="9"/>
      <c r="AIZ289" s="9"/>
      <c r="AJA289" s="9"/>
      <c r="AJB289" s="9"/>
      <c r="AJC289" s="9"/>
      <c r="AJD289" s="9"/>
      <c r="AJE289" s="9"/>
      <c r="AJF289" s="9"/>
      <c r="AJG289" s="9"/>
      <c r="AJH289" s="9"/>
      <c r="AJI289" s="9"/>
      <c r="AJJ289" s="9"/>
      <c r="AJK289" s="9"/>
      <c r="AJL289" s="9"/>
      <c r="AJM289" s="9"/>
      <c r="AJN289" s="9"/>
      <c r="AJO289" s="9"/>
      <c r="AJP289" s="9"/>
      <c r="AJQ289" s="9"/>
      <c r="AJR289" s="9"/>
      <c r="AJS289" s="9"/>
      <c r="AJT289" s="9"/>
      <c r="AJU289" s="9"/>
      <c r="AJV289" s="9"/>
      <c r="AJW289" s="9"/>
      <c r="AJX289" s="9"/>
      <c r="AJY289" s="9"/>
      <c r="AJZ289" s="9"/>
      <c r="AKA289" s="9"/>
      <c r="AKB289" s="9"/>
      <c r="AKC289" s="9"/>
      <c r="AKD289" s="9"/>
      <c r="AKE289" s="9"/>
      <c r="AKF289" s="9"/>
      <c r="AKG289" s="9"/>
      <c r="AKH289" s="9"/>
      <c r="AKI289" s="9"/>
      <c r="AKJ289" s="9"/>
      <c r="AKK289" s="9"/>
      <c r="AKL289" s="9"/>
      <c r="AKM289" s="9"/>
      <c r="AKN289" s="9"/>
      <c r="AKO289" s="9"/>
      <c r="AKP289" s="9"/>
      <c r="AKQ289" s="9"/>
      <c r="AKR289" s="9"/>
      <c r="AKS289" s="9"/>
      <c r="AKT289" s="9"/>
      <c r="AKU289" s="9"/>
      <c r="AKV289" s="9"/>
      <c r="AKW289" s="9"/>
      <c r="AKX289" s="9"/>
      <c r="AKY289" s="9"/>
      <c r="AKZ289" s="9"/>
      <c r="ALA289" s="9"/>
      <c r="ALB289" s="9"/>
      <c r="ALC289" s="9"/>
      <c r="ALD289" s="9"/>
      <c r="ALE289" s="9"/>
      <c r="ALF289" s="9"/>
      <c r="ALG289" s="9"/>
      <c r="ALH289" s="9"/>
      <c r="ALI289" s="9"/>
      <c r="ALJ289" s="9"/>
      <c r="ALK289" s="9"/>
      <c r="ALL289" s="9"/>
      <c r="ALM289" s="9"/>
      <c r="ALN289" s="9"/>
      <c r="ALO289" s="9"/>
      <c r="ALP289" s="9"/>
      <c r="ALQ289" s="9"/>
      <c r="ALR289" s="9"/>
      <c r="ALS289" s="9"/>
      <c r="ALT289" s="9"/>
      <c r="ALU289" s="9"/>
      <c r="ALV289" s="9"/>
      <c r="ALW289" s="9"/>
      <c r="ALX289" s="9"/>
      <c r="ALY289" s="9"/>
      <c r="ALZ289" s="9"/>
      <c r="AMA289" s="9"/>
      <c r="AMB289" s="9"/>
      <c r="AMC289" s="9"/>
      <c r="AMD289" s="9"/>
      <c r="AME289" s="9"/>
      <c r="AMF289" s="9"/>
      <c r="AMG289" s="9"/>
      <c r="AMH289" s="9"/>
      <c r="AMI289" s="9"/>
      <c r="AMJ289" s="9"/>
      <c r="AMK289" s="9"/>
    </row>
    <row r="290" spans="1:1025" s="8" customFormat="1" ht="24.75" hidden="1">
      <c r="A290" s="113"/>
      <c r="B290" s="51"/>
      <c r="C290" s="51"/>
      <c r="D290" s="51"/>
      <c r="E290" s="52"/>
      <c r="F290" s="25"/>
      <c r="G290" s="25"/>
      <c r="H290" s="53"/>
      <c r="I290" s="54"/>
      <c r="J290" s="55"/>
      <c r="K290" s="55"/>
      <c r="L290" s="7"/>
      <c r="M290" s="56"/>
      <c r="N290" s="57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9"/>
      <c r="ML290" s="9"/>
      <c r="MM290" s="9"/>
      <c r="MN290" s="9"/>
      <c r="MO290" s="9"/>
      <c r="MP290" s="9"/>
      <c r="MQ290" s="9"/>
      <c r="MR290" s="9"/>
      <c r="MS290" s="9"/>
      <c r="MT290" s="9"/>
      <c r="MU290" s="9"/>
      <c r="MV290" s="9"/>
      <c r="MW290" s="9"/>
      <c r="MX290" s="9"/>
      <c r="MY290" s="9"/>
      <c r="MZ290" s="9"/>
      <c r="NA290" s="9"/>
      <c r="NB290" s="9"/>
      <c r="NC290" s="9"/>
      <c r="ND290" s="9"/>
      <c r="NE290" s="9"/>
      <c r="NF290" s="9"/>
      <c r="NG290" s="9"/>
      <c r="NH290" s="9"/>
      <c r="NI290" s="9"/>
      <c r="NJ290" s="9"/>
      <c r="NK290" s="9"/>
      <c r="NL290" s="9"/>
      <c r="NM290" s="9"/>
      <c r="NN290" s="9"/>
      <c r="NO290" s="9"/>
      <c r="NP290" s="9"/>
      <c r="NQ290" s="9"/>
      <c r="NR290" s="9"/>
      <c r="NS290" s="9"/>
      <c r="NT290" s="9"/>
      <c r="NU290" s="9"/>
      <c r="NV290" s="9"/>
      <c r="NW290" s="9"/>
      <c r="NX290" s="9"/>
      <c r="NY290" s="9"/>
      <c r="NZ290" s="9"/>
      <c r="OA290" s="9"/>
      <c r="OB290" s="9"/>
      <c r="OC290" s="9"/>
      <c r="OD290" s="9"/>
      <c r="OE290" s="9"/>
      <c r="OF290" s="9"/>
      <c r="OG290" s="9"/>
      <c r="OH290" s="9"/>
      <c r="OI290" s="9"/>
      <c r="OJ290" s="9"/>
      <c r="OK290" s="9"/>
      <c r="OL290" s="9"/>
      <c r="OM290" s="9"/>
      <c r="ON290" s="9"/>
      <c r="OO290" s="9"/>
      <c r="OP290" s="9"/>
      <c r="OQ290" s="9"/>
      <c r="OR290" s="9"/>
      <c r="OS290" s="9"/>
      <c r="OT290" s="9"/>
      <c r="OU290" s="9"/>
      <c r="OV290" s="9"/>
      <c r="OW290" s="9"/>
      <c r="OX290" s="9"/>
      <c r="OY290" s="9"/>
      <c r="OZ290" s="9"/>
      <c r="PA290" s="9"/>
      <c r="PB290" s="9"/>
      <c r="PC290" s="9"/>
      <c r="PD290" s="9"/>
      <c r="PE290" s="9"/>
      <c r="PF290" s="9"/>
      <c r="PG290" s="9"/>
      <c r="PH290" s="9"/>
      <c r="PI290" s="9"/>
      <c r="PJ290" s="9"/>
      <c r="PK290" s="9"/>
      <c r="PL290" s="9"/>
      <c r="PM290" s="9"/>
      <c r="PN290" s="9"/>
      <c r="PO290" s="9"/>
      <c r="PP290" s="9"/>
      <c r="PQ290" s="9"/>
      <c r="PR290" s="9"/>
      <c r="PS290" s="9"/>
      <c r="PT290" s="9"/>
      <c r="PU290" s="9"/>
      <c r="PV290" s="9"/>
      <c r="PW290" s="9"/>
      <c r="PX290" s="9"/>
      <c r="PY290" s="9"/>
      <c r="PZ290" s="9"/>
      <c r="QA290" s="9"/>
      <c r="QB290" s="9"/>
      <c r="QC290" s="9"/>
      <c r="QD290" s="9"/>
      <c r="QE290" s="9"/>
      <c r="QF290" s="9"/>
      <c r="QG290" s="9"/>
      <c r="QH290" s="9"/>
      <c r="QI290" s="9"/>
      <c r="QJ290" s="9"/>
      <c r="QK290" s="9"/>
      <c r="QL290" s="9"/>
      <c r="QM290" s="9"/>
      <c r="QN290" s="9"/>
      <c r="QO290" s="9"/>
      <c r="QP290" s="9"/>
      <c r="QQ290" s="9"/>
      <c r="QR290" s="9"/>
      <c r="QS290" s="9"/>
      <c r="QT290" s="9"/>
      <c r="QU290" s="9"/>
      <c r="QV290" s="9"/>
      <c r="QW290" s="9"/>
      <c r="QX290" s="9"/>
      <c r="QY290" s="9"/>
      <c r="QZ290" s="9"/>
      <c r="RA290" s="9"/>
      <c r="RB290" s="9"/>
      <c r="RC290" s="9"/>
      <c r="RD290" s="9"/>
      <c r="RE290" s="9"/>
      <c r="RF290" s="9"/>
      <c r="RG290" s="9"/>
      <c r="RH290" s="9"/>
      <c r="RI290" s="9"/>
      <c r="RJ290" s="9"/>
      <c r="RK290" s="9"/>
      <c r="RL290" s="9"/>
      <c r="RM290" s="9"/>
      <c r="RN290" s="9"/>
      <c r="RO290" s="9"/>
      <c r="RP290" s="9"/>
      <c r="RQ290" s="9"/>
      <c r="RR290" s="9"/>
      <c r="RS290" s="9"/>
      <c r="RT290" s="9"/>
      <c r="RU290" s="9"/>
      <c r="RV290" s="9"/>
      <c r="RW290" s="9"/>
      <c r="RX290" s="9"/>
      <c r="RY290" s="9"/>
      <c r="RZ290" s="9"/>
      <c r="SA290" s="9"/>
      <c r="SB290" s="9"/>
      <c r="SC290" s="9"/>
      <c r="SD290" s="9"/>
      <c r="SE290" s="9"/>
      <c r="SF290" s="9"/>
      <c r="SG290" s="9"/>
      <c r="SH290" s="9"/>
      <c r="SI290" s="9"/>
      <c r="SJ290" s="9"/>
      <c r="SK290" s="9"/>
      <c r="SL290" s="9"/>
      <c r="SM290" s="9"/>
      <c r="SN290" s="9"/>
      <c r="SO290" s="9"/>
      <c r="SP290" s="9"/>
      <c r="SQ290" s="9"/>
      <c r="SR290" s="9"/>
      <c r="SS290" s="9"/>
      <c r="ST290" s="9"/>
      <c r="SU290" s="9"/>
      <c r="SV290" s="9"/>
      <c r="SW290" s="9"/>
      <c r="SX290" s="9"/>
      <c r="SY290" s="9"/>
      <c r="SZ290" s="9"/>
      <c r="TA290" s="9"/>
      <c r="TB290" s="9"/>
      <c r="TC290" s="9"/>
      <c r="TD290" s="9"/>
      <c r="TE290" s="9"/>
      <c r="TF290" s="9"/>
      <c r="TG290" s="9"/>
      <c r="TH290" s="9"/>
      <c r="TI290" s="9"/>
      <c r="TJ290" s="9"/>
      <c r="TK290" s="9"/>
      <c r="TL290" s="9"/>
      <c r="TM290" s="9"/>
      <c r="TN290" s="9"/>
      <c r="TO290" s="9"/>
      <c r="TP290" s="9"/>
      <c r="TQ290" s="9"/>
      <c r="TR290" s="9"/>
      <c r="TS290" s="9"/>
      <c r="TT290" s="9"/>
      <c r="TU290" s="9"/>
      <c r="TV290" s="9"/>
      <c r="TW290" s="9"/>
      <c r="TX290" s="9"/>
      <c r="TY290" s="9"/>
      <c r="TZ290" s="9"/>
      <c r="UA290" s="9"/>
      <c r="UB290" s="9"/>
      <c r="UC290" s="9"/>
      <c r="UD290" s="9"/>
      <c r="UE290" s="9"/>
      <c r="UF290" s="9"/>
      <c r="UG290" s="9"/>
      <c r="UH290" s="9"/>
      <c r="UI290" s="9"/>
      <c r="UJ290" s="9"/>
      <c r="UK290" s="9"/>
      <c r="UL290" s="9"/>
      <c r="UM290" s="9"/>
      <c r="UN290" s="9"/>
      <c r="UO290" s="9"/>
      <c r="UP290" s="9"/>
      <c r="UQ290" s="9"/>
      <c r="UR290" s="9"/>
      <c r="US290" s="9"/>
      <c r="UT290" s="9"/>
      <c r="UU290" s="9"/>
      <c r="UV290" s="9"/>
      <c r="UW290" s="9"/>
      <c r="UX290" s="9"/>
      <c r="UY290" s="9"/>
      <c r="UZ290" s="9"/>
      <c r="VA290" s="9"/>
      <c r="VB290" s="9"/>
      <c r="VC290" s="9"/>
      <c r="VD290" s="9"/>
      <c r="VE290" s="9"/>
      <c r="VF290" s="9"/>
      <c r="VG290" s="9"/>
      <c r="VH290" s="9"/>
      <c r="VI290" s="9"/>
      <c r="VJ290" s="9"/>
      <c r="VK290" s="9"/>
      <c r="VL290" s="9"/>
      <c r="VM290" s="9"/>
      <c r="VN290" s="9"/>
      <c r="VO290" s="9"/>
      <c r="VP290" s="9"/>
      <c r="VQ290" s="9"/>
      <c r="VR290" s="9"/>
      <c r="VS290" s="9"/>
      <c r="VT290" s="9"/>
      <c r="VU290" s="9"/>
      <c r="VV290" s="9"/>
      <c r="VW290" s="9"/>
      <c r="VX290" s="9"/>
      <c r="VY290" s="9"/>
      <c r="VZ290" s="9"/>
      <c r="WA290" s="9"/>
      <c r="WB290" s="9"/>
      <c r="WC290" s="9"/>
      <c r="WD290" s="9"/>
      <c r="WE290" s="9"/>
      <c r="WF290" s="9"/>
      <c r="WG290" s="9"/>
      <c r="WH290" s="9"/>
      <c r="WI290" s="9"/>
      <c r="WJ290" s="9"/>
      <c r="WK290" s="9"/>
      <c r="WL290" s="9"/>
      <c r="WM290" s="9"/>
      <c r="WN290" s="9"/>
      <c r="WO290" s="9"/>
      <c r="WP290" s="9"/>
      <c r="WQ290" s="9"/>
      <c r="WR290" s="9"/>
      <c r="WS290" s="9"/>
      <c r="WT290" s="9"/>
      <c r="WU290" s="9"/>
      <c r="WV290" s="9"/>
      <c r="WW290" s="9"/>
      <c r="WX290" s="9"/>
      <c r="WY290" s="9"/>
      <c r="WZ290" s="9"/>
      <c r="XA290" s="9"/>
      <c r="XB290" s="9"/>
      <c r="XC290" s="9"/>
      <c r="XD290" s="9"/>
      <c r="XE290" s="9"/>
      <c r="XF290" s="9"/>
      <c r="XG290" s="9"/>
      <c r="XH290" s="9"/>
      <c r="XI290" s="9"/>
      <c r="XJ290" s="9"/>
      <c r="XK290" s="9"/>
      <c r="XL290" s="9"/>
      <c r="XM290" s="9"/>
      <c r="XN290" s="9"/>
      <c r="XO290" s="9"/>
      <c r="XP290" s="9"/>
      <c r="XQ290" s="9"/>
      <c r="XR290" s="9"/>
      <c r="XS290" s="9"/>
      <c r="XT290" s="9"/>
      <c r="XU290" s="9"/>
      <c r="XV290" s="9"/>
      <c r="XW290" s="9"/>
      <c r="XX290" s="9"/>
      <c r="XY290" s="9"/>
      <c r="XZ290" s="9"/>
      <c r="YA290" s="9"/>
      <c r="YB290" s="9"/>
      <c r="YC290" s="9"/>
      <c r="YD290" s="9"/>
      <c r="YE290" s="9"/>
      <c r="YF290" s="9"/>
      <c r="YG290" s="9"/>
      <c r="YH290" s="9"/>
      <c r="YI290" s="9"/>
      <c r="YJ290" s="9"/>
      <c r="YK290" s="9"/>
      <c r="YL290" s="9"/>
      <c r="YM290" s="9"/>
      <c r="YN290" s="9"/>
      <c r="YO290" s="9"/>
      <c r="YP290" s="9"/>
      <c r="YQ290" s="9"/>
      <c r="YR290" s="9"/>
      <c r="YS290" s="9"/>
      <c r="YT290" s="9"/>
      <c r="YU290" s="9"/>
      <c r="YV290" s="9"/>
      <c r="YW290" s="9"/>
      <c r="YX290" s="9"/>
      <c r="YY290" s="9"/>
      <c r="YZ290" s="9"/>
      <c r="ZA290" s="9"/>
      <c r="ZB290" s="9"/>
      <c r="ZC290" s="9"/>
      <c r="ZD290" s="9"/>
      <c r="ZE290" s="9"/>
      <c r="ZF290" s="9"/>
      <c r="ZG290" s="9"/>
      <c r="ZH290" s="9"/>
      <c r="ZI290" s="9"/>
      <c r="ZJ290" s="9"/>
      <c r="ZK290" s="9"/>
      <c r="ZL290" s="9"/>
      <c r="ZM290" s="9"/>
      <c r="ZN290" s="9"/>
      <c r="ZO290" s="9"/>
      <c r="ZP290" s="9"/>
      <c r="ZQ290" s="9"/>
      <c r="ZR290" s="9"/>
      <c r="ZS290" s="9"/>
      <c r="ZT290" s="9"/>
      <c r="ZU290" s="9"/>
      <c r="ZV290" s="9"/>
      <c r="ZW290" s="9"/>
      <c r="ZX290" s="9"/>
      <c r="ZY290" s="9"/>
      <c r="ZZ290" s="9"/>
      <c r="AAA290" s="9"/>
      <c r="AAB290" s="9"/>
      <c r="AAC290" s="9"/>
      <c r="AAD290" s="9"/>
      <c r="AAE290" s="9"/>
      <c r="AAF290" s="9"/>
      <c r="AAG290" s="9"/>
      <c r="AAH290" s="9"/>
      <c r="AAI290" s="9"/>
      <c r="AAJ290" s="9"/>
      <c r="AAK290" s="9"/>
      <c r="AAL290" s="9"/>
      <c r="AAM290" s="9"/>
      <c r="AAN290" s="9"/>
      <c r="AAO290" s="9"/>
      <c r="AAP290" s="9"/>
      <c r="AAQ290" s="9"/>
      <c r="AAR290" s="9"/>
      <c r="AAS290" s="9"/>
      <c r="AAT290" s="9"/>
      <c r="AAU290" s="9"/>
      <c r="AAV290" s="9"/>
      <c r="AAW290" s="9"/>
      <c r="AAX290" s="9"/>
      <c r="AAY290" s="9"/>
      <c r="AAZ290" s="9"/>
      <c r="ABA290" s="9"/>
      <c r="ABB290" s="9"/>
      <c r="ABC290" s="9"/>
      <c r="ABD290" s="9"/>
      <c r="ABE290" s="9"/>
      <c r="ABF290" s="9"/>
      <c r="ABG290" s="9"/>
      <c r="ABH290" s="9"/>
      <c r="ABI290" s="9"/>
      <c r="ABJ290" s="9"/>
      <c r="ABK290" s="9"/>
      <c r="ABL290" s="9"/>
      <c r="ABM290" s="9"/>
      <c r="ABN290" s="9"/>
      <c r="ABO290" s="9"/>
      <c r="ABP290" s="9"/>
      <c r="ABQ290" s="9"/>
      <c r="ABR290" s="9"/>
      <c r="ABS290" s="9"/>
      <c r="ABT290" s="9"/>
      <c r="ABU290" s="9"/>
      <c r="ABV290" s="9"/>
      <c r="ABW290" s="9"/>
      <c r="ABX290" s="9"/>
      <c r="ABY290" s="9"/>
      <c r="ABZ290" s="9"/>
      <c r="ACA290" s="9"/>
      <c r="ACB290" s="9"/>
      <c r="ACC290" s="9"/>
      <c r="ACD290" s="9"/>
      <c r="ACE290" s="9"/>
      <c r="ACF290" s="9"/>
      <c r="ACG290" s="9"/>
      <c r="ACH290" s="9"/>
      <c r="ACI290" s="9"/>
      <c r="ACJ290" s="9"/>
      <c r="ACK290" s="9"/>
      <c r="ACL290" s="9"/>
      <c r="ACM290" s="9"/>
      <c r="ACN290" s="9"/>
      <c r="ACO290" s="9"/>
      <c r="ACP290" s="9"/>
      <c r="ACQ290" s="9"/>
      <c r="ACR290" s="9"/>
      <c r="ACS290" s="9"/>
      <c r="ACT290" s="9"/>
      <c r="ACU290" s="9"/>
      <c r="ACV290" s="9"/>
      <c r="ACW290" s="9"/>
      <c r="ACX290" s="9"/>
      <c r="ACY290" s="9"/>
      <c r="ACZ290" s="9"/>
      <c r="ADA290" s="9"/>
      <c r="ADB290" s="9"/>
      <c r="ADC290" s="9"/>
      <c r="ADD290" s="9"/>
      <c r="ADE290" s="9"/>
      <c r="ADF290" s="9"/>
      <c r="ADG290" s="9"/>
      <c r="ADH290" s="9"/>
      <c r="ADI290" s="9"/>
      <c r="ADJ290" s="9"/>
      <c r="ADK290" s="9"/>
      <c r="ADL290" s="9"/>
      <c r="ADM290" s="9"/>
      <c r="ADN290" s="9"/>
      <c r="ADO290" s="9"/>
      <c r="ADP290" s="9"/>
      <c r="ADQ290" s="9"/>
      <c r="ADR290" s="9"/>
      <c r="ADS290" s="9"/>
      <c r="ADT290" s="9"/>
      <c r="ADU290" s="9"/>
      <c r="ADV290" s="9"/>
      <c r="ADW290" s="9"/>
      <c r="ADX290" s="9"/>
      <c r="ADY290" s="9"/>
      <c r="ADZ290" s="9"/>
      <c r="AEA290" s="9"/>
      <c r="AEB290" s="9"/>
      <c r="AEC290" s="9"/>
      <c r="AED290" s="9"/>
      <c r="AEE290" s="9"/>
      <c r="AEF290" s="9"/>
      <c r="AEG290" s="9"/>
      <c r="AEH290" s="9"/>
      <c r="AEI290" s="9"/>
      <c r="AEJ290" s="9"/>
      <c r="AEK290" s="9"/>
      <c r="AEL290" s="9"/>
      <c r="AEM290" s="9"/>
      <c r="AEN290" s="9"/>
      <c r="AEO290" s="9"/>
      <c r="AEP290" s="9"/>
      <c r="AEQ290" s="9"/>
      <c r="AER290" s="9"/>
      <c r="AES290" s="9"/>
      <c r="AET290" s="9"/>
      <c r="AEU290" s="9"/>
      <c r="AEV290" s="9"/>
      <c r="AEW290" s="9"/>
      <c r="AEX290" s="9"/>
      <c r="AEY290" s="9"/>
      <c r="AEZ290" s="9"/>
      <c r="AFA290" s="9"/>
      <c r="AFB290" s="9"/>
      <c r="AFC290" s="9"/>
      <c r="AFD290" s="9"/>
      <c r="AFE290" s="9"/>
      <c r="AFF290" s="9"/>
      <c r="AFG290" s="9"/>
      <c r="AFH290" s="9"/>
      <c r="AFI290" s="9"/>
      <c r="AFJ290" s="9"/>
      <c r="AFK290" s="9"/>
      <c r="AFL290" s="9"/>
      <c r="AFM290" s="9"/>
      <c r="AFN290" s="9"/>
      <c r="AFO290" s="9"/>
      <c r="AFP290" s="9"/>
      <c r="AFQ290" s="9"/>
      <c r="AFR290" s="9"/>
      <c r="AFS290" s="9"/>
      <c r="AFT290" s="9"/>
      <c r="AFU290" s="9"/>
      <c r="AFV290" s="9"/>
      <c r="AFW290" s="9"/>
      <c r="AFX290" s="9"/>
      <c r="AFY290" s="9"/>
      <c r="AFZ290" s="9"/>
      <c r="AGA290" s="9"/>
      <c r="AGB290" s="9"/>
      <c r="AGC290" s="9"/>
      <c r="AGD290" s="9"/>
      <c r="AGE290" s="9"/>
      <c r="AGF290" s="9"/>
      <c r="AGG290" s="9"/>
      <c r="AGH290" s="9"/>
      <c r="AGI290" s="9"/>
      <c r="AGJ290" s="9"/>
      <c r="AGK290" s="9"/>
      <c r="AGL290" s="9"/>
      <c r="AGM290" s="9"/>
      <c r="AGN290" s="9"/>
      <c r="AGO290" s="9"/>
      <c r="AGP290" s="9"/>
      <c r="AGQ290" s="9"/>
      <c r="AGR290" s="9"/>
      <c r="AGS290" s="9"/>
      <c r="AGT290" s="9"/>
      <c r="AGU290" s="9"/>
      <c r="AGV290" s="9"/>
      <c r="AGW290" s="9"/>
      <c r="AGX290" s="9"/>
      <c r="AGY290" s="9"/>
      <c r="AGZ290" s="9"/>
      <c r="AHA290" s="9"/>
      <c r="AHB290" s="9"/>
      <c r="AHC290" s="9"/>
      <c r="AHD290" s="9"/>
      <c r="AHE290" s="9"/>
      <c r="AHF290" s="9"/>
      <c r="AHG290" s="9"/>
      <c r="AHH290" s="9"/>
      <c r="AHI290" s="9"/>
      <c r="AHJ290" s="9"/>
      <c r="AHK290" s="9"/>
      <c r="AHL290" s="9"/>
      <c r="AHM290" s="9"/>
      <c r="AHN290" s="9"/>
      <c r="AHO290" s="9"/>
      <c r="AHP290" s="9"/>
      <c r="AHQ290" s="9"/>
      <c r="AHR290" s="9"/>
      <c r="AHS290" s="9"/>
      <c r="AHT290" s="9"/>
      <c r="AHU290" s="9"/>
      <c r="AHV290" s="9"/>
      <c r="AHW290" s="9"/>
      <c r="AHX290" s="9"/>
      <c r="AHY290" s="9"/>
      <c r="AHZ290" s="9"/>
      <c r="AIA290" s="9"/>
      <c r="AIB290" s="9"/>
      <c r="AIC290" s="9"/>
      <c r="AID290" s="9"/>
      <c r="AIE290" s="9"/>
      <c r="AIF290" s="9"/>
      <c r="AIG290" s="9"/>
      <c r="AIH290" s="9"/>
      <c r="AII290" s="9"/>
      <c r="AIJ290" s="9"/>
      <c r="AIK290" s="9"/>
      <c r="AIL290" s="9"/>
      <c r="AIM290" s="9"/>
      <c r="AIN290" s="9"/>
      <c r="AIO290" s="9"/>
      <c r="AIP290" s="9"/>
      <c r="AIQ290" s="9"/>
      <c r="AIR290" s="9"/>
      <c r="AIS290" s="9"/>
      <c r="AIT290" s="9"/>
      <c r="AIU290" s="9"/>
      <c r="AIV290" s="9"/>
      <c r="AIW290" s="9"/>
      <c r="AIX290" s="9"/>
      <c r="AIY290" s="9"/>
      <c r="AIZ290" s="9"/>
      <c r="AJA290" s="9"/>
      <c r="AJB290" s="9"/>
      <c r="AJC290" s="9"/>
      <c r="AJD290" s="9"/>
      <c r="AJE290" s="9"/>
      <c r="AJF290" s="9"/>
      <c r="AJG290" s="9"/>
      <c r="AJH290" s="9"/>
      <c r="AJI290" s="9"/>
      <c r="AJJ290" s="9"/>
      <c r="AJK290" s="9"/>
      <c r="AJL290" s="9"/>
      <c r="AJM290" s="9"/>
      <c r="AJN290" s="9"/>
      <c r="AJO290" s="9"/>
      <c r="AJP290" s="9"/>
      <c r="AJQ290" s="9"/>
      <c r="AJR290" s="9"/>
      <c r="AJS290" s="9"/>
      <c r="AJT290" s="9"/>
      <c r="AJU290" s="9"/>
      <c r="AJV290" s="9"/>
      <c r="AJW290" s="9"/>
      <c r="AJX290" s="9"/>
      <c r="AJY290" s="9"/>
      <c r="AJZ290" s="9"/>
      <c r="AKA290" s="9"/>
      <c r="AKB290" s="9"/>
      <c r="AKC290" s="9"/>
      <c r="AKD290" s="9"/>
      <c r="AKE290" s="9"/>
      <c r="AKF290" s="9"/>
      <c r="AKG290" s="9"/>
      <c r="AKH290" s="9"/>
      <c r="AKI290" s="9"/>
      <c r="AKJ290" s="9"/>
      <c r="AKK290" s="9"/>
      <c r="AKL290" s="9"/>
      <c r="AKM290" s="9"/>
      <c r="AKN290" s="9"/>
      <c r="AKO290" s="9"/>
      <c r="AKP290" s="9"/>
      <c r="AKQ290" s="9"/>
      <c r="AKR290" s="9"/>
      <c r="AKS290" s="9"/>
      <c r="AKT290" s="9"/>
      <c r="AKU290" s="9"/>
      <c r="AKV290" s="9"/>
      <c r="AKW290" s="9"/>
      <c r="AKX290" s="9"/>
      <c r="AKY290" s="9"/>
      <c r="AKZ290" s="9"/>
      <c r="ALA290" s="9"/>
      <c r="ALB290" s="9"/>
      <c r="ALC290" s="9"/>
      <c r="ALD290" s="9"/>
      <c r="ALE290" s="9"/>
      <c r="ALF290" s="9"/>
      <c r="ALG290" s="9"/>
      <c r="ALH290" s="9"/>
      <c r="ALI290" s="9"/>
      <c r="ALJ290" s="9"/>
      <c r="ALK290" s="9"/>
      <c r="ALL290" s="9"/>
      <c r="ALM290" s="9"/>
      <c r="ALN290" s="9"/>
      <c r="ALO290" s="9"/>
      <c r="ALP290" s="9"/>
      <c r="ALQ290" s="9"/>
      <c r="ALR290" s="9"/>
      <c r="ALS290" s="9"/>
      <c r="ALT290" s="9"/>
      <c r="ALU290" s="9"/>
      <c r="ALV290" s="9"/>
      <c r="ALW290" s="9"/>
      <c r="ALX290" s="9"/>
      <c r="ALY290" s="9"/>
      <c r="ALZ290" s="9"/>
      <c r="AMA290" s="9"/>
      <c r="AMB290" s="9"/>
      <c r="AMC290" s="9"/>
      <c r="AMD290" s="9"/>
      <c r="AME290" s="9"/>
      <c r="AMF290" s="9"/>
      <c r="AMG290" s="9"/>
      <c r="AMH290" s="9"/>
      <c r="AMI290" s="9"/>
      <c r="AMJ290" s="9"/>
      <c r="AMK290" s="9"/>
    </row>
    <row r="291" spans="1:1025" s="8" customFormat="1" ht="27.75" hidden="1" thickBot="1">
      <c r="A291" s="113"/>
      <c r="B291" s="58"/>
      <c r="C291" s="88"/>
      <c r="D291" s="88"/>
      <c r="E291" s="173"/>
      <c r="F291" s="164">
        <v>7654</v>
      </c>
      <c r="G291" s="164">
        <v>461</v>
      </c>
      <c r="H291" s="62" t="s">
        <v>189</v>
      </c>
      <c r="I291" s="63" t="s">
        <v>261</v>
      </c>
      <c r="J291" s="64" t="s">
        <v>262</v>
      </c>
      <c r="K291" s="64"/>
      <c r="L291" s="65">
        <v>3900</v>
      </c>
      <c r="M291" s="66">
        <v>200</v>
      </c>
      <c r="N291" s="57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  <c r="IW291" s="9"/>
      <c r="IX291" s="9"/>
      <c r="IY291" s="9"/>
      <c r="IZ291" s="9"/>
      <c r="JA291" s="9"/>
      <c r="JB291" s="9"/>
      <c r="JC291" s="9"/>
      <c r="JD291" s="9"/>
      <c r="JE291" s="9"/>
      <c r="JF291" s="9"/>
      <c r="JG291" s="9"/>
      <c r="JH291" s="9"/>
      <c r="JI291" s="9"/>
      <c r="JJ291" s="9"/>
      <c r="JK291" s="9"/>
      <c r="JL291" s="9"/>
      <c r="JM291" s="9"/>
      <c r="JN291" s="9"/>
      <c r="JO291" s="9"/>
      <c r="JP291" s="9"/>
      <c r="JQ291" s="9"/>
      <c r="JR291" s="9"/>
      <c r="JS291" s="9"/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  <c r="KM291" s="9"/>
      <c r="KN291" s="9"/>
      <c r="KO291" s="9"/>
      <c r="KP291" s="9"/>
      <c r="KQ291" s="9"/>
      <c r="KR291" s="9"/>
      <c r="KS291" s="9"/>
      <c r="KT291" s="9"/>
      <c r="KU291" s="9"/>
      <c r="KV291" s="9"/>
      <c r="KW291" s="9"/>
      <c r="KX291" s="9"/>
      <c r="KY291" s="9"/>
      <c r="KZ291" s="9"/>
      <c r="LA291" s="9"/>
      <c r="LB291" s="9"/>
      <c r="LC291" s="9"/>
      <c r="LD291" s="9"/>
      <c r="LE291" s="9"/>
      <c r="LF291" s="9"/>
      <c r="LG291" s="9"/>
      <c r="LH291" s="9"/>
      <c r="LI291" s="9"/>
      <c r="LJ291" s="9"/>
      <c r="LK291" s="9"/>
      <c r="LL291" s="9"/>
      <c r="LM291" s="9"/>
      <c r="LN291" s="9"/>
      <c r="LO291" s="9"/>
      <c r="LP291" s="9"/>
      <c r="LQ291" s="9"/>
      <c r="LR291" s="9"/>
      <c r="LS291" s="9"/>
      <c r="LT291" s="9"/>
      <c r="LU291" s="9"/>
      <c r="LV291" s="9"/>
      <c r="LW291" s="9"/>
      <c r="LX291" s="9"/>
      <c r="LY291" s="9"/>
      <c r="LZ291" s="9"/>
      <c r="MA291" s="9"/>
      <c r="MB291" s="9"/>
      <c r="MC291" s="9"/>
      <c r="MD291" s="9"/>
      <c r="ME291" s="9"/>
      <c r="MF291" s="9"/>
      <c r="MG291" s="9"/>
      <c r="MH291" s="9"/>
      <c r="MI291" s="9"/>
      <c r="MJ291" s="9"/>
      <c r="MK291" s="9"/>
      <c r="ML291" s="9"/>
      <c r="MM291" s="9"/>
      <c r="MN291" s="9"/>
      <c r="MO291" s="9"/>
      <c r="MP291" s="9"/>
      <c r="MQ291" s="9"/>
      <c r="MR291" s="9"/>
      <c r="MS291" s="9"/>
      <c r="MT291" s="9"/>
      <c r="MU291" s="9"/>
      <c r="MV291" s="9"/>
      <c r="MW291" s="9"/>
      <c r="MX291" s="9"/>
      <c r="MY291" s="9"/>
      <c r="MZ291" s="9"/>
      <c r="NA291" s="9"/>
      <c r="NB291" s="9"/>
      <c r="NC291" s="9"/>
      <c r="ND291" s="9"/>
      <c r="NE291" s="9"/>
      <c r="NF291" s="9"/>
      <c r="NG291" s="9"/>
      <c r="NH291" s="9"/>
      <c r="NI291" s="9"/>
      <c r="NJ291" s="9"/>
      <c r="NK291" s="9"/>
      <c r="NL291" s="9"/>
      <c r="NM291" s="9"/>
      <c r="NN291" s="9"/>
      <c r="NO291" s="9"/>
      <c r="NP291" s="9"/>
      <c r="NQ291" s="9"/>
      <c r="NR291" s="9"/>
      <c r="NS291" s="9"/>
      <c r="NT291" s="9"/>
      <c r="NU291" s="9"/>
      <c r="NV291" s="9"/>
      <c r="NW291" s="9"/>
      <c r="NX291" s="9"/>
      <c r="NY291" s="9"/>
      <c r="NZ291" s="9"/>
      <c r="OA291" s="9"/>
      <c r="OB291" s="9"/>
      <c r="OC291" s="9"/>
      <c r="OD291" s="9"/>
      <c r="OE291" s="9"/>
      <c r="OF291" s="9"/>
      <c r="OG291" s="9"/>
      <c r="OH291" s="9"/>
      <c r="OI291" s="9"/>
      <c r="OJ291" s="9"/>
      <c r="OK291" s="9"/>
      <c r="OL291" s="9"/>
      <c r="OM291" s="9"/>
      <c r="ON291" s="9"/>
      <c r="OO291" s="9"/>
      <c r="OP291" s="9"/>
      <c r="OQ291" s="9"/>
      <c r="OR291" s="9"/>
      <c r="OS291" s="9"/>
      <c r="OT291" s="9"/>
      <c r="OU291" s="9"/>
      <c r="OV291" s="9"/>
      <c r="OW291" s="9"/>
      <c r="OX291" s="9"/>
      <c r="OY291" s="9"/>
      <c r="OZ291" s="9"/>
      <c r="PA291" s="9"/>
      <c r="PB291" s="9"/>
      <c r="PC291" s="9"/>
      <c r="PD291" s="9"/>
      <c r="PE291" s="9"/>
      <c r="PF291" s="9"/>
      <c r="PG291" s="9"/>
      <c r="PH291" s="9"/>
      <c r="PI291" s="9"/>
      <c r="PJ291" s="9"/>
      <c r="PK291" s="9"/>
      <c r="PL291" s="9"/>
      <c r="PM291" s="9"/>
      <c r="PN291" s="9"/>
      <c r="PO291" s="9"/>
      <c r="PP291" s="9"/>
      <c r="PQ291" s="9"/>
      <c r="PR291" s="9"/>
      <c r="PS291" s="9"/>
      <c r="PT291" s="9"/>
      <c r="PU291" s="9"/>
      <c r="PV291" s="9"/>
      <c r="PW291" s="9"/>
      <c r="PX291" s="9"/>
      <c r="PY291" s="9"/>
      <c r="PZ291" s="9"/>
      <c r="QA291" s="9"/>
      <c r="QB291" s="9"/>
      <c r="QC291" s="9"/>
      <c r="QD291" s="9"/>
      <c r="QE291" s="9"/>
      <c r="QF291" s="9"/>
      <c r="QG291" s="9"/>
      <c r="QH291" s="9"/>
      <c r="QI291" s="9"/>
      <c r="QJ291" s="9"/>
      <c r="QK291" s="9"/>
      <c r="QL291" s="9"/>
      <c r="QM291" s="9"/>
      <c r="QN291" s="9"/>
      <c r="QO291" s="9"/>
      <c r="QP291" s="9"/>
      <c r="QQ291" s="9"/>
      <c r="QR291" s="9"/>
      <c r="QS291" s="9"/>
      <c r="QT291" s="9"/>
      <c r="QU291" s="9"/>
      <c r="QV291" s="9"/>
      <c r="QW291" s="9"/>
      <c r="QX291" s="9"/>
      <c r="QY291" s="9"/>
      <c r="QZ291" s="9"/>
      <c r="RA291" s="9"/>
      <c r="RB291" s="9"/>
      <c r="RC291" s="9"/>
      <c r="RD291" s="9"/>
      <c r="RE291" s="9"/>
      <c r="RF291" s="9"/>
      <c r="RG291" s="9"/>
      <c r="RH291" s="9"/>
      <c r="RI291" s="9"/>
      <c r="RJ291" s="9"/>
      <c r="RK291" s="9"/>
      <c r="RL291" s="9"/>
      <c r="RM291" s="9"/>
      <c r="RN291" s="9"/>
      <c r="RO291" s="9"/>
      <c r="RP291" s="9"/>
      <c r="RQ291" s="9"/>
      <c r="RR291" s="9"/>
      <c r="RS291" s="9"/>
      <c r="RT291" s="9"/>
      <c r="RU291" s="9"/>
      <c r="RV291" s="9"/>
      <c r="RW291" s="9"/>
      <c r="RX291" s="9"/>
      <c r="RY291" s="9"/>
      <c r="RZ291" s="9"/>
      <c r="SA291" s="9"/>
      <c r="SB291" s="9"/>
      <c r="SC291" s="9"/>
      <c r="SD291" s="9"/>
      <c r="SE291" s="9"/>
      <c r="SF291" s="9"/>
      <c r="SG291" s="9"/>
      <c r="SH291" s="9"/>
      <c r="SI291" s="9"/>
      <c r="SJ291" s="9"/>
      <c r="SK291" s="9"/>
      <c r="SL291" s="9"/>
      <c r="SM291" s="9"/>
      <c r="SN291" s="9"/>
      <c r="SO291" s="9"/>
      <c r="SP291" s="9"/>
      <c r="SQ291" s="9"/>
      <c r="SR291" s="9"/>
      <c r="SS291" s="9"/>
      <c r="ST291" s="9"/>
      <c r="SU291" s="9"/>
      <c r="SV291" s="9"/>
      <c r="SW291" s="9"/>
      <c r="SX291" s="9"/>
      <c r="SY291" s="9"/>
      <c r="SZ291" s="9"/>
      <c r="TA291" s="9"/>
      <c r="TB291" s="9"/>
      <c r="TC291" s="9"/>
      <c r="TD291" s="9"/>
      <c r="TE291" s="9"/>
      <c r="TF291" s="9"/>
      <c r="TG291" s="9"/>
      <c r="TH291" s="9"/>
      <c r="TI291" s="9"/>
      <c r="TJ291" s="9"/>
      <c r="TK291" s="9"/>
      <c r="TL291" s="9"/>
      <c r="TM291" s="9"/>
      <c r="TN291" s="9"/>
      <c r="TO291" s="9"/>
      <c r="TP291" s="9"/>
      <c r="TQ291" s="9"/>
      <c r="TR291" s="9"/>
      <c r="TS291" s="9"/>
      <c r="TT291" s="9"/>
      <c r="TU291" s="9"/>
      <c r="TV291" s="9"/>
      <c r="TW291" s="9"/>
      <c r="TX291" s="9"/>
      <c r="TY291" s="9"/>
      <c r="TZ291" s="9"/>
      <c r="UA291" s="9"/>
      <c r="UB291" s="9"/>
      <c r="UC291" s="9"/>
      <c r="UD291" s="9"/>
      <c r="UE291" s="9"/>
      <c r="UF291" s="9"/>
      <c r="UG291" s="9"/>
      <c r="UH291" s="9"/>
      <c r="UI291" s="9"/>
      <c r="UJ291" s="9"/>
      <c r="UK291" s="9"/>
      <c r="UL291" s="9"/>
      <c r="UM291" s="9"/>
      <c r="UN291" s="9"/>
      <c r="UO291" s="9"/>
      <c r="UP291" s="9"/>
      <c r="UQ291" s="9"/>
      <c r="UR291" s="9"/>
      <c r="US291" s="9"/>
      <c r="UT291" s="9"/>
      <c r="UU291" s="9"/>
      <c r="UV291" s="9"/>
      <c r="UW291" s="9"/>
      <c r="UX291" s="9"/>
      <c r="UY291" s="9"/>
      <c r="UZ291" s="9"/>
      <c r="VA291" s="9"/>
      <c r="VB291" s="9"/>
      <c r="VC291" s="9"/>
      <c r="VD291" s="9"/>
      <c r="VE291" s="9"/>
      <c r="VF291" s="9"/>
      <c r="VG291" s="9"/>
      <c r="VH291" s="9"/>
      <c r="VI291" s="9"/>
      <c r="VJ291" s="9"/>
      <c r="VK291" s="9"/>
      <c r="VL291" s="9"/>
      <c r="VM291" s="9"/>
      <c r="VN291" s="9"/>
      <c r="VO291" s="9"/>
      <c r="VP291" s="9"/>
      <c r="VQ291" s="9"/>
      <c r="VR291" s="9"/>
      <c r="VS291" s="9"/>
      <c r="VT291" s="9"/>
      <c r="VU291" s="9"/>
      <c r="VV291" s="9"/>
      <c r="VW291" s="9"/>
      <c r="VX291" s="9"/>
      <c r="VY291" s="9"/>
      <c r="VZ291" s="9"/>
      <c r="WA291" s="9"/>
      <c r="WB291" s="9"/>
      <c r="WC291" s="9"/>
      <c r="WD291" s="9"/>
      <c r="WE291" s="9"/>
      <c r="WF291" s="9"/>
      <c r="WG291" s="9"/>
      <c r="WH291" s="9"/>
      <c r="WI291" s="9"/>
      <c r="WJ291" s="9"/>
      <c r="WK291" s="9"/>
      <c r="WL291" s="9"/>
      <c r="WM291" s="9"/>
      <c r="WN291" s="9"/>
      <c r="WO291" s="9"/>
      <c r="WP291" s="9"/>
      <c r="WQ291" s="9"/>
      <c r="WR291" s="9"/>
      <c r="WS291" s="9"/>
      <c r="WT291" s="9"/>
      <c r="WU291" s="9"/>
      <c r="WV291" s="9"/>
      <c r="WW291" s="9"/>
      <c r="WX291" s="9"/>
      <c r="WY291" s="9"/>
      <c r="WZ291" s="9"/>
      <c r="XA291" s="9"/>
      <c r="XB291" s="9"/>
      <c r="XC291" s="9"/>
      <c r="XD291" s="9"/>
      <c r="XE291" s="9"/>
      <c r="XF291" s="9"/>
      <c r="XG291" s="9"/>
      <c r="XH291" s="9"/>
      <c r="XI291" s="9"/>
      <c r="XJ291" s="9"/>
      <c r="XK291" s="9"/>
      <c r="XL291" s="9"/>
      <c r="XM291" s="9"/>
      <c r="XN291" s="9"/>
      <c r="XO291" s="9"/>
      <c r="XP291" s="9"/>
      <c r="XQ291" s="9"/>
      <c r="XR291" s="9"/>
      <c r="XS291" s="9"/>
      <c r="XT291" s="9"/>
      <c r="XU291" s="9"/>
      <c r="XV291" s="9"/>
      <c r="XW291" s="9"/>
      <c r="XX291" s="9"/>
      <c r="XY291" s="9"/>
      <c r="XZ291" s="9"/>
      <c r="YA291" s="9"/>
      <c r="YB291" s="9"/>
      <c r="YC291" s="9"/>
      <c r="YD291" s="9"/>
      <c r="YE291" s="9"/>
      <c r="YF291" s="9"/>
      <c r="YG291" s="9"/>
      <c r="YH291" s="9"/>
      <c r="YI291" s="9"/>
      <c r="YJ291" s="9"/>
      <c r="YK291" s="9"/>
      <c r="YL291" s="9"/>
      <c r="YM291" s="9"/>
      <c r="YN291" s="9"/>
      <c r="YO291" s="9"/>
      <c r="YP291" s="9"/>
      <c r="YQ291" s="9"/>
      <c r="YR291" s="9"/>
      <c r="YS291" s="9"/>
      <c r="YT291" s="9"/>
      <c r="YU291" s="9"/>
      <c r="YV291" s="9"/>
      <c r="YW291" s="9"/>
      <c r="YX291" s="9"/>
      <c r="YY291" s="9"/>
      <c r="YZ291" s="9"/>
      <c r="ZA291" s="9"/>
      <c r="ZB291" s="9"/>
      <c r="ZC291" s="9"/>
      <c r="ZD291" s="9"/>
      <c r="ZE291" s="9"/>
      <c r="ZF291" s="9"/>
      <c r="ZG291" s="9"/>
      <c r="ZH291" s="9"/>
      <c r="ZI291" s="9"/>
      <c r="ZJ291" s="9"/>
      <c r="ZK291" s="9"/>
      <c r="ZL291" s="9"/>
      <c r="ZM291" s="9"/>
      <c r="ZN291" s="9"/>
      <c r="ZO291" s="9"/>
      <c r="ZP291" s="9"/>
      <c r="ZQ291" s="9"/>
      <c r="ZR291" s="9"/>
      <c r="ZS291" s="9"/>
      <c r="ZT291" s="9"/>
      <c r="ZU291" s="9"/>
      <c r="ZV291" s="9"/>
      <c r="ZW291" s="9"/>
      <c r="ZX291" s="9"/>
      <c r="ZY291" s="9"/>
      <c r="ZZ291" s="9"/>
      <c r="AAA291" s="9"/>
      <c r="AAB291" s="9"/>
      <c r="AAC291" s="9"/>
      <c r="AAD291" s="9"/>
      <c r="AAE291" s="9"/>
      <c r="AAF291" s="9"/>
      <c r="AAG291" s="9"/>
      <c r="AAH291" s="9"/>
      <c r="AAI291" s="9"/>
      <c r="AAJ291" s="9"/>
      <c r="AAK291" s="9"/>
      <c r="AAL291" s="9"/>
      <c r="AAM291" s="9"/>
      <c r="AAN291" s="9"/>
      <c r="AAO291" s="9"/>
      <c r="AAP291" s="9"/>
      <c r="AAQ291" s="9"/>
      <c r="AAR291" s="9"/>
      <c r="AAS291" s="9"/>
      <c r="AAT291" s="9"/>
      <c r="AAU291" s="9"/>
      <c r="AAV291" s="9"/>
      <c r="AAW291" s="9"/>
      <c r="AAX291" s="9"/>
      <c r="AAY291" s="9"/>
      <c r="AAZ291" s="9"/>
      <c r="ABA291" s="9"/>
      <c r="ABB291" s="9"/>
      <c r="ABC291" s="9"/>
      <c r="ABD291" s="9"/>
      <c r="ABE291" s="9"/>
      <c r="ABF291" s="9"/>
      <c r="ABG291" s="9"/>
      <c r="ABH291" s="9"/>
      <c r="ABI291" s="9"/>
      <c r="ABJ291" s="9"/>
      <c r="ABK291" s="9"/>
      <c r="ABL291" s="9"/>
      <c r="ABM291" s="9"/>
      <c r="ABN291" s="9"/>
      <c r="ABO291" s="9"/>
      <c r="ABP291" s="9"/>
      <c r="ABQ291" s="9"/>
      <c r="ABR291" s="9"/>
      <c r="ABS291" s="9"/>
      <c r="ABT291" s="9"/>
      <c r="ABU291" s="9"/>
      <c r="ABV291" s="9"/>
      <c r="ABW291" s="9"/>
      <c r="ABX291" s="9"/>
      <c r="ABY291" s="9"/>
      <c r="ABZ291" s="9"/>
      <c r="ACA291" s="9"/>
      <c r="ACB291" s="9"/>
      <c r="ACC291" s="9"/>
      <c r="ACD291" s="9"/>
      <c r="ACE291" s="9"/>
      <c r="ACF291" s="9"/>
      <c r="ACG291" s="9"/>
      <c r="ACH291" s="9"/>
      <c r="ACI291" s="9"/>
      <c r="ACJ291" s="9"/>
      <c r="ACK291" s="9"/>
      <c r="ACL291" s="9"/>
      <c r="ACM291" s="9"/>
      <c r="ACN291" s="9"/>
      <c r="ACO291" s="9"/>
      <c r="ACP291" s="9"/>
      <c r="ACQ291" s="9"/>
      <c r="ACR291" s="9"/>
      <c r="ACS291" s="9"/>
      <c r="ACT291" s="9"/>
      <c r="ACU291" s="9"/>
      <c r="ACV291" s="9"/>
      <c r="ACW291" s="9"/>
      <c r="ACX291" s="9"/>
      <c r="ACY291" s="9"/>
      <c r="ACZ291" s="9"/>
      <c r="ADA291" s="9"/>
      <c r="ADB291" s="9"/>
      <c r="ADC291" s="9"/>
      <c r="ADD291" s="9"/>
      <c r="ADE291" s="9"/>
      <c r="ADF291" s="9"/>
      <c r="ADG291" s="9"/>
      <c r="ADH291" s="9"/>
      <c r="ADI291" s="9"/>
      <c r="ADJ291" s="9"/>
      <c r="ADK291" s="9"/>
      <c r="ADL291" s="9"/>
      <c r="ADM291" s="9"/>
      <c r="ADN291" s="9"/>
      <c r="ADO291" s="9"/>
      <c r="ADP291" s="9"/>
      <c r="ADQ291" s="9"/>
      <c r="ADR291" s="9"/>
      <c r="ADS291" s="9"/>
      <c r="ADT291" s="9"/>
      <c r="ADU291" s="9"/>
      <c r="ADV291" s="9"/>
      <c r="ADW291" s="9"/>
      <c r="ADX291" s="9"/>
      <c r="ADY291" s="9"/>
      <c r="ADZ291" s="9"/>
      <c r="AEA291" s="9"/>
      <c r="AEB291" s="9"/>
      <c r="AEC291" s="9"/>
      <c r="AED291" s="9"/>
      <c r="AEE291" s="9"/>
      <c r="AEF291" s="9"/>
      <c r="AEG291" s="9"/>
      <c r="AEH291" s="9"/>
      <c r="AEI291" s="9"/>
      <c r="AEJ291" s="9"/>
      <c r="AEK291" s="9"/>
      <c r="AEL291" s="9"/>
      <c r="AEM291" s="9"/>
      <c r="AEN291" s="9"/>
      <c r="AEO291" s="9"/>
      <c r="AEP291" s="9"/>
      <c r="AEQ291" s="9"/>
      <c r="AER291" s="9"/>
      <c r="AES291" s="9"/>
      <c r="AET291" s="9"/>
      <c r="AEU291" s="9"/>
      <c r="AEV291" s="9"/>
      <c r="AEW291" s="9"/>
      <c r="AEX291" s="9"/>
      <c r="AEY291" s="9"/>
      <c r="AEZ291" s="9"/>
      <c r="AFA291" s="9"/>
      <c r="AFB291" s="9"/>
      <c r="AFC291" s="9"/>
      <c r="AFD291" s="9"/>
      <c r="AFE291" s="9"/>
      <c r="AFF291" s="9"/>
      <c r="AFG291" s="9"/>
      <c r="AFH291" s="9"/>
      <c r="AFI291" s="9"/>
      <c r="AFJ291" s="9"/>
      <c r="AFK291" s="9"/>
      <c r="AFL291" s="9"/>
      <c r="AFM291" s="9"/>
      <c r="AFN291" s="9"/>
      <c r="AFO291" s="9"/>
      <c r="AFP291" s="9"/>
      <c r="AFQ291" s="9"/>
      <c r="AFR291" s="9"/>
      <c r="AFS291" s="9"/>
      <c r="AFT291" s="9"/>
      <c r="AFU291" s="9"/>
      <c r="AFV291" s="9"/>
      <c r="AFW291" s="9"/>
      <c r="AFX291" s="9"/>
      <c r="AFY291" s="9"/>
      <c r="AFZ291" s="9"/>
      <c r="AGA291" s="9"/>
      <c r="AGB291" s="9"/>
      <c r="AGC291" s="9"/>
      <c r="AGD291" s="9"/>
      <c r="AGE291" s="9"/>
      <c r="AGF291" s="9"/>
      <c r="AGG291" s="9"/>
      <c r="AGH291" s="9"/>
      <c r="AGI291" s="9"/>
      <c r="AGJ291" s="9"/>
      <c r="AGK291" s="9"/>
      <c r="AGL291" s="9"/>
      <c r="AGM291" s="9"/>
      <c r="AGN291" s="9"/>
      <c r="AGO291" s="9"/>
      <c r="AGP291" s="9"/>
      <c r="AGQ291" s="9"/>
      <c r="AGR291" s="9"/>
      <c r="AGS291" s="9"/>
      <c r="AGT291" s="9"/>
      <c r="AGU291" s="9"/>
      <c r="AGV291" s="9"/>
      <c r="AGW291" s="9"/>
      <c r="AGX291" s="9"/>
      <c r="AGY291" s="9"/>
      <c r="AGZ291" s="9"/>
      <c r="AHA291" s="9"/>
      <c r="AHB291" s="9"/>
      <c r="AHC291" s="9"/>
      <c r="AHD291" s="9"/>
      <c r="AHE291" s="9"/>
      <c r="AHF291" s="9"/>
      <c r="AHG291" s="9"/>
      <c r="AHH291" s="9"/>
      <c r="AHI291" s="9"/>
      <c r="AHJ291" s="9"/>
      <c r="AHK291" s="9"/>
      <c r="AHL291" s="9"/>
      <c r="AHM291" s="9"/>
      <c r="AHN291" s="9"/>
      <c r="AHO291" s="9"/>
      <c r="AHP291" s="9"/>
      <c r="AHQ291" s="9"/>
      <c r="AHR291" s="9"/>
      <c r="AHS291" s="9"/>
      <c r="AHT291" s="9"/>
      <c r="AHU291" s="9"/>
      <c r="AHV291" s="9"/>
      <c r="AHW291" s="9"/>
      <c r="AHX291" s="9"/>
      <c r="AHY291" s="9"/>
      <c r="AHZ291" s="9"/>
      <c r="AIA291" s="9"/>
      <c r="AIB291" s="9"/>
      <c r="AIC291" s="9"/>
      <c r="AID291" s="9"/>
      <c r="AIE291" s="9"/>
      <c r="AIF291" s="9"/>
      <c r="AIG291" s="9"/>
      <c r="AIH291" s="9"/>
      <c r="AII291" s="9"/>
      <c r="AIJ291" s="9"/>
      <c r="AIK291" s="9"/>
      <c r="AIL291" s="9"/>
      <c r="AIM291" s="9"/>
      <c r="AIN291" s="9"/>
      <c r="AIO291" s="9"/>
      <c r="AIP291" s="9"/>
      <c r="AIQ291" s="9"/>
      <c r="AIR291" s="9"/>
      <c r="AIS291" s="9"/>
      <c r="AIT291" s="9"/>
      <c r="AIU291" s="9"/>
      <c r="AIV291" s="9"/>
      <c r="AIW291" s="9"/>
      <c r="AIX291" s="9"/>
      <c r="AIY291" s="9"/>
      <c r="AIZ291" s="9"/>
      <c r="AJA291" s="9"/>
      <c r="AJB291" s="9"/>
      <c r="AJC291" s="9"/>
      <c r="AJD291" s="9"/>
      <c r="AJE291" s="9"/>
      <c r="AJF291" s="9"/>
      <c r="AJG291" s="9"/>
      <c r="AJH291" s="9"/>
      <c r="AJI291" s="9"/>
      <c r="AJJ291" s="9"/>
      <c r="AJK291" s="9"/>
      <c r="AJL291" s="9"/>
      <c r="AJM291" s="9"/>
      <c r="AJN291" s="9"/>
      <c r="AJO291" s="9"/>
      <c r="AJP291" s="9"/>
      <c r="AJQ291" s="9"/>
      <c r="AJR291" s="9"/>
      <c r="AJS291" s="9"/>
      <c r="AJT291" s="9"/>
      <c r="AJU291" s="9"/>
      <c r="AJV291" s="9"/>
      <c r="AJW291" s="9"/>
      <c r="AJX291" s="9"/>
      <c r="AJY291" s="9"/>
      <c r="AJZ291" s="9"/>
      <c r="AKA291" s="9"/>
      <c r="AKB291" s="9"/>
      <c r="AKC291" s="9"/>
      <c r="AKD291" s="9"/>
      <c r="AKE291" s="9"/>
      <c r="AKF291" s="9"/>
      <c r="AKG291" s="9"/>
      <c r="AKH291" s="9"/>
      <c r="AKI291" s="9"/>
      <c r="AKJ291" s="9"/>
      <c r="AKK291" s="9"/>
      <c r="AKL291" s="9"/>
      <c r="AKM291" s="9"/>
      <c r="AKN291" s="9"/>
      <c r="AKO291" s="9"/>
      <c r="AKP291" s="9"/>
      <c r="AKQ291" s="9"/>
      <c r="AKR291" s="9"/>
      <c r="AKS291" s="9"/>
      <c r="AKT291" s="9"/>
      <c r="AKU291" s="9"/>
      <c r="AKV291" s="9"/>
      <c r="AKW291" s="9"/>
      <c r="AKX291" s="9"/>
      <c r="AKY291" s="9"/>
      <c r="AKZ291" s="9"/>
      <c r="ALA291" s="9"/>
      <c r="ALB291" s="9"/>
      <c r="ALC291" s="9"/>
      <c r="ALD291" s="9"/>
      <c r="ALE291" s="9"/>
      <c r="ALF291" s="9"/>
      <c r="ALG291" s="9"/>
      <c r="ALH291" s="9"/>
      <c r="ALI291" s="9"/>
      <c r="ALJ291" s="9"/>
      <c r="ALK291" s="9"/>
      <c r="ALL291" s="9"/>
      <c r="ALM291" s="9"/>
      <c r="ALN291" s="9"/>
      <c r="ALO291" s="9"/>
      <c r="ALP291" s="9"/>
      <c r="ALQ291" s="9"/>
      <c r="ALR291" s="9"/>
      <c r="ALS291" s="9"/>
      <c r="ALT291" s="9"/>
      <c r="ALU291" s="9"/>
      <c r="ALV291" s="9"/>
      <c r="ALW291" s="9"/>
      <c r="ALX291" s="9"/>
      <c r="ALY291" s="9"/>
      <c r="ALZ291" s="9"/>
      <c r="AMA291" s="9"/>
      <c r="AMB291" s="9"/>
      <c r="AMC291" s="9"/>
      <c r="AMD291" s="9"/>
      <c r="AME291" s="9"/>
      <c r="AMF291" s="9"/>
      <c r="AMG291" s="9"/>
      <c r="AMH291" s="9"/>
      <c r="AMI291" s="9"/>
      <c r="AMJ291" s="9"/>
      <c r="AMK291" s="9"/>
    </row>
    <row r="292" spans="1:1025" s="8" customFormat="1" ht="27.75" hidden="1" thickBot="1">
      <c r="A292" s="113"/>
      <c r="B292" s="67">
        <f t="shared" ref="B292" si="37">F291</f>
        <v>7654</v>
      </c>
      <c r="C292" s="68"/>
      <c r="D292" s="68"/>
      <c r="E292" s="136" t="s">
        <v>263</v>
      </c>
      <c r="F292" s="70"/>
      <c r="G292" s="70"/>
      <c r="H292" s="72"/>
      <c r="I292" s="73"/>
      <c r="J292" s="74"/>
      <c r="K292" s="75"/>
      <c r="L292" s="76">
        <f>SUM(L290:L291)</f>
        <v>3900</v>
      </c>
      <c r="M292" s="95">
        <f>SUM(M291:M291)</f>
        <v>200</v>
      </c>
      <c r="N292" s="77">
        <f>M292+L292</f>
        <v>4100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  <c r="IW292" s="9"/>
      <c r="IX292" s="9"/>
      <c r="IY292" s="9"/>
      <c r="IZ292" s="9"/>
      <c r="JA292" s="9"/>
      <c r="JB292" s="9"/>
      <c r="JC292" s="9"/>
      <c r="JD292" s="9"/>
      <c r="JE292" s="9"/>
      <c r="JF292" s="9"/>
      <c r="JG292" s="9"/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  <c r="KM292" s="9"/>
      <c r="KN292" s="9"/>
      <c r="KO292" s="9"/>
      <c r="KP292" s="9"/>
      <c r="KQ292" s="9"/>
      <c r="KR292" s="9"/>
      <c r="KS292" s="9"/>
      <c r="KT292" s="9"/>
      <c r="KU292" s="9"/>
      <c r="KV292" s="9"/>
      <c r="KW292" s="9"/>
      <c r="KX292" s="9"/>
      <c r="KY292" s="9"/>
      <c r="KZ292" s="9"/>
      <c r="LA292" s="9"/>
      <c r="LB292" s="9"/>
      <c r="LC292" s="9"/>
      <c r="LD292" s="9"/>
      <c r="LE292" s="9"/>
      <c r="LF292" s="9"/>
      <c r="LG292" s="9"/>
      <c r="LH292" s="9"/>
      <c r="LI292" s="9"/>
      <c r="LJ292" s="9"/>
      <c r="LK292" s="9"/>
      <c r="LL292" s="9"/>
      <c r="LM292" s="9"/>
      <c r="LN292" s="9"/>
      <c r="LO292" s="9"/>
      <c r="LP292" s="9"/>
      <c r="LQ292" s="9"/>
      <c r="LR292" s="9"/>
      <c r="LS292" s="9"/>
      <c r="LT292" s="9"/>
      <c r="LU292" s="9"/>
      <c r="LV292" s="9"/>
      <c r="LW292" s="9"/>
      <c r="LX292" s="9"/>
      <c r="LY292" s="9"/>
      <c r="LZ292" s="9"/>
      <c r="MA292" s="9"/>
      <c r="MB292" s="9"/>
      <c r="MC292" s="9"/>
      <c r="MD292" s="9"/>
      <c r="ME292" s="9"/>
      <c r="MF292" s="9"/>
      <c r="MG292" s="9"/>
      <c r="MH292" s="9"/>
      <c r="MI292" s="9"/>
      <c r="MJ292" s="9"/>
      <c r="MK292" s="9"/>
      <c r="ML292" s="9"/>
      <c r="MM292" s="9"/>
      <c r="MN292" s="9"/>
      <c r="MO292" s="9"/>
      <c r="MP292" s="9"/>
      <c r="MQ292" s="9"/>
      <c r="MR292" s="9"/>
      <c r="MS292" s="9"/>
      <c r="MT292" s="9"/>
      <c r="MU292" s="9"/>
      <c r="MV292" s="9"/>
      <c r="MW292" s="9"/>
      <c r="MX292" s="9"/>
      <c r="MY292" s="9"/>
      <c r="MZ292" s="9"/>
      <c r="NA292" s="9"/>
      <c r="NB292" s="9"/>
      <c r="NC292" s="9"/>
      <c r="ND292" s="9"/>
      <c r="NE292" s="9"/>
      <c r="NF292" s="9"/>
      <c r="NG292" s="9"/>
      <c r="NH292" s="9"/>
      <c r="NI292" s="9"/>
      <c r="NJ292" s="9"/>
      <c r="NK292" s="9"/>
      <c r="NL292" s="9"/>
      <c r="NM292" s="9"/>
      <c r="NN292" s="9"/>
      <c r="NO292" s="9"/>
      <c r="NP292" s="9"/>
      <c r="NQ292" s="9"/>
      <c r="NR292" s="9"/>
      <c r="NS292" s="9"/>
      <c r="NT292" s="9"/>
      <c r="NU292" s="9"/>
      <c r="NV292" s="9"/>
      <c r="NW292" s="9"/>
      <c r="NX292" s="9"/>
      <c r="NY292" s="9"/>
      <c r="NZ292" s="9"/>
      <c r="OA292" s="9"/>
      <c r="OB292" s="9"/>
      <c r="OC292" s="9"/>
      <c r="OD292" s="9"/>
      <c r="OE292" s="9"/>
      <c r="OF292" s="9"/>
      <c r="OG292" s="9"/>
      <c r="OH292" s="9"/>
      <c r="OI292" s="9"/>
      <c r="OJ292" s="9"/>
      <c r="OK292" s="9"/>
      <c r="OL292" s="9"/>
      <c r="OM292" s="9"/>
      <c r="ON292" s="9"/>
      <c r="OO292" s="9"/>
      <c r="OP292" s="9"/>
      <c r="OQ292" s="9"/>
      <c r="OR292" s="9"/>
      <c r="OS292" s="9"/>
      <c r="OT292" s="9"/>
      <c r="OU292" s="9"/>
      <c r="OV292" s="9"/>
      <c r="OW292" s="9"/>
      <c r="OX292" s="9"/>
      <c r="OY292" s="9"/>
      <c r="OZ292" s="9"/>
      <c r="PA292" s="9"/>
      <c r="PB292" s="9"/>
      <c r="PC292" s="9"/>
      <c r="PD292" s="9"/>
      <c r="PE292" s="9"/>
      <c r="PF292" s="9"/>
      <c r="PG292" s="9"/>
      <c r="PH292" s="9"/>
      <c r="PI292" s="9"/>
      <c r="PJ292" s="9"/>
      <c r="PK292" s="9"/>
      <c r="PL292" s="9"/>
      <c r="PM292" s="9"/>
      <c r="PN292" s="9"/>
      <c r="PO292" s="9"/>
      <c r="PP292" s="9"/>
      <c r="PQ292" s="9"/>
      <c r="PR292" s="9"/>
      <c r="PS292" s="9"/>
      <c r="PT292" s="9"/>
      <c r="PU292" s="9"/>
      <c r="PV292" s="9"/>
      <c r="PW292" s="9"/>
      <c r="PX292" s="9"/>
      <c r="PY292" s="9"/>
      <c r="PZ292" s="9"/>
      <c r="QA292" s="9"/>
      <c r="QB292" s="9"/>
      <c r="QC292" s="9"/>
      <c r="QD292" s="9"/>
      <c r="QE292" s="9"/>
      <c r="QF292" s="9"/>
      <c r="QG292" s="9"/>
      <c r="QH292" s="9"/>
      <c r="QI292" s="9"/>
      <c r="QJ292" s="9"/>
      <c r="QK292" s="9"/>
      <c r="QL292" s="9"/>
      <c r="QM292" s="9"/>
      <c r="QN292" s="9"/>
      <c r="QO292" s="9"/>
      <c r="QP292" s="9"/>
      <c r="QQ292" s="9"/>
      <c r="QR292" s="9"/>
      <c r="QS292" s="9"/>
      <c r="QT292" s="9"/>
      <c r="QU292" s="9"/>
      <c r="QV292" s="9"/>
      <c r="QW292" s="9"/>
      <c r="QX292" s="9"/>
      <c r="QY292" s="9"/>
      <c r="QZ292" s="9"/>
      <c r="RA292" s="9"/>
      <c r="RB292" s="9"/>
      <c r="RC292" s="9"/>
      <c r="RD292" s="9"/>
      <c r="RE292" s="9"/>
      <c r="RF292" s="9"/>
      <c r="RG292" s="9"/>
      <c r="RH292" s="9"/>
      <c r="RI292" s="9"/>
      <c r="RJ292" s="9"/>
      <c r="RK292" s="9"/>
      <c r="RL292" s="9"/>
      <c r="RM292" s="9"/>
      <c r="RN292" s="9"/>
      <c r="RO292" s="9"/>
      <c r="RP292" s="9"/>
      <c r="RQ292" s="9"/>
      <c r="RR292" s="9"/>
      <c r="RS292" s="9"/>
      <c r="RT292" s="9"/>
      <c r="RU292" s="9"/>
      <c r="RV292" s="9"/>
      <c r="RW292" s="9"/>
      <c r="RX292" s="9"/>
      <c r="RY292" s="9"/>
      <c r="RZ292" s="9"/>
      <c r="SA292" s="9"/>
      <c r="SB292" s="9"/>
      <c r="SC292" s="9"/>
      <c r="SD292" s="9"/>
      <c r="SE292" s="9"/>
      <c r="SF292" s="9"/>
      <c r="SG292" s="9"/>
      <c r="SH292" s="9"/>
      <c r="SI292" s="9"/>
      <c r="SJ292" s="9"/>
      <c r="SK292" s="9"/>
      <c r="SL292" s="9"/>
      <c r="SM292" s="9"/>
      <c r="SN292" s="9"/>
      <c r="SO292" s="9"/>
      <c r="SP292" s="9"/>
      <c r="SQ292" s="9"/>
      <c r="SR292" s="9"/>
      <c r="SS292" s="9"/>
      <c r="ST292" s="9"/>
      <c r="SU292" s="9"/>
      <c r="SV292" s="9"/>
      <c r="SW292" s="9"/>
      <c r="SX292" s="9"/>
      <c r="SY292" s="9"/>
      <c r="SZ292" s="9"/>
      <c r="TA292" s="9"/>
      <c r="TB292" s="9"/>
      <c r="TC292" s="9"/>
      <c r="TD292" s="9"/>
      <c r="TE292" s="9"/>
      <c r="TF292" s="9"/>
      <c r="TG292" s="9"/>
      <c r="TH292" s="9"/>
      <c r="TI292" s="9"/>
      <c r="TJ292" s="9"/>
      <c r="TK292" s="9"/>
      <c r="TL292" s="9"/>
      <c r="TM292" s="9"/>
      <c r="TN292" s="9"/>
      <c r="TO292" s="9"/>
      <c r="TP292" s="9"/>
      <c r="TQ292" s="9"/>
      <c r="TR292" s="9"/>
      <c r="TS292" s="9"/>
      <c r="TT292" s="9"/>
      <c r="TU292" s="9"/>
      <c r="TV292" s="9"/>
      <c r="TW292" s="9"/>
      <c r="TX292" s="9"/>
      <c r="TY292" s="9"/>
      <c r="TZ292" s="9"/>
      <c r="UA292" s="9"/>
      <c r="UB292" s="9"/>
      <c r="UC292" s="9"/>
      <c r="UD292" s="9"/>
      <c r="UE292" s="9"/>
      <c r="UF292" s="9"/>
      <c r="UG292" s="9"/>
      <c r="UH292" s="9"/>
      <c r="UI292" s="9"/>
      <c r="UJ292" s="9"/>
      <c r="UK292" s="9"/>
      <c r="UL292" s="9"/>
      <c r="UM292" s="9"/>
      <c r="UN292" s="9"/>
      <c r="UO292" s="9"/>
      <c r="UP292" s="9"/>
      <c r="UQ292" s="9"/>
      <c r="UR292" s="9"/>
      <c r="US292" s="9"/>
      <c r="UT292" s="9"/>
      <c r="UU292" s="9"/>
      <c r="UV292" s="9"/>
      <c r="UW292" s="9"/>
      <c r="UX292" s="9"/>
      <c r="UY292" s="9"/>
      <c r="UZ292" s="9"/>
      <c r="VA292" s="9"/>
      <c r="VB292" s="9"/>
      <c r="VC292" s="9"/>
      <c r="VD292" s="9"/>
      <c r="VE292" s="9"/>
      <c r="VF292" s="9"/>
      <c r="VG292" s="9"/>
      <c r="VH292" s="9"/>
      <c r="VI292" s="9"/>
      <c r="VJ292" s="9"/>
      <c r="VK292" s="9"/>
      <c r="VL292" s="9"/>
      <c r="VM292" s="9"/>
      <c r="VN292" s="9"/>
      <c r="VO292" s="9"/>
      <c r="VP292" s="9"/>
      <c r="VQ292" s="9"/>
      <c r="VR292" s="9"/>
      <c r="VS292" s="9"/>
      <c r="VT292" s="9"/>
      <c r="VU292" s="9"/>
      <c r="VV292" s="9"/>
      <c r="VW292" s="9"/>
      <c r="VX292" s="9"/>
      <c r="VY292" s="9"/>
      <c r="VZ292" s="9"/>
      <c r="WA292" s="9"/>
      <c r="WB292" s="9"/>
      <c r="WC292" s="9"/>
      <c r="WD292" s="9"/>
      <c r="WE292" s="9"/>
      <c r="WF292" s="9"/>
      <c r="WG292" s="9"/>
      <c r="WH292" s="9"/>
      <c r="WI292" s="9"/>
      <c r="WJ292" s="9"/>
      <c r="WK292" s="9"/>
      <c r="WL292" s="9"/>
      <c r="WM292" s="9"/>
      <c r="WN292" s="9"/>
      <c r="WO292" s="9"/>
      <c r="WP292" s="9"/>
      <c r="WQ292" s="9"/>
      <c r="WR292" s="9"/>
      <c r="WS292" s="9"/>
      <c r="WT292" s="9"/>
      <c r="WU292" s="9"/>
      <c r="WV292" s="9"/>
      <c r="WW292" s="9"/>
      <c r="WX292" s="9"/>
      <c r="WY292" s="9"/>
      <c r="WZ292" s="9"/>
      <c r="XA292" s="9"/>
      <c r="XB292" s="9"/>
      <c r="XC292" s="9"/>
      <c r="XD292" s="9"/>
      <c r="XE292" s="9"/>
      <c r="XF292" s="9"/>
      <c r="XG292" s="9"/>
      <c r="XH292" s="9"/>
      <c r="XI292" s="9"/>
      <c r="XJ292" s="9"/>
      <c r="XK292" s="9"/>
      <c r="XL292" s="9"/>
      <c r="XM292" s="9"/>
      <c r="XN292" s="9"/>
      <c r="XO292" s="9"/>
      <c r="XP292" s="9"/>
      <c r="XQ292" s="9"/>
      <c r="XR292" s="9"/>
      <c r="XS292" s="9"/>
      <c r="XT292" s="9"/>
      <c r="XU292" s="9"/>
      <c r="XV292" s="9"/>
      <c r="XW292" s="9"/>
      <c r="XX292" s="9"/>
      <c r="XY292" s="9"/>
      <c r="XZ292" s="9"/>
      <c r="YA292" s="9"/>
      <c r="YB292" s="9"/>
      <c r="YC292" s="9"/>
      <c r="YD292" s="9"/>
      <c r="YE292" s="9"/>
      <c r="YF292" s="9"/>
      <c r="YG292" s="9"/>
      <c r="YH292" s="9"/>
      <c r="YI292" s="9"/>
      <c r="YJ292" s="9"/>
      <c r="YK292" s="9"/>
      <c r="YL292" s="9"/>
      <c r="YM292" s="9"/>
      <c r="YN292" s="9"/>
      <c r="YO292" s="9"/>
      <c r="YP292" s="9"/>
      <c r="YQ292" s="9"/>
      <c r="YR292" s="9"/>
      <c r="YS292" s="9"/>
      <c r="YT292" s="9"/>
      <c r="YU292" s="9"/>
      <c r="YV292" s="9"/>
      <c r="YW292" s="9"/>
      <c r="YX292" s="9"/>
      <c r="YY292" s="9"/>
      <c r="YZ292" s="9"/>
      <c r="ZA292" s="9"/>
      <c r="ZB292" s="9"/>
      <c r="ZC292" s="9"/>
      <c r="ZD292" s="9"/>
      <c r="ZE292" s="9"/>
      <c r="ZF292" s="9"/>
      <c r="ZG292" s="9"/>
      <c r="ZH292" s="9"/>
      <c r="ZI292" s="9"/>
      <c r="ZJ292" s="9"/>
      <c r="ZK292" s="9"/>
      <c r="ZL292" s="9"/>
      <c r="ZM292" s="9"/>
      <c r="ZN292" s="9"/>
      <c r="ZO292" s="9"/>
      <c r="ZP292" s="9"/>
      <c r="ZQ292" s="9"/>
      <c r="ZR292" s="9"/>
      <c r="ZS292" s="9"/>
      <c r="ZT292" s="9"/>
      <c r="ZU292" s="9"/>
      <c r="ZV292" s="9"/>
      <c r="ZW292" s="9"/>
      <c r="ZX292" s="9"/>
      <c r="ZY292" s="9"/>
      <c r="ZZ292" s="9"/>
      <c r="AAA292" s="9"/>
      <c r="AAB292" s="9"/>
      <c r="AAC292" s="9"/>
      <c r="AAD292" s="9"/>
      <c r="AAE292" s="9"/>
      <c r="AAF292" s="9"/>
      <c r="AAG292" s="9"/>
      <c r="AAH292" s="9"/>
      <c r="AAI292" s="9"/>
      <c r="AAJ292" s="9"/>
      <c r="AAK292" s="9"/>
      <c r="AAL292" s="9"/>
      <c r="AAM292" s="9"/>
      <c r="AAN292" s="9"/>
      <c r="AAO292" s="9"/>
      <c r="AAP292" s="9"/>
      <c r="AAQ292" s="9"/>
      <c r="AAR292" s="9"/>
      <c r="AAS292" s="9"/>
      <c r="AAT292" s="9"/>
      <c r="AAU292" s="9"/>
      <c r="AAV292" s="9"/>
      <c r="AAW292" s="9"/>
      <c r="AAX292" s="9"/>
      <c r="AAY292" s="9"/>
      <c r="AAZ292" s="9"/>
      <c r="ABA292" s="9"/>
      <c r="ABB292" s="9"/>
      <c r="ABC292" s="9"/>
      <c r="ABD292" s="9"/>
      <c r="ABE292" s="9"/>
      <c r="ABF292" s="9"/>
      <c r="ABG292" s="9"/>
      <c r="ABH292" s="9"/>
      <c r="ABI292" s="9"/>
      <c r="ABJ292" s="9"/>
      <c r="ABK292" s="9"/>
      <c r="ABL292" s="9"/>
      <c r="ABM292" s="9"/>
      <c r="ABN292" s="9"/>
      <c r="ABO292" s="9"/>
      <c r="ABP292" s="9"/>
      <c r="ABQ292" s="9"/>
      <c r="ABR292" s="9"/>
      <c r="ABS292" s="9"/>
      <c r="ABT292" s="9"/>
      <c r="ABU292" s="9"/>
      <c r="ABV292" s="9"/>
      <c r="ABW292" s="9"/>
      <c r="ABX292" s="9"/>
      <c r="ABY292" s="9"/>
      <c r="ABZ292" s="9"/>
      <c r="ACA292" s="9"/>
      <c r="ACB292" s="9"/>
      <c r="ACC292" s="9"/>
      <c r="ACD292" s="9"/>
      <c r="ACE292" s="9"/>
      <c r="ACF292" s="9"/>
      <c r="ACG292" s="9"/>
      <c r="ACH292" s="9"/>
      <c r="ACI292" s="9"/>
      <c r="ACJ292" s="9"/>
      <c r="ACK292" s="9"/>
      <c r="ACL292" s="9"/>
      <c r="ACM292" s="9"/>
      <c r="ACN292" s="9"/>
      <c r="ACO292" s="9"/>
      <c r="ACP292" s="9"/>
      <c r="ACQ292" s="9"/>
      <c r="ACR292" s="9"/>
      <c r="ACS292" s="9"/>
      <c r="ACT292" s="9"/>
      <c r="ACU292" s="9"/>
      <c r="ACV292" s="9"/>
      <c r="ACW292" s="9"/>
      <c r="ACX292" s="9"/>
      <c r="ACY292" s="9"/>
      <c r="ACZ292" s="9"/>
      <c r="ADA292" s="9"/>
      <c r="ADB292" s="9"/>
      <c r="ADC292" s="9"/>
      <c r="ADD292" s="9"/>
      <c r="ADE292" s="9"/>
      <c r="ADF292" s="9"/>
      <c r="ADG292" s="9"/>
      <c r="ADH292" s="9"/>
      <c r="ADI292" s="9"/>
      <c r="ADJ292" s="9"/>
      <c r="ADK292" s="9"/>
      <c r="ADL292" s="9"/>
      <c r="ADM292" s="9"/>
      <c r="ADN292" s="9"/>
      <c r="ADO292" s="9"/>
      <c r="ADP292" s="9"/>
      <c r="ADQ292" s="9"/>
      <c r="ADR292" s="9"/>
      <c r="ADS292" s="9"/>
      <c r="ADT292" s="9"/>
      <c r="ADU292" s="9"/>
      <c r="ADV292" s="9"/>
      <c r="ADW292" s="9"/>
      <c r="ADX292" s="9"/>
      <c r="ADY292" s="9"/>
      <c r="ADZ292" s="9"/>
      <c r="AEA292" s="9"/>
      <c r="AEB292" s="9"/>
      <c r="AEC292" s="9"/>
      <c r="AED292" s="9"/>
      <c r="AEE292" s="9"/>
      <c r="AEF292" s="9"/>
      <c r="AEG292" s="9"/>
      <c r="AEH292" s="9"/>
      <c r="AEI292" s="9"/>
      <c r="AEJ292" s="9"/>
      <c r="AEK292" s="9"/>
      <c r="AEL292" s="9"/>
      <c r="AEM292" s="9"/>
      <c r="AEN292" s="9"/>
      <c r="AEO292" s="9"/>
      <c r="AEP292" s="9"/>
      <c r="AEQ292" s="9"/>
      <c r="AER292" s="9"/>
      <c r="AES292" s="9"/>
      <c r="AET292" s="9"/>
      <c r="AEU292" s="9"/>
      <c r="AEV292" s="9"/>
      <c r="AEW292" s="9"/>
      <c r="AEX292" s="9"/>
      <c r="AEY292" s="9"/>
      <c r="AEZ292" s="9"/>
      <c r="AFA292" s="9"/>
      <c r="AFB292" s="9"/>
      <c r="AFC292" s="9"/>
      <c r="AFD292" s="9"/>
      <c r="AFE292" s="9"/>
      <c r="AFF292" s="9"/>
      <c r="AFG292" s="9"/>
      <c r="AFH292" s="9"/>
      <c r="AFI292" s="9"/>
      <c r="AFJ292" s="9"/>
      <c r="AFK292" s="9"/>
      <c r="AFL292" s="9"/>
      <c r="AFM292" s="9"/>
      <c r="AFN292" s="9"/>
      <c r="AFO292" s="9"/>
      <c r="AFP292" s="9"/>
      <c r="AFQ292" s="9"/>
      <c r="AFR292" s="9"/>
      <c r="AFS292" s="9"/>
      <c r="AFT292" s="9"/>
      <c r="AFU292" s="9"/>
      <c r="AFV292" s="9"/>
      <c r="AFW292" s="9"/>
      <c r="AFX292" s="9"/>
      <c r="AFY292" s="9"/>
      <c r="AFZ292" s="9"/>
      <c r="AGA292" s="9"/>
      <c r="AGB292" s="9"/>
      <c r="AGC292" s="9"/>
      <c r="AGD292" s="9"/>
      <c r="AGE292" s="9"/>
      <c r="AGF292" s="9"/>
      <c r="AGG292" s="9"/>
      <c r="AGH292" s="9"/>
      <c r="AGI292" s="9"/>
      <c r="AGJ292" s="9"/>
      <c r="AGK292" s="9"/>
      <c r="AGL292" s="9"/>
      <c r="AGM292" s="9"/>
      <c r="AGN292" s="9"/>
      <c r="AGO292" s="9"/>
      <c r="AGP292" s="9"/>
      <c r="AGQ292" s="9"/>
      <c r="AGR292" s="9"/>
      <c r="AGS292" s="9"/>
      <c r="AGT292" s="9"/>
      <c r="AGU292" s="9"/>
      <c r="AGV292" s="9"/>
      <c r="AGW292" s="9"/>
      <c r="AGX292" s="9"/>
      <c r="AGY292" s="9"/>
      <c r="AGZ292" s="9"/>
      <c r="AHA292" s="9"/>
      <c r="AHB292" s="9"/>
      <c r="AHC292" s="9"/>
      <c r="AHD292" s="9"/>
      <c r="AHE292" s="9"/>
      <c r="AHF292" s="9"/>
      <c r="AHG292" s="9"/>
      <c r="AHH292" s="9"/>
      <c r="AHI292" s="9"/>
      <c r="AHJ292" s="9"/>
      <c r="AHK292" s="9"/>
      <c r="AHL292" s="9"/>
      <c r="AHM292" s="9"/>
      <c r="AHN292" s="9"/>
      <c r="AHO292" s="9"/>
      <c r="AHP292" s="9"/>
      <c r="AHQ292" s="9"/>
      <c r="AHR292" s="9"/>
      <c r="AHS292" s="9"/>
      <c r="AHT292" s="9"/>
      <c r="AHU292" s="9"/>
      <c r="AHV292" s="9"/>
      <c r="AHW292" s="9"/>
      <c r="AHX292" s="9"/>
      <c r="AHY292" s="9"/>
      <c r="AHZ292" s="9"/>
      <c r="AIA292" s="9"/>
      <c r="AIB292" s="9"/>
      <c r="AIC292" s="9"/>
      <c r="AID292" s="9"/>
      <c r="AIE292" s="9"/>
      <c r="AIF292" s="9"/>
      <c r="AIG292" s="9"/>
      <c r="AIH292" s="9"/>
      <c r="AII292" s="9"/>
      <c r="AIJ292" s="9"/>
      <c r="AIK292" s="9"/>
      <c r="AIL292" s="9"/>
      <c r="AIM292" s="9"/>
      <c r="AIN292" s="9"/>
      <c r="AIO292" s="9"/>
      <c r="AIP292" s="9"/>
      <c r="AIQ292" s="9"/>
      <c r="AIR292" s="9"/>
      <c r="AIS292" s="9"/>
      <c r="AIT292" s="9"/>
      <c r="AIU292" s="9"/>
      <c r="AIV292" s="9"/>
      <c r="AIW292" s="9"/>
      <c r="AIX292" s="9"/>
      <c r="AIY292" s="9"/>
      <c r="AIZ292" s="9"/>
      <c r="AJA292" s="9"/>
      <c r="AJB292" s="9"/>
      <c r="AJC292" s="9"/>
      <c r="AJD292" s="9"/>
      <c r="AJE292" s="9"/>
      <c r="AJF292" s="9"/>
      <c r="AJG292" s="9"/>
      <c r="AJH292" s="9"/>
      <c r="AJI292" s="9"/>
      <c r="AJJ292" s="9"/>
      <c r="AJK292" s="9"/>
      <c r="AJL292" s="9"/>
      <c r="AJM292" s="9"/>
      <c r="AJN292" s="9"/>
      <c r="AJO292" s="9"/>
      <c r="AJP292" s="9"/>
      <c r="AJQ292" s="9"/>
      <c r="AJR292" s="9"/>
      <c r="AJS292" s="9"/>
      <c r="AJT292" s="9"/>
      <c r="AJU292" s="9"/>
      <c r="AJV292" s="9"/>
      <c r="AJW292" s="9"/>
      <c r="AJX292" s="9"/>
      <c r="AJY292" s="9"/>
      <c r="AJZ292" s="9"/>
      <c r="AKA292" s="9"/>
      <c r="AKB292" s="9"/>
      <c r="AKC292" s="9"/>
      <c r="AKD292" s="9"/>
      <c r="AKE292" s="9"/>
      <c r="AKF292" s="9"/>
      <c r="AKG292" s="9"/>
      <c r="AKH292" s="9"/>
      <c r="AKI292" s="9"/>
      <c r="AKJ292" s="9"/>
      <c r="AKK292" s="9"/>
      <c r="AKL292" s="9"/>
      <c r="AKM292" s="9"/>
      <c r="AKN292" s="9"/>
      <c r="AKO292" s="9"/>
      <c r="AKP292" s="9"/>
      <c r="AKQ292" s="9"/>
      <c r="AKR292" s="9"/>
      <c r="AKS292" s="9"/>
      <c r="AKT292" s="9"/>
      <c r="AKU292" s="9"/>
      <c r="AKV292" s="9"/>
      <c r="AKW292" s="9"/>
      <c r="AKX292" s="9"/>
      <c r="AKY292" s="9"/>
      <c r="AKZ292" s="9"/>
      <c r="ALA292" s="9"/>
      <c r="ALB292" s="9"/>
      <c r="ALC292" s="9"/>
      <c r="ALD292" s="9"/>
      <c r="ALE292" s="9"/>
      <c r="ALF292" s="9"/>
      <c r="ALG292" s="9"/>
      <c r="ALH292" s="9"/>
      <c r="ALI292" s="9"/>
      <c r="ALJ292" s="9"/>
      <c r="ALK292" s="9"/>
      <c r="ALL292" s="9"/>
      <c r="ALM292" s="9"/>
      <c r="ALN292" s="9"/>
      <c r="ALO292" s="9"/>
      <c r="ALP292" s="9"/>
      <c r="ALQ292" s="9"/>
      <c r="ALR292" s="9"/>
      <c r="ALS292" s="9"/>
      <c r="ALT292" s="9"/>
      <c r="ALU292" s="9"/>
      <c r="ALV292" s="9"/>
      <c r="ALW292" s="9"/>
      <c r="ALX292" s="9"/>
      <c r="ALY292" s="9"/>
      <c r="ALZ292" s="9"/>
      <c r="AMA292" s="9"/>
      <c r="AMB292" s="9"/>
      <c r="AMC292" s="9"/>
      <c r="AMD292" s="9"/>
      <c r="AME292" s="9"/>
      <c r="AMF292" s="9"/>
      <c r="AMG292" s="9"/>
      <c r="AMH292" s="9"/>
      <c r="AMI292" s="9"/>
      <c r="AMJ292" s="9"/>
      <c r="AMK292" s="9"/>
    </row>
    <row r="293" spans="1:1025" s="8" customFormat="1" ht="24.75" hidden="1">
      <c r="A293" s="113"/>
      <c r="B293" s="51"/>
      <c r="C293" s="51"/>
      <c r="D293" s="51"/>
      <c r="E293" s="52"/>
      <c r="F293" s="25"/>
      <c r="G293" s="26"/>
      <c r="H293" s="53"/>
      <c r="I293" s="54"/>
      <c r="J293" s="55"/>
      <c r="K293" s="55"/>
      <c r="L293" s="7"/>
      <c r="M293" s="56"/>
      <c r="N293" s="57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  <c r="IW293" s="9"/>
      <c r="IX293" s="9"/>
      <c r="IY293" s="9"/>
      <c r="IZ293" s="9"/>
      <c r="JA293" s="9"/>
      <c r="JB293" s="9"/>
      <c r="JC293" s="9"/>
      <c r="JD293" s="9"/>
      <c r="JE293" s="9"/>
      <c r="JF293" s="9"/>
      <c r="JG293" s="9"/>
      <c r="JH293" s="9"/>
      <c r="JI293" s="9"/>
      <c r="JJ293" s="9"/>
      <c r="JK293" s="9"/>
      <c r="JL293" s="9"/>
      <c r="JM293" s="9"/>
      <c r="JN293" s="9"/>
      <c r="JO293" s="9"/>
      <c r="JP293" s="9"/>
      <c r="JQ293" s="9"/>
      <c r="JR293" s="9"/>
      <c r="JS293" s="9"/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  <c r="KM293" s="9"/>
      <c r="KN293" s="9"/>
      <c r="KO293" s="9"/>
      <c r="KP293" s="9"/>
      <c r="KQ293" s="9"/>
      <c r="KR293" s="9"/>
      <c r="KS293" s="9"/>
      <c r="KT293" s="9"/>
      <c r="KU293" s="9"/>
      <c r="KV293" s="9"/>
      <c r="KW293" s="9"/>
      <c r="KX293" s="9"/>
      <c r="KY293" s="9"/>
      <c r="KZ293" s="9"/>
      <c r="LA293" s="9"/>
      <c r="LB293" s="9"/>
      <c r="LC293" s="9"/>
      <c r="LD293" s="9"/>
      <c r="LE293" s="9"/>
      <c r="LF293" s="9"/>
      <c r="LG293" s="9"/>
      <c r="LH293" s="9"/>
      <c r="LI293" s="9"/>
      <c r="LJ293" s="9"/>
      <c r="LK293" s="9"/>
      <c r="LL293" s="9"/>
      <c r="LM293" s="9"/>
      <c r="LN293" s="9"/>
      <c r="LO293" s="9"/>
      <c r="LP293" s="9"/>
      <c r="LQ293" s="9"/>
      <c r="LR293" s="9"/>
      <c r="LS293" s="9"/>
      <c r="LT293" s="9"/>
      <c r="LU293" s="9"/>
      <c r="LV293" s="9"/>
      <c r="LW293" s="9"/>
      <c r="LX293" s="9"/>
      <c r="LY293" s="9"/>
      <c r="LZ293" s="9"/>
      <c r="MA293" s="9"/>
      <c r="MB293" s="9"/>
      <c r="MC293" s="9"/>
      <c r="MD293" s="9"/>
      <c r="ME293" s="9"/>
      <c r="MF293" s="9"/>
      <c r="MG293" s="9"/>
      <c r="MH293" s="9"/>
      <c r="MI293" s="9"/>
      <c r="MJ293" s="9"/>
      <c r="MK293" s="9"/>
      <c r="ML293" s="9"/>
      <c r="MM293" s="9"/>
      <c r="MN293" s="9"/>
      <c r="MO293" s="9"/>
      <c r="MP293" s="9"/>
      <c r="MQ293" s="9"/>
      <c r="MR293" s="9"/>
      <c r="MS293" s="9"/>
      <c r="MT293" s="9"/>
      <c r="MU293" s="9"/>
      <c r="MV293" s="9"/>
      <c r="MW293" s="9"/>
      <c r="MX293" s="9"/>
      <c r="MY293" s="9"/>
      <c r="MZ293" s="9"/>
      <c r="NA293" s="9"/>
      <c r="NB293" s="9"/>
      <c r="NC293" s="9"/>
      <c r="ND293" s="9"/>
      <c r="NE293" s="9"/>
      <c r="NF293" s="9"/>
      <c r="NG293" s="9"/>
      <c r="NH293" s="9"/>
      <c r="NI293" s="9"/>
      <c r="NJ293" s="9"/>
      <c r="NK293" s="9"/>
      <c r="NL293" s="9"/>
      <c r="NM293" s="9"/>
      <c r="NN293" s="9"/>
      <c r="NO293" s="9"/>
      <c r="NP293" s="9"/>
      <c r="NQ293" s="9"/>
      <c r="NR293" s="9"/>
      <c r="NS293" s="9"/>
      <c r="NT293" s="9"/>
      <c r="NU293" s="9"/>
      <c r="NV293" s="9"/>
      <c r="NW293" s="9"/>
      <c r="NX293" s="9"/>
      <c r="NY293" s="9"/>
      <c r="NZ293" s="9"/>
      <c r="OA293" s="9"/>
      <c r="OB293" s="9"/>
      <c r="OC293" s="9"/>
      <c r="OD293" s="9"/>
      <c r="OE293" s="9"/>
      <c r="OF293" s="9"/>
      <c r="OG293" s="9"/>
      <c r="OH293" s="9"/>
      <c r="OI293" s="9"/>
      <c r="OJ293" s="9"/>
      <c r="OK293" s="9"/>
      <c r="OL293" s="9"/>
      <c r="OM293" s="9"/>
      <c r="ON293" s="9"/>
      <c r="OO293" s="9"/>
      <c r="OP293" s="9"/>
      <c r="OQ293" s="9"/>
      <c r="OR293" s="9"/>
      <c r="OS293" s="9"/>
      <c r="OT293" s="9"/>
      <c r="OU293" s="9"/>
      <c r="OV293" s="9"/>
      <c r="OW293" s="9"/>
      <c r="OX293" s="9"/>
      <c r="OY293" s="9"/>
      <c r="OZ293" s="9"/>
      <c r="PA293" s="9"/>
      <c r="PB293" s="9"/>
      <c r="PC293" s="9"/>
      <c r="PD293" s="9"/>
      <c r="PE293" s="9"/>
      <c r="PF293" s="9"/>
      <c r="PG293" s="9"/>
      <c r="PH293" s="9"/>
      <c r="PI293" s="9"/>
      <c r="PJ293" s="9"/>
      <c r="PK293" s="9"/>
      <c r="PL293" s="9"/>
      <c r="PM293" s="9"/>
      <c r="PN293" s="9"/>
      <c r="PO293" s="9"/>
      <c r="PP293" s="9"/>
      <c r="PQ293" s="9"/>
      <c r="PR293" s="9"/>
      <c r="PS293" s="9"/>
      <c r="PT293" s="9"/>
      <c r="PU293" s="9"/>
      <c r="PV293" s="9"/>
      <c r="PW293" s="9"/>
      <c r="PX293" s="9"/>
      <c r="PY293" s="9"/>
      <c r="PZ293" s="9"/>
      <c r="QA293" s="9"/>
      <c r="QB293" s="9"/>
      <c r="QC293" s="9"/>
      <c r="QD293" s="9"/>
      <c r="QE293" s="9"/>
      <c r="QF293" s="9"/>
      <c r="QG293" s="9"/>
      <c r="QH293" s="9"/>
      <c r="QI293" s="9"/>
      <c r="QJ293" s="9"/>
      <c r="QK293" s="9"/>
      <c r="QL293" s="9"/>
      <c r="QM293" s="9"/>
      <c r="QN293" s="9"/>
      <c r="QO293" s="9"/>
      <c r="QP293" s="9"/>
      <c r="QQ293" s="9"/>
      <c r="QR293" s="9"/>
      <c r="QS293" s="9"/>
      <c r="QT293" s="9"/>
      <c r="QU293" s="9"/>
      <c r="QV293" s="9"/>
      <c r="QW293" s="9"/>
      <c r="QX293" s="9"/>
      <c r="QY293" s="9"/>
      <c r="QZ293" s="9"/>
      <c r="RA293" s="9"/>
      <c r="RB293" s="9"/>
      <c r="RC293" s="9"/>
      <c r="RD293" s="9"/>
      <c r="RE293" s="9"/>
      <c r="RF293" s="9"/>
      <c r="RG293" s="9"/>
      <c r="RH293" s="9"/>
      <c r="RI293" s="9"/>
      <c r="RJ293" s="9"/>
      <c r="RK293" s="9"/>
      <c r="RL293" s="9"/>
      <c r="RM293" s="9"/>
      <c r="RN293" s="9"/>
      <c r="RO293" s="9"/>
      <c r="RP293" s="9"/>
      <c r="RQ293" s="9"/>
      <c r="RR293" s="9"/>
      <c r="RS293" s="9"/>
      <c r="RT293" s="9"/>
      <c r="RU293" s="9"/>
      <c r="RV293" s="9"/>
      <c r="RW293" s="9"/>
      <c r="RX293" s="9"/>
      <c r="RY293" s="9"/>
      <c r="RZ293" s="9"/>
      <c r="SA293" s="9"/>
      <c r="SB293" s="9"/>
      <c r="SC293" s="9"/>
      <c r="SD293" s="9"/>
      <c r="SE293" s="9"/>
      <c r="SF293" s="9"/>
      <c r="SG293" s="9"/>
      <c r="SH293" s="9"/>
      <c r="SI293" s="9"/>
      <c r="SJ293" s="9"/>
      <c r="SK293" s="9"/>
      <c r="SL293" s="9"/>
      <c r="SM293" s="9"/>
      <c r="SN293" s="9"/>
      <c r="SO293" s="9"/>
      <c r="SP293" s="9"/>
      <c r="SQ293" s="9"/>
      <c r="SR293" s="9"/>
      <c r="SS293" s="9"/>
      <c r="ST293" s="9"/>
      <c r="SU293" s="9"/>
      <c r="SV293" s="9"/>
      <c r="SW293" s="9"/>
      <c r="SX293" s="9"/>
      <c r="SY293" s="9"/>
      <c r="SZ293" s="9"/>
      <c r="TA293" s="9"/>
      <c r="TB293" s="9"/>
      <c r="TC293" s="9"/>
      <c r="TD293" s="9"/>
      <c r="TE293" s="9"/>
      <c r="TF293" s="9"/>
      <c r="TG293" s="9"/>
      <c r="TH293" s="9"/>
      <c r="TI293" s="9"/>
      <c r="TJ293" s="9"/>
      <c r="TK293" s="9"/>
      <c r="TL293" s="9"/>
      <c r="TM293" s="9"/>
      <c r="TN293" s="9"/>
      <c r="TO293" s="9"/>
      <c r="TP293" s="9"/>
      <c r="TQ293" s="9"/>
      <c r="TR293" s="9"/>
      <c r="TS293" s="9"/>
      <c r="TT293" s="9"/>
      <c r="TU293" s="9"/>
      <c r="TV293" s="9"/>
      <c r="TW293" s="9"/>
      <c r="TX293" s="9"/>
      <c r="TY293" s="9"/>
      <c r="TZ293" s="9"/>
      <c r="UA293" s="9"/>
      <c r="UB293" s="9"/>
      <c r="UC293" s="9"/>
      <c r="UD293" s="9"/>
      <c r="UE293" s="9"/>
      <c r="UF293" s="9"/>
      <c r="UG293" s="9"/>
      <c r="UH293" s="9"/>
      <c r="UI293" s="9"/>
      <c r="UJ293" s="9"/>
      <c r="UK293" s="9"/>
      <c r="UL293" s="9"/>
      <c r="UM293" s="9"/>
      <c r="UN293" s="9"/>
      <c r="UO293" s="9"/>
      <c r="UP293" s="9"/>
      <c r="UQ293" s="9"/>
      <c r="UR293" s="9"/>
      <c r="US293" s="9"/>
      <c r="UT293" s="9"/>
      <c r="UU293" s="9"/>
      <c r="UV293" s="9"/>
      <c r="UW293" s="9"/>
      <c r="UX293" s="9"/>
      <c r="UY293" s="9"/>
      <c r="UZ293" s="9"/>
      <c r="VA293" s="9"/>
      <c r="VB293" s="9"/>
      <c r="VC293" s="9"/>
      <c r="VD293" s="9"/>
      <c r="VE293" s="9"/>
      <c r="VF293" s="9"/>
      <c r="VG293" s="9"/>
      <c r="VH293" s="9"/>
      <c r="VI293" s="9"/>
      <c r="VJ293" s="9"/>
      <c r="VK293" s="9"/>
      <c r="VL293" s="9"/>
      <c r="VM293" s="9"/>
      <c r="VN293" s="9"/>
      <c r="VO293" s="9"/>
      <c r="VP293" s="9"/>
      <c r="VQ293" s="9"/>
      <c r="VR293" s="9"/>
      <c r="VS293" s="9"/>
      <c r="VT293" s="9"/>
      <c r="VU293" s="9"/>
      <c r="VV293" s="9"/>
      <c r="VW293" s="9"/>
      <c r="VX293" s="9"/>
      <c r="VY293" s="9"/>
      <c r="VZ293" s="9"/>
      <c r="WA293" s="9"/>
      <c r="WB293" s="9"/>
      <c r="WC293" s="9"/>
      <c r="WD293" s="9"/>
      <c r="WE293" s="9"/>
      <c r="WF293" s="9"/>
      <c r="WG293" s="9"/>
      <c r="WH293" s="9"/>
      <c r="WI293" s="9"/>
      <c r="WJ293" s="9"/>
      <c r="WK293" s="9"/>
      <c r="WL293" s="9"/>
      <c r="WM293" s="9"/>
      <c r="WN293" s="9"/>
      <c r="WO293" s="9"/>
      <c r="WP293" s="9"/>
      <c r="WQ293" s="9"/>
      <c r="WR293" s="9"/>
      <c r="WS293" s="9"/>
      <c r="WT293" s="9"/>
      <c r="WU293" s="9"/>
      <c r="WV293" s="9"/>
      <c r="WW293" s="9"/>
      <c r="WX293" s="9"/>
      <c r="WY293" s="9"/>
      <c r="WZ293" s="9"/>
      <c r="XA293" s="9"/>
      <c r="XB293" s="9"/>
      <c r="XC293" s="9"/>
      <c r="XD293" s="9"/>
      <c r="XE293" s="9"/>
      <c r="XF293" s="9"/>
      <c r="XG293" s="9"/>
      <c r="XH293" s="9"/>
      <c r="XI293" s="9"/>
      <c r="XJ293" s="9"/>
      <c r="XK293" s="9"/>
      <c r="XL293" s="9"/>
      <c r="XM293" s="9"/>
      <c r="XN293" s="9"/>
      <c r="XO293" s="9"/>
      <c r="XP293" s="9"/>
      <c r="XQ293" s="9"/>
      <c r="XR293" s="9"/>
      <c r="XS293" s="9"/>
      <c r="XT293" s="9"/>
      <c r="XU293" s="9"/>
      <c r="XV293" s="9"/>
      <c r="XW293" s="9"/>
      <c r="XX293" s="9"/>
      <c r="XY293" s="9"/>
      <c r="XZ293" s="9"/>
      <c r="YA293" s="9"/>
      <c r="YB293" s="9"/>
      <c r="YC293" s="9"/>
      <c r="YD293" s="9"/>
      <c r="YE293" s="9"/>
      <c r="YF293" s="9"/>
      <c r="YG293" s="9"/>
      <c r="YH293" s="9"/>
      <c r="YI293" s="9"/>
      <c r="YJ293" s="9"/>
      <c r="YK293" s="9"/>
      <c r="YL293" s="9"/>
      <c r="YM293" s="9"/>
      <c r="YN293" s="9"/>
      <c r="YO293" s="9"/>
      <c r="YP293" s="9"/>
      <c r="YQ293" s="9"/>
      <c r="YR293" s="9"/>
      <c r="YS293" s="9"/>
      <c r="YT293" s="9"/>
      <c r="YU293" s="9"/>
      <c r="YV293" s="9"/>
      <c r="YW293" s="9"/>
      <c r="YX293" s="9"/>
      <c r="YY293" s="9"/>
      <c r="YZ293" s="9"/>
      <c r="ZA293" s="9"/>
      <c r="ZB293" s="9"/>
      <c r="ZC293" s="9"/>
      <c r="ZD293" s="9"/>
      <c r="ZE293" s="9"/>
      <c r="ZF293" s="9"/>
      <c r="ZG293" s="9"/>
      <c r="ZH293" s="9"/>
      <c r="ZI293" s="9"/>
      <c r="ZJ293" s="9"/>
      <c r="ZK293" s="9"/>
      <c r="ZL293" s="9"/>
      <c r="ZM293" s="9"/>
      <c r="ZN293" s="9"/>
      <c r="ZO293" s="9"/>
      <c r="ZP293" s="9"/>
      <c r="ZQ293" s="9"/>
      <c r="ZR293" s="9"/>
      <c r="ZS293" s="9"/>
      <c r="ZT293" s="9"/>
      <c r="ZU293" s="9"/>
      <c r="ZV293" s="9"/>
      <c r="ZW293" s="9"/>
      <c r="ZX293" s="9"/>
      <c r="ZY293" s="9"/>
      <c r="ZZ293" s="9"/>
      <c r="AAA293" s="9"/>
      <c r="AAB293" s="9"/>
      <c r="AAC293" s="9"/>
      <c r="AAD293" s="9"/>
      <c r="AAE293" s="9"/>
      <c r="AAF293" s="9"/>
      <c r="AAG293" s="9"/>
      <c r="AAH293" s="9"/>
      <c r="AAI293" s="9"/>
      <c r="AAJ293" s="9"/>
      <c r="AAK293" s="9"/>
      <c r="AAL293" s="9"/>
      <c r="AAM293" s="9"/>
      <c r="AAN293" s="9"/>
      <c r="AAO293" s="9"/>
      <c r="AAP293" s="9"/>
      <c r="AAQ293" s="9"/>
      <c r="AAR293" s="9"/>
      <c r="AAS293" s="9"/>
      <c r="AAT293" s="9"/>
      <c r="AAU293" s="9"/>
      <c r="AAV293" s="9"/>
      <c r="AAW293" s="9"/>
      <c r="AAX293" s="9"/>
      <c r="AAY293" s="9"/>
      <c r="AAZ293" s="9"/>
      <c r="ABA293" s="9"/>
      <c r="ABB293" s="9"/>
      <c r="ABC293" s="9"/>
      <c r="ABD293" s="9"/>
      <c r="ABE293" s="9"/>
      <c r="ABF293" s="9"/>
      <c r="ABG293" s="9"/>
      <c r="ABH293" s="9"/>
      <c r="ABI293" s="9"/>
      <c r="ABJ293" s="9"/>
      <c r="ABK293" s="9"/>
      <c r="ABL293" s="9"/>
      <c r="ABM293" s="9"/>
      <c r="ABN293" s="9"/>
      <c r="ABO293" s="9"/>
      <c r="ABP293" s="9"/>
      <c r="ABQ293" s="9"/>
      <c r="ABR293" s="9"/>
      <c r="ABS293" s="9"/>
      <c r="ABT293" s="9"/>
      <c r="ABU293" s="9"/>
      <c r="ABV293" s="9"/>
      <c r="ABW293" s="9"/>
      <c r="ABX293" s="9"/>
      <c r="ABY293" s="9"/>
      <c r="ABZ293" s="9"/>
      <c r="ACA293" s="9"/>
      <c r="ACB293" s="9"/>
      <c r="ACC293" s="9"/>
      <c r="ACD293" s="9"/>
      <c r="ACE293" s="9"/>
      <c r="ACF293" s="9"/>
      <c r="ACG293" s="9"/>
      <c r="ACH293" s="9"/>
      <c r="ACI293" s="9"/>
      <c r="ACJ293" s="9"/>
      <c r="ACK293" s="9"/>
      <c r="ACL293" s="9"/>
      <c r="ACM293" s="9"/>
      <c r="ACN293" s="9"/>
      <c r="ACO293" s="9"/>
      <c r="ACP293" s="9"/>
      <c r="ACQ293" s="9"/>
      <c r="ACR293" s="9"/>
      <c r="ACS293" s="9"/>
      <c r="ACT293" s="9"/>
      <c r="ACU293" s="9"/>
      <c r="ACV293" s="9"/>
      <c r="ACW293" s="9"/>
      <c r="ACX293" s="9"/>
      <c r="ACY293" s="9"/>
      <c r="ACZ293" s="9"/>
      <c r="ADA293" s="9"/>
      <c r="ADB293" s="9"/>
      <c r="ADC293" s="9"/>
      <c r="ADD293" s="9"/>
      <c r="ADE293" s="9"/>
      <c r="ADF293" s="9"/>
      <c r="ADG293" s="9"/>
      <c r="ADH293" s="9"/>
      <c r="ADI293" s="9"/>
      <c r="ADJ293" s="9"/>
      <c r="ADK293" s="9"/>
      <c r="ADL293" s="9"/>
      <c r="ADM293" s="9"/>
      <c r="ADN293" s="9"/>
      <c r="ADO293" s="9"/>
      <c r="ADP293" s="9"/>
      <c r="ADQ293" s="9"/>
      <c r="ADR293" s="9"/>
      <c r="ADS293" s="9"/>
      <c r="ADT293" s="9"/>
      <c r="ADU293" s="9"/>
      <c r="ADV293" s="9"/>
      <c r="ADW293" s="9"/>
      <c r="ADX293" s="9"/>
      <c r="ADY293" s="9"/>
      <c r="ADZ293" s="9"/>
      <c r="AEA293" s="9"/>
      <c r="AEB293" s="9"/>
      <c r="AEC293" s="9"/>
      <c r="AED293" s="9"/>
      <c r="AEE293" s="9"/>
      <c r="AEF293" s="9"/>
      <c r="AEG293" s="9"/>
      <c r="AEH293" s="9"/>
      <c r="AEI293" s="9"/>
      <c r="AEJ293" s="9"/>
      <c r="AEK293" s="9"/>
      <c r="AEL293" s="9"/>
      <c r="AEM293" s="9"/>
      <c r="AEN293" s="9"/>
      <c r="AEO293" s="9"/>
      <c r="AEP293" s="9"/>
      <c r="AEQ293" s="9"/>
      <c r="AER293" s="9"/>
      <c r="AES293" s="9"/>
      <c r="AET293" s="9"/>
      <c r="AEU293" s="9"/>
      <c r="AEV293" s="9"/>
      <c r="AEW293" s="9"/>
      <c r="AEX293" s="9"/>
      <c r="AEY293" s="9"/>
      <c r="AEZ293" s="9"/>
      <c r="AFA293" s="9"/>
      <c r="AFB293" s="9"/>
      <c r="AFC293" s="9"/>
      <c r="AFD293" s="9"/>
      <c r="AFE293" s="9"/>
      <c r="AFF293" s="9"/>
      <c r="AFG293" s="9"/>
      <c r="AFH293" s="9"/>
      <c r="AFI293" s="9"/>
      <c r="AFJ293" s="9"/>
      <c r="AFK293" s="9"/>
      <c r="AFL293" s="9"/>
      <c r="AFM293" s="9"/>
      <c r="AFN293" s="9"/>
      <c r="AFO293" s="9"/>
      <c r="AFP293" s="9"/>
      <c r="AFQ293" s="9"/>
      <c r="AFR293" s="9"/>
      <c r="AFS293" s="9"/>
      <c r="AFT293" s="9"/>
      <c r="AFU293" s="9"/>
      <c r="AFV293" s="9"/>
      <c r="AFW293" s="9"/>
      <c r="AFX293" s="9"/>
      <c r="AFY293" s="9"/>
      <c r="AFZ293" s="9"/>
      <c r="AGA293" s="9"/>
      <c r="AGB293" s="9"/>
      <c r="AGC293" s="9"/>
      <c r="AGD293" s="9"/>
      <c r="AGE293" s="9"/>
      <c r="AGF293" s="9"/>
      <c r="AGG293" s="9"/>
      <c r="AGH293" s="9"/>
      <c r="AGI293" s="9"/>
      <c r="AGJ293" s="9"/>
      <c r="AGK293" s="9"/>
      <c r="AGL293" s="9"/>
      <c r="AGM293" s="9"/>
      <c r="AGN293" s="9"/>
      <c r="AGO293" s="9"/>
      <c r="AGP293" s="9"/>
      <c r="AGQ293" s="9"/>
      <c r="AGR293" s="9"/>
      <c r="AGS293" s="9"/>
      <c r="AGT293" s="9"/>
      <c r="AGU293" s="9"/>
      <c r="AGV293" s="9"/>
      <c r="AGW293" s="9"/>
      <c r="AGX293" s="9"/>
      <c r="AGY293" s="9"/>
      <c r="AGZ293" s="9"/>
      <c r="AHA293" s="9"/>
      <c r="AHB293" s="9"/>
      <c r="AHC293" s="9"/>
      <c r="AHD293" s="9"/>
      <c r="AHE293" s="9"/>
      <c r="AHF293" s="9"/>
      <c r="AHG293" s="9"/>
      <c r="AHH293" s="9"/>
      <c r="AHI293" s="9"/>
      <c r="AHJ293" s="9"/>
      <c r="AHK293" s="9"/>
      <c r="AHL293" s="9"/>
      <c r="AHM293" s="9"/>
      <c r="AHN293" s="9"/>
      <c r="AHO293" s="9"/>
      <c r="AHP293" s="9"/>
      <c r="AHQ293" s="9"/>
      <c r="AHR293" s="9"/>
      <c r="AHS293" s="9"/>
      <c r="AHT293" s="9"/>
      <c r="AHU293" s="9"/>
      <c r="AHV293" s="9"/>
      <c r="AHW293" s="9"/>
      <c r="AHX293" s="9"/>
      <c r="AHY293" s="9"/>
      <c r="AHZ293" s="9"/>
      <c r="AIA293" s="9"/>
      <c r="AIB293" s="9"/>
      <c r="AIC293" s="9"/>
      <c r="AID293" s="9"/>
      <c r="AIE293" s="9"/>
      <c r="AIF293" s="9"/>
      <c r="AIG293" s="9"/>
      <c r="AIH293" s="9"/>
      <c r="AII293" s="9"/>
      <c r="AIJ293" s="9"/>
      <c r="AIK293" s="9"/>
      <c r="AIL293" s="9"/>
      <c r="AIM293" s="9"/>
      <c r="AIN293" s="9"/>
      <c r="AIO293" s="9"/>
      <c r="AIP293" s="9"/>
      <c r="AIQ293" s="9"/>
      <c r="AIR293" s="9"/>
      <c r="AIS293" s="9"/>
      <c r="AIT293" s="9"/>
      <c r="AIU293" s="9"/>
      <c r="AIV293" s="9"/>
      <c r="AIW293" s="9"/>
      <c r="AIX293" s="9"/>
      <c r="AIY293" s="9"/>
      <c r="AIZ293" s="9"/>
      <c r="AJA293" s="9"/>
      <c r="AJB293" s="9"/>
      <c r="AJC293" s="9"/>
      <c r="AJD293" s="9"/>
      <c r="AJE293" s="9"/>
      <c r="AJF293" s="9"/>
      <c r="AJG293" s="9"/>
      <c r="AJH293" s="9"/>
      <c r="AJI293" s="9"/>
      <c r="AJJ293" s="9"/>
      <c r="AJK293" s="9"/>
      <c r="AJL293" s="9"/>
      <c r="AJM293" s="9"/>
      <c r="AJN293" s="9"/>
      <c r="AJO293" s="9"/>
      <c r="AJP293" s="9"/>
      <c r="AJQ293" s="9"/>
      <c r="AJR293" s="9"/>
      <c r="AJS293" s="9"/>
      <c r="AJT293" s="9"/>
      <c r="AJU293" s="9"/>
      <c r="AJV293" s="9"/>
      <c r="AJW293" s="9"/>
      <c r="AJX293" s="9"/>
      <c r="AJY293" s="9"/>
      <c r="AJZ293" s="9"/>
      <c r="AKA293" s="9"/>
      <c r="AKB293" s="9"/>
      <c r="AKC293" s="9"/>
      <c r="AKD293" s="9"/>
      <c r="AKE293" s="9"/>
      <c r="AKF293" s="9"/>
      <c r="AKG293" s="9"/>
      <c r="AKH293" s="9"/>
      <c r="AKI293" s="9"/>
      <c r="AKJ293" s="9"/>
      <c r="AKK293" s="9"/>
      <c r="AKL293" s="9"/>
      <c r="AKM293" s="9"/>
      <c r="AKN293" s="9"/>
      <c r="AKO293" s="9"/>
      <c r="AKP293" s="9"/>
      <c r="AKQ293" s="9"/>
      <c r="AKR293" s="9"/>
      <c r="AKS293" s="9"/>
      <c r="AKT293" s="9"/>
      <c r="AKU293" s="9"/>
      <c r="AKV293" s="9"/>
      <c r="AKW293" s="9"/>
      <c r="AKX293" s="9"/>
      <c r="AKY293" s="9"/>
      <c r="AKZ293" s="9"/>
      <c r="ALA293" s="9"/>
      <c r="ALB293" s="9"/>
      <c r="ALC293" s="9"/>
      <c r="ALD293" s="9"/>
      <c r="ALE293" s="9"/>
      <c r="ALF293" s="9"/>
      <c r="ALG293" s="9"/>
      <c r="ALH293" s="9"/>
      <c r="ALI293" s="9"/>
      <c r="ALJ293" s="9"/>
      <c r="ALK293" s="9"/>
      <c r="ALL293" s="9"/>
      <c r="ALM293" s="9"/>
      <c r="ALN293" s="9"/>
      <c r="ALO293" s="9"/>
      <c r="ALP293" s="9"/>
      <c r="ALQ293" s="9"/>
      <c r="ALR293" s="9"/>
      <c r="ALS293" s="9"/>
      <c r="ALT293" s="9"/>
      <c r="ALU293" s="9"/>
      <c r="ALV293" s="9"/>
      <c r="ALW293" s="9"/>
      <c r="ALX293" s="9"/>
      <c r="ALY293" s="9"/>
      <c r="ALZ293" s="9"/>
      <c r="AMA293" s="9"/>
      <c r="AMB293" s="9"/>
      <c r="AMC293" s="9"/>
      <c r="AMD293" s="9"/>
      <c r="AME293" s="9"/>
      <c r="AMF293" s="9"/>
      <c r="AMG293" s="9"/>
      <c r="AMH293" s="9"/>
      <c r="AMI293" s="9"/>
      <c r="AMJ293" s="9"/>
      <c r="AMK293" s="9"/>
    </row>
    <row r="294" spans="1:1025" s="8" customFormat="1" ht="27" hidden="1">
      <c r="A294" s="113"/>
      <c r="B294" s="58"/>
      <c r="C294" s="88"/>
      <c r="D294" s="88"/>
      <c r="E294" s="173"/>
      <c r="F294" s="174">
        <v>7781</v>
      </c>
      <c r="G294" s="175">
        <v>196</v>
      </c>
      <c r="H294" s="62" t="s">
        <v>189</v>
      </c>
      <c r="I294" s="63" t="s">
        <v>264</v>
      </c>
      <c r="J294" s="64" t="s">
        <v>265</v>
      </c>
      <c r="K294" s="64"/>
      <c r="L294" s="168">
        <v>1200</v>
      </c>
      <c r="M294" s="66">
        <v>100</v>
      </c>
      <c r="N294" s="57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9"/>
      <c r="KZ294" s="9"/>
      <c r="LA294" s="9"/>
      <c r="LB294" s="9"/>
      <c r="LC294" s="9"/>
      <c r="LD294" s="9"/>
      <c r="LE294" s="9"/>
      <c r="LF294" s="9"/>
      <c r="LG294" s="9"/>
      <c r="LH294" s="9"/>
      <c r="LI294" s="9"/>
      <c r="LJ294" s="9"/>
      <c r="LK294" s="9"/>
      <c r="LL294" s="9"/>
      <c r="LM294" s="9"/>
      <c r="LN294" s="9"/>
      <c r="LO294" s="9"/>
      <c r="LP294" s="9"/>
      <c r="LQ294" s="9"/>
      <c r="LR294" s="9"/>
      <c r="LS294" s="9"/>
      <c r="LT294" s="9"/>
      <c r="LU294" s="9"/>
      <c r="LV294" s="9"/>
      <c r="LW294" s="9"/>
      <c r="LX294" s="9"/>
      <c r="LY294" s="9"/>
      <c r="LZ294" s="9"/>
      <c r="MA294" s="9"/>
      <c r="MB294" s="9"/>
      <c r="MC294" s="9"/>
      <c r="MD294" s="9"/>
      <c r="ME294" s="9"/>
      <c r="MF294" s="9"/>
      <c r="MG294" s="9"/>
      <c r="MH294" s="9"/>
      <c r="MI294" s="9"/>
      <c r="MJ294" s="9"/>
      <c r="MK294" s="9"/>
      <c r="ML294" s="9"/>
      <c r="MM294" s="9"/>
      <c r="MN294" s="9"/>
      <c r="MO294" s="9"/>
      <c r="MP294" s="9"/>
      <c r="MQ294" s="9"/>
      <c r="MR294" s="9"/>
      <c r="MS294" s="9"/>
      <c r="MT294" s="9"/>
      <c r="MU294" s="9"/>
      <c r="MV294" s="9"/>
      <c r="MW294" s="9"/>
      <c r="MX294" s="9"/>
      <c r="MY294" s="9"/>
      <c r="MZ294" s="9"/>
      <c r="NA294" s="9"/>
      <c r="NB294" s="9"/>
      <c r="NC294" s="9"/>
      <c r="ND294" s="9"/>
      <c r="NE294" s="9"/>
      <c r="NF294" s="9"/>
      <c r="NG294" s="9"/>
      <c r="NH294" s="9"/>
      <c r="NI294" s="9"/>
      <c r="NJ294" s="9"/>
      <c r="NK294" s="9"/>
      <c r="NL294" s="9"/>
      <c r="NM294" s="9"/>
      <c r="NN294" s="9"/>
      <c r="NO294" s="9"/>
      <c r="NP294" s="9"/>
      <c r="NQ294" s="9"/>
      <c r="NR294" s="9"/>
      <c r="NS294" s="9"/>
      <c r="NT294" s="9"/>
      <c r="NU294" s="9"/>
      <c r="NV294" s="9"/>
      <c r="NW294" s="9"/>
      <c r="NX294" s="9"/>
      <c r="NY294" s="9"/>
      <c r="NZ294" s="9"/>
      <c r="OA294" s="9"/>
      <c r="OB294" s="9"/>
      <c r="OC294" s="9"/>
      <c r="OD294" s="9"/>
      <c r="OE294" s="9"/>
      <c r="OF294" s="9"/>
      <c r="OG294" s="9"/>
      <c r="OH294" s="9"/>
      <c r="OI294" s="9"/>
      <c r="OJ294" s="9"/>
      <c r="OK294" s="9"/>
      <c r="OL294" s="9"/>
      <c r="OM294" s="9"/>
      <c r="ON294" s="9"/>
      <c r="OO294" s="9"/>
      <c r="OP294" s="9"/>
      <c r="OQ294" s="9"/>
      <c r="OR294" s="9"/>
      <c r="OS294" s="9"/>
      <c r="OT294" s="9"/>
      <c r="OU294" s="9"/>
      <c r="OV294" s="9"/>
      <c r="OW294" s="9"/>
      <c r="OX294" s="9"/>
      <c r="OY294" s="9"/>
      <c r="OZ294" s="9"/>
      <c r="PA294" s="9"/>
      <c r="PB294" s="9"/>
      <c r="PC294" s="9"/>
      <c r="PD294" s="9"/>
      <c r="PE294" s="9"/>
      <c r="PF294" s="9"/>
      <c r="PG294" s="9"/>
      <c r="PH294" s="9"/>
      <c r="PI294" s="9"/>
      <c r="PJ294" s="9"/>
      <c r="PK294" s="9"/>
      <c r="PL294" s="9"/>
      <c r="PM294" s="9"/>
      <c r="PN294" s="9"/>
      <c r="PO294" s="9"/>
      <c r="PP294" s="9"/>
      <c r="PQ294" s="9"/>
      <c r="PR294" s="9"/>
      <c r="PS294" s="9"/>
      <c r="PT294" s="9"/>
      <c r="PU294" s="9"/>
      <c r="PV294" s="9"/>
      <c r="PW294" s="9"/>
      <c r="PX294" s="9"/>
      <c r="PY294" s="9"/>
      <c r="PZ294" s="9"/>
      <c r="QA294" s="9"/>
      <c r="QB294" s="9"/>
      <c r="QC294" s="9"/>
      <c r="QD294" s="9"/>
      <c r="QE294" s="9"/>
      <c r="QF294" s="9"/>
      <c r="QG294" s="9"/>
      <c r="QH294" s="9"/>
      <c r="QI294" s="9"/>
      <c r="QJ294" s="9"/>
      <c r="QK294" s="9"/>
      <c r="QL294" s="9"/>
      <c r="QM294" s="9"/>
      <c r="QN294" s="9"/>
      <c r="QO294" s="9"/>
      <c r="QP294" s="9"/>
      <c r="QQ294" s="9"/>
      <c r="QR294" s="9"/>
      <c r="QS294" s="9"/>
      <c r="QT294" s="9"/>
      <c r="QU294" s="9"/>
      <c r="QV294" s="9"/>
      <c r="QW294" s="9"/>
      <c r="QX294" s="9"/>
      <c r="QY294" s="9"/>
      <c r="QZ294" s="9"/>
      <c r="RA294" s="9"/>
      <c r="RB294" s="9"/>
      <c r="RC294" s="9"/>
      <c r="RD294" s="9"/>
      <c r="RE294" s="9"/>
      <c r="RF294" s="9"/>
      <c r="RG294" s="9"/>
      <c r="RH294" s="9"/>
      <c r="RI294" s="9"/>
      <c r="RJ294" s="9"/>
      <c r="RK294" s="9"/>
      <c r="RL294" s="9"/>
      <c r="RM294" s="9"/>
      <c r="RN294" s="9"/>
      <c r="RO294" s="9"/>
      <c r="RP294" s="9"/>
      <c r="RQ294" s="9"/>
      <c r="RR294" s="9"/>
      <c r="RS294" s="9"/>
      <c r="RT294" s="9"/>
      <c r="RU294" s="9"/>
      <c r="RV294" s="9"/>
      <c r="RW294" s="9"/>
      <c r="RX294" s="9"/>
      <c r="RY294" s="9"/>
      <c r="RZ294" s="9"/>
      <c r="SA294" s="9"/>
      <c r="SB294" s="9"/>
      <c r="SC294" s="9"/>
      <c r="SD294" s="9"/>
      <c r="SE294" s="9"/>
      <c r="SF294" s="9"/>
      <c r="SG294" s="9"/>
      <c r="SH294" s="9"/>
      <c r="SI294" s="9"/>
      <c r="SJ294" s="9"/>
      <c r="SK294" s="9"/>
      <c r="SL294" s="9"/>
      <c r="SM294" s="9"/>
      <c r="SN294" s="9"/>
      <c r="SO294" s="9"/>
      <c r="SP294" s="9"/>
      <c r="SQ294" s="9"/>
      <c r="SR294" s="9"/>
      <c r="SS294" s="9"/>
      <c r="ST294" s="9"/>
      <c r="SU294" s="9"/>
      <c r="SV294" s="9"/>
      <c r="SW294" s="9"/>
      <c r="SX294" s="9"/>
      <c r="SY294" s="9"/>
      <c r="SZ294" s="9"/>
      <c r="TA294" s="9"/>
      <c r="TB294" s="9"/>
      <c r="TC294" s="9"/>
      <c r="TD294" s="9"/>
      <c r="TE294" s="9"/>
      <c r="TF294" s="9"/>
      <c r="TG294" s="9"/>
      <c r="TH294" s="9"/>
      <c r="TI294" s="9"/>
      <c r="TJ294" s="9"/>
      <c r="TK294" s="9"/>
      <c r="TL294" s="9"/>
      <c r="TM294" s="9"/>
      <c r="TN294" s="9"/>
      <c r="TO294" s="9"/>
      <c r="TP294" s="9"/>
      <c r="TQ294" s="9"/>
      <c r="TR294" s="9"/>
      <c r="TS294" s="9"/>
      <c r="TT294" s="9"/>
      <c r="TU294" s="9"/>
      <c r="TV294" s="9"/>
      <c r="TW294" s="9"/>
      <c r="TX294" s="9"/>
      <c r="TY294" s="9"/>
      <c r="TZ294" s="9"/>
      <c r="UA294" s="9"/>
      <c r="UB294" s="9"/>
      <c r="UC294" s="9"/>
      <c r="UD294" s="9"/>
      <c r="UE294" s="9"/>
      <c r="UF294" s="9"/>
      <c r="UG294" s="9"/>
      <c r="UH294" s="9"/>
      <c r="UI294" s="9"/>
      <c r="UJ294" s="9"/>
      <c r="UK294" s="9"/>
      <c r="UL294" s="9"/>
      <c r="UM294" s="9"/>
      <c r="UN294" s="9"/>
      <c r="UO294" s="9"/>
      <c r="UP294" s="9"/>
      <c r="UQ294" s="9"/>
      <c r="UR294" s="9"/>
      <c r="US294" s="9"/>
      <c r="UT294" s="9"/>
      <c r="UU294" s="9"/>
      <c r="UV294" s="9"/>
      <c r="UW294" s="9"/>
      <c r="UX294" s="9"/>
      <c r="UY294" s="9"/>
      <c r="UZ294" s="9"/>
      <c r="VA294" s="9"/>
      <c r="VB294" s="9"/>
      <c r="VC294" s="9"/>
      <c r="VD294" s="9"/>
      <c r="VE294" s="9"/>
      <c r="VF294" s="9"/>
      <c r="VG294" s="9"/>
      <c r="VH294" s="9"/>
      <c r="VI294" s="9"/>
      <c r="VJ294" s="9"/>
      <c r="VK294" s="9"/>
      <c r="VL294" s="9"/>
      <c r="VM294" s="9"/>
      <c r="VN294" s="9"/>
      <c r="VO294" s="9"/>
      <c r="VP294" s="9"/>
      <c r="VQ294" s="9"/>
      <c r="VR294" s="9"/>
      <c r="VS294" s="9"/>
      <c r="VT294" s="9"/>
      <c r="VU294" s="9"/>
      <c r="VV294" s="9"/>
      <c r="VW294" s="9"/>
      <c r="VX294" s="9"/>
      <c r="VY294" s="9"/>
      <c r="VZ294" s="9"/>
      <c r="WA294" s="9"/>
      <c r="WB294" s="9"/>
      <c r="WC294" s="9"/>
      <c r="WD294" s="9"/>
      <c r="WE294" s="9"/>
      <c r="WF294" s="9"/>
      <c r="WG294" s="9"/>
      <c r="WH294" s="9"/>
      <c r="WI294" s="9"/>
      <c r="WJ294" s="9"/>
      <c r="WK294" s="9"/>
      <c r="WL294" s="9"/>
      <c r="WM294" s="9"/>
      <c r="WN294" s="9"/>
      <c r="WO294" s="9"/>
      <c r="WP294" s="9"/>
      <c r="WQ294" s="9"/>
      <c r="WR294" s="9"/>
      <c r="WS294" s="9"/>
      <c r="WT294" s="9"/>
      <c r="WU294" s="9"/>
      <c r="WV294" s="9"/>
      <c r="WW294" s="9"/>
      <c r="WX294" s="9"/>
      <c r="WY294" s="9"/>
      <c r="WZ294" s="9"/>
      <c r="XA294" s="9"/>
      <c r="XB294" s="9"/>
      <c r="XC294" s="9"/>
      <c r="XD294" s="9"/>
      <c r="XE294" s="9"/>
      <c r="XF294" s="9"/>
      <c r="XG294" s="9"/>
      <c r="XH294" s="9"/>
      <c r="XI294" s="9"/>
      <c r="XJ294" s="9"/>
      <c r="XK294" s="9"/>
      <c r="XL294" s="9"/>
      <c r="XM294" s="9"/>
      <c r="XN294" s="9"/>
      <c r="XO294" s="9"/>
      <c r="XP294" s="9"/>
      <c r="XQ294" s="9"/>
      <c r="XR294" s="9"/>
      <c r="XS294" s="9"/>
      <c r="XT294" s="9"/>
      <c r="XU294" s="9"/>
      <c r="XV294" s="9"/>
      <c r="XW294" s="9"/>
      <c r="XX294" s="9"/>
      <c r="XY294" s="9"/>
      <c r="XZ294" s="9"/>
      <c r="YA294" s="9"/>
      <c r="YB294" s="9"/>
      <c r="YC294" s="9"/>
      <c r="YD294" s="9"/>
      <c r="YE294" s="9"/>
      <c r="YF294" s="9"/>
      <c r="YG294" s="9"/>
      <c r="YH294" s="9"/>
      <c r="YI294" s="9"/>
      <c r="YJ294" s="9"/>
      <c r="YK294" s="9"/>
      <c r="YL294" s="9"/>
      <c r="YM294" s="9"/>
      <c r="YN294" s="9"/>
      <c r="YO294" s="9"/>
      <c r="YP294" s="9"/>
      <c r="YQ294" s="9"/>
      <c r="YR294" s="9"/>
      <c r="YS294" s="9"/>
      <c r="YT294" s="9"/>
      <c r="YU294" s="9"/>
      <c r="YV294" s="9"/>
      <c r="YW294" s="9"/>
      <c r="YX294" s="9"/>
      <c r="YY294" s="9"/>
      <c r="YZ294" s="9"/>
      <c r="ZA294" s="9"/>
      <c r="ZB294" s="9"/>
      <c r="ZC294" s="9"/>
      <c r="ZD294" s="9"/>
      <c r="ZE294" s="9"/>
      <c r="ZF294" s="9"/>
      <c r="ZG294" s="9"/>
      <c r="ZH294" s="9"/>
      <c r="ZI294" s="9"/>
      <c r="ZJ294" s="9"/>
      <c r="ZK294" s="9"/>
      <c r="ZL294" s="9"/>
      <c r="ZM294" s="9"/>
      <c r="ZN294" s="9"/>
      <c r="ZO294" s="9"/>
      <c r="ZP294" s="9"/>
      <c r="ZQ294" s="9"/>
      <c r="ZR294" s="9"/>
      <c r="ZS294" s="9"/>
      <c r="ZT294" s="9"/>
      <c r="ZU294" s="9"/>
      <c r="ZV294" s="9"/>
      <c r="ZW294" s="9"/>
      <c r="ZX294" s="9"/>
      <c r="ZY294" s="9"/>
      <c r="ZZ294" s="9"/>
      <c r="AAA294" s="9"/>
      <c r="AAB294" s="9"/>
      <c r="AAC294" s="9"/>
      <c r="AAD294" s="9"/>
      <c r="AAE294" s="9"/>
      <c r="AAF294" s="9"/>
      <c r="AAG294" s="9"/>
      <c r="AAH294" s="9"/>
      <c r="AAI294" s="9"/>
      <c r="AAJ294" s="9"/>
      <c r="AAK294" s="9"/>
      <c r="AAL294" s="9"/>
      <c r="AAM294" s="9"/>
      <c r="AAN294" s="9"/>
      <c r="AAO294" s="9"/>
      <c r="AAP294" s="9"/>
      <c r="AAQ294" s="9"/>
      <c r="AAR294" s="9"/>
      <c r="AAS294" s="9"/>
      <c r="AAT294" s="9"/>
      <c r="AAU294" s="9"/>
      <c r="AAV294" s="9"/>
      <c r="AAW294" s="9"/>
      <c r="AAX294" s="9"/>
      <c r="AAY294" s="9"/>
      <c r="AAZ294" s="9"/>
      <c r="ABA294" s="9"/>
      <c r="ABB294" s="9"/>
      <c r="ABC294" s="9"/>
      <c r="ABD294" s="9"/>
      <c r="ABE294" s="9"/>
      <c r="ABF294" s="9"/>
      <c r="ABG294" s="9"/>
      <c r="ABH294" s="9"/>
      <c r="ABI294" s="9"/>
      <c r="ABJ294" s="9"/>
      <c r="ABK294" s="9"/>
      <c r="ABL294" s="9"/>
      <c r="ABM294" s="9"/>
      <c r="ABN294" s="9"/>
      <c r="ABO294" s="9"/>
      <c r="ABP294" s="9"/>
      <c r="ABQ294" s="9"/>
      <c r="ABR294" s="9"/>
      <c r="ABS294" s="9"/>
      <c r="ABT294" s="9"/>
      <c r="ABU294" s="9"/>
      <c r="ABV294" s="9"/>
      <c r="ABW294" s="9"/>
      <c r="ABX294" s="9"/>
      <c r="ABY294" s="9"/>
      <c r="ABZ294" s="9"/>
      <c r="ACA294" s="9"/>
      <c r="ACB294" s="9"/>
      <c r="ACC294" s="9"/>
      <c r="ACD294" s="9"/>
      <c r="ACE294" s="9"/>
      <c r="ACF294" s="9"/>
      <c r="ACG294" s="9"/>
      <c r="ACH294" s="9"/>
      <c r="ACI294" s="9"/>
      <c r="ACJ294" s="9"/>
      <c r="ACK294" s="9"/>
      <c r="ACL294" s="9"/>
      <c r="ACM294" s="9"/>
      <c r="ACN294" s="9"/>
      <c r="ACO294" s="9"/>
      <c r="ACP294" s="9"/>
      <c r="ACQ294" s="9"/>
      <c r="ACR294" s="9"/>
      <c r="ACS294" s="9"/>
      <c r="ACT294" s="9"/>
      <c r="ACU294" s="9"/>
      <c r="ACV294" s="9"/>
      <c r="ACW294" s="9"/>
      <c r="ACX294" s="9"/>
      <c r="ACY294" s="9"/>
      <c r="ACZ294" s="9"/>
      <c r="ADA294" s="9"/>
      <c r="ADB294" s="9"/>
      <c r="ADC294" s="9"/>
      <c r="ADD294" s="9"/>
      <c r="ADE294" s="9"/>
      <c r="ADF294" s="9"/>
      <c r="ADG294" s="9"/>
      <c r="ADH294" s="9"/>
      <c r="ADI294" s="9"/>
      <c r="ADJ294" s="9"/>
      <c r="ADK294" s="9"/>
      <c r="ADL294" s="9"/>
      <c r="ADM294" s="9"/>
      <c r="ADN294" s="9"/>
      <c r="ADO294" s="9"/>
      <c r="ADP294" s="9"/>
      <c r="ADQ294" s="9"/>
      <c r="ADR294" s="9"/>
      <c r="ADS294" s="9"/>
      <c r="ADT294" s="9"/>
      <c r="ADU294" s="9"/>
      <c r="ADV294" s="9"/>
      <c r="ADW294" s="9"/>
      <c r="ADX294" s="9"/>
      <c r="ADY294" s="9"/>
      <c r="ADZ294" s="9"/>
      <c r="AEA294" s="9"/>
      <c r="AEB294" s="9"/>
      <c r="AEC294" s="9"/>
      <c r="AED294" s="9"/>
      <c r="AEE294" s="9"/>
      <c r="AEF294" s="9"/>
      <c r="AEG294" s="9"/>
      <c r="AEH294" s="9"/>
      <c r="AEI294" s="9"/>
      <c r="AEJ294" s="9"/>
      <c r="AEK294" s="9"/>
      <c r="AEL294" s="9"/>
      <c r="AEM294" s="9"/>
      <c r="AEN294" s="9"/>
      <c r="AEO294" s="9"/>
      <c r="AEP294" s="9"/>
      <c r="AEQ294" s="9"/>
      <c r="AER294" s="9"/>
      <c r="AES294" s="9"/>
      <c r="AET294" s="9"/>
      <c r="AEU294" s="9"/>
      <c r="AEV294" s="9"/>
      <c r="AEW294" s="9"/>
      <c r="AEX294" s="9"/>
      <c r="AEY294" s="9"/>
      <c r="AEZ294" s="9"/>
      <c r="AFA294" s="9"/>
      <c r="AFB294" s="9"/>
      <c r="AFC294" s="9"/>
      <c r="AFD294" s="9"/>
      <c r="AFE294" s="9"/>
      <c r="AFF294" s="9"/>
      <c r="AFG294" s="9"/>
      <c r="AFH294" s="9"/>
      <c r="AFI294" s="9"/>
      <c r="AFJ294" s="9"/>
      <c r="AFK294" s="9"/>
      <c r="AFL294" s="9"/>
      <c r="AFM294" s="9"/>
      <c r="AFN294" s="9"/>
      <c r="AFO294" s="9"/>
      <c r="AFP294" s="9"/>
      <c r="AFQ294" s="9"/>
      <c r="AFR294" s="9"/>
      <c r="AFS294" s="9"/>
      <c r="AFT294" s="9"/>
      <c r="AFU294" s="9"/>
      <c r="AFV294" s="9"/>
      <c r="AFW294" s="9"/>
      <c r="AFX294" s="9"/>
      <c r="AFY294" s="9"/>
      <c r="AFZ294" s="9"/>
      <c r="AGA294" s="9"/>
      <c r="AGB294" s="9"/>
      <c r="AGC294" s="9"/>
      <c r="AGD294" s="9"/>
      <c r="AGE294" s="9"/>
      <c r="AGF294" s="9"/>
      <c r="AGG294" s="9"/>
      <c r="AGH294" s="9"/>
      <c r="AGI294" s="9"/>
      <c r="AGJ294" s="9"/>
      <c r="AGK294" s="9"/>
      <c r="AGL294" s="9"/>
      <c r="AGM294" s="9"/>
      <c r="AGN294" s="9"/>
      <c r="AGO294" s="9"/>
      <c r="AGP294" s="9"/>
      <c r="AGQ294" s="9"/>
      <c r="AGR294" s="9"/>
      <c r="AGS294" s="9"/>
      <c r="AGT294" s="9"/>
      <c r="AGU294" s="9"/>
      <c r="AGV294" s="9"/>
      <c r="AGW294" s="9"/>
      <c r="AGX294" s="9"/>
      <c r="AGY294" s="9"/>
      <c r="AGZ294" s="9"/>
      <c r="AHA294" s="9"/>
      <c r="AHB294" s="9"/>
      <c r="AHC294" s="9"/>
      <c r="AHD294" s="9"/>
      <c r="AHE294" s="9"/>
      <c r="AHF294" s="9"/>
      <c r="AHG294" s="9"/>
      <c r="AHH294" s="9"/>
      <c r="AHI294" s="9"/>
      <c r="AHJ294" s="9"/>
      <c r="AHK294" s="9"/>
      <c r="AHL294" s="9"/>
      <c r="AHM294" s="9"/>
      <c r="AHN294" s="9"/>
      <c r="AHO294" s="9"/>
      <c r="AHP294" s="9"/>
      <c r="AHQ294" s="9"/>
      <c r="AHR294" s="9"/>
      <c r="AHS294" s="9"/>
      <c r="AHT294" s="9"/>
      <c r="AHU294" s="9"/>
      <c r="AHV294" s="9"/>
      <c r="AHW294" s="9"/>
      <c r="AHX294" s="9"/>
      <c r="AHY294" s="9"/>
      <c r="AHZ294" s="9"/>
      <c r="AIA294" s="9"/>
      <c r="AIB294" s="9"/>
      <c r="AIC294" s="9"/>
      <c r="AID294" s="9"/>
      <c r="AIE294" s="9"/>
      <c r="AIF294" s="9"/>
      <c r="AIG294" s="9"/>
      <c r="AIH294" s="9"/>
      <c r="AII294" s="9"/>
      <c r="AIJ294" s="9"/>
      <c r="AIK294" s="9"/>
      <c r="AIL294" s="9"/>
      <c r="AIM294" s="9"/>
      <c r="AIN294" s="9"/>
      <c r="AIO294" s="9"/>
      <c r="AIP294" s="9"/>
      <c r="AIQ294" s="9"/>
      <c r="AIR294" s="9"/>
      <c r="AIS294" s="9"/>
      <c r="AIT294" s="9"/>
      <c r="AIU294" s="9"/>
      <c r="AIV294" s="9"/>
      <c r="AIW294" s="9"/>
      <c r="AIX294" s="9"/>
      <c r="AIY294" s="9"/>
      <c r="AIZ294" s="9"/>
      <c r="AJA294" s="9"/>
      <c r="AJB294" s="9"/>
      <c r="AJC294" s="9"/>
      <c r="AJD294" s="9"/>
      <c r="AJE294" s="9"/>
      <c r="AJF294" s="9"/>
      <c r="AJG294" s="9"/>
      <c r="AJH294" s="9"/>
      <c r="AJI294" s="9"/>
      <c r="AJJ294" s="9"/>
      <c r="AJK294" s="9"/>
      <c r="AJL294" s="9"/>
      <c r="AJM294" s="9"/>
      <c r="AJN294" s="9"/>
      <c r="AJO294" s="9"/>
      <c r="AJP294" s="9"/>
      <c r="AJQ294" s="9"/>
      <c r="AJR294" s="9"/>
      <c r="AJS294" s="9"/>
      <c r="AJT294" s="9"/>
      <c r="AJU294" s="9"/>
      <c r="AJV294" s="9"/>
      <c r="AJW294" s="9"/>
      <c r="AJX294" s="9"/>
      <c r="AJY294" s="9"/>
      <c r="AJZ294" s="9"/>
      <c r="AKA294" s="9"/>
      <c r="AKB294" s="9"/>
      <c r="AKC294" s="9"/>
      <c r="AKD294" s="9"/>
      <c r="AKE294" s="9"/>
      <c r="AKF294" s="9"/>
      <c r="AKG294" s="9"/>
      <c r="AKH294" s="9"/>
      <c r="AKI294" s="9"/>
      <c r="AKJ294" s="9"/>
      <c r="AKK294" s="9"/>
      <c r="AKL294" s="9"/>
      <c r="AKM294" s="9"/>
      <c r="AKN294" s="9"/>
      <c r="AKO294" s="9"/>
      <c r="AKP294" s="9"/>
      <c r="AKQ294" s="9"/>
      <c r="AKR294" s="9"/>
      <c r="AKS294" s="9"/>
      <c r="AKT294" s="9"/>
      <c r="AKU294" s="9"/>
      <c r="AKV294" s="9"/>
      <c r="AKW294" s="9"/>
      <c r="AKX294" s="9"/>
      <c r="AKY294" s="9"/>
      <c r="AKZ294" s="9"/>
      <c r="ALA294" s="9"/>
      <c r="ALB294" s="9"/>
      <c r="ALC294" s="9"/>
      <c r="ALD294" s="9"/>
      <c r="ALE294" s="9"/>
      <c r="ALF294" s="9"/>
      <c r="ALG294" s="9"/>
      <c r="ALH294" s="9"/>
      <c r="ALI294" s="9"/>
      <c r="ALJ294" s="9"/>
      <c r="ALK294" s="9"/>
      <c r="ALL294" s="9"/>
      <c r="ALM294" s="9"/>
      <c r="ALN294" s="9"/>
      <c r="ALO294" s="9"/>
      <c r="ALP294" s="9"/>
      <c r="ALQ294" s="9"/>
      <c r="ALR294" s="9"/>
      <c r="ALS294" s="9"/>
      <c r="ALT294" s="9"/>
      <c r="ALU294" s="9"/>
      <c r="ALV294" s="9"/>
      <c r="ALW294" s="9"/>
      <c r="ALX294" s="9"/>
      <c r="ALY294" s="9"/>
      <c r="ALZ294" s="9"/>
      <c r="AMA294" s="9"/>
      <c r="AMB294" s="9"/>
      <c r="AMC294" s="9"/>
      <c r="AMD294" s="9"/>
      <c r="AME294" s="9"/>
      <c r="AMF294" s="9"/>
      <c r="AMG294" s="9"/>
      <c r="AMH294" s="9"/>
      <c r="AMI294" s="9"/>
      <c r="AMJ294" s="9"/>
      <c r="AMK294" s="9"/>
    </row>
    <row r="295" spans="1:1025" s="8" customFormat="1" ht="27.75" hidden="1" thickBot="1">
      <c r="A295" s="113"/>
      <c r="B295" s="58"/>
      <c r="C295" s="88"/>
      <c r="D295" s="88"/>
      <c r="E295" s="173"/>
      <c r="F295" s="174">
        <v>7774</v>
      </c>
      <c r="G295" s="175">
        <v>203</v>
      </c>
      <c r="H295" s="62" t="s">
        <v>189</v>
      </c>
      <c r="I295" s="63" t="s">
        <v>266</v>
      </c>
      <c r="J295" s="64" t="s">
        <v>267</v>
      </c>
      <c r="K295" s="64"/>
      <c r="L295" s="168">
        <v>1500</v>
      </c>
      <c r="M295" s="66">
        <v>100</v>
      </c>
      <c r="N295" s="57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9"/>
      <c r="KZ295" s="9"/>
      <c r="LA295" s="9"/>
      <c r="LB295" s="9"/>
      <c r="LC295" s="9"/>
      <c r="LD295" s="9"/>
      <c r="LE295" s="9"/>
      <c r="LF295" s="9"/>
      <c r="LG295" s="9"/>
      <c r="LH295" s="9"/>
      <c r="LI295" s="9"/>
      <c r="LJ295" s="9"/>
      <c r="LK295" s="9"/>
      <c r="LL295" s="9"/>
      <c r="LM295" s="9"/>
      <c r="LN295" s="9"/>
      <c r="LO295" s="9"/>
      <c r="LP295" s="9"/>
      <c r="LQ295" s="9"/>
      <c r="LR295" s="9"/>
      <c r="LS295" s="9"/>
      <c r="LT295" s="9"/>
      <c r="LU295" s="9"/>
      <c r="LV295" s="9"/>
      <c r="LW295" s="9"/>
      <c r="LX295" s="9"/>
      <c r="LY295" s="9"/>
      <c r="LZ295" s="9"/>
      <c r="MA295" s="9"/>
      <c r="MB295" s="9"/>
      <c r="MC295" s="9"/>
      <c r="MD295" s="9"/>
      <c r="ME295" s="9"/>
      <c r="MF295" s="9"/>
      <c r="MG295" s="9"/>
      <c r="MH295" s="9"/>
      <c r="MI295" s="9"/>
      <c r="MJ295" s="9"/>
      <c r="MK295" s="9"/>
      <c r="ML295" s="9"/>
      <c r="MM295" s="9"/>
      <c r="MN295" s="9"/>
      <c r="MO295" s="9"/>
      <c r="MP295" s="9"/>
      <c r="MQ295" s="9"/>
      <c r="MR295" s="9"/>
      <c r="MS295" s="9"/>
      <c r="MT295" s="9"/>
      <c r="MU295" s="9"/>
      <c r="MV295" s="9"/>
      <c r="MW295" s="9"/>
      <c r="MX295" s="9"/>
      <c r="MY295" s="9"/>
      <c r="MZ295" s="9"/>
      <c r="NA295" s="9"/>
      <c r="NB295" s="9"/>
      <c r="NC295" s="9"/>
      <c r="ND295" s="9"/>
      <c r="NE295" s="9"/>
      <c r="NF295" s="9"/>
      <c r="NG295" s="9"/>
      <c r="NH295" s="9"/>
      <c r="NI295" s="9"/>
      <c r="NJ295" s="9"/>
      <c r="NK295" s="9"/>
      <c r="NL295" s="9"/>
      <c r="NM295" s="9"/>
      <c r="NN295" s="9"/>
      <c r="NO295" s="9"/>
      <c r="NP295" s="9"/>
      <c r="NQ295" s="9"/>
      <c r="NR295" s="9"/>
      <c r="NS295" s="9"/>
      <c r="NT295" s="9"/>
      <c r="NU295" s="9"/>
      <c r="NV295" s="9"/>
      <c r="NW295" s="9"/>
      <c r="NX295" s="9"/>
      <c r="NY295" s="9"/>
      <c r="NZ295" s="9"/>
      <c r="OA295" s="9"/>
      <c r="OB295" s="9"/>
      <c r="OC295" s="9"/>
      <c r="OD295" s="9"/>
      <c r="OE295" s="9"/>
      <c r="OF295" s="9"/>
      <c r="OG295" s="9"/>
      <c r="OH295" s="9"/>
      <c r="OI295" s="9"/>
      <c r="OJ295" s="9"/>
      <c r="OK295" s="9"/>
      <c r="OL295" s="9"/>
      <c r="OM295" s="9"/>
      <c r="ON295" s="9"/>
      <c r="OO295" s="9"/>
      <c r="OP295" s="9"/>
      <c r="OQ295" s="9"/>
      <c r="OR295" s="9"/>
      <c r="OS295" s="9"/>
      <c r="OT295" s="9"/>
      <c r="OU295" s="9"/>
      <c r="OV295" s="9"/>
      <c r="OW295" s="9"/>
      <c r="OX295" s="9"/>
      <c r="OY295" s="9"/>
      <c r="OZ295" s="9"/>
      <c r="PA295" s="9"/>
      <c r="PB295" s="9"/>
      <c r="PC295" s="9"/>
      <c r="PD295" s="9"/>
      <c r="PE295" s="9"/>
      <c r="PF295" s="9"/>
      <c r="PG295" s="9"/>
      <c r="PH295" s="9"/>
      <c r="PI295" s="9"/>
      <c r="PJ295" s="9"/>
      <c r="PK295" s="9"/>
      <c r="PL295" s="9"/>
      <c r="PM295" s="9"/>
      <c r="PN295" s="9"/>
      <c r="PO295" s="9"/>
      <c r="PP295" s="9"/>
      <c r="PQ295" s="9"/>
      <c r="PR295" s="9"/>
      <c r="PS295" s="9"/>
      <c r="PT295" s="9"/>
      <c r="PU295" s="9"/>
      <c r="PV295" s="9"/>
      <c r="PW295" s="9"/>
      <c r="PX295" s="9"/>
      <c r="PY295" s="9"/>
      <c r="PZ295" s="9"/>
      <c r="QA295" s="9"/>
      <c r="QB295" s="9"/>
      <c r="QC295" s="9"/>
      <c r="QD295" s="9"/>
      <c r="QE295" s="9"/>
      <c r="QF295" s="9"/>
      <c r="QG295" s="9"/>
      <c r="QH295" s="9"/>
      <c r="QI295" s="9"/>
      <c r="QJ295" s="9"/>
      <c r="QK295" s="9"/>
      <c r="QL295" s="9"/>
      <c r="QM295" s="9"/>
      <c r="QN295" s="9"/>
      <c r="QO295" s="9"/>
      <c r="QP295" s="9"/>
      <c r="QQ295" s="9"/>
      <c r="QR295" s="9"/>
      <c r="QS295" s="9"/>
      <c r="QT295" s="9"/>
      <c r="QU295" s="9"/>
      <c r="QV295" s="9"/>
      <c r="QW295" s="9"/>
      <c r="QX295" s="9"/>
      <c r="QY295" s="9"/>
      <c r="QZ295" s="9"/>
      <c r="RA295" s="9"/>
      <c r="RB295" s="9"/>
      <c r="RC295" s="9"/>
      <c r="RD295" s="9"/>
      <c r="RE295" s="9"/>
      <c r="RF295" s="9"/>
      <c r="RG295" s="9"/>
      <c r="RH295" s="9"/>
      <c r="RI295" s="9"/>
      <c r="RJ295" s="9"/>
      <c r="RK295" s="9"/>
      <c r="RL295" s="9"/>
      <c r="RM295" s="9"/>
      <c r="RN295" s="9"/>
      <c r="RO295" s="9"/>
      <c r="RP295" s="9"/>
      <c r="RQ295" s="9"/>
      <c r="RR295" s="9"/>
      <c r="RS295" s="9"/>
      <c r="RT295" s="9"/>
      <c r="RU295" s="9"/>
      <c r="RV295" s="9"/>
      <c r="RW295" s="9"/>
      <c r="RX295" s="9"/>
      <c r="RY295" s="9"/>
      <c r="RZ295" s="9"/>
      <c r="SA295" s="9"/>
      <c r="SB295" s="9"/>
      <c r="SC295" s="9"/>
      <c r="SD295" s="9"/>
      <c r="SE295" s="9"/>
      <c r="SF295" s="9"/>
      <c r="SG295" s="9"/>
      <c r="SH295" s="9"/>
      <c r="SI295" s="9"/>
      <c r="SJ295" s="9"/>
      <c r="SK295" s="9"/>
      <c r="SL295" s="9"/>
      <c r="SM295" s="9"/>
      <c r="SN295" s="9"/>
      <c r="SO295" s="9"/>
      <c r="SP295" s="9"/>
      <c r="SQ295" s="9"/>
      <c r="SR295" s="9"/>
      <c r="SS295" s="9"/>
      <c r="ST295" s="9"/>
      <c r="SU295" s="9"/>
      <c r="SV295" s="9"/>
      <c r="SW295" s="9"/>
      <c r="SX295" s="9"/>
      <c r="SY295" s="9"/>
      <c r="SZ295" s="9"/>
      <c r="TA295" s="9"/>
      <c r="TB295" s="9"/>
      <c r="TC295" s="9"/>
      <c r="TD295" s="9"/>
      <c r="TE295" s="9"/>
      <c r="TF295" s="9"/>
      <c r="TG295" s="9"/>
      <c r="TH295" s="9"/>
      <c r="TI295" s="9"/>
      <c r="TJ295" s="9"/>
      <c r="TK295" s="9"/>
      <c r="TL295" s="9"/>
      <c r="TM295" s="9"/>
      <c r="TN295" s="9"/>
      <c r="TO295" s="9"/>
      <c r="TP295" s="9"/>
      <c r="TQ295" s="9"/>
      <c r="TR295" s="9"/>
      <c r="TS295" s="9"/>
      <c r="TT295" s="9"/>
      <c r="TU295" s="9"/>
      <c r="TV295" s="9"/>
      <c r="TW295" s="9"/>
      <c r="TX295" s="9"/>
      <c r="TY295" s="9"/>
      <c r="TZ295" s="9"/>
      <c r="UA295" s="9"/>
      <c r="UB295" s="9"/>
      <c r="UC295" s="9"/>
      <c r="UD295" s="9"/>
      <c r="UE295" s="9"/>
      <c r="UF295" s="9"/>
      <c r="UG295" s="9"/>
      <c r="UH295" s="9"/>
      <c r="UI295" s="9"/>
      <c r="UJ295" s="9"/>
      <c r="UK295" s="9"/>
      <c r="UL295" s="9"/>
      <c r="UM295" s="9"/>
      <c r="UN295" s="9"/>
      <c r="UO295" s="9"/>
      <c r="UP295" s="9"/>
      <c r="UQ295" s="9"/>
      <c r="UR295" s="9"/>
      <c r="US295" s="9"/>
      <c r="UT295" s="9"/>
      <c r="UU295" s="9"/>
      <c r="UV295" s="9"/>
      <c r="UW295" s="9"/>
      <c r="UX295" s="9"/>
      <c r="UY295" s="9"/>
      <c r="UZ295" s="9"/>
      <c r="VA295" s="9"/>
      <c r="VB295" s="9"/>
      <c r="VC295" s="9"/>
      <c r="VD295" s="9"/>
      <c r="VE295" s="9"/>
      <c r="VF295" s="9"/>
      <c r="VG295" s="9"/>
      <c r="VH295" s="9"/>
      <c r="VI295" s="9"/>
      <c r="VJ295" s="9"/>
      <c r="VK295" s="9"/>
      <c r="VL295" s="9"/>
      <c r="VM295" s="9"/>
      <c r="VN295" s="9"/>
      <c r="VO295" s="9"/>
      <c r="VP295" s="9"/>
      <c r="VQ295" s="9"/>
      <c r="VR295" s="9"/>
      <c r="VS295" s="9"/>
      <c r="VT295" s="9"/>
      <c r="VU295" s="9"/>
      <c r="VV295" s="9"/>
      <c r="VW295" s="9"/>
      <c r="VX295" s="9"/>
      <c r="VY295" s="9"/>
      <c r="VZ295" s="9"/>
      <c r="WA295" s="9"/>
      <c r="WB295" s="9"/>
      <c r="WC295" s="9"/>
      <c r="WD295" s="9"/>
      <c r="WE295" s="9"/>
      <c r="WF295" s="9"/>
      <c r="WG295" s="9"/>
      <c r="WH295" s="9"/>
      <c r="WI295" s="9"/>
      <c r="WJ295" s="9"/>
      <c r="WK295" s="9"/>
      <c r="WL295" s="9"/>
      <c r="WM295" s="9"/>
      <c r="WN295" s="9"/>
      <c r="WO295" s="9"/>
      <c r="WP295" s="9"/>
      <c r="WQ295" s="9"/>
      <c r="WR295" s="9"/>
      <c r="WS295" s="9"/>
      <c r="WT295" s="9"/>
      <c r="WU295" s="9"/>
      <c r="WV295" s="9"/>
      <c r="WW295" s="9"/>
      <c r="WX295" s="9"/>
      <c r="WY295" s="9"/>
      <c r="WZ295" s="9"/>
      <c r="XA295" s="9"/>
      <c r="XB295" s="9"/>
      <c r="XC295" s="9"/>
      <c r="XD295" s="9"/>
      <c r="XE295" s="9"/>
      <c r="XF295" s="9"/>
      <c r="XG295" s="9"/>
      <c r="XH295" s="9"/>
      <c r="XI295" s="9"/>
      <c r="XJ295" s="9"/>
      <c r="XK295" s="9"/>
      <c r="XL295" s="9"/>
      <c r="XM295" s="9"/>
      <c r="XN295" s="9"/>
      <c r="XO295" s="9"/>
      <c r="XP295" s="9"/>
      <c r="XQ295" s="9"/>
      <c r="XR295" s="9"/>
      <c r="XS295" s="9"/>
      <c r="XT295" s="9"/>
      <c r="XU295" s="9"/>
      <c r="XV295" s="9"/>
      <c r="XW295" s="9"/>
      <c r="XX295" s="9"/>
      <c r="XY295" s="9"/>
      <c r="XZ295" s="9"/>
      <c r="YA295" s="9"/>
      <c r="YB295" s="9"/>
      <c r="YC295" s="9"/>
      <c r="YD295" s="9"/>
      <c r="YE295" s="9"/>
      <c r="YF295" s="9"/>
      <c r="YG295" s="9"/>
      <c r="YH295" s="9"/>
      <c r="YI295" s="9"/>
      <c r="YJ295" s="9"/>
      <c r="YK295" s="9"/>
      <c r="YL295" s="9"/>
      <c r="YM295" s="9"/>
      <c r="YN295" s="9"/>
      <c r="YO295" s="9"/>
      <c r="YP295" s="9"/>
      <c r="YQ295" s="9"/>
      <c r="YR295" s="9"/>
      <c r="YS295" s="9"/>
      <c r="YT295" s="9"/>
      <c r="YU295" s="9"/>
      <c r="YV295" s="9"/>
      <c r="YW295" s="9"/>
      <c r="YX295" s="9"/>
      <c r="YY295" s="9"/>
      <c r="YZ295" s="9"/>
      <c r="ZA295" s="9"/>
      <c r="ZB295" s="9"/>
      <c r="ZC295" s="9"/>
      <c r="ZD295" s="9"/>
      <c r="ZE295" s="9"/>
      <c r="ZF295" s="9"/>
      <c r="ZG295" s="9"/>
      <c r="ZH295" s="9"/>
      <c r="ZI295" s="9"/>
      <c r="ZJ295" s="9"/>
      <c r="ZK295" s="9"/>
      <c r="ZL295" s="9"/>
      <c r="ZM295" s="9"/>
      <c r="ZN295" s="9"/>
      <c r="ZO295" s="9"/>
      <c r="ZP295" s="9"/>
      <c r="ZQ295" s="9"/>
      <c r="ZR295" s="9"/>
      <c r="ZS295" s="9"/>
      <c r="ZT295" s="9"/>
      <c r="ZU295" s="9"/>
      <c r="ZV295" s="9"/>
      <c r="ZW295" s="9"/>
      <c r="ZX295" s="9"/>
      <c r="ZY295" s="9"/>
      <c r="ZZ295" s="9"/>
      <c r="AAA295" s="9"/>
      <c r="AAB295" s="9"/>
      <c r="AAC295" s="9"/>
      <c r="AAD295" s="9"/>
      <c r="AAE295" s="9"/>
      <c r="AAF295" s="9"/>
      <c r="AAG295" s="9"/>
      <c r="AAH295" s="9"/>
      <c r="AAI295" s="9"/>
      <c r="AAJ295" s="9"/>
      <c r="AAK295" s="9"/>
      <c r="AAL295" s="9"/>
      <c r="AAM295" s="9"/>
      <c r="AAN295" s="9"/>
      <c r="AAO295" s="9"/>
      <c r="AAP295" s="9"/>
      <c r="AAQ295" s="9"/>
      <c r="AAR295" s="9"/>
      <c r="AAS295" s="9"/>
      <c r="AAT295" s="9"/>
      <c r="AAU295" s="9"/>
      <c r="AAV295" s="9"/>
      <c r="AAW295" s="9"/>
      <c r="AAX295" s="9"/>
      <c r="AAY295" s="9"/>
      <c r="AAZ295" s="9"/>
      <c r="ABA295" s="9"/>
      <c r="ABB295" s="9"/>
      <c r="ABC295" s="9"/>
      <c r="ABD295" s="9"/>
      <c r="ABE295" s="9"/>
      <c r="ABF295" s="9"/>
      <c r="ABG295" s="9"/>
      <c r="ABH295" s="9"/>
      <c r="ABI295" s="9"/>
      <c r="ABJ295" s="9"/>
      <c r="ABK295" s="9"/>
      <c r="ABL295" s="9"/>
      <c r="ABM295" s="9"/>
      <c r="ABN295" s="9"/>
      <c r="ABO295" s="9"/>
      <c r="ABP295" s="9"/>
      <c r="ABQ295" s="9"/>
      <c r="ABR295" s="9"/>
      <c r="ABS295" s="9"/>
      <c r="ABT295" s="9"/>
      <c r="ABU295" s="9"/>
      <c r="ABV295" s="9"/>
      <c r="ABW295" s="9"/>
      <c r="ABX295" s="9"/>
      <c r="ABY295" s="9"/>
      <c r="ABZ295" s="9"/>
      <c r="ACA295" s="9"/>
      <c r="ACB295" s="9"/>
      <c r="ACC295" s="9"/>
      <c r="ACD295" s="9"/>
      <c r="ACE295" s="9"/>
      <c r="ACF295" s="9"/>
      <c r="ACG295" s="9"/>
      <c r="ACH295" s="9"/>
      <c r="ACI295" s="9"/>
      <c r="ACJ295" s="9"/>
      <c r="ACK295" s="9"/>
      <c r="ACL295" s="9"/>
      <c r="ACM295" s="9"/>
      <c r="ACN295" s="9"/>
      <c r="ACO295" s="9"/>
      <c r="ACP295" s="9"/>
      <c r="ACQ295" s="9"/>
      <c r="ACR295" s="9"/>
      <c r="ACS295" s="9"/>
      <c r="ACT295" s="9"/>
      <c r="ACU295" s="9"/>
      <c r="ACV295" s="9"/>
      <c r="ACW295" s="9"/>
      <c r="ACX295" s="9"/>
      <c r="ACY295" s="9"/>
      <c r="ACZ295" s="9"/>
      <c r="ADA295" s="9"/>
      <c r="ADB295" s="9"/>
      <c r="ADC295" s="9"/>
      <c r="ADD295" s="9"/>
      <c r="ADE295" s="9"/>
      <c r="ADF295" s="9"/>
      <c r="ADG295" s="9"/>
      <c r="ADH295" s="9"/>
      <c r="ADI295" s="9"/>
      <c r="ADJ295" s="9"/>
      <c r="ADK295" s="9"/>
      <c r="ADL295" s="9"/>
      <c r="ADM295" s="9"/>
      <c r="ADN295" s="9"/>
      <c r="ADO295" s="9"/>
      <c r="ADP295" s="9"/>
      <c r="ADQ295" s="9"/>
      <c r="ADR295" s="9"/>
      <c r="ADS295" s="9"/>
      <c r="ADT295" s="9"/>
      <c r="ADU295" s="9"/>
      <c r="ADV295" s="9"/>
      <c r="ADW295" s="9"/>
      <c r="ADX295" s="9"/>
      <c r="ADY295" s="9"/>
      <c r="ADZ295" s="9"/>
      <c r="AEA295" s="9"/>
      <c r="AEB295" s="9"/>
      <c r="AEC295" s="9"/>
      <c r="AED295" s="9"/>
      <c r="AEE295" s="9"/>
      <c r="AEF295" s="9"/>
      <c r="AEG295" s="9"/>
      <c r="AEH295" s="9"/>
      <c r="AEI295" s="9"/>
      <c r="AEJ295" s="9"/>
      <c r="AEK295" s="9"/>
      <c r="AEL295" s="9"/>
      <c r="AEM295" s="9"/>
      <c r="AEN295" s="9"/>
      <c r="AEO295" s="9"/>
      <c r="AEP295" s="9"/>
      <c r="AEQ295" s="9"/>
      <c r="AER295" s="9"/>
      <c r="AES295" s="9"/>
      <c r="AET295" s="9"/>
      <c r="AEU295" s="9"/>
      <c r="AEV295" s="9"/>
      <c r="AEW295" s="9"/>
      <c r="AEX295" s="9"/>
      <c r="AEY295" s="9"/>
      <c r="AEZ295" s="9"/>
      <c r="AFA295" s="9"/>
      <c r="AFB295" s="9"/>
      <c r="AFC295" s="9"/>
      <c r="AFD295" s="9"/>
      <c r="AFE295" s="9"/>
      <c r="AFF295" s="9"/>
      <c r="AFG295" s="9"/>
      <c r="AFH295" s="9"/>
      <c r="AFI295" s="9"/>
      <c r="AFJ295" s="9"/>
      <c r="AFK295" s="9"/>
      <c r="AFL295" s="9"/>
      <c r="AFM295" s="9"/>
      <c r="AFN295" s="9"/>
      <c r="AFO295" s="9"/>
      <c r="AFP295" s="9"/>
      <c r="AFQ295" s="9"/>
      <c r="AFR295" s="9"/>
      <c r="AFS295" s="9"/>
      <c r="AFT295" s="9"/>
      <c r="AFU295" s="9"/>
      <c r="AFV295" s="9"/>
      <c r="AFW295" s="9"/>
      <c r="AFX295" s="9"/>
      <c r="AFY295" s="9"/>
      <c r="AFZ295" s="9"/>
      <c r="AGA295" s="9"/>
      <c r="AGB295" s="9"/>
      <c r="AGC295" s="9"/>
      <c r="AGD295" s="9"/>
      <c r="AGE295" s="9"/>
      <c r="AGF295" s="9"/>
      <c r="AGG295" s="9"/>
      <c r="AGH295" s="9"/>
      <c r="AGI295" s="9"/>
      <c r="AGJ295" s="9"/>
      <c r="AGK295" s="9"/>
      <c r="AGL295" s="9"/>
      <c r="AGM295" s="9"/>
      <c r="AGN295" s="9"/>
      <c r="AGO295" s="9"/>
      <c r="AGP295" s="9"/>
      <c r="AGQ295" s="9"/>
      <c r="AGR295" s="9"/>
      <c r="AGS295" s="9"/>
      <c r="AGT295" s="9"/>
      <c r="AGU295" s="9"/>
      <c r="AGV295" s="9"/>
      <c r="AGW295" s="9"/>
      <c r="AGX295" s="9"/>
      <c r="AGY295" s="9"/>
      <c r="AGZ295" s="9"/>
      <c r="AHA295" s="9"/>
      <c r="AHB295" s="9"/>
      <c r="AHC295" s="9"/>
      <c r="AHD295" s="9"/>
      <c r="AHE295" s="9"/>
      <c r="AHF295" s="9"/>
      <c r="AHG295" s="9"/>
      <c r="AHH295" s="9"/>
      <c r="AHI295" s="9"/>
      <c r="AHJ295" s="9"/>
      <c r="AHK295" s="9"/>
      <c r="AHL295" s="9"/>
      <c r="AHM295" s="9"/>
      <c r="AHN295" s="9"/>
      <c r="AHO295" s="9"/>
      <c r="AHP295" s="9"/>
      <c r="AHQ295" s="9"/>
      <c r="AHR295" s="9"/>
      <c r="AHS295" s="9"/>
      <c r="AHT295" s="9"/>
      <c r="AHU295" s="9"/>
      <c r="AHV295" s="9"/>
      <c r="AHW295" s="9"/>
      <c r="AHX295" s="9"/>
      <c r="AHY295" s="9"/>
      <c r="AHZ295" s="9"/>
      <c r="AIA295" s="9"/>
      <c r="AIB295" s="9"/>
      <c r="AIC295" s="9"/>
      <c r="AID295" s="9"/>
      <c r="AIE295" s="9"/>
      <c r="AIF295" s="9"/>
      <c r="AIG295" s="9"/>
      <c r="AIH295" s="9"/>
      <c r="AII295" s="9"/>
      <c r="AIJ295" s="9"/>
      <c r="AIK295" s="9"/>
      <c r="AIL295" s="9"/>
      <c r="AIM295" s="9"/>
      <c r="AIN295" s="9"/>
      <c r="AIO295" s="9"/>
      <c r="AIP295" s="9"/>
      <c r="AIQ295" s="9"/>
      <c r="AIR295" s="9"/>
      <c r="AIS295" s="9"/>
      <c r="AIT295" s="9"/>
      <c r="AIU295" s="9"/>
      <c r="AIV295" s="9"/>
      <c r="AIW295" s="9"/>
      <c r="AIX295" s="9"/>
      <c r="AIY295" s="9"/>
      <c r="AIZ295" s="9"/>
      <c r="AJA295" s="9"/>
      <c r="AJB295" s="9"/>
      <c r="AJC295" s="9"/>
      <c r="AJD295" s="9"/>
      <c r="AJE295" s="9"/>
      <c r="AJF295" s="9"/>
      <c r="AJG295" s="9"/>
      <c r="AJH295" s="9"/>
      <c r="AJI295" s="9"/>
      <c r="AJJ295" s="9"/>
      <c r="AJK295" s="9"/>
      <c r="AJL295" s="9"/>
      <c r="AJM295" s="9"/>
      <c r="AJN295" s="9"/>
      <c r="AJO295" s="9"/>
      <c r="AJP295" s="9"/>
      <c r="AJQ295" s="9"/>
      <c r="AJR295" s="9"/>
      <c r="AJS295" s="9"/>
      <c r="AJT295" s="9"/>
      <c r="AJU295" s="9"/>
      <c r="AJV295" s="9"/>
      <c r="AJW295" s="9"/>
      <c r="AJX295" s="9"/>
      <c r="AJY295" s="9"/>
      <c r="AJZ295" s="9"/>
      <c r="AKA295" s="9"/>
      <c r="AKB295" s="9"/>
      <c r="AKC295" s="9"/>
      <c r="AKD295" s="9"/>
      <c r="AKE295" s="9"/>
      <c r="AKF295" s="9"/>
      <c r="AKG295" s="9"/>
      <c r="AKH295" s="9"/>
      <c r="AKI295" s="9"/>
      <c r="AKJ295" s="9"/>
      <c r="AKK295" s="9"/>
      <c r="AKL295" s="9"/>
      <c r="AKM295" s="9"/>
      <c r="AKN295" s="9"/>
      <c r="AKO295" s="9"/>
      <c r="AKP295" s="9"/>
      <c r="AKQ295" s="9"/>
      <c r="AKR295" s="9"/>
      <c r="AKS295" s="9"/>
      <c r="AKT295" s="9"/>
      <c r="AKU295" s="9"/>
      <c r="AKV295" s="9"/>
      <c r="AKW295" s="9"/>
      <c r="AKX295" s="9"/>
      <c r="AKY295" s="9"/>
      <c r="AKZ295" s="9"/>
      <c r="ALA295" s="9"/>
      <c r="ALB295" s="9"/>
      <c r="ALC295" s="9"/>
      <c r="ALD295" s="9"/>
      <c r="ALE295" s="9"/>
      <c r="ALF295" s="9"/>
      <c r="ALG295" s="9"/>
      <c r="ALH295" s="9"/>
      <c r="ALI295" s="9"/>
      <c r="ALJ295" s="9"/>
      <c r="ALK295" s="9"/>
      <c r="ALL295" s="9"/>
      <c r="ALM295" s="9"/>
      <c r="ALN295" s="9"/>
      <c r="ALO295" s="9"/>
      <c r="ALP295" s="9"/>
      <c r="ALQ295" s="9"/>
      <c r="ALR295" s="9"/>
      <c r="ALS295" s="9"/>
      <c r="ALT295" s="9"/>
      <c r="ALU295" s="9"/>
      <c r="ALV295" s="9"/>
      <c r="ALW295" s="9"/>
      <c r="ALX295" s="9"/>
      <c r="ALY295" s="9"/>
      <c r="ALZ295" s="9"/>
      <c r="AMA295" s="9"/>
      <c r="AMB295" s="9"/>
      <c r="AMC295" s="9"/>
      <c r="AMD295" s="9"/>
      <c r="AME295" s="9"/>
      <c r="AMF295" s="9"/>
      <c r="AMG295" s="9"/>
      <c r="AMH295" s="9"/>
      <c r="AMI295" s="9"/>
      <c r="AMJ295" s="9"/>
      <c r="AMK295" s="9"/>
    </row>
    <row r="296" spans="1:1025" s="8" customFormat="1" ht="27.75" hidden="1" thickBot="1">
      <c r="A296" s="113"/>
      <c r="B296" s="67" t="s">
        <v>268</v>
      </c>
      <c r="C296" s="68"/>
      <c r="D296" s="68"/>
      <c r="E296" s="69" t="s">
        <v>269</v>
      </c>
      <c r="F296" s="70"/>
      <c r="G296" s="71"/>
      <c r="H296" s="72"/>
      <c r="I296" s="73"/>
      <c r="J296" s="74"/>
      <c r="K296" s="75"/>
      <c r="L296" s="76">
        <f>SUM(L294:L295)</f>
        <v>2700</v>
      </c>
      <c r="M296" s="95">
        <f>SUM(M294:M295)</f>
        <v>200</v>
      </c>
      <c r="N296" s="77">
        <f>M296+L296</f>
        <v>2900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  <c r="IW296" s="9"/>
      <c r="IX296" s="9"/>
      <c r="IY296" s="9"/>
      <c r="IZ296" s="9"/>
      <c r="JA296" s="9"/>
      <c r="JB296" s="9"/>
      <c r="JC296" s="9"/>
      <c r="JD296" s="9"/>
      <c r="JE296" s="9"/>
      <c r="JF296" s="9"/>
      <c r="JG296" s="9"/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  <c r="KM296" s="9"/>
      <c r="KN296" s="9"/>
      <c r="KO296" s="9"/>
      <c r="KP296" s="9"/>
      <c r="KQ296" s="9"/>
      <c r="KR296" s="9"/>
      <c r="KS296" s="9"/>
      <c r="KT296" s="9"/>
      <c r="KU296" s="9"/>
      <c r="KV296" s="9"/>
      <c r="KW296" s="9"/>
      <c r="KX296" s="9"/>
      <c r="KY296" s="9"/>
      <c r="KZ296" s="9"/>
      <c r="LA296" s="9"/>
      <c r="LB296" s="9"/>
      <c r="LC296" s="9"/>
      <c r="LD296" s="9"/>
      <c r="LE296" s="9"/>
      <c r="LF296" s="9"/>
      <c r="LG296" s="9"/>
      <c r="LH296" s="9"/>
      <c r="LI296" s="9"/>
      <c r="LJ296" s="9"/>
      <c r="LK296" s="9"/>
      <c r="LL296" s="9"/>
      <c r="LM296" s="9"/>
      <c r="LN296" s="9"/>
      <c r="LO296" s="9"/>
      <c r="LP296" s="9"/>
      <c r="LQ296" s="9"/>
      <c r="LR296" s="9"/>
      <c r="LS296" s="9"/>
      <c r="LT296" s="9"/>
      <c r="LU296" s="9"/>
      <c r="LV296" s="9"/>
      <c r="LW296" s="9"/>
      <c r="LX296" s="9"/>
      <c r="LY296" s="9"/>
      <c r="LZ296" s="9"/>
      <c r="MA296" s="9"/>
      <c r="MB296" s="9"/>
      <c r="MC296" s="9"/>
      <c r="MD296" s="9"/>
      <c r="ME296" s="9"/>
      <c r="MF296" s="9"/>
      <c r="MG296" s="9"/>
      <c r="MH296" s="9"/>
      <c r="MI296" s="9"/>
      <c r="MJ296" s="9"/>
      <c r="MK296" s="9"/>
      <c r="ML296" s="9"/>
      <c r="MM296" s="9"/>
      <c r="MN296" s="9"/>
      <c r="MO296" s="9"/>
      <c r="MP296" s="9"/>
      <c r="MQ296" s="9"/>
      <c r="MR296" s="9"/>
      <c r="MS296" s="9"/>
      <c r="MT296" s="9"/>
      <c r="MU296" s="9"/>
      <c r="MV296" s="9"/>
      <c r="MW296" s="9"/>
      <c r="MX296" s="9"/>
      <c r="MY296" s="9"/>
      <c r="MZ296" s="9"/>
      <c r="NA296" s="9"/>
      <c r="NB296" s="9"/>
      <c r="NC296" s="9"/>
      <c r="ND296" s="9"/>
      <c r="NE296" s="9"/>
      <c r="NF296" s="9"/>
      <c r="NG296" s="9"/>
      <c r="NH296" s="9"/>
      <c r="NI296" s="9"/>
      <c r="NJ296" s="9"/>
      <c r="NK296" s="9"/>
      <c r="NL296" s="9"/>
      <c r="NM296" s="9"/>
      <c r="NN296" s="9"/>
      <c r="NO296" s="9"/>
      <c r="NP296" s="9"/>
      <c r="NQ296" s="9"/>
      <c r="NR296" s="9"/>
      <c r="NS296" s="9"/>
      <c r="NT296" s="9"/>
      <c r="NU296" s="9"/>
      <c r="NV296" s="9"/>
      <c r="NW296" s="9"/>
      <c r="NX296" s="9"/>
      <c r="NY296" s="9"/>
      <c r="NZ296" s="9"/>
      <c r="OA296" s="9"/>
      <c r="OB296" s="9"/>
      <c r="OC296" s="9"/>
      <c r="OD296" s="9"/>
      <c r="OE296" s="9"/>
      <c r="OF296" s="9"/>
      <c r="OG296" s="9"/>
      <c r="OH296" s="9"/>
      <c r="OI296" s="9"/>
      <c r="OJ296" s="9"/>
      <c r="OK296" s="9"/>
      <c r="OL296" s="9"/>
      <c r="OM296" s="9"/>
      <c r="ON296" s="9"/>
      <c r="OO296" s="9"/>
      <c r="OP296" s="9"/>
      <c r="OQ296" s="9"/>
      <c r="OR296" s="9"/>
      <c r="OS296" s="9"/>
      <c r="OT296" s="9"/>
      <c r="OU296" s="9"/>
      <c r="OV296" s="9"/>
      <c r="OW296" s="9"/>
      <c r="OX296" s="9"/>
      <c r="OY296" s="9"/>
      <c r="OZ296" s="9"/>
      <c r="PA296" s="9"/>
      <c r="PB296" s="9"/>
      <c r="PC296" s="9"/>
      <c r="PD296" s="9"/>
      <c r="PE296" s="9"/>
      <c r="PF296" s="9"/>
      <c r="PG296" s="9"/>
      <c r="PH296" s="9"/>
      <c r="PI296" s="9"/>
      <c r="PJ296" s="9"/>
      <c r="PK296" s="9"/>
      <c r="PL296" s="9"/>
      <c r="PM296" s="9"/>
      <c r="PN296" s="9"/>
      <c r="PO296" s="9"/>
      <c r="PP296" s="9"/>
      <c r="PQ296" s="9"/>
      <c r="PR296" s="9"/>
      <c r="PS296" s="9"/>
      <c r="PT296" s="9"/>
      <c r="PU296" s="9"/>
      <c r="PV296" s="9"/>
      <c r="PW296" s="9"/>
      <c r="PX296" s="9"/>
      <c r="PY296" s="9"/>
      <c r="PZ296" s="9"/>
      <c r="QA296" s="9"/>
      <c r="QB296" s="9"/>
      <c r="QC296" s="9"/>
      <c r="QD296" s="9"/>
      <c r="QE296" s="9"/>
      <c r="QF296" s="9"/>
      <c r="QG296" s="9"/>
      <c r="QH296" s="9"/>
      <c r="QI296" s="9"/>
      <c r="QJ296" s="9"/>
      <c r="QK296" s="9"/>
      <c r="QL296" s="9"/>
      <c r="QM296" s="9"/>
      <c r="QN296" s="9"/>
      <c r="QO296" s="9"/>
      <c r="QP296" s="9"/>
      <c r="QQ296" s="9"/>
      <c r="QR296" s="9"/>
      <c r="QS296" s="9"/>
      <c r="QT296" s="9"/>
      <c r="QU296" s="9"/>
      <c r="QV296" s="9"/>
      <c r="QW296" s="9"/>
      <c r="QX296" s="9"/>
      <c r="QY296" s="9"/>
      <c r="QZ296" s="9"/>
      <c r="RA296" s="9"/>
      <c r="RB296" s="9"/>
      <c r="RC296" s="9"/>
      <c r="RD296" s="9"/>
      <c r="RE296" s="9"/>
      <c r="RF296" s="9"/>
      <c r="RG296" s="9"/>
      <c r="RH296" s="9"/>
      <c r="RI296" s="9"/>
      <c r="RJ296" s="9"/>
      <c r="RK296" s="9"/>
      <c r="RL296" s="9"/>
      <c r="RM296" s="9"/>
      <c r="RN296" s="9"/>
      <c r="RO296" s="9"/>
      <c r="RP296" s="9"/>
      <c r="RQ296" s="9"/>
      <c r="RR296" s="9"/>
      <c r="RS296" s="9"/>
      <c r="RT296" s="9"/>
      <c r="RU296" s="9"/>
      <c r="RV296" s="9"/>
      <c r="RW296" s="9"/>
      <c r="RX296" s="9"/>
      <c r="RY296" s="9"/>
      <c r="RZ296" s="9"/>
      <c r="SA296" s="9"/>
      <c r="SB296" s="9"/>
      <c r="SC296" s="9"/>
      <c r="SD296" s="9"/>
      <c r="SE296" s="9"/>
      <c r="SF296" s="9"/>
      <c r="SG296" s="9"/>
      <c r="SH296" s="9"/>
      <c r="SI296" s="9"/>
      <c r="SJ296" s="9"/>
      <c r="SK296" s="9"/>
      <c r="SL296" s="9"/>
      <c r="SM296" s="9"/>
      <c r="SN296" s="9"/>
      <c r="SO296" s="9"/>
      <c r="SP296" s="9"/>
      <c r="SQ296" s="9"/>
      <c r="SR296" s="9"/>
      <c r="SS296" s="9"/>
      <c r="ST296" s="9"/>
      <c r="SU296" s="9"/>
      <c r="SV296" s="9"/>
      <c r="SW296" s="9"/>
      <c r="SX296" s="9"/>
      <c r="SY296" s="9"/>
      <c r="SZ296" s="9"/>
      <c r="TA296" s="9"/>
      <c r="TB296" s="9"/>
      <c r="TC296" s="9"/>
      <c r="TD296" s="9"/>
      <c r="TE296" s="9"/>
      <c r="TF296" s="9"/>
      <c r="TG296" s="9"/>
      <c r="TH296" s="9"/>
      <c r="TI296" s="9"/>
      <c r="TJ296" s="9"/>
      <c r="TK296" s="9"/>
      <c r="TL296" s="9"/>
      <c r="TM296" s="9"/>
      <c r="TN296" s="9"/>
      <c r="TO296" s="9"/>
      <c r="TP296" s="9"/>
      <c r="TQ296" s="9"/>
      <c r="TR296" s="9"/>
      <c r="TS296" s="9"/>
      <c r="TT296" s="9"/>
      <c r="TU296" s="9"/>
      <c r="TV296" s="9"/>
      <c r="TW296" s="9"/>
      <c r="TX296" s="9"/>
      <c r="TY296" s="9"/>
      <c r="TZ296" s="9"/>
      <c r="UA296" s="9"/>
      <c r="UB296" s="9"/>
      <c r="UC296" s="9"/>
      <c r="UD296" s="9"/>
      <c r="UE296" s="9"/>
      <c r="UF296" s="9"/>
      <c r="UG296" s="9"/>
      <c r="UH296" s="9"/>
      <c r="UI296" s="9"/>
      <c r="UJ296" s="9"/>
      <c r="UK296" s="9"/>
      <c r="UL296" s="9"/>
      <c r="UM296" s="9"/>
      <c r="UN296" s="9"/>
      <c r="UO296" s="9"/>
      <c r="UP296" s="9"/>
      <c r="UQ296" s="9"/>
      <c r="UR296" s="9"/>
      <c r="US296" s="9"/>
      <c r="UT296" s="9"/>
      <c r="UU296" s="9"/>
      <c r="UV296" s="9"/>
      <c r="UW296" s="9"/>
      <c r="UX296" s="9"/>
      <c r="UY296" s="9"/>
      <c r="UZ296" s="9"/>
      <c r="VA296" s="9"/>
      <c r="VB296" s="9"/>
      <c r="VC296" s="9"/>
      <c r="VD296" s="9"/>
      <c r="VE296" s="9"/>
      <c r="VF296" s="9"/>
      <c r="VG296" s="9"/>
      <c r="VH296" s="9"/>
      <c r="VI296" s="9"/>
      <c r="VJ296" s="9"/>
      <c r="VK296" s="9"/>
      <c r="VL296" s="9"/>
      <c r="VM296" s="9"/>
      <c r="VN296" s="9"/>
      <c r="VO296" s="9"/>
      <c r="VP296" s="9"/>
      <c r="VQ296" s="9"/>
      <c r="VR296" s="9"/>
      <c r="VS296" s="9"/>
      <c r="VT296" s="9"/>
      <c r="VU296" s="9"/>
      <c r="VV296" s="9"/>
      <c r="VW296" s="9"/>
      <c r="VX296" s="9"/>
      <c r="VY296" s="9"/>
      <c r="VZ296" s="9"/>
      <c r="WA296" s="9"/>
      <c r="WB296" s="9"/>
      <c r="WC296" s="9"/>
      <c r="WD296" s="9"/>
      <c r="WE296" s="9"/>
      <c r="WF296" s="9"/>
      <c r="WG296" s="9"/>
      <c r="WH296" s="9"/>
      <c r="WI296" s="9"/>
      <c r="WJ296" s="9"/>
      <c r="WK296" s="9"/>
      <c r="WL296" s="9"/>
      <c r="WM296" s="9"/>
      <c r="WN296" s="9"/>
      <c r="WO296" s="9"/>
      <c r="WP296" s="9"/>
      <c r="WQ296" s="9"/>
      <c r="WR296" s="9"/>
      <c r="WS296" s="9"/>
      <c r="WT296" s="9"/>
      <c r="WU296" s="9"/>
      <c r="WV296" s="9"/>
      <c r="WW296" s="9"/>
      <c r="WX296" s="9"/>
      <c r="WY296" s="9"/>
      <c r="WZ296" s="9"/>
      <c r="XA296" s="9"/>
      <c r="XB296" s="9"/>
      <c r="XC296" s="9"/>
      <c r="XD296" s="9"/>
      <c r="XE296" s="9"/>
      <c r="XF296" s="9"/>
      <c r="XG296" s="9"/>
      <c r="XH296" s="9"/>
      <c r="XI296" s="9"/>
      <c r="XJ296" s="9"/>
      <c r="XK296" s="9"/>
      <c r="XL296" s="9"/>
      <c r="XM296" s="9"/>
      <c r="XN296" s="9"/>
      <c r="XO296" s="9"/>
      <c r="XP296" s="9"/>
      <c r="XQ296" s="9"/>
      <c r="XR296" s="9"/>
      <c r="XS296" s="9"/>
      <c r="XT296" s="9"/>
      <c r="XU296" s="9"/>
      <c r="XV296" s="9"/>
      <c r="XW296" s="9"/>
      <c r="XX296" s="9"/>
      <c r="XY296" s="9"/>
      <c r="XZ296" s="9"/>
      <c r="YA296" s="9"/>
      <c r="YB296" s="9"/>
      <c r="YC296" s="9"/>
      <c r="YD296" s="9"/>
      <c r="YE296" s="9"/>
      <c r="YF296" s="9"/>
      <c r="YG296" s="9"/>
      <c r="YH296" s="9"/>
      <c r="YI296" s="9"/>
      <c r="YJ296" s="9"/>
      <c r="YK296" s="9"/>
      <c r="YL296" s="9"/>
      <c r="YM296" s="9"/>
      <c r="YN296" s="9"/>
      <c r="YO296" s="9"/>
      <c r="YP296" s="9"/>
      <c r="YQ296" s="9"/>
      <c r="YR296" s="9"/>
      <c r="YS296" s="9"/>
      <c r="YT296" s="9"/>
      <c r="YU296" s="9"/>
      <c r="YV296" s="9"/>
      <c r="YW296" s="9"/>
      <c r="YX296" s="9"/>
      <c r="YY296" s="9"/>
      <c r="YZ296" s="9"/>
      <c r="ZA296" s="9"/>
      <c r="ZB296" s="9"/>
      <c r="ZC296" s="9"/>
      <c r="ZD296" s="9"/>
      <c r="ZE296" s="9"/>
      <c r="ZF296" s="9"/>
      <c r="ZG296" s="9"/>
      <c r="ZH296" s="9"/>
      <c r="ZI296" s="9"/>
      <c r="ZJ296" s="9"/>
      <c r="ZK296" s="9"/>
      <c r="ZL296" s="9"/>
      <c r="ZM296" s="9"/>
      <c r="ZN296" s="9"/>
      <c r="ZO296" s="9"/>
      <c r="ZP296" s="9"/>
      <c r="ZQ296" s="9"/>
      <c r="ZR296" s="9"/>
      <c r="ZS296" s="9"/>
      <c r="ZT296" s="9"/>
      <c r="ZU296" s="9"/>
      <c r="ZV296" s="9"/>
      <c r="ZW296" s="9"/>
      <c r="ZX296" s="9"/>
      <c r="ZY296" s="9"/>
      <c r="ZZ296" s="9"/>
      <c r="AAA296" s="9"/>
      <c r="AAB296" s="9"/>
      <c r="AAC296" s="9"/>
      <c r="AAD296" s="9"/>
      <c r="AAE296" s="9"/>
      <c r="AAF296" s="9"/>
      <c r="AAG296" s="9"/>
      <c r="AAH296" s="9"/>
      <c r="AAI296" s="9"/>
      <c r="AAJ296" s="9"/>
      <c r="AAK296" s="9"/>
      <c r="AAL296" s="9"/>
      <c r="AAM296" s="9"/>
      <c r="AAN296" s="9"/>
      <c r="AAO296" s="9"/>
      <c r="AAP296" s="9"/>
      <c r="AAQ296" s="9"/>
      <c r="AAR296" s="9"/>
      <c r="AAS296" s="9"/>
      <c r="AAT296" s="9"/>
      <c r="AAU296" s="9"/>
      <c r="AAV296" s="9"/>
      <c r="AAW296" s="9"/>
      <c r="AAX296" s="9"/>
      <c r="AAY296" s="9"/>
      <c r="AAZ296" s="9"/>
      <c r="ABA296" s="9"/>
      <c r="ABB296" s="9"/>
      <c r="ABC296" s="9"/>
      <c r="ABD296" s="9"/>
      <c r="ABE296" s="9"/>
      <c r="ABF296" s="9"/>
      <c r="ABG296" s="9"/>
      <c r="ABH296" s="9"/>
      <c r="ABI296" s="9"/>
      <c r="ABJ296" s="9"/>
      <c r="ABK296" s="9"/>
      <c r="ABL296" s="9"/>
      <c r="ABM296" s="9"/>
      <c r="ABN296" s="9"/>
      <c r="ABO296" s="9"/>
      <c r="ABP296" s="9"/>
      <c r="ABQ296" s="9"/>
      <c r="ABR296" s="9"/>
      <c r="ABS296" s="9"/>
      <c r="ABT296" s="9"/>
      <c r="ABU296" s="9"/>
      <c r="ABV296" s="9"/>
      <c r="ABW296" s="9"/>
      <c r="ABX296" s="9"/>
      <c r="ABY296" s="9"/>
      <c r="ABZ296" s="9"/>
      <c r="ACA296" s="9"/>
      <c r="ACB296" s="9"/>
      <c r="ACC296" s="9"/>
      <c r="ACD296" s="9"/>
      <c r="ACE296" s="9"/>
      <c r="ACF296" s="9"/>
      <c r="ACG296" s="9"/>
      <c r="ACH296" s="9"/>
      <c r="ACI296" s="9"/>
      <c r="ACJ296" s="9"/>
      <c r="ACK296" s="9"/>
      <c r="ACL296" s="9"/>
      <c r="ACM296" s="9"/>
      <c r="ACN296" s="9"/>
      <c r="ACO296" s="9"/>
      <c r="ACP296" s="9"/>
      <c r="ACQ296" s="9"/>
      <c r="ACR296" s="9"/>
      <c r="ACS296" s="9"/>
      <c r="ACT296" s="9"/>
      <c r="ACU296" s="9"/>
      <c r="ACV296" s="9"/>
      <c r="ACW296" s="9"/>
      <c r="ACX296" s="9"/>
      <c r="ACY296" s="9"/>
      <c r="ACZ296" s="9"/>
      <c r="ADA296" s="9"/>
      <c r="ADB296" s="9"/>
      <c r="ADC296" s="9"/>
      <c r="ADD296" s="9"/>
      <c r="ADE296" s="9"/>
      <c r="ADF296" s="9"/>
      <c r="ADG296" s="9"/>
      <c r="ADH296" s="9"/>
      <c r="ADI296" s="9"/>
      <c r="ADJ296" s="9"/>
      <c r="ADK296" s="9"/>
      <c r="ADL296" s="9"/>
      <c r="ADM296" s="9"/>
      <c r="ADN296" s="9"/>
      <c r="ADO296" s="9"/>
      <c r="ADP296" s="9"/>
      <c r="ADQ296" s="9"/>
      <c r="ADR296" s="9"/>
      <c r="ADS296" s="9"/>
      <c r="ADT296" s="9"/>
      <c r="ADU296" s="9"/>
      <c r="ADV296" s="9"/>
      <c r="ADW296" s="9"/>
      <c r="ADX296" s="9"/>
      <c r="ADY296" s="9"/>
      <c r="ADZ296" s="9"/>
      <c r="AEA296" s="9"/>
      <c r="AEB296" s="9"/>
      <c r="AEC296" s="9"/>
      <c r="AED296" s="9"/>
      <c r="AEE296" s="9"/>
      <c r="AEF296" s="9"/>
      <c r="AEG296" s="9"/>
      <c r="AEH296" s="9"/>
      <c r="AEI296" s="9"/>
      <c r="AEJ296" s="9"/>
      <c r="AEK296" s="9"/>
      <c r="AEL296" s="9"/>
      <c r="AEM296" s="9"/>
      <c r="AEN296" s="9"/>
      <c r="AEO296" s="9"/>
      <c r="AEP296" s="9"/>
      <c r="AEQ296" s="9"/>
      <c r="AER296" s="9"/>
      <c r="AES296" s="9"/>
      <c r="AET296" s="9"/>
      <c r="AEU296" s="9"/>
      <c r="AEV296" s="9"/>
      <c r="AEW296" s="9"/>
      <c r="AEX296" s="9"/>
      <c r="AEY296" s="9"/>
      <c r="AEZ296" s="9"/>
      <c r="AFA296" s="9"/>
      <c r="AFB296" s="9"/>
      <c r="AFC296" s="9"/>
      <c r="AFD296" s="9"/>
      <c r="AFE296" s="9"/>
      <c r="AFF296" s="9"/>
      <c r="AFG296" s="9"/>
      <c r="AFH296" s="9"/>
      <c r="AFI296" s="9"/>
      <c r="AFJ296" s="9"/>
      <c r="AFK296" s="9"/>
      <c r="AFL296" s="9"/>
      <c r="AFM296" s="9"/>
      <c r="AFN296" s="9"/>
      <c r="AFO296" s="9"/>
      <c r="AFP296" s="9"/>
      <c r="AFQ296" s="9"/>
      <c r="AFR296" s="9"/>
      <c r="AFS296" s="9"/>
      <c r="AFT296" s="9"/>
      <c r="AFU296" s="9"/>
      <c r="AFV296" s="9"/>
      <c r="AFW296" s="9"/>
      <c r="AFX296" s="9"/>
      <c r="AFY296" s="9"/>
      <c r="AFZ296" s="9"/>
      <c r="AGA296" s="9"/>
      <c r="AGB296" s="9"/>
      <c r="AGC296" s="9"/>
      <c r="AGD296" s="9"/>
      <c r="AGE296" s="9"/>
      <c r="AGF296" s="9"/>
      <c r="AGG296" s="9"/>
      <c r="AGH296" s="9"/>
      <c r="AGI296" s="9"/>
      <c r="AGJ296" s="9"/>
      <c r="AGK296" s="9"/>
      <c r="AGL296" s="9"/>
      <c r="AGM296" s="9"/>
      <c r="AGN296" s="9"/>
      <c r="AGO296" s="9"/>
      <c r="AGP296" s="9"/>
      <c r="AGQ296" s="9"/>
      <c r="AGR296" s="9"/>
      <c r="AGS296" s="9"/>
      <c r="AGT296" s="9"/>
      <c r="AGU296" s="9"/>
      <c r="AGV296" s="9"/>
      <c r="AGW296" s="9"/>
      <c r="AGX296" s="9"/>
      <c r="AGY296" s="9"/>
      <c r="AGZ296" s="9"/>
      <c r="AHA296" s="9"/>
      <c r="AHB296" s="9"/>
      <c r="AHC296" s="9"/>
      <c r="AHD296" s="9"/>
      <c r="AHE296" s="9"/>
      <c r="AHF296" s="9"/>
      <c r="AHG296" s="9"/>
      <c r="AHH296" s="9"/>
      <c r="AHI296" s="9"/>
      <c r="AHJ296" s="9"/>
      <c r="AHK296" s="9"/>
      <c r="AHL296" s="9"/>
      <c r="AHM296" s="9"/>
      <c r="AHN296" s="9"/>
      <c r="AHO296" s="9"/>
      <c r="AHP296" s="9"/>
      <c r="AHQ296" s="9"/>
      <c r="AHR296" s="9"/>
      <c r="AHS296" s="9"/>
      <c r="AHT296" s="9"/>
      <c r="AHU296" s="9"/>
      <c r="AHV296" s="9"/>
      <c r="AHW296" s="9"/>
      <c r="AHX296" s="9"/>
      <c r="AHY296" s="9"/>
      <c r="AHZ296" s="9"/>
      <c r="AIA296" s="9"/>
      <c r="AIB296" s="9"/>
      <c r="AIC296" s="9"/>
      <c r="AID296" s="9"/>
      <c r="AIE296" s="9"/>
      <c r="AIF296" s="9"/>
      <c r="AIG296" s="9"/>
      <c r="AIH296" s="9"/>
      <c r="AII296" s="9"/>
      <c r="AIJ296" s="9"/>
      <c r="AIK296" s="9"/>
      <c r="AIL296" s="9"/>
      <c r="AIM296" s="9"/>
      <c r="AIN296" s="9"/>
      <c r="AIO296" s="9"/>
      <c r="AIP296" s="9"/>
      <c r="AIQ296" s="9"/>
      <c r="AIR296" s="9"/>
      <c r="AIS296" s="9"/>
      <c r="AIT296" s="9"/>
      <c r="AIU296" s="9"/>
      <c r="AIV296" s="9"/>
      <c r="AIW296" s="9"/>
      <c r="AIX296" s="9"/>
      <c r="AIY296" s="9"/>
      <c r="AIZ296" s="9"/>
      <c r="AJA296" s="9"/>
      <c r="AJB296" s="9"/>
      <c r="AJC296" s="9"/>
      <c r="AJD296" s="9"/>
      <c r="AJE296" s="9"/>
      <c r="AJF296" s="9"/>
      <c r="AJG296" s="9"/>
      <c r="AJH296" s="9"/>
      <c r="AJI296" s="9"/>
      <c r="AJJ296" s="9"/>
      <c r="AJK296" s="9"/>
      <c r="AJL296" s="9"/>
      <c r="AJM296" s="9"/>
      <c r="AJN296" s="9"/>
      <c r="AJO296" s="9"/>
      <c r="AJP296" s="9"/>
      <c r="AJQ296" s="9"/>
      <c r="AJR296" s="9"/>
      <c r="AJS296" s="9"/>
      <c r="AJT296" s="9"/>
      <c r="AJU296" s="9"/>
      <c r="AJV296" s="9"/>
      <c r="AJW296" s="9"/>
      <c r="AJX296" s="9"/>
      <c r="AJY296" s="9"/>
      <c r="AJZ296" s="9"/>
      <c r="AKA296" s="9"/>
      <c r="AKB296" s="9"/>
      <c r="AKC296" s="9"/>
      <c r="AKD296" s="9"/>
      <c r="AKE296" s="9"/>
      <c r="AKF296" s="9"/>
      <c r="AKG296" s="9"/>
      <c r="AKH296" s="9"/>
      <c r="AKI296" s="9"/>
      <c r="AKJ296" s="9"/>
      <c r="AKK296" s="9"/>
      <c r="AKL296" s="9"/>
      <c r="AKM296" s="9"/>
      <c r="AKN296" s="9"/>
      <c r="AKO296" s="9"/>
      <c r="AKP296" s="9"/>
      <c r="AKQ296" s="9"/>
      <c r="AKR296" s="9"/>
      <c r="AKS296" s="9"/>
      <c r="AKT296" s="9"/>
      <c r="AKU296" s="9"/>
      <c r="AKV296" s="9"/>
      <c r="AKW296" s="9"/>
      <c r="AKX296" s="9"/>
      <c r="AKY296" s="9"/>
      <c r="AKZ296" s="9"/>
      <c r="ALA296" s="9"/>
      <c r="ALB296" s="9"/>
      <c r="ALC296" s="9"/>
      <c r="ALD296" s="9"/>
      <c r="ALE296" s="9"/>
      <c r="ALF296" s="9"/>
      <c r="ALG296" s="9"/>
      <c r="ALH296" s="9"/>
      <c r="ALI296" s="9"/>
      <c r="ALJ296" s="9"/>
      <c r="ALK296" s="9"/>
      <c r="ALL296" s="9"/>
      <c r="ALM296" s="9"/>
      <c r="ALN296" s="9"/>
      <c r="ALO296" s="9"/>
      <c r="ALP296" s="9"/>
      <c r="ALQ296" s="9"/>
      <c r="ALR296" s="9"/>
      <c r="ALS296" s="9"/>
      <c r="ALT296" s="9"/>
      <c r="ALU296" s="9"/>
      <c r="ALV296" s="9"/>
      <c r="ALW296" s="9"/>
      <c r="ALX296" s="9"/>
      <c r="ALY296" s="9"/>
      <c r="ALZ296" s="9"/>
      <c r="AMA296" s="9"/>
      <c r="AMB296" s="9"/>
      <c r="AMC296" s="9"/>
      <c r="AMD296" s="9"/>
      <c r="AME296" s="9"/>
      <c r="AMF296" s="9"/>
      <c r="AMG296" s="9"/>
      <c r="AMH296" s="9"/>
      <c r="AMI296" s="9"/>
      <c r="AMJ296" s="9"/>
      <c r="AMK296" s="9"/>
    </row>
    <row r="297" spans="1:1025" s="8" customFormat="1" ht="24.75" hidden="1">
      <c r="A297" s="113"/>
      <c r="B297" s="51"/>
      <c r="C297" s="51"/>
      <c r="D297" s="51"/>
      <c r="E297" s="52"/>
      <c r="F297" s="25"/>
      <c r="G297" s="26"/>
      <c r="H297" s="53"/>
      <c r="I297" s="54"/>
      <c r="J297" s="55"/>
      <c r="K297" s="55"/>
      <c r="L297" s="7"/>
      <c r="M297" s="56"/>
      <c r="N297" s="57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  <c r="II297" s="9"/>
      <c r="IJ297" s="9"/>
      <c r="IK297" s="9"/>
      <c r="IL297" s="9"/>
      <c r="IM297" s="9"/>
      <c r="IN297" s="9"/>
      <c r="IO297" s="9"/>
      <c r="IP297" s="9"/>
      <c r="IQ297" s="9"/>
      <c r="IR297" s="9"/>
      <c r="IS297" s="9"/>
      <c r="IT297" s="9"/>
      <c r="IU297" s="9"/>
      <c r="IV297" s="9"/>
      <c r="IW297" s="9"/>
      <c r="IX297" s="9"/>
      <c r="IY297" s="9"/>
      <c r="IZ297" s="9"/>
      <c r="JA297" s="9"/>
      <c r="JB297" s="9"/>
      <c r="JC297" s="9"/>
      <c r="JD297" s="9"/>
      <c r="JE297" s="9"/>
      <c r="JF297" s="9"/>
      <c r="JG297" s="9"/>
      <c r="JH297" s="9"/>
      <c r="JI297" s="9"/>
      <c r="JJ297" s="9"/>
      <c r="JK297" s="9"/>
      <c r="JL297" s="9"/>
      <c r="JM297" s="9"/>
      <c r="JN297" s="9"/>
      <c r="JO297" s="9"/>
      <c r="JP297" s="9"/>
      <c r="JQ297" s="9"/>
      <c r="JR297" s="9"/>
      <c r="JS297" s="9"/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  <c r="KM297" s="9"/>
      <c r="KN297" s="9"/>
      <c r="KO297" s="9"/>
      <c r="KP297" s="9"/>
      <c r="KQ297" s="9"/>
      <c r="KR297" s="9"/>
      <c r="KS297" s="9"/>
      <c r="KT297" s="9"/>
      <c r="KU297" s="9"/>
      <c r="KV297" s="9"/>
      <c r="KW297" s="9"/>
      <c r="KX297" s="9"/>
      <c r="KY297" s="9"/>
      <c r="KZ297" s="9"/>
      <c r="LA297" s="9"/>
      <c r="LB297" s="9"/>
      <c r="LC297" s="9"/>
      <c r="LD297" s="9"/>
      <c r="LE297" s="9"/>
      <c r="LF297" s="9"/>
      <c r="LG297" s="9"/>
      <c r="LH297" s="9"/>
      <c r="LI297" s="9"/>
      <c r="LJ297" s="9"/>
      <c r="LK297" s="9"/>
      <c r="LL297" s="9"/>
      <c r="LM297" s="9"/>
      <c r="LN297" s="9"/>
      <c r="LO297" s="9"/>
      <c r="LP297" s="9"/>
      <c r="LQ297" s="9"/>
      <c r="LR297" s="9"/>
      <c r="LS297" s="9"/>
      <c r="LT297" s="9"/>
      <c r="LU297" s="9"/>
      <c r="LV297" s="9"/>
      <c r="LW297" s="9"/>
      <c r="LX297" s="9"/>
      <c r="LY297" s="9"/>
      <c r="LZ297" s="9"/>
      <c r="MA297" s="9"/>
      <c r="MB297" s="9"/>
      <c r="MC297" s="9"/>
      <c r="MD297" s="9"/>
      <c r="ME297" s="9"/>
      <c r="MF297" s="9"/>
      <c r="MG297" s="9"/>
      <c r="MH297" s="9"/>
      <c r="MI297" s="9"/>
      <c r="MJ297" s="9"/>
      <c r="MK297" s="9"/>
      <c r="ML297" s="9"/>
      <c r="MM297" s="9"/>
      <c r="MN297" s="9"/>
      <c r="MO297" s="9"/>
      <c r="MP297" s="9"/>
      <c r="MQ297" s="9"/>
      <c r="MR297" s="9"/>
      <c r="MS297" s="9"/>
      <c r="MT297" s="9"/>
      <c r="MU297" s="9"/>
      <c r="MV297" s="9"/>
      <c r="MW297" s="9"/>
      <c r="MX297" s="9"/>
      <c r="MY297" s="9"/>
      <c r="MZ297" s="9"/>
      <c r="NA297" s="9"/>
      <c r="NB297" s="9"/>
      <c r="NC297" s="9"/>
      <c r="ND297" s="9"/>
      <c r="NE297" s="9"/>
      <c r="NF297" s="9"/>
      <c r="NG297" s="9"/>
      <c r="NH297" s="9"/>
      <c r="NI297" s="9"/>
      <c r="NJ297" s="9"/>
      <c r="NK297" s="9"/>
      <c r="NL297" s="9"/>
      <c r="NM297" s="9"/>
      <c r="NN297" s="9"/>
      <c r="NO297" s="9"/>
      <c r="NP297" s="9"/>
      <c r="NQ297" s="9"/>
      <c r="NR297" s="9"/>
      <c r="NS297" s="9"/>
      <c r="NT297" s="9"/>
      <c r="NU297" s="9"/>
      <c r="NV297" s="9"/>
      <c r="NW297" s="9"/>
      <c r="NX297" s="9"/>
      <c r="NY297" s="9"/>
      <c r="NZ297" s="9"/>
      <c r="OA297" s="9"/>
      <c r="OB297" s="9"/>
      <c r="OC297" s="9"/>
      <c r="OD297" s="9"/>
      <c r="OE297" s="9"/>
      <c r="OF297" s="9"/>
      <c r="OG297" s="9"/>
      <c r="OH297" s="9"/>
      <c r="OI297" s="9"/>
      <c r="OJ297" s="9"/>
      <c r="OK297" s="9"/>
      <c r="OL297" s="9"/>
      <c r="OM297" s="9"/>
      <c r="ON297" s="9"/>
      <c r="OO297" s="9"/>
      <c r="OP297" s="9"/>
      <c r="OQ297" s="9"/>
      <c r="OR297" s="9"/>
      <c r="OS297" s="9"/>
      <c r="OT297" s="9"/>
      <c r="OU297" s="9"/>
      <c r="OV297" s="9"/>
      <c r="OW297" s="9"/>
      <c r="OX297" s="9"/>
      <c r="OY297" s="9"/>
      <c r="OZ297" s="9"/>
      <c r="PA297" s="9"/>
      <c r="PB297" s="9"/>
      <c r="PC297" s="9"/>
      <c r="PD297" s="9"/>
      <c r="PE297" s="9"/>
      <c r="PF297" s="9"/>
      <c r="PG297" s="9"/>
      <c r="PH297" s="9"/>
      <c r="PI297" s="9"/>
      <c r="PJ297" s="9"/>
      <c r="PK297" s="9"/>
      <c r="PL297" s="9"/>
      <c r="PM297" s="9"/>
      <c r="PN297" s="9"/>
      <c r="PO297" s="9"/>
      <c r="PP297" s="9"/>
      <c r="PQ297" s="9"/>
      <c r="PR297" s="9"/>
      <c r="PS297" s="9"/>
      <c r="PT297" s="9"/>
      <c r="PU297" s="9"/>
      <c r="PV297" s="9"/>
      <c r="PW297" s="9"/>
      <c r="PX297" s="9"/>
      <c r="PY297" s="9"/>
      <c r="PZ297" s="9"/>
      <c r="QA297" s="9"/>
      <c r="QB297" s="9"/>
      <c r="QC297" s="9"/>
      <c r="QD297" s="9"/>
      <c r="QE297" s="9"/>
      <c r="QF297" s="9"/>
      <c r="QG297" s="9"/>
      <c r="QH297" s="9"/>
      <c r="QI297" s="9"/>
      <c r="QJ297" s="9"/>
      <c r="QK297" s="9"/>
      <c r="QL297" s="9"/>
      <c r="QM297" s="9"/>
      <c r="QN297" s="9"/>
      <c r="QO297" s="9"/>
      <c r="QP297" s="9"/>
      <c r="QQ297" s="9"/>
      <c r="QR297" s="9"/>
      <c r="QS297" s="9"/>
      <c r="QT297" s="9"/>
      <c r="QU297" s="9"/>
      <c r="QV297" s="9"/>
      <c r="QW297" s="9"/>
      <c r="QX297" s="9"/>
      <c r="QY297" s="9"/>
      <c r="QZ297" s="9"/>
      <c r="RA297" s="9"/>
      <c r="RB297" s="9"/>
      <c r="RC297" s="9"/>
      <c r="RD297" s="9"/>
      <c r="RE297" s="9"/>
      <c r="RF297" s="9"/>
      <c r="RG297" s="9"/>
      <c r="RH297" s="9"/>
      <c r="RI297" s="9"/>
      <c r="RJ297" s="9"/>
      <c r="RK297" s="9"/>
      <c r="RL297" s="9"/>
      <c r="RM297" s="9"/>
      <c r="RN297" s="9"/>
      <c r="RO297" s="9"/>
      <c r="RP297" s="9"/>
      <c r="RQ297" s="9"/>
      <c r="RR297" s="9"/>
      <c r="RS297" s="9"/>
      <c r="RT297" s="9"/>
      <c r="RU297" s="9"/>
      <c r="RV297" s="9"/>
      <c r="RW297" s="9"/>
      <c r="RX297" s="9"/>
      <c r="RY297" s="9"/>
      <c r="RZ297" s="9"/>
      <c r="SA297" s="9"/>
      <c r="SB297" s="9"/>
      <c r="SC297" s="9"/>
      <c r="SD297" s="9"/>
      <c r="SE297" s="9"/>
      <c r="SF297" s="9"/>
      <c r="SG297" s="9"/>
      <c r="SH297" s="9"/>
      <c r="SI297" s="9"/>
      <c r="SJ297" s="9"/>
      <c r="SK297" s="9"/>
      <c r="SL297" s="9"/>
      <c r="SM297" s="9"/>
      <c r="SN297" s="9"/>
      <c r="SO297" s="9"/>
      <c r="SP297" s="9"/>
      <c r="SQ297" s="9"/>
      <c r="SR297" s="9"/>
      <c r="SS297" s="9"/>
      <c r="ST297" s="9"/>
      <c r="SU297" s="9"/>
      <c r="SV297" s="9"/>
      <c r="SW297" s="9"/>
      <c r="SX297" s="9"/>
      <c r="SY297" s="9"/>
      <c r="SZ297" s="9"/>
      <c r="TA297" s="9"/>
      <c r="TB297" s="9"/>
      <c r="TC297" s="9"/>
      <c r="TD297" s="9"/>
      <c r="TE297" s="9"/>
      <c r="TF297" s="9"/>
      <c r="TG297" s="9"/>
      <c r="TH297" s="9"/>
      <c r="TI297" s="9"/>
      <c r="TJ297" s="9"/>
      <c r="TK297" s="9"/>
      <c r="TL297" s="9"/>
      <c r="TM297" s="9"/>
      <c r="TN297" s="9"/>
      <c r="TO297" s="9"/>
      <c r="TP297" s="9"/>
      <c r="TQ297" s="9"/>
      <c r="TR297" s="9"/>
      <c r="TS297" s="9"/>
      <c r="TT297" s="9"/>
      <c r="TU297" s="9"/>
      <c r="TV297" s="9"/>
      <c r="TW297" s="9"/>
      <c r="TX297" s="9"/>
      <c r="TY297" s="9"/>
      <c r="TZ297" s="9"/>
      <c r="UA297" s="9"/>
      <c r="UB297" s="9"/>
      <c r="UC297" s="9"/>
      <c r="UD297" s="9"/>
      <c r="UE297" s="9"/>
      <c r="UF297" s="9"/>
      <c r="UG297" s="9"/>
      <c r="UH297" s="9"/>
      <c r="UI297" s="9"/>
      <c r="UJ297" s="9"/>
      <c r="UK297" s="9"/>
      <c r="UL297" s="9"/>
      <c r="UM297" s="9"/>
      <c r="UN297" s="9"/>
      <c r="UO297" s="9"/>
      <c r="UP297" s="9"/>
      <c r="UQ297" s="9"/>
      <c r="UR297" s="9"/>
      <c r="US297" s="9"/>
      <c r="UT297" s="9"/>
      <c r="UU297" s="9"/>
      <c r="UV297" s="9"/>
      <c r="UW297" s="9"/>
      <c r="UX297" s="9"/>
      <c r="UY297" s="9"/>
      <c r="UZ297" s="9"/>
      <c r="VA297" s="9"/>
      <c r="VB297" s="9"/>
      <c r="VC297" s="9"/>
      <c r="VD297" s="9"/>
      <c r="VE297" s="9"/>
      <c r="VF297" s="9"/>
      <c r="VG297" s="9"/>
      <c r="VH297" s="9"/>
      <c r="VI297" s="9"/>
      <c r="VJ297" s="9"/>
      <c r="VK297" s="9"/>
      <c r="VL297" s="9"/>
      <c r="VM297" s="9"/>
      <c r="VN297" s="9"/>
      <c r="VO297" s="9"/>
      <c r="VP297" s="9"/>
      <c r="VQ297" s="9"/>
      <c r="VR297" s="9"/>
      <c r="VS297" s="9"/>
      <c r="VT297" s="9"/>
      <c r="VU297" s="9"/>
      <c r="VV297" s="9"/>
      <c r="VW297" s="9"/>
      <c r="VX297" s="9"/>
      <c r="VY297" s="9"/>
      <c r="VZ297" s="9"/>
      <c r="WA297" s="9"/>
      <c r="WB297" s="9"/>
      <c r="WC297" s="9"/>
      <c r="WD297" s="9"/>
      <c r="WE297" s="9"/>
      <c r="WF297" s="9"/>
      <c r="WG297" s="9"/>
      <c r="WH297" s="9"/>
      <c r="WI297" s="9"/>
      <c r="WJ297" s="9"/>
      <c r="WK297" s="9"/>
      <c r="WL297" s="9"/>
      <c r="WM297" s="9"/>
      <c r="WN297" s="9"/>
      <c r="WO297" s="9"/>
      <c r="WP297" s="9"/>
      <c r="WQ297" s="9"/>
      <c r="WR297" s="9"/>
      <c r="WS297" s="9"/>
      <c r="WT297" s="9"/>
      <c r="WU297" s="9"/>
      <c r="WV297" s="9"/>
      <c r="WW297" s="9"/>
      <c r="WX297" s="9"/>
      <c r="WY297" s="9"/>
      <c r="WZ297" s="9"/>
      <c r="XA297" s="9"/>
      <c r="XB297" s="9"/>
      <c r="XC297" s="9"/>
      <c r="XD297" s="9"/>
      <c r="XE297" s="9"/>
      <c r="XF297" s="9"/>
      <c r="XG297" s="9"/>
      <c r="XH297" s="9"/>
      <c r="XI297" s="9"/>
      <c r="XJ297" s="9"/>
      <c r="XK297" s="9"/>
      <c r="XL297" s="9"/>
      <c r="XM297" s="9"/>
      <c r="XN297" s="9"/>
      <c r="XO297" s="9"/>
      <c r="XP297" s="9"/>
      <c r="XQ297" s="9"/>
      <c r="XR297" s="9"/>
      <c r="XS297" s="9"/>
      <c r="XT297" s="9"/>
      <c r="XU297" s="9"/>
      <c r="XV297" s="9"/>
      <c r="XW297" s="9"/>
      <c r="XX297" s="9"/>
      <c r="XY297" s="9"/>
      <c r="XZ297" s="9"/>
      <c r="YA297" s="9"/>
      <c r="YB297" s="9"/>
      <c r="YC297" s="9"/>
      <c r="YD297" s="9"/>
      <c r="YE297" s="9"/>
      <c r="YF297" s="9"/>
      <c r="YG297" s="9"/>
      <c r="YH297" s="9"/>
      <c r="YI297" s="9"/>
      <c r="YJ297" s="9"/>
      <c r="YK297" s="9"/>
      <c r="YL297" s="9"/>
      <c r="YM297" s="9"/>
      <c r="YN297" s="9"/>
      <c r="YO297" s="9"/>
      <c r="YP297" s="9"/>
      <c r="YQ297" s="9"/>
      <c r="YR297" s="9"/>
      <c r="YS297" s="9"/>
      <c r="YT297" s="9"/>
      <c r="YU297" s="9"/>
      <c r="YV297" s="9"/>
      <c r="YW297" s="9"/>
      <c r="YX297" s="9"/>
      <c r="YY297" s="9"/>
      <c r="YZ297" s="9"/>
      <c r="ZA297" s="9"/>
      <c r="ZB297" s="9"/>
      <c r="ZC297" s="9"/>
      <c r="ZD297" s="9"/>
      <c r="ZE297" s="9"/>
      <c r="ZF297" s="9"/>
      <c r="ZG297" s="9"/>
      <c r="ZH297" s="9"/>
      <c r="ZI297" s="9"/>
      <c r="ZJ297" s="9"/>
      <c r="ZK297" s="9"/>
      <c r="ZL297" s="9"/>
      <c r="ZM297" s="9"/>
      <c r="ZN297" s="9"/>
      <c r="ZO297" s="9"/>
      <c r="ZP297" s="9"/>
      <c r="ZQ297" s="9"/>
      <c r="ZR297" s="9"/>
      <c r="ZS297" s="9"/>
      <c r="ZT297" s="9"/>
      <c r="ZU297" s="9"/>
      <c r="ZV297" s="9"/>
      <c r="ZW297" s="9"/>
      <c r="ZX297" s="9"/>
      <c r="ZY297" s="9"/>
      <c r="ZZ297" s="9"/>
      <c r="AAA297" s="9"/>
      <c r="AAB297" s="9"/>
      <c r="AAC297" s="9"/>
      <c r="AAD297" s="9"/>
      <c r="AAE297" s="9"/>
      <c r="AAF297" s="9"/>
      <c r="AAG297" s="9"/>
      <c r="AAH297" s="9"/>
      <c r="AAI297" s="9"/>
      <c r="AAJ297" s="9"/>
      <c r="AAK297" s="9"/>
      <c r="AAL297" s="9"/>
      <c r="AAM297" s="9"/>
      <c r="AAN297" s="9"/>
      <c r="AAO297" s="9"/>
      <c r="AAP297" s="9"/>
      <c r="AAQ297" s="9"/>
      <c r="AAR297" s="9"/>
      <c r="AAS297" s="9"/>
      <c r="AAT297" s="9"/>
      <c r="AAU297" s="9"/>
      <c r="AAV297" s="9"/>
      <c r="AAW297" s="9"/>
      <c r="AAX297" s="9"/>
      <c r="AAY297" s="9"/>
      <c r="AAZ297" s="9"/>
      <c r="ABA297" s="9"/>
      <c r="ABB297" s="9"/>
      <c r="ABC297" s="9"/>
      <c r="ABD297" s="9"/>
      <c r="ABE297" s="9"/>
      <c r="ABF297" s="9"/>
      <c r="ABG297" s="9"/>
      <c r="ABH297" s="9"/>
      <c r="ABI297" s="9"/>
      <c r="ABJ297" s="9"/>
      <c r="ABK297" s="9"/>
      <c r="ABL297" s="9"/>
      <c r="ABM297" s="9"/>
      <c r="ABN297" s="9"/>
      <c r="ABO297" s="9"/>
      <c r="ABP297" s="9"/>
      <c r="ABQ297" s="9"/>
      <c r="ABR297" s="9"/>
      <c r="ABS297" s="9"/>
      <c r="ABT297" s="9"/>
      <c r="ABU297" s="9"/>
      <c r="ABV297" s="9"/>
      <c r="ABW297" s="9"/>
      <c r="ABX297" s="9"/>
      <c r="ABY297" s="9"/>
      <c r="ABZ297" s="9"/>
      <c r="ACA297" s="9"/>
      <c r="ACB297" s="9"/>
      <c r="ACC297" s="9"/>
      <c r="ACD297" s="9"/>
      <c r="ACE297" s="9"/>
      <c r="ACF297" s="9"/>
      <c r="ACG297" s="9"/>
      <c r="ACH297" s="9"/>
      <c r="ACI297" s="9"/>
      <c r="ACJ297" s="9"/>
      <c r="ACK297" s="9"/>
      <c r="ACL297" s="9"/>
      <c r="ACM297" s="9"/>
      <c r="ACN297" s="9"/>
      <c r="ACO297" s="9"/>
      <c r="ACP297" s="9"/>
      <c r="ACQ297" s="9"/>
      <c r="ACR297" s="9"/>
      <c r="ACS297" s="9"/>
      <c r="ACT297" s="9"/>
      <c r="ACU297" s="9"/>
      <c r="ACV297" s="9"/>
      <c r="ACW297" s="9"/>
      <c r="ACX297" s="9"/>
      <c r="ACY297" s="9"/>
      <c r="ACZ297" s="9"/>
      <c r="ADA297" s="9"/>
      <c r="ADB297" s="9"/>
      <c r="ADC297" s="9"/>
      <c r="ADD297" s="9"/>
      <c r="ADE297" s="9"/>
      <c r="ADF297" s="9"/>
      <c r="ADG297" s="9"/>
      <c r="ADH297" s="9"/>
      <c r="ADI297" s="9"/>
      <c r="ADJ297" s="9"/>
      <c r="ADK297" s="9"/>
      <c r="ADL297" s="9"/>
      <c r="ADM297" s="9"/>
      <c r="ADN297" s="9"/>
      <c r="ADO297" s="9"/>
      <c r="ADP297" s="9"/>
      <c r="ADQ297" s="9"/>
      <c r="ADR297" s="9"/>
      <c r="ADS297" s="9"/>
      <c r="ADT297" s="9"/>
      <c r="ADU297" s="9"/>
      <c r="ADV297" s="9"/>
      <c r="ADW297" s="9"/>
      <c r="ADX297" s="9"/>
      <c r="ADY297" s="9"/>
      <c r="ADZ297" s="9"/>
      <c r="AEA297" s="9"/>
      <c r="AEB297" s="9"/>
      <c r="AEC297" s="9"/>
      <c r="AED297" s="9"/>
      <c r="AEE297" s="9"/>
      <c r="AEF297" s="9"/>
      <c r="AEG297" s="9"/>
      <c r="AEH297" s="9"/>
      <c r="AEI297" s="9"/>
      <c r="AEJ297" s="9"/>
      <c r="AEK297" s="9"/>
      <c r="AEL297" s="9"/>
      <c r="AEM297" s="9"/>
      <c r="AEN297" s="9"/>
      <c r="AEO297" s="9"/>
      <c r="AEP297" s="9"/>
      <c r="AEQ297" s="9"/>
      <c r="AER297" s="9"/>
      <c r="AES297" s="9"/>
      <c r="AET297" s="9"/>
      <c r="AEU297" s="9"/>
      <c r="AEV297" s="9"/>
      <c r="AEW297" s="9"/>
      <c r="AEX297" s="9"/>
      <c r="AEY297" s="9"/>
      <c r="AEZ297" s="9"/>
      <c r="AFA297" s="9"/>
      <c r="AFB297" s="9"/>
      <c r="AFC297" s="9"/>
      <c r="AFD297" s="9"/>
      <c r="AFE297" s="9"/>
      <c r="AFF297" s="9"/>
      <c r="AFG297" s="9"/>
      <c r="AFH297" s="9"/>
      <c r="AFI297" s="9"/>
      <c r="AFJ297" s="9"/>
      <c r="AFK297" s="9"/>
      <c r="AFL297" s="9"/>
      <c r="AFM297" s="9"/>
      <c r="AFN297" s="9"/>
      <c r="AFO297" s="9"/>
      <c r="AFP297" s="9"/>
      <c r="AFQ297" s="9"/>
      <c r="AFR297" s="9"/>
      <c r="AFS297" s="9"/>
      <c r="AFT297" s="9"/>
      <c r="AFU297" s="9"/>
      <c r="AFV297" s="9"/>
      <c r="AFW297" s="9"/>
      <c r="AFX297" s="9"/>
      <c r="AFY297" s="9"/>
      <c r="AFZ297" s="9"/>
      <c r="AGA297" s="9"/>
      <c r="AGB297" s="9"/>
      <c r="AGC297" s="9"/>
      <c r="AGD297" s="9"/>
      <c r="AGE297" s="9"/>
      <c r="AGF297" s="9"/>
      <c r="AGG297" s="9"/>
      <c r="AGH297" s="9"/>
      <c r="AGI297" s="9"/>
      <c r="AGJ297" s="9"/>
      <c r="AGK297" s="9"/>
      <c r="AGL297" s="9"/>
      <c r="AGM297" s="9"/>
      <c r="AGN297" s="9"/>
      <c r="AGO297" s="9"/>
      <c r="AGP297" s="9"/>
      <c r="AGQ297" s="9"/>
      <c r="AGR297" s="9"/>
      <c r="AGS297" s="9"/>
      <c r="AGT297" s="9"/>
      <c r="AGU297" s="9"/>
      <c r="AGV297" s="9"/>
      <c r="AGW297" s="9"/>
      <c r="AGX297" s="9"/>
      <c r="AGY297" s="9"/>
      <c r="AGZ297" s="9"/>
      <c r="AHA297" s="9"/>
      <c r="AHB297" s="9"/>
      <c r="AHC297" s="9"/>
      <c r="AHD297" s="9"/>
      <c r="AHE297" s="9"/>
      <c r="AHF297" s="9"/>
      <c r="AHG297" s="9"/>
      <c r="AHH297" s="9"/>
      <c r="AHI297" s="9"/>
      <c r="AHJ297" s="9"/>
      <c r="AHK297" s="9"/>
      <c r="AHL297" s="9"/>
      <c r="AHM297" s="9"/>
      <c r="AHN297" s="9"/>
      <c r="AHO297" s="9"/>
      <c r="AHP297" s="9"/>
      <c r="AHQ297" s="9"/>
      <c r="AHR297" s="9"/>
      <c r="AHS297" s="9"/>
      <c r="AHT297" s="9"/>
      <c r="AHU297" s="9"/>
      <c r="AHV297" s="9"/>
      <c r="AHW297" s="9"/>
      <c r="AHX297" s="9"/>
      <c r="AHY297" s="9"/>
      <c r="AHZ297" s="9"/>
      <c r="AIA297" s="9"/>
      <c r="AIB297" s="9"/>
      <c r="AIC297" s="9"/>
      <c r="AID297" s="9"/>
      <c r="AIE297" s="9"/>
      <c r="AIF297" s="9"/>
      <c r="AIG297" s="9"/>
      <c r="AIH297" s="9"/>
      <c r="AII297" s="9"/>
      <c r="AIJ297" s="9"/>
      <c r="AIK297" s="9"/>
      <c r="AIL297" s="9"/>
      <c r="AIM297" s="9"/>
      <c r="AIN297" s="9"/>
      <c r="AIO297" s="9"/>
      <c r="AIP297" s="9"/>
      <c r="AIQ297" s="9"/>
      <c r="AIR297" s="9"/>
      <c r="AIS297" s="9"/>
      <c r="AIT297" s="9"/>
      <c r="AIU297" s="9"/>
      <c r="AIV297" s="9"/>
      <c r="AIW297" s="9"/>
      <c r="AIX297" s="9"/>
      <c r="AIY297" s="9"/>
      <c r="AIZ297" s="9"/>
      <c r="AJA297" s="9"/>
      <c r="AJB297" s="9"/>
      <c r="AJC297" s="9"/>
      <c r="AJD297" s="9"/>
      <c r="AJE297" s="9"/>
      <c r="AJF297" s="9"/>
      <c r="AJG297" s="9"/>
      <c r="AJH297" s="9"/>
      <c r="AJI297" s="9"/>
      <c r="AJJ297" s="9"/>
      <c r="AJK297" s="9"/>
      <c r="AJL297" s="9"/>
      <c r="AJM297" s="9"/>
      <c r="AJN297" s="9"/>
      <c r="AJO297" s="9"/>
      <c r="AJP297" s="9"/>
      <c r="AJQ297" s="9"/>
      <c r="AJR297" s="9"/>
      <c r="AJS297" s="9"/>
      <c r="AJT297" s="9"/>
      <c r="AJU297" s="9"/>
      <c r="AJV297" s="9"/>
      <c r="AJW297" s="9"/>
      <c r="AJX297" s="9"/>
      <c r="AJY297" s="9"/>
      <c r="AJZ297" s="9"/>
      <c r="AKA297" s="9"/>
      <c r="AKB297" s="9"/>
      <c r="AKC297" s="9"/>
      <c r="AKD297" s="9"/>
      <c r="AKE297" s="9"/>
      <c r="AKF297" s="9"/>
      <c r="AKG297" s="9"/>
      <c r="AKH297" s="9"/>
      <c r="AKI297" s="9"/>
      <c r="AKJ297" s="9"/>
      <c r="AKK297" s="9"/>
      <c r="AKL297" s="9"/>
      <c r="AKM297" s="9"/>
      <c r="AKN297" s="9"/>
      <c r="AKO297" s="9"/>
      <c r="AKP297" s="9"/>
      <c r="AKQ297" s="9"/>
      <c r="AKR297" s="9"/>
      <c r="AKS297" s="9"/>
      <c r="AKT297" s="9"/>
      <c r="AKU297" s="9"/>
      <c r="AKV297" s="9"/>
      <c r="AKW297" s="9"/>
      <c r="AKX297" s="9"/>
      <c r="AKY297" s="9"/>
      <c r="AKZ297" s="9"/>
      <c r="ALA297" s="9"/>
      <c r="ALB297" s="9"/>
      <c r="ALC297" s="9"/>
      <c r="ALD297" s="9"/>
      <c r="ALE297" s="9"/>
      <c r="ALF297" s="9"/>
      <c r="ALG297" s="9"/>
      <c r="ALH297" s="9"/>
      <c r="ALI297" s="9"/>
      <c r="ALJ297" s="9"/>
      <c r="ALK297" s="9"/>
      <c r="ALL297" s="9"/>
      <c r="ALM297" s="9"/>
      <c r="ALN297" s="9"/>
      <c r="ALO297" s="9"/>
      <c r="ALP297" s="9"/>
      <c r="ALQ297" s="9"/>
      <c r="ALR297" s="9"/>
      <c r="ALS297" s="9"/>
      <c r="ALT297" s="9"/>
      <c r="ALU297" s="9"/>
      <c r="ALV297" s="9"/>
      <c r="ALW297" s="9"/>
      <c r="ALX297" s="9"/>
      <c r="ALY297" s="9"/>
      <c r="ALZ297" s="9"/>
      <c r="AMA297" s="9"/>
      <c r="AMB297" s="9"/>
      <c r="AMC297" s="9"/>
      <c r="AMD297" s="9"/>
      <c r="AME297" s="9"/>
      <c r="AMF297" s="9"/>
      <c r="AMG297" s="9"/>
      <c r="AMH297" s="9"/>
      <c r="AMI297" s="9"/>
      <c r="AMJ297" s="9"/>
      <c r="AMK297" s="9"/>
    </row>
    <row r="298" spans="1:1025" s="8" customFormat="1" ht="27.75" hidden="1" thickBot="1">
      <c r="A298" s="113"/>
      <c r="B298" s="58"/>
      <c r="C298" s="88"/>
      <c r="D298" s="88"/>
      <c r="E298" s="173"/>
      <c r="F298" s="164">
        <v>7779</v>
      </c>
      <c r="G298" s="165">
        <v>198</v>
      </c>
      <c r="H298" s="62" t="s">
        <v>189</v>
      </c>
      <c r="I298" s="63" t="s">
        <v>270</v>
      </c>
      <c r="J298" s="64" t="s">
        <v>271</v>
      </c>
      <c r="K298" s="64"/>
      <c r="L298" s="65">
        <v>2200</v>
      </c>
      <c r="M298" s="66">
        <v>100</v>
      </c>
      <c r="N298" s="57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  <c r="IW298" s="9"/>
      <c r="IX298" s="9"/>
      <c r="IY298" s="9"/>
      <c r="IZ298" s="9"/>
      <c r="JA298" s="9"/>
      <c r="JB298" s="9"/>
      <c r="JC298" s="9"/>
      <c r="JD298" s="9"/>
      <c r="JE298" s="9"/>
      <c r="JF298" s="9"/>
      <c r="JG298" s="9"/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  <c r="KM298" s="9"/>
      <c r="KN298" s="9"/>
      <c r="KO298" s="9"/>
      <c r="KP298" s="9"/>
      <c r="KQ298" s="9"/>
      <c r="KR298" s="9"/>
      <c r="KS298" s="9"/>
      <c r="KT298" s="9"/>
      <c r="KU298" s="9"/>
      <c r="KV298" s="9"/>
      <c r="KW298" s="9"/>
      <c r="KX298" s="9"/>
      <c r="KY298" s="9"/>
      <c r="KZ298" s="9"/>
      <c r="LA298" s="9"/>
      <c r="LB298" s="9"/>
      <c r="LC298" s="9"/>
      <c r="LD298" s="9"/>
      <c r="LE298" s="9"/>
      <c r="LF298" s="9"/>
      <c r="LG298" s="9"/>
      <c r="LH298" s="9"/>
      <c r="LI298" s="9"/>
      <c r="LJ298" s="9"/>
      <c r="LK298" s="9"/>
      <c r="LL298" s="9"/>
      <c r="LM298" s="9"/>
      <c r="LN298" s="9"/>
      <c r="LO298" s="9"/>
      <c r="LP298" s="9"/>
      <c r="LQ298" s="9"/>
      <c r="LR298" s="9"/>
      <c r="LS298" s="9"/>
      <c r="LT298" s="9"/>
      <c r="LU298" s="9"/>
      <c r="LV298" s="9"/>
      <c r="LW298" s="9"/>
      <c r="LX298" s="9"/>
      <c r="LY298" s="9"/>
      <c r="LZ298" s="9"/>
      <c r="MA298" s="9"/>
      <c r="MB298" s="9"/>
      <c r="MC298" s="9"/>
      <c r="MD298" s="9"/>
      <c r="ME298" s="9"/>
      <c r="MF298" s="9"/>
      <c r="MG298" s="9"/>
      <c r="MH298" s="9"/>
      <c r="MI298" s="9"/>
      <c r="MJ298" s="9"/>
      <c r="MK298" s="9"/>
      <c r="ML298" s="9"/>
      <c r="MM298" s="9"/>
      <c r="MN298" s="9"/>
      <c r="MO298" s="9"/>
      <c r="MP298" s="9"/>
      <c r="MQ298" s="9"/>
      <c r="MR298" s="9"/>
      <c r="MS298" s="9"/>
      <c r="MT298" s="9"/>
      <c r="MU298" s="9"/>
      <c r="MV298" s="9"/>
      <c r="MW298" s="9"/>
      <c r="MX298" s="9"/>
      <c r="MY298" s="9"/>
      <c r="MZ298" s="9"/>
      <c r="NA298" s="9"/>
      <c r="NB298" s="9"/>
      <c r="NC298" s="9"/>
      <c r="ND298" s="9"/>
      <c r="NE298" s="9"/>
      <c r="NF298" s="9"/>
      <c r="NG298" s="9"/>
      <c r="NH298" s="9"/>
      <c r="NI298" s="9"/>
      <c r="NJ298" s="9"/>
      <c r="NK298" s="9"/>
      <c r="NL298" s="9"/>
      <c r="NM298" s="9"/>
      <c r="NN298" s="9"/>
      <c r="NO298" s="9"/>
      <c r="NP298" s="9"/>
      <c r="NQ298" s="9"/>
      <c r="NR298" s="9"/>
      <c r="NS298" s="9"/>
      <c r="NT298" s="9"/>
      <c r="NU298" s="9"/>
      <c r="NV298" s="9"/>
      <c r="NW298" s="9"/>
      <c r="NX298" s="9"/>
      <c r="NY298" s="9"/>
      <c r="NZ298" s="9"/>
      <c r="OA298" s="9"/>
      <c r="OB298" s="9"/>
      <c r="OC298" s="9"/>
      <c r="OD298" s="9"/>
      <c r="OE298" s="9"/>
      <c r="OF298" s="9"/>
      <c r="OG298" s="9"/>
      <c r="OH298" s="9"/>
      <c r="OI298" s="9"/>
      <c r="OJ298" s="9"/>
      <c r="OK298" s="9"/>
      <c r="OL298" s="9"/>
      <c r="OM298" s="9"/>
      <c r="ON298" s="9"/>
      <c r="OO298" s="9"/>
      <c r="OP298" s="9"/>
      <c r="OQ298" s="9"/>
      <c r="OR298" s="9"/>
      <c r="OS298" s="9"/>
      <c r="OT298" s="9"/>
      <c r="OU298" s="9"/>
      <c r="OV298" s="9"/>
      <c r="OW298" s="9"/>
      <c r="OX298" s="9"/>
      <c r="OY298" s="9"/>
      <c r="OZ298" s="9"/>
      <c r="PA298" s="9"/>
      <c r="PB298" s="9"/>
      <c r="PC298" s="9"/>
      <c r="PD298" s="9"/>
      <c r="PE298" s="9"/>
      <c r="PF298" s="9"/>
      <c r="PG298" s="9"/>
      <c r="PH298" s="9"/>
      <c r="PI298" s="9"/>
      <c r="PJ298" s="9"/>
      <c r="PK298" s="9"/>
      <c r="PL298" s="9"/>
      <c r="PM298" s="9"/>
      <c r="PN298" s="9"/>
      <c r="PO298" s="9"/>
      <c r="PP298" s="9"/>
      <c r="PQ298" s="9"/>
      <c r="PR298" s="9"/>
      <c r="PS298" s="9"/>
      <c r="PT298" s="9"/>
      <c r="PU298" s="9"/>
      <c r="PV298" s="9"/>
      <c r="PW298" s="9"/>
      <c r="PX298" s="9"/>
      <c r="PY298" s="9"/>
      <c r="PZ298" s="9"/>
      <c r="QA298" s="9"/>
      <c r="QB298" s="9"/>
      <c r="QC298" s="9"/>
      <c r="QD298" s="9"/>
      <c r="QE298" s="9"/>
      <c r="QF298" s="9"/>
      <c r="QG298" s="9"/>
      <c r="QH298" s="9"/>
      <c r="QI298" s="9"/>
      <c r="QJ298" s="9"/>
      <c r="QK298" s="9"/>
      <c r="QL298" s="9"/>
      <c r="QM298" s="9"/>
      <c r="QN298" s="9"/>
      <c r="QO298" s="9"/>
      <c r="QP298" s="9"/>
      <c r="QQ298" s="9"/>
      <c r="QR298" s="9"/>
      <c r="QS298" s="9"/>
      <c r="QT298" s="9"/>
      <c r="QU298" s="9"/>
      <c r="QV298" s="9"/>
      <c r="QW298" s="9"/>
      <c r="QX298" s="9"/>
      <c r="QY298" s="9"/>
      <c r="QZ298" s="9"/>
      <c r="RA298" s="9"/>
      <c r="RB298" s="9"/>
      <c r="RC298" s="9"/>
      <c r="RD298" s="9"/>
      <c r="RE298" s="9"/>
      <c r="RF298" s="9"/>
      <c r="RG298" s="9"/>
      <c r="RH298" s="9"/>
      <c r="RI298" s="9"/>
      <c r="RJ298" s="9"/>
      <c r="RK298" s="9"/>
      <c r="RL298" s="9"/>
      <c r="RM298" s="9"/>
      <c r="RN298" s="9"/>
      <c r="RO298" s="9"/>
      <c r="RP298" s="9"/>
      <c r="RQ298" s="9"/>
      <c r="RR298" s="9"/>
      <c r="RS298" s="9"/>
      <c r="RT298" s="9"/>
      <c r="RU298" s="9"/>
      <c r="RV298" s="9"/>
      <c r="RW298" s="9"/>
      <c r="RX298" s="9"/>
      <c r="RY298" s="9"/>
      <c r="RZ298" s="9"/>
      <c r="SA298" s="9"/>
      <c r="SB298" s="9"/>
      <c r="SC298" s="9"/>
      <c r="SD298" s="9"/>
      <c r="SE298" s="9"/>
      <c r="SF298" s="9"/>
      <c r="SG298" s="9"/>
      <c r="SH298" s="9"/>
      <c r="SI298" s="9"/>
      <c r="SJ298" s="9"/>
      <c r="SK298" s="9"/>
      <c r="SL298" s="9"/>
      <c r="SM298" s="9"/>
      <c r="SN298" s="9"/>
      <c r="SO298" s="9"/>
      <c r="SP298" s="9"/>
      <c r="SQ298" s="9"/>
      <c r="SR298" s="9"/>
      <c r="SS298" s="9"/>
      <c r="ST298" s="9"/>
      <c r="SU298" s="9"/>
      <c r="SV298" s="9"/>
      <c r="SW298" s="9"/>
      <c r="SX298" s="9"/>
      <c r="SY298" s="9"/>
      <c r="SZ298" s="9"/>
      <c r="TA298" s="9"/>
      <c r="TB298" s="9"/>
      <c r="TC298" s="9"/>
      <c r="TD298" s="9"/>
      <c r="TE298" s="9"/>
      <c r="TF298" s="9"/>
      <c r="TG298" s="9"/>
      <c r="TH298" s="9"/>
      <c r="TI298" s="9"/>
      <c r="TJ298" s="9"/>
      <c r="TK298" s="9"/>
      <c r="TL298" s="9"/>
      <c r="TM298" s="9"/>
      <c r="TN298" s="9"/>
      <c r="TO298" s="9"/>
      <c r="TP298" s="9"/>
      <c r="TQ298" s="9"/>
      <c r="TR298" s="9"/>
      <c r="TS298" s="9"/>
      <c r="TT298" s="9"/>
      <c r="TU298" s="9"/>
      <c r="TV298" s="9"/>
      <c r="TW298" s="9"/>
      <c r="TX298" s="9"/>
      <c r="TY298" s="9"/>
      <c r="TZ298" s="9"/>
      <c r="UA298" s="9"/>
      <c r="UB298" s="9"/>
      <c r="UC298" s="9"/>
      <c r="UD298" s="9"/>
      <c r="UE298" s="9"/>
      <c r="UF298" s="9"/>
      <c r="UG298" s="9"/>
      <c r="UH298" s="9"/>
      <c r="UI298" s="9"/>
      <c r="UJ298" s="9"/>
      <c r="UK298" s="9"/>
      <c r="UL298" s="9"/>
      <c r="UM298" s="9"/>
      <c r="UN298" s="9"/>
      <c r="UO298" s="9"/>
      <c r="UP298" s="9"/>
      <c r="UQ298" s="9"/>
      <c r="UR298" s="9"/>
      <c r="US298" s="9"/>
      <c r="UT298" s="9"/>
      <c r="UU298" s="9"/>
      <c r="UV298" s="9"/>
      <c r="UW298" s="9"/>
      <c r="UX298" s="9"/>
      <c r="UY298" s="9"/>
      <c r="UZ298" s="9"/>
      <c r="VA298" s="9"/>
      <c r="VB298" s="9"/>
      <c r="VC298" s="9"/>
      <c r="VD298" s="9"/>
      <c r="VE298" s="9"/>
      <c r="VF298" s="9"/>
      <c r="VG298" s="9"/>
      <c r="VH298" s="9"/>
      <c r="VI298" s="9"/>
      <c r="VJ298" s="9"/>
      <c r="VK298" s="9"/>
      <c r="VL298" s="9"/>
      <c r="VM298" s="9"/>
      <c r="VN298" s="9"/>
      <c r="VO298" s="9"/>
      <c r="VP298" s="9"/>
      <c r="VQ298" s="9"/>
      <c r="VR298" s="9"/>
      <c r="VS298" s="9"/>
      <c r="VT298" s="9"/>
      <c r="VU298" s="9"/>
      <c r="VV298" s="9"/>
      <c r="VW298" s="9"/>
      <c r="VX298" s="9"/>
      <c r="VY298" s="9"/>
      <c r="VZ298" s="9"/>
      <c r="WA298" s="9"/>
      <c r="WB298" s="9"/>
      <c r="WC298" s="9"/>
      <c r="WD298" s="9"/>
      <c r="WE298" s="9"/>
      <c r="WF298" s="9"/>
      <c r="WG298" s="9"/>
      <c r="WH298" s="9"/>
      <c r="WI298" s="9"/>
      <c r="WJ298" s="9"/>
      <c r="WK298" s="9"/>
      <c r="WL298" s="9"/>
      <c r="WM298" s="9"/>
      <c r="WN298" s="9"/>
      <c r="WO298" s="9"/>
      <c r="WP298" s="9"/>
      <c r="WQ298" s="9"/>
      <c r="WR298" s="9"/>
      <c r="WS298" s="9"/>
      <c r="WT298" s="9"/>
      <c r="WU298" s="9"/>
      <c r="WV298" s="9"/>
      <c r="WW298" s="9"/>
      <c r="WX298" s="9"/>
      <c r="WY298" s="9"/>
      <c r="WZ298" s="9"/>
      <c r="XA298" s="9"/>
      <c r="XB298" s="9"/>
      <c r="XC298" s="9"/>
      <c r="XD298" s="9"/>
      <c r="XE298" s="9"/>
      <c r="XF298" s="9"/>
      <c r="XG298" s="9"/>
      <c r="XH298" s="9"/>
      <c r="XI298" s="9"/>
      <c r="XJ298" s="9"/>
      <c r="XK298" s="9"/>
      <c r="XL298" s="9"/>
      <c r="XM298" s="9"/>
      <c r="XN298" s="9"/>
      <c r="XO298" s="9"/>
      <c r="XP298" s="9"/>
      <c r="XQ298" s="9"/>
      <c r="XR298" s="9"/>
      <c r="XS298" s="9"/>
      <c r="XT298" s="9"/>
      <c r="XU298" s="9"/>
      <c r="XV298" s="9"/>
      <c r="XW298" s="9"/>
      <c r="XX298" s="9"/>
      <c r="XY298" s="9"/>
      <c r="XZ298" s="9"/>
      <c r="YA298" s="9"/>
      <c r="YB298" s="9"/>
      <c r="YC298" s="9"/>
      <c r="YD298" s="9"/>
      <c r="YE298" s="9"/>
      <c r="YF298" s="9"/>
      <c r="YG298" s="9"/>
      <c r="YH298" s="9"/>
      <c r="YI298" s="9"/>
      <c r="YJ298" s="9"/>
      <c r="YK298" s="9"/>
      <c r="YL298" s="9"/>
      <c r="YM298" s="9"/>
      <c r="YN298" s="9"/>
      <c r="YO298" s="9"/>
      <c r="YP298" s="9"/>
      <c r="YQ298" s="9"/>
      <c r="YR298" s="9"/>
      <c r="YS298" s="9"/>
      <c r="YT298" s="9"/>
      <c r="YU298" s="9"/>
      <c r="YV298" s="9"/>
      <c r="YW298" s="9"/>
      <c r="YX298" s="9"/>
      <c r="YY298" s="9"/>
      <c r="YZ298" s="9"/>
      <c r="ZA298" s="9"/>
      <c r="ZB298" s="9"/>
      <c r="ZC298" s="9"/>
      <c r="ZD298" s="9"/>
      <c r="ZE298" s="9"/>
      <c r="ZF298" s="9"/>
      <c r="ZG298" s="9"/>
      <c r="ZH298" s="9"/>
      <c r="ZI298" s="9"/>
      <c r="ZJ298" s="9"/>
      <c r="ZK298" s="9"/>
      <c r="ZL298" s="9"/>
      <c r="ZM298" s="9"/>
      <c r="ZN298" s="9"/>
      <c r="ZO298" s="9"/>
      <c r="ZP298" s="9"/>
      <c r="ZQ298" s="9"/>
      <c r="ZR298" s="9"/>
      <c r="ZS298" s="9"/>
      <c r="ZT298" s="9"/>
      <c r="ZU298" s="9"/>
      <c r="ZV298" s="9"/>
      <c r="ZW298" s="9"/>
      <c r="ZX298" s="9"/>
      <c r="ZY298" s="9"/>
      <c r="ZZ298" s="9"/>
      <c r="AAA298" s="9"/>
      <c r="AAB298" s="9"/>
      <c r="AAC298" s="9"/>
      <c r="AAD298" s="9"/>
      <c r="AAE298" s="9"/>
      <c r="AAF298" s="9"/>
      <c r="AAG298" s="9"/>
      <c r="AAH298" s="9"/>
      <c r="AAI298" s="9"/>
      <c r="AAJ298" s="9"/>
      <c r="AAK298" s="9"/>
      <c r="AAL298" s="9"/>
      <c r="AAM298" s="9"/>
      <c r="AAN298" s="9"/>
      <c r="AAO298" s="9"/>
      <c r="AAP298" s="9"/>
      <c r="AAQ298" s="9"/>
      <c r="AAR298" s="9"/>
      <c r="AAS298" s="9"/>
      <c r="AAT298" s="9"/>
      <c r="AAU298" s="9"/>
      <c r="AAV298" s="9"/>
      <c r="AAW298" s="9"/>
      <c r="AAX298" s="9"/>
      <c r="AAY298" s="9"/>
      <c r="AAZ298" s="9"/>
      <c r="ABA298" s="9"/>
      <c r="ABB298" s="9"/>
      <c r="ABC298" s="9"/>
      <c r="ABD298" s="9"/>
      <c r="ABE298" s="9"/>
      <c r="ABF298" s="9"/>
      <c r="ABG298" s="9"/>
      <c r="ABH298" s="9"/>
      <c r="ABI298" s="9"/>
      <c r="ABJ298" s="9"/>
      <c r="ABK298" s="9"/>
      <c r="ABL298" s="9"/>
      <c r="ABM298" s="9"/>
      <c r="ABN298" s="9"/>
      <c r="ABO298" s="9"/>
      <c r="ABP298" s="9"/>
      <c r="ABQ298" s="9"/>
      <c r="ABR298" s="9"/>
      <c r="ABS298" s="9"/>
      <c r="ABT298" s="9"/>
      <c r="ABU298" s="9"/>
      <c r="ABV298" s="9"/>
      <c r="ABW298" s="9"/>
      <c r="ABX298" s="9"/>
      <c r="ABY298" s="9"/>
      <c r="ABZ298" s="9"/>
      <c r="ACA298" s="9"/>
      <c r="ACB298" s="9"/>
      <c r="ACC298" s="9"/>
      <c r="ACD298" s="9"/>
      <c r="ACE298" s="9"/>
      <c r="ACF298" s="9"/>
      <c r="ACG298" s="9"/>
      <c r="ACH298" s="9"/>
      <c r="ACI298" s="9"/>
      <c r="ACJ298" s="9"/>
      <c r="ACK298" s="9"/>
      <c r="ACL298" s="9"/>
      <c r="ACM298" s="9"/>
      <c r="ACN298" s="9"/>
      <c r="ACO298" s="9"/>
      <c r="ACP298" s="9"/>
      <c r="ACQ298" s="9"/>
      <c r="ACR298" s="9"/>
      <c r="ACS298" s="9"/>
      <c r="ACT298" s="9"/>
      <c r="ACU298" s="9"/>
      <c r="ACV298" s="9"/>
      <c r="ACW298" s="9"/>
      <c r="ACX298" s="9"/>
      <c r="ACY298" s="9"/>
      <c r="ACZ298" s="9"/>
      <c r="ADA298" s="9"/>
      <c r="ADB298" s="9"/>
      <c r="ADC298" s="9"/>
      <c r="ADD298" s="9"/>
      <c r="ADE298" s="9"/>
      <c r="ADF298" s="9"/>
      <c r="ADG298" s="9"/>
      <c r="ADH298" s="9"/>
      <c r="ADI298" s="9"/>
      <c r="ADJ298" s="9"/>
      <c r="ADK298" s="9"/>
      <c r="ADL298" s="9"/>
      <c r="ADM298" s="9"/>
      <c r="ADN298" s="9"/>
      <c r="ADO298" s="9"/>
      <c r="ADP298" s="9"/>
      <c r="ADQ298" s="9"/>
      <c r="ADR298" s="9"/>
      <c r="ADS298" s="9"/>
      <c r="ADT298" s="9"/>
      <c r="ADU298" s="9"/>
      <c r="ADV298" s="9"/>
      <c r="ADW298" s="9"/>
      <c r="ADX298" s="9"/>
      <c r="ADY298" s="9"/>
      <c r="ADZ298" s="9"/>
      <c r="AEA298" s="9"/>
      <c r="AEB298" s="9"/>
      <c r="AEC298" s="9"/>
      <c r="AED298" s="9"/>
      <c r="AEE298" s="9"/>
      <c r="AEF298" s="9"/>
      <c r="AEG298" s="9"/>
      <c r="AEH298" s="9"/>
      <c r="AEI298" s="9"/>
      <c r="AEJ298" s="9"/>
      <c r="AEK298" s="9"/>
      <c r="AEL298" s="9"/>
      <c r="AEM298" s="9"/>
      <c r="AEN298" s="9"/>
      <c r="AEO298" s="9"/>
      <c r="AEP298" s="9"/>
      <c r="AEQ298" s="9"/>
      <c r="AER298" s="9"/>
      <c r="AES298" s="9"/>
      <c r="AET298" s="9"/>
      <c r="AEU298" s="9"/>
      <c r="AEV298" s="9"/>
      <c r="AEW298" s="9"/>
      <c r="AEX298" s="9"/>
      <c r="AEY298" s="9"/>
      <c r="AEZ298" s="9"/>
      <c r="AFA298" s="9"/>
      <c r="AFB298" s="9"/>
      <c r="AFC298" s="9"/>
      <c r="AFD298" s="9"/>
      <c r="AFE298" s="9"/>
      <c r="AFF298" s="9"/>
      <c r="AFG298" s="9"/>
      <c r="AFH298" s="9"/>
      <c r="AFI298" s="9"/>
      <c r="AFJ298" s="9"/>
      <c r="AFK298" s="9"/>
      <c r="AFL298" s="9"/>
      <c r="AFM298" s="9"/>
      <c r="AFN298" s="9"/>
      <c r="AFO298" s="9"/>
      <c r="AFP298" s="9"/>
      <c r="AFQ298" s="9"/>
      <c r="AFR298" s="9"/>
      <c r="AFS298" s="9"/>
      <c r="AFT298" s="9"/>
      <c r="AFU298" s="9"/>
      <c r="AFV298" s="9"/>
      <c r="AFW298" s="9"/>
      <c r="AFX298" s="9"/>
      <c r="AFY298" s="9"/>
      <c r="AFZ298" s="9"/>
      <c r="AGA298" s="9"/>
      <c r="AGB298" s="9"/>
      <c r="AGC298" s="9"/>
      <c r="AGD298" s="9"/>
      <c r="AGE298" s="9"/>
      <c r="AGF298" s="9"/>
      <c r="AGG298" s="9"/>
      <c r="AGH298" s="9"/>
      <c r="AGI298" s="9"/>
      <c r="AGJ298" s="9"/>
      <c r="AGK298" s="9"/>
      <c r="AGL298" s="9"/>
      <c r="AGM298" s="9"/>
      <c r="AGN298" s="9"/>
      <c r="AGO298" s="9"/>
      <c r="AGP298" s="9"/>
      <c r="AGQ298" s="9"/>
      <c r="AGR298" s="9"/>
      <c r="AGS298" s="9"/>
      <c r="AGT298" s="9"/>
      <c r="AGU298" s="9"/>
      <c r="AGV298" s="9"/>
      <c r="AGW298" s="9"/>
      <c r="AGX298" s="9"/>
      <c r="AGY298" s="9"/>
      <c r="AGZ298" s="9"/>
      <c r="AHA298" s="9"/>
      <c r="AHB298" s="9"/>
      <c r="AHC298" s="9"/>
      <c r="AHD298" s="9"/>
      <c r="AHE298" s="9"/>
      <c r="AHF298" s="9"/>
      <c r="AHG298" s="9"/>
      <c r="AHH298" s="9"/>
      <c r="AHI298" s="9"/>
      <c r="AHJ298" s="9"/>
      <c r="AHK298" s="9"/>
      <c r="AHL298" s="9"/>
      <c r="AHM298" s="9"/>
      <c r="AHN298" s="9"/>
      <c r="AHO298" s="9"/>
      <c r="AHP298" s="9"/>
      <c r="AHQ298" s="9"/>
      <c r="AHR298" s="9"/>
      <c r="AHS298" s="9"/>
      <c r="AHT298" s="9"/>
      <c r="AHU298" s="9"/>
      <c r="AHV298" s="9"/>
      <c r="AHW298" s="9"/>
      <c r="AHX298" s="9"/>
      <c r="AHY298" s="9"/>
      <c r="AHZ298" s="9"/>
      <c r="AIA298" s="9"/>
      <c r="AIB298" s="9"/>
      <c r="AIC298" s="9"/>
      <c r="AID298" s="9"/>
      <c r="AIE298" s="9"/>
      <c r="AIF298" s="9"/>
      <c r="AIG298" s="9"/>
      <c r="AIH298" s="9"/>
      <c r="AII298" s="9"/>
      <c r="AIJ298" s="9"/>
      <c r="AIK298" s="9"/>
      <c r="AIL298" s="9"/>
      <c r="AIM298" s="9"/>
      <c r="AIN298" s="9"/>
      <c r="AIO298" s="9"/>
      <c r="AIP298" s="9"/>
      <c r="AIQ298" s="9"/>
      <c r="AIR298" s="9"/>
      <c r="AIS298" s="9"/>
      <c r="AIT298" s="9"/>
      <c r="AIU298" s="9"/>
      <c r="AIV298" s="9"/>
      <c r="AIW298" s="9"/>
      <c r="AIX298" s="9"/>
      <c r="AIY298" s="9"/>
      <c r="AIZ298" s="9"/>
      <c r="AJA298" s="9"/>
      <c r="AJB298" s="9"/>
      <c r="AJC298" s="9"/>
      <c r="AJD298" s="9"/>
      <c r="AJE298" s="9"/>
      <c r="AJF298" s="9"/>
      <c r="AJG298" s="9"/>
      <c r="AJH298" s="9"/>
      <c r="AJI298" s="9"/>
      <c r="AJJ298" s="9"/>
      <c r="AJK298" s="9"/>
      <c r="AJL298" s="9"/>
      <c r="AJM298" s="9"/>
      <c r="AJN298" s="9"/>
      <c r="AJO298" s="9"/>
      <c r="AJP298" s="9"/>
      <c r="AJQ298" s="9"/>
      <c r="AJR298" s="9"/>
      <c r="AJS298" s="9"/>
      <c r="AJT298" s="9"/>
      <c r="AJU298" s="9"/>
      <c r="AJV298" s="9"/>
      <c r="AJW298" s="9"/>
      <c r="AJX298" s="9"/>
      <c r="AJY298" s="9"/>
      <c r="AJZ298" s="9"/>
      <c r="AKA298" s="9"/>
      <c r="AKB298" s="9"/>
      <c r="AKC298" s="9"/>
      <c r="AKD298" s="9"/>
      <c r="AKE298" s="9"/>
      <c r="AKF298" s="9"/>
      <c r="AKG298" s="9"/>
      <c r="AKH298" s="9"/>
      <c r="AKI298" s="9"/>
      <c r="AKJ298" s="9"/>
      <c r="AKK298" s="9"/>
      <c r="AKL298" s="9"/>
      <c r="AKM298" s="9"/>
      <c r="AKN298" s="9"/>
      <c r="AKO298" s="9"/>
      <c r="AKP298" s="9"/>
      <c r="AKQ298" s="9"/>
      <c r="AKR298" s="9"/>
      <c r="AKS298" s="9"/>
      <c r="AKT298" s="9"/>
      <c r="AKU298" s="9"/>
      <c r="AKV298" s="9"/>
      <c r="AKW298" s="9"/>
      <c r="AKX298" s="9"/>
      <c r="AKY298" s="9"/>
      <c r="AKZ298" s="9"/>
      <c r="ALA298" s="9"/>
      <c r="ALB298" s="9"/>
      <c r="ALC298" s="9"/>
      <c r="ALD298" s="9"/>
      <c r="ALE298" s="9"/>
      <c r="ALF298" s="9"/>
      <c r="ALG298" s="9"/>
      <c r="ALH298" s="9"/>
      <c r="ALI298" s="9"/>
      <c r="ALJ298" s="9"/>
      <c r="ALK298" s="9"/>
      <c r="ALL298" s="9"/>
      <c r="ALM298" s="9"/>
      <c r="ALN298" s="9"/>
      <c r="ALO298" s="9"/>
      <c r="ALP298" s="9"/>
      <c r="ALQ298" s="9"/>
      <c r="ALR298" s="9"/>
      <c r="ALS298" s="9"/>
      <c r="ALT298" s="9"/>
      <c r="ALU298" s="9"/>
      <c r="ALV298" s="9"/>
      <c r="ALW298" s="9"/>
      <c r="ALX298" s="9"/>
      <c r="ALY298" s="9"/>
      <c r="ALZ298" s="9"/>
      <c r="AMA298" s="9"/>
      <c r="AMB298" s="9"/>
      <c r="AMC298" s="9"/>
      <c r="AMD298" s="9"/>
      <c r="AME298" s="9"/>
      <c r="AMF298" s="9"/>
      <c r="AMG298" s="9"/>
      <c r="AMH298" s="9"/>
      <c r="AMI298" s="9"/>
      <c r="AMJ298" s="9"/>
      <c r="AMK298" s="9"/>
    </row>
    <row r="299" spans="1:1025" s="8" customFormat="1" ht="27.75" hidden="1" thickBot="1">
      <c r="A299" s="113"/>
      <c r="B299" s="67">
        <f t="shared" ref="B299" si="38">F298</f>
        <v>7779</v>
      </c>
      <c r="C299" s="68"/>
      <c r="D299" s="68"/>
      <c r="E299" s="69" t="s">
        <v>272</v>
      </c>
      <c r="F299" s="70"/>
      <c r="G299" s="71"/>
      <c r="H299" s="72"/>
      <c r="I299" s="73"/>
      <c r="J299" s="74"/>
      <c r="K299" s="75"/>
      <c r="L299" s="76">
        <f>SUM(L297:L298)</f>
        <v>2200</v>
      </c>
      <c r="M299" s="95">
        <f>SUM(M298:M298)</f>
        <v>100</v>
      </c>
      <c r="N299" s="77">
        <f>M299+L299</f>
        <v>2300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  <c r="IW299" s="9"/>
      <c r="IX299" s="9"/>
      <c r="IY299" s="9"/>
      <c r="IZ299" s="9"/>
      <c r="JA299" s="9"/>
      <c r="JB299" s="9"/>
      <c r="JC299" s="9"/>
      <c r="JD299" s="9"/>
      <c r="JE299" s="9"/>
      <c r="JF299" s="9"/>
      <c r="JG299" s="9"/>
      <c r="JH299" s="9"/>
      <c r="JI299" s="9"/>
      <c r="JJ299" s="9"/>
      <c r="JK299" s="9"/>
      <c r="JL299" s="9"/>
      <c r="JM299" s="9"/>
      <c r="JN299" s="9"/>
      <c r="JO299" s="9"/>
      <c r="JP299" s="9"/>
      <c r="JQ299" s="9"/>
      <c r="JR299" s="9"/>
      <c r="JS299" s="9"/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  <c r="KM299" s="9"/>
      <c r="KN299" s="9"/>
      <c r="KO299" s="9"/>
      <c r="KP299" s="9"/>
      <c r="KQ299" s="9"/>
      <c r="KR299" s="9"/>
      <c r="KS299" s="9"/>
      <c r="KT299" s="9"/>
      <c r="KU299" s="9"/>
      <c r="KV299" s="9"/>
      <c r="KW299" s="9"/>
      <c r="KX299" s="9"/>
      <c r="KY299" s="9"/>
      <c r="KZ299" s="9"/>
      <c r="LA299" s="9"/>
      <c r="LB299" s="9"/>
      <c r="LC299" s="9"/>
      <c r="LD299" s="9"/>
      <c r="LE299" s="9"/>
      <c r="LF299" s="9"/>
      <c r="LG299" s="9"/>
      <c r="LH299" s="9"/>
      <c r="LI299" s="9"/>
      <c r="LJ299" s="9"/>
      <c r="LK299" s="9"/>
      <c r="LL299" s="9"/>
      <c r="LM299" s="9"/>
      <c r="LN299" s="9"/>
      <c r="LO299" s="9"/>
      <c r="LP299" s="9"/>
      <c r="LQ299" s="9"/>
      <c r="LR299" s="9"/>
      <c r="LS299" s="9"/>
      <c r="LT299" s="9"/>
      <c r="LU299" s="9"/>
      <c r="LV299" s="9"/>
      <c r="LW299" s="9"/>
      <c r="LX299" s="9"/>
      <c r="LY299" s="9"/>
      <c r="LZ299" s="9"/>
      <c r="MA299" s="9"/>
      <c r="MB299" s="9"/>
      <c r="MC299" s="9"/>
      <c r="MD299" s="9"/>
      <c r="ME299" s="9"/>
      <c r="MF299" s="9"/>
      <c r="MG299" s="9"/>
      <c r="MH299" s="9"/>
      <c r="MI299" s="9"/>
      <c r="MJ299" s="9"/>
      <c r="MK299" s="9"/>
      <c r="ML299" s="9"/>
      <c r="MM299" s="9"/>
      <c r="MN299" s="9"/>
      <c r="MO299" s="9"/>
      <c r="MP299" s="9"/>
      <c r="MQ299" s="9"/>
      <c r="MR299" s="9"/>
      <c r="MS299" s="9"/>
      <c r="MT299" s="9"/>
      <c r="MU299" s="9"/>
      <c r="MV299" s="9"/>
      <c r="MW299" s="9"/>
      <c r="MX299" s="9"/>
      <c r="MY299" s="9"/>
      <c r="MZ299" s="9"/>
      <c r="NA299" s="9"/>
      <c r="NB299" s="9"/>
      <c r="NC299" s="9"/>
      <c r="ND299" s="9"/>
      <c r="NE299" s="9"/>
      <c r="NF299" s="9"/>
      <c r="NG299" s="9"/>
      <c r="NH299" s="9"/>
      <c r="NI299" s="9"/>
      <c r="NJ299" s="9"/>
      <c r="NK299" s="9"/>
      <c r="NL299" s="9"/>
      <c r="NM299" s="9"/>
      <c r="NN299" s="9"/>
      <c r="NO299" s="9"/>
      <c r="NP299" s="9"/>
      <c r="NQ299" s="9"/>
      <c r="NR299" s="9"/>
      <c r="NS299" s="9"/>
      <c r="NT299" s="9"/>
      <c r="NU299" s="9"/>
      <c r="NV299" s="9"/>
      <c r="NW299" s="9"/>
      <c r="NX299" s="9"/>
      <c r="NY299" s="9"/>
      <c r="NZ299" s="9"/>
      <c r="OA299" s="9"/>
      <c r="OB299" s="9"/>
      <c r="OC299" s="9"/>
      <c r="OD299" s="9"/>
      <c r="OE299" s="9"/>
      <c r="OF299" s="9"/>
      <c r="OG299" s="9"/>
      <c r="OH299" s="9"/>
      <c r="OI299" s="9"/>
      <c r="OJ299" s="9"/>
      <c r="OK299" s="9"/>
      <c r="OL299" s="9"/>
      <c r="OM299" s="9"/>
      <c r="ON299" s="9"/>
      <c r="OO299" s="9"/>
      <c r="OP299" s="9"/>
      <c r="OQ299" s="9"/>
      <c r="OR299" s="9"/>
      <c r="OS299" s="9"/>
      <c r="OT299" s="9"/>
      <c r="OU299" s="9"/>
      <c r="OV299" s="9"/>
      <c r="OW299" s="9"/>
      <c r="OX299" s="9"/>
      <c r="OY299" s="9"/>
      <c r="OZ299" s="9"/>
      <c r="PA299" s="9"/>
      <c r="PB299" s="9"/>
      <c r="PC299" s="9"/>
      <c r="PD299" s="9"/>
      <c r="PE299" s="9"/>
      <c r="PF299" s="9"/>
      <c r="PG299" s="9"/>
      <c r="PH299" s="9"/>
      <c r="PI299" s="9"/>
      <c r="PJ299" s="9"/>
      <c r="PK299" s="9"/>
      <c r="PL299" s="9"/>
      <c r="PM299" s="9"/>
      <c r="PN299" s="9"/>
      <c r="PO299" s="9"/>
      <c r="PP299" s="9"/>
      <c r="PQ299" s="9"/>
      <c r="PR299" s="9"/>
      <c r="PS299" s="9"/>
      <c r="PT299" s="9"/>
      <c r="PU299" s="9"/>
      <c r="PV299" s="9"/>
      <c r="PW299" s="9"/>
      <c r="PX299" s="9"/>
      <c r="PY299" s="9"/>
      <c r="PZ299" s="9"/>
      <c r="QA299" s="9"/>
      <c r="QB299" s="9"/>
      <c r="QC299" s="9"/>
      <c r="QD299" s="9"/>
      <c r="QE299" s="9"/>
      <c r="QF299" s="9"/>
      <c r="QG299" s="9"/>
      <c r="QH299" s="9"/>
      <c r="QI299" s="9"/>
      <c r="QJ299" s="9"/>
      <c r="QK299" s="9"/>
      <c r="QL299" s="9"/>
      <c r="QM299" s="9"/>
      <c r="QN299" s="9"/>
      <c r="QO299" s="9"/>
      <c r="QP299" s="9"/>
      <c r="QQ299" s="9"/>
      <c r="QR299" s="9"/>
      <c r="QS299" s="9"/>
      <c r="QT299" s="9"/>
      <c r="QU299" s="9"/>
      <c r="QV299" s="9"/>
      <c r="QW299" s="9"/>
      <c r="QX299" s="9"/>
      <c r="QY299" s="9"/>
      <c r="QZ299" s="9"/>
      <c r="RA299" s="9"/>
      <c r="RB299" s="9"/>
      <c r="RC299" s="9"/>
      <c r="RD299" s="9"/>
      <c r="RE299" s="9"/>
      <c r="RF299" s="9"/>
      <c r="RG299" s="9"/>
      <c r="RH299" s="9"/>
      <c r="RI299" s="9"/>
      <c r="RJ299" s="9"/>
      <c r="RK299" s="9"/>
      <c r="RL299" s="9"/>
      <c r="RM299" s="9"/>
      <c r="RN299" s="9"/>
      <c r="RO299" s="9"/>
      <c r="RP299" s="9"/>
      <c r="RQ299" s="9"/>
      <c r="RR299" s="9"/>
      <c r="RS299" s="9"/>
      <c r="RT299" s="9"/>
      <c r="RU299" s="9"/>
      <c r="RV299" s="9"/>
      <c r="RW299" s="9"/>
      <c r="RX299" s="9"/>
      <c r="RY299" s="9"/>
      <c r="RZ299" s="9"/>
      <c r="SA299" s="9"/>
      <c r="SB299" s="9"/>
      <c r="SC299" s="9"/>
      <c r="SD299" s="9"/>
      <c r="SE299" s="9"/>
      <c r="SF299" s="9"/>
      <c r="SG299" s="9"/>
      <c r="SH299" s="9"/>
      <c r="SI299" s="9"/>
      <c r="SJ299" s="9"/>
      <c r="SK299" s="9"/>
      <c r="SL299" s="9"/>
      <c r="SM299" s="9"/>
      <c r="SN299" s="9"/>
      <c r="SO299" s="9"/>
      <c r="SP299" s="9"/>
      <c r="SQ299" s="9"/>
      <c r="SR299" s="9"/>
      <c r="SS299" s="9"/>
      <c r="ST299" s="9"/>
      <c r="SU299" s="9"/>
      <c r="SV299" s="9"/>
      <c r="SW299" s="9"/>
      <c r="SX299" s="9"/>
      <c r="SY299" s="9"/>
      <c r="SZ299" s="9"/>
      <c r="TA299" s="9"/>
      <c r="TB299" s="9"/>
      <c r="TC299" s="9"/>
      <c r="TD299" s="9"/>
      <c r="TE299" s="9"/>
      <c r="TF299" s="9"/>
      <c r="TG299" s="9"/>
      <c r="TH299" s="9"/>
      <c r="TI299" s="9"/>
      <c r="TJ299" s="9"/>
      <c r="TK299" s="9"/>
      <c r="TL299" s="9"/>
      <c r="TM299" s="9"/>
      <c r="TN299" s="9"/>
      <c r="TO299" s="9"/>
      <c r="TP299" s="9"/>
      <c r="TQ299" s="9"/>
      <c r="TR299" s="9"/>
      <c r="TS299" s="9"/>
      <c r="TT299" s="9"/>
      <c r="TU299" s="9"/>
      <c r="TV299" s="9"/>
      <c r="TW299" s="9"/>
      <c r="TX299" s="9"/>
      <c r="TY299" s="9"/>
      <c r="TZ299" s="9"/>
      <c r="UA299" s="9"/>
      <c r="UB299" s="9"/>
      <c r="UC299" s="9"/>
      <c r="UD299" s="9"/>
      <c r="UE299" s="9"/>
      <c r="UF299" s="9"/>
      <c r="UG299" s="9"/>
      <c r="UH299" s="9"/>
      <c r="UI299" s="9"/>
      <c r="UJ299" s="9"/>
      <c r="UK299" s="9"/>
      <c r="UL299" s="9"/>
      <c r="UM299" s="9"/>
      <c r="UN299" s="9"/>
      <c r="UO299" s="9"/>
      <c r="UP299" s="9"/>
      <c r="UQ299" s="9"/>
      <c r="UR299" s="9"/>
      <c r="US299" s="9"/>
      <c r="UT299" s="9"/>
      <c r="UU299" s="9"/>
      <c r="UV299" s="9"/>
      <c r="UW299" s="9"/>
      <c r="UX299" s="9"/>
      <c r="UY299" s="9"/>
      <c r="UZ299" s="9"/>
      <c r="VA299" s="9"/>
      <c r="VB299" s="9"/>
      <c r="VC299" s="9"/>
      <c r="VD299" s="9"/>
      <c r="VE299" s="9"/>
      <c r="VF299" s="9"/>
      <c r="VG299" s="9"/>
      <c r="VH299" s="9"/>
      <c r="VI299" s="9"/>
      <c r="VJ299" s="9"/>
      <c r="VK299" s="9"/>
      <c r="VL299" s="9"/>
      <c r="VM299" s="9"/>
      <c r="VN299" s="9"/>
      <c r="VO299" s="9"/>
      <c r="VP299" s="9"/>
      <c r="VQ299" s="9"/>
      <c r="VR299" s="9"/>
      <c r="VS299" s="9"/>
      <c r="VT299" s="9"/>
      <c r="VU299" s="9"/>
      <c r="VV299" s="9"/>
      <c r="VW299" s="9"/>
      <c r="VX299" s="9"/>
      <c r="VY299" s="9"/>
      <c r="VZ299" s="9"/>
      <c r="WA299" s="9"/>
      <c r="WB299" s="9"/>
      <c r="WC299" s="9"/>
      <c r="WD299" s="9"/>
      <c r="WE299" s="9"/>
      <c r="WF299" s="9"/>
      <c r="WG299" s="9"/>
      <c r="WH299" s="9"/>
      <c r="WI299" s="9"/>
      <c r="WJ299" s="9"/>
      <c r="WK299" s="9"/>
      <c r="WL299" s="9"/>
      <c r="WM299" s="9"/>
      <c r="WN299" s="9"/>
      <c r="WO299" s="9"/>
      <c r="WP299" s="9"/>
      <c r="WQ299" s="9"/>
      <c r="WR299" s="9"/>
      <c r="WS299" s="9"/>
      <c r="WT299" s="9"/>
      <c r="WU299" s="9"/>
      <c r="WV299" s="9"/>
      <c r="WW299" s="9"/>
      <c r="WX299" s="9"/>
      <c r="WY299" s="9"/>
      <c r="WZ299" s="9"/>
      <c r="XA299" s="9"/>
      <c r="XB299" s="9"/>
      <c r="XC299" s="9"/>
      <c r="XD299" s="9"/>
      <c r="XE299" s="9"/>
      <c r="XF299" s="9"/>
      <c r="XG299" s="9"/>
      <c r="XH299" s="9"/>
      <c r="XI299" s="9"/>
      <c r="XJ299" s="9"/>
      <c r="XK299" s="9"/>
      <c r="XL299" s="9"/>
      <c r="XM299" s="9"/>
      <c r="XN299" s="9"/>
      <c r="XO299" s="9"/>
      <c r="XP299" s="9"/>
      <c r="XQ299" s="9"/>
      <c r="XR299" s="9"/>
      <c r="XS299" s="9"/>
      <c r="XT299" s="9"/>
      <c r="XU299" s="9"/>
      <c r="XV299" s="9"/>
      <c r="XW299" s="9"/>
      <c r="XX299" s="9"/>
      <c r="XY299" s="9"/>
      <c r="XZ299" s="9"/>
      <c r="YA299" s="9"/>
      <c r="YB299" s="9"/>
      <c r="YC299" s="9"/>
      <c r="YD299" s="9"/>
      <c r="YE299" s="9"/>
      <c r="YF299" s="9"/>
      <c r="YG299" s="9"/>
      <c r="YH299" s="9"/>
      <c r="YI299" s="9"/>
      <c r="YJ299" s="9"/>
      <c r="YK299" s="9"/>
      <c r="YL299" s="9"/>
      <c r="YM299" s="9"/>
      <c r="YN299" s="9"/>
      <c r="YO299" s="9"/>
      <c r="YP299" s="9"/>
      <c r="YQ299" s="9"/>
      <c r="YR299" s="9"/>
      <c r="YS299" s="9"/>
      <c r="YT299" s="9"/>
      <c r="YU299" s="9"/>
      <c r="YV299" s="9"/>
      <c r="YW299" s="9"/>
      <c r="YX299" s="9"/>
      <c r="YY299" s="9"/>
      <c r="YZ299" s="9"/>
      <c r="ZA299" s="9"/>
      <c r="ZB299" s="9"/>
      <c r="ZC299" s="9"/>
      <c r="ZD299" s="9"/>
      <c r="ZE299" s="9"/>
      <c r="ZF299" s="9"/>
      <c r="ZG299" s="9"/>
      <c r="ZH299" s="9"/>
      <c r="ZI299" s="9"/>
      <c r="ZJ299" s="9"/>
      <c r="ZK299" s="9"/>
      <c r="ZL299" s="9"/>
      <c r="ZM299" s="9"/>
      <c r="ZN299" s="9"/>
      <c r="ZO299" s="9"/>
      <c r="ZP299" s="9"/>
      <c r="ZQ299" s="9"/>
      <c r="ZR299" s="9"/>
      <c r="ZS299" s="9"/>
      <c r="ZT299" s="9"/>
      <c r="ZU299" s="9"/>
      <c r="ZV299" s="9"/>
      <c r="ZW299" s="9"/>
      <c r="ZX299" s="9"/>
      <c r="ZY299" s="9"/>
      <c r="ZZ299" s="9"/>
      <c r="AAA299" s="9"/>
      <c r="AAB299" s="9"/>
      <c r="AAC299" s="9"/>
      <c r="AAD299" s="9"/>
      <c r="AAE299" s="9"/>
      <c r="AAF299" s="9"/>
      <c r="AAG299" s="9"/>
      <c r="AAH299" s="9"/>
      <c r="AAI299" s="9"/>
      <c r="AAJ299" s="9"/>
      <c r="AAK299" s="9"/>
      <c r="AAL299" s="9"/>
      <c r="AAM299" s="9"/>
      <c r="AAN299" s="9"/>
      <c r="AAO299" s="9"/>
      <c r="AAP299" s="9"/>
      <c r="AAQ299" s="9"/>
      <c r="AAR299" s="9"/>
      <c r="AAS299" s="9"/>
      <c r="AAT299" s="9"/>
      <c r="AAU299" s="9"/>
      <c r="AAV299" s="9"/>
      <c r="AAW299" s="9"/>
      <c r="AAX299" s="9"/>
      <c r="AAY299" s="9"/>
      <c r="AAZ299" s="9"/>
      <c r="ABA299" s="9"/>
      <c r="ABB299" s="9"/>
      <c r="ABC299" s="9"/>
      <c r="ABD299" s="9"/>
      <c r="ABE299" s="9"/>
      <c r="ABF299" s="9"/>
      <c r="ABG299" s="9"/>
      <c r="ABH299" s="9"/>
      <c r="ABI299" s="9"/>
      <c r="ABJ299" s="9"/>
      <c r="ABK299" s="9"/>
      <c r="ABL299" s="9"/>
      <c r="ABM299" s="9"/>
      <c r="ABN299" s="9"/>
      <c r="ABO299" s="9"/>
      <c r="ABP299" s="9"/>
      <c r="ABQ299" s="9"/>
      <c r="ABR299" s="9"/>
      <c r="ABS299" s="9"/>
      <c r="ABT299" s="9"/>
      <c r="ABU299" s="9"/>
      <c r="ABV299" s="9"/>
      <c r="ABW299" s="9"/>
      <c r="ABX299" s="9"/>
      <c r="ABY299" s="9"/>
      <c r="ABZ299" s="9"/>
      <c r="ACA299" s="9"/>
      <c r="ACB299" s="9"/>
      <c r="ACC299" s="9"/>
      <c r="ACD299" s="9"/>
      <c r="ACE299" s="9"/>
      <c r="ACF299" s="9"/>
      <c r="ACG299" s="9"/>
      <c r="ACH299" s="9"/>
      <c r="ACI299" s="9"/>
      <c r="ACJ299" s="9"/>
      <c r="ACK299" s="9"/>
      <c r="ACL299" s="9"/>
      <c r="ACM299" s="9"/>
      <c r="ACN299" s="9"/>
      <c r="ACO299" s="9"/>
      <c r="ACP299" s="9"/>
      <c r="ACQ299" s="9"/>
      <c r="ACR299" s="9"/>
      <c r="ACS299" s="9"/>
      <c r="ACT299" s="9"/>
      <c r="ACU299" s="9"/>
      <c r="ACV299" s="9"/>
      <c r="ACW299" s="9"/>
      <c r="ACX299" s="9"/>
      <c r="ACY299" s="9"/>
      <c r="ACZ299" s="9"/>
      <c r="ADA299" s="9"/>
      <c r="ADB299" s="9"/>
      <c r="ADC299" s="9"/>
      <c r="ADD299" s="9"/>
      <c r="ADE299" s="9"/>
      <c r="ADF299" s="9"/>
      <c r="ADG299" s="9"/>
      <c r="ADH299" s="9"/>
      <c r="ADI299" s="9"/>
      <c r="ADJ299" s="9"/>
      <c r="ADK299" s="9"/>
      <c r="ADL299" s="9"/>
      <c r="ADM299" s="9"/>
      <c r="ADN299" s="9"/>
      <c r="ADO299" s="9"/>
      <c r="ADP299" s="9"/>
      <c r="ADQ299" s="9"/>
      <c r="ADR299" s="9"/>
      <c r="ADS299" s="9"/>
      <c r="ADT299" s="9"/>
      <c r="ADU299" s="9"/>
      <c r="ADV299" s="9"/>
      <c r="ADW299" s="9"/>
      <c r="ADX299" s="9"/>
      <c r="ADY299" s="9"/>
      <c r="ADZ299" s="9"/>
      <c r="AEA299" s="9"/>
      <c r="AEB299" s="9"/>
      <c r="AEC299" s="9"/>
      <c r="AED299" s="9"/>
      <c r="AEE299" s="9"/>
      <c r="AEF299" s="9"/>
      <c r="AEG299" s="9"/>
      <c r="AEH299" s="9"/>
      <c r="AEI299" s="9"/>
      <c r="AEJ299" s="9"/>
      <c r="AEK299" s="9"/>
      <c r="AEL299" s="9"/>
      <c r="AEM299" s="9"/>
      <c r="AEN299" s="9"/>
      <c r="AEO299" s="9"/>
      <c r="AEP299" s="9"/>
      <c r="AEQ299" s="9"/>
      <c r="AER299" s="9"/>
      <c r="AES299" s="9"/>
      <c r="AET299" s="9"/>
      <c r="AEU299" s="9"/>
      <c r="AEV299" s="9"/>
      <c r="AEW299" s="9"/>
      <c r="AEX299" s="9"/>
      <c r="AEY299" s="9"/>
      <c r="AEZ299" s="9"/>
      <c r="AFA299" s="9"/>
      <c r="AFB299" s="9"/>
      <c r="AFC299" s="9"/>
      <c r="AFD299" s="9"/>
      <c r="AFE299" s="9"/>
      <c r="AFF299" s="9"/>
      <c r="AFG299" s="9"/>
      <c r="AFH299" s="9"/>
      <c r="AFI299" s="9"/>
      <c r="AFJ299" s="9"/>
      <c r="AFK299" s="9"/>
      <c r="AFL299" s="9"/>
      <c r="AFM299" s="9"/>
      <c r="AFN299" s="9"/>
      <c r="AFO299" s="9"/>
      <c r="AFP299" s="9"/>
      <c r="AFQ299" s="9"/>
      <c r="AFR299" s="9"/>
      <c r="AFS299" s="9"/>
      <c r="AFT299" s="9"/>
      <c r="AFU299" s="9"/>
      <c r="AFV299" s="9"/>
      <c r="AFW299" s="9"/>
      <c r="AFX299" s="9"/>
      <c r="AFY299" s="9"/>
      <c r="AFZ299" s="9"/>
      <c r="AGA299" s="9"/>
      <c r="AGB299" s="9"/>
      <c r="AGC299" s="9"/>
      <c r="AGD299" s="9"/>
      <c r="AGE299" s="9"/>
      <c r="AGF299" s="9"/>
      <c r="AGG299" s="9"/>
      <c r="AGH299" s="9"/>
      <c r="AGI299" s="9"/>
      <c r="AGJ299" s="9"/>
      <c r="AGK299" s="9"/>
      <c r="AGL299" s="9"/>
      <c r="AGM299" s="9"/>
      <c r="AGN299" s="9"/>
      <c r="AGO299" s="9"/>
      <c r="AGP299" s="9"/>
      <c r="AGQ299" s="9"/>
      <c r="AGR299" s="9"/>
      <c r="AGS299" s="9"/>
      <c r="AGT299" s="9"/>
      <c r="AGU299" s="9"/>
      <c r="AGV299" s="9"/>
      <c r="AGW299" s="9"/>
      <c r="AGX299" s="9"/>
      <c r="AGY299" s="9"/>
      <c r="AGZ299" s="9"/>
      <c r="AHA299" s="9"/>
      <c r="AHB299" s="9"/>
      <c r="AHC299" s="9"/>
      <c r="AHD299" s="9"/>
      <c r="AHE299" s="9"/>
      <c r="AHF299" s="9"/>
      <c r="AHG299" s="9"/>
      <c r="AHH299" s="9"/>
      <c r="AHI299" s="9"/>
      <c r="AHJ299" s="9"/>
      <c r="AHK299" s="9"/>
      <c r="AHL299" s="9"/>
      <c r="AHM299" s="9"/>
      <c r="AHN299" s="9"/>
      <c r="AHO299" s="9"/>
      <c r="AHP299" s="9"/>
      <c r="AHQ299" s="9"/>
      <c r="AHR299" s="9"/>
      <c r="AHS299" s="9"/>
      <c r="AHT299" s="9"/>
      <c r="AHU299" s="9"/>
      <c r="AHV299" s="9"/>
      <c r="AHW299" s="9"/>
      <c r="AHX299" s="9"/>
      <c r="AHY299" s="9"/>
      <c r="AHZ299" s="9"/>
      <c r="AIA299" s="9"/>
      <c r="AIB299" s="9"/>
      <c r="AIC299" s="9"/>
      <c r="AID299" s="9"/>
      <c r="AIE299" s="9"/>
      <c r="AIF299" s="9"/>
      <c r="AIG299" s="9"/>
      <c r="AIH299" s="9"/>
      <c r="AII299" s="9"/>
      <c r="AIJ299" s="9"/>
      <c r="AIK299" s="9"/>
      <c r="AIL299" s="9"/>
      <c r="AIM299" s="9"/>
      <c r="AIN299" s="9"/>
      <c r="AIO299" s="9"/>
      <c r="AIP299" s="9"/>
      <c r="AIQ299" s="9"/>
      <c r="AIR299" s="9"/>
      <c r="AIS299" s="9"/>
      <c r="AIT299" s="9"/>
      <c r="AIU299" s="9"/>
      <c r="AIV299" s="9"/>
      <c r="AIW299" s="9"/>
      <c r="AIX299" s="9"/>
      <c r="AIY299" s="9"/>
      <c r="AIZ299" s="9"/>
      <c r="AJA299" s="9"/>
      <c r="AJB299" s="9"/>
      <c r="AJC299" s="9"/>
      <c r="AJD299" s="9"/>
      <c r="AJE299" s="9"/>
      <c r="AJF299" s="9"/>
      <c r="AJG299" s="9"/>
      <c r="AJH299" s="9"/>
      <c r="AJI299" s="9"/>
      <c r="AJJ299" s="9"/>
      <c r="AJK299" s="9"/>
      <c r="AJL299" s="9"/>
      <c r="AJM299" s="9"/>
      <c r="AJN299" s="9"/>
      <c r="AJO299" s="9"/>
      <c r="AJP299" s="9"/>
      <c r="AJQ299" s="9"/>
      <c r="AJR299" s="9"/>
      <c r="AJS299" s="9"/>
      <c r="AJT299" s="9"/>
      <c r="AJU299" s="9"/>
      <c r="AJV299" s="9"/>
      <c r="AJW299" s="9"/>
      <c r="AJX299" s="9"/>
      <c r="AJY299" s="9"/>
      <c r="AJZ299" s="9"/>
      <c r="AKA299" s="9"/>
      <c r="AKB299" s="9"/>
      <c r="AKC299" s="9"/>
      <c r="AKD299" s="9"/>
      <c r="AKE299" s="9"/>
      <c r="AKF299" s="9"/>
      <c r="AKG299" s="9"/>
      <c r="AKH299" s="9"/>
      <c r="AKI299" s="9"/>
      <c r="AKJ299" s="9"/>
      <c r="AKK299" s="9"/>
      <c r="AKL299" s="9"/>
      <c r="AKM299" s="9"/>
      <c r="AKN299" s="9"/>
      <c r="AKO299" s="9"/>
      <c r="AKP299" s="9"/>
      <c r="AKQ299" s="9"/>
      <c r="AKR299" s="9"/>
      <c r="AKS299" s="9"/>
      <c r="AKT299" s="9"/>
      <c r="AKU299" s="9"/>
      <c r="AKV299" s="9"/>
      <c r="AKW299" s="9"/>
      <c r="AKX299" s="9"/>
      <c r="AKY299" s="9"/>
      <c r="AKZ299" s="9"/>
      <c r="ALA299" s="9"/>
      <c r="ALB299" s="9"/>
      <c r="ALC299" s="9"/>
      <c r="ALD299" s="9"/>
      <c r="ALE299" s="9"/>
      <c r="ALF299" s="9"/>
      <c r="ALG299" s="9"/>
      <c r="ALH299" s="9"/>
      <c r="ALI299" s="9"/>
      <c r="ALJ299" s="9"/>
      <c r="ALK299" s="9"/>
      <c r="ALL299" s="9"/>
      <c r="ALM299" s="9"/>
      <c r="ALN299" s="9"/>
      <c r="ALO299" s="9"/>
      <c r="ALP299" s="9"/>
      <c r="ALQ299" s="9"/>
      <c r="ALR299" s="9"/>
      <c r="ALS299" s="9"/>
      <c r="ALT299" s="9"/>
      <c r="ALU299" s="9"/>
      <c r="ALV299" s="9"/>
      <c r="ALW299" s="9"/>
      <c r="ALX299" s="9"/>
      <c r="ALY299" s="9"/>
      <c r="ALZ299" s="9"/>
      <c r="AMA299" s="9"/>
      <c r="AMB299" s="9"/>
      <c r="AMC299" s="9"/>
      <c r="AMD299" s="9"/>
      <c r="AME299" s="9"/>
      <c r="AMF299" s="9"/>
      <c r="AMG299" s="9"/>
      <c r="AMH299" s="9"/>
      <c r="AMI299" s="9"/>
      <c r="AMJ299" s="9"/>
      <c r="AMK299" s="9"/>
    </row>
    <row r="300" spans="1:1025" s="8" customFormat="1" ht="24.75" hidden="1">
      <c r="A300" s="113"/>
      <c r="B300" s="51"/>
      <c r="C300" s="51"/>
      <c r="D300" s="51"/>
      <c r="E300" s="52"/>
      <c r="F300" s="25"/>
      <c r="G300" s="26"/>
      <c r="H300" s="53"/>
      <c r="I300" s="54"/>
      <c r="J300" s="55"/>
      <c r="K300" s="55"/>
      <c r="L300" s="7"/>
      <c r="M300" s="56"/>
      <c r="N300" s="57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  <c r="II300" s="9"/>
      <c r="IJ300" s="9"/>
      <c r="IK300" s="9"/>
      <c r="IL300" s="9"/>
      <c r="IM300" s="9"/>
      <c r="IN300" s="9"/>
      <c r="IO300" s="9"/>
      <c r="IP300" s="9"/>
      <c r="IQ300" s="9"/>
      <c r="IR300" s="9"/>
      <c r="IS300" s="9"/>
      <c r="IT300" s="9"/>
      <c r="IU300" s="9"/>
      <c r="IV300" s="9"/>
      <c r="IW300" s="9"/>
      <c r="IX300" s="9"/>
      <c r="IY300" s="9"/>
      <c r="IZ300" s="9"/>
      <c r="JA300" s="9"/>
      <c r="JB300" s="9"/>
      <c r="JC300" s="9"/>
      <c r="JD300" s="9"/>
      <c r="JE300" s="9"/>
      <c r="JF300" s="9"/>
      <c r="JG300" s="9"/>
      <c r="JH300" s="9"/>
      <c r="JI300" s="9"/>
      <c r="JJ300" s="9"/>
      <c r="JK300" s="9"/>
      <c r="JL300" s="9"/>
      <c r="JM300" s="9"/>
      <c r="JN300" s="9"/>
      <c r="JO300" s="9"/>
      <c r="JP300" s="9"/>
      <c r="JQ300" s="9"/>
      <c r="JR300" s="9"/>
      <c r="JS300" s="9"/>
      <c r="JT300" s="9"/>
      <c r="JU300" s="9"/>
      <c r="JV300" s="9"/>
      <c r="JW300" s="9"/>
      <c r="JX300" s="9"/>
      <c r="JY300" s="9"/>
      <c r="JZ300" s="9"/>
      <c r="KA300" s="9"/>
      <c r="KB300" s="9"/>
      <c r="KC300" s="9"/>
      <c r="KD300" s="9"/>
      <c r="KE300" s="9"/>
      <c r="KF300" s="9"/>
      <c r="KG300" s="9"/>
      <c r="KH300" s="9"/>
      <c r="KI300" s="9"/>
      <c r="KJ300" s="9"/>
      <c r="KK300" s="9"/>
      <c r="KL300" s="9"/>
      <c r="KM300" s="9"/>
      <c r="KN300" s="9"/>
      <c r="KO300" s="9"/>
      <c r="KP300" s="9"/>
      <c r="KQ300" s="9"/>
      <c r="KR300" s="9"/>
      <c r="KS300" s="9"/>
      <c r="KT300" s="9"/>
      <c r="KU300" s="9"/>
      <c r="KV300" s="9"/>
      <c r="KW300" s="9"/>
      <c r="KX300" s="9"/>
      <c r="KY300" s="9"/>
      <c r="KZ300" s="9"/>
      <c r="LA300" s="9"/>
      <c r="LB300" s="9"/>
      <c r="LC300" s="9"/>
      <c r="LD300" s="9"/>
      <c r="LE300" s="9"/>
      <c r="LF300" s="9"/>
      <c r="LG300" s="9"/>
      <c r="LH300" s="9"/>
      <c r="LI300" s="9"/>
      <c r="LJ300" s="9"/>
      <c r="LK300" s="9"/>
      <c r="LL300" s="9"/>
      <c r="LM300" s="9"/>
      <c r="LN300" s="9"/>
      <c r="LO300" s="9"/>
      <c r="LP300" s="9"/>
      <c r="LQ300" s="9"/>
      <c r="LR300" s="9"/>
      <c r="LS300" s="9"/>
      <c r="LT300" s="9"/>
      <c r="LU300" s="9"/>
      <c r="LV300" s="9"/>
      <c r="LW300" s="9"/>
      <c r="LX300" s="9"/>
      <c r="LY300" s="9"/>
      <c r="LZ300" s="9"/>
      <c r="MA300" s="9"/>
      <c r="MB300" s="9"/>
      <c r="MC300" s="9"/>
      <c r="MD300" s="9"/>
      <c r="ME300" s="9"/>
      <c r="MF300" s="9"/>
      <c r="MG300" s="9"/>
      <c r="MH300" s="9"/>
      <c r="MI300" s="9"/>
      <c r="MJ300" s="9"/>
      <c r="MK300" s="9"/>
      <c r="ML300" s="9"/>
      <c r="MM300" s="9"/>
      <c r="MN300" s="9"/>
      <c r="MO300" s="9"/>
      <c r="MP300" s="9"/>
      <c r="MQ300" s="9"/>
      <c r="MR300" s="9"/>
      <c r="MS300" s="9"/>
      <c r="MT300" s="9"/>
      <c r="MU300" s="9"/>
      <c r="MV300" s="9"/>
      <c r="MW300" s="9"/>
      <c r="MX300" s="9"/>
      <c r="MY300" s="9"/>
      <c r="MZ300" s="9"/>
      <c r="NA300" s="9"/>
      <c r="NB300" s="9"/>
      <c r="NC300" s="9"/>
      <c r="ND300" s="9"/>
      <c r="NE300" s="9"/>
      <c r="NF300" s="9"/>
      <c r="NG300" s="9"/>
      <c r="NH300" s="9"/>
      <c r="NI300" s="9"/>
      <c r="NJ300" s="9"/>
      <c r="NK300" s="9"/>
      <c r="NL300" s="9"/>
      <c r="NM300" s="9"/>
      <c r="NN300" s="9"/>
      <c r="NO300" s="9"/>
      <c r="NP300" s="9"/>
      <c r="NQ300" s="9"/>
      <c r="NR300" s="9"/>
      <c r="NS300" s="9"/>
      <c r="NT300" s="9"/>
      <c r="NU300" s="9"/>
      <c r="NV300" s="9"/>
      <c r="NW300" s="9"/>
      <c r="NX300" s="9"/>
      <c r="NY300" s="9"/>
      <c r="NZ300" s="9"/>
      <c r="OA300" s="9"/>
      <c r="OB300" s="9"/>
      <c r="OC300" s="9"/>
      <c r="OD300" s="9"/>
      <c r="OE300" s="9"/>
      <c r="OF300" s="9"/>
      <c r="OG300" s="9"/>
      <c r="OH300" s="9"/>
      <c r="OI300" s="9"/>
      <c r="OJ300" s="9"/>
      <c r="OK300" s="9"/>
      <c r="OL300" s="9"/>
      <c r="OM300" s="9"/>
      <c r="ON300" s="9"/>
      <c r="OO300" s="9"/>
      <c r="OP300" s="9"/>
      <c r="OQ300" s="9"/>
      <c r="OR300" s="9"/>
      <c r="OS300" s="9"/>
      <c r="OT300" s="9"/>
      <c r="OU300" s="9"/>
      <c r="OV300" s="9"/>
      <c r="OW300" s="9"/>
      <c r="OX300" s="9"/>
      <c r="OY300" s="9"/>
      <c r="OZ300" s="9"/>
      <c r="PA300" s="9"/>
      <c r="PB300" s="9"/>
      <c r="PC300" s="9"/>
      <c r="PD300" s="9"/>
      <c r="PE300" s="9"/>
      <c r="PF300" s="9"/>
      <c r="PG300" s="9"/>
      <c r="PH300" s="9"/>
      <c r="PI300" s="9"/>
      <c r="PJ300" s="9"/>
      <c r="PK300" s="9"/>
      <c r="PL300" s="9"/>
      <c r="PM300" s="9"/>
      <c r="PN300" s="9"/>
      <c r="PO300" s="9"/>
      <c r="PP300" s="9"/>
      <c r="PQ300" s="9"/>
      <c r="PR300" s="9"/>
      <c r="PS300" s="9"/>
      <c r="PT300" s="9"/>
      <c r="PU300" s="9"/>
      <c r="PV300" s="9"/>
      <c r="PW300" s="9"/>
      <c r="PX300" s="9"/>
      <c r="PY300" s="9"/>
      <c r="PZ300" s="9"/>
      <c r="QA300" s="9"/>
      <c r="QB300" s="9"/>
      <c r="QC300" s="9"/>
      <c r="QD300" s="9"/>
      <c r="QE300" s="9"/>
      <c r="QF300" s="9"/>
      <c r="QG300" s="9"/>
      <c r="QH300" s="9"/>
      <c r="QI300" s="9"/>
      <c r="QJ300" s="9"/>
      <c r="QK300" s="9"/>
      <c r="QL300" s="9"/>
      <c r="QM300" s="9"/>
      <c r="QN300" s="9"/>
      <c r="QO300" s="9"/>
      <c r="QP300" s="9"/>
      <c r="QQ300" s="9"/>
      <c r="QR300" s="9"/>
      <c r="QS300" s="9"/>
      <c r="QT300" s="9"/>
      <c r="QU300" s="9"/>
      <c r="QV300" s="9"/>
      <c r="QW300" s="9"/>
      <c r="QX300" s="9"/>
      <c r="QY300" s="9"/>
      <c r="QZ300" s="9"/>
      <c r="RA300" s="9"/>
      <c r="RB300" s="9"/>
      <c r="RC300" s="9"/>
      <c r="RD300" s="9"/>
      <c r="RE300" s="9"/>
      <c r="RF300" s="9"/>
      <c r="RG300" s="9"/>
      <c r="RH300" s="9"/>
      <c r="RI300" s="9"/>
      <c r="RJ300" s="9"/>
      <c r="RK300" s="9"/>
      <c r="RL300" s="9"/>
      <c r="RM300" s="9"/>
      <c r="RN300" s="9"/>
      <c r="RO300" s="9"/>
      <c r="RP300" s="9"/>
      <c r="RQ300" s="9"/>
      <c r="RR300" s="9"/>
      <c r="RS300" s="9"/>
      <c r="RT300" s="9"/>
      <c r="RU300" s="9"/>
      <c r="RV300" s="9"/>
      <c r="RW300" s="9"/>
      <c r="RX300" s="9"/>
      <c r="RY300" s="9"/>
      <c r="RZ300" s="9"/>
      <c r="SA300" s="9"/>
      <c r="SB300" s="9"/>
      <c r="SC300" s="9"/>
      <c r="SD300" s="9"/>
      <c r="SE300" s="9"/>
      <c r="SF300" s="9"/>
      <c r="SG300" s="9"/>
      <c r="SH300" s="9"/>
      <c r="SI300" s="9"/>
      <c r="SJ300" s="9"/>
      <c r="SK300" s="9"/>
      <c r="SL300" s="9"/>
      <c r="SM300" s="9"/>
      <c r="SN300" s="9"/>
      <c r="SO300" s="9"/>
      <c r="SP300" s="9"/>
      <c r="SQ300" s="9"/>
      <c r="SR300" s="9"/>
      <c r="SS300" s="9"/>
      <c r="ST300" s="9"/>
      <c r="SU300" s="9"/>
      <c r="SV300" s="9"/>
      <c r="SW300" s="9"/>
      <c r="SX300" s="9"/>
      <c r="SY300" s="9"/>
      <c r="SZ300" s="9"/>
      <c r="TA300" s="9"/>
      <c r="TB300" s="9"/>
      <c r="TC300" s="9"/>
      <c r="TD300" s="9"/>
      <c r="TE300" s="9"/>
      <c r="TF300" s="9"/>
      <c r="TG300" s="9"/>
      <c r="TH300" s="9"/>
      <c r="TI300" s="9"/>
      <c r="TJ300" s="9"/>
      <c r="TK300" s="9"/>
      <c r="TL300" s="9"/>
      <c r="TM300" s="9"/>
      <c r="TN300" s="9"/>
      <c r="TO300" s="9"/>
      <c r="TP300" s="9"/>
      <c r="TQ300" s="9"/>
      <c r="TR300" s="9"/>
      <c r="TS300" s="9"/>
      <c r="TT300" s="9"/>
      <c r="TU300" s="9"/>
      <c r="TV300" s="9"/>
      <c r="TW300" s="9"/>
      <c r="TX300" s="9"/>
      <c r="TY300" s="9"/>
      <c r="TZ300" s="9"/>
      <c r="UA300" s="9"/>
      <c r="UB300" s="9"/>
      <c r="UC300" s="9"/>
      <c r="UD300" s="9"/>
      <c r="UE300" s="9"/>
      <c r="UF300" s="9"/>
      <c r="UG300" s="9"/>
      <c r="UH300" s="9"/>
      <c r="UI300" s="9"/>
      <c r="UJ300" s="9"/>
      <c r="UK300" s="9"/>
      <c r="UL300" s="9"/>
      <c r="UM300" s="9"/>
      <c r="UN300" s="9"/>
      <c r="UO300" s="9"/>
      <c r="UP300" s="9"/>
      <c r="UQ300" s="9"/>
      <c r="UR300" s="9"/>
      <c r="US300" s="9"/>
      <c r="UT300" s="9"/>
      <c r="UU300" s="9"/>
      <c r="UV300" s="9"/>
      <c r="UW300" s="9"/>
      <c r="UX300" s="9"/>
      <c r="UY300" s="9"/>
      <c r="UZ300" s="9"/>
      <c r="VA300" s="9"/>
      <c r="VB300" s="9"/>
      <c r="VC300" s="9"/>
      <c r="VD300" s="9"/>
      <c r="VE300" s="9"/>
      <c r="VF300" s="9"/>
      <c r="VG300" s="9"/>
      <c r="VH300" s="9"/>
      <c r="VI300" s="9"/>
      <c r="VJ300" s="9"/>
      <c r="VK300" s="9"/>
      <c r="VL300" s="9"/>
      <c r="VM300" s="9"/>
      <c r="VN300" s="9"/>
      <c r="VO300" s="9"/>
      <c r="VP300" s="9"/>
      <c r="VQ300" s="9"/>
      <c r="VR300" s="9"/>
      <c r="VS300" s="9"/>
      <c r="VT300" s="9"/>
      <c r="VU300" s="9"/>
      <c r="VV300" s="9"/>
      <c r="VW300" s="9"/>
      <c r="VX300" s="9"/>
      <c r="VY300" s="9"/>
      <c r="VZ300" s="9"/>
      <c r="WA300" s="9"/>
      <c r="WB300" s="9"/>
      <c r="WC300" s="9"/>
      <c r="WD300" s="9"/>
      <c r="WE300" s="9"/>
      <c r="WF300" s="9"/>
      <c r="WG300" s="9"/>
      <c r="WH300" s="9"/>
      <c r="WI300" s="9"/>
      <c r="WJ300" s="9"/>
      <c r="WK300" s="9"/>
      <c r="WL300" s="9"/>
      <c r="WM300" s="9"/>
      <c r="WN300" s="9"/>
      <c r="WO300" s="9"/>
      <c r="WP300" s="9"/>
      <c r="WQ300" s="9"/>
      <c r="WR300" s="9"/>
      <c r="WS300" s="9"/>
      <c r="WT300" s="9"/>
      <c r="WU300" s="9"/>
      <c r="WV300" s="9"/>
      <c r="WW300" s="9"/>
      <c r="WX300" s="9"/>
      <c r="WY300" s="9"/>
      <c r="WZ300" s="9"/>
      <c r="XA300" s="9"/>
      <c r="XB300" s="9"/>
      <c r="XC300" s="9"/>
      <c r="XD300" s="9"/>
      <c r="XE300" s="9"/>
      <c r="XF300" s="9"/>
      <c r="XG300" s="9"/>
      <c r="XH300" s="9"/>
      <c r="XI300" s="9"/>
      <c r="XJ300" s="9"/>
      <c r="XK300" s="9"/>
      <c r="XL300" s="9"/>
      <c r="XM300" s="9"/>
      <c r="XN300" s="9"/>
      <c r="XO300" s="9"/>
      <c r="XP300" s="9"/>
      <c r="XQ300" s="9"/>
      <c r="XR300" s="9"/>
      <c r="XS300" s="9"/>
      <c r="XT300" s="9"/>
      <c r="XU300" s="9"/>
      <c r="XV300" s="9"/>
      <c r="XW300" s="9"/>
      <c r="XX300" s="9"/>
      <c r="XY300" s="9"/>
      <c r="XZ300" s="9"/>
      <c r="YA300" s="9"/>
      <c r="YB300" s="9"/>
      <c r="YC300" s="9"/>
      <c r="YD300" s="9"/>
      <c r="YE300" s="9"/>
      <c r="YF300" s="9"/>
      <c r="YG300" s="9"/>
      <c r="YH300" s="9"/>
      <c r="YI300" s="9"/>
      <c r="YJ300" s="9"/>
      <c r="YK300" s="9"/>
      <c r="YL300" s="9"/>
      <c r="YM300" s="9"/>
      <c r="YN300" s="9"/>
      <c r="YO300" s="9"/>
      <c r="YP300" s="9"/>
      <c r="YQ300" s="9"/>
      <c r="YR300" s="9"/>
      <c r="YS300" s="9"/>
      <c r="YT300" s="9"/>
      <c r="YU300" s="9"/>
      <c r="YV300" s="9"/>
      <c r="YW300" s="9"/>
      <c r="YX300" s="9"/>
      <c r="YY300" s="9"/>
      <c r="YZ300" s="9"/>
      <c r="ZA300" s="9"/>
      <c r="ZB300" s="9"/>
      <c r="ZC300" s="9"/>
      <c r="ZD300" s="9"/>
      <c r="ZE300" s="9"/>
      <c r="ZF300" s="9"/>
      <c r="ZG300" s="9"/>
      <c r="ZH300" s="9"/>
      <c r="ZI300" s="9"/>
      <c r="ZJ300" s="9"/>
      <c r="ZK300" s="9"/>
      <c r="ZL300" s="9"/>
      <c r="ZM300" s="9"/>
      <c r="ZN300" s="9"/>
      <c r="ZO300" s="9"/>
      <c r="ZP300" s="9"/>
      <c r="ZQ300" s="9"/>
      <c r="ZR300" s="9"/>
      <c r="ZS300" s="9"/>
      <c r="ZT300" s="9"/>
      <c r="ZU300" s="9"/>
      <c r="ZV300" s="9"/>
      <c r="ZW300" s="9"/>
      <c r="ZX300" s="9"/>
      <c r="ZY300" s="9"/>
      <c r="ZZ300" s="9"/>
      <c r="AAA300" s="9"/>
      <c r="AAB300" s="9"/>
      <c r="AAC300" s="9"/>
      <c r="AAD300" s="9"/>
      <c r="AAE300" s="9"/>
      <c r="AAF300" s="9"/>
      <c r="AAG300" s="9"/>
      <c r="AAH300" s="9"/>
      <c r="AAI300" s="9"/>
      <c r="AAJ300" s="9"/>
      <c r="AAK300" s="9"/>
      <c r="AAL300" s="9"/>
      <c r="AAM300" s="9"/>
      <c r="AAN300" s="9"/>
      <c r="AAO300" s="9"/>
      <c r="AAP300" s="9"/>
      <c r="AAQ300" s="9"/>
      <c r="AAR300" s="9"/>
      <c r="AAS300" s="9"/>
      <c r="AAT300" s="9"/>
      <c r="AAU300" s="9"/>
      <c r="AAV300" s="9"/>
      <c r="AAW300" s="9"/>
      <c r="AAX300" s="9"/>
      <c r="AAY300" s="9"/>
      <c r="AAZ300" s="9"/>
      <c r="ABA300" s="9"/>
      <c r="ABB300" s="9"/>
      <c r="ABC300" s="9"/>
      <c r="ABD300" s="9"/>
      <c r="ABE300" s="9"/>
      <c r="ABF300" s="9"/>
      <c r="ABG300" s="9"/>
      <c r="ABH300" s="9"/>
      <c r="ABI300" s="9"/>
      <c r="ABJ300" s="9"/>
      <c r="ABK300" s="9"/>
      <c r="ABL300" s="9"/>
      <c r="ABM300" s="9"/>
      <c r="ABN300" s="9"/>
      <c r="ABO300" s="9"/>
      <c r="ABP300" s="9"/>
      <c r="ABQ300" s="9"/>
      <c r="ABR300" s="9"/>
      <c r="ABS300" s="9"/>
      <c r="ABT300" s="9"/>
      <c r="ABU300" s="9"/>
      <c r="ABV300" s="9"/>
      <c r="ABW300" s="9"/>
      <c r="ABX300" s="9"/>
      <c r="ABY300" s="9"/>
      <c r="ABZ300" s="9"/>
      <c r="ACA300" s="9"/>
      <c r="ACB300" s="9"/>
      <c r="ACC300" s="9"/>
      <c r="ACD300" s="9"/>
      <c r="ACE300" s="9"/>
      <c r="ACF300" s="9"/>
      <c r="ACG300" s="9"/>
      <c r="ACH300" s="9"/>
      <c r="ACI300" s="9"/>
      <c r="ACJ300" s="9"/>
      <c r="ACK300" s="9"/>
      <c r="ACL300" s="9"/>
      <c r="ACM300" s="9"/>
      <c r="ACN300" s="9"/>
      <c r="ACO300" s="9"/>
      <c r="ACP300" s="9"/>
      <c r="ACQ300" s="9"/>
      <c r="ACR300" s="9"/>
      <c r="ACS300" s="9"/>
      <c r="ACT300" s="9"/>
      <c r="ACU300" s="9"/>
      <c r="ACV300" s="9"/>
      <c r="ACW300" s="9"/>
      <c r="ACX300" s="9"/>
      <c r="ACY300" s="9"/>
      <c r="ACZ300" s="9"/>
      <c r="ADA300" s="9"/>
      <c r="ADB300" s="9"/>
      <c r="ADC300" s="9"/>
      <c r="ADD300" s="9"/>
      <c r="ADE300" s="9"/>
      <c r="ADF300" s="9"/>
      <c r="ADG300" s="9"/>
      <c r="ADH300" s="9"/>
      <c r="ADI300" s="9"/>
      <c r="ADJ300" s="9"/>
      <c r="ADK300" s="9"/>
      <c r="ADL300" s="9"/>
      <c r="ADM300" s="9"/>
      <c r="ADN300" s="9"/>
      <c r="ADO300" s="9"/>
      <c r="ADP300" s="9"/>
      <c r="ADQ300" s="9"/>
      <c r="ADR300" s="9"/>
      <c r="ADS300" s="9"/>
      <c r="ADT300" s="9"/>
      <c r="ADU300" s="9"/>
      <c r="ADV300" s="9"/>
      <c r="ADW300" s="9"/>
      <c r="ADX300" s="9"/>
      <c r="ADY300" s="9"/>
      <c r="ADZ300" s="9"/>
      <c r="AEA300" s="9"/>
      <c r="AEB300" s="9"/>
      <c r="AEC300" s="9"/>
      <c r="AED300" s="9"/>
      <c r="AEE300" s="9"/>
      <c r="AEF300" s="9"/>
      <c r="AEG300" s="9"/>
      <c r="AEH300" s="9"/>
      <c r="AEI300" s="9"/>
      <c r="AEJ300" s="9"/>
      <c r="AEK300" s="9"/>
      <c r="AEL300" s="9"/>
      <c r="AEM300" s="9"/>
      <c r="AEN300" s="9"/>
      <c r="AEO300" s="9"/>
      <c r="AEP300" s="9"/>
      <c r="AEQ300" s="9"/>
      <c r="AER300" s="9"/>
      <c r="AES300" s="9"/>
      <c r="AET300" s="9"/>
      <c r="AEU300" s="9"/>
      <c r="AEV300" s="9"/>
      <c r="AEW300" s="9"/>
      <c r="AEX300" s="9"/>
      <c r="AEY300" s="9"/>
      <c r="AEZ300" s="9"/>
      <c r="AFA300" s="9"/>
      <c r="AFB300" s="9"/>
      <c r="AFC300" s="9"/>
      <c r="AFD300" s="9"/>
      <c r="AFE300" s="9"/>
      <c r="AFF300" s="9"/>
      <c r="AFG300" s="9"/>
      <c r="AFH300" s="9"/>
      <c r="AFI300" s="9"/>
      <c r="AFJ300" s="9"/>
      <c r="AFK300" s="9"/>
      <c r="AFL300" s="9"/>
      <c r="AFM300" s="9"/>
      <c r="AFN300" s="9"/>
      <c r="AFO300" s="9"/>
      <c r="AFP300" s="9"/>
      <c r="AFQ300" s="9"/>
      <c r="AFR300" s="9"/>
      <c r="AFS300" s="9"/>
      <c r="AFT300" s="9"/>
      <c r="AFU300" s="9"/>
      <c r="AFV300" s="9"/>
      <c r="AFW300" s="9"/>
      <c r="AFX300" s="9"/>
      <c r="AFY300" s="9"/>
      <c r="AFZ300" s="9"/>
      <c r="AGA300" s="9"/>
      <c r="AGB300" s="9"/>
      <c r="AGC300" s="9"/>
      <c r="AGD300" s="9"/>
      <c r="AGE300" s="9"/>
      <c r="AGF300" s="9"/>
      <c r="AGG300" s="9"/>
      <c r="AGH300" s="9"/>
      <c r="AGI300" s="9"/>
      <c r="AGJ300" s="9"/>
      <c r="AGK300" s="9"/>
      <c r="AGL300" s="9"/>
      <c r="AGM300" s="9"/>
      <c r="AGN300" s="9"/>
      <c r="AGO300" s="9"/>
      <c r="AGP300" s="9"/>
      <c r="AGQ300" s="9"/>
      <c r="AGR300" s="9"/>
      <c r="AGS300" s="9"/>
      <c r="AGT300" s="9"/>
      <c r="AGU300" s="9"/>
      <c r="AGV300" s="9"/>
      <c r="AGW300" s="9"/>
      <c r="AGX300" s="9"/>
      <c r="AGY300" s="9"/>
      <c r="AGZ300" s="9"/>
      <c r="AHA300" s="9"/>
      <c r="AHB300" s="9"/>
      <c r="AHC300" s="9"/>
      <c r="AHD300" s="9"/>
      <c r="AHE300" s="9"/>
      <c r="AHF300" s="9"/>
      <c r="AHG300" s="9"/>
      <c r="AHH300" s="9"/>
      <c r="AHI300" s="9"/>
      <c r="AHJ300" s="9"/>
      <c r="AHK300" s="9"/>
      <c r="AHL300" s="9"/>
      <c r="AHM300" s="9"/>
      <c r="AHN300" s="9"/>
      <c r="AHO300" s="9"/>
      <c r="AHP300" s="9"/>
      <c r="AHQ300" s="9"/>
      <c r="AHR300" s="9"/>
      <c r="AHS300" s="9"/>
      <c r="AHT300" s="9"/>
      <c r="AHU300" s="9"/>
      <c r="AHV300" s="9"/>
      <c r="AHW300" s="9"/>
      <c r="AHX300" s="9"/>
      <c r="AHY300" s="9"/>
      <c r="AHZ300" s="9"/>
      <c r="AIA300" s="9"/>
      <c r="AIB300" s="9"/>
      <c r="AIC300" s="9"/>
      <c r="AID300" s="9"/>
      <c r="AIE300" s="9"/>
      <c r="AIF300" s="9"/>
      <c r="AIG300" s="9"/>
      <c r="AIH300" s="9"/>
      <c r="AII300" s="9"/>
      <c r="AIJ300" s="9"/>
      <c r="AIK300" s="9"/>
      <c r="AIL300" s="9"/>
      <c r="AIM300" s="9"/>
      <c r="AIN300" s="9"/>
      <c r="AIO300" s="9"/>
      <c r="AIP300" s="9"/>
      <c r="AIQ300" s="9"/>
      <c r="AIR300" s="9"/>
      <c r="AIS300" s="9"/>
      <c r="AIT300" s="9"/>
      <c r="AIU300" s="9"/>
      <c r="AIV300" s="9"/>
      <c r="AIW300" s="9"/>
      <c r="AIX300" s="9"/>
      <c r="AIY300" s="9"/>
      <c r="AIZ300" s="9"/>
      <c r="AJA300" s="9"/>
      <c r="AJB300" s="9"/>
      <c r="AJC300" s="9"/>
      <c r="AJD300" s="9"/>
      <c r="AJE300" s="9"/>
      <c r="AJF300" s="9"/>
      <c r="AJG300" s="9"/>
      <c r="AJH300" s="9"/>
      <c r="AJI300" s="9"/>
      <c r="AJJ300" s="9"/>
      <c r="AJK300" s="9"/>
      <c r="AJL300" s="9"/>
      <c r="AJM300" s="9"/>
      <c r="AJN300" s="9"/>
      <c r="AJO300" s="9"/>
      <c r="AJP300" s="9"/>
      <c r="AJQ300" s="9"/>
      <c r="AJR300" s="9"/>
      <c r="AJS300" s="9"/>
      <c r="AJT300" s="9"/>
      <c r="AJU300" s="9"/>
      <c r="AJV300" s="9"/>
      <c r="AJW300" s="9"/>
      <c r="AJX300" s="9"/>
      <c r="AJY300" s="9"/>
      <c r="AJZ300" s="9"/>
      <c r="AKA300" s="9"/>
      <c r="AKB300" s="9"/>
      <c r="AKC300" s="9"/>
      <c r="AKD300" s="9"/>
      <c r="AKE300" s="9"/>
      <c r="AKF300" s="9"/>
      <c r="AKG300" s="9"/>
      <c r="AKH300" s="9"/>
      <c r="AKI300" s="9"/>
      <c r="AKJ300" s="9"/>
      <c r="AKK300" s="9"/>
      <c r="AKL300" s="9"/>
      <c r="AKM300" s="9"/>
      <c r="AKN300" s="9"/>
      <c r="AKO300" s="9"/>
      <c r="AKP300" s="9"/>
      <c r="AKQ300" s="9"/>
      <c r="AKR300" s="9"/>
      <c r="AKS300" s="9"/>
      <c r="AKT300" s="9"/>
      <c r="AKU300" s="9"/>
      <c r="AKV300" s="9"/>
      <c r="AKW300" s="9"/>
      <c r="AKX300" s="9"/>
      <c r="AKY300" s="9"/>
      <c r="AKZ300" s="9"/>
      <c r="ALA300" s="9"/>
      <c r="ALB300" s="9"/>
      <c r="ALC300" s="9"/>
      <c r="ALD300" s="9"/>
      <c r="ALE300" s="9"/>
      <c r="ALF300" s="9"/>
      <c r="ALG300" s="9"/>
      <c r="ALH300" s="9"/>
      <c r="ALI300" s="9"/>
      <c r="ALJ300" s="9"/>
      <c r="ALK300" s="9"/>
      <c r="ALL300" s="9"/>
      <c r="ALM300" s="9"/>
      <c r="ALN300" s="9"/>
      <c r="ALO300" s="9"/>
      <c r="ALP300" s="9"/>
      <c r="ALQ300" s="9"/>
      <c r="ALR300" s="9"/>
      <c r="ALS300" s="9"/>
      <c r="ALT300" s="9"/>
      <c r="ALU300" s="9"/>
      <c r="ALV300" s="9"/>
      <c r="ALW300" s="9"/>
      <c r="ALX300" s="9"/>
      <c r="ALY300" s="9"/>
      <c r="ALZ300" s="9"/>
      <c r="AMA300" s="9"/>
      <c r="AMB300" s="9"/>
      <c r="AMC300" s="9"/>
      <c r="AMD300" s="9"/>
      <c r="AME300" s="9"/>
      <c r="AMF300" s="9"/>
      <c r="AMG300" s="9"/>
      <c r="AMH300" s="9"/>
      <c r="AMI300" s="9"/>
      <c r="AMJ300" s="9"/>
      <c r="AMK300" s="9"/>
    </row>
    <row r="301" spans="1:1025" s="8" customFormat="1" ht="27.75" hidden="1" thickBot="1">
      <c r="A301" s="176"/>
      <c r="B301" s="58"/>
      <c r="C301" s="88"/>
      <c r="D301" s="88"/>
      <c r="E301" s="173"/>
      <c r="F301" s="164">
        <v>7780</v>
      </c>
      <c r="G301" s="165">
        <v>197</v>
      </c>
      <c r="H301" s="62" t="s">
        <v>189</v>
      </c>
      <c r="I301" s="63" t="s">
        <v>273</v>
      </c>
      <c r="J301" s="64" t="s">
        <v>274</v>
      </c>
      <c r="K301" s="64"/>
      <c r="L301" s="65">
        <v>2800</v>
      </c>
      <c r="M301" s="66">
        <v>100</v>
      </c>
      <c r="N301" s="57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  <c r="HE301" s="9"/>
      <c r="HF301" s="9"/>
      <c r="HG301" s="9"/>
      <c r="HH301" s="9"/>
      <c r="HI301" s="9"/>
      <c r="HJ301" s="9"/>
      <c r="HK301" s="9"/>
      <c r="HL301" s="9"/>
      <c r="HM301" s="9"/>
      <c r="HN301" s="9"/>
      <c r="HO301" s="9"/>
      <c r="HP301" s="9"/>
      <c r="HQ301" s="9"/>
      <c r="HR301" s="9"/>
      <c r="HS301" s="9"/>
      <c r="HT301" s="9"/>
      <c r="HU301" s="9"/>
      <c r="HV301" s="9"/>
      <c r="HW301" s="9"/>
      <c r="HX301" s="9"/>
      <c r="HY301" s="9"/>
      <c r="HZ301" s="9"/>
      <c r="IA301" s="9"/>
      <c r="IB301" s="9"/>
      <c r="IC301" s="9"/>
      <c r="ID301" s="9"/>
      <c r="IE301" s="9"/>
      <c r="IF301" s="9"/>
      <c r="IG301" s="9"/>
      <c r="IH301" s="9"/>
      <c r="II301" s="9"/>
      <c r="IJ301" s="9"/>
      <c r="IK301" s="9"/>
      <c r="IL301" s="9"/>
      <c r="IM301" s="9"/>
      <c r="IN301" s="9"/>
      <c r="IO301" s="9"/>
      <c r="IP301" s="9"/>
      <c r="IQ301" s="9"/>
      <c r="IR301" s="9"/>
      <c r="IS301" s="9"/>
      <c r="IT301" s="9"/>
      <c r="IU301" s="9"/>
      <c r="IV301" s="9"/>
      <c r="IW301" s="9"/>
      <c r="IX301" s="9"/>
      <c r="IY301" s="9"/>
      <c r="IZ301" s="9"/>
      <c r="JA301" s="9"/>
      <c r="JB301" s="9"/>
      <c r="JC301" s="9"/>
      <c r="JD301" s="9"/>
      <c r="JE301" s="9"/>
      <c r="JF301" s="9"/>
      <c r="JG301" s="9"/>
      <c r="JH301" s="9"/>
      <c r="JI301" s="9"/>
      <c r="JJ301" s="9"/>
      <c r="JK301" s="9"/>
      <c r="JL301" s="9"/>
      <c r="JM301" s="9"/>
      <c r="JN301" s="9"/>
      <c r="JO301" s="9"/>
      <c r="JP301" s="9"/>
      <c r="JQ301" s="9"/>
      <c r="JR301" s="9"/>
      <c r="JS301" s="9"/>
      <c r="JT301" s="9"/>
      <c r="JU301" s="9"/>
      <c r="JV301" s="9"/>
      <c r="JW301" s="9"/>
      <c r="JX301" s="9"/>
      <c r="JY301" s="9"/>
      <c r="JZ301" s="9"/>
      <c r="KA301" s="9"/>
      <c r="KB301" s="9"/>
      <c r="KC301" s="9"/>
      <c r="KD301" s="9"/>
      <c r="KE301" s="9"/>
      <c r="KF301" s="9"/>
      <c r="KG301" s="9"/>
      <c r="KH301" s="9"/>
      <c r="KI301" s="9"/>
      <c r="KJ301" s="9"/>
      <c r="KK301" s="9"/>
      <c r="KL301" s="9"/>
      <c r="KM301" s="9"/>
      <c r="KN301" s="9"/>
      <c r="KO301" s="9"/>
      <c r="KP301" s="9"/>
      <c r="KQ301" s="9"/>
      <c r="KR301" s="9"/>
      <c r="KS301" s="9"/>
      <c r="KT301" s="9"/>
      <c r="KU301" s="9"/>
      <c r="KV301" s="9"/>
      <c r="KW301" s="9"/>
      <c r="KX301" s="9"/>
      <c r="KY301" s="9"/>
      <c r="KZ301" s="9"/>
      <c r="LA301" s="9"/>
      <c r="LB301" s="9"/>
      <c r="LC301" s="9"/>
      <c r="LD301" s="9"/>
      <c r="LE301" s="9"/>
      <c r="LF301" s="9"/>
      <c r="LG301" s="9"/>
      <c r="LH301" s="9"/>
      <c r="LI301" s="9"/>
      <c r="LJ301" s="9"/>
      <c r="LK301" s="9"/>
      <c r="LL301" s="9"/>
      <c r="LM301" s="9"/>
      <c r="LN301" s="9"/>
      <c r="LO301" s="9"/>
      <c r="LP301" s="9"/>
      <c r="LQ301" s="9"/>
      <c r="LR301" s="9"/>
      <c r="LS301" s="9"/>
      <c r="LT301" s="9"/>
      <c r="LU301" s="9"/>
      <c r="LV301" s="9"/>
      <c r="LW301" s="9"/>
      <c r="LX301" s="9"/>
      <c r="LY301" s="9"/>
      <c r="LZ301" s="9"/>
      <c r="MA301" s="9"/>
      <c r="MB301" s="9"/>
      <c r="MC301" s="9"/>
      <c r="MD301" s="9"/>
      <c r="ME301" s="9"/>
      <c r="MF301" s="9"/>
      <c r="MG301" s="9"/>
      <c r="MH301" s="9"/>
      <c r="MI301" s="9"/>
      <c r="MJ301" s="9"/>
      <c r="MK301" s="9"/>
      <c r="ML301" s="9"/>
      <c r="MM301" s="9"/>
      <c r="MN301" s="9"/>
      <c r="MO301" s="9"/>
      <c r="MP301" s="9"/>
      <c r="MQ301" s="9"/>
      <c r="MR301" s="9"/>
      <c r="MS301" s="9"/>
      <c r="MT301" s="9"/>
      <c r="MU301" s="9"/>
      <c r="MV301" s="9"/>
      <c r="MW301" s="9"/>
      <c r="MX301" s="9"/>
      <c r="MY301" s="9"/>
      <c r="MZ301" s="9"/>
      <c r="NA301" s="9"/>
      <c r="NB301" s="9"/>
      <c r="NC301" s="9"/>
      <c r="ND301" s="9"/>
      <c r="NE301" s="9"/>
      <c r="NF301" s="9"/>
      <c r="NG301" s="9"/>
      <c r="NH301" s="9"/>
      <c r="NI301" s="9"/>
      <c r="NJ301" s="9"/>
      <c r="NK301" s="9"/>
      <c r="NL301" s="9"/>
      <c r="NM301" s="9"/>
      <c r="NN301" s="9"/>
      <c r="NO301" s="9"/>
      <c r="NP301" s="9"/>
      <c r="NQ301" s="9"/>
      <c r="NR301" s="9"/>
      <c r="NS301" s="9"/>
      <c r="NT301" s="9"/>
      <c r="NU301" s="9"/>
      <c r="NV301" s="9"/>
      <c r="NW301" s="9"/>
      <c r="NX301" s="9"/>
      <c r="NY301" s="9"/>
      <c r="NZ301" s="9"/>
      <c r="OA301" s="9"/>
      <c r="OB301" s="9"/>
      <c r="OC301" s="9"/>
      <c r="OD301" s="9"/>
      <c r="OE301" s="9"/>
      <c r="OF301" s="9"/>
      <c r="OG301" s="9"/>
      <c r="OH301" s="9"/>
      <c r="OI301" s="9"/>
      <c r="OJ301" s="9"/>
      <c r="OK301" s="9"/>
      <c r="OL301" s="9"/>
      <c r="OM301" s="9"/>
      <c r="ON301" s="9"/>
      <c r="OO301" s="9"/>
      <c r="OP301" s="9"/>
      <c r="OQ301" s="9"/>
      <c r="OR301" s="9"/>
      <c r="OS301" s="9"/>
      <c r="OT301" s="9"/>
      <c r="OU301" s="9"/>
      <c r="OV301" s="9"/>
      <c r="OW301" s="9"/>
      <c r="OX301" s="9"/>
      <c r="OY301" s="9"/>
      <c r="OZ301" s="9"/>
      <c r="PA301" s="9"/>
      <c r="PB301" s="9"/>
      <c r="PC301" s="9"/>
      <c r="PD301" s="9"/>
      <c r="PE301" s="9"/>
      <c r="PF301" s="9"/>
      <c r="PG301" s="9"/>
      <c r="PH301" s="9"/>
      <c r="PI301" s="9"/>
      <c r="PJ301" s="9"/>
      <c r="PK301" s="9"/>
      <c r="PL301" s="9"/>
      <c r="PM301" s="9"/>
      <c r="PN301" s="9"/>
      <c r="PO301" s="9"/>
      <c r="PP301" s="9"/>
      <c r="PQ301" s="9"/>
      <c r="PR301" s="9"/>
      <c r="PS301" s="9"/>
      <c r="PT301" s="9"/>
      <c r="PU301" s="9"/>
      <c r="PV301" s="9"/>
      <c r="PW301" s="9"/>
      <c r="PX301" s="9"/>
      <c r="PY301" s="9"/>
      <c r="PZ301" s="9"/>
      <c r="QA301" s="9"/>
      <c r="QB301" s="9"/>
      <c r="QC301" s="9"/>
      <c r="QD301" s="9"/>
      <c r="QE301" s="9"/>
      <c r="QF301" s="9"/>
      <c r="QG301" s="9"/>
      <c r="QH301" s="9"/>
      <c r="QI301" s="9"/>
      <c r="QJ301" s="9"/>
      <c r="QK301" s="9"/>
      <c r="QL301" s="9"/>
      <c r="QM301" s="9"/>
      <c r="QN301" s="9"/>
      <c r="QO301" s="9"/>
      <c r="QP301" s="9"/>
      <c r="QQ301" s="9"/>
      <c r="QR301" s="9"/>
      <c r="QS301" s="9"/>
      <c r="QT301" s="9"/>
      <c r="QU301" s="9"/>
      <c r="QV301" s="9"/>
      <c r="QW301" s="9"/>
      <c r="QX301" s="9"/>
      <c r="QY301" s="9"/>
      <c r="QZ301" s="9"/>
      <c r="RA301" s="9"/>
      <c r="RB301" s="9"/>
      <c r="RC301" s="9"/>
      <c r="RD301" s="9"/>
      <c r="RE301" s="9"/>
      <c r="RF301" s="9"/>
      <c r="RG301" s="9"/>
      <c r="RH301" s="9"/>
      <c r="RI301" s="9"/>
      <c r="RJ301" s="9"/>
      <c r="RK301" s="9"/>
      <c r="RL301" s="9"/>
      <c r="RM301" s="9"/>
      <c r="RN301" s="9"/>
      <c r="RO301" s="9"/>
      <c r="RP301" s="9"/>
      <c r="RQ301" s="9"/>
      <c r="RR301" s="9"/>
      <c r="RS301" s="9"/>
      <c r="RT301" s="9"/>
      <c r="RU301" s="9"/>
      <c r="RV301" s="9"/>
      <c r="RW301" s="9"/>
      <c r="RX301" s="9"/>
      <c r="RY301" s="9"/>
      <c r="RZ301" s="9"/>
      <c r="SA301" s="9"/>
      <c r="SB301" s="9"/>
      <c r="SC301" s="9"/>
      <c r="SD301" s="9"/>
      <c r="SE301" s="9"/>
      <c r="SF301" s="9"/>
      <c r="SG301" s="9"/>
      <c r="SH301" s="9"/>
      <c r="SI301" s="9"/>
      <c r="SJ301" s="9"/>
      <c r="SK301" s="9"/>
      <c r="SL301" s="9"/>
      <c r="SM301" s="9"/>
      <c r="SN301" s="9"/>
      <c r="SO301" s="9"/>
      <c r="SP301" s="9"/>
      <c r="SQ301" s="9"/>
      <c r="SR301" s="9"/>
      <c r="SS301" s="9"/>
      <c r="ST301" s="9"/>
      <c r="SU301" s="9"/>
      <c r="SV301" s="9"/>
      <c r="SW301" s="9"/>
      <c r="SX301" s="9"/>
      <c r="SY301" s="9"/>
      <c r="SZ301" s="9"/>
      <c r="TA301" s="9"/>
      <c r="TB301" s="9"/>
      <c r="TC301" s="9"/>
      <c r="TD301" s="9"/>
      <c r="TE301" s="9"/>
      <c r="TF301" s="9"/>
      <c r="TG301" s="9"/>
      <c r="TH301" s="9"/>
      <c r="TI301" s="9"/>
      <c r="TJ301" s="9"/>
      <c r="TK301" s="9"/>
      <c r="TL301" s="9"/>
      <c r="TM301" s="9"/>
      <c r="TN301" s="9"/>
      <c r="TO301" s="9"/>
      <c r="TP301" s="9"/>
      <c r="TQ301" s="9"/>
      <c r="TR301" s="9"/>
      <c r="TS301" s="9"/>
      <c r="TT301" s="9"/>
      <c r="TU301" s="9"/>
      <c r="TV301" s="9"/>
      <c r="TW301" s="9"/>
      <c r="TX301" s="9"/>
      <c r="TY301" s="9"/>
      <c r="TZ301" s="9"/>
      <c r="UA301" s="9"/>
      <c r="UB301" s="9"/>
      <c r="UC301" s="9"/>
      <c r="UD301" s="9"/>
      <c r="UE301" s="9"/>
      <c r="UF301" s="9"/>
      <c r="UG301" s="9"/>
      <c r="UH301" s="9"/>
      <c r="UI301" s="9"/>
      <c r="UJ301" s="9"/>
      <c r="UK301" s="9"/>
      <c r="UL301" s="9"/>
      <c r="UM301" s="9"/>
      <c r="UN301" s="9"/>
      <c r="UO301" s="9"/>
      <c r="UP301" s="9"/>
      <c r="UQ301" s="9"/>
      <c r="UR301" s="9"/>
      <c r="US301" s="9"/>
      <c r="UT301" s="9"/>
      <c r="UU301" s="9"/>
      <c r="UV301" s="9"/>
      <c r="UW301" s="9"/>
      <c r="UX301" s="9"/>
      <c r="UY301" s="9"/>
      <c r="UZ301" s="9"/>
      <c r="VA301" s="9"/>
      <c r="VB301" s="9"/>
      <c r="VC301" s="9"/>
      <c r="VD301" s="9"/>
      <c r="VE301" s="9"/>
      <c r="VF301" s="9"/>
      <c r="VG301" s="9"/>
      <c r="VH301" s="9"/>
      <c r="VI301" s="9"/>
      <c r="VJ301" s="9"/>
      <c r="VK301" s="9"/>
      <c r="VL301" s="9"/>
      <c r="VM301" s="9"/>
      <c r="VN301" s="9"/>
      <c r="VO301" s="9"/>
      <c r="VP301" s="9"/>
      <c r="VQ301" s="9"/>
      <c r="VR301" s="9"/>
      <c r="VS301" s="9"/>
      <c r="VT301" s="9"/>
      <c r="VU301" s="9"/>
      <c r="VV301" s="9"/>
      <c r="VW301" s="9"/>
      <c r="VX301" s="9"/>
      <c r="VY301" s="9"/>
      <c r="VZ301" s="9"/>
      <c r="WA301" s="9"/>
      <c r="WB301" s="9"/>
      <c r="WC301" s="9"/>
      <c r="WD301" s="9"/>
      <c r="WE301" s="9"/>
      <c r="WF301" s="9"/>
      <c r="WG301" s="9"/>
      <c r="WH301" s="9"/>
      <c r="WI301" s="9"/>
      <c r="WJ301" s="9"/>
      <c r="WK301" s="9"/>
      <c r="WL301" s="9"/>
      <c r="WM301" s="9"/>
      <c r="WN301" s="9"/>
      <c r="WO301" s="9"/>
      <c r="WP301" s="9"/>
      <c r="WQ301" s="9"/>
      <c r="WR301" s="9"/>
      <c r="WS301" s="9"/>
      <c r="WT301" s="9"/>
      <c r="WU301" s="9"/>
      <c r="WV301" s="9"/>
      <c r="WW301" s="9"/>
      <c r="WX301" s="9"/>
      <c r="WY301" s="9"/>
      <c r="WZ301" s="9"/>
      <c r="XA301" s="9"/>
      <c r="XB301" s="9"/>
      <c r="XC301" s="9"/>
      <c r="XD301" s="9"/>
      <c r="XE301" s="9"/>
      <c r="XF301" s="9"/>
      <c r="XG301" s="9"/>
      <c r="XH301" s="9"/>
      <c r="XI301" s="9"/>
      <c r="XJ301" s="9"/>
      <c r="XK301" s="9"/>
      <c r="XL301" s="9"/>
      <c r="XM301" s="9"/>
      <c r="XN301" s="9"/>
      <c r="XO301" s="9"/>
      <c r="XP301" s="9"/>
      <c r="XQ301" s="9"/>
      <c r="XR301" s="9"/>
      <c r="XS301" s="9"/>
      <c r="XT301" s="9"/>
      <c r="XU301" s="9"/>
      <c r="XV301" s="9"/>
      <c r="XW301" s="9"/>
      <c r="XX301" s="9"/>
      <c r="XY301" s="9"/>
      <c r="XZ301" s="9"/>
      <c r="YA301" s="9"/>
      <c r="YB301" s="9"/>
      <c r="YC301" s="9"/>
      <c r="YD301" s="9"/>
      <c r="YE301" s="9"/>
      <c r="YF301" s="9"/>
      <c r="YG301" s="9"/>
      <c r="YH301" s="9"/>
      <c r="YI301" s="9"/>
      <c r="YJ301" s="9"/>
      <c r="YK301" s="9"/>
      <c r="YL301" s="9"/>
      <c r="YM301" s="9"/>
      <c r="YN301" s="9"/>
      <c r="YO301" s="9"/>
      <c r="YP301" s="9"/>
      <c r="YQ301" s="9"/>
      <c r="YR301" s="9"/>
      <c r="YS301" s="9"/>
      <c r="YT301" s="9"/>
      <c r="YU301" s="9"/>
      <c r="YV301" s="9"/>
      <c r="YW301" s="9"/>
      <c r="YX301" s="9"/>
      <c r="YY301" s="9"/>
      <c r="YZ301" s="9"/>
      <c r="ZA301" s="9"/>
      <c r="ZB301" s="9"/>
      <c r="ZC301" s="9"/>
      <c r="ZD301" s="9"/>
      <c r="ZE301" s="9"/>
      <c r="ZF301" s="9"/>
      <c r="ZG301" s="9"/>
      <c r="ZH301" s="9"/>
      <c r="ZI301" s="9"/>
      <c r="ZJ301" s="9"/>
      <c r="ZK301" s="9"/>
      <c r="ZL301" s="9"/>
      <c r="ZM301" s="9"/>
      <c r="ZN301" s="9"/>
      <c r="ZO301" s="9"/>
      <c r="ZP301" s="9"/>
      <c r="ZQ301" s="9"/>
      <c r="ZR301" s="9"/>
      <c r="ZS301" s="9"/>
      <c r="ZT301" s="9"/>
      <c r="ZU301" s="9"/>
      <c r="ZV301" s="9"/>
      <c r="ZW301" s="9"/>
      <c r="ZX301" s="9"/>
      <c r="ZY301" s="9"/>
      <c r="ZZ301" s="9"/>
      <c r="AAA301" s="9"/>
      <c r="AAB301" s="9"/>
      <c r="AAC301" s="9"/>
      <c r="AAD301" s="9"/>
      <c r="AAE301" s="9"/>
      <c r="AAF301" s="9"/>
      <c r="AAG301" s="9"/>
      <c r="AAH301" s="9"/>
      <c r="AAI301" s="9"/>
      <c r="AAJ301" s="9"/>
      <c r="AAK301" s="9"/>
      <c r="AAL301" s="9"/>
      <c r="AAM301" s="9"/>
      <c r="AAN301" s="9"/>
      <c r="AAO301" s="9"/>
      <c r="AAP301" s="9"/>
      <c r="AAQ301" s="9"/>
      <c r="AAR301" s="9"/>
      <c r="AAS301" s="9"/>
      <c r="AAT301" s="9"/>
      <c r="AAU301" s="9"/>
      <c r="AAV301" s="9"/>
      <c r="AAW301" s="9"/>
      <c r="AAX301" s="9"/>
      <c r="AAY301" s="9"/>
      <c r="AAZ301" s="9"/>
      <c r="ABA301" s="9"/>
      <c r="ABB301" s="9"/>
      <c r="ABC301" s="9"/>
      <c r="ABD301" s="9"/>
      <c r="ABE301" s="9"/>
      <c r="ABF301" s="9"/>
      <c r="ABG301" s="9"/>
      <c r="ABH301" s="9"/>
      <c r="ABI301" s="9"/>
      <c r="ABJ301" s="9"/>
      <c r="ABK301" s="9"/>
      <c r="ABL301" s="9"/>
      <c r="ABM301" s="9"/>
      <c r="ABN301" s="9"/>
      <c r="ABO301" s="9"/>
      <c r="ABP301" s="9"/>
      <c r="ABQ301" s="9"/>
      <c r="ABR301" s="9"/>
      <c r="ABS301" s="9"/>
      <c r="ABT301" s="9"/>
      <c r="ABU301" s="9"/>
      <c r="ABV301" s="9"/>
      <c r="ABW301" s="9"/>
      <c r="ABX301" s="9"/>
      <c r="ABY301" s="9"/>
      <c r="ABZ301" s="9"/>
      <c r="ACA301" s="9"/>
      <c r="ACB301" s="9"/>
      <c r="ACC301" s="9"/>
      <c r="ACD301" s="9"/>
      <c r="ACE301" s="9"/>
      <c r="ACF301" s="9"/>
      <c r="ACG301" s="9"/>
      <c r="ACH301" s="9"/>
      <c r="ACI301" s="9"/>
      <c r="ACJ301" s="9"/>
      <c r="ACK301" s="9"/>
      <c r="ACL301" s="9"/>
      <c r="ACM301" s="9"/>
      <c r="ACN301" s="9"/>
      <c r="ACO301" s="9"/>
      <c r="ACP301" s="9"/>
      <c r="ACQ301" s="9"/>
      <c r="ACR301" s="9"/>
      <c r="ACS301" s="9"/>
      <c r="ACT301" s="9"/>
      <c r="ACU301" s="9"/>
      <c r="ACV301" s="9"/>
      <c r="ACW301" s="9"/>
      <c r="ACX301" s="9"/>
      <c r="ACY301" s="9"/>
      <c r="ACZ301" s="9"/>
      <c r="ADA301" s="9"/>
      <c r="ADB301" s="9"/>
      <c r="ADC301" s="9"/>
      <c r="ADD301" s="9"/>
      <c r="ADE301" s="9"/>
      <c r="ADF301" s="9"/>
      <c r="ADG301" s="9"/>
      <c r="ADH301" s="9"/>
      <c r="ADI301" s="9"/>
      <c r="ADJ301" s="9"/>
      <c r="ADK301" s="9"/>
      <c r="ADL301" s="9"/>
      <c r="ADM301" s="9"/>
      <c r="ADN301" s="9"/>
      <c r="ADO301" s="9"/>
      <c r="ADP301" s="9"/>
      <c r="ADQ301" s="9"/>
      <c r="ADR301" s="9"/>
      <c r="ADS301" s="9"/>
      <c r="ADT301" s="9"/>
      <c r="ADU301" s="9"/>
      <c r="ADV301" s="9"/>
      <c r="ADW301" s="9"/>
      <c r="ADX301" s="9"/>
      <c r="ADY301" s="9"/>
      <c r="ADZ301" s="9"/>
      <c r="AEA301" s="9"/>
      <c r="AEB301" s="9"/>
      <c r="AEC301" s="9"/>
      <c r="AED301" s="9"/>
      <c r="AEE301" s="9"/>
      <c r="AEF301" s="9"/>
      <c r="AEG301" s="9"/>
      <c r="AEH301" s="9"/>
      <c r="AEI301" s="9"/>
      <c r="AEJ301" s="9"/>
      <c r="AEK301" s="9"/>
      <c r="AEL301" s="9"/>
      <c r="AEM301" s="9"/>
      <c r="AEN301" s="9"/>
      <c r="AEO301" s="9"/>
      <c r="AEP301" s="9"/>
      <c r="AEQ301" s="9"/>
      <c r="AER301" s="9"/>
      <c r="AES301" s="9"/>
      <c r="AET301" s="9"/>
      <c r="AEU301" s="9"/>
      <c r="AEV301" s="9"/>
      <c r="AEW301" s="9"/>
      <c r="AEX301" s="9"/>
      <c r="AEY301" s="9"/>
      <c r="AEZ301" s="9"/>
      <c r="AFA301" s="9"/>
      <c r="AFB301" s="9"/>
      <c r="AFC301" s="9"/>
      <c r="AFD301" s="9"/>
      <c r="AFE301" s="9"/>
      <c r="AFF301" s="9"/>
      <c r="AFG301" s="9"/>
      <c r="AFH301" s="9"/>
      <c r="AFI301" s="9"/>
      <c r="AFJ301" s="9"/>
      <c r="AFK301" s="9"/>
      <c r="AFL301" s="9"/>
      <c r="AFM301" s="9"/>
      <c r="AFN301" s="9"/>
      <c r="AFO301" s="9"/>
      <c r="AFP301" s="9"/>
      <c r="AFQ301" s="9"/>
      <c r="AFR301" s="9"/>
      <c r="AFS301" s="9"/>
      <c r="AFT301" s="9"/>
      <c r="AFU301" s="9"/>
      <c r="AFV301" s="9"/>
      <c r="AFW301" s="9"/>
      <c r="AFX301" s="9"/>
      <c r="AFY301" s="9"/>
      <c r="AFZ301" s="9"/>
      <c r="AGA301" s="9"/>
      <c r="AGB301" s="9"/>
      <c r="AGC301" s="9"/>
      <c r="AGD301" s="9"/>
      <c r="AGE301" s="9"/>
      <c r="AGF301" s="9"/>
      <c r="AGG301" s="9"/>
      <c r="AGH301" s="9"/>
      <c r="AGI301" s="9"/>
      <c r="AGJ301" s="9"/>
      <c r="AGK301" s="9"/>
      <c r="AGL301" s="9"/>
      <c r="AGM301" s="9"/>
      <c r="AGN301" s="9"/>
      <c r="AGO301" s="9"/>
      <c r="AGP301" s="9"/>
      <c r="AGQ301" s="9"/>
      <c r="AGR301" s="9"/>
      <c r="AGS301" s="9"/>
      <c r="AGT301" s="9"/>
      <c r="AGU301" s="9"/>
      <c r="AGV301" s="9"/>
      <c r="AGW301" s="9"/>
      <c r="AGX301" s="9"/>
      <c r="AGY301" s="9"/>
      <c r="AGZ301" s="9"/>
      <c r="AHA301" s="9"/>
      <c r="AHB301" s="9"/>
      <c r="AHC301" s="9"/>
      <c r="AHD301" s="9"/>
      <c r="AHE301" s="9"/>
      <c r="AHF301" s="9"/>
      <c r="AHG301" s="9"/>
      <c r="AHH301" s="9"/>
      <c r="AHI301" s="9"/>
      <c r="AHJ301" s="9"/>
      <c r="AHK301" s="9"/>
      <c r="AHL301" s="9"/>
      <c r="AHM301" s="9"/>
      <c r="AHN301" s="9"/>
      <c r="AHO301" s="9"/>
      <c r="AHP301" s="9"/>
      <c r="AHQ301" s="9"/>
      <c r="AHR301" s="9"/>
      <c r="AHS301" s="9"/>
      <c r="AHT301" s="9"/>
      <c r="AHU301" s="9"/>
      <c r="AHV301" s="9"/>
      <c r="AHW301" s="9"/>
      <c r="AHX301" s="9"/>
      <c r="AHY301" s="9"/>
      <c r="AHZ301" s="9"/>
      <c r="AIA301" s="9"/>
      <c r="AIB301" s="9"/>
      <c r="AIC301" s="9"/>
      <c r="AID301" s="9"/>
      <c r="AIE301" s="9"/>
      <c r="AIF301" s="9"/>
      <c r="AIG301" s="9"/>
      <c r="AIH301" s="9"/>
      <c r="AII301" s="9"/>
      <c r="AIJ301" s="9"/>
      <c r="AIK301" s="9"/>
      <c r="AIL301" s="9"/>
      <c r="AIM301" s="9"/>
      <c r="AIN301" s="9"/>
      <c r="AIO301" s="9"/>
      <c r="AIP301" s="9"/>
      <c r="AIQ301" s="9"/>
      <c r="AIR301" s="9"/>
      <c r="AIS301" s="9"/>
      <c r="AIT301" s="9"/>
      <c r="AIU301" s="9"/>
      <c r="AIV301" s="9"/>
      <c r="AIW301" s="9"/>
      <c r="AIX301" s="9"/>
      <c r="AIY301" s="9"/>
      <c r="AIZ301" s="9"/>
      <c r="AJA301" s="9"/>
      <c r="AJB301" s="9"/>
      <c r="AJC301" s="9"/>
      <c r="AJD301" s="9"/>
      <c r="AJE301" s="9"/>
      <c r="AJF301" s="9"/>
      <c r="AJG301" s="9"/>
      <c r="AJH301" s="9"/>
      <c r="AJI301" s="9"/>
      <c r="AJJ301" s="9"/>
      <c r="AJK301" s="9"/>
      <c r="AJL301" s="9"/>
      <c r="AJM301" s="9"/>
      <c r="AJN301" s="9"/>
      <c r="AJO301" s="9"/>
      <c r="AJP301" s="9"/>
      <c r="AJQ301" s="9"/>
      <c r="AJR301" s="9"/>
      <c r="AJS301" s="9"/>
      <c r="AJT301" s="9"/>
      <c r="AJU301" s="9"/>
      <c r="AJV301" s="9"/>
      <c r="AJW301" s="9"/>
      <c r="AJX301" s="9"/>
      <c r="AJY301" s="9"/>
      <c r="AJZ301" s="9"/>
      <c r="AKA301" s="9"/>
      <c r="AKB301" s="9"/>
      <c r="AKC301" s="9"/>
      <c r="AKD301" s="9"/>
      <c r="AKE301" s="9"/>
      <c r="AKF301" s="9"/>
      <c r="AKG301" s="9"/>
      <c r="AKH301" s="9"/>
      <c r="AKI301" s="9"/>
      <c r="AKJ301" s="9"/>
      <c r="AKK301" s="9"/>
      <c r="AKL301" s="9"/>
      <c r="AKM301" s="9"/>
      <c r="AKN301" s="9"/>
      <c r="AKO301" s="9"/>
      <c r="AKP301" s="9"/>
      <c r="AKQ301" s="9"/>
      <c r="AKR301" s="9"/>
      <c r="AKS301" s="9"/>
      <c r="AKT301" s="9"/>
      <c r="AKU301" s="9"/>
      <c r="AKV301" s="9"/>
      <c r="AKW301" s="9"/>
      <c r="AKX301" s="9"/>
      <c r="AKY301" s="9"/>
      <c r="AKZ301" s="9"/>
      <c r="ALA301" s="9"/>
      <c r="ALB301" s="9"/>
      <c r="ALC301" s="9"/>
      <c r="ALD301" s="9"/>
      <c r="ALE301" s="9"/>
      <c r="ALF301" s="9"/>
      <c r="ALG301" s="9"/>
      <c r="ALH301" s="9"/>
      <c r="ALI301" s="9"/>
      <c r="ALJ301" s="9"/>
      <c r="ALK301" s="9"/>
      <c r="ALL301" s="9"/>
      <c r="ALM301" s="9"/>
      <c r="ALN301" s="9"/>
      <c r="ALO301" s="9"/>
      <c r="ALP301" s="9"/>
      <c r="ALQ301" s="9"/>
      <c r="ALR301" s="9"/>
      <c r="ALS301" s="9"/>
      <c r="ALT301" s="9"/>
      <c r="ALU301" s="9"/>
      <c r="ALV301" s="9"/>
      <c r="ALW301" s="9"/>
      <c r="ALX301" s="9"/>
      <c r="ALY301" s="9"/>
      <c r="ALZ301" s="9"/>
      <c r="AMA301" s="9"/>
      <c r="AMB301" s="9"/>
      <c r="AMC301" s="9"/>
      <c r="AMD301" s="9"/>
      <c r="AME301" s="9"/>
      <c r="AMF301" s="9"/>
      <c r="AMG301" s="9"/>
      <c r="AMH301" s="9"/>
      <c r="AMI301" s="9"/>
      <c r="AMJ301" s="9"/>
      <c r="AMK301" s="9"/>
    </row>
    <row r="302" spans="1:1025" s="8" customFormat="1" ht="27.75" hidden="1" thickBot="1">
      <c r="A302" s="113"/>
      <c r="B302" s="67">
        <f t="shared" ref="B302" si="39">F301</f>
        <v>7780</v>
      </c>
      <c r="C302" s="68"/>
      <c r="D302" s="68"/>
      <c r="E302" s="136" t="s">
        <v>275</v>
      </c>
      <c r="F302" s="70"/>
      <c r="G302" s="71"/>
      <c r="H302" s="72"/>
      <c r="I302" s="73"/>
      <c r="J302" s="74"/>
      <c r="K302" s="75"/>
      <c r="L302" s="76">
        <f>SUM(L300:L301)</f>
        <v>2800</v>
      </c>
      <c r="M302" s="95">
        <f>SUM(M301:M301)</f>
        <v>100</v>
      </c>
      <c r="N302" s="77">
        <f>M302+L302</f>
        <v>2900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  <c r="HE302" s="9"/>
      <c r="HF302" s="9"/>
      <c r="HG302" s="9"/>
      <c r="HH302" s="9"/>
      <c r="HI302" s="9"/>
      <c r="HJ302" s="9"/>
      <c r="HK302" s="9"/>
      <c r="HL302" s="9"/>
      <c r="HM302" s="9"/>
      <c r="HN302" s="9"/>
      <c r="HO302" s="9"/>
      <c r="HP302" s="9"/>
      <c r="HQ302" s="9"/>
      <c r="HR302" s="9"/>
      <c r="HS302" s="9"/>
      <c r="HT302" s="9"/>
      <c r="HU302" s="9"/>
      <c r="HV302" s="9"/>
      <c r="HW302" s="9"/>
      <c r="HX302" s="9"/>
      <c r="HY302" s="9"/>
      <c r="HZ302" s="9"/>
      <c r="IA302" s="9"/>
      <c r="IB302" s="9"/>
      <c r="IC302" s="9"/>
      <c r="ID302" s="9"/>
      <c r="IE302" s="9"/>
      <c r="IF302" s="9"/>
      <c r="IG302" s="9"/>
      <c r="IH302" s="9"/>
      <c r="II302" s="9"/>
      <c r="IJ302" s="9"/>
      <c r="IK302" s="9"/>
      <c r="IL302" s="9"/>
      <c r="IM302" s="9"/>
      <c r="IN302" s="9"/>
      <c r="IO302" s="9"/>
      <c r="IP302" s="9"/>
      <c r="IQ302" s="9"/>
      <c r="IR302" s="9"/>
      <c r="IS302" s="9"/>
      <c r="IT302" s="9"/>
      <c r="IU302" s="9"/>
      <c r="IV302" s="9"/>
      <c r="IW302" s="9"/>
      <c r="IX302" s="9"/>
      <c r="IY302" s="9"/>
      <c r="IZ302" s="9"/>
      <c r="JA302" s="9"/>
      <c r="JB302" s="9"/>
      <c r="JC302" s="9"/>
      <c r="JD302" s="9"/>
      <c r="JE302" s="9"/>
      <c r="JF302" s="9"/>
      <c r="JG302" s="9"/>
      <c r="JH302" s="9"/>
      <c r="JI302" s="9"/>
      <c r="JJ302" s="9"/>
      <c r="JK302" s="9"/>
      <c r="JL302" s="9"/>
      <c r="JM302" s="9"/>
      <c r="JN302" s="9"/>
      <c r="JO302" s="9"/>
      <c r="JP302" s="9"/>
      <c r="JQ302" s="9"/>
      <c r="JR302" s="9"/>
      <c r="JS302" s="9"/>
      <c r="JT302" s="9"/>
      <c r="JU302" s="9"/>
      <c r="JV302" s="9"/>
      <c r="JW302" s="9"/>
      <c r="JX302" s="9"/>
      <c r="JY302" s="9"/>
      <c r="JZ302" s="9"/>
      <c r="KA302" s="9"/>
      <c r="KB302" s="9"/>
      <c r="KC302" s="9"/>
      <c r="KD302" s="9"/>
      <c r="KE302" s="9"/>
      <c r="KF302" s="9"/>
      <c r="KG302" s="9"/>
      <c r="KH302" s="9"/>
      <c r="KI302" s="9"/>
      <c r="KJ302" s="9"/>
      <c r="KK302" s="9"/>
      <c r="KL302" s="9"/>
      <c r="KM302" s="9"/>
      <c r="KN302" s="9"/>
      <c r="KO302" s="9"/>
      <c r="KP302" s="9"/>
      <c r="KQ302" s="9"/>
      <c r="KR302" s="9"/>
      <c r="KS302" s="9"/>
      <c r="KT302" s="9"/>
      <c r="KU302" s="9"/>
      <c r="KV302" s="9"/>
      <c r="KW302" s="9"/>
      <c r="KX302" s="9"/>
      <c r="KY302" s="9"/>
      <c r="KZ302" s="9"/>
      <c r="LA302" s="9"/>
      <c r="LB302" s="9"/>
      <c r="LC302" s="9"/>
      <c r="LD302" s="9"/>
      <c r="LE302" s="9"/>
      <c r="LF302" s="9"/>
      <c r="LG302" s="9"/>
      <c r="LH302" s="9"/>
      <c r="LI302" s="9"/>
      <c r="LJ302" s="9"/>
      <c r="LK302" s="9"/>
      <c r="LL302" s="9"/>
      <c r="LM302" s="9"/>
      <c r="LN302" s="9"/>
      <c r="LO302" s="9"/>
      <c r="LP302" s="9"/>
      <c r="LQ302" s="9"/>
      <c r="LR302" s="9"/>
      <c r="LS302" s="9"/>
      <c r="LT302" s="9"/>
      <c r="LU302" s="9"/>
      <c r="LV302" s="9"/>
      <c r="LW302" s="9"/>
      <c r="LX302" s="9"/>
      <c r="LY302" s="9"/>
      <c r="LZ302" s="9"/>
      <c r="MA302" s="9"/>
      <c r="MB302" s="9"/>
      <c r="MC302" s="9"/>
      <c r="MD302" s="9"/>
      <c r="ME302" s="9"/>
      <c r="MF302" s="9"/>
      <c r="MG302" s="9"/>
      <c r="MH302" s="9"/>
      <c r="MI302" s="9"/>
      <c r="MJ302" s="9"/>
      <c r="MK302" s="9"/>
      <c r="ML302" s="9"/>
      <c r="MM302" s="9"/>
      <c r="MN302" s="9"/>
      <c r="MO302" s="9"/>
      <c r="MP302" s="9"/>
      <c r="MQ302" s="9"/>
      <c r="MR302" s="9"/>
      <c r="MS302" s="9"/>
      <c r="MT302" s="9"/>
      <c r="MU302" s="9"/>
      <c r="MV302" s="9"/>
      <c r="MW302" s="9"/>
      <c r="MX302" s="9"/>
      <c r="MY302" s="9"/>
      <c r="MZ302" s="9"/>
      <c r="NA302" s="9"/>
      <c r="NB302" s="9"/>
      <c r="NC302" s="9"/>
      <c r="ND302" s="9"/>
      <c r="NE302" s="9"/>
      <c r="NF302" s="9"/>
      <c r="NG302" s="9"/>
      <c r="NH302" s="9"/>
      <c r="NI302" s="9"/>
      <c r="NJ302" s="9"/>
      <c r="NK302" s="9"/>
      <c r="NL302" s="9"/>
      <c r="NM302" s="9"/>
      <c r="NN302" s="9"/>
      <c r="NO302" s="9"/>
      <c r="NP302" s="9"/>
      <c r="NQ302" s="9"/>
      <c r="NR302" s="9"/>
      <c r="NS302" s="9"/>
      <c r="NT302" s="9"/>
      <c r="NU302" s="9"/>
      <c r="NV302" s="9"/>
      <c r="NW302" s="9"/>
      <c r="NX302" s="9"/>
      <c r="NY302" s="9"/>
      <c r="NZ302" s="9"/>
      <c r="OA302" s="9"/>
      <c r="OB302" s="9"/>
      <c r="OC302" s="9"/>
      <c r="OD302" s="9"/>
      <c r="OE302" s="9"/>
      <c r="OF302" s="9"/>
      <c r="OG302" s="9"/>
      <c r="OH302" s="9"/>
      <c r="OI302" s="9"/>
      <c r="OJ302" s="9"/>
      <c r="OK302" s="9"/>
      <c r="OL302" s="9"/>
      <c r="OM302" s="9"/>
      <c r="ON302" s="9"/>
      <c r="OO302" s="9"/>
      <c r="OP302" s="9"/>
      <c r="OQ302" s="9"/>
      <c r="OR302" s="9"/>
      <c r="OS302" s="9"/>
      <c r="OT302" s="9"/>
      <c r="OU302" s="9"/>
      <c r="OV302" s="9"/>
      <c r="OW302" s="9"/>
      <c r="OX302" s="9"/>
      <c r="OY302" s="9"/>
      <c r="OZ302" s="9"/>
      <c r="PA302" s="9"/>
      <c r="PB302" s="9"/>
      <c r="PC302" s="9"/>
      <c r="PD302" s="9"/>
      <c r="PE302" s="9"/>
      <c r="PF302" s="9"/>
      <c r="PG302" s="9"/>
      <c r="PH302" s="9"/>
      <c r="PI302" s="9"/>
      <c r="PJ302" s="9"/>
      <c r="PK302" s="9"/>
      <c r="PL302" s="9"/>
      <c r="PM302" s="9"/>
      <c r="PN302" s="9"/>
      <c r="PO302" s="9"/>
      <c r="PP302" s="9"/>
      <c r="PQ302" s="9"/>
      <c r="PR302" s="9"/>
      <c r="PS302" s="9"/>
      <c r="PT302" s="9"/>
      <c r="PU302" s="9"/>
      <c r="PV302" s="9"/>
      <c r="PW302" s="9"/>
      <c r="PX302" s="9"/>
      <c r="PY302" s="9"/>
      <c r="PZ302" s="9"/>
      <c r="QA302" s="9"/>
      <c r="QB302" s="9"/>
      <c r="QC302" s="9"/>
      <c r="QD302" s="9"/>
      <c r="QE302" s="9"/>
      <c r="QF302" s="9"/>
      <c r="QG302" s="9"/>
      <c r="QH302" s="9"/>
      <c r="QI302" s="9"/>
      <c r="QJ302" s="9"/>
      <c r="QK302" s="9"/>
      <c r="QL302" s="9"/>
      <c r="QM302" s="9"/>
      <c r="QN302" s="9"/>
      <c r="QO302" s="9"/>
      <c r="QP302" s="9"/>
      <c r="QQ302" s="9"/>
      <c r="QR302" s="9"/>
      <c r="QS302" s="9"/>
      <c r="QT302" s="9"/>
      <c r="QU302" s="9"/>
      <c r="QV302" s="9"/>
      <c r="QW302" s="9"/>
      <c r="QX302" s="9"/>
      <c r="QY302" s="9"/>
      <c r="QZ302" s="9"/>
      <c r="RA302" s="9"/>
      <c r="RB302" s="9"/>
      <c r="RC302" s="9"/>
      <c r="RD302" s="9"/>
      <c r="RE302" s="9"/>
      <c r="RF302" s="9"/>
      <c r="RG302" s="9"/>
      <c r="RH302" s="9"/>
      <c r="RI302" s="9"/>
      <c r="RJ302" s="9"/>
      <c r="RK302" s="9"/>
      <c r="RL302" s="9"/>
      <c r="RM302" s="9"/>
      <c r="RN302" s="9"/>
      <c r="RO302" s="9"/>
      <c r="RP302" s="9"/>
      <c r="RQ302" s="9"/>
      <c r="RR302" s="9"/>
      <c r="RS302" s="9"/>
      <c r="RT302" s="9"/>
      <c r="RU302" s="9"/>
      <c r="RV302" s="9"/>
      <c r="RW302" s="9"/>
      <c r="RX302" s="9"/>
      <c r="RY302" s="9"/>
      <c r="RZ302" s="9"/>
      <c r="SA302" s="9"/>
      <c r="SB302" s="9"/>
      <c r="SC302" s="9"/>
      <c r="SD302" s="9"/>
      <c r="SE302" s="9"/>
      <c r="SF302" s="9"/>
      <c r="SG302" s="9"/>
      <c r="SH302" s="9"/>
      <c r="SI302" s="9"/>
      <c r="SJ302" s="9"/>
      <c r="SK302" s="9"/>
      <c r="SL302" s="9"/>
      <c r="SM302" s="9"/>
      <c r="SN302" s="9"/>
      <c r="SO302" s="9"/>
      <c r="SP302" s="9"/>
      <c r="SQ302" s="9"/>
      <c r="SR302" s="9"/>
      <c r="SS302" s="9"/>
      <c r="ST302" s="9"/>
      <c r="SU302" s="9"/>
      <c r="SV302" s="9"/>
      <c r="SW302" s="9"/>
      <c r="SX302" s="9"/>
      <c r="SY302" s="9"/>
      <c r="SZ302" s="9"/>
      <c r="TA302" s="9"/>
      <c r="TB302" s="9"/>
      <c r="TC302" s="9"/>
      <c r="TD302" s="9"/>
      <c r="TE302" s="9"/>
      <c r="TF302" s="9"/>
      <c r="TG302" s="9"/>
      <c r="TH302" s="9"/>
      <c r="TI302" s="9"/>
      <c r="TJ302" s="9"/>
      <c r="TK302" s="9"/>
      <c r="TL302" s="9"/>
      <c r="TM302" s="9"/>
      <c r="TN302" s="9"/>
      <c r="TO302" s="9"/>
      <c r="TP302" s="9"/>
      <c r="TQ302" s="9"/>
      <c r="TR302" s="9"/>
      <c r="TS302" s="9"/>
      <c r="TT302" s="9"/>
      <c r="TU302" s="9"/>
      <c r="TV302" s="9"/>
      <c r="TW302" s="9"/>
      <c r="TX302" s="9"/>
      <c r="TY302" s="9"/>
      <c r="TZ302" s="9"/>
      <c r="UA302" s="9"/>
      <c r="UB302" s="9"/>
      <c r="UC302" s="9"/>
      <c r="UD302" s="9"/>
      <c r="UE302" s="9"/>
      <c r="UF302" s="9"/>
      <c r="UG302" s="9"/>
      <c r="UH302" s="9"/>
      <c r="UI302" s="9"/>
      <c r="UJ302" s="9"/>
      <c r="UK302" s="9"/>
      <c r="UL302" s="9"/>
      <c r="UM302" s="9"/>
      <c r="UN302" s="9"/>
      <c r="UO302" s="9"/>
      <c r="UP302" s="9"/>
      <c r="UQ302" s="9"/>
      <c r="UR302" s="9"/>
      <c r="US302" s="9"/>
      <c r="UT302" s="9"/>
      <c r="UU302" s="9"/>
      <c r="UV302" s="9"/>
      <c r="UW302" s="9"/>
      <c r="UX302" s="9"/>
      <c r="UY302" s="9"/>
      <c r="UZ302" s="9"/>
      <c r="VA302" s="9"/>
      <c r="VB302" s="9"/>
      <c r="VC302" s="9"/>
      <c r="VD302" s="9"/>
      <c r="VE302" s="9"/>
      <c r="VF302" s="9"/>
      <c r="VG302" s="9"/>
      <c r="VH302" s="9"/>
      <c r="VI302" s="9"/>
      <c r="VJ302" s="9"/>
      <c r="VK302" s="9"/>
      <c r="VL302" s="9"/>
      <c r="VM302" s="9"/>
      <c r="VN302" s="9"/>
      <c r="VO302" s="9"/>
      <c r="VP302" s="9"/>
      <c r="VQ302" s="9"/>
      <c r="VR302" s="9"/>
      <c r="VS302" s="9"/>
      <c r="VT302" s="9"/>
      <c r="VU302" s="9"/>
      <c r="VV302" s="9"/>
      <c r="VW302" s="9"/>
      <c r="VX302" s="9"/>
      <c r="VY302" s="9"/>
      <c r="VZ302" s="9"/>
      <c r="WA302" s="9"/>
      <c r="WB302" s="9"/>
      <c r="WC302" s="9"/>
      <c r="WD302" s="9"/>
      <c r="WE302" s="9"/>
      <c r="WF302" s="9"/>
      <c r="WG302" s="9"/>
      <c r="WH302" s="9"/>
      <c r="WI302" s="9"/>
      <c r="WJ302" s="9"/>
      <c r="WK302" s="9"/>
      <c r="WL302" s="9"/>
      <c r="WM302" s="9"/>
      <c r="WN302" s="9"/>
      <c r="WO302" s="9"/>
      <c r="WP302" s="9"/>
      <c r="WQ302" s="9"/>
      <c r="WR302" s="9"/>
      <c r="WS302" s="9"/>
      <c r="WT302" s="9"/>
      <c r="WU302" s="9"/>
      <c r="WV302" s="9"/>
      <c r="WW302" s="9"/>
      <c r="WX302" s="9"/>
      <c r="WY302" s="9"/>
      <c r="WZ302" s="9"/>
      <c r="XA302" s="9"/>
      <c r="XB302" s="9"/>
      <c r="XC302" s="9"/>
      <c r="XD302" s="9"/>
      <c r="XE302" s="9"/>
      <c r="XF302" s="9"/>
      <c r="XG302" s="9"/>
      <c r="XH302" s="9"/>
      <c r="XI302" s="9"/>
      <c r="XJ302" s="9"/>
      <c r="XK302" s="9"/>
      <c r="XL302" s="9"/>
      <c r="XM302" s="9"/>
      <c r="XN302" s="9"/>
      <c r="XO302" s="9"/>
      <c r="XP302" s="9"/>
      <c r="XQ302" s="9"/>
      <c r="XR302" s="9"/>
      <c r="XS302" s="9"/>
      <c r="XT302" s="9"/>
      <c r="XU302" s="9"/>
      <c r="XV302" s="9"/>
      <c r="XW302" s="9"/>
      <c r="XX302" s="9"/>
      <c r="XY302" s="9"/>
      <c r="XZ302" s="9"/>
      <c r="YA302" s="9"/>
      <c r="YB302" s="9"/>
      <c r="YC302" s="9"/>
      <c r="YD302" s="9"/>
      <c r="YE302" s="9"/>
      <c r="YF302" s="9"/>
      <c r="YG302" s="9"/>
      <c r="YH302" s="9"/>
      <c r="YI302" s="9"/>
      <c r="YJ302" s="9"/>
      <c r="YK302" s="9"/>
      <c r="YL302" s="9"/>
      <c r="YM302" s="9"/>
      <c r="YN302" s="9"/>
      <c r="YO302" s="9"/>
      <c r="YP302" s="9"/>
      <c r="YQ302" s="9"/>
      <c r="YR302" s="9"/>
      <c r="YS302" s="9"/>
      <c r="YT302" s="9"/>
      <c r="YU302" s="9"/>
      <c r="YV302" s="9"/>
      <c r="YW302" s="9"/>
      <c r="YX302" s="9"/>
      <c r="YY302" s="9"/>
      <c r="YZ302" s="9"/>
      <c r="ZA302" s="9"/>
      <c r="ZB302" s="9"/>
      <c r="ZC302" s="9"/>
      <c r="ZD302" s="9"/>
      <c r="ZE302" s="9"/>
      <c r="ZF302" s="9"/>
      <c r="ZG302" s="9"/>
      <c r="ZH302" s="9"/>
      <c r="ZI302" s="9"/>
      <c r="ZJ302" s="9"/>
      <c r="ZK302" s="9"/>
      <c r="ZL302" s="9"/>
      <c r="ZM302" s="9"/>
      <c r="ZN302" s="9"/>
      <c r="ZO302" s="9"/>
      <c r="ZP302" s="9"/>
      <c r="ZQ302" s="9"/>
      <c r="ZR302" s="9"/>
      <c r="ZS302" s="9"/>
      <c r="ZT302" s="9"/>
      <c r="ZU302" s="9"/>
      <c r="ZV302" s="9"/>
      <c r="ZW302" s="9"/>
      <c r="ZX302" s="9"/>
      <c r="ZY302" s="9"/>
      <c r="ZZ302" s="9"/>
      <c r="AAA302" s="9"/>
      <c r="AAB302" s="9"/>
      <c r="AAC302" s="9"/>
      <c r="AAD302" s="9"/>
      <c r="AAE302" s="9"/>
      <c r="AAF302" s="9"/>
      <c r="AAG302" s="9"/>
      <c r="AAH302" s="9"/>
      <c r="AAI302" s="9"/>
      <c r="AAJ302" s="9"/>
      <c r="AAK302" s="9"/>
      <c r="AAL302" s="9"/>
      <c r="AAM302" s="9"/>
      <c r="AAN302" s="9"/>
      <c r="AAO302" s="9"/>
      <c r="AAP302" s="9"/>
      <c r="AAQ302" s="9"/>
      <c r="AAR302" s="9"/>
      <c r="AAS302" s="9"/>
      <c r="AAT302" s="9"/>
      <c r="AAU302" s="9"/>
      <c r="AAV302" s="9"/>
      <c r="AAW302" s="9"/>
      <c r="AAX302" s="9"/>
      <c r="AAY302" s="9"/>
      <c r="AAZ302" s="9"/>
      <c r="ABA302" s="9"/>
      <c r="ABB302" s="9"/>
      <c r="ABC302" s="9"/>
      <c r="ABD302" s="9"/>
      <c r="ABE302" s="9"/>
      <c r="ABF302" s="9"/>
      <c r="ABG302" s="9"/>
      <c r="ABH302" s="9"/>
      <c r="ABI302" s="9"/>
      <c r="ABJ302" s="9"/>
      <c r="ABK302" s="9"/>
      <c r="ABL302" s="9"/>
      <c r="ABM302" s="9"/>
      <c r="ABN302" s="9"/>
      <c r="ABO302" s="9"/>
      <c r="ABP302" s="9"/>
      <c r="ABQ302" s="9"/>
      <c r="ABR302" s="9"/>
      <c r="ABS302" s="9"/>
      <c r="ABT302" s="9"/>
      <c r="ABU302" s="9"/>
      <c r="ABV302" s="9"/>
      <c r="ABW302" s="9"/>
      <c r="ABX302" s="9"/>
      <c r="ABY302" s="9"/>
      <c r="ABZ302" s="9"/>
      <c r="ACA302" s="9"/>
      <c r="ACB302" s="9"/>
      <c r="ACC302" s="9"/>
      <c r="ACD302" s="9"/>
      <c r="ACE302" s="9"/>
      <c r="ACF302" s="9"/>
      <c r="ACG302" s="9"/>
      <c r="ACH302" s="9"/>
      <c r="ACI302" s="9"/>
      <c r="ACJ302" s="9"/>
      <c r="ACK302" s="9"/>
      <c r="ACL302" s="9"/>
      <c r="ACM302" s="9"/>
      <c r="ACN302" s="9"/>
      <c r="ACO302" s="9"/>
      <c r="ACP302" s="9"/>
      <c r="ACQ302" s="9"/>
      <c r="ACR302" s="9"/>
      <c r="ACS302" s="9"/>
      <c r="ACT302" s="9"/>
      <c r="ACU302" s="9"/>
      <c r="ACV302" s="9"/>
      <c r="ACW302" s="9"/>
      <c r="ACX302" s="9"/>
      <c r="ACY302" s="9"/>
      <c r="ACZ302" s="9"/>
      <c r="ADA302" s="9"/>
      <c r="ADB302" s="9"/>
      <c r="ADC302" s="9"/>
      <c r="ADD302" s="9"/>
      <c r="ADE302" s="9"/>
      <c r="ADF302" s="9"/>
      <c r="ADG302" s="9"/>
      <c r="ADH302" s="9"/>
      <c r="ADI302" s="9"/>
      <c r="ADJ302" s="9"/>
      <c r="ADK302" s="9"/>
      <c r="ADL302" s="9"/>
      <c r="ADM302" s="9"/>
      <c r="ADN302" s="9"/>
      <c r="ADO302" s="9"/>
      <c r="ADP302" s="9"/>
      <c r="ADQ302" s="9"/>
      <c r="ADR302" s="9"/>
      <c r="ADS302" s="9"/>
      <c r="ADT302" s="9"/>
      <c r="ADU302" s="9"/>
      <c r="ADV302" s="9"/>
      <c r="ADW302" s="9"/>
      <c r="ADX302" s="9"/>
      <c r="ADY302" s="9"/>
      <c r="ADZ302" s="9"/>
      <c r="AEA302" s="9"/>
      <c r="AEB302" s="9"/>
      <c r="AEC302" s="9"/>
      <c r="AED302" s="9"/>
      <c r="AEE302" s="9"/>
      <c r="AEF302" s="9"/>
      <c r="AEG302" s="9"/>
      <c r="AEH302" s="9"/>
      <c r="AEI302" s="9"/>
      <c r="AEJ302" s="9"/>
      <c r="AEK302" s="9"/>
      <c r="AEL302" s="9"/>
      <c r="AEM302" s="9"/>
      <c r="AEN302" s="9"/>
      <c r="AEO302" s="9"/>
      <c r="AEP302" s="9"/>
      <c r="AEQ302" s="9"/>
      <c r="AER302" s="9"/>
      <c r="AES302" s="9"/>
      <c r="AET302" s="9"/>
      <c r="AEU302" s="9"/>
      <c r="AEV302" s="9"/>
      <c r="AEW302" s="9"/>
      <c r="AEX302" s="9"/>
      <c r="AEY302" s="9"/>
      <c r="AEZ302" s="9"/>
      <c r="AFA302" s="9"/>
      <c r="AFB302" s="9"/>
      <c r="AFC302" s="9"/>
      <c r="AFD302" s="9"/>
      <c r="AFE302" s="9"/>
      <c r="AFF302" s="9"/>
      <c r="AFG302" s="9"/>
      <c r="AFH302" s="9"/>
      <c r="AFI302" s="9"/>
      <c r="AFJ302" s="9"/>
      <c r="AFK302" s="9"/>
      <c r="AFL302" s="9"/>
      <c r="AFM302" s="9"/>
      <c r="AFN302" s="9"/>
      <c r="AFO302" s="9"/>
      <c r="AFP302" s="9"/>
      <c r="AFQ302" s="9"/>
      <c r="AFR302" s="9"/>
      <c r="AFS302" s="9"/>
      <c r="AFT302" s="9"/>
      <c r="AFU302" s="9"/>
      <c r="AFV302" s="9"/>
      <c r="AFW302" s="9"/>
      <c r="AFX302" s="9"/>
      <c r="AFY302" s="9"/>
      <c r="AFZ302" s="9"/>
      <c r="AGA302" s="9"/>
      <c r="AGB302" s="9"/>
      <c r="AGC302" s="9"/>
      <c r="AGD302" s="9"/>
      <c r="AGE302" s="9"/>
      <c r="AGF302" s="9"/>
      <c r="AGG302" s="9"/>
      <c r="AGH302" s="9"/>
      <c r="AGI302" s="9"/>
      <c r="AGJ302" s="9"/>
      <c r="AGK302" s="9"/>
      <c r="AGL302" s="9"/>
      <c r="AGM302" s="9"/>
      <c r="AGN302" s="9"/>
      <c r="AGO302" s="9"/>
      <c r="AGP302" s="9"/>
      <c r="AGQ302" s="9"/>
      <c r="AGR302" s="9"/>
      <c r="AGS302" s="9"/>
      <c r="AGT302" s="9"/>
      <c r="AGU302" s="9"/>
      <c r="AGV302" s="9"/>
      <c r="AGW302" s="9"/>
      <c r="AGX302" s="9"/>
      <c r="AGY302" s="9"/>
      <c r="AGZ302" s="9"/>
      <c r="AHA302" s="9"/>
      <c r="AHB302" s="9"/>
      <c r="AHC302" s="9"/>
      <c r="AHD302" s="9"/>
      <c r="AHE302" s="9"/>
      <c r="AHF302" s="9"/>
      <c r="AHG302" s="9"/>
      <c r="AHH302" s="9"/>
      <c r="AHI302" s="9"/>
      <c r="AHJ302" s="9"/>
      <c r="AHK302" s="9"/>
      <c r="AHL302" s="9"/>
      <c r="AHM302" s="9"/>
      <c r="AHN302" s="9"/>
      <c r="AHO302" s="9"/>
      <c r="AHP302" s="9"/>
      <c r="AHQ302" s="9"/>
      <c r="AHR302" s="9"/>
      <c r="AHS302" s="9"/>
      <c r="AHT302" s="9"/>
      <c r="AHU302" s="9"/>
      <c r="AHV302" s="9"/>
      <c r="AHW302" s="9"/>
      <c r="AHX302" s="9"/>
      <c r="AHY302" s="9"/>
      <c r="AHZ302" s="9"/>
      <c r="AIA302" s="9"/>
      <c r="AIB302" s="9"/>
      <c r="AIC302" s="9"/>
      <c r="AID302" s="9"/>
      <c r="AIE302" s="9"/>
      <c r="AIF302" s="9"/>
      <c r="AIG302" s="9"/>
      <c r="AIH302" s="9"/>
      <c r="AII302" s="9"/>
      <c r="AIJ302" s="9"/>
      <c r="AIK302" s="9"/>
      <c r="AIL302" s="9"/>
      <c r="AIM302" s="9"/>
      <c r="AIN302" s="9"/>
      <c r="AIO302" s="9"/>
      <c r="AIP302" s="9"/>
      <c r="AIQ302" s="9"/>
      <c r="AIR302" s="9"/>
      <c r="AIS302" s="9"/>
      <c r="AIT302" s="9"/>
      <c r="AIU302" s="9"/>
      <c r="AIV302" s="9"/>
      <c r="AIW302" s="9"/>
      <c r="AIX302" s="9"/>
      <c r="AIY302" s="9"/>
      <c r="AIZ302" s="9"/>
      <c r="AJA302" s="9"/>
      <c r="AJB302" s="9"/>
      <c r="AJC302" s="9"/>
      <c r="AJD302" s="9"/>
      <c r="AJE302" s="9"/>
      <c r="AJF302" s="9"/>
      <c r="AJG302" s="9"/>
      <c r="AJH302" s="9"/>
      <c r="AJI302" s="9"/>
      <c r="AJJ302" s="9"/>
      <c r="AJK302" s="9"/>
      <c r="AJL302" s="9"/>
      <c r="AJM302" s="9"/>
      <c r="AJN302" s="9"/>
      <c r="AJO302" s="9"/>
      <c r="AJP302" s="9"/>
      <c r="AJQ302" s="9"/>
      <c r="AJR302" s="9"/>
      <c r="AJS302" s="9"/>
      <c r="AJT302" s="9"/>
      <c r="AJU302" s="9"/>
      <c r="AJV302" s="9"/>
      <c r="AJW302" s="9"/>
      <c r="AJX302" s="9"/>
      <c r="AJY302" s="9"/>
      <c r="AJZ302" s="9"/>
      <c r="AKA302" s="9"/>
      <c r="AKB302" s="9"/>
      <c r="AKC302" s="9"/>
      <c r="AKD302" s="9"/>
      <c r="AKE302" s="9"/>
      <c r="AKF302" s="9"/>
      <c r="AKG302" s="9"/>
      <c r="AKH302" s="9"/>
      <c r="AKI302" s="9"/>
      <c r="AKJ302" s="9"/>
      <c r="AKK302" s="9"/>
      <c r="AKL302" s="9"/>
      <c r="AKM302" s="9"/>
      <c r="AKN302" s="9"/>
      <c r="AKO302" s="9"/>
      <c r="AKP302" s="9"/>
      <c r="AKQ302" s="9"/>
      <c r="AKR302" s="9"/>
      <c r="AKS302" s="9"/>
      <c r="AKT302" s="9"/>
      <c r="AKU302" s="9"/>
      <c r="AKV302" s="9"/>
      <c r="AKW302" s="9"/>
      <c r="AKX302" s="9"/>
      <c r="AKY302" s="9"/>
      <c r="AKZ302" s="9"/>
      <c r="ALA302" s="9"/>
      <c r="ALB302" s="9"/>
      <c r="ALC302" s="9"/>
      <c r="ALD302" s="9"/>
      <c r="ALE302" s="9"/>
      <c r="ALF302" s="9"/>
      <c r="ALG302" s="9"/>
      <c r="ALH302" s="9"/>
      <c r="ALI302" s="9"/>
      <c r="ALJ302" s="9"/>
      <c r="ALK302" s="9"/>
      <c r="ALL302" s="9"/>
      <c r="ALM302" s="9"/>
      <c r="ALN302" s="9"/>
      <c r="ALO302" s="9"/>
      <c r="ALP302" s="9"/>
      <c r="ALQ302" s="9"/>
      <c r="ALR302" s="9"/>
      <c r="ALS302" s="9"/>
      <c r="ALT302" s="9"/>
      <c r="ALU302" s="9"/>
      <c r="ALV302" s="9"/>
      <c r="ALW302" s="9"/>
      <c r="ALX302" s="9"/>
      <c r="ALY302" s="9"/>
      <c r="ALZ302" s="9"/>
      <c r="AMA302" s="9"/>
      <c r="AMB302" s="9"/>
      <c r="AMC302" s="9"/>
      <c r="AMD302" s="9"/>
      <c r="AME302" s="9"/>
      <c r="AMF302" s="9"/>
      <c r="AMG302" s="9"/>
      <c r="AMH302" s="9"/>
      <c r="AMI302" s="9"/>
      <c r="AMJ302" s="9"/>
      <c r="AMK302" s="9"/>
    </row>
    <row r="303" spans="1:1025" ht="24.75" hidden="1">
      <c r="A303" s="113"/>
      <c r="B303" s="51"/>
      <c r="C303" s="51"/>
      <c r="D303" s="51"/>
      <c r="E303" s="52"/>
      <c r="F303" s="25"/>
      <c r="G303" s="26"/>
      <c r="H303" s="53"/>
      <c r="I303" s="54"/>
      <c r="J303" s="55"/>
      <c r="K303" s="55"/>
      <c r="L303" s="7"/>
      <c r="M303" s="56"/>
      <c r="N303" s="57"/>
    </row>
    <row r="304" spans="1:1025" ht="27.75" hidden="1" thickBot="1">
      <c r="A304" s="113"/>
      <c r="B304" s="58"/>
      <c r="C304" s="88"/>
      <c r="D304" s="88"/>
      <c r="E304" s="173"/>
      <c r="F304" s="169">
        <v>7784</v>
      </c>
      <c r="G304" s="170">
        <v>192</v>
      </c>
      <c r="H304" s="62" t="s">
        <v>189</v>
      </c>
      <c r="I304" s="63" t="s">
        <v>236</v>
      </c>
      <c r="J304" s="64" t="s">
        <v>237</v>
      </c>
      <c r="K304" s="126" t="s">
        <v>140</v>
      </c>
      <c r="L304" s="65">
        <v>1900</v>
      </c>
      <c r="M304" s="66">
        <v>100</v>
      </c>
      <c r="N304" s="57"/>
    </row>
    <row r="305" spans="1:1025" ht="27.75" hidden="1" thickBot="1">
      <c r="A305" s="113"/>
      <c r="B305" s="67">
        <f t="shared" ref="B305" si="40">F304</f>
        <v>7784</v>
      </c>
      <c r="C305" s="68"/>
      <c r="D305" s="68"/>
      <c r="E305" s="69" t="s">
        <v>238</v>
      </c>
      <c r="F305" s="70"/>
      <c r="G305" s="71"/>
      <c r="H305" s="72"/>
      <c r="I305" s="73"/>
      <c r="J305" s="74"/>
      <c r="K305" s="133"/>
      <c r="L305" s="76">
        <f>SUM(L303:L304)</f>
        <v>1900</v>
      </c>
      <c r="M305" s="95">
        <f>SUM(M304)</f>
        <v>100</v>
      </c>
      <c r="N305" s="77">
        <f>M305+L305</f>
        <v>2000</v>
      </c>
    </row>
    <row r="306" spans="1:1025" s="8" customFormat="1" ht="24.75" hidden="1">
      <c r="A306" s="113"/>
      <c r="B306" s="51"/>
      <c r="C306" s="51"/>
      <c r="D306" s="51"/>
      <c r="E306" s="52"/>
      <c r="F306" s="25"/>
      <c r="G306" s="26"/>
      <c r="H306" s="53"/>
      <c r="I306" s="54"/>
      <c r="J306" s="55"/>
      <c r="K306" s="55"/>
      <c r="L306" s="56"/>
      <c r="M306" s="56"/>
      <c r="N306" s="57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/>
      <c r="HF306" s="9"/>
      <c r="HG306" s="9"/>
      <c r="HH306" s="9"/>
      <c r="HI306" s="9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9"/>
      <c r="IB306" s="9"/>
      <c r="IC306" s="9"/>
      <c r="ID306" s="9"/>
      <c r="IE306" s="9"/>
      <c r="IF306" s="9"/>
      <c r="IG306" s="9"/>
      <c r="IH306" s="9"/>
      <c r="II306" s="9"/>
      <c r="IJ306" s="9"/>
      <c r="IK306" s="9"/>
      <c r="IL306" s="9"/>
      <c r="IM306" s="9"/>
      <c r="IN306" s="9"/>
      <c r="IO306" s="9"/>
      <c r="IP306" s="9"/>
      <c r="IQ306" s="9"/>
      <c r="IR306" s="9"/>
      <c r="IS306" s="9"/>
      <c r="IT306" s="9"/>
      <c r="IU306" s="9"/>
      <c r="IV306" s="9"/>
      <c r="IW306" s="9"/>
      <c r="IX306" s="9"/>
      <c r="IY306" s="9"/>
      <c r="IZ306" s="9"/>
      <c r="JA306" s="9"/>
      <c r="JB306" s="9"/>
      <c r="JC306" s="9"/>
      <c r="JD306" s="9"/>
      <c r="JE306" s="9"/>
      <c r="JF306" s="9"/>
      <c r="JG306" s="9"/>
      <c r="JH306" s="9"/>
      <c r="JI306" s="9"/>
      <c r="JJ306" s="9"/>
      <c r="JK306" s="9"/>
      <c r="JL306" s="9"/>
      <c r="JM306" s="9"/>
      <c r="JN306" s="9"/>
      <c r="JO306" s="9"/>
      <c r="JP306" s="9"/>
      <c r="JQ306" s="9"/>
      <c r="JR306" s="9"/>
      <c r="JS306" s="9"/>
      <c r="JT306" s="9"/>
      <c r="JU306" s="9"/>
      <c r="JV306" s="9"/>
      <c r="JW306" s="9"/>
      <c r="JX306" s="9"/>
      <c r="JY306" s="9"/>
      <c r="JZ306" s="9"/>
      <c r="KA306" s="9"/>
      <c r="KB306" s="9"/>
      <c r="KC306" s="9"/>
      <c r="KD306" s="9"/>
      <c r="KE306" s="9"/>
      <c r="KF306" s="9"/>
      <c r="KG306" s="9"/>
      <c r="KH306" s="9"/>
      <c r="KI306" s="9"/>
      <c r="KJ306" s="9"/>
      <c r="KK306" s="9"/>
      <c r="KL306" s="9"/>
      <c r="KM306" s="9"/>
      <c r="KN306" s="9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9"/>
      <c r="KZ306" s="9"/>
      <c r="LA306" s="9"/>
      <c r="LB306" s="9"/>
      <c r="LC306" s="9"/>
      <c r="LD306" s="9"/>
      <c r="LE306" s="9"/>
      <c r="LF306" s="9"/>
      <c r="LG306" s="9"/>
      <c r="LH306" s="9"/>
      <c r="LI306" s="9"/>
      <c r="LJ306" s="9"/>
      <c r="LK306" s="9"/>
      <c r="LL306" s="9"/>
      <c r="LM306" s="9"/>
      <c r="LN306" s="9"/>
      <c r="LO306" s="9"/>
      <c r="LP306" s="9"/>
      <c r="LQ306" s="9"/>
      <c r="LR306" s="9"/>
      <c r="LS306" s="9"/>
      <c r="LT306" s="9"/>
      <c r="LU306" s="9"/>
      <c r="LV306" s="9"/>
      <c r="LW306" s="9"/>
      <c r="LX306" s="9"/>
      <c r="LY306" s="9"/>
      <c r="LZ306" s="9"/>
      <c r="MA306" s="9"/>
      <c r="MB306" s="9"/>
      <c r="MC306" s="9"/>
      <c r="MD306" s="9"/>
      <c r="ME306" s="9"/>
      <c r="MF306" s="9"/>
      <c r="MG306" s="9"/>
      <c r="MH306" s="9"/>
      <c r="MI306" s="9"/>
      <c r="MJ306" s="9"/>
      <c r="MK306" s="9"/>
      <c r="ML306" s="9"/>
      <c r="MM306" s="9"/>
      <c r="MN306" s="9"/>
      <c r="MO306" s="9"/>
      <c r="MP306" s="9"/>
      <c r="MQ306" s="9"/>
      <c r="MR306" s="9"/>
      <c r="MS306" s="9"/>
      <c r="MT306" s="9"/>
      <c r="MU306" s="9"/>
      <c r="MV306" s="9"/>
      <c r="MW306" s="9"/>
      <c r="MX306" s="9"/>
      <c r="MY306" s="9"/>
      <c r="MZ306" s="9"/>
      <c r="NA306" s="9"/>
      <c r="NB306" s="9"/>
      <c r="NC306" s="9"/>
      <c r="ND306" s="9"/>
      <c r="NE306" s="9"/>
      <c r="NF306" s="9"/>
      <c r="NG306" s="9"/>
      <c r="NH306" s="9"/>
      <c r="NI306" s="9"/>
      <c r="NJ306" s="9"/>
      <c r="NK306" s="9"/>
      <c r="NL306" s="9"/>
      <c r="NM306" s="9"/>
      <c r="NN306" s="9"/>
      <c r="NO306" s="9"/>
      <c r="NP306" s="9"/>
      <c r="NQ306" s="9"/>
      <c r="NR306" s="9"/>
      <c r="NS306" s="9"/>
      <c r="NT306" s="9"/>
      <c r="NU306" s="9"/>
      <c r="NV306" s="9"/>
      <c r="NW306" s="9"/>
      <c r="NX306" s="9"/>
      <c r="NY306" s="9"/>
      <c r="NZ306" s="9"/>
      <c r="OA306" s="9"/>
      <c r="OB306" s="9"/>
      <c r="OC306" s="9"/>
      <c r="OD306" s="9"/>
      <c r="OE306" s="9"/>
      <c r="OF306" s="9"/>
      <c r="OG306" s="9"/>
      <c r="OH306" s="9"/>
      <c r="OI306" s="9"/>
      <c r="OJ306" s="9"/>
      <c r="OK306" s="9"/>
      <c r="OL306" s="9"/>
      <c r="OM306" s="9"/>
      <c r="ON306" s="9"/>
      <c r="OO306" s="9"/>
      <c r="OP306" s="9"/>
      <c r="OQ306" s="9"/>
      <c r="OR306" s="9"/>
      <c r="OS306" s="9"/>
      <c r="OT306" s="9"/>
      <c r="OU306" s="9"/>
      <c r="OV306" s="9"/>
      <c r="OW306" s="9"/>
      <c r="OX306" s="9"/>
      <c r="OY306" s="9"/>
      <c r="OZ306" s="9"/>
      <c r="PA306" s="9"/>
      <c r="PB306" s="9"/>
      <c r="PC306" s="9"/>
      <c r="PD306" s="9"/>
      <c r="PE306" s="9"/>
      <c r="PF306" s="9"/>
      <c r="PG306" s="9"/>
      <c r="PH306" s="9"/>
      <c r="PI306" s="9"/>
      <c r="PJ306" s="9"/>
      <c r="PK306" s="9"/>
      <c r="PL306" s="9"/>
      <c r="PM306" s="9"/>
      <c r="PN306" s="9"/>
      <c r="PO306" s="9"/>
      <c r="PP306" s="9"/>
      <c r="PQ306" s="9"/>
      <c r="PR306" s="9"/>
      <c r="PS306" s="9"/>
      <c r="PT306" s="9"/>
      <c r="PU306" s="9"/>
      <c r="PV306" s="9"/>
      <c r="PW306" s="9"/>
      <c r="PX306" s="9"/>
      <c r="PY306" s="9"/>
      <c r="PZ306" s="9"/>
      <c r="QA306" s="9"/>
      <c r="QB306" s="9"/>
      <c r="QC306" s="9"/>
      <c r="QD306" s="9"/>
      <c r="QE306" s="9"/>
      <c r="QF306" s="9"/>
      <c r="QG306" s="9"/>
      <c r="QH306" s="9"/>
      <c r="QI306" s="9"/>
      <c r="QJ306" s="9"/>
      <c r="QK306" s="9"/>
      <c r="QL306" s="9"/>
      <c r="QM306" s="9"/>
      <c r="QN306" s="9"/>
      <c r="QO306" s="9"/>
      <c r="QP306" s="9"/>
      <c r="QQ306" s="9"/>
      <c r="QR306" s="9"/>
      <c r="QS306" s="9"/>
      <c r="QT306" s="9"/>
      <c r="QU306" s="9"/>
      <c r="QV306" s="9"/>
      <c r="QW306" s="9"/>
      <c r="QX306" s="9"/>
      <c r="QY306" s="9"/>
      <c r="QZ306" s="9"/>
      <c r="RA306" s="9"/>
      <c r="RB306" s="9"/>
      <c r="RC306" s="9"/>
      <c r="RD306" s="9"/>
      <c r="RE306" s="9"/>
      <c r="RF306" s="9"/>
      <c r="RG306" s="9"/>
      <c r="RH306" s="9"/>
      <c r="RI306" s="9"/>
      <c r="RJ306" s="9"/>
      <c r="RK306" s="9"/>
      <c r="RL306" s="9"/>
      <c r="RM306" s="9"/>
      <c r="RN306" s="9"/>
      <c r="RO306" s="9"/>
      <c r="RP306" s="9"/>
      <c r="RQ306" s="9"/>
      <c r="RR306" s="9"/>
      <c r="RS306" s="9"/>
      <c r="RT306" s="9"/>
      <c r="RU306" s="9"/>
      <c r="RV306" s="9"/>
      <c r="RW306" s="9"/>
      <c r="RX306" s="9"/>
      <c r="RY306" s="9"/>
      <c r="RZ306" s="9"/>
      <c r="SA306" s="9"/>
      <c r="SB306" s="9"/>
      <c r="SC306" s="9"/>
      <c r="SD306" s="9"/>
      <c r="SE306" s="9"/>
      <c r="SF306" s="9"/>
      <c r="SG306" s="9"/>
      <c r="SH306" s="9"/>
      <c r="SI306" s="9"/>
      <c r="SJ306" s="9"/>
      <c r="SK306" s="9"/>
      <c r="SL306" s="9"/>
      <c r="SM306" s="9"/>
      <c r="SN306" s="9"/>
      <c r="SO306" s="9"/>
      <c r="SP306" s="9"/>
      <c r="SQ306" s="9"/>
      <c r="SR306" s="9"/>
      <c r="SS306" s="9"/>
      <c r="ST306" s="9"/>
      <c r="SU306" s="9"/>
      <c r="SV306" s="9"/>
      <c r="SW306" s="9"/>
      <c r="SX306" s="9"/>
      <c r="SY306" s="9"/>
      <c r="SZ306" s="9"/>
      <c r="TA306" s="9"/>
      <c r="TB306" s="9"/>
      <c r="TC306" s="9"/>
      <c r="TD306" s="9"/>
      <c r="TE306" s="9"/>
      <c r="TF306" s="9"/>
      <c r="TG306" s="9"/>
      <c r="TH306" s="9"/>
      <c r="TI306" s="9"/>
      <c r="TJ306" s="9"/>
      <c r="TK306" s="9"/>
      <c r="TL306" s="9"/>
      <c r="TM306" s="9"/>
      <c r="TN306" s="9"/>
      <c r="TO306" s="9"/>
      <c r="TP306" s="9"/>
      <c r="TQ306" s="9"/>
      <c r="TR306" s="9"/>
      <c r="TS306" s="9"/>
      <c r="TT306" s="9"/>
      <c r="TU306" s="9"/>
      <c r="TV306" s="9"/>
      <c r="TW306" s="9"/>
      <c r="TX306" s="9"/>
      <c r="TY306" s="9"/>
      <c r="TZ306" s="9"/>
      <c r="UA306" s="9"/>
      <c r="UB306" s="9"/>
      <c r="UC306" s="9"/>
      <c r="UD306" s="9"/>
      <c r="UE306" s="9"/>
      <c r="UF306" s="9"/>
      <c r="UG306" s="9"/>
      <c r="UH306" s="9"/>
      <c r="UI306" s="9"/>
      <c r="UJ306" s="9"/>
      <c r="UK306" s="9"/>
      <c r="UL306" s="9"/>
      <c r="UM306" s="9"/>
      <c r="UN306" s="9"/>
      <c r="UO306" s="9"/>
      <c r="UP306" s="9"/>
      <c r="UQ306" s="9"/>
      <c r="UR306" s="9"/>
      <c r="US306" s="9"/>
      <c r="UT306" s="9"/>
      <c r="UU306" s="9"/>
      <c r="UV306" s="9"/>
      <c r="UW306" s="9"/>
      <c r="UX306" s="9"/>
      <c r="UY306" s="9"/>
      <c r="UZ306" s="9"/>
      <c r="VA306" s="9"/>
      <c r="VB306" s="9"/>
      <c r="VC306" s="9"/>
      <c r="VD306" s="9"/>
      <c r="VE306" s="9"/>
      <c r="VF306" s="9"/>
      <c r="VG306" s="9"/>
      <c r="VH306" s="9"/>
      <c r="VI306" s="9"/>
      <c r="VJ306" s="9"/>
      <c r="VK306" s="9"/>
      <c r="VL306" s="9"/>
      <c r="VM306" s="9"/>
      <c r="VN306" s="9"/>
      <c r="VO306" s="9"/>
      <c r="VP306" s="9"/>
      <c r="VQ306" s="9"/>
      <c r="VR306" s="9"/>
      <c r="VS306" s="9"/>
      <c r="VT306" s="9"/>
      <c r="VU306" s="9"/>
      <c r="VV306" s="9"/>
      <c r="VW306" s="9"/>
      <c r="VX306" s="9"/>
      <c r="VY306" s="9"/>
      <c r="VZ306" s="9"/>
      <c r="WA306" s="9"/>
      <c r="WB306" s="9"/>
      <c r="WC306" s="9"/>
      <c r="WD306" s="9"/>
      <c r="WE306" s="9"/>
      <c r="WF306" s="9"/>
      <c r="WG306" s="9"/>
      <c r="WH306" s="9"/>
      <c r="WI306" s="9"/>
      <c r="WJ306" s="9"/>
      <c r="WK306" s="9"/>
      <c r="WL306" s="9"/>
      <c r="WM306" s="9"/>
      <c r="WN306" s="9"/>
      <c r="WO306" s="9"/>
      <c r="WP306" s="9"/>
      <c r="WQ306" s="9"/>
      <c r="WR306" s="9"/>
      <c r="WS306" s="9"/>
      <c r="WT306" s="9"/>
      <c r="WU306" s="9"/>
      <c r="WV306" s="9"/>
      <c r="WW306" s="9"/>
      <c r="WX306" s="9"/>
      <c r="WY306" s="9"/>
      <c r="WZ306" s="9"/>
      <c r="XA306" s="9"/>
      <c r="XB306" s="9"/>
      <c r="XC306" s="9"/>
      <c r="XD306" s="9"/>
      <c r="XE306" s="9"/>
      <c r="XF306" s="9"/>
      <c r="XG306" s="9"/>
      <c r="XH306" s="9"/>
      <c r="XI306" s="9"/>
      <c r="XJ306" s="9"/>
      <c r="XK306" s="9"/>
      <c r="XL306" s="9"/>
      <c r="XM306" s="9"/>
      <c r="XN306" s="9"/>
      <c r="XO306" s="9"/>
      <c r="XP306" s="9"/>
      <c r="XQ306" s="9"/>
      <c r="XR306" s="9"/>
      <c r="XS306" s="9"/>
      <c r="XT306" s="9"/>
      <c r="XU306" s="9"/>
      <c r="XV306" s="9"/>
      <c r="XW306" s="9"/>
      <c r="XX306" s="9"/>
      <c r="XY306" s="9"/>
      <c r="XZ306" s="9"/>
      <c r="YA306" s="9"/>
      <c r="YB306" s="9"/>
      <c r="YC306" s="9"/>
      <c r="YD306" s="9"/>
      <c r="YE306" s="9"/>
      <c r="YF306" s="9"/>
      <c r="YG306" s="9"/>
      <c r="YH306" s="9"/>
      <c r="YI306" s="9"/>
      <c r="YJ306" s="9"/>
      <c r="YK306" s="9"/>
      <c r="YL306" s="9"/>
      <c r="YM306" s="9"/>
      <c r="YN306" s="9"/>
      <c r="YO306" s="9"/>
      <c r="YP306" s="9"/>
      <c r="YQ306" s="9"/>
      <c r="YR306" s="9"/>
      <c r="YS306" s="9"/>
      <c r="YT306" s="9"/>
      <c r="YU306" s="9"/>
      <c r="YV306" s="9"/>
      <c r="YW306" s="9"/>
      <c r="YX306" s="9"/>
      <c r="YY306" s="9"/>
      <c r="YZ306" s="9"/>
      <c r="ZA306" s="9"/>
      <c r="ZB306" s="9"/>
      <c r="ZC306" s="9"/>
      <c r="ZD306" s="9"/>
      <c r="ZE306" s="9"/>
      <c r="ZF306" s="9"/>
      <c r="ZG306" s="9"/>
      <c r="ZH306" s="9"/>
      <c r="ZI306" s="9"/>
      <c r="ZJ306" s="9"/>
      <c r="ZK306" s="9"/>
      <c r="ZL306" s="9"/>
      <c r="ZM306" s="9"/>
      <c r="ZN306" s="9"/>
      <c r="ZO306" s="9"/>
      <c r="ZP306" s="9"/>
      <c r="ZQ306" s="9"/>
      <c r="ZR306" s="9"/>
      <c r="ZS306" s="9"/>
      <c r="ZT306" s="9"/>
      <c r="ZU306" s="9"/>
      <c r="ZV306" s="9"/>
      <c r="ZW306" s="9"/>
      <c r="ZX306" s="9"/>
      <c r="ZY306" s="9"/>
      <c r="ZZ306" s="9"/>
      <c r="AAA306" s="9"/>
      <c r="AAB306" s="9"/>
      <c r="AAC306" s="9"/>
      <c r="AAD306" s="9"/>
      <c r="AAE306" s="9"/>
      <c r="AAF306" s="9"/>
      <c r="AAG306" s="9"/>
      <c r="AAH306" s="9"/>
      <c r="AAI306" s="9"/>
      <c r="AAJ306" s="9"/>
      <c r="AAK306" s="9"/>
      <c r="AAL306" s="9"/>
      <c r="AAM306" s="9"/>
      <c r="AAN306" s="9"/>
      <c r="AAO306" s="9"/>
      <c r="AAP306" s="9"/>
      <c r="AAQ306" s="9"/>
      <c r="AAR306" s="9"/>
      <c r="AAS306" s="9"/>
      <c r="AAT306" s="9"/>
      <c r="AAU306" s="9"/>
      <c r="AAV306" s="9"/>
      <c r="AAW306" s="9"/>
      <c r="AAX306" s="9"/>
      <c r="AAY306" s="9"/>
      <c r="AAZ306" s="9"/>
      <c r="ABA306" s="9"/>
      <c r="ABB306" s="9"/>
      <c r="ABC306" s="9"/>
      <c r="ABD306" s="9"/>
      <c r="ABE306" s="9"/>
      <c r="ABF306" s="9"/>
      <c r="ABG306" s="9"/>
      <c r="ABH306" s="9"/>
      <c r="ABI306" s="9"/>
      <c r="ABJ306" s="9"/>
      <c r="ABK306" s="9"/>
      <c r="ABL306" s="9"/>
      <c r="ABM306" s="9"/>
      <c r="ABN306" s="9"/>
      <c r="ABO306" s="9"/>
      <c r="ABP306" s="9"/>
      <c r="ABQ306" s="9"/>
      <c r="ABR306" s="9"/>
      <c r="ABS306" s="9"/>
      <c r="ABT306" s="9"/>
      <c r="ABU306" s="9"/>
      <c r="ABV306" s="9"/>
      <c r="ABW306" s="9"/>
      <c r="ABX306" s="9"/>
      <c r="ABY306" s="9"/>
      <c r="ABZ306" s="9"/>
      <c r="ACA306" s="9"/>
      <c r="ACB306" s="9"/>
      <c r="ACC306" s="9"/>
      <c r="ACD306" s="9"/>
      <c r="ACE306" s="9"/>
      <c r="ACF306" s="9"/>
      <c r="ACG306" s="9"/>
      <c r="ACH306" s="9"/>
      <c r="ACI306" s="9"/>
      <c r="ACJ306" s="9"/>
      <c r="ACK306" s="9"/>
      <c r="ACL306" s="9"/>
      <c r="ACM306" s="9"/>
      <c r="ACN306" s="9"/>
      <c r="ACO306" s="9"/>
      <c r="ACP306" s="9"/>
      <c r="ACQ306" s="9"/>
      <c r="ACR306" s="9"/>
      <c r="ACS306" s="9"/>
      <c r="ACT306" s="9"/>
      <c r="ACU306" s="9"/>
      <c r="ACV306" s="9"/>
      <c r="ACW306" s="9"/>
      <c r="ACX306" s="9"/>
      <c r="ACY306" s="9"/>
      <c r="ACZ306" s="9"/>
      <c r="ADA306" s="9"/>
      <c r="ADB306" s="9"/>
      <c r="ADC306" s="9"/>
      <c r="ADD306" s="9"/>
      <c r="ADE306" s="9"/>
      <c r="ADF306" s="9"/>
      <c r="ADG306" s="9"/>
      <c r="ADH306" s="9"/>
      <c r="ADI306" s="9"/>
      <c r="ADJ306" s="9"/>
      <c r="ADK306" s="9"/>
      <c r="ADL306" s="9"/>
      <c r="ADM306" s="9"/>
      <c r="ADN306" s="9"/>
      <c r="ADO306" s="9"/>
      <c r="ADP306" s="9"/>
      <c r="ADQ306" s="9"/>
      <c r="ADR306" s="9"/>
      <c r="ADS306" s="9"/>
      <c r="ADT306" s="9"/>
      <c r="ADU306" s="9"/>
      <c r="ADV306" s="9"/>
      <c r="ADW306" s="9"/>
      <c r="ADX306" s="9"/>
      <c r="ADY306" s="9"/>
      <c r="ADZ306" s="9"/>
      <c r="AEA306" s="9"/>
      <c r="AEB306" s="9"/>
      <c r="AEC306" s="9"/>
      <c r="AED306" s="9"/>
      <c r="AEE306" s="9"/>
      <c r="AEF306" s="9"/>
      <c r="AEG306" s="9"/>
      <c r="AEH306" s="9"/>
      <c r="AEI306" s="9"/>
      <c r="AEJ306" s="9"/>
      <c r="AEK306" s="9"/>
      <c r="AEL306" s="9"/>
      <c r="AEM306" s="9"/>
      <c r="AEN306" s="9"/>
      <c r="AEO306" s="9"/>
      <c r="AEP306" s="9"/>
      <c r="AEQ306" s="9"/>
      <c r="AER306" s="9"/>
      <c r="AES306" s="9"/>
      <c r="AET306" s="9"/>
      <c r="AEU306" s="9"/>
      <c r="AEV306" s="9"/>
      <c r="AEW306" s="9"/>
      <c r="AEX306" s="9"/>
      <c r="AEY306" s="9"/>
      <c r="AEZ306" s="9"/>
      <c r="AFA306" s="9"/>
      <c r="AFB306" s="9"/>
      <c r="AFC306" s="9"/>
      <c r="AFD306" s="9"/>
      <c r="AFE306" s="9"/>
      <c r="AFF306" s="9"/>
      <c r="AFG306" s="9"/>
      <c r="AFH306" s="9"/>
      <c r="AFI306" s="9"/>
      <c r="AFJ306" s="9"/>
      <c r="AFK306" s="9"/>
      <c r="AFL306" s="9"/>
      <c r="AFM306" s="9"/>
      <c r="AFN306" s="9"/>
      <c r="AFO306" s="9"/>
      <c r="AFP306" s="9"/>
      <c r="AFQ306" s="9"/>
      <c r="AFR306" s="9"/>
      <c r="AFS306" s="9"/>
      <c r="AFT306" s="9"/>
      <c r="AFU306" s="9"/>
      <c r="AFV306" s="9"/>
      <c r="AFW306" s="9"/>
      <c r="AFX306" s="9"/>
      <c r="AFY306" s="9"/>
      <c r="AFZ306" s="9"/>
      <c r="AGA306" s="9"/>
      <c r="AGB306" s="9"/>
      <c r="AGC306" s="9"/>
      <c r="AGD306" s="9"/>
      <c r="AGE306" s="9"/>
      <c r="AGF306" s="9"/>
      <c r="AGG306" s="9"/>
      <c r="AGH306" s="9"/>
      <c r="AGI306" s="9"/>
      <c r="AGJ306" s="9"/>
      <c r="AGK306" s="9"/>
      <c r="AGL306" s="9"/>
      <c r="AGM306" s="9"/>
      <c r="AGN306" s="9"/>
      <c r="AGO306" s="9"/>
      <c r="AGP306" s="9"/>
      <c r="AGQ306" s="9"/>
      <c r="AGR306" s="9"/>
      <c r="AGS306" s="9"/>
      <c r="AGT306" s="9"/>
      <c r="AGU306" s="9"/>
      <c r="AGV306" s="9"/>
      <c r="AGW306" s="9"/>
      <c r="AGX306" s="9"/>
      <c r="AGY306" s="9"/>
      <c r="AGZ306" s="9"/>
      <c r="AHA306" s="9"/>
      <c r="AHB306" s="9"/>
      <c r="AHC306" s="9"/>
      <c r="AHD306" s="9"/>
      <c r="AHE306" s="9"/>
      <c r="AHF306" s="9"/>
      <c r="AHG306" s="9"/>
      <c r="AHH306" s="9"/>
      <c r="AHI306" s="9"/>
      <c r="AHJ306" s="9"/>
      <c r="AHK306" s="9"/>
      <c r="AHL306" s="9"/>
      <c r="AHM306" s="9"/>
      <c r="AHN306" s="9"/>
      <c r="AHO306" s="9"/>
      <c r="AHP306" s="9"/>
      <c r="AHQ306" s="9"/>
      <c r="AHR306" s="9"/>
      <c r="AHS306" s="9"/>
      <c r="AHT306" s="9"/>
      <c r="AHU306" s="9"/>
      <c r="AHV306" s="9"/>
      <c r="AHW306" s="9"/>
      <c r="AHX306" s="9"/>
      <c r="AHY306" s="9"/>
      <c r="AHZ306" s="9"/>
      <c r="AIA306" s="9"/>
      <c r="AIB306" s="9"/>
      <c r="AIC306" s="9"/>
      <c r="AID306" s="9"/>
      <c r="AIE306" s="9"/>
      <c r="AIF306" s="9"/>
      <c r="AIG306" s="9"/>
      <c r="AIH306" s="9"/>
      <c r="AII306" s="9"/>
      <c r="AIJ306" s="9"/>
      <c r="AIK306" s="9"/>
      <c r="AIL306" s="9"/>
      <c r="AIM306" s="9"/>
      <c r="AIN306" s="9"/>
      <c r="AIO306" s="9"/>
      <c r="AIP306" s="9"/>
      <c r="AIQ306" s="9"/>
      <c r="AIR306" s="9"/>
      <c r="AIS306" s="9"/>
      <c r="AIT306" s="9"/>
      <c r="AIU306" s="9"/>
      <c r="AIV306" s="9"/>
      <c r="AIW306" s="9"/>
      <c r="AIX306" s="9"/>
      <c r="AIY306" s="9"/>
      <c r="AIZ306" s="9"/>
      <c r="AJA306" s="9"/>
      <c r="AJB306" s="9"/>
      <c r="AJC306" s="9"/>
      <c r="AJD306" s="9"/>
      <c r="AJE306" s="9"/>
      <c r="AJF306" s="9"/>
      <c r="AJG306" s="9"/>
      <c r="AJH306" s="9"/>
      <c r="AJI306" s="9"/>
      <c r="AJJ306" s="9"/>
      <c r="AJK306" s="9"/>
      <c r="AJL306" s="9"/>
      <c r="AJM306" s="9"/>
      <c r="AJN306" s="9"/>
      <c r="AJO306" s="9"/>
      <c r="AJP306" s="9"/>
      <c r="AJQ306" s="9"/>
      <c r="AJR306" s="9"/>
      <c r="AJS306" s="9"/>
      <c r="AJT306" s="9"/>
      <c r="AJU306" s="9"/>
      <c r="AJV306" s="9"/>
      <c r="AJW306" s="9"/>
      <c r="AJX306" s="9"/>
      <c r="AJY306" s="9"/>
      <c r="AJZ306" s="9"/>
      <c r="AKA306" s="9"/>
      <c r="AKB306" s="9"/>
      <c r="AKC306" s="9"/>
      <c r="AKD306" s="9"/>
      <c r="AKE306" s="9"/>
      <c r="AKF306" s="9"/>
      <c r="AKG306" s="9"/>
      <c r="AKH306" s="9"/>
      <c r="AKI306" s="9"/>
      <c r="AKJ306" s="9"/>
      <c r="AKK306" s="9"/>
      <c r="AKL306" s="9"/>
      <c r="AKM306" s="9"/>
      <c r="AKN306" s="9"/>
      <c r="AKO306" s="9"/>
      <c r="AKP306" s="9"/>
      <c r="AKQ306" s="9"/>
      <c r="AKR306" s="9"/>
      <c r="AKS306" s="9"/>
      <c r="AKT306" s="9"/>
      <c r="AKU306" s="9"/>
      <c r="AKV306" s="9"/>
      <c r="AKW306" s="9"/>
      <c r="AKX306" s="9"/>
      <c r="AKY306" s="9"/>
      <c r="AKZ306" s="9"/>
      <c r="ALA306" s="9"/>
      <c r="ALB306" s="9"/>
      <c r="ALC306" s="9"/>
      <c r="ALD306" s="9"/>
      <c r="ALE306" s="9"/>
      <c r="ALF306" s="9"/>
      <c r="ALG306" s="9"/>
      <c r="ALH306" s="9"/>
      <c r="ALI306" s="9"/>
      <c r="ALJ306" s="9"/>
      <c r="ALK306" s="9"/>
      <c r="ALL306" s="9"/>
      <c r="ALM306" s="9"/>
      <c r="ALN306" s="9"/>
      <c r="ALO306" s="9"/>
      <c r="ALP306" s="9"/>
      <c r="ALQ306" s="9"/>
      <c r="ALR306" s="9"/>
      <c r="ALS306" s="9"/>
      <c r="ALT306" s="9"/>
      <c r="ALU306" s="9"/>
      <c r="ALV306" s="9"/>
      <c r="ALW306" s="9"/>
      <c r="ALX306" s="9"/>
      <c r="ALY306" s="9"/>
      <c r="ALZ306" s="9"/>
      <c r="AMA306" s="9"/>
      <c r="AMB306" s="9"/>
      <c r="AMC306" s="9"/>
      <c r="AMD306" s="9"/>
      <c r="AME306" s="9"/>
      <c r="AMF306" s="9"/>
      <c r="AMG306" s="9"/>
      <c r="AMH306" s="9"/>
      <c r="AMI306" s="9"/>
      <c r="AMJ306" s="9"/>
      <c r="AMK306" s="9"/>
    </row>
    <row r="307" spans="1:1025" s="8" customFormat="1" ht="25.5" hidden="1" thickBot="1">
      <c r="A307" s="113"/>
      <c r="B307" s="51"/>
      <c r="C307" s="51"/>
      <c r="D307" s="51"/>
      <c r="E307" s="52"/>
      <c r="F307" s="25"/>
      <c r="G307" s="26"/>
      <c r="H307" s="53"/>
      <c r="I307" s="54"/>
      <c r="J307" s="55"/>
      <c r="K307" s="55"/>
      <c r="L307" s="56"/>
      <c r="M307" s="56"/>
      <c r="N307" s="57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/>
      <c r="HJ307" s="9"/>
      <c r="HK307" s="9"/>
      <c r="HL307" s="9"/>
      <c r="HM307" s="9"/>
      <c r="HN307" s="9"/>
      <c r="HO307" s="9"/>
      <c r="HP307" s="9"/>
      <c r="HQ307" s="9"/>
      <c r="HR307" s="9"/>
      <c r="HS307" s="9"/>
      <c r="HT307" s="9"/>
      <c r="HU307" s="9"/>
      <c r="HV307" s="9"/>
      <c r="HW307" s="9"/>
      <c r="HX307" s="9"/>
      <c r="HY307" s="9"/>
      <c r="HZ307" s="9"/>
      <c r="IA307" s="9"/>
      <c r="IB307" s="9"/>
      <c r="IC307" s="9"/>
      <c r="ID307" s="9"/>
      <c r="IE307" s="9"/>
      <c r="IF307" s="9"/>
      <c r="IG307" s="9"/>
      <c r="IH307" s="9"/>
      <c r="II307" s="9"/>
      <c r="IJ307" s="9"/>
      <c r="IK307" s="9"/>
      <c r="IL307" s="9"/>
      <c r="IM307" s="9"/>
      <c r="IN307" s="9"/>
      <c r="IO307" s="9"/>
      <c r="IP307" s="9"/>
      <c r="IQ307" s="9"/>
      <c r="IR307" s="9"/>
      <c r="IS307" s="9"/>
      <c r="IT307" s="9"/>
      <c r="IU307" s="9"/>
      <c r="IV307" s="9"/>
      <c r="IW307" s="9"/>
      <c r="IX307" s="9"/>
      <c r="IY307" s="9"/>
      <c r="IZ307" s="9"/>
      <c r="JA307" s="9"/>
      <c r="JB307" s="9"/>
      <c r="JC307" s="9"/>
      <c r="JD307" s="9"/>
      <c r="JE307" s="9"/>
      <c r="JF307" s="9"/>
      <c r="JG307" s="9"/>
      <c r="JH307" s="9"/>
      <c r="JI307" s="9"/>
      <c r="JJ307" s="9"/>
      <c r="JK307" s="9"/>
      <c r="JL307" s="9"/>
      <c r="JM307" s="9"/>
      <c r="JN307" s="9"/>
      <c r="JO307" s="9"/>
      <c r="JP307" s="9"/>
      <c r="JQ307" s="9"/>
      <c r="JR307" s="9"/>
      <c r="JS307" s="9"/>
      <c r="JT307" s="9"/>
      <c r="JU307" s="9"/>
      <c r="JV307" s="9"/>
      <c r="JW307" s="9"/>
      <c r="JX307" s="9"/>
      <c r="JY307" s="9"/>
      <c r="JZ307" s="9"/>
      <c r="KA307" s="9"/>
      <c r="KB307" s="9"/>
      <c r="KC307" s="9"/>
      <c r="KD307" s="9"/>
      <c r="KE307" s="9"/>
      <c r="KF307" s="9"/>
      <c r="KG307" s="9"/>
      <c r="KH307" s="9"/>
      <c r="KI307" s="9"/>
      <c r="KJ307" s="9"/>
      <c r="KK307" s="9"/>
      <c r="KL307" s="9"/>
      <c r="KM307" s="9"/>
      <c r="KN307" s="9"/>
      <c r="KO307" s="9"/>
      <c r="KP307" s="9"/>
      <c r="KQ307" s="9"/>
      <c r="KR307" s="9"/>
      <c r="KS307" s="9"/>
      <c r="KT307" s="9"/>
      <c r="KU307" s="9"/>
      <c r="KV307" s="9"/>
      <c r="KW307" s="9"/>
      <c r="KX307" s="9"/>
      <c r="KY307" s="9"/>
      <c r="KZ307" s="9"/>
      <c r="LA307" s="9"/>
      <c r="LB307" s="9"/>
      <c r="LC307" s="9"/>
      <c r="LD307" s="9"/>
      <c r="LE307" s="9"/>
      <c r="LF307" s="9"/>
      <c r="LG307" s="9"/>
      <c r="LH307" s="9"/>
      <c r="LI307" s="9"/>
      <c r="LJ307" s="9"/>
      <c r="LK307" s="9"/>
      <c r="LL307" s="9"/>
      <c r="LM307" s="9"/>
      <c r="LN307" s="9"/>
      <c r="LO307" s="9"/>
      <c r="LP307" s="9"/>
      <c r="LQ307" s="9"/>
      <c r="LR307" s="9"/>
      <c r="LS307" s="9"/>
      <c r="LT307" s="9"/>
      <c r="LU307" s="9"/>
      <c r="LV307" s="9"/>
      <c r="LW307" s="9"/>
      <c r="LX307" s="9"/>
      <c r="LY307" s="9"/>
      <c r="LZ307" s="9"/>
      <c r="MA307" s="9"/>
      <c r="MB307" s="9"/>
      <c r="MC307" s="9"/>
      <c r="MD307" s="9"/>
      <c r="ME307" s="9"/>
      <c r="MF307" s="9"/>
      <c r="MG307" s="9"/>
      <c r="MH307" s="9"/>
      <c r="MI307" s="9"/>
      <c r="MJ307" s="9"/>
      <c r="MK307" s="9"/>
      <c r="ML307" s="9"/>
      <c r="MM307" s="9"/>
      <c r="MN307" s="9"/>
      <c r="MO307" s="9"/>
      <c r="MP307" s="9"/>
      <c r="MQ307" s="9"/>
      <c r="MR307" s="9"/>
      <c r="MS307" s="9"/>
      <c r="MT307" s="9"/>
      <c r="MU307" s="9"/>
      <c r="MV307" s="9"/>
      <c r="MW307" s="9"/>
      <c r="MX307" s="9"/>
      <c r="MY307" s="9"/>
      <c r="MZ307" s="9"/>
      <c r="NA307" s="9"/>
      <c r="NB307" s="9"/>
      <c r="NC307" s="9"/>
      <c r="ND307" s="9"/>
      <c r="NE307" s="9"/>
      <c r="NF307" s="9"/>
      <c r="NG307" s="9"/>
      <c r="NH307" s="9"/>
      <c r="NI307" s="9"/>
      <c r="NJ307" s="9"/>
      <c r="NK307" s="9"/>
      <c r="NL307" s="9"/>
      <c r="NM307" s="9"/>
      <c r="NN307" s="9"/>
      <c r="NO307" s="9"/>
      <c r="NP307" s="9"/>
      <c r="NQ307" s="9"/>
      <c r="NR307" s="9"/>
      <c r="NS307" s="9"/>
      <c r="NT307" s="9"/>
      <c r="NU307" s="9"/>
      <c r="NV307" s="9"/>
      <c r="NW307" s="9"/>
      <c r="NX307" s="9"/>
      <c r="NY307" s="9"/>
      <c r="NZ307" s="9"/>
      <c r="OA307" s="9"/>
      <c r="OB307" s="9"/>
      <c r="OC307" s="9"/>
      <c r="OD307" s="9"/>
      <c r="OE307" s="9"/>
      <c r="OF307" s="9"/>
      <c r="OG307" s="9"/>
      <c r="OH307" s="9"/>
      <c r="OI307" s="9"/>
      <c r="OJ307" s="9"/>
      <c r="OK307" s="9"/>
      <c r="OL307" s="9"/>
      <c r="OM307" s="9"/>
      <c r="ON307" s="9"/>
      <c r="OO307" s="9"/>
      <c r="OP307" s="9"/>
      <c r="OQ307" s="9"/>
      <c r="OR307" s="9"/>
      <c r="OS307" s="9"/>
      <c r="OT307" s="9"/>
      <c r="OU307" s="9"/>
      <c r="OV307" s="9"/>
      <c r="OW307" s="9"/>
      <c r="OX307" s="9"/>
      <c r="OY307" s="9"/>
      <c r="OZ307" s="9"/>
      <c r="PA307" s="9"/>
      <c r="PB307" s="9"/>
      <c r="PC307" s="9"/>
      <c r="PD307" s="9"/>
      <c r="PE307" s="9"/>
      <c r="PF307" s="9"/>
      <c r="PG307" s="9"/>
      <c r="PH307" s="9"/>
      <c r="PI307" s="9"/>
      <c r="PJ307" s="9"/>
      <c r="PK307" s="9"/>
      <c r="PL307" s="9"/>
      <c r="PM307" s="9"/>
      <c r="PN307" s="9"/>
      <c r="PO307" s="9"/>
      <c r="PP307" s="9"/>
      <c r="PQ307" s="9"/>
      <c r="PR307" s="9"/>
      <c r="PS307" s="9"/>
      <c r="PT307" s="9"/>
      <c r="PU307" s="9"/>
      <c r="PV307" s="9"/>
      <c r="PW307" s="9"/>
      <c r="PX307" s="9"/>
      <c r="PY307" s="9"/>
      <c r="PZ307" s="9"/>
      <c r="QA307" s="9"/>
      <c r="QB307" s="9"/>
      <c r="QC307" s="9"/>
      <c r="QD307" s="9"/>
      <c r="QE307" s="9"/>
      <c r="QF307" s="9"/>
      <c r="QG307" s="9"/>
      <c r="QH307" s="9"/>
      <c r="QI307" s="9"/>
      <c r="QJ307" s="9"/>
      <c r="QK307" s="9"/>
      <c r="QL307" s="9"/>
      <c r="QM307" s="9"/>
      <c r="QN307" s="9"/>
      <c r="QO307" s="9"/>
      <c r="QP307" s="9"/>
      <c r="QQ307" s="9"/>
      <c r="QR307" s="9"/>
      <c r="QS307" s="9"/>
      <c r="QT307" s="9"/>
      <c r="QU307" s="9"/>
      <c r="QV307" s="9"/>
      <c r="QW307" s="9"/>
      <c r="QX307" s="9"/>
      <c r="QY307" s="9"/>
      <c r="QZ307" s="9"/>
      <c r="RA307" s="9"/>
      <c r="RB307" s="9"/>
      <c r="RC307" s="9"/>
      <c r="RD307" s="9"/>
      <c r="RE307" s="9"/>
      <c r="RF307" s="9"/>
      <c r="RG307" s="9"/>
      <c r="RH307" s="9"/>
      <c r="RI307" s="9"/>
      <c r="RJ307" s="9"/>
      <c r="RK307" s="9"/>
      <c r="RL307" s="9"/>
      <c r="RM307" s="9"/>
      <c r="RN307" s="9"/>
      <c r="RO307" s="9"/>
      <c r="RP307" s="9"/>
      <c r="RQ307" s="9"/>
      <c r="RR307" s="9"/>
      <c r="RS307" s="9"/>
      <c r="RT307" s="9"/>
      <c r="RU307" s="9"/>
      <c r="RV307" s="9"/>
      <c r="RW307" s="9"/>
      <c r="RX307" s="9"/>
      <c r="RY307" s="9"/>
      <c r="RZ307" s="9"/>
      <c r="SA307" s="9"/>
      <c r="SB307" s="9"/>
      <c r="SC307" s="9"/>
      <c r="SD307" s="9"/>
      <c r="SE307" s="9"/>
      <c r="SF307" s="9"/>
      <c r="SG307" s="9"/>
      <c r="SH307" s="9"/>
      <c r="SI307" s="9"/>
      <c r="SJ307" s="9"/>
      <c r="SK307" s="9"/>
      <c r="SL307" s="9"/>
      <c r="SM307" s="9"/>
      <c r="SN307" s="9"/>
      <c r="SO307" s="9"/>
      <c r="SP307" s="9"/>
      <c r="SQ307" s="9"/>
      <c r="SR307" s="9"/>
      <c r="SS307" s="9"/>
      <c r="ST307" s="9"/>
      <c r="SU307" s="9"/>
      <c r="SV307" s="9"/>
      <c r="SW307" s="9"/>
      <c r="SX307" s="9"/>
      <c r="SY307" s="9"/>
      <c r="SZ307" s="9"/>
      <c r="TA307" s="9"/>
      <c r="TB307" s="9"/>
      <c r="TC307" s="9"/>
      <c r="TD307" s="9"/>
      <c r="TE307" s="9"/>
      <c r="TF307" s="9"/>
      <c r="TG307" s="9"/>
      <c r="TH307" s="9"/>
      <c r="TI307" s="9"/>
      <c r="TJ307" s="9"/>
      <c r="TK307" s="9"/>
      <c r="TL307" s="9"/>
      <c r="TM307" s="9"/>
      <c r="TN307" s="9"/>
      <c r="TO307" s="9"/>
      <c r="TP307" s="9"/>
      <c r="TQ307" s="9"/>
      <c r="TR307" s="9"/>
      <c r="TS307" s="9"/>
      <c r="TT307" s="9"/>
      <c r="TU307" s="9"/>
      <c r="TV307" s="9"/>
      <c r="TW307" s="9"/>
      <c r="TX307" s="9"/>
      <c r="TY307" s="9"/>
      <c r="TZ307" s="9"/>
      <c r="UA307" s="9"/>
      <c r="UB307" s="9"/>
      <c r="UC307" s="9"/>
      <c r="UD307" s="9"/>
      <c r="UE307" s="9"/>
      <c r="UF307" s="9"/>
      <c r="UG307" s="9"/>
      <c r="UH307" s="9"/>
      <c r="UI307" s="9"/>
      <c r="UJ307" s="9"/>
      <c r="UK307" s="9"/>
      <c r="UL307" s="9"/>
      <c r="UM307" s="9"/>
      <c r="UN307" s="9"/>
      <c r="UO307" s="9"/>
      <c r="UP307" s="9"/>
      <c r="UQ307" s="9"/>
      <c r="UR307" s="9"/>
      <c r="US307" s="9"/>
      <c r="UT307" s="9"/>
      <c r="UU307" s="9"/>
      <c r="UV307" s="9"/>
      <c r="UW307" s="9"/>
      <c r="UX307" s="9"/>
      <c r="UY307" s="9"/>
      <c r="UZ307" s="9"/>
      <c r="VA307" s="9"/>
      <c r="VB307" s="9"/>
      <c r="VC307" s="9"/>
      <c r="VD307" s="9"/>
      <c r="VE307" s="9"/>
      <c r="VF307" s="9"/>
      <c r="VG307" s="9"/>
      <c r="VH307" s="9"/>
      <c r="VI307" s="9"/>
      <c r="VJ307" s="9"/>
      <c r="VK307" s="9"/>
      <c r="VL307" s="9"/>
      <c r="VM307" s="9"/>
      <c r="VN307" s="9"/>
      <c r="VO307" s="9"/>
      <c r="VP307" s="9"/>
      <c r="VQ307" s="9"/>
      <c r="VR307" s="9"/>
      <c r="VS307" s="9"/>
      <c r="VT307" s="9"/>
      <c r="VU307" s="9"/>
      <c r="VV307" s="9"/>
      <c r="VW307" s="9"/>
      <c r="VX307" s="9"/>
      <c r="VY307" s="9"/>
      <c r="VZ307" s="9"/>
      <c r="WA307" s="9"/>
      <c r="WB307" s="9"/>
      <c r="WC307" s="9"/>
      <c r="WD307" s="9"/>
      <c r="WE307" s="9"/>
      <c r="WF307" s="9"/>
      <c r="WG307" s="9"/>
      <c r="WH307" s="9"/>
      <c r="WI307" s="9"/>
      <c r="WJ307" s="9"/>
      <c r="WK307" s="9"/>
      <c r="WL307" s="9"/>
      <c r="WM307" s="9"/>
      <c r="WN307" s="9"/>
      <c r="WO307" s="9"/>
      <c r="WP307" s="9"/>
      <c r="WQ307" s="9"/>
      <c r="WR307" s="9"/>
      <c r="WS307" s="9"/>
      <c r="WT307" s="9"/>
      <c r="WU307" s="9"/>
      <c r="WV307" s="9"/>
      <c r="WW307" s="9"/>
      <c r="WX307" s="9"/>
      <c r="WY307" s="9"/>
      <c r="WZ307" s="9"/>
      <c r="XA307" s="9"/>
      <c r="XB307" s="9"/>
      <c r="XC307" s="9"/>
      <c r="XD307" s="9"/>
      <c r="XE307" s="9"/>
      <c r="XF307" s="9"/>
      <c r="XG307" s="9"/>
      <c r="XH307" s="9"/>
      <c r="XI307" s="9"/>
      <c r="XJ307" s="9"/>
      <c r="XK307" s="9"/>
      <c r="XL307" s="9"/>
      <c r="XM307" s="9"/>
      <c r="XN307" s="9"/>
      <c r="XO307" s="9"/>
      <c r="XP307" s="9"/>
      <c r="XQ307" s="9"/>
      <c r="XR307" s="9"/>
      <c r="XS307" s="9"/>
      <c r="XT307" s="9"/>
      <c r="XU307" s="9"/>
      <c r="XV307" s="9"/>
      <c r="XW307" s="9"/>
      <c r="XX307" s="9"/>
      <c r="XY307" s="9"/>
      <c r="XZ307" s="9"/>
      <c r="YA307" s="9"/>
      <c r="YB307" s="9"/>
      <c r="YC307" s="9"/>
      <c r="YD307" s="9"/>
      <c r="YE307" s="9"/>
      <c r="YF307" s="9"/>
      <c r="YG307" s="9"/>
      <c r="YH307" s="9"/>
      <c r="YI307" s="9"/>
      <c r="YJ307" s="9"/>
      <c r="YK307" s="9"/>
      <c r="YL307" s="9"/>
      <c r="YM307" s="9"/>
      <c r="YN307" s="9"/>
      <c r="YO307" s="9"/>
      <c r="YP307" s="9"/>
      <c r="YQ307" s="9"/>
      <c r="YR307" s="9"/>
      <c r="YS307" s="9"/>
      <c r="YT307" s="9"/>
      <c r="YU307" s="9"/>
      <c r="YV307" s="9"/>
      <c r="YW307" s="9"/>
      <c r="YX307" s="9"/>
      <c r="YY307" s="9"/>
      <c r="YZ307" s="9"/>
      <c r="ZA307" s="9"/>
      <c r="ZB307" s="9"/>
      <c r="ZC307" s="9"/>
      <c r="ZD307" s="9"/>
      <c r="ZE307" s="9"/>
      <c r="ZF307" s="9"/>
      <c r="ZG307" s="9"/>
      <c r="ZH307" s="9"/>
      <c r="ZI307" s="9"/>
      <c r="ZJ307" s="9"/>
      <c r="ZK307" s="9"/>
      <c r="ZL307" s="9"/>
      <c r="ZM307" s="9"/>
      <c r="ZN307" s="9"/>
      <c r="ZO307" s="9"/>
      <c r="ZP307" s="9"/>
      <c r="ZQ307" s="9"/>
      <c r="ZR307" s="9"/>
      <c r="ZS307" s="9"/>
      <c r="ZT307" s="9"/>
      <c r="ZU307" s="9"/>
      <c r="ZV307" s="9"/>
      <c r="ZW307" s="9"/>
      <c r="ZX307" s="9"/>
      <c r="ZY307" s="9"/>
      <c r="ZZ307" s="9"/>
      <c r="AAA307" s="9"/>
      <c r="AAB307" s="9"/>
      <c r="AAC307" s="9"/>
      <c r="AAD307" s="9"/>
      <c r="AAE307" s="9"/>
      <c r="AAF307" s="9"/>
      <c r="AAG307" s="9"/>
      <c r="AAH307" s="9"/>
      <c r="AAI307" s="9"/>
      <c r="AAJ307" s="9"/>
      <c r="AAK307" s="9"/>
      <c r="AAL307" s="9"/>
      <c r="AAM307" s="9"/>
      <c r="AAN307" s="9"/>
      <c r="AAO307" s="9"/>
      <c r="AAP307" s="9"/>
      <c r="AAQ307" s="9"/>
      <c r="AAR307" s="9"/>
      <c r="AAS307" s="9"/>
      <c r="AAT307" s="9"/>
      <c r="AAU307" s="9"/>
      <c r="AAV307" s="9"/>
      <c r="AAW307" s="9"/>
      <c r="AAX307" s="9"/>
      <c r="AAY307" s="9"/>
      <c r="AAZ307" s="9"/>
      <c r="ABA307" s="9"/>
      <c r="ABB307" s="9"/>
      <c r="ABC307" s="9"/>
      <c r="ABD307" s="9"/>
      <c r="ABE307" s="9"/>
      <c r="ABF307" s="9"/>
      <c r="ABG307" s="9"/>
      <c r="ABH307" s="9"/>
      <c r="ABI307" s="9"/>
      <c r="ABJ307" s="9"/>
      <c r="ABK307" s="9"/>
      <c r="ABL307" s="9"/>
      <c r="ABM307" s="9"/>
      <c r="ABN307" s="9"/>
      <c r="ABO307" s="9"/>
      <c r="ABP307" s="9"/>
      <c r="ABQ307" s="9"/>
      <c r="ABR307" s="9"/>
      <c r="ABS307" s="9"/>
      <c r="ABT307" s="9"/>
      <c r="ABU307" s="9"/>
      <c r="ABV307" s="9"/>
      <c r="ABW307" s="9"/>
      <c r="ABX307" s="9"/>
      <c r="ABY307" s="9"/>
      <c r="ABZ307" s="9"/>
      <c r="ACA307" s="9"/>
      <c r="ACB307" s="9"/>
      <c r="ACC307" s="9"/>
      <c r="ACD307" s="9"/>
      <c r="ACE307" s="9"/>
      <c r="ACF307" s="9"/>
      <c r="ACG307" s="9"/>
      <c r="ACH307" s="9"/>
      <c r="ACI307" s="9"/>
      <c r="ACJ307" s="9"/>
      <c r="ACK307" s="9"/>
      <c r="ACL307" s="9"/>
      <c r="ACM307" s="9"/>
      <c r="ACN307" s="9"/>
      <c r="ACO307" s="9"/>
      <c r="ACP307" s="9"/>
      <c r="ACQ307" s="9"/>
      <c r="ACR307" s="9"/>
      <c r="ACS307" s="9"/>
      <c r="ACT307" s="9"/>
      <c r="ACU307" s="9"/>
      <c r="ACV307" s="9"/>
      <c r="ACW307" s="9"/>
      <c r="ACX307" s="9"/>
      <c r="ACY307" s="9"/>
      <c r="ACZ307" s="9"/>
      <c r="ADA307" s="9"/>
      <c r="ADB307" s="9"/>
      <c r="ADC307" s="9"/>
      <c r="ADD307" s="9"/>
      <c r="ADE307" s="9"/>
      <c r="ADF307" s="9"/>
      <c r="ADG307" s="9"/>
      <c r="ADH307" s="9"/>
      <c r="ADI307" s="9"/>
      <c r="ADJ307" s="9"/>
      <c r="ADK307" s="9"/>
      <c r="ADL307" s="9"/>
      <c r="ADM307" s="9"/>
      <c r="ADN307" s="9"/>
      <c r="ADO307" s="9"/>
      <c r="ADP307" s="9"/>
      <c r="ADQ307" s="9"/>
      <c r="ADR307" s="9"/>
      <c r="ADS307" s="9"/>
      <c r="ADT307" s="9"/>
      <c r="ADU307" s="9"/>
      <c r="ADV307" s="9"/>
      <c r="ADW307" s="9"/>
      <c r="ADX307" s="9"/>
      <c r="ADY307" s="9"/>
      <c r="ADZ307" s="9"/>
      <c r="AEA307" s="9"/>
      <c r="AEB307" s="9"/>
      <c r="AEC307" s="9"/>
      <c r="AED307" s="9"/>
      <c r="AEE307" s="9"/>
      <c r="AEF307" s="9"/>
      <c r="AEG307" s="9"/>
      <c r="AEH307" s="9"/>
      <c r="AEI307" s="9"/>
      <c r="AEJ307" s="9"/>
      <c r="AEK307" s="9"/>
      <c r="AEL307" s="9"/>
      <c r="AEM307" s="9"/>
      <c r="AEN307" s="9"/>
      <c r="AEO307" s="9"/>
      <c r="AEP307" s="9"/>
      <c r="AEQ307" s="9"/>
      <c r="AER307" s="9"/>
      <c r="AES307" s="9"/>
      <c r="AET307" s="9"/>
      <c r="AEU307" s="9"/>
      <c r="AEV307" s="9"/>
      <c r="AEW307" s="9"/>
      <c r="AEX307" s="9"/>
      <c r="AEY307" s="9"/>
      <c r="AEZ307" s="9"/>
      <c r="AFA307" s="9"/>
      <c r="AFB307" s="9"/>
      <c r="AFC307" s="9"/>
      <c r="AFD307" s="9"/>
      <c r="AFE307" s="9"/>
      <c r="AFF307" s="9"/>
      <c r="AFG307" s="9"/>
      <c r="AFH307" s="9"/>
      <c r="AFI307" s="9"/>
      <c r="AFJ307" s="9"/>
      <c r="AFK307" s="9"/>
      <c r="AFL307" s="9"/>
      <c r="AFM307" s="9"/>
      <c r="AFN307" s="9"/>
      <c r="AFO307" s="9"/>
      <c r="AFP307" s="9"/>
      <c r="AFQ307" s="9"/>
      <c r="AFR307" s="9"/>
      <c r="AFS307" s="9"/>
      <c r="AFT307" s="9"/>
      <c r="AFU307" s="9"/>
      <c r="AFV307" s="9"/>
      <c r="AFW307" s="9"/>
      <c r="AFX307" s="9"/>
      <c r="AFY307" s="9"/>
      <c r="AFZ307" s="9"/>
      <c r="AGA307" s="9"/>
      <c r="AGB307" s="9"/>
      <c r="AGC307" s="9"/>
      <c r="AGD307" s="9"/>
      <c r="AGE307" s="9"/>
      <c r="AGF307" s="9"/>
      <c r="AGG307" s="9"/>
      <c r="AGH307" s="9"/>
      <c r="AGI307" s="9"/>
      <c r="AGJ307" s="9"/>
      <c r="AGK307" s="9"/>
      <c r="AGL307" s="9"/>
      <c r="AGM307" s="9"/>
      <c r="AGN307" s="9"/>
      <c r="AGO307" s="9"/>
      <c r="AGP307" s="9"/>
      <c r="AGQ307" s="9"/>
      <c r="AGR307" s="9"/>
      <c r="AGS307" s="9"/>
      <c r="AGT307" s="9"/>
      <c r="AGU307" s="9"/>
      <c r="AGV307" s="9"/>
      <c r="AGW307" s="9"/>
      <c r="AGX307" s="9"/>
      <c r="AGY307" s="9"/>
      <c r="AGZ307" s="9"/>
      <c r="AHA307" s="9"/>
      <c r="AHB307" s="9"/>
      <c r="AHC307" s="9"/>
      <c r="AHD307" s="9"/>
      <c r="AHE307" s="9"/>
      <c r="AHF307" s="9"/>
      <c r="AHG307" s="9"/>
      <c r="AHH307" s="9"/>
      <c r="AHI307" s="9"/>
      <c r="AHJ307" s="9"/>
      <c r="AHK307" s="9"/>
      <c r="AHL307" s="9"/>
      <c r="AHM307" s="9"/>
      <c r="AHN307" s="9"/>
      <c r="AHO307" s="9"/>
      <c r="AHP307" s="9"/>
      <c r="AHQ307" s="9"/>
      <c r="AHR307" s="9"/>
      <c r="AHS307" s="9"/>
      <c r="AHT307" s="9"/>
      <c r="AHU307" s="9"/>
      <c r="AHV307" s="9"/>
      <c r="AHW307" s="9"/>
      <c r="AHX307" s="9"/>
      <c r="AHY307" s="9"/>
      <c r="AHZ307" s="9"/>
      <c r="AIA307" s="9"/>
      <c r="AIB307" s="9"/>
      <c r="AIC307" s="9"/>
      <c r="AID307" s="9"/>
      <c r="AIE307" s="9"/>
      <c r="AIF307" s="9"/>
      <c r="AIG307" s="9"/>
      <c r="AIH307" s="9"/>
      <c r="AII307" s="9"/>
      <c r="AIJ307" s="9"/>
      <c r="AIK307" s="9"/>
      <c r="AIL307" s="9"/>
      <c r="AIM307" s="9"/>
      <c r="AIN307" s="9"/>
      <c r="AIO307" s="9"/>
      <c r="AIP307" s="9"/>
      <c r="AIQ307" s="9"/>
      <c r="AIR307" s="9"/>
      <c r="AIS307" s="9"/>
      <c r="AIT307" s="9"/>
      <c r="AIU307" s="9"/>
      <c r="AIV307" s="9"/>
      <c r="AIW307" s="9"/>
      <c r="AIX307" s="9"/>
      <c r="AIY307" s="9"/>
      <c r="AIZ307" s="9"/>
      <c r="AJA307" s="9"/>
      <c r="AJB307" s="9"/>
      <c r="AJC307" s="9"/>
      <c r="AJD307" s="9"/>
      <c r="AJE307" s="9"/>
      <c r="AJF307" s="9"/>
      <c r="AJG307" s="9"/>
      <c r="AJH307" s="9"/>
      <c r="AJI307" s="9"/>
      <c r="AJJ307" s="9"/>
      <c r="AJK307" s="9"/>
      <c r="AJL307" s="9"/>
      <c r="AJM307" s="9"/>
      <c r="AJN307" s="9"/>
      <c r="AJO307" s="9"/>
      <c r="AJP307" s="9"/>
      <c r="AJQ307" s="9"/>
      <c r="AJR307" s="9"/>
      <c r="AJS307" s="9"/>
      <c r="AJT307" s="9"/>
      <c r="AJU307" s="9"/>
      <c r="AJV307" s="9"/>
      <c r="AJW307" s="9"/>
      <c r="AJX307" s="9"/>
      <c r="AJY307" s="9"/>
      <c r="AJZ307" s="9"/>
      <c r="AKA307" s="9"/>
      <c r="AKB307" s="9"/>
      <c r="AKC307" s="9"/>
      <c r="AKD307" s="9"/>
      <c r="AKE307" s="9"/>
      <c r="AKF307" s="9"/>
      <c r="AKG307" s="9"/>
      <c r="AKH307" s="9"/>
      <c r="AKI307" s="9"/>
      <c r="AKJ307" s="9"/>
      <c r="AKK307" s="9"/>
      <c r="AKL307" s="9"/>
      <c r="AKM307" s="9"/>
      <c r="AKN307" s="9"/>
      <c r="AKO307" s="9"/>
      <c r="AKP307" s="9"/>
      <c r="AKQ307" s="9"/>
      <c r="AKR307" s="9"/>
      <c r="AKS307" s="9"/>
      <c r="AKT307" s="9"/>
      <c r="AKU307" s="9"/>
      <c r="AKV307" s="9"/>
      <c r="AKW307" s="9"/>
      <c r="AKX307" s="9"/>
      <c r="AKY307" s="9"/>
      <c r="AKZ307" s="9"/>
      <c r="ALA307" s="9"/>
      <c r="ALB307" s="9"/>
      <c r="ALC307" s="9"/>
      <c r="ALD307" s="9"/>
      <c r="ALE307" s="9"/>
      <c r="ALF307" s="9"/>
      <c r="ALG307" s="9"/>
      <c r="ALH307" s="9"/>
      <c r="ALI307" s="9"/>
      <c r="ALJ307" s="9"/>
      <c r="ALK307" s="9"/>
      <c r="ALL307" s="9"/>
      <c r="ALM307" s="9"/>
      <c r="ALN307" s="9"/>
      <c r="ALO307" s="9"/>
      <c r="ALP307" s="9"/>
      <c r="ALQ307" s="9"/>
      <c r="ALR307" s="9"/>
      <c r="ALS307" s="9"/>
      <c r="ALT307" s="9"/>
      <c r="ALU307" s="9"/>
      <c r="ALV307" s="9"/>
      <c r="ALW307" s="9"/>
      <c r="ALX307" s="9"/>
      <c r="ALY307" s="9"/>
      <c r="ALZ307" s="9"/>
      <c r="AMA307" s="9"/>
      <c r="AMB307" s="9"/>
      <c r="AMC307" s="9"/>
      <c r="AMD307" s="9"/>
      <c r="AME307" s="9"/>
      <c r="AMF307" s="9"/>
      <c r="AMG307" s="9"/>
      <c r="AMH307" s="9"/>
      <c r="AMI307" s="9"/>
      <c r="AMJ307" s="9"/>
      <c r="AMK307" s="9"/>
    </row>
    <row r="308" spans="1:1025" s="8" customFormat="1" ht="146.25" hidden="1" customHeight="1" thickBot="1">
      <c r="A308" s="113"/>
      <c r="B308" s="448" t="s">
        <v>205</v>
      </c>
      <c r="C308" s="439"/>
      <c r="D308" s="439"/>
      <c r="E308" s="439"/>
      <c r="F308" s="439"/>
      <c r="G308" s="439"/>
      <c r="H308" s="439"/>
      <c r="I308" s="439"/>
      <c r="J308" s="440"/>
      <c r="K308" s="127"/>
      <c r="L308" s="128">
        <f>L292+L296+L299+L302+L305</f>
        <v>13500</v>
      </c>
      <c r="M308" s="128">
        <f t="shared" ref="M308:N308" si="41">M292+M296+M299+M302+M305</f>
        <v>700</v>
      </c>
      <c r="N308" s="128">
        <f t="shared" si="41"/>
        <v>14200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9"/>
      <c r="IC308" s="9"/>
      <c r="ID308" s="9"/>
      <c r="IE308" s="9"/>
      <c r="IF308" s="9"/>
      <c r="IG308" s="9"/>
      <c r="IH308" s="9"/>
      <c r="II308" s="9"/>
      <c r="IJ308" s="9"/>
      <c r="IK308" s="9"/>
      <c r="IL308" s="9"/>
      <c r="IM308" s="9"/>
      <c r="IN308" s="9"/>
      <c r="IO308" s="9"/>
      <c r="IP308" s="9"/>
      <c r="IQ308" s="9"/>
      <c r="IR308" s="9"/>
      <c r="IS308" s="9"/>
      <c r="IT308" s="9"/>
      <c r="IU308" s="9"/>
      <c r="IV308" s="9"/>
      <c r="IW308" s="9"/>
      <c r="IX308" s="9"/>
      <c r="IY308" s="9"/>
      <c r="IZ308" s="9"/>
      <c r="JA308" s="9"/>
      <c r="JB308" s="9"/>
      <c r="JC308" s="9"/>
      <c r="JD308" s="9"/>
      <c r="JE308" s="9"/>
      <c r="JF308" s="9"/>
      <c r="JG308" s="9"/>
      <c r="JH308" s="9"/>
      <c r="JI308" s="9"/>
      <c r="JJ308" s="9"/>
      <c r="JK308" s="9"/>
      <c r="JL308" s="9"/>
      <c r="JM308" s="9"/>
      <c r="JN308" s="9"/>
      <c r="JO308" s="9"/>
      <c r="JP308" s="9"/>
      <c r="JQ308" s="9"/>
      <c r="JR308" s="9"/>
      <c r="JS308" s="9"/>
      <c r="JT308" s="9"/>
      <c r="JU308" s="9"/>
      <c r="JV308" s="9"/>
      <c r="JW308" s="9"/>
      <c r="JX308" s="9"/>
      <c r="JY308" s="9"/>
      <c r="JZ308" s="9"/>
      <c r="KA308" s="9"/>
      <c r="KB308" s="9"/>
      <c r="KC308" s="9"/>
      <c r="KD308" s="9"/>
      <c r="KE308" s="9"/>
      <c r="KF308" s="9"/>
      <c r="KG308" s="9"/>
      <c r="KH308" s="9"/>
      <c r="KI308" s="9"/>
      <c r="KJ308" s="9"/>
      <c r="KK308" s="9"/>
      <c r="KL308" s="9"/>
      <c r="KM308" s="9"/>
      <c r="KN308" s="9"/>
      <c r="KO308" s="9"/>
      <c r="KP308" s="9"/>
      <c r="KQ308" s="9"/>
      <c r="KR308" s="9"/>
      <c r="KS308" s="9"/>
      <c r="KT308" s="9"/>
      <c r="KU308" s="9"/>
      <c r="KV308" s="9"/>
      <c r="KW308" s="9"/>
      <c r="KX308" s="9"/>
      <c r="KY308" s="9"/>
      <c r="KZ308" s="9"/>
      <c r="LA308" s="9"/>
      <c r="LB308" s="9"/>
      <c r="LC308" s="9"/>
      <c r="LD308" s="9"/>
      <c r="LE308" s="9"/>
      <c r="LF308" s="9"/>
      <c r="LG308" s="9"/>
      <c r="LH308" s="9"/>
      <c r="LI308" s="9"/>
      <c r="LJ308" s="9"/>
      <c r="LK308" s="9"/>
      <c r="LL308" s="9"/>
      <c r="LM308" s="9"/>
      <c r="LN308" s="9"/>
      <c r="LO308" s="9"/>
      <c r="LP308" s="9"/>
      <c r="LQ308" s="9"/>
      <c r="LR308" s="9"/>
      <c r="LS308" s="9"/>
      <c r="LT308" s="9"/>
      <c r="LU308" s="9"/>
      <c r="LV308" s="9"/>
      <c r="LW308" s="9"/>
      <c r="LX308" s="9"/>
      <c r="LY308" s="9"/>
      <c r="LZ308" s="9"/>
      <c r="MA308" s="9"/>
      <c r="MB308" s="9"/>
      <c r="MC308" s="9"/>
      <c r="MD308" s="9"/>
      <c r="ME308" s="9"/>
      <c r="MF308" s="9"/>
      <c r="MG308" s="9"/>
      <c r="MH308" s="9"/>
      <c r="MI308" s="9"/>
      <c r="MJ308" s="9"/>
      <c r="MK308" s="9"/>
      <c r="ML308" s="9"/>
      <c r="MM308" s="9"/>
      <c r="MN308" s="9"/>
      <c r="MO308" s="9"/>
      <c r="MP308" s="9"/>
      <c r="MQ308" s="9"/>
      <c r="MR308" s="9"/>
      <c r="MS308" s="9"/>
      <c r="MT308" s="9"/>
      <c r="MU308" s="9"/>
      <c r="MV308" s="9"/>
      <c r="MW308" s="9"/>
      <c r="MX308" s="9"/>
      <c r="MY308" s="9"/>
      <c r="MZ308" s="9"/>
      <c r="NA308" s="9"/>
      <c r="NB308" s="9"/>
      <c r="NC308" s="9"/>
      <c r="ND308" s="9"/>
      <c r="NE308" s="9"/>
      <c r="NF308" s="9"/>
      <c r="NG308" s="9"/>
      <c r="NH308" s="9"/>
      <c r="NI308" s="9"/>
      <c r="NJ308" s="9"/>
      <c r="NK308" s="9"/>
      <c r="NL308" s="9"/>
      <c r="NM308" s="9"/>
      <c r="NN308" s="9"/>
      <c r="NO308" s="9"/>
      <c r="NP308" s="9"/>
      <c r="NQ308" s="9"/>
      <c r="NR308" s="9"/>
      <c r="NS308" s="9"/>
      <c r="NT308" s="9"/>
      <c r="NU308" s="9"/>
      <c r="NV308" s="9"/>
      <c r="NW308" s="9"/>
      <c r="NX308" s="9"/>
      <c r="NY308" s="9"/>
      <c r="NZ308" s="9"/>
      <c r="OA308" s="9"/>
      <c r="OB308" s="9"/>
      <c r="OC308" s="9"/>
      <c r="OD308" s="9"/>
      <c r="OE308" s="9"/>
      <c r="OF308" s="9"/>
      <c r="OG308" s="9"/>
      <c r="OH308" s="9"/>
      <c r="OI308" s="9"/>
      <c r="OJ308" s="9"/>
      <c r="OK308" s="9"/>
      <c r="OL308" s="9"/>
      <c r="OM308" s="9"/>
      <c r="ON308" s="9"/>
      <c r="OO308" s="9"/>
      <c r="OP308" s="9"/>
      <c r="OQ308" s="9"/>
      <c r="OR308" s="9"/>
      <c r="OS308" s="9"/>
      <c r="OT308" s="9"/>
      <c r="OU308" s="9"/>
      <c r="OV308" s="9"/>
      <c r="OW308" s="9"/>
      <c r="OX308" s="9"/>
      <c r="OY308" s="9"/>
      <c r="OZ308" s="9"/>
      <c r="PA308" s="9"/>
      <c r="PB308" s="9"/>
      <c r="PC308" s="9"/>
      <c r="PD308" s="9"/>
      <c r="PE308" s="9"/>
      <c r="PF308" s="9"/>
      <c r="PG308" s="9"/>
      <c r="PH308" s="9"/>
      <c r="PI308" s="9"/>
      <c r="PJ308" s="9"/>
      <c r="PK308" s="9"/>
      <c r="PL308" s="9"/>
      <c r="PM308" s="9"/>
      <c r="PN308" s="9"/>
      <c r="PO308" s="9"/>
      <c r="PP308" s="9"/>
      <c r="PQ308" s="9"/>
      <c r="PR308" s="9"/>
      <c r="PS308" s="9"/>
      <c r="PT308" s="9"/>
      <c r="PU308" s="9"/>
      <c r="PV308" s="9"/>
      <c r="PW308" s="9"/>
      <c r="PX308" s="9"/>
      <c r="PY308" s="9"/>
      <c r="PZ308" s="9"/>
      <c r="QA308" s="9"/>
      <c r="QB308" s="9"/>
      <c r="QC308" s="9"/>
      <c r="QD308" s="9"/>
      <c r="QE308" s="9"/>
      <c r="QF308" s="9"/>
      <c r="QG308" s="9"/>
      <c r="QH308" s="9"/>
      <c r="QI308" s="9"/>
      <c r="QJ308" s="9"/>
      <c r="QK308" s="9"/>
      <c r="QL308" s="9"/>
      <c r="QM308" s="9"/>
      <c r="QN308" s="9"/>
      <c r="QO308" s="9"/>
      <c r="QP308" s="9"/>
      <c r="QQ308" s="9"/>
      <c r="QR308" s="9"/>
      <c r="QS308" s="9"/>
      <c r="QT308" s="9"/>
      <c r="QU308" s="9"/>
      <c r="QV308" s="9"/>
      <c r="QW308" s="9"/>
      <c r="QX308" s="9"/>
      <c r="QY308" s="9"/>
      <c r="QZ308" s="9"/>
      <c r="RA308" s="9"/>
      <c r="RB308" s="9"/>
      <c r="RC308" s="9"/>
      <c r="RD308" s="9"/>
      <c r="RE308" s="9"/>
      <c r="RF308" s="9"/>
      <c r="RG308" s="9"/>
      <c r="RH308" s="9"/>
      <c r="RI308" s="9"/>
      <c r="RJ308" s="9"/>
      <c r="RK308" s="9"/>
      <c r="RL308" s="9"/>
      <c r="RM308" s="9"/>
      <c r="RN308" s="9"/>
      <c r="RO308" s="9"/>
      <c r="RP308" s="9"/>
      <c r="RQ308" s="9"/>
      <c r="RR308" s="9"/>
      <c r="RS308" s="9"/>
      <c r="RT308" s="9"/>
      <c r="RU308" s="9"/>
      <c r="RV308" s="9"/>
      <c r="RW308" s="9"/>
      <c r="RX308" s="9"/>
      <c r="RY308" s="9"/>
      <c r="RZ308" s="9"/>
      <c r="SA308" s="9"/>
      <c r="SB308" s="9"/>
      <c r="SC308" s="9"/>
      <c r="SD308" s="9"/>
      <c r="SE308" s="9"/>
      <c r="SF308" s="9"/>
      <c r="SG308" s="9"/>
      <c r="SH308" s="9"/>
      <c r="SI308" s="9"/>
      <c r="SJ308" s="9"/>
      <c r="SK308" s="9"/>
      <c r="SL308" s="9"/>
      <c r="SM308" s="9"/>
      <c r="SN308" s="9"/>
      <c r="SO308" s="9"/>
      <c r="SP308" s="9"/>
      <c r="SQ308" s="9"/>
      <c r="SR308" s="9"/>
      <c r="SS308" s="9"/>
      <c r="ST308" s="9"/>
      <c r="SU308" s="9"/>
      <c r="SV308" s="9"/>
      <c r="SW308" s="9"/>
      <c r="SX308" s="9"/>
      <c r="SY308" s="9"/>
      <c r="SZ308" s="9"/>
      <c r="TA308" s="9"/>
      <c r="TB308" s="9"/>
      <c r="TC308" s="9"/>
      <c r="TD308" s="9"/>
      <c r="TE308" s="9"/>
      <c r="TF308" s="9"/>
      <c r="TG308" s="9"/>
      <c r="TH308" s="9"/>
      <c r="TI308" s="9"/>
      <c r="TJ308" s="9"/>
      <c r="TK308" s="9"/>
      <c r="TL308" s="9"/>
      <c r="TM308" s="9"/>
      <c r="TN308" s="9"/>
      <c r="TO308" s="9"/>
      <c r="TP308" s="9"/>
      <c r="TQ308" s="9"/>
      <c r="TR308" s="9"/>
      <c r="TS308" s="9"/>
      <c r="TT308" s="9"/>
      <c r="TU308" s="9"/>
      <c r="TV308" s="9"/>
      <c r="TW308" s="9"/>
      <c r="TX308" s="9"/>
      <c r="TY308" s="9"/>
      <c r="TZ308" s="9"/>
      <c r="UA308" s="9"/>
      <c r="UB308" s="9"/>
      <c r="UC308" s="9"/>
      <c r="UD308" s="9"/>
      <c r="UE308" s="9"/>
      <c r="UF308" s="9"/>
      <c r="UG308" s="9"/>
      <c r="UH308" s="9"/>
      <c r="UI308" s="9"/>
      <c r="UJ308" s="9"/>
      <c r="UK308" s="9"/>
      <c r="UL308" s="9"/>
      <c r="UM308" s="9"/>
      <c r="UN308" s="9"/>
      <c r="UO308" s="9"/>
      <c r="UP308" s="9"/>
      <c r="UQ308" s="9"/>
      <c r="UR308" s="9"/>
      <c r="US308" s="9"/>
      <c r="UT308" s="9"/>
      <c r="UU308" s="9"/>
      <c r="UV308" s="9"/>
      <c r="UW308" s="9"/>
      <c r="UX308" s="9"/>
      <c r="UY308" s="9"/>
      <c r="UZ308" s="9"/>
      <c r="VA308" s="9"/>
      <c r="VB308" s="9"/>
      <c r="VC308" s="9"/>
      <c r="VD308" s="9"/>
      <c r="VE308" s="9"/>
      <c r="VF308" s="9"/>
      <c r="VG308" s="9"/>
      <c r="VH308" s="9"/>
      <c r="VI308" s="9"/>
      <c r="VJ308" s="9"/>
      <c r="VK308" s="9"/>
      <c r="VL308" s="9"/>
      <c r="VM308" s="9"/>
      <c r="VN308" s="9"/>
      <c r="VO308" s="9"/>
      <c r="VP308" s="9"/>
      <c r="VQ308" s="9"/>
      <c r="VR308" s="9"/>
      <c r="VS308" s="9"/>
      <c r="VT308" s="9"/>
      <c r="VU308" s="9"/>
      <c r="VV308" s="9"/>
      <c r="VW308" s="9"/>
      <c r="VX308" s="9"/>
      <c r="VY308" s="9"/>
      <c r="VZ308" s="9"/>
      <c r="WA308" s="9"/>
      <c r="WB308" s="9"/>
      <c r="WC308" s="9"/>
      <c r="WD308" s="9"/>
      <c r="WE308" s="9"/>
      <c r="WF308" s="9"/>
      <c r="WG308" s="9"/>
      <c r="WH308" s="9"/>
      <c r="WI308" s="9"/>
      <c r="WJ308" s="9"/>
      <c r="WK308" s="9"/>
      <c r="WL308" s="9"/>
      <c r="WM308" s="9"/>
      <c r="WN308" s="9"/>
      <c r="WO308" s="9"/>
      <c r="WP308" s="9"/>
      <c r="WQ308" s="9"/>
      <c r="WR308" s="9"/>
      <c r="WS308" s="9"/>
      <c r="WT308" s="9"/>
      <c r="WU308" s="9"/>
      <c r="WV308" s="9"/>
      <c r="WW308" s="9"/>
      <c r="WX308" s="9"/>
      <c r="WY308" s="9"/>
      <c r="WZ308" s="9"/>
      <c r="XA308" s="9"/>
      <c r="XB308" s="9"/>
      <c r="XC308" s="9"/>
      <c r="XD308" s="9"/>
      <c r="XE308" s="9"/>
      <c r="XF308" s="9"/>
      <c r="XG308" s="9"/>
      <c r="XH308" s="9"/>
      <c r="XI308" s="9"/>
      <c r="XJ308" s="9"/>
      <c r="XK308" s="9"/>
      <c r="XL308" s="9"/>
      <c r="XM308" s="9"/>
      <c r="XN308" s="9"/>
      <c r="XO308" s="9"/>
      <c r="XP308" s="9"/>
      <c r="XQ308" s="9"/>
      <c r="XR308" s="9"/>
      <c r="XS308" s="9"/>
      <c r="XT308" s="9"/>
      <c r="XU308" s="9"/>
      <c r="XV308" s="9"/>
      <c r="XW308" s="9"/>
      <c r="XX308" s="9"/>
      <c r="XY308" s="9"/>
      <c r="XZ308" s="9"/>
      <c r="YA308" s="9"/>
      <c r="YB308" s="9"/>
      <c r="YC308" s="9"/>
      <c r="YD308" s="9"/>
      <c r="YE308" s="9"/>
      <c r="YF308" s="9"/>
      <c r="YG308" s="9"/>
      <c r="YH308" s="9"/>
      <c r="YI308" s="9"/>
      <c r="YJ308" s="9"/>
      <c r="YK308" s="9"/>
      <c r="YL308" s="9"/>
      <c r="YM308" s="9"/>
      <c r="YN308" s="9"/>
      <c r="YO308" s="9"/>
      <c r="YP308" s="9"/>
      <c r="YQ308" s="9"/>
      <c r="YR308" s="9"/>
      <c r="YS308" s="9"/>
      <c r="YT308" s="9"/>
      <c r="YU308" s="9"/>
      <c r="YV308" s="9"/>
      <c r="YW308" s="9"/>
      <c r="YX308" s="9"/>
      <c r="YY308" s="9"/>
      <c r="YZ308" s="9"/>
      <c r="ZA308" s="9"/>
      <c r="ZB308" s="9"/>
      <c r="ZC308" s="9"/>
      <c r="ZD308" s="9"/>
      <c r="ZE308" s="9"/>
      <c r="ZF308" s="9"/>
      <c r="ZG308" s="9"/>
      <c r="ZH308" s="9"/>
      <c r="ZI308" s="9"/>
      <c r="ZJ308" s="9"/>
      <c r="ZK308" s="9"/>
      <c r="ZL308" s="9"/>
      <c r="ZM308" s="9"/>
      <c r="ZN308" s="9"/>
      <c r="ZO308" s="9"/>
      <c r="ZP308" s="9"/>
      <c r="ZQ308" s="9"/>
      <c r="ZR308" s="9"/>
      <c r="ZS308" s="9"/>
      <c r="ZT308" s="9"/>
      <c r="ZU308" s="9"/>
      <c r="ZV308" s="9"/>
      <c r="ZW308" s="9"/>
      <c r="ZX308" s="9"/>
      <c r="ZY308" s="9"/>
      <c r="ZZ308" s="9"/>
      <c r="AAA308" s="9"/>
      <c r="AAB308" s="9"/>
      <c r="AAC308" s="9"/>
      <c r="AAD308" s="9"/>
      <c r="AAE308" s="9"/>
      <c r="AAF308" s="9"/>
      <c r="AAG308" s="9"/>
      <c r="AAH308" s="9"/>
      <c r="AAI308" s="9"/>
      <c r="AAJ308" s="9"/>
      <c r="AAK308" s="9"/>
      <c r="AAL308" s="9"/>
      <c r="AAM308" s="9"/>
      <c r="AAN308" s="9"/>
      <c r="AAO308" s="9"/>
      <c r="AAP308" s="9"/>
      <c r="AAQ308" s="9"/>
      <c r="AAR308" s="9"/>
      <c r="AAS308" s="9"/>
      <c r="AAT308" s="9"/>
      <c r="AAU308" s="9"/>
      <c r="AAV308" s="9"/>
      <c r="AAW308" s="9"/>
      <c r="AAX308" s="9"/>
      <c r="AAY308" s="9"/>
      <c r="AAZ308" s="9"/>
      <c r="ABA308" s="9"/>
      <c r="ABB308" s="9"/>
      <c r="ABC308" s="9"/>
      <c r="ABD308" s="9"/>
      <c r="ABE308" s="9"/>
      <c r="ABF308" s="9"/>
      <c r="ABG308" s="9"/>
      <c r="ABH308" s="9"/>
      <c r="ABI308" s="9"/>
      <c r="ABJ308" s="9"/>
      <c r="ABK308" s="9"/>
      <c r="ABL308" s="9"/>
      <c r="ABM308" s="9"/>
      <c r="ABN308" s="9"/>
      <c r="ABO308" s="9"/>
      <c r="ABP308" s="9"/>
      <c r="ABQ308" s="9"/>
      <c r="ABR308" s="9"/>
      <c r="ABS308" s="9"/>
      <c r="ABT308" s="9"/>
      <c r="ABU308" s="9"/>
      <c r="ABV308" s="9"/>
      <c r="ABW308" s="9"/>
      <c r="ABX308" s="9"/>
      <c r="ABY308" s="9"/>
      <c r="ABZ308" s="9"/>
      <c r="ACA308" s="9"/>
      <c r="ACB308" s="9"/>
      <c r="ACC308" s="9"/>
      <c r="ACD308" s="9"/>
      <c r="ACE308" s="9"/>
      <c r="ACF308" s="9"/>
      <c r="ACG308" s="9"/>
      <c r="ACH308" s="9"/>
      <c r="ACI308" s="9"/>
      <c r="ACJ308" s="9"/>
      <c r="ACK308" s="9"/>
      <c r="ACL308" s="9"/>
      <c r="ACM308" s="9"/>
      <c r="ACN308" s="9"/>
      <c r="ACO308" s="9"/>
      <c r="ACP308" s="9"/>
      <c r="ACQ308" s="9"/>
      <c r="ACR308" s="9"/>
      <c r="ACS308" s="9"/>
      <c r="ACT308" s="9"/>
      <c r="ACU308" s="9"/>
      <c r="ACV308" s="9"/>
      <c r="ACW308" s="9"/>
      <c r="ACX308" s="9"/>
      <c r="ACY308" s="9"/>
      <c r="ACZ308" s="9"/>
      <c r="ADA308" s="9"/>
      <c r="ADB308" s="9"/>
      <c r="ADC308" s="9"/>
      <c r="ADD308" s="9"/>
      <c r="ADE308" s="9"/>
      <c r="ADF308" s="9"/>
      <c r="ADG308" s="9"/>
      <c r="ADH308" s="9"/>
      <c r="ADI308" s="9"/>
      <c r="ADJ308" s="9"/>
      <c r="ADK308" s="9"/>
      <c r="ADL308" s="9"/>
      <c r="ADM308" s="9"/>
      <c r="ADN308" s="9"/>
      <c r="ADO308" s="9"/>
      <c r="ADP308" s="9"/>
      <c r="ADQ308" s="9"/>
      <c r="ADR308" s="9"/>
      <c r="ADS308" s="9"/>
      <c r="ADT308" s="9"/>
      <c r="ADU308" s="9"/>
      <c r="ADV308" s="9"/>
      <c r="ADW308" s="9"/>
      <c r="ADX308" s="9"/>
      <c r="ADY308" s="9"/>
      <c r="ADZ308" s="9"/>
      <c r="AEA308" s="9"/>
      <c r="AEB308" s="9"/>
      <c r="AEC308" s="9"/>
      <c r="AED308" s="9"/>
      <c r="AEE308" s="9"/>
      <c r="AEF308" s="9"/>
      <c r="AEG308" s="9"/>
      <c r="AEH308" s="9"/>
      <c r="AEI308" s="9"/>
      <c r="AEJ308" s="9"/>
      <c r="AEK308" s="9"/>
      <c r="AEL308" s="9"/>
      <c r="AEM308" s="9"/>
      <c r="AEN308" s="9"/>
      <c r="AEO308" s="9"/>
      <c r="AEP308" s="9"/>
      <c r="AEQ308" s="9"/>
      <c r="AER308" s="9"/>
      <c r="AES308" s="9"/>
      <c r="AET308" s="9"/>
      <c r="AEU308" s="9"/>
      <c r="AEV308" s="9"/>
      <c r="AEW308" s="9"/>
      <c r="AEX308" s="9"/>
      <c r="AEY308" s="9"/>
      <c r="AEZ308" s="9"/>
      <c r="AFA308" s="9"/>
      <c r="AFB308" s="9"/>
      <c r="AFC308" s="9"/>
      <c r="AFD308" s="9"/>
      <c r="AFE308" s="9"/>
      <c r="AFF308" s="9"/>
      <c r="AFG308" s="9"/>
      <c r="AFH308" s="9"/>
      <c r="AFI308" s="9"/>
      <c r="AFJ308" s="9"/>
      <c r="AFK308" s="9"/>
      <c r="AFL308" s="9"/>
      <c r="AFM308" s="9"/>
      <c r="AFN308" s="9"/>
      <c r="AFO308" s="9"/>
      <c r="AFP308" s="9"/>
      <c r="AFQ308" s="9"/>
      <c r="AFR308" s="9"/>
      <c r="AFS308" s="9"/>
      <c r="AFT308" s="9"/>
      <c r="AFU308" s="9"/>
      <c r="AFV308" s="9"/>
      <c r="AFW308" s="9"/>
      <c r="AFX308" s="9"/>
      <c r="AFY308" s="9"/>
      <c r="AFZ308" s="9"/>
      <c r="AGA308" s="9"/>
      <c r="AGB308" s="9"/>
      <c r="AGC308" s="9"/>
      <c r="AGD308" s="9"/>
      <c r="AGE308" s="9"/>
      <c r="AGF308" s="9"/>
      <c r="AGG308" s="9"/>
      <c r="AGH308" s="9"/>
      <c r="AGI308" s="9"/>
      <c r="AGJ308" s="9"/>
      <c r="AGK308" s="9"/>
      <c r="AGL308" s="9"/>
      <c r="AGM308" s="9"/>
      <c r="AGN308" s="9"/>
      <c r="AGO308" s="9"/>
      <c r="AGP308" s="9"/>
      <c r="AGQ308" s="9"/>
      <c r="AGR308" s="9"/>
      <c r="AGS308" s="9"/>
      <c r="AGT308" s="9"/>
      <c r="AGU308" s="9"/>
      <c r="AGV308" s="9"/>
      <c r="AGW308" s="9"/>
      <c r="AGX308" s="9"/>
      <c r="AGY308" s="9"/>
      <c r="AGZ308" s="9"/>
      <c r="AHA308" s="9"/>
      <c r="AHB308" s="9"/>
      <c r="AHC308" s="9"/>
      <c r="AHD308" s="9"/>
      <c r="AHE308" s="9"/>
      <c r="AHF308" s="9"/>
      <c r="AHG308" s="9"/>
      <c r="AHH308" s="9"/>
      <c r="AHI308" s="9"/>
      <c r="AHJ308" s="9"/>
      <c r="AHK308" s="9"/>
      <c r="AHL308" s="9"/>
      <c r="AHM308" s="9"/>
      <c r="AHN308" s="9"/>
      <c r="AHO308" s="9"/>
      <c r="AHP308" s="9"/>
      <c r="AHQ308" s="9"/>
      <c r="AHR308" s="9"/>
      <c r="AHS308" s="9"/>
      <c r="AHT308" s="9"/>
      <c r="AHU308" s="9"/>
      <c r="AHV308" s="9"/>
      <c r="AHW308" s="9"/>
      <c r="AHX308" s="9"/>
      <c r="AHY308" s="9"/>
      <c r="AHZ308" s="9"/>
      <c r="AIA308" s="9"/>
      <c r="AIB308" s="9"/>
      <c r="AIC308" s="9"/>
      <c r="AID308" s="9"/>
      <c r="AIE308" s="9"/>
      <c r="AIF308" s="9"/>
      <c r="AIG308" s="9"/>
      <c r="AIH308" s="9"/>
      <c r="AII308" s="9"/>
      <c r="AIJ308" s="9"/>
      <c r="AIK308" s="9"/>
      <c r="AIL308" s="9"/>
      <c r="AIM308" s="9"/>
      <c r="AIN308" s="9"/>
      <c r="AIO308" s="9"/>
      <c r="AIP308" s="9"/>
      <c r="AIQ308" s="9"/>
      <c r="AIR308" s="9"/>
      <c r="AIS308" s="9"/>
      <c r="AIT308" s="9"/>
      <c r="AIU308" s="9"/>
      <c r="AIV308" s="9"/>
      <c r="AIW308" s="9"/>
      <c r="AIX308" s="9"/>
      <c r="AIY308" s="9"/>
      <c r="AIZ308" s="9"/>
      <c r="AJA308" s="9"/>
      <c r="AJB308" s="9"/>
      <c r="AJC308" s="9"/>
      <c r="AJD308" s="9"/>
      <c r="AJE308" s="9"/>
      <c r="AJF308" s="9"/>
      <c r="AJG308" s="9"/>
      <c r="AJH308" s="9"/>
      <c r="AJI308" s="9"/>
      <c r="AJJ308" s="9"/>
      <c r="AJK308" s="9"/>
      <c r="AJL308" s="9"/>
      <c r="AJM308" s="9"/>
      <c r="AJN308" s="9"/>
      <c r="AJO308" s="9"/>
      <c r="AJP308" s="9"/>
      <c r="AJQ308" s="9"/>
      <c r="AJR308" s="9"/>
      <c r="AJS308" s="9"/>
      <c r="AJT308" s="9"/>
      <c r="AJU308" s="9"/>
      <c r="AJV308" s="9"/>
      <c r="AJW308" s="9"/>
      <c r="AJX308" s="9"/>
      <c r="AJY308" s="9"/>
      <c r="AJZ308" s="9"/>
      <c r="AKA308" s="9"/>
      <c r="AKB308" s="9"/>
      <c r="AKC308" s="9"/>
      <c r="AKD308" s="9"/>
      <c r="AKE308" s="9"/>
      <c r="AKF308" s="9"/>
      <c r="AKG308" s="9"/>
      <c r="AKH308" s="9"/>
      <c r="AKI308" s="9"/>
      <c r="AKJ308" s="9"/>
      <c r="AKK308" s="9"/>
      <c r="AKL308" s="9"/>
      <c r="AKM308" s="9"/>
      <c r="AKN308" s="9"/>
      <c r="AKO308" s="9"/>
      <c r="AKP308" s="9"/>
      <c r="AKQ308" s="9"/>
      <c r="AKR308" s="9"/>
      <c r="AKS308" s="9"/>
      <c r="AKT308" s="9"/>
      <c r="AKU308" s="9"/>
      <c r="AKV308" s="9"/>
      <c r="AKW308" s="9"/>
      <c r="AKX308" s="9"/>
      <c r="AKY308" s="9"/>
      <c r="AKZ308" s="9"/>
      <c r="ALA308" s="9"/>
      <c r="ALB308" s="9"/>
      <c r="ALC308" s="9"/>
      <c r="ALD308" s="9"/>
      <c r="ALE308" s="9"/>
      <c r="ALF308" s="9"/>
      <c r="ALG308" s="9"/>
      <c r="ALH308" s="9"/>
      <c r="ALI308" s="9"/>
      <c r="ALJ308" s="9"/>
      <c r="ALK308" s="9"/>
      <c r="ALL308" s="9"/>
      <c r="ALM308" s="9"/>
      <c r="ALN308" s="9"/>
      <c r="ALO308" s="9"/>
      <c r="ALP308" s="9"/>
      <c r="ALQ308" s="9"/>
      <c r="ALR308" s="9"/>
      <c r="ALS308" s="9"/>
      <c r="ALT308" s="9"/>
      <c r="ALU308" s="9"/>
      <c r="ALV308" s="9"/>
      <c r="ALW308" s="9"/>
      <c r="ALX308" s="9"/>
      <c r="ALY308" s="9"/>
      <c r="ALZ308" s="9"/>
      <c r="AMA308" s="9"/>
      <c r="AMB308" s="9"/>
      <c r="AMC308" s="9"/>
      <c r="AMD308" s="9"/>
      <c r="AME308" s="9"/>
      <c r="AMF308" s="9"/>
      <c r="AMG308" s="9"/>
      <c r="AMH308" s="9"/>
      <c r="AMI308" s="9"/>
      <c r="AMJ308" s="9"/>
      <c r="AMK308" s="9"/>
    </row>
    <row r="309" spans="1:1025" s="8" customFormat="1" ht="21.75" hidden="1">
      <c r="A309" s="22"/>
      <c r="B309" s="23"/>
      <c r="C309" s="23"/>
      <c r="D309" s="23"/>
      <c r="E309" s="24"/>
      <c r="F309" s="25"/>
      <c r="G309" s="26"/>
      <c r="H309" s="6"/>
      <c r="I309" s="4"/>
      <c r="J309" s="6"/>
      <c r="K309" s="4"/>
      <c r="L309" s="4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  <c r="HE309" s="9"/>
      <c r="HF309" s="9"/>
      <c r="HG309" s="9"/>
      <c r="HH309" s="9"/>
      <c r="HI309" s="9"/>
      <c r="HJ309" s="9"/>
      <c r="HK309" s="9"/>
      <c r="HL309" s="9"/>
      <c r="HM309" s="9"/>
      <c r="HN309" s="9"/>
      <c r="HO309" s="9"/>
      <c r="HP309" s="9"/>
      <c r="HQ309" s="9"/>
      <c r="HR309" s="9"/>
      <c r="HS309" s="9"/>
      <c r="HT309" s="9"/>
      <c r="HU309" s="9"/>
      <c r="HV309" s="9"/>
      <c r="HW309" s="9"/>
      <c r="HX309" s="9"/>
      <c r="HY309" s="9"/>
      <c r="HZ309" s="9"/>
      <c r="IA309" s="9"/>
      <c r="IB309" s="9"/>
      <c r="IC309" s="9"/>
      <c r="ID309" s="9"/>
      <c r="IE309" s="9"/>
      <c r="IF309" s="9"/>
      <c r="IG309" s="9"/>
      <c r="IH309" s="9"/>
      <c r="II309" s="9"/>
      <c r="IJ309" s="9"/>
      <c r="IK309" s="9"/>
      <c r="IL309" s="9"/>
      <c r="IM309" s="9"/>
      <c r="IN309" s="9"/>
      <c r="IO309" s="9"/>
      <c r="IP309" s="9"/>
      <c r="IQ309" s="9"/>
      <c r="IR309" s="9"/>
      <c r="IS309" s="9"/>
      <c r="IT309" s="9"/>
      <c r="IU309" s="9"/>
      <c r="IV309" s="9"/>
      <c r="IW309" s="9"/>
      <c r="IX309" s="9"/>
      <c r="IY309" s="9"/>
      <c r="IZ309" s="9"/>
      <c r="JA309" s="9"/>
      <c r="JB309" s="9"/>
      <c r="JC309" s="9"/>
      <c r="JD309" s="9"/>
      <c r="JE309" s="9"/>
      <c r="JF309" s="9"/>
      <c r="JG309" s="9"/>
      <c r="JH309" s="9"/>
      <c r="JI309" s="9"/>
      <c r="JJ309" s="9"/>
      <c r="JK309" s="9"/>
      <c r="JL309" s="9"/>
      <c r="JM309" s="9"/>
      <c r="JN309" s="9"/>
      <c r="JO309" s="9"/>
      <c r="JP309" s="9"/>
      <c r="JQ309" s="9"/>
      <c r="JR309" s="9"/>
      <c r="JS309" s="9"/>
      <c r="JT309" s="9"/>
      <c r="JU309" s="9"/>
      <c r="JV309" s="9"/>
      <c r="JW309" s="9"/>
      <c r="JX309" s="9"/>
      <c r="JY309" s="9"/>
      <c r="JZ309" s="9"/>
      <c r="KA309" s="9"/>
      <c r="KB309" s="9"/>
      <c r="KC309" s="9"/>
      <c r="KD309" s="9"/>
      <c r="KE309" s="9"/>
      <c r="KF309" s="9"/>
      <c r="KG309" s="9"/>
      <c r="KH309" s="9"/>
      <c r="KI309" s="9"/>
      <c r="KJ309" s="9"/>
      <c r="KK309" s="9"/>
      <c r="KL309" s="9"/>
      <c r="KM309" s="9"/>
      <c r="KN309" s="9"/>
      <c r="KO309" s="9"/>
      <c r="KP309" s="9"/>
      <c r="KQ309" s="9"/>
      <c r="KR309" s="9"/>
      <c r="KS309" s="9"/>
      <c r="KT309" s="9"/>
      <c r="KU309" s="9"/>
      <c r="KV309" s="9"/>
      <c r="KW309" s="9"/>
      <c r="KX309" s="9"/>
      <c r="KY309" s="9"/>
      <c r="KZ309" s="9"/>
      <c r="LA309" s="9"/>
      <c r="LB309" s="9"/>
      <c r="LC309" s="9"/>
      <c r="LD309" s="9"/>
      <c r="LE309" s="9"/>
      <c r="LF309" s="9"/>
      <c r="LG309" s="9"/>
      <c r="LH309" s="9"/>
      <c r="LI309" s="9"/>
      <c r="LJ309" s="9"/>
      <c r="LK309" s="9"/>
      <c r="LL309" s="9"/>
      <c r="LM309" s="9"/>
      <c r="LN309" s="9"/>
      <c r="LO309" s="9"/>
      <c r="LP309" s="9"/>
      <c r="LQ309" s="9"/>
      <c r="LR309" s="9"/>
      <c r="LS309" s="9"/>
      <c r="LT309" s="9"/>
      <c r="LU309" s="9"/>
      <c r="LV309" s="9"/>
      <c r="LW309" s="9"/>
      <c r="LX309" s="9"/>
      <c r="LY309" s="9"/>
      <c r="LZ309" s="9"/>
      <c r="MA309" s="9"/>
      <c r="MB309" s="9"/>
      <c r="MC309" s="9"/>
      <c r="MD309" s="9"/>
      <c r="ME309" s="9"/>
      <c r="MF309" s="9"/>
      <c r="MG309" s="9"/>
      <c r="MH309" s="9"/>
      <c r="MI309" s="9"/>
      <c r="MJ309" s="9"/>
      <c r="MK309" s="9"/>
      <c r="ML309" s="9"/>
      <c r="MM309" s="9"/>
      <c r="MN309" s="9"/>
      <c r="MO309" s="9"/>
      <c r="MP309" s="9"/>
      <c r="MQ309" s="9"/>
      <c r="MR309" s="9"/>
      <c r="MS309" s="9"/>
      <c r="MT309" s="9"/>
      <c r="MU309" s="9"/>
      <c r="MV309" s="9"/>
      <c r="MW309" s="9"/>
      <c r="MX309" s="9"/>
      <c r="MY309" s="9"/>
      <c r="MZ309" s="9"/>
      <c r="NA309" s="9"/>
      <c r="NB309" s="9"/>
      <c r="NC309" s="9"/>
      <c r="ND309" s="9"/>
      <c r="NE309" s="9"/>
      <c r="NF309" s="9"/>
      <c r="NG309" s="9"/>
      <c r="NH309" s="9"/>
      <c r="NI309" s="9"/>
      <c r="NJ309" s="9"/>
      <c r="NK309" s="9"/>
      <c r="NL309" s="9"/>
      <c r="NM309" s="9"/>
      <c r="NN309" s="9"/>
      <c r="NO309" s="9"/>
      <c r="NP309" s="9"/>
      <c r="NQ309" s="9"/>
      <c r="NR309" s="9"/>
      <c r="NS309" s="9"/>
      <c r="NT309" s="9"/>
      <c r="NU309" s="9"/>
      <c r="NV309" s="9"/>
      <c r="NW309" s="9"/>
      <c r="NX309" s="9"/>
      <c r="NY309" s="9"/>
      <c r="NZ309" s="9"/>
      <c r="OA309" s="9"/>
      <c r="OB309" s="9"/>
      <c r="OC309" s="9"/>
      <c r="OD309" s="9"/>
      <c r="OE309" s="9"/>
      <c r="OF309" s="9"/>
      <c r="OG309" s="9"/>
      <c r="OH309" s="9"/>
      <c r="OI309" s="9"/>
      <c r="OJ309" s="9"/>
      <c r="OK309" s="9"/>
      <c r="OL309" s="9"/>
      <c r="OM309" s="9"/>
      <c r="ON309" s="9"/>
      <c r="OO309" s="9"/>
      <c r="OP309" s="9"/>
      <c r="OQ309" s="9"/>
      <c r="OR309" s="9"/>
      <c r="OS309" s="9"/>
      <c r="OT309" s="9"/>
      <c r="OU309" s="9"/>
      <c r="OV309" s="9"/>
      <c r="OW309" s="9"/>
      <c r="OX309" s="9"/>
      <c r="OY309" s="9"/>
      <c r="OZ309" s="9"/>
      <c r="PA309" s="9"/>
      <c r="PB309" s="9"/>
      <c r="PC309" s="9"/>
      <c r="PD309" s="9"/>
      <c r="PE309" s="9"/>
      <c r="PF309" s="9"/>
      <c r="PG309" s="9"/>
      <c r="PH309" s="9"/>
      <c r="PI309" s="9"/>
      <c r="PJ309" s="9"/>
      <c r="PK309" s="9"/>
      <c r="PL309" s="9"/>
      <c r="PM309" s="9"/>
      <c r="PN309" s="9"/>
      <c r="PO309" s="9"/>
      <c r="PP309" s="9"/>
      <c r="PQ309" s="9"/>
      <c r="PR309" s="9"/>
      <c r="PS309" s="9"/>
      <c r="PT309" s="9"/>
      <c r="PU309" s="9"/>
      <c r="PV309" s="9"/>
      <c r="PW309" s="9"/>
      <c r="PX309" s="9"/>
      <c r="PY309" s="9"/>
      <c r="PZ309" s="9"/>
      <c r="QA309" s="9"/>
      <c r="QB309" s="9"/>
      <c r="QC309" s="9"/>
      <c r="QD309" s="9"/>
      <c r="QE309" s="9"/>
      <c r="QF309" s="9"/>
      <c r="QG309" s="9"/>
      <c r="QH309" s="9"/>
      <c r="QI309" s="9"/>
      <c r="QJ309" s="9"/>
      <c r="QK309" s="9"/>
      <c r="QL309" s="9"/>
      <c r="QM309" s="9"/>
      <c r="QN309" s="9"/>
      <c r="QO309" s="9"/>
      <c r="QP309" s="9"/>
      <c r="QQ309" s="9"/>
      <c r="QR309" s="9"/>
      <c r="QS309" s="9"/>
      <c r="QT309" s="9"/>
      <c r="QU309" s="9"/>
      <c r="QV309" s="9"/>
      <c r="QW309" s="9"/>
      <c r="QX309" s="9"/>
      <c r="QY309" s="9"/>
      <c r="QZ309" s="9"/>
      <c r="RA309" s="9"/>
      <c r="RB309" s="9"/>
      <c r="RC309" s="9"/>
      <c r="RD309" s="9"/>
      <c r="RE309" s="9"/>
      <c r="RF309" s="9"/>
      <c r="RG309" s="9"/>
      <c r="RH309" s="9"/>
      <c r="RI309" s="9"/>
      <c r="RJ309" s="9"/>
      <c r="RK309" s="9"/>
      <c r="RL309" s="9"/>
      <c r="RM309" s="9"/>
      <c r="RN309" s="9"/>
      <c r="RO309" s="9"/>
      <c r="RP309" s="9"/>
      <c r="RQ309" s="9"/>
      <c r="RR309" s="9"/>
      <c r="RS309" s="9"/>
      <c r="RT309" s="9"/>
      <c r="RU309" s="9"/>
      <c r="RV309" s="9"/>
      <c r="RW309" s="9"/>
      <c r="RX309" s="9"/>
      <c r="RY309" s="9"/>
      <c r="RZ309" s="9"/>
      <c r="SA309" s="9"/>
      <c r="SB309" s="9"/>
      <c r="SC309" s="9"/>
      <c r="SD309" s="9"/>
      <c r="SE309" s="9"/>
      <c r="SF309" s="9"/>
      <c r="SG309" s="9"/>
      <c r="SH309" s="9"/>
      <c r="SI309" s="9"/>
      <c r="SJ309" s="9"/>
      <c r="SK309" s="9"/>
      <c r="SL309" s="9"/>
      <c r="SM309" s="9"/>
      <c r="SN309" s="9"/>
      <c r="SO309" s="9"/>
      <c r="SP309" s="9"/>
      <c r="SQ309" s="9"/>
      <c r="SR309" s="9"/>
      <c r="SS309" s="9"/>
      <c r="ST309" s="9"/>
      <c r="SU309" s="9"/>
      <c r="SV309" s="9"/>
      <c r="SW309" s="9"/>
      <c r="SX309" s="9"/>
      <c r="SY309" s="9"/>
      <c r="SZ309" s="9"/>
      <c r="TA309" s="9"/>
      <c r="TB309" s="9"/>
      <c r="TC309" s="9"/>
      <c r="TD309" s="9"/>
      <c r="TE309" s="9"/>
      <c r="TF309" s="9"/>
      <c r="TG309" s="9"/>
      <c r="TH309" s="9"/>
      <c r="TI309" s="9"/>
      <c r="TJ309" s="9"/>
      <c r="TK309" s="9"/>
      <c r="TL309" s="9"/>
      <c r="TM309" s="9"/>
      <c r="TN309" s="9"/>
      <c r="TO309" s="9"/>
      <c r="TP309" s="9"/>
      <c r="TQ309" s="9"/>
      <c r="TR309" s="9"/>
      <c r="TS309" s="9"/>
      <c r="TT309" s="9"/>
      <c r="TU309" s="9"/>
      <c r="TV309" s="9"/>
      <c r="TW309" s="9"/>
      <c r="TX309" s="9"/>
      <c r="TY309" s="9"/>
      <c r="TZ309" s="9"/>
      <c r="UA309" s="9"/>
      <c r="UB309" s="9"/>
      <c r="UC309" s="9"/>
      <c r="UD309" s="9"/>
      <c r="UE309" s="9"/>
      <c r="UF309" s="9"/>
      <c r="UG309" s="9"/>
      <c r="UH309" s="9"/>
      <c r="UI309" s="9"/>
      <c r="UJ309" s="9"/>
      <c r="UK309" s="9"/>
      <c r="UL309" s="9"/>
      <c r="UM309" s="9"/>
      <c r="UN309" s="9"/>
      <c r="UO309" s="9"/>
      <c r="UP309" s="9"/>
      <c r="UQ309" s="9"/>
      <c r="UR309" s="9"/>
      <c r="US309" s="9"/>
      <c r="UT309" s="9"/>
      <c r="UU309" s="9"/>
      <c r="UV309" s="9"/>
      <c r="UW309" s="9"/>
      <c r="UX309" s="9"/>
      <c r="UY309" s="9"/>
      <c r="UZ309" s="9"/>
      <c r="VA309" s="9"/>
      <c r="VB309" s="9"/>
      <c r="VC309" s="9"/>
      <c r="VD309" s="9"/>
      <c r="VE309" s="9"/>
      <c r="VF309" s="9"/>
      <c r="VG309" s="9"/>
      <c r="VH309" s="9"/>
      <c r="VI309" s="9"/>
      <c r="VJ309" s="9"/>
      <c r="VK309" s="9"/>
      <c r="VL309" s="9"/>
      <c r="VM309" s="9"/>
      <c r="VN309" s="9"/>
      <c r="VO309" s="9"/>
      <c r="VP309" s="9"/>
      <c r="VQ309" s="9"/>
      <c r="VR309" s="9"/>
      <c r="VS309" s="9"/>
      <c r="VT309" s="9"/>
      <c r="VU309" s="9"/>
      <c r="VV309" s="9"/>
      <c r="VW309" s="9"/>
      <c r="VX309" s="9"/>
      <c r="VY309" s="9"/>
      <c r="VZ309" s="9"/>
      <c r="WA309" s="9"/>
      <c r="WB309" s="9"/>
      <c r="WC309" s="9"/>
      <c r="WD309" s="9"/>
      <c r="WE309" s="9"/>
      <c r="WF309" s="9"/>
      <c r="WG309" s="9"/>
      <c r="WH309" s="9"/>
      <c r="WI309" s="9"/>
      <c r="WJ309" s="9"/>
      <c r="WK309" s="9"/>
      <c r="WL309" s="9"/>
      <c r="WM309" s="9"/>
      <c r="WN309" s="9"/>
      <c r="WO309" s="9"/>
      <c r="WP309" s="9"/>
      <c r="WQ309" s="9"/>
      <c r="WR309" s="9"/>
      <c r="WS309" s="9"/>
      <c r="WT309" s="9"/>
      <c r="WU309" s="9"/>
      <c r="WV309" s="9"/>
      <c r="WW309" s="9"/>
      <c r="WX309" s="9"/>
      <c r="WY309" s="9"/>
      <c r="WZ309" s="9"/>
      <c r="XA309" s="9"/>
      <c r="XB309" s="9"/>
      <c r="XC309" s="9"/>
      <c r="XD309" s="9"/>
      <c r="XE309" s="9"/>
      <c r="XF309" s="9"/>
      <c r="XG309" s="9"/>
      <c r="XH309" s="9"/>
      <c r="XI309" s="9"/>
      <c r="XJ309" s="9"/>
      <c r="XK309" s="9"/>
      <c r="XL309" s="9"/>
      <c r="XM309" s="9"/>
      <c r="XN309" s="9"/>
      <c r="XO309" s="9"/>
      <c r="XP309" s="9"/>
      <c r="XQ309" s="9"/>
      <c r="XR309" s="9"/>
      <c r="XS309" s="9"/>
      <c r="XT309" s="9"/>
      <c r="XU309" s="9"/>
      <c r="XV309" s="9"/>
      <c r="XW309" s="9"/>
      <c r="XX309" s="9"/>
      <c r="XY309" s="9"/>
      <c r="XZ309" s="9"/>
      <c r="YA309" s="9"/>
      <c r="YB309" s="9"/>
      <c r="YC309" s="9"/>
      <c r="YD309" s="9"/>
      <c r="YE309" s="9"/>
      <c r="YF309" s="9"/>
      <c r="YG309" s="9"/>
      <c r="YH309" s="9"/>
      <c r="YI309" s="9"/>
      <c r="YJ309" s="9"/>
      <c r="YK309" s="9"/>
      <c r="YL309" s="9"/>
      <c r="YM309" s="9"/>
      <c r="YN309" s="9"/>
      <c r="YO309" s="9"/>
      <c r="YP309" s="9"/>
      <c r="YQ309" s="9"/>
      <c r="YR309" s="9"/>
      <c r="YS309" s="9"/>
      <c r="YT309" s="9"/>
      <c r="YU309" s="9"/>
      <c r="YV309" s="9"/>
      <c r="YW309" s="9"/>
      <c r="YX309" s="9"/>
      <c r="YY309" s="9"/>
      <c r="YZ309" s="9"/>
      <c r="ZA309" s="9"/>
      <c r="ZB309" s="9"/>
      <c r="ZC309" s="9"/>
      <c r="ZD309" s="9"/>
      <c r="ZE309" s="9"/>
      <c r="ZF309" s="9"/>
      <c r="ZG309" s="9"/>
      <c r="ZH309" s="9"/>
      <c r="ZI309" s="9"/>
      <c r="ZJ309" s="9"/>
      <c r="ZK309" s="9"/>
      <c r="ZL309" s="9"/>
      <c r="ZM309" s="9"/>
      <c r="ZN309" s="9"/>
      <c r="ZO309" s="9"/>
      <c r="ZP309" s="9"/>
      <c r="ZQ309" s="9"/>
      <c r="ZR309" s="9"/>
      <c r="ZS309" s="9"/>
      <c r="ZT309" s="9"/>
      <c r="ZU309" s="9"/>
      <c r="ZV309" s="9"/>
      <c r="ZW309" s="9"/>
      <c r="ZX309" s="9"/>
      <c r="ZY309" s="9"/>
      <c r="ZZ309" s="9"/>
      <c r="AAA309" s="9"/>
      <c r="AAB309" s="9"/>
      <c r="AAC309" s="9"/>
      <c r="AAD309" s="9"/>
      <c r="AAE309" s="9"/>
      <c r="AAF309" s="9"/>
      <c r="AAG309" s="9"/>
      <c r="AAH309" s="9"/>
      <c r="AAI309" s="9"/>
      <c r="AAJ309" s="9"/>
      <c r="AAK309" s="9"/>
      <c r="AAL309" s="9"/>
      <c r="AAM309" s="9"/>
      <c r="AAN309" s="9"/>
      <c r="AAO309" s="9"/>
      <c r="AAP309" s="9"/>
      <c r="AAQ309" s="9"/>
      <c r="AAR309" s="9"/>
      <c r="AAS309" s="9"/>
      <c r="AAT309" s="9"/>
      <c r="AAU309" s="9"/>
      <c r="AAV309" s="9"/>
      <c r="AAW309" s="9"/>
      <c r="AAX309" s="9"/>
      <c r="AAY309" s="9"/>
      <c r="AAZ309" s="9"/>
      <c r="ABA309" s="9"/>
      <c r="ABB309" s="9"/>
      <c r="ABC309" s="9"/>
      <c r="ABD309" s="9"/>
      <c r="ABE309" s="9"/>
      <c r="ABF309" s="9"/>
      <c r="ABG309" s="9"/>
      <c r="ABH309" s="9"/>
      <c r="ABI309" s="9"/>
      <c r="ABJ309" s="9"/>
      <c r="ABK309" s="9"/>
      <c r="ABL309" s="9"/>
      <c r="ABM309" s="9"/>
      <c r="ABN309" s="9"/>
      <c r="ABO309" s="9"/>
      <c r="ABP309" s="9"/>
      <c r="ABQ309" s="9"/>
      <c r="ABR309" s="9"/>
      <c r="ABS309" s="9"/>
      <c r="ABT309" s="9"/>
      <c r="ABU309" s="9"/>
      <c r="ABV309" s="9"/>
      <c r="ABW309" s="9"/>
      <c r="ABX309" s="9"/>
      <c r="ABY309" s="9"/>
      <c r="ABZ309" s="9"/>
      <c r="ACA309" s="9"/>
      <c r="ACB309" s="9"/>
      <c r="ACC309" s="9"/>
      <c r="ACD309" s="9"/>
      <c r="ACE309" s="9"/>
      <c r="ACF309" s="9"/>
      <c r="ACG309" s="9"/>
      <c r="ACH309" s="9"/>
      <c r="ACI309" s="9"/>
      <c r="ACJ309" s="9"/>
      <c r="ACK309" s="9"/>
      <c r="ACL309" s="9"/>
      <c r="ACM309" s="9"/>
      <c r="ACN309" s="9"/>
      <c r="ACO309" s="9"/>
      <c r="ACP309" s="9"/>
      <c r="ACQ309" s="9"/>
      <c r="ACR309" s="9"/>
      <c r="ACS309" s="9"/>
      <c r="ACT309" s="9"/>
      <c r="ACU309" s="9"/>
      <c r="ACV309" s="9"/>
      <c r="ACW309" s="9"/>
      <c r="ACX309" s="9"/>
      <c r="ACY309" s="9"/>
      <c r="ACZ309" s="9"/>
      <c r="ADA309" s="9"/>
      <c r="ADB309" s="9"/>
      <c r="ADC309" s="9"/>
      <c r="ADD309" s="9"/>
      <c r="ADE309" s="9"/>
      <c r="ADF309" s="9"/>
      <c r="ADG309" s="9"/>
      <c r="ADH309" s="9"/>
      <c r="ADI309" s="9"/>
      <c r="ADJ309" s="9"/>
      <c r="ADK309" s="9"/>
      <c r="ADL309" s="9"/>
      <c r="ADM309" s="9"/>
      <c r="ADN309" s="9"/>
      <c r="ADO309" s="9"/>
      <c r="ADP309" s="9"/>
      <c r="ADQ309" s="9"/>
      <c r="ADR309" s="9"/>
      <c r="ADS309" s="9"/>
      <c r="ADT309" s="9"/>
      <c r="ADU309" s="9"/>
      <c r="ADV309" s="9"/>
      <c r="ADW309" s="9"/>
      <c r="ADX309" s="9"/>
      <c r="ADY309" s="9"/>
      <c r="ADZ309" s="9"/>
      <c r="AEA309" s="9"/>
      <c r="AEB309" s="9"/>
      <c r="AEC309" s="9"/>
      <c r="AED309" s="9"/>
      <c r="AEE309" s="9"/>
      <c r="AEF309" s="9"/>
      <c r="AEG309" s="9"/>
      <c r="AEH309" s="9"/>
      <c r="AEI309" s="9"/>
      <c r="AEJ309" s="9"/>
      <c r="AEK309" s="9"/>
      <c r="AEL309" s="9"/>
      <c r="AEM309" s="9"/>
      <c r="AEN309" s="9"/>
      <c r="AEO309" s="9"/>
      <c r="AEP309" s="9"/>
      <c r="AEQ309" s="9"/>
      <c r="AER309" s="9"/>
      <c r="AES309" s="9"/>
      <c r="AET309" s="9"/>
      <c r="AEU309" s="9"/>
      <c r="AEV309" s="9"/>
      <c r="AEW309" s="9"/>
      <c r="AEX309" s="9"/>
      <c r="AEY309" s="9"/>
      <c r="AEZ309" s="9"/>
      <c r="AFA309" s="9"/>
      <c r="AFB309" s="9"/>
      <c r="AFC309" s="9"/>
      <c r="AFD309" s="9"/>
      <c r="AFE309" s="9"/>
      <c r="AFF309" s="9"/>
      <c r="AFG309" s="9"/>
      <c r="AFH309" s="9"/>
      <c r="AFI309" s="9"/>
      <c r="AFJ309" s="9"/>
      <c r="AFK309" s="9"/>
      <c r="AFL309" s="9"/>
      <c r="AFM309" s="9"/>
      <c r="AFN309" s="9"/>
      <c r="AFO309" s="9"/>
      <c r="AFP309" s="9"/>
      <c r="AFQ309" s="9"/>
      <c r="AFR309" s="9"/>
      <c r="AFS309" s="9"/>
      <c r="AFT309" s="9"/>
      <c r="AFU309" s="9"/>
      <c r="AFV309" s="9"/>
      <c r="AFW309" s="9"/>
      <c r="AFX309" s="9"/>
      <c r="AFY309" s="9"/>
      <c r="AFZ309" s="9"/>
      <c r="AGA309" s="9"/>
      <c r="AGB309" s="9"/>
      <c r="AGC309" s="9"/>
      <c r="AGD309" s="9"/>
      <c r="AGE309" s="9"/>
      <c r="AGF309" s="9"/>
      <c r="AGG309" s="9"/>
      <c r="AGH309" s="9"/>
      <c r="AGI309" s="9"/>
      <c r="AGJ309" s="9"/>
      <c r="AGK309" s="9"/>
      <c r="AGL309" s="9"/>
      <c r="AGM309" s="9"/>
      <c r="AGN309" s="9"/>
      <c r="AGO309" s="9"/>
      <c r="AGP309" s="9"/>
      <c r="AGQ309" s="9"/>
      <c r="AGR309" s="9"/>
      <c r="AGS309" s="9"/>
      <c r="AGT309" s="9"/>
      <c r="AGU309" s="9"/>
      <c r="AGV309" s="9"/>
      <c r="AGW309" s="9"/>
      <c r="AGX309" s="9"/>
      <c r="AGY309" s="9"/>
      <c r="AGZ309" s="9"/>
      <c r="AHA309" s="9"/>
      <c r="AHB309" s="9"/>
      <c r="AHC309" s="9"/>
      <c r="AHD309" s="9"/>
      <c r="AHE309" s="9"/>
      <c r="AHF309" s="9"/>
      <c r="AHG309" s="9"/>
      <c r="AHH309" s="9"/>
      <c r="AHI309" s="9"/>
      <c r="AHJ309" s="9"/>
      <c r="AHK309" s="9"/>
      <c r="AHL309" s="9"/>
      <c r="AHM309" s="9"/>
      <c r="AHN309" s="9"/>
      <c r="AHO309" s="9"/>
      <c r="AHP309" s="9"/>
      <c r="AHQ309" s="9"/>
      <c r="AHR309" s="9"/>
      <c r="AHS309" s="9"/>
      <c r="AHT309" s="9"/>
      <c r="AHU309" s="9"/>
      <c r="AHV309" s="9"/>
      <c r="AHW309" s="9"/>
      <c r="AHX309" s="9"/>
      <c r="AHY309" s="9"/>
      <c r="AHZ309" s="9"/>
      <c r="AIA309" s="9"/>
      <c r="AIB309" s="9"/>
      <c r="AIC309" s="9"/>
      <c r="AID309" s="9"/>
      <c r="AIE309" s="9"/>
      <c r="AIF309" s="9"/>
      <c r="AIG309" s="9"/>
      <c r="AIH309" s="9"/>
      <c r="AII309" s="9"/>
      <c r="AIJ309" s="9"/>
      <c r="AIK309" s="9"/>
      <c r="AIL309" s="9"/>
      <c r="AIM309" s="9"/>
      <c r="AIN309" s="9"/>
      <c r="AIO309" s="9"/>
      <c r="AIP309" s="9"/>
      <c r="AIQ309" s="9"/>
      <c r="AIR309" s="9"/>
      <c r="AIS309" s="9"/>
      <c r="AIT309" s="9"/>
      <c r="AIU309" s="9"/>
      <c r="AIV309" s="9"/>
      <c r="AIW309" s="9"/>
      <c r="AIX309" s="9"/>
      <c r="AIY309" s="9"/>
      <c r="AIZ309" s="9"/>
      <c r="AJA309" s="9"/>
      <c r="AJB309" s="9"/>
      <c r="AJC309" s="9"/>
      <c r="AJD309" s="9"/>
      <c r="AJE309" s="9"/>
      <c r="AJF309" s="9"/>
      <c r="AJG309" s="9"/>
      <c r="AJH309" s="9"/>
      <c r="AJI309" s="9"/>
      <c r="AJJ309" s="9"/>
      <c r="AJK309" s="9"/>
      <c r="AJL309" s="9"/>
      <c r="AJM309" s="9"/>
      <c r="AJN309" s="9"/>
      <c r="AJO309" s="9"/>
      <c r="AJP309" s="9"/>
      <c r="AJQ309" s="9"/>
      <c r="AJR309" s="9"/>
      <c r="AJS309" s="9"/>
      <c r="AJT309" s="9"/>
      <c r="AJU309" s="9"/>
      <c r="AJV309" s="9"/>
      <c r="AJW309" s="9"/>
      <c r="AJX309" s="9"/>
      <c r="AJY309" s="9"/>
      <c r="AJZ309" s="9"/>
      <c r="AKA309" s="9"/>
      <c r="AKB309" s="9"/>
      <c r="AKC309" s="9"/>
      <c r="AKD309" s="9"/>
      <c r="AKE309" s="9"/>
      <c r="AKF309" s="9"/>
      <c r="AKG309" s="9"/>
      <c r="AKH309" s="9"/>
      <c r="AKI309" s="9"/>
      <c r="AKJ309" s="9"/>
      <c r="AKK309" s="9"/>
      <c r="AKL309" s="9"/>
      <c r="AKM309" s="9"/>
      <c r="AKN309" s="9"/>
      <c r="AKO309" s="9"/>
      <c r="AKP309" s="9"/>
      <c r="AKQ309" s="9"/>
      <c r="AKR309" s="9"/>
      <c r="AKS309" s="9"/>
      <c r="AKT309" s="9"/>
      <c r="AKU309" s="9"/>
      <c r="AKV309" s="9"/>
      <c r="AKW309" s="9"/>
      <c r="AKX309" s="9"/>
      <c r="AKY309" s="9"/>
      <c r="AKZ309" s="9"/>
      <c r="ALA309" s="9"/>
      <c r="ALB309" s="9"/>
      <c r="ALC309" s="9"/>
      <c r="ALD309" s="9"/>
      <c r="ALE309" s="9"/>
      <c r="ALF309" s="9"/>
      <c r="ALG309" s="9"/>
      <c r="ALH309" s="9"/>
      <c r="ALI309" s="9"/>
      <c r="ALJ309" s="9"/>
      <c r="ALK309" s="9"/>
      <c r="ALL309" s="9"/>
      <c r="ALM309" s="9"/>
      <c r="ALN309" s="9"/>
      <c r="ALO309" s="9"/>
      <c r="ALP309" s="9"/>
      <c r="ALQ309" s="9"/>
      <c r="ALR309" s="9"/>
      <c r="ALS309" s="9"/>
      <c r="ALT309" s="9"/>
      <c r="ALU309" s="9"/>
      <c r="ALV309" s="9"/>
      <c r="ALW309" s="9"/>
      <c r="ALX309" s="9"/>
      <c r="ALY309" s="9"/>
      <c r="ALZ309" s="9"/>
      <c r="AMA309" s="9"/>
      <c r="AMB309" s="9"/>
      <c r="AMC309" s="9"/>
      <c r="AMD309" s="9"/>
      <c r="AME309" s="9"/>
      <c r="AMF309" s="9"/>
      <c r="AMG309" s="9"/>
      <c r="AMH309" s="9"/>
      <c r="AMI309" s="9"/>
    </row>
    <row r="310" spans="1:1025" s="8" customFormat="1" ht="21" hidden="1" thickBot="1">
      <c r="A310" s="22"/>
      <c r="B310" s="27"/>
      <c r="C310" s="27"/>
      <c r="D310" s="27"/>
      <c r="E310" s="28"/>
      <c r="F310" s="25"/>
      <c r="G310" s="26"/>
      <c r="H310" s="29"/>
      <c r="I310" s="30"/>
      <c r="J310" s="31"/>
      <c r="K310" s="31"/>
      <c r="L310" s="2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/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9"/>
      <c r="IB310" s="9"/>
      <c r="IC310" s="9"/>
      <c r="ID310" s="9"/>
      <c r="IE310" s="9"/>
      <c r="IF310" s="9"/>
      <c r="IG310" s="9"/>
      <c r="IH310" s="9"/>
      <c r="II310" s="9"/>
      <c r="IJ310" s="9"/>
      <c r="IK310" s="9"/>
      <c r="IL310" s="9"/>
      <c r="IM310" s="9"/>
      <c r="IN310" s="9"/>
      <c r="IO310" s="9"/>
      <c r="IP310" s="9"/>
      <c r="IQ310" s="9"/>
      <c r="IR310" s="9"/>
      <c r="IS310" s="9"/>
      <c r="IT310" s="9"/>
      <c r="IU310" s="9"/>
      <c r="IV310" s="9"/>
      <c r="IW310" s="9"/>
      <c r="IX310" s="9"/>
      <c r="IY310" s="9"/>
      <c r="IZ310" s="9"/>
      <c r="JA310" s="9"/>
      <c r="JB310" s="9"/>
      <c r="JC310" s="9"/>
      <c r="JD310" s="9"/>
      <c r="JE310" s="9"/>
      <c r="JF310" s="9"/>
      <c r="JG310" s="9"/>
      <c r="JH310" s="9"/>
      <c r="JI310" s="9"/>
      <c r="JJ310" s="9"/>
      <c r="JK310" s="9"/>
      <c r="JL310" s="9"/>
      <c r="JM310" s="9"/>
      <c r="JN310" s="9"/>
      <c r="JO310" s="9"/>
      <c r="JP310" s="9"/>
      <c r="JQ310" s="9"/>
      <c r="JR310" s="9"/>
      <c r="JS310" s="9"/>
      <c r="JT310" s="9"/>
      <c r="JU310" s="9"/>
      <c r="JV310" s="9"/>
      <c r="JW310" s="9"/>
      <c r="JX310" s="9"/>
      <c r="JY310" s="9"/>
      <c r="JZ310" s="9"/>
      <c r="KA310" s="9"/>
      <c r="KB310" s="9"/>
      <c r="KC310" s="9"/>
      <c r="KD310" s="9"/>
      <c r="KE310" s="9"/>
      <c r="KF310" s="9"/>
      <c r="KG310" s="9"/>
      <c r="KH310" s="9"/>
      <c r="KI310" s="9"/>
      <c r="KJ310" s="9"/>
      <c r="KK310" s="9"/>
      <c r="KL310" s="9"/>
      <c r="KM310" s="9"/>
      <c r="KN310" s="9"/>
      <c r="KO310" s="9"/>
      <c r="KP310" s="9"/>
      <c r="KQ310" s="9"/>
      <c r="KR310" s="9"/>
      <c r="KS310" s="9"/>
      <c r="KT310" s="9"/>
      <c r="KU310" s="9"/>
      <c r="KV310" s="9"/>
      <c r="KW310" s="9"/>
      <c r="KX310" s="9"/>
      <c r="KY310" s="9"/>
      <c r="KZ310" s="9"/>
      <c r="LA310" s="9"/>
      <c r="LB310" s="9"/>
      <c r="LC310" s="9"/>
      <c r="LD310" s="9"/>
      <c r="LE310" s="9"/>
      <c r="LF310" s="9"/>
      <c r="LG310" s="9"/>
      <c r="LH310" s="9"/>
      <c r="LI310" s="9"/>
      <c r="LJ310" s="9"/>
      <c r="LK310" s="9"/>
      <c r="LL310" s="9"/>
      <c r="LM310" s="9"/>
      <c r="LN310" s="9"/>
      <c r="LO310" s="9"/>
      <c r="LP310" s="9"/>
      <c r="LQ310" s="9"/>
      <c r="LR310" s="9"/>
      <c r="LS310" s="9"/>
      <c r="LT310" s="9"/>
      <c r="LU310" s="9"/>
      <c r="LV310" s="9"/>
      <c r="LW310" s="9"/>
      <c r="LX310" s="9"/>
      <c r="LY310" s="9"/>
      <c r="LZ310" s="9"/>
      <c r="MA310" s="9"/>
      <c r="MB310" s="9"/>
      <c r="MC310" s="9"/>
      <c r="MD310" s="9"/>
      <c r="ME310" s="9"/>
      <c r="MF310" s="9"/>
      <c r="MG310" s="9"/>
      <c r="MH310" s="9"/>
      <c r="MI310" s="9"/>
      <c r="MJ310" s="9"/>
      <c r="MK310" s="9"/>
      <c r="ML310" s="9"/>
      <c r="MM310" s="9"/>
      <c r="MN310" s="9"/>
      <c r="MO310" s="9"/>
      <c r="MP310" s="9"/>
      <c r="MQ310" s="9"/>
      <c r="MR310" s="9"/>
      <c r="MS310" s="9"/>
      <c r="MT310" s="9"/>
      <c r="MU310" s="9"/>
      <c r="MV310" s="9"/>
      <c r="MW310" s="9"/>
      <c r="MX310" s="9"/>
      <c r="MY310" s="9"/>
      <c r="MZ310" s="9"/>
      <c r="NA310" s="9"/>
      <c r="NB310" s="9"/>
      <c r="NC310" s="9"/>
      <c r="ND310" s="9"/>
      <c r="NE310" s="9"/>
      <c r="NF310" s="9"/>
      <c r="NG310" s="9"/>
      <c r="NH310" s="9"/>
      <c r="NI310" s="9"/>
      <c r="NJ310" s="9"/>
      <c r="NK310" s="9"/>
      <c r="NL310" s="9"/>
      <c r="NM310" s="9"/>
      <c r="NN310" s="9"/>
      <c r="NO310" s="9"/>
      <c r="NP310" s="9"/>
      <c r="NQ310" s="9"/>
      <c r="NR310" s="9"/>
      <c r="NS310" s="9"/>
      <c r="NT310" s="9"/>
      <c r="NU310" s="9"/>
      <c r="NV310" s="9"/>
      <c r="NW310" s="9"/>
      <c r="NX310" s="9"/>
      <c r="NY310" s="9"/>
      <c r="NZ310" s="9"/>
      <c r="OA310" s="9"/>
      <c r="OB310" s="9"/>
      <c r="OC310" s="9"/>
      <c r="OD310" s="9"/>
      <c r="OE310" s="9"/>
      <c r="OF310" s="9"/>
      <c r="OG310" s="9"/>
      <c r="OH310" s="9"/>
      <c r="OI310" s="9"/>
      <c r="OJ310" s="9"/>
      <c r="OK310" s="9"/>
      <c r="OL310" s="9"/>
      <c r="OM310" s="9"/>
      <c r="ON310" s="9"/>
      <c r="OO310" s="9"/>
      <c r="OP310" s="9"/>
      <c r="OQ310" s="9"/>
      <c r="OR310" s="9"/>
      <c r="OS310" s="9"/>
      <c r="OT310" s="9"/>
      <c r="OU310" s="9"/>
      <c r="OV310" s="9"/>
      <c r="OW310" s="9"/>
      <c r="OX310" s="9"/>
      <c r="OY310" s="9"/>
      <c r="OZ310" s="9"/>
      <c r="PA310" s="9"/>
      <c r="PB310" s="9"/>
      <c r="PC310" s="9"/>
      <c r="PD310" s="9"/>
      <c r="PE310" s="9"/>
      <c r="PF310" s="9"/>
      <c r="PG310" s="9"/>
      <c r="PH310" s="9"/>
      <c r="PI310" s="9"/>
      <c r="PJ310" s="9"/>
      <c r="PK310" s="9"/>
      <c r="PL310" s="9"/>
      <c r="PM310" s="9"/>
      <c r="PN310" s="9"/>
      <c r="PO310" s="9"/>
      <c r="PP310" s="9"/>
      <c r="PQ310" s="9"/>
      <c r="PR310" s="9"/>
      <c r="PS310" s="9"/>
      <c r="PT310" s="9"/>
      <c r="PU310" s="9"/>
      <c r="PV310" s="9"/>
      <c r="PW310" s="9"/>
      <c r="PX310" s="9"/>
      <c r="PY310" s="9"/>
      <c r="PZ310" s="9"/>
      <c r="QA310" s="9"/>
      <c r="QB310" s="9"/>
      <c r="QC310" s="9"/>
      <c r="QD310" s="9"/>
      <c r="QE310" s="9"/>
      <c r="QF310" s="9"/>
      <c r="QG310" s="9"/>
      <c r="QH310" s="9"/>
      <c r="QI310" s="9"/>
      <c r="QJ310" s="9"/>
      <c r="QK310" s="9"/>
      <c r="QL310" s="9"/>
      <c r="QM310" s="9"/>
      <c r="QN310" s="9"/>
      <c r="QO310" s="9"/>
      <c r="QP310" s="9"/>
      <c r="QQ310" s="9"/>
      <c r="QR310" s="9"/>
      <c r="QS310" s="9"/>
      <c r="QT310" s="9"/>
      <c r="QU310" s="9"/>
      <c r="QV310" s="9"/>
      <c r="QW310" s="9"/>
      <c r="QX310" s="9"/>
      <c r="QY310" s="9"/>
      <c r="QZ310" s="9"/>
      <c r="RA310" s="9"/>
      <c r="RB310" s="9"/>
      <c r="RC310" s="9"/>
      <c r="RD310" s="9"/>
      <c r="RE310" s="9"/>
      <c r="RF310" s="9"/>
      <c r="RG310" s="9"/>
      <c r="RH310" s="9"/>
      <c r="RI310" s="9"/>
      <c r="RJ310" s="9"/>
      <c r="RK310" s="9"/>
      <c r="RL310" s="9"/>
      <c r="RM310" s="9"/>
      <c r="RN310" s="9"/>
      <c r="RO310" s="9"/>
      <c r="RP310" s="9"/>
      <c r="RQ310" s="9"/>
      <c r="RR310" s="9"/>
      <c r="RS310" s="9"/>
      <c r="RT310" s="9"/>
      <c r="RU310" s="9"/>
      <c r="RV310" s="9"/>
      <c r="RW310" s="9"/>
      <c r="RX310" s="9"/>
      <c r="RY310" s="9"/>
      <c r="RZ310" s="9"/>
      <c r="SA310" s="9"/>
      <c r="SB310" s="9"/>
      <c r="SC310" s="9"/>
      <c r="SD310" s="9"/>
      <c r="SE310" s="9"/>
      <c r="SF310" s="9"/>
      <c r="SG310" s="9"/>
      <c r="SH310" s="9"/>
      <c r="SI310" s="9"/>
      <c r="SJ310" s="9"/>
      <c r="SK310" s="9"/>
      <c r="SL310" s="9"/>
      <c r="SM310" s="9"/>
      <c r="SN310" s="9"/>
      <c r="SO310" s="9"/>
      <c r="SP310" s="9"/>
      <c r="SQ310" s="9"/>
      <c r="SR310" s="9"/>
      <c r="SS310" s="9"/>
      <c r="ST310" s="9"/>
      <c r="SU310" s="9"/>
      <c r="SV310" s="9"/>
      <c r="SW310" s="9"/>
      <c r="SX310" s="9"/>
      <c r="SY310" s="9"/>
      <c r="SZ310" s="9"/>
      <c r="TA310" s="9"/>
      <c r="TB310" s="9"/>
      <c r="TC310" s="9"/>
      <c r="TD310" s="9"/>
      <c r="TE310" s="9"/>
      <c r="TF310" s="9"/>
      <c r="TG310" s="9"/>
      <c r="TH310" s="9"/>
      <c r="TI310" s="9"/>
      <c r="TJ310" s="9"/>
      <c r="TK310" s="9"/>
      <c r="TL310" s="9"/>
      <c r="TM310" s="9"/>
      <c r="TN310" s="9"/>
      <c r="TO310" s="9"/>
      <c r="TP310" s="9"/>
      <c r="TQ310" s="9"/>
      <c r="TR310" s="9"/>
      <c r="TS310" s="9"/>
      <c r="TT310" s="9"/>
      <c r="TU310" s="9"/>
      <c r="TV310" s="9"/>
      <c r="TW310" s="9"/>
      <c r="TX310" s="9"/>
      <c r="TY310" s="9"/>
      <c r="TZ310" s="9"/>
      <c r="UA310" s="9"/>
      <c r="UB310" s="9"/>
      <c r="UC310" s="9"/>
      <c r="UD310" s="9"/>
      <c r="UE310" s="9"/>
      <c r="UF310" s="9"/>
      <c r="UG310" s="9"/>
      <c r="UH310" s="9"/>
      <c r="UI310" s="9"/>
      <c r="UJ310" s="9"/>
      <c r="UK310" s="9"/>
      <c r="UL310" s="9"/>
      <c r="UM310" s="9"/>
      <c r="UN310" s="9"/>
      <c r="UO310" s="9"/>
      <c r="UP310" s="9"/>
      <c r="UQ310" s="9"/>
      <c r="UR310" s="9"/>
      <c r="US310" s="9"/>
      <c r="UT310" s="9"/>
      <c r="UU310" s="9"/>
      <c r="UV310" s="9"/>
      <c r="UW310" s="9"/>
      <c r="UX310" s="9"/>
      <c r="UY310" s="9"/>
      <c r="UZ310" s="9"/>
      <c r="VA310" s="9"/>
      <c r="VB310" s="9"/>
      <c r="VC310" s="9"/>
      <c r="VD310" s="9"/>
      <c r="VE310" s="9"/>
      <c r="VF310" s="9"/>
      <c r="VG310" s="9"/>
      <c r="VH310" s="9"/>
      <c r="VI310" s="9"/>
      <c r="VJ310" s="9"/>
      <c r="VK310" s="9"/>
      <c r="VL310" s="9"/>
      <c r="VM310" s="9"/>
      <c r="VN310" s="9"/>
      <c r="VO310" s="9"/>
      <c r="VP310" s="9"/>
      <c r="VQ310" s="9"/>
      <c r="VR310" s="9"/>
      <c r="VS310" s="9"/>
      <c r="VT310" s="9"/>
      <c r="VU310" s="9"/>
      <c r="VV310" s="9"/>
      <c r="VW310" s="9"/>
      <c r="VX310" s="9"/>
      <c r="VY310" s="9"/>
      <c r="VZ310" s="9"/>
      <c r="WA310" s="9"/>
      <c r="WB310" s="9"/>
      <c r="WC310" s="9"/>
      <c r="WD310" s="9"/>
      <c r="WE310" s="9"/>
      <c r="WF310" s="9"/>
      <c r="WG310" s="9"/>
      <c r="WH310" s="9"/>
      <c r="WI310" s="9"/>
      <c r="WJ310" s="9"/>
      <c r="WK310" s="9"/>
      <c r="WL310" s="9"/>
      <c r="WM310" s="9"/>
      <c r="WN310" s="9"/>
      <c r="WO310" s="9"/>
      <c r="WP310" s="9"/>
      <c r="WQ310" s="9"/>
      <c r="WR310" s="9"/>
      <c r="WS310" s="9"/>
      <c r="WT310" s="9"/>
      <c r="WU310" s="9"/>
      <c r="WV310" s="9"/>
      <c r="WW310" s="9"/>
      <c r="WX310" s="9"/>
      <c r="WY310" s="9"/>
      <c r="WZ310" s="9"/>
      <c r="XA310" s="9"/>
      <c r="XB310" s="9"/>
      <c r="XC310" s="9"/>
      <c r="XD310" s="9"/>
      <c r="XE310" s="9"/>
      <c r="XF310" s="9"/>
      <c r="XG310" s="9"/>
      <c r="XH310" s="9"/>
      <c r="XI310" s="9"/>
      <c r="XJ310" s="9"/>
      <c r="XK310" s="9"/>
      <c r="XL310" s="9"/>
      <c r="XM310" s="9"/>
      <c r="XN310" s="9"/>
      <c r="XO310" s="9"/>
      <c r="XP310" s="9"/>
      <c r="XQ310" s="9"/>
      <c r="XR310" s="9"/>
      <c r="XS310" s="9"/>
      <c r="XT310" s="9"/>
      <c r="XU310" s="9"/>
      <c r="XV310" s="9"/>
      <c r="XW310" s="9"/>
      <c r="XX310" s="9"/>
      <c r="XY310" s="9"/>
      <c r="XZ310" s="9"/>
      <c r="YA310" s="9"/>
      <c r="YB310" s="9"/>
      <c r="YC310" s="9"/>
      <c r="YD310" s="9"/>
      <c r="YE310" s="9"/>
      <c r="YF310" s="9"/>
      <c r="YG310" s="9"/>
      <c r="YH310" s="9"/>
      <c r="YI310" s="9"/>
      <c r="YJ310" s="9"/>
      <c r="YK310" s="9"/>
      <c r="YL310" s="9"/>
      <c r="YM310" s="9"/>
      <c r="YN310" s="9"/>
      <c r="YO310" s="9"/>
      <c r="YP310" s="9"/>
      <c r="YQ310" s="9"/>
      <c r="YR310" s="9"/>
      <c r="YS310" s="9"/>
      <c r="YT310" s="9"/>
      <c r="YU310" s="9"/>
      <c r="YV310" s="9"/>
      <c r="YW310" s="9"/>
      <c r="YX310" s="9"/>
      <c r="YY310" s="9"/>
      <c r="YZ310" s="9"/>
      <c r="ZA310" s="9"/>
      <c r="ZB310" s="9"/>
      <c r="ZC310" s="9"/>
      <c r="ZD310" s="9"/>
      <c r="ZE310" s="9"/>
      <c r="ZF310" s="9"/>
      <c r="ZG310" s="9"/>
      <c r="ZH310" s="9"/>
      <c r="ZI310" s="9"/>
      <c r="ZJ310" s="9"/>
      <c r="ZK310" s="9"/>
      <c r="ZL310" s="9"/>
      <c r="ZM310" s="9"/>
      <c r="ZN310" s="9"/>
      <c r="ZO310" s="9"/>
      <c r="ZP310" s="9"/>
      <c r="ZQ310" s="9"/>
      <c r="ZR310" s="9"/>
      <c r="ZS310" s="9"/>
      <c r="ZT310" s="9"/>
      <c r="ZU310" s="9"/>
      <c r="ZV310" s="9"/>
      <c r="ZW310" s="9"/>
      <c r="ZX310" s="9"/>
      <c r="ZY310" s="9"/>
      <c r="ZZ310" s="9"/>
      <c r="AAA310" s="9"/>
      <c r="AAB310" s="9"/>
      <c r="AAC310" s="9"/>
      <c r="AAD310" s="9"/>
      <c r="AAE310" s="9"/>
      <c r="AAF310" s="9"/>
      <c r="AAG310" s="9"/>
      <c r="AAH310" s="9"/>
      <c r="AAI310" s="9"/>
      <c r="AAJ310" s="9"/>
      <c r="AAK310" s="9"/>
      <c r="AAL310" s="9"/>
      <c r="AAM310" s="9"/>
      <c r="AAN310" s="9"/>
      <c r="AAO310" s="9"/>
      <c r="AAP310" s="9"/>
      <c r="AAQ310" s="9"/>
      <c r="AAR310" s="9"/>
      <c r="AAS310" s="9"/>
      <c r="AAT310" s="9"/>
      <c r="AAU310" s="9"/>
      <c r="AAV310" s="9"/>
      <c r="AAW310" s="9"/>
      <c r="AAX310" s="9"/>
      <c r="AAY310" s="9"/>
      <c r="AAZ310" s="9"/>
      <c r="ABA310" s="9"/>
      <c r="ABB310" s="9"/>
      <c r="ABC310" s="9"/>
      <c r="ABD310" s="9"/>
      <c r="ABE310" s="9"/>
      <c r="ABF310" s="9"/>
      <c r="ABG310" s="9"/>
      <c r="ABH310" s="9"/>
      <c r="ABI310" s="9"/>
      <c r="ABJ310" s="9"/>
      <c r="ABK310" s="9"/>
      <c r="ABL310" s="9"/>
      <c r="ABM310" s="9"/>
      <c r="ABN310" s="9"/>
      <c r="ABO310" s="9"/>
      <c r="ABP310" s="9"/>
      <c r="ABQ310" s="9"/>
      <c r="ABR310" s="9"/>
      <c r="ABS310" s="9"/>
      <c r="ABT310" s="9"/>
      <c r="ABU310" s="9"/>
      <c r="ABV310" s="9"/>
      <c r="ABW310" s="9"/>
      <c r="ABX310" s="9"/>
      <c r="ABY310" s="9"/>
      <c r="ABZ310" s="9"/>
      <c r="ACA310" s="9"/>
      <c r="ACB310" s="9"/>
      <c r="ACC310" s="9"/>
      <c r="ACD310" s="9"/>
      <c r="ACE310" s="9"/>
      <c r="ACF310" s="9"/>
      <c r="ACG310" s="9"/>
      <c r="ACH310" s="9"/>
      <c r="ACI310" s="9"/>
      <c r="ACJ310" s="9"/>
      <c r="ACK310" s="9"/>
      <c r="ACL310" s="9"/>
      <c r="ACM310" s="9"/>
      <c r="ACN310" s="9"/>
      <c r="ACO310" s="9"/>
      <c r="ACP310" s="9"/>
      <c r="ACQ310" s="9"/>
      <c r="ACR310" s="9"/>
      <c r="ACS310" s="9"/>
      <c r="ACT310" s="9"/>
      <c r="ACU310" s="9"/>
      <c r="ACV310" s="9"/>
      <c r="ACW310" s="9"/>
      <c r="ACX310" s="9"/>
      <c r="ACY310" s="9"/>
      <c r="ACZ310" s="9"/>
      <c r="ADA310" s="9"/>
      <c r="ADB310" s="9"/>
      <c r="ADC310" s="9"/>
      <c r="ADD310" s="9"/>
      <c r="ADE310" s="9"/>
      <c r="ADF310" s="9"/>
      <c r="ADG310" s="9"/>
      <c r="ADH310" s="9"/>
      <c r="ADI310" s="9"/>
      <c r="ADJ310" s="9"/>
      <c r="ADK310" s="9"/>
      <c r="ADL310" s="9"/>
      <c r="ADM310" s="9"/>
      <c r="ADN310" s="9"/>
      <c r="ADO310" s="9"/>
      <c r="ADP310" s="9"/>
      <c r="ADQ310" s="9"/>
      <c r="ADR310" s="9"/>
      <c r="ADS310" s="9"/>
      <c r="ADT310" s="9"/>
      <c r="ADU310" s="9"/>
      <c r="ADV310" s="9"/>
      <c r="ADW310" s="9"/>
      <c r="ADX310" s="9"/>
      <c r="ADY310" s="9"/>
      <c r="ADZ310" s="9"/>
      <c r="AEA310" s="9"/>
      <c r="AEB310" s="9"/>
      <c r="AEC310" s="9"/>
      <c r="AED310" s="9"/>
      <c r="AEE310" s="9"/>
      <c r="AEF310" s="9"/>
      <c r="AEG310" s="9"/>
      <c r="AEH310" s="9"/>
      <c r="AEI310" s="9"/>
      <c r="AEJ310" s="9"/>
      <c r="AEK310" s="9"/>
      <c r="AEL310" s="9"/>
      <c r="AEM310" s="9"/>
      <c r="AEN310" s="9"/>
      <c r="AEO310" s="9"/>
      <c r="AEP310" s="9"/>
      <c r="AEQ310" s="9"/>
      <c r="AER310" s="9"/>
      <c r="AES310" s="9"/>
      <c r="AET310" s="9"/>
      <c r="AEU310" s="9"/>
      <c r="AEV310" s="9"/>
      <c r="AEW310" s="9"/>
      <c r="AEX310" s="9"/>
      <c r="AEY310" s="9"/>
      <c r="AEZ310" s="9"/>
      <c r="AFA310" s="9"/>
      <c r="AFB310" s="9"/>
      <c r="AFC310" s="9"/>
      <c r="AFD310" s="9"/>
      <c r="AFE310" s="9"/>
      <c r="AFF310" s="9"/>
      <c r="AFG310" s="9"/>
      <c r="AFH310" s="9"/>
      <c r="AFI310" s="9"/>
      <c r="AFJ310" s="9"/>
      <c r="AFK310" s="9"/>
      <c r="AFL310" s="9"/>
      <c r="AFM310" s="9"/>
      <c r="AFN310" s="9"/>
      <c r="AFO310" s="9"/>
      <c r="AFP310" s="9"/>
      <c r="AFQ310" s="9"/>
      <c r="AFR310" s="9"/>
      <c r="AFS310" s="9"/>
      <c r="AFT310" s="9"/>
      <c r="AFU310" s="9"/>
      <c r="AFV310" s="9"/>
      <c r="AFW310" s="9"/>
      <c r="AFX310" s="9"/>
      <c r="AFY310" s="9"/>
      <c r="AFZ310" s="9"/>
      <c r="AGA310" s="9"/>
      <c r="AGB310" s="9"/>
      <c r="AGC310" s="9"/>
      <c r="AGD310" s="9"/>
      <c r="AGE310" s="9"/>
      <c r="AGF310" s="9"/>
      <c r="AGG310" s="9"/>
      <c r="AGH310" s="9"/>
      <c r="AGI310" s="9"/>
      <c r="AGJ310" s="9"/>
      <c r="AGK310" s="9"/>
      <c r="AGL310" s="9"/>
      <c r="AGM310" s="9"/>
      <c r="AGN310" s="9"/>
      <c r="AGO310" s="9"/>
      <c r="AGP310" s="9"/>
      <c r="AGQ310" s="9"/>
      <c r="AGR310" s="9"/>
      <c r="AGS310" s="9"/>
      <c r="AGT310" s="9"/>
      <c r="AGU310" s="9"/>
      <c r="AGV310" s="9"/>
      <c r="AGW310" s="9"/>
      <c r="AGX310" s="9"/>
      <c r="AGY310" s="9"/>
      <c r="AGZ310" s="9"/>
      <c r="AHA310" s="9"/>
      <c r="AHB310" s="9"/>
      <c r="AHC310" s="9"/>
      <c r="AHD310" s="9"/>
      <c r="AHE310" s="9"/>
      <c r="AHF310" s="9"/>
      <c r="AHG310" s="9"/>
      <c r="AHH310" s="9"/>
      <c r="AHI310" s="9"/>
      <c r="AHJ310" s="9"/>
      <c r="AHK310" s="9"/>
      <c r="AHL310" s="9"/>
      <c r="AHM310" s="9"/>
      <c r="AHN310" s="9"/>
      <c r="AHO310" s="9"/>
      <c r="AHP310" s="9"/>
      <c r="AHQ310" s="9"/>
      <c r="AHR310" s="9"/>
      <c r="AHS310" s="9"/>
      <c r="AHT310" s="9"/>
      <c r="AHU310" s="9"/>
      <c r="AHV310" s="9"/>
      <c r="AHW310" s="9"/>
      <c r="AHX310" s="9"/>
      <c r="AHY310" s="9"/>
      <c r="AHZ310" s="9"/>
      <c r="AIA310" s="9"/>
      <c r="AIB310" s="9"/>
      <c r="AIC310" s="9"/>
      <c r="AID310" s="9"/>
      <c r="AIE310" s="9"/>
      <c r="AIF310" s="9"/>
      <c r="AIG310" s="9"/>
      <c r="AIH310" s="9"/>
      <c r="AII310" s="9"/>
      <c r="AIJ310" s="9"/>
      <c r="AIK310" s="9"/>
      <c r="AIL310" s="9"/>
      <c r="AIM310" s="9"/>
      <c r="AIN310" s="9"/>
      <c r="AIO310" s="9"/>
      <c r="AIP310" s="9"/>
      <c r="AIQ310" s="9"/>
      <c r="AIR310" s="9"/>
      <c r="AIS310" s="9"/>
      <c r="AIT310" s="9"/>
      <c r="AIU310" s="9"/>
      <c r="AIV310" s="9"/>
      <c r="AIW310" s="9"/>
      <c r="AIX310" s="9"/>
      <c r="AIY310" s="9"/>
      <c r="AIZ310" s="9"/>
      <c r="AJA310" s="9"/>
      <c r="AJB310" s="9"/>
      <c r="AJC310" s="9"/>
      <c r="AJD310" s="9"/>
      <c r="AJE310" s="9"/>
      <c r="AJF310" s="9"/>
      <c r="AJG310" s="9"/>
      <c r="AJH310" s="9"/>
      <c r="AJI310" s="9"/>
      <c r="AJJ310" s="9"/>
      <c r="AJK310" s="9"/>
      <c r="AJL310" s="9"/>
      <c r="AJM310" s="9"/>
      <c r="AJN310" s="9"/>
      <c r="AJO310" s="9"/>
      <c r="AJP310" s="9"/>
      <c r="AJQ310" s="9"/>
      <c r="AJR310" s="9"/>
      <c r="AJS310" s="9"/>
      <c r="AJT310" s="9"/>
      <c r="AJU310" s="9"/>
      <c r="AJV310" s="9"/>
      <c r="AJW310" s="9"/>
      <c r="AJX310" s="9"/>
      <c r="AJY310" s="9"/>
      <c r="AJZ310" s="9"/>
      <c r="AKA310" s="9"/>
      <c r="AKB310" s="9"/>
      <c r="AKC310" s="9"/>
      <c r="AKD310" s="9"/>
      <c r="AKE310" s="9"/>
      <c r="AKF310" s="9"/>
      <c r="AKG310" s="9"/>
      <c r="AKH310" s="9"/>
      <c r="AKI310" s="9"/>
      <c r="AKJ310" s="9"/>
      <c r="AKK310" s="9"/>
      <c r="AKL310" s="9"/>
      <c r="AKM310" s="9"/>
      <c r="AKN310" s="9"/>
      <c r="AKO310" s="9"/>
      <c r="AKP310" s="9"/>
      <c r="AKQ310" s="9"/>
      <c r="AKR310" s="9"/>
      <c r="AKS310" s="9"/>
      <c r="AKT310" s="9"/>
      <c r="AKU310" s="9"/>
      <c r="AKV310" s="9"/>
      <c r="AKW310" s="9"/>
      <c r="AKX310" s="9"/>
      <c r="AKY310" s="9"/>
      <c r="AKZ310" s="9"/>
      <c r="ALA310" s="9"/>
      <c r="ALB310" s="9"/>
      <c r="ALC310" s="9"/>
      <c r="ALD310" s="9"/>
      <c r="ALE310" s="9"/>
      <c r="ALF310" s="9"/>
      <c r="ALG310" s="9"/>
      <c r="ALH310" s="9"/>
      <c r="ALI310" s="9"/>
      <c r="ALJ310" s="9"/>
      <c r="ALK310" s="9"/>
      <c r="ALL310" s="9"/>
      <c r="ALM310" s="9"/>
      <c r="ALN310" s="9"/>
      <c r="ALO310" s="9"/>
      <c r="ALP310" s="9"/>
      <c r="ALQ310" s="9"/>
      <c r="ALR310" s="9"/>
      <c r="ALS310" s="9"/>
      <c r="ALT310" s="9"/>
      <c r="ALU310" s="9"/>
      <c r="ALV310" s="9"/>
      <c r="ALW310" s="9"/>
      <c r="ALX310" s="9"/>
      <c r="ALY310" s="9"/>
      <c r="ALZ310" s="9"/>
      <c r="AMA310" s="9"/>
      <c r="AMB310" s="9"/>
      <c r="AMC310" s="9"/>
      <c r="AMD310" s="9"/>
      <c r="AME310" s="9"/>
      <c r="AMF310" s="9"/>
      <c r="AMG310" s="9"/>
      <c r="AMH310" s="9"/>
      <c r="AMI310" s="9"/>
    </row>
    <row r="311" spans="1:1025" s="8" customFormat="1" ht="23.25" hidden="1" thickBot="1">
      <c r="A311" s="32" t="s">
        <v>3</v>
      </c>
      <c r="B311" s="33" t="s">
        <v>4</v>
      </c>
      <c r="C311" s="33"/>
      <c r="D311" s="33"/>
      <c r="E311" s="35" t="s">
        <v>5</v>
      </c>
      <c r="F311" s="36" t="s">
        <v>6</v>
      </c>
      <c r="G311" s="36" t="s">
        <v>7</v>
      </c>
      <c r="H311" s="163" t="s">
        <v>8</v>
      </c>
      <c r="I311" s="38" t="s">
        <v>9</v>
      </c>
      <c r="J311" s="163" t="s">
        <v>10</v>
      </c>
      <c r="K311" s="37"/>
      <c r="L311" s="40" t="s">
        <v>12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  <c r="HE311" s="9"/>
      <c r="HF311" s="9"/>
      <c r="HG311" s="9"/>
      <c r="HH311" s="9"/>
      <c r="HI311" s="9"/>
      <c r="HJ311" s="9"/>
      <c r="HK311" s="9"/>
      <c r="HL311" s="9"/>
      <c r="HM311" s="9"/>
      <c r="HN311" s="9"/>
      <c r="HO311" s="9"/>
      <c r="HP311" s="9"/>
      <c r="HQ311" s="9"/>
      <c r="HR311" s="9"/>
      <c r="HS311" s="9"/>
      <c r="HT311" s="9"/>
      <c r="HU311" s="9"/>
      <c r="HV311" s="9"/>
      <c r="HW311" s="9"/>
      <c r="HX311" s="9"/>
      <c r="HY311" s="9"/>
      <c r="HZ311" s="9"/>
      <c r="IA311" s="9"/>
      <c r="IB311" s="9"/>
      <c r="IC311" s="9"/>
      <c r="ID311" s="9"/>
      <c r="IE311" s="9"/>
      <c r="IF311" s="9"/>
      <c r="IG311" s="9"/>
      <c r="IH311" s="9"/>
      <c r="II311" s="9"/>
      <c r="IJ311" s="9"/>
      <c r="IK311" s="9"/>
      <c r="IL311" s="9"/>
      <c r="IM311" s="9"/>
      <c r="IN311" s="9"/>
      <c r="IO311" s="9"/>
      <c r="IP311" s="9"/>
      <c r="IQ311" s="9"/>
      <c r="IR311" s="9"/>
      <c r="IS311" s="9"/>
      <c r="IT311" s="9"/>
      <c r="IU311" s="9"/>
      <c r="IV311" s="9"/>
      <c r="IW311" s="9"/>
      <c r="IX311" s="9"/>
      <c r="IY311" s="9"/>
      <c r="IZ311" s="9"/>
      <c r="JA311" s="9"/>
      <c r="JB311" s="9"/>
      <c r="JC311" s="9"/>
      <c r="JD311" s="9"/>
      <c r="JE311" s="9"/>
      <c r="JF311" s="9"/>
      <c r="JG311" s="9"/>
      <c r="JH311" s="9"/>
      <c r="JI311" s="9"/>
      <c r="JJ311" s="9"/>
      <c r="JK311" s="9"/>
      <c r="JL311" s="9"/>
      <c r="JM311" s="9"/>
      <c r="JN311" s="9"/>
      <c r="JO311" s="9"/>
      <c r="JP311" s="9"/>
      <c r="JQ311" s="9"/>
      <c r="JR311" s="9"/>
      <c r="JS311" s="9"/>
      <c r="JT311" s="9"/>
      <c r="JU311" s="9"/>
      <c r="JV311" s="9"/>
      <c r="JW311" s="9"/>
      <c r="JX311" s="9"/>
      <c r="JY311" s="9"/>
      <c r="JZ311" s="9"/>
      <c r="KA311" s="9"/>
      <c r="KB311" s="9"/>
      <c r="KC311" s="9"/>
      <c r="KD311" s="9"/>
      <c r="KE311" s="9"/>
      <c r="KF311" s="9"/>
      <c r="KG311" s="9"/>
      <c r="KH311" s="9"/>
      <c r="KI311" s="9"/>
      <c r="KJ311" s="9"/>
      <c r="KK311" s="9"/>
      <c r="KL311" s="9"/>
      <c r="KM311" s="9"/>
      <c r="KN311" s="9"/>
      <c r="KO311" s="9"/>
      <c r="KP311" s="9"/>
      <c r="KQ311" s="9"/>
      <c r="KR311" s="9"/>
      <c r="KS311" s="9"/>
      <c r="KT311" s="9"/>
      <c r="KU311" s="9"/>
      <c r="KV311" s="9"/>
      <c r="KW311" s="9"/>
      <c r="KX311" s="9"/>
      <c r="KY311" s="9"/>
      <c r="KZ311" s="9"/>
      <c r="LA311" s="9"/>
      <c r="LB311" s="9"/>
      <c r="LC311" s="9"/>
      <c r="LD311" s="9"/>
      <c r="LE311" s="9"/>
      <c r="LF311" s="9"/>
      <c r="LG311" s="9"/>
      <c r="LH311" s="9"/>
      <c r="LI311" s="9"/>
      <c r="LJ311" s="9"/>
      <c r="LK311" s="9"/>
      <c r="LL311" s="9"/>
      <c r="LM311" s="9"/>
      <c r="LN311" s="9"/>
      <c r="LO311" s="9"/>
      <c r="LP311" s="9"/>
      <c r="LQ311" s="9"/>
      <c r="LR311" s="9"/>
      <c r="LS311" s="9"/>
      <c r="LT311" s="9"/>
      <c r="LU311" s="9"/>
      <c r="LV311" s="9"/>
      <c r="LW311" s="9"/>
      <c r="LX311" s="9"/>
      <c r="LY311" s="9"/>
      <c r="LZ311" s="9"/>
      <c r="MA311" s="9"/>
      <c r="MB311" s="9"/>
      <c r="MC311" s="9"/>
      <c r="MD311" s="9"/>
      <c r="ME311" s="9"/>
      <c r="MF311" s="9"/>
      <c r="MG311" s="9"/>
      <c r="MH311" s="9"/>
      <c r="MI311" s="9"/>
      <c r="MJ311" s="9"/>
      <c r="MK311" s="9"/>
      <c r="ML311" s="9"/>
      <c r="MM311" s="9"/>
      <c r="MN311" s="9"/>
      <c r="MO311" s="9"/>
      <c r="MP311" s="9"/>
      <c r="MQ311" s="9"/>
      <c r="MR311" s="9"/>
      <c r="MS311" s="9"/>
      <c r="MT311" s="9"/>
      <c r="MU311" s="9"/>
      <c r="MV311" s="9"/>
      <c r="MW311" s="9"/>
      <c r="MX311" s="9"/>
      <c r="MY311" s="9"/>
      <c r="MZ311" s="9"/>
      <c r="NA311" s="9"/>
      <c r="NB311" s="9"/>
      <c r="NC311" s="9"/>
      <c r="ND311" s="9"/>
      <c r="NE311" s="9"/>
      <c r="NF311" s="9"/>
      <c r="NG311" s="9"/>
      <c r="NH311" s="9"/>
      <c r="NI311" s="9"/>
      <c r="NJ311" s="9"/>
      <c r="NK311" s="9"/>
      <c r="NL311" s="9"/>
      <c r="NM311" s="9"/>
      <c r="NN311" s="9"/>
      <c r="NO311" s="9"/>
      <c r="NP311" s="9"/>
      <c r="NQ311" s="9"/>
      <c r="NR311" s="9"/>
      <c r="NS311" s="9"/>
      <c r="NT311" s="9"/>
      <c r="NU311" s="9"/>
      <c r="NV311" s="9"/>
      <c r="NW311" s="9"/>
      <c r="NX311" s="9"/>
      <c r="NY311" s="9"/>
      <c r="NZ311" s="9"/>
      <c r="OA311" s="9"/>
      <c r="OB311" s="9"/>
      <c r="OC311" s="9"/>
      <c r="OD311" s="9"/>
      <c r="OE311" s="9"/>
      <c r="OF311" s="9"/>
      <c r="OG311" s="9"/>
      <c r="OH311" s="9"/>
      <c r="OI311" s="9"/>
      <c r="OJ311" s="9"/>
      <c r="OK311" s="9"/>
      <c r="OL311" s="9"/>
      <c r="OM311" s="9"/>
      <c r="ON311" s="9"/>
      <c r="OO311" s="9"/>
      <c r="OP311" s="9"/>
      <c r="OQ311" s="9"/>
      <c r="OR311" s="9"/>
      <c r="OS311" s="9"/>
      <c r="OT311" s="9"/>
      <c r="OU311" s="9"/>
      <c r="OV311" s="9"/>
      <c r="OW311" s="9"/>
      <c r="OX311" s="9"/>
      <c r="OY311" s="9"/>
      <c r="OZ311" s="9"/>
      <c r="PA311" s="9"/>
      <c r="PB311" s="9"/>
      <c r="PC311" s="9"/>
      <c r="PD311" s="9"/>
      <c r="PE311" s="9"/>
      <c r="PF311" s="9"/>
      <c r="PG311" s="9"/>
      <c r="PH311" s="9"/>
      <c r="PI311" s="9"/>
      <c r="PJ311" s="9"/>
      <c r="PK311" s="9"/>
      <c r="PL311" s="9"/>
      <c r="PM311" s="9"/>
      <c r="PN311" s="9"/>
      <c r="PO311" s="9"/>
      <c r="PP311" s="9"/>
      <c r="PQ311" s="9"/>
      <c r="PR311" s="9"/>
      <c r="PS311" s="9"/>
      <c r="PT311" s="9"/>
      <c r="PU311" s="9"/>
      <c r="PV311" s="9"/>
      <c r="PW311" s="9"/>
      <c r="PX311" s="9"/>
      <c r="PY311" s="9"/>
      <c r="PZ311" s="9"/>
      <c r="QA311" s="9"/>
      <c r="QB311" s="9"/>
      <c r="QC311" s="9"/>
      <c r="QD311" s="9"/>
      <c r="QE311" s="9"/>
      <c r="QF311" s="9"/>
      <c r="QG311" s="9"/>
      <c r="QH311" s="9"/>
      <c r="QI311" s="9"/>
      <c r="QJ311" s="9"/>
      <c r="QK311" s="9"/>
      <c r="QL311" s="9"/>
      <c r="QM311" s="9"/>
      <c r="QN311" s="9"/>
      <c r="QO311" s="9"/>
      <c r="QP311" s="9"/>
      <c r="QQ311" s="9"/>
      <c r="QR311" s="9"/>
      <c r="QS311" s="9"/>
      <c r="QT311" s="9"/>
      <c r="QU311" s="9"/>
      <c r="QV311" s="9"/>
      <c r="QW311" s="9"/>
      <c r="QX311" s="9"/>
      <c r="QY311" s="9"/>
      <c r="QZ311" s="9"/>
      <c r="RA311" s="9"/>
      <c r="RB311" s="9"/>
      <c r="RC311" s="9"/>
      <c r="RD311" s="9"/>
      <c r="RE311" s="9"/>
      <c r="RF311" s="9"/>
      <c r="RG311" s="9"/>
      <c r="RH311" s="9"/>
      <c r="RI311" s="9"/>
      <c r="RJ311" s="9"/>
      <c r="RK311" s="9"/>
      <c r="RL311" s="9"/>
      <c r="RM311" s="9"/>
      <c r="RN311" s="9"/>
      <c r="RO311" s="9"/>
      <c r="RP311" s="9"/>
      <c r="RQ311" s="9"/>
      <c r="RR311" s="9"/>
      <c r="RS311" s="9"/>
      <c r="RT311" s="9"/>
      <c r="RU311" s="9"/>
      <c r="RV311" s="9"/>
      <c r="RW311" s="9"/>
      <c r="RX311" s="9"/>
      <c r="RY311" s="9"/>
      <c r="RZ311" s="9"/>
      <c r="SA311" s="9"/>
      <c r="SB311" s="9"/>
      <c r="SC311" s="9"/>
      <c r="SD311" s="9"/>
      <c r="SE311" s="9"/>
      <c r="SF311" s="9"/>
      <c r="SG311" s="9"/>
      <c r="SH311" s="9"/>
      <c r="SI311" s="9"/>
      <c r="SJ311" s="9"/>
      <c r="SK311" s="9"/>
      <c r="SL311" s="9"/>
      <c r="SM311" s="9"/>
      <c r="SN311" s="9"/>
      <c r="SO311" s="9"/>
      <c r="SP311" s="9"/>
      <c r="SQ311" s="9"/>
      <c r="SR311" s="9"/>
      <c r="SS311" s="9"/>
      <c r="ST311" s="9"/>
      <c r="SU311" s="9"/>
      <c r="SV311" s="9"/>
      <c r="SW311" s="9"/>
      <c r="SX311" s="9"/>
      <c r="SY311" s="9"/>
      <c r="SZ311" s="9"/>
      <c r="TA311" s="9"/>
      <c r="TB311" s="9"/>
      <c r="TC311" s="9"/>
      <c r="TD311" s="9"/>
      <c r="TE311" s="9"/>
      <c r="TF311" s="9"/>
      <c r="TG311" s="9"/>
      <c r="TH311" s="9"/>
      <c r="TI311" s="9"/>
      <c r="TJ311" s="9"/>
      <c r="TK311" s="9"/>
      <c r="TL311" s="9"/>
      <c r="TM311" s="9"/>
      <c r="TN311" s="9"/>
      <c r="TO311" s="9"/>
      <c r="TP311" s="9"/>
      <c r="TQ311" s="9"/>
      <c r="TR311" s="9"/>
      <c r="TS311" s="9"/>
      <c r="TT311" s="9"/>
      <c r="TU311" s="9"/>
      <c r="TV311" s="9"/>
      <c r="TW311" s="9"/>
      <c r="TX311" s="9"/>
      <c r="TY311" s="9"/>
      <c r="TZ311" s="9"/>
      <c r="UA311" s="9"/>
      <c r="UB311" s="9"/>
      <c r="UC311" s="9"/>
      <c r="UD311" s="9"/>
      <c r="UE311" s="9"/>
      <c r="UF311" s="9"/>
      <c r="UG311" s="9"/>
      <c r="UH311" s="9"/>
      <c r="UI311" s="9"/>
      <c r="UJ311" s="9"/>
      <c r="UK311" s="9"/>
      <c r="UL311" s="9"/>
      <c r="UM311" s="9"/>
      <c r="UN311" s="9"/>
      <c r="UO311" s="9"/>
      <c r="UP311" s="9"/>
      <c r="UQ311" s="9"/>
      <c r="UR311" s="9"/>
      <c r="US311" s="9"/>
      <c r="UT311" s="9"/>
      <c r="UU311" s="9"/>
      <c r="UV311" s="9"/>
      <c r="UW311" s="9"/>
      <c r="UX311" s="9"/>
      <c r="UY311" s="9"/>
      <c r="UZ311" s="9"/>
      <c r="VA311" s="9"/>
      <c r="VB311" s="9"/>
      <c r="VC311" s="9"/>
      <c r="VD311" s="9"/>
      <c r="VE311" s="9"/>
      <c r="VF311" s="9"/>
      <c r="VG311" s="9"/>
      <c r="VH311" s="9"/>
      <c r="VI311" s="9"/>
      <c r="VJ311" s="9"/>
      <c r="VK311" s="9"/>
      <c r="VL311" s="9"/>
      <c r="VM311" s="9"/>
      <c r="VN311" s="9"/>
      <c r="VO311" s="9"/>
      <c r="VP311" s="9"/>
      <c r="VQ311" s="9"/>
      <c r="VR311" s="9"/>
      <c r="VS311" s="9"/>
      <c r="VT311" s="9"/>
      <c r="VU311" s="9"/>
      <c r="VV311" s="9"/>
      <c r="VW311" s="9"/>
      <c r="VX311" s="9"/>
      <c r="VY311" s="9"/>
      <c r="VZ311" s="9"/>
      <c r="WA311" s="9"/>
      <c r="WB311" s="9"/>
      <c r="WC311" s="9"/>
      <c r="WD311" s="9"/>
      <c r="WE311" s="9"/>
      <c r="WF311" s="9"/>
      <c r="WG311" s="9"/>
      <c r="WH311" s="9"/>
      <c r="WI311" s="9"/>
      <c r="WJ311" s="9"/>
      <c r="WK311" s="9"/>
      <c r="WL311" s="9"/>
      <c r="WM311" s="9"/>
      <c r="WN311" s="9"/>
      <c r="WO311" s="9"/>
      <c r="WP311" s="9"/>
      <c r="WQ311" s="9"/>
      <c r="WR311" s="9"/>
      <c r="WS311" s="9"/>
      <c r="WT311" s="9"/>
      <c r="WU311" s="9"/>
      <c r="WV311" s="9"/>
      <c r="WW311" s="9"/>
      <c r="WX311" s="9"/>
      <c r="WY311" s="9"/>
      <c r="WZ311" s="9"/>
      <c r="XA311" s="9"/>
      <c r="XB311" s="9"/>
      <c r="XC311" s="9"/>
      <c r="XD311" s="9"/>
      <c r="XE311" s="9"/>
      <c r="XF311" s="9"/>
      <c r="XG311" s="9"/>
      <c r="XH311" s="9"/>
      <c r="XI311" s="9"/>
      <c r="XJ311" s="9"/>
      <c r="XK311" s="9"/>
      <c r="XL311" s="9"/>
      <c r="XM311" s="9"/>
      <c r="XN311" s="9"/>
      <c r="XO311" s="9"/>
      <c r="XP311" s="9"/>
      <c r="XQ311" s="9"/>
      <c r="XR311" s="9"/>
      <c r="XS311" s="9"/>
      <c r="XT311" s="9"/>
      <c r="XU311" s="9"/>
      <c r="XV311" s="9"/>
      <c r="XW311" s="9"/>
      <c r="XX311" s="9"/>
      <c r="XY311" s="9"/>
      <c r="XZ311" s="9"/>
      <c r="YA311" s="9"/>
      <c r="YB311" s="9"/>
      <c r="YC311" s="9"/>
      <c r="YD311" s="9"/>
      <c r="YE311" s="9"/>
      <c r="YF311" s="9"/>
      <c r="YG311" s="9"/>
      <c r="YH311" s="9"/>
      <c r="YI311" s="9"/>
      <c r="YJ311" s="9"/>
      <c r="YK311" s="9"/>
      <c r="YL311" s="9"/>
      <c r="YM311" s="9"/>
      <c r="YN311" s="9"/>
      <c r="YO311" s="9"/>
      <c r="YP311" s="9"/>
      <c r="YQ311" s="9"/>
      <c r="YR311" s="9"/>
      <c r="YS311" s="9"/>
      <c r="YT311" s="9"/>
      <c r="YU311" s="9"/>
      <c r="YV311" s="9"/>
      <c r="YW311" s="9"/>
      <c r="YX311" s="9"/>
      <c r="YY311" s="9"/>
      <c r="YZ311" s="9"/>
      <c r="ZA311" s="9"/>
      <c r="ZB311" s="9"/>
      <c r="ZC311" s="9"/>
      <c r="ZD311" s="9"/>
      <c r="ZE311" s="9"/>
      <c r="ZF311" s="9"/>
      <c r="ZG311" s="9"/>
      <c r="ZH311" s="9"/>
      <c r="ZI311" s="9"/>
      <c r="ZJ311" s="9"/>
      <c r="ZK311" s="9"/>
      <c r="ZL311" s="9"/>
      <c r="ZM311" s="9"/>
      <c r="ZN311" s="9"/>
      <c r="ZO311" s="9"/>
      <c r="ZP311" s="9"/>
      <c r="ZQ311" s="9"/>
      <c r="ZR311" s="9"/>
      <c r="ZS311" s="9"/>
      <c r="ZT311" s="9"/>
      <c r="ZU311" s="9"/>
      <c r="ZV311" s="9"/>
      <c r="ZW311" s="9"/>
      <c r="ZX311" s="9"/>
      <c r="ZY311" s="9"/>
      <c r="ZZ311" s="9"/>
      <c r="AAA311" s="9"/>
      <c r="AAB311" s="9"/>
      <c r="AAC311" s="9"/>
      <c r="AAD311" s="9"/>
      <c r="AAE311" s="9"/>
      <c r="AAF311" s="9"/>
      <c r="AAG311" s="9"/>
      <c r="AAH311" s="9"/>
      <c r="AAI311" s="9"/>
      <c r="AAJ311" s="9"/>
      <c r="AAK311" s="9"/>
      <c r="AAL311" s="9"/>
      <c r="AAM311" s="9"/>
      <c r="AAN311" s="9"/>
      <c r="AAO311" s="9"/>
      <c r="AAP311" s="9"/>
      <c r="AAQ311" s="9"/>
      <c r="AAR311" s="9"/>
      <c r="AAS311" s="9"/>
      <c r="AAT311" s="9"/>
      <c r="AAU311" s="9"/>
      <c r="AAV311" s="9"/>
      <c r="AAW311" s="9"/>
      <c r="AAX311" s="9"/>
      <c r="AAY311" s="9"/>
      <c r="AAZ311" s="9"/>
      <c r="ABA311" s="9"/>
      <c r="ABB311" s="9"/>
      <c r="ABC311" s="9"/>
      <c r="ABD311" s="9"/>
      <c r="ABE311" s="9"/>
      <c r="ABF311" s="9"/>
      <c r="ABG311" s="9"/>
      <c r="ABH311" s="9"/>
      <c r="ABI311" s="9"/>
      <c r="ABJ311" s="9"/>
      <c r="ABK311" s="9"/>
      <c r="ABL311" s="9"/>
      <c r="ABM311" s="9"/>
      <c r="ABN311" s="9"/>
      <c r="ABO311" s="9"/>
      <c r="ABP311" s="9"/>
      <c r="ABQ311" s="9"/>
      <c r="ABR311" s="9"/>
      <c r="ABS311" s="9"/>
      <c r="ABT311" s="9"/>
      <c r="ABU311" s="9"/>
      <c r="ABV311" s="9"/>
      <c r="ABW311" s="9"/>
      <c r="ABX311" s="9"/>
      <c r="ABY311" s="9"/>
      <c r="ABZ311" s="9"/>
      <c r="ACA311" s="9"/>
      <c r="ACB311" s="9"/>
      <c r="ACC311" s="9"/>
      <c r="ACD311" s="9"/>
      <c r="ACE311" s="9"/>
      <c r="ACF311" s="9"/>
      <c r="ACG311" s="9"/>
      <c r="ACH311" s="9"/>
      <c r="ACI311" s="9"/>
      <c r="ACJ311" s="9"/>
      <c r="ACK311" s="9"/>
      <c r="ACL311" s="9"/>
      <c r="ACM311" s="9"/>
      <c r="ACN311" s="9"/>
      <c r="ACO311" s="9"/>
      <c r="ACP311" s="9"/>
      <c r="ACQ311" s="9"/>
      <c r="ACR311" s="9"/>
      <c r="ACS311" s="9"/>
      <c r="ACT311" s="9"/>
      <c r="ACU311" s="9"/>
      <c r="ACV311" s="9"/>
      <c r="ACW311" s="9"/>
      <c r="ACX311" s="9"/>
      <c r="ACY311" s="9"/>
      <c r="ACZ311" s="9"/>
      <c r="ADA311" s="9"/>
      <c r="ADB311" s="9"/>
      <c r="ADC311" s="9"/>
      <c r="ADD311" s="9"/>
      <c r="ADE311" s="9"/>
      <c r="ADF311" s="9"/>
      <c r="ADG311" s="9"/>
      <c r="ADH311" s="9"/>
      <c r="ADI311" s="9"/>
      <c r="ADJ311" s="9"/>
      <c r="ADK311" s="9"/>
      <c r="ADL311" s="9"/>
      <c r="ADM311" s="9"/>
      <c r="ADN311" s="9"/>
      <c r="ADO311" s="9"/>
      <c r="ADP311" s="9"/>
      <c r="ADQ311" s="9"/>
      <c r="ADR311" s="9"/>
      <c r="ADS311" s="9"/>
      <c r="ADT311" s="9"/>
      <c r="ADU311" s="9"/>
      <c r="ADV311" s="9"/>
      <c r="ADW311" s="9"/>
      <c r="ADX311" s="9"/>
      <c r="ADY311" s="9"/>
      <c r="ADZ311" s="9"/>
      <c r="AEA311" s="9"/>
      <c r="AEB311" s="9"/>
      <c r="AEC311" s="9"/>
      <c r="AED311" s="9"/>
      <c r="AEE311" s="9"/>
      <c r="AEF311" s="9"/>
      <c r="AEG311" s="9"/>
      <c r="AEH311" s="9"/>
      <c r="AEI311" s="9"/>
      <c r="AEJ311" s="9"/>
      <c r="AEK311" s="9"/>
      <c r="AEL311" s="9"/>
      <c r="AEM311" s="9"/>
      <c r="AEN311" s="9"/>
      <c r="AEO311" s="9"/>
      <c r="AEP311" s="9"/>
      <c r="AEQ311" s="9"/>
      <c r="AER311" s="9"/>
      <c r="AES311" s="9"/>
      <c r="AET311" s="9"/>
      <c r="AEU311" s="9"/>
      <c r="AEV311" s="9"/>
      <c r="AEW311" s="9"/>
      <c r="AEX311" s="9"/>
      <c r="AEY311" s="9"/>
      <c r="AEZ311" s="9"/>
      <c r="AFA311" s="9"/>
      <c r="AFB311" s="9"/>
      <c r="AFC311" s="9"/>
      <c r="AFD311" s="9"/>
      <c r="AFE311" s="9"/>
      <c r="AFF311" s="9"/>
      <c r="AFG311" s="9"/>
      <c r="AFH311" s="9"/>
      <c r="AFI311" s="9"/>
      <c r="AFJ311" s="9"/>
      <c r="AFK311" s="9"/>
      <c r="AFL311" s="9"/>
      <c r="AFM311" s="9"/>
      <c r="AFN311" s="9"/>
      <c r="AFO311" s="9"/>
      <c r="AFP311" s="9"/>
      <c r="AFQ311" s="9"/>
      <c r="AFR311" s="9"/>
      <c r="AFS311" s="9"/>
      <c r="AFT311" s="9"/>
      <c r="AFU311" s="9"/>
      <c r="AFV311" s="9"/>
      <c r="AFW311" s="9"/>
      <c r="AFX311" s="9"/>
      <c r="AFY311" s="9"/>
      <c r="AFZ311" s="9"/>
      <c r="AGA311" s="9"/>
      <c r="AGB311" s="9"/>
      <c r="AGC311" s="9"/>
      <c r="AGD311" s="9"/>
      <c r="AGE311" s="9"/>
      <c r="AGF311" s="9"/>
      <c r="AGG311" s="9"/>
      <c r="AGH311" s="9"/>
      <c r="AGI311" s="9"/>
      <c r="AGJ311" s="9"/>
      <c r="AGK311" s="9"/>
      <c r="AGL311" s="9"/>
      <c r="AGM311" s="9"/>
      <c r="AGN311" s="9"/>
      <c r="AGO311" s="9"/>
      <c r="AGP311" s="9"/>
      <c r="AGQ311" s="9"/>
      <c r="AGR311" s="9"/>
      <c r="AGS311" s="9"/>
      <c r="AGT311" s="9"/>
      <c r="AGU311" s="9"/>
      <c r="AGV311" s="9"/>
      <c r="AGW311" s="9"/>
      <c r="AGX311" s="9"/>
      <c r="AGY311" s="9"/>
      <c r="AGZ311" s="9"/>
      <c r="AHA311" s="9"/>
      <c r="AHB311" s="9"/>
      <c r="AHC311" s="9"/>
      <c r="AHD311" s="9"/>
      <c r="AHE311" s="9"/>
      <c r="AHF311" s="9"/>
      <c r="AHG311" s="9"/>
      <c r="AHH311" s="9"/>
      <c r="AHI311" s="9"/>
      <c r="AHJ311" s="9"/>
      <c r="AHK311" s="9"/>
      <c r="AHL311" s="9"/>
      <c r="AHM311" s="9"/>
      <c r="AHN311" s="9"/>
      <c r="AHO311" s="9"/>
      <c r="AHP311" s="9"/>
      <c r="AHQ311" s="9"/>
      <c r="AHR311" s="9"/>
      <c r="AHS311" s="9"/>
      <c r="AHT311" s="9"/>
      <c r="AHU311" s="9"/>
      <c r="AHV311" s="9"/>
      <c r="AHW311" s="9"/>
      <c r="AHX311" s="9"/>
      <c r="AHY311" s="9"/>
      <c r="AHZ311" s="9"/>
      <c r="AIA311" s="9"/>
      <c r="AIB311" s="9"/>
      <c r="AIC311" s="9"/>
      <c r="AID311" s="9"/>
      <c r="AIE311" s="9"/>
      <c r="AIF311" s="9"/>
      <c r="AIG311" s="9"/>
      <c r="AIH311" s="9"/>
      <c r="AII311" s="9"/>
      <c r="AIJ311" s="9"/>
      <c r="AIK311" s="9"/>
      <c r="AIL311" s="9"/>
      <c r="AIM311" s="9"/>
      <c r="AIN311" s="9"/>
      <c r="AIO311" s="9"/>
      <c r="AIP311" s="9"/>
      <c r="AIQ311" s="9"/>
      <c r="AIR311" s="9"/>
      <c r="AIS311" s="9"/>
      <c r="AIT311" s="9"/>
      <c r="AIU311" s="9"/>
      <c r="AIV311" s="9"/>
      <c r="AIW311" s="9"/>
      <c r="AIX311" s="9"/>
      <c r="AIY311" s="9"/>
      <c r="AIZ311" s="9"/>
      <c r="AJA311" s="9"/>
      <c r="AJB311" s="9"/>
      <c r="AJC311" s="9"/>
      <c r="AJD311" s="9"/>
      <c r="AJE311" s="9"/>
      <c r="AJF311" s="9"/>
      <c r="AJG311" s="9"/>
      <c r="AJH311" s="9"/>
      <c r="AJI311" s="9"/>
      <c r="AJJ311" s="9"/>
      <c r="AJK311" s="9"/>
      <c r="AJL311" s="9"/>
      <c r="AJM311" s="9"/>
      <c r="AJN311" s="9"/>
      <c r="AJO311" s="9"/>
      <c r="AJP311" s="9"/>
      <c r="AJQ311" s="9"/>
      <c r="AJR311" s="9"/>
      <c r="AJS311" s="9"/>
      <c r="AJT311" s="9"/>
      <c r="AJU311" s="9"/>
      <c r="AJV311" s="9"/>
      <c r="AJW311" s="9"/>
      <c r="AJX311" s="9"/>
      <c r="AJY311" s="9"/>
      <c r="AJZ311" s="9"/>
      <c r="AKA311" s="9"/>
      <c r="AKB311" s="9"/>
      <c r="AKC311" s="9"/>
      <c r="AKD311" s="9"/>
      <c r="AKE311" s="9"/>
      <c r="AKF311" s="9"/>
      <c r="AKG311" s="9"/>
      <c r="AKH311" s="9"/>
      <c r="AKI311" s="9"/>
      <c r="AKJ311" s="9"/>
      <c r="AKK311" s="9"/>
      <c r="AKL311" s="9"/>
      <c r="AKM311" s="9"/>
      <c r="AKN311" s="9"/>
      <c r="AKO311" s="9"/>
      <c r="AKP311" s="9"/>
      <c r="AKQ311" s="9"/>
      <c r="AKR311" s="9"/>
      <c r="AKS311" s="9"/>
      <c r="AKT311" s="9"/>
      <c r="AKU311" s="9"/>
      <c r="AKV311" s="9"/>
      <c r="AKW311" s="9"/>
      <c r="AKX311" s="9"/>
      <c r="AKY311" s="9"/>
      <c r="AKZ311" s="9"/>
      <c r="ALA311" s="9"/>
      <c r="ALB311" s="9"/>
      <c r="ALC311" s="9"/>
      <c r="ALD311" s="9"/>
      <c r="ALE311" s="9"/>
      <c r="ALF311" s="9"/>
      <c r="ALG311" s="9"/>
      <c r="ALH311" s="9"/>
      <c r="ALI311" s="9"/>
      <c r="ALJ311" s="9"/>
      <c r="ALK311" s="9"/>
      <c r="ALL311" s="9"/>
      <c r="ALM311" s="9"/>
      <c r="ALN311" s="9"/>
      <c r="ALO311" s="9"/>
      <c r="ALP311" s="9"/>
      <c r="ALQ311" s="9"/>
      <c r="ALR311" s="9"/>
      <c r="ALS311" s="9"/>
      <c r="ALT311" s="9"/>
      <c r="ALU311" s="9"/>
      <c r="ALV311" s="9"/>
      <c r="ALW311" s="9"/>
      <c r="ALX311" s="9"/>
      <c r="ALY311" s="9"/>
      <c r="ALZ311" s="9"/>
      <c r="AMA311" s="9"/>
      <c r="AMB311" s="9"/>
      <c r="AMC311" s="9"/>
      <c r="AMD311" s="9"/>
      <c r="AME311" s="9"/>
      <c r="AMF311" s="9"/>
      <c r="AMG311" s="9"/>
      <c r="AMH311" s="9"/>
      <c r="AMI311" s="9"/>
    </row>
    <row r="312" spans="1:1025" s="8" customFormat="1" ht="27" hidden="1">
      <c r="A312" s="177"/>
      <c r="B312" s="58"/>
      <c r="C312" s="88"/>
      <c r="D312" s="88"/>
      <c r="E312" s="88"/>
      <c r="F312" s="178">
        <v>5674</v>
      </c>
      <c r="G312" s="179">
        <v>328</v>
      </c>
      <c r="H312" s="62" t="s">
        <v>15</v>
      </c>
      <c r="I312" s="63" t="s">
        <v>15</v>
      </c>
      <c r="J312" s="64" t="s">
        <v>276</v>
      </c>
      <c r="K312" s="64"/>
      <c r="L312" s="180">
        <v>100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  <c r="HJ312" s="9"/>
      <c r="HK312" s="9"/>
      <c r="HL312" s="9"/>
      <c r="HM312" s="9"/>
      <c r="HN312" s="9"/>
      <c r="HO312" s="9"/>
      <c r="HP312" s="9"/>
      <c r="HQ312" s="9"/>
      <c r="HR312" s="9"/>
      <c r="HS312" s="9"/>
      <c r="HT312" s="9"/>
      <c r="HU312" s="9"/>
      <c r="HV312" s="9"/>
      <c r="HW312" s="9"/>
      <c r="HX312" s="9"/>
      <c r="HY312" s="9"/>
      <c r="HZ312" s="9"/>
      <c r="IA312" s="9"/>
      <c r="IB312" s="9"/>
      <c r="IC312" s="9"/>
      <c r="ID312" s="9"/>
      <c r="IE312" s="9"/>
      <c r="IF312" s="9"/>
      <c r="IG312" s="9"/>
      <c r="IH312" s="9"/>
      <c r="II312" s="9"/>
      <c r="IJ312" s="9"/>
      <c r="IK312" s="9"/>
      <c r="IL312" s="9"/>
      <c r="IM312" s="9"/>
      <c r="IN312" s="9"/>
      <c r="IO312" s="9"/>
      <c r="IP312" s="9"/>
      <c r="IQ312" s="9"/>
      <c r="IR312" s="9"/>
      <c r="IS312" s="9"/>
      <c r="IT312" s="9"/>
      <c r="IU312" s="9"/>
      <c r="IV312" s="9"/>
      <c r="IW312" s="9"/>
      <c r="IX312" s="9"/>
      <c r="IY312" s="9"/>
      <c r="IZ312" s="9"/>
      <c r="JA312" s="9"/>
      <c r="JB312" s="9"/>
      <c r="JC312" s="9"/>
      <c r="JD312" s="9"/>
      <c r="JE312" s="9"/>
      <c r="JF312" s="9"/>
      <c r="JG312" s="9"/>
      <c r="JH312" s="9"/>
      <c r="JI312" s="9"/>
      <c r="JJ312" s="9"/>
      <c r="JK312" s="9"/>
      <c r="JL312" s="9"/>
      <c r="JM312" s="9"/>
      <c r="JN312" s="9"/>
      <c r="JO312" s="9"/>
      <c r="JP312" s="9"/>
      <c r="JQ312" s="9"/>
      <c r="JR312" s="9"/>
      <c r="JS312" s="9"/>
      <c r="JT312" s="9"/>
      <c r="JU312" s="9"/>
      <c r="JV312" s="9"/>
      <c r="JW312" s="9"/>
      <c r="JX312" s="9"/>
      <c r="JY312" s="9"/>
      <c r="JZ312" s="9"/>
      <c r="KA312" s="9"/>
      <c r="KB312" s="9"/>
      <c r="KC312" s="9"/>
      <c r="KD312" s="9"/>
      <c r="KE312" s="9"/>
      <c r="KF312" s="9"/>
      <c r="KG312" s="9"/>
      <c r="KH312" s="9"/>
      <c r="KI312" s="9"/>
      <c r="KJ312" s="9"/>
      <c r="KK312" s="9"/>
      <c r="KL312" s="9"/>
      <c r="KM312" s="9"/>
      <c r="KN312" s="9"/>
      <c r="KO312" s="9"/>
      <c r="KP312" s="9"/>
      <c r="KQ312" s="9"/>
      <c r="KR312" s="9"/>
      <c r="KS312" s="9"/>
      <c r="KT312" s="9"/>
      <c r="KU312" s="9"/>
      <c r="KV312" s="9"/>
      <c r="KW312" s="9"/>
      <c r="KX312" s="9"/>
      <c r="KY312" s="9"/>
      <c r="KZ312" s="9"/>
      <c r="LA312" s="9"/>
      <c r="LB312" s="9"/>
      <c r="LC312" s="9"/>
      <c r="LD312" s="9"/>
      <c r="LE312" s="9"/>
      <c r="LF312" s="9"/>
      <c r="LG312" s="9"/>
      <c r="LH312" s="9"/>
      <c r="LI312" s="9"/>
      <c r="LJ312" s="9"/>
      <c r="LK312" s="9"/>
      <c r="LL312" s="9"/>
      <c r="LM312" s="9"/>
      <c r="LN312" s="9"/>
      <c r="LO312" s="9"/>
      <c r="LP312" s="9"/>
      <c r="LQ312" s="9"/>
      <c r="LR312" s="9"/>
      <c r="LS312" s="9"/>
      <c r="LT312" s="9"/>
      <c r="LU312" s="9"/>
      <c r="LV312" s="9"/>
      <c r="LW312" s="9"/>
      <c r="LX312" s="9"/>
      <c r="LY312" s="9"/>
      <c r="LZ312" s="9"/>
      <c r="MA312" s="9"/>
      <c r="MB312" s="9"/>
      <c r="MC312" s="9"/>
      <c r="MD312" s="9"/>
      <c r="ME312" s="9"/>
      <c r="MF312" s="9"/>
      <c r="MG312" s="9"/>
      <c r="MH312" s="9"/>
      <c r="MI312" s="9"/>
      <c r="MJ312" s="9"/>
      <c r="MK312" s="9"/>
      <c r="ML312" s="9"/>
      <c r="MM312" s="9"/>
      <c r="MN312" s="9"/>
      <c r="MO312" s="9"/>
      <c r="MP312" s="9"/>
      <c r="MQ312" s="9"/>
      <c r="MR312" s="9"/>
      <c r="MS312" s="9"/>
      <c r="MT312" s="9"/>
      <c r="MU312" s="9"/>
      <c r="MV312" s="9"/>
      <c r="MW312" s="9"/>
      <c r="MX312" s="9"/>
      <c r="MY312" s="9"/>
      <c r="MZ312" s="9"/>
      <c r="NA312" s="9"/>
      <c r="NB312" s="9"/>
      <c r="NC312" s="9"/>
      <c r="ND312" s="9"/>
      <c r="NE312" s="9"/>
      <c r="NF312" s="9"/>
      <c r="NG312" s="9"/>
      <c r="NH312" s="9"/>
      <c r="NI312" s="9"/>
      <c r="NJ312" s="9"/>
      <c r="NK312" s="9"/>
      <c r="NL312" s="9"/>
      <c r="NM312" s="9"/>
      <c r="NN312" s="9"/>
      <c r="NO312" s="9"/>
      <c r="NP312" s="9"/>
      <c r="NQ312" s="9"/>
      <c r="NR312" s="9"/>
      <c r="NS312" s="9"/>
      <c r="NT312" s="9"/>
      <c r="NU312" s="9"/>
      <c r="NV312" s="9"/>
      <c r="NW312" s="9"/>
      <c r="NX312" s="9"/>
      <c r="NY312" s="9"/>
      <c r="NZ312" s="9"/>
      <c r="OA312" s="9"/>
      <c r="OB312" s="9"/>
      <c r="OC312" s="9"/>
      <c r="OD312" s="9"/>
      <c r="OE312" s="9"/>
      <c r="OF312" s="9"/>
      <c r="OG312" s="9"/>
      <c r="OH312" s="9"/>
      <c r="OI312" s="9"/>
      <c r="OJ312" s="9"/>
      <c r="OK312" s="9"/>
      <c r="OL312" s="9"/>
      <c r="OM312" s="9"/>
      <c r="ON312" s="9"/>
      <c r="OO312" s="9"/>
      <c r="OP312" s="9"/>
      <c r="OQ312" s="9"/>
      <c r="OR312" s="9"/>
      <c r="OS312" s="9"/>
      <c r="OT312" s="9"/>
      <c r="OU312" s="9"/>
      <c r="OV312" s="9"/>
      <c r="OW312" s="9"/>
      <c r="OX312" s="9"/>
      <c r="OY312" s="9"/>
      <c r="OZ312" s="9"/>
      <c r="PA312" s="9"/>
      <c r="PB312" s="9"/>
      <c r="PC312" s="9"/>
      <c r="PD312" s="9"/>
      <c r="PE312" s="9"/>
      <c r="PF312" s="9"/>
      <c r="PG312" s="9"/>
      <c r="PH312" s="9"/>
      <c r="PI312" s="9"/>
      <c r="PJ312" s="9"/>
      <c r="PK312" s="9"/>
      <c r="PL312" s="9"/>
      <c r="PM312" s="9"/>
      <c r="PN312" s="9"/>
      <c r="PO312" s="9"/>
      <c r="PP312" s="9"/>
      <c r="PQ312" s="9"/>
      <c r="PR312" s="9"/>
      <c r="PS312" s="9"/>
      <c r="PT312" s="9"/>
      <c r="PU312" s="9"/>
      <c r="PV312" s="9"/>
      <c r="PW312" s="9"/>
      <c r="PX312" s="9"/>
      <c r="PY312" s="9"/>
      <c r="PZ312" s="9"/>
      <c r="QA312" s="9"/>
      <c r="QB312" s="9"/>
      <c r="QC312" s="9"/>
      <c r="QD312" s="9"/>
      <c r="QE312" s="9"/>
      <c r="QF312" s="9"/>
      <c r="QG312" s="9"/>
      <c r="QH312" s="9"/>
      <c r="QI312" s="9"/>
      <c r="QJ312" s="9"/>
      <c r="QK312" s="9"/>
      <c r="QL312" s="9"/>
      <c r="QM312" s="9"/>
      <c r="QN312" s="9"/>
      <c r="QO312" s="9"/>
      <c r="QP312" s="9"/>
      <c r="QQ312" s="9"/>
      <c r="QR312" s="9"/>
      <c r="QS312" s="9"/>
      <c r="QT312" s="9"/>
      <c r="QU312" s="9"/>
      <c r="QV312" s="9"/>
      <c r="QW312" s="9"/>
      <c r="QX312" s="9"/>
      <c r="QY312" s="9"/>
      <c r="QZ312" s="9"/>
      <c r="RA312" s="9"/>
      <c r="RB312" s="9"/>
      <c r="RC312" s="9"/>
      <c r="RD312" s="9"/>
      <c r="RE312" s="9"/>
      <c r="RF312" s="9"/>
      <c r="RG312" s="9"/>
      <c r="RH312" s="9"/>
      <c r="RI312" s="9"/>
      <c r="RJ312" s="9"/>
      <c r="RK312" s="9"/>
      <c r="RL312" s="9"/>
      <c r="RM312" s="9"/>
      <c r="RN312" s="9"/>
      <c r="RO312" s="9"/>
      <c r="RP312" s="9"/>
      <c r="RQ312" s="9"/>
      <c r="RR312" s="9"/>
      <c r="RS312" s="9"/>
      <c r="RT312" s="9"/>
      <c r="RU312" s="9"/>
      <c r="RV312" s="9"/>
      <c r="RW312" s="9"/>
      <c r="RX312" s="9"/>
      <c r="RY312" s="9"/>
      <c r="RZ312" s="9"/>
      <c r="SA312" s="9"/>
      <c r="SB312" s="9"/>
      <c r="SC312" s="9"/>
      <c r="SD312" s="9"/>
      <c r="SE312" s="9"/>
      <c r="SF312" s="9"/>
      <c r="SG312" s="9"/>
      <c r="SH312" s="9"/>
      <c r="SI312" s="9"/>
      <c r="SJ312" s="9"/>
      <c r="SK312" s="9"/>
      <c r="SL312" s="9"/>
      <c r="SM312" s="9"/>
      <c r="SN312" s="9"/>
      <c r="SO312" s="9"/>
      <c r="SP312" s="9"/>
      <c r="SQ312" s="9"/>
      <c r="SR312" s="9"/>
      <c r="SS312" s="9"/>
      <c r="ST312" s="9"/>
      <c r="SU312" s="9"/>
      <c r="SV312" s="9"/>
      <c r="SW312" s="9"/>
      <c r="SX312" s="9"/>
      <c r="SY312" s="9"/>
      <c r="SZ312" s="9"/>
      <c r="TA312" s="9"/>
      <c r="TB312" s="9"/>
      <c r="TC312" s="9"/>
      <c r="TD312" s="9"/>
      <c r="TE312" s="9"/>
      <c r="TF312" s="9"/>
      <c r="TG312" s="9"/>
      <c r="TH312" s="9"/>
      <c r="TI312" s="9"/>
      <c r="TJ312" s="9"/>
      <c r="TK312" s="9"/>
      <c r="TL312" s="9"/>
      <c r="TM312" s="9"/>
      <c r="TN312" s="9"/>
      <c r="TO312" s="9"/>
      <c r="TP312" s="9"/>
      <c r="TQ312" s="9"/>
      <c r="TR312" s="9"/>
      <c r="TS312" s="9"/>
      <c r="TT312" s="9"/>
      <c r="TU312" s="9"/>
      <c r="TV312" s="9"/>
      <c r="TW312" s="9"/>
      <c r="TX312" s="9"/>
      <c r="TY312" s="9"/>
      <c r="TZ312" s="9"/>
      <c r="UA312" s="9"/>
      <c r="UB312" s="9"/>
      <c r="UC312" s="9"/>
      <c r="UD312" s="9"/>
      <c r="UE312" s="9"/>
      <c r="UF312" s="9"/>
      <c r="UG312" s="9"/>
      <c r="UH312" s="9"/>
      <c r="UI312" s="9"/>
      <c r="UJ312" s="9"/>
      <c r="UK312" s="9"/>
      <c r="UL312" s="9"/>
      <c r="UM312" s="9"/>
      <c r="UN312" s="9"/>
      <c r="UO312" s="9"/>
      <c r="UP312" s="9"/>
      <c r="UQ312" s="9"/>
      <c r="UR312" s="9"/>
      <c r="US312" s="9"/>
      <c r="UT312" s="9"/>
      <c r="UU312" s="9"/>
      <c r="UV312" s="9"/>
      <c r="UW312" s="9"/>
      <c r="UX312" s="9"/>
      <c r="UY312" s="9"/>
      <c r="UZ312" s="9"/>
      <c r="VA312" s="9"/>
      <c r="VB312" s="9"/>
      <c r="VC312" s="9"/>
      <c r="VD312" s="9"/>
      <c r="VE312" s="9"/>
      <c r="VF312" s="9"/>
      <c r="VG312" s="9"/>
      <c r="VH312" s="9"/>
      <c r="VI312" s="9"/>
      <c r="VJ312" s="9"/>
      <c r="VK312" s="9"/>
      <c r="VL312" s="9"/>
      <c r="VM312" s="9"/>
      <c r="VN312" s="9"/>
      <c r="VO312" s="9"/>
      <c r="VP312" s="9"/>
      <c r="VQ312" s="9"/>
      <c r="VR312" s="9"/>
      <c r="VS312" s="9"/>
      <c r="VT312" s="9"/>
      <c r="VU312" s="9"/>
      <c r="VV312" s="9"/>
      <c r="VW312" s="9"/>
      <c r="VX312" s="9"/>
      <c r="VY312" s="9"/>
      <c r="VZ312" s="9"/>
      <c r="WA312" s="9"/>
      <c r="WB312" s="9"/>
      <c r="WC312" s="9"/>
      <c r="WD312" s="9"/>
      <c r="WE312" s="9"/>
      <c r="WF312" s="9"/>
      <c r="WG312" s="9"/>
      <c r="WH312" s="9"/>
      <c r="WI312" s="9"/>
      <c r="WJ312" s="9"/>
      <c r="WK312" s="9"/>
      <c r="WL312" s="9"/>
      <c r="WM312" s="9"/>
      <c r="WN312" s="9"/>
      <c r="WO312" s="9"/>
      <c r="WP312" s="9"/>
      <c r="WQ312" s="9"/>
      <c r="WR312" s="9"/>
      <c r="WS312" s="9"/>
      <c r="WT312" s="9"/>
      <c r="WU312" s="9"/>
      <c r="WV312" s="9"/>
      <c r="WW312" s="9"/>
      <c r="WX312" s="9"/>
      <c r="WY312" s="9"/>
      <c r="WZ312" s="9"/>
      <c r="XA312" s="9"/>
      <c r="XB312" s="9"/>
      <c r="XC312" s="9"/>
      <c r="XD312" s="9"/>
      <c r="XE312" s="9"/>
      <c r="XF312" s="9"/>
      <c r="XG312" s="9"/>
      <c r="XH312" s="9"/>
      <c r="XI312" s="9"/>
      <c r="XJ312" s="9"/>
      <c r="XK312" s="9"/>
      <c r="XL312" s="9"/>
      <c r="XM312" s="9"/>
      <c r="XN312" s="9"/>
      <c r="XO312" s="9"/>
      <c r="XP312" s="9"/>
      <c r="XQ312" s="9"/>
      <c r="XR312" s="9"/>
      <c r="XS312" s="9"/>
      <c r="XT312" s="9"/>
      <c r="XU312" s="9"/>
      <c r="XV312" s="9"/>
      <c r="XW312" s="9"/>
      <c r="XX312" s="9"/>
      <c r="XY312" s="9"/>
      <c r="XZ312" s="9"/>
      <c r="YA312" s="9"/>
      <c r="YB312" s="9"/>
      <c r="YC312" s="9"/>
      <c r="YD312" s="9"/>
      <c r="YE312" s="9"/>
      <c r="YF312" s="9"/>
      <c r="YG312" s="9"/>
      <c r="YH312" s="9"/>
      <c r="YI312" s="9"/>
      <c r="YJ312" s="9"/>
      <c r="YK312" s="9"/>
      <c r="YL312" s="9"/>
      <c r="YM312" s="9"/>
      <c r="YN312" s="9"/>
      <c r="YO312" s="9"/>
      <c r="YP312" s="9"/>
      <c r="YQ312" s="9"/>
      <c r="YR312" s="9"/>
      <c r="YS312" s="9"/>
      <c r="YT312" s="9"/>
      <c r="YU312" s="9"/>
      <c r="YV312" s="9"/>
      <c r="YW312" s="9"/>
      <c r="YX312" s="9"/>
      <c r="YY312" s="9"/>
      <c r="YZ312" s="9"/>
      <c r="ZA312" s="9"/>
      <c r="ZB312" s="9"/>
      <c r="ZC312" s="9"/>
      <c r="ZD312" s="9"/>
      <c r="ZE312" s="9"/>
      <c r="ZF312" s="9"/>
      <c r="ZG312" s="9"/>
      <c r="ZH312" s="9"/>
      <c r="ZI312" s="9"/>
      <c r="ZJ312" s="9"/>
      <c r="ZK312" s="9"/>
      <c r="ZL312" s="9"/>
      <c r="ZM312" s="9"/>
      <c r="ZN312" s="9"/>
      <c r="ZO312" s="9"/>
      <c r="ZP312" s="9"/>
      <c r="ZQ312" s="9"/>
      <c r="ZR312" s="9"/>
      <c r="ZS312" s="9"/>
      <c r="ZT312" s="9"/>
      <c r="ZU312" s="9"/>
      <c r="ZV312" s="9"/>
      <c r="ZW312" s="9"/>
      <c r="ZX312" s="9"/>
      <c r="ZY312" s="9"/>
      <c r="ZZ312" s="9"/>
      <c r="AAA312" s="9"/>
      <c r="AAB312" s="9"/>
      <c r="AAC312" s="9"/>
      <c r="AAD312" s="9"/>
      <c r="AAE312" s="9"/>
      <c r="AAF312" s="9"/>
      <c r="AAG312" s="9"/>
      <c r="AAH312" s="9"/>
      <c r="AAI312" s="9"/>
      <c r="AAJ312" s="9"/>
      <c r="AAK312" s="9"/>
      <c r="AAL312" s="9"/>
      <c r="AAM312" s="9"/>
      <c r="AAN312" s="9"/>
      <c r="AAO312" s="9"/>
      <c r="AAP312" s="9"/>
      <c r="AAQ312" s="9"/>
      <c r="AAR312" s="9"/>
      <c r="AAS312" s="9"/>
      <c r="AAT312" s="9"/>
      <c r="AAU312" s="9"/>
      <c r="AAV312" s="9"/>
      <c r="AAW312" s="9"/>
      <c r="AAX312" s="9"/>
      <c r="AAY312" s="9"/>
      <c r="AAZ312" s="9"/>
      <c r="ABA312" s="9"/>
      <c r="ABB312" s="9"/>
      <c r="ABC312" s="9"/>
      <c r="ABD312" s="9"/>
      <c r="ABE312" s="9"/>
      <c r="ABF312" s="9"/>
      <c r="ABG312" s="9"/>
      <c r="ABH312" s="9"/>
      <c r="ABI312" s="9"/>
      <c r="ABJ312" s="9"/>
      <c r="ABK312" s="9"/>
      <c r="ABL312" s="9"/>
      <c r="ABM312" s="9"/>
      <c r="ABN312" s="9"/>
      <c r="ABO312" s="9"/>
      <c r="ABP312" s="9"/>
      <c r="ABQ312" s="9"/>
      <c r="ABR312" s="9"/>
      <c r="ABS312" s="9"/>
      <c r="ABT312" s="9"/>
      <c r="ABU312" s="9"/>
      <c r="ABV312" s="9"/>
      <c r="ABW312" s="9"/>
      <c r="ABX312" s="9"/>
      <c r="ABY312" s="9"/>
      <c r="ABZ312" s="9"/>
      <c r="ACA312" s="9"/>
      <c r="ACB312" s="9"/>
      <c r="ACC312" s="9"/>
      <c r="ACD312" s="9"/>
      <c r="ACE312" s="9"/>
      <c r="ACF312" s="9"/>
      <c r="ACG312" s="9"/>
      <c r="ACH312" s="9"/>
      <c r="ACI312" s="9"/>
      <c r="ACJ312" s="9"/>
      <c r="ACK312" s="9"/>
      <c r="ACL312" s="9"/>
      <c r="ACM312" s="9"/>
      <c r="ACN312" s="9"/>
      <c r="ACO312" s="9"/>
      <c r="ACP312" s="9"/>
      <c r="ACQ312" s="9"/>
      <c r="ACR312" s="9"/>
      <c r="ACS312" s="9"/>
      <c r="ACT312" s="9"/>
      <c r="ACU312" s="9"/>
      <c r="ACV312" s="9"/>
      <c r="ACW312" s="9"/>
      <c r="ACX312" s="9"/>
      <c r="ACY312" s="9"/>
      <c r="ACZ312" s="9"/>
      <c r="ADA312" s="9"/>
      <c r="ADB312" s="9"/>
      <c r="ADC312" s="9"/>
      <c r="ADD312" s="9"/>
      <c r="ADE312" s="9"/>
      <c r="ADF312" s="9"/>
      <c r="ADG312" s="9"/>
      <c r="ADH312" s="9"/>
      <c r="ADI312" s="9"/>
      <c r="ADJ312" s="9"/>
      <c r="ADK312" s="9"/>
      <c r="ADL312" s="9"/>
      <c r="ADM312" s="9"/>
      <c r="ADN312" s="9"/>
      <c r="ADO312" s="9"/>
      <c r="ADP312" s="9"/>
      <c r="ADQ312" s="9"/>
      <c r="ADR312" s="9"/>
      <c r="ADS312" s="9"/>
      <c r="ADT312" s="9"/>
      <c r="ADU312" s="9"/>
      <c r="ADV312" s="9"/>
      <c r="ADW312" s="9"/>
      <c r="ADX312" s="9"/>
      <c r="ADY312" s="9"/>
      <c r="ADZ312" s="9"/>
      <c r="AEA312" s="9"/>
      <c r="AEB312" s="9"/>
      <c r="AEC312" s="9"/>
      <c r="AED312" s="9"/>
      <c r="AEE312" s="9"/>
      <c r="AEF312" s="9"/>
      <c r="AEG312" s="9"/>
      <c r="AEH312" s="9"/>
      <c r="AEI312" s="9"/>
      <c r="AEJ312" s="9"/>
      <c r="AEK312" s="9"/>
      <c r="AEL312" s="9"/>
      <c r="AEM312" s="9"/>
      <c r="AEN312" s="9"/>
      <c r="AEO312" s="9"/>
      <c r="AEP312" s="9"/>
      <c r="AEQ312" s="9"/>
      <c r="AER312" s="9"/>
      <c r="AES312" s="9"/>
      <c r="AET312" s="9"/>
      <c r="AEU312" s="9"/>
      <c r="AEV312" s="9"/>
      <c r="AEW312" s="9"/>
      <c r="AEX312" s="9"/>
      <c r="AEY312" s="9"/>
      <c r="AEZ312" s="9"/>
      <c r="AFA312" s="9"/>
      <c r="AFB312" s="9"/>
      <c r="AFC312" s="9"/>
      <c r="AFD312" s="9"/>
      <c r="AFE312" s="9"/>
      <c r="AFF312" s="9"/>
      <c r="AFG312" s="9"/>
      <c r="AFH312" s="9"/>
      <c r="AFI312" s="9"/>
      <c r="AFJ312" s="9"/>
      <c r="AFK312" s="9"/>
      <c r="AFL312" s="9"/>
      <c r="AFM312" s="9"/>
      <c r="AFN312" s="9"/>
      <c r="AFO312" s="9"/>
      <c r="AFP312" s="9"/>
      <c r="AFQ312" s="9"/>
      <c r="AFR312" s="9"/>
      <c r="AFS312" s="9"/>
      <c r="AFT312" s="9"/>
      <c r="AFU312" s="9"/>
      <c r="AFV312" s="9"/>
      <c r="AFW312" s="9"/>
      <c r="AFX312" s="9"/>
      <c r="AFY312" s="9"/>
      <c r="AFZ312" s="9"/>
      <c r="AGA312" s="9"/>
      <c r="AGB312" s="9"/>
      <c r="AGC312" s="9"/>
      <c r="AGD312" s="9"/>
      <c r="AGE312" s="9"/>
      <c r="AGF312" s="9"/>
      <c r="AGG312" s="9"/>
      <c r="AGH312" s="9"/>
      <c r="AGI312" s="9"/>
      <c r="AGJ312" s="9"/>
      <c r="AGK312" s="9"/>
      <c r="AGL312" s="9"/>
      <c r="AGM312" s="9"/>
      <c r="AGN312" s="9"/>
      <c r="AGO312" s="9"/>
      <c r="AGP312" s="9"/>
      <c r="AGQ312" s="9"/>
      <c r="AGR312" s="9"/>
      <c r="AGS312" s="9"/>
      <c r="AGT312" s="9"/>
      <c r="AGU312" s="9"/>
      <c r="AGV312" s="9"/>
      <c r="AGW312" s="9"/>
      <c r="AGX312" s="9"/>
      <c r="AGY312" s="9"/>
      <c r="AGZ312" s="9"/>
      <c r="AHA312" s="9"/>
      <c r="AHB312" s="9"/>
      <c r="AHC312" s="9"/>
      <c r="AHD312" s="9"/>
      <c r="AHE312" s="9"/>
      <c r="AHF312" s="9"/>
      <c r="AHG312" s="9"/>
      <c r="AHH312" s="9"/>
      <c r="AHI312" s="9"/>
      <c r="AHJ312" s="9"/>
      <c r="AHK312" s="9"/>
      <c r="AHL312" s="9"/>
      <c r="AHM312" s="9"/>
      <c r="AHN312" s="9"/>
      <c r="AHO312" s="9"/>
      <c r="AHP312" s="9"/>
      <c r="AHQ312" s="9"/>
      <c r="AHR312" s="9"/>
      <c r="AHS312" s="9"/>
      <c r="AHT312" s="9"/>
      <c r="AHU312" s="9"/>
      <c r="AHV312" s="9"/>
      <c r="AHW312" s="9"/>
      <c r="AHX312" s="9"/>
      <c r="AHY312" s="9"/>
      <c r="AHZ312" s="9"/>
      <c r="AIA312" s="9"/>
      <c r="AIB312" s="9"/>
      <c r="AIC312" s="9"/>
      <c r="AID312" s="9"/>
      <c r="AIE312" s="9"/>
      <c r="AIF312" s="9"/>
      <c r="AIG312" s="9"/>
      <c r="AIH312" s="9"/>
      <c r="AII312" s="9"/>
      <c r="AIJ312" s="9"/>
      <c r="AIK312" s="9"/>
      <c r="AIL312" s="9"/>
      <c r="AIM312" s="9"/>
      <c r="AIN312" s="9"/>
      <c r="AIO312" s="9"/>
      <c r="AIP312" s="9"/>
      <c r="AIQ312" s="9"/>
      <c r="AIR312" s="9"/>
      <c r="AIS312" s="9"/>
      <c r="AIT312" s="9"/>
      <c r="AIU312" s="9"/>
      <c r="AIV312" s="9"/>
      <c r="AIW312" s="9"/>
      <c r="AIX312" s="9"/>
      <c r="AIY312" s="9"/>
      <c r="AIZ312" s="9"/>
      <c r="AJA312" s="9"/>
      <c r="AJB312" s="9"/>
      <c r="AJC312" s="9"/>
      <c r="AJD312" s="9"/>
      <c r="AJE312" s="9"/>
      <c r="AJF312" s="9"/>
      <c r="AJG312" s="9"/>
      <c r="AJH312" s="9"/>
      <c r="AJI312" s="9"/>
      <c r="AJJ312" s="9"/>
      <c r="AJK312" s="9"/>
      <c r="AJL312" s="9"/>
      <c r="AJM312" s="9"/>
      <c r="AJN312" s="9"/>
      <c r="AJO312" s="9"/>
      <c r="AJP312" s="9"/>
      <c r="AJQ312" s="9"/>
      <c r="AJR312" s="9"/>
      <c r="AJS312" s="9"/>
      <c r="AJT312" s="9"/>
      <c r="AJU312" s="9"/>
      <c r="AJV312" s="9"/>
      <c r="AJW312" s="9"/>
      <c r="AJX312" s="9"/>
      <c r="AJY312" s="9"/>
      <c r="AJZ312" s="9"/>
      <c r="AKA312" s="9"/>
      <c r="AKB312" s="9"/>
      <c r="AKC312" s="9"/>
      <c r="AKD312" s="9"/>
      <c r="AKE312" s="9"/>
      <c r="AKF312" s="9"/>
      <c r="AKG312" s="9"/>
      <c r="AKH312" s="9"/>
      <c r="AKI312" s="9"/>
      <c r="AKJ312" s="9"/>
      <c r="AKK312" s="9"/>
      <c r="AKL312" s="9"/>
      <c r="AKM312" s="9"/>
      <c r="AKN312" s="9"/>
      <c r="AKO312" s="9"/>
      <c r="AKP312" s="9"/>
      <c r="AKQ312" s="9"/>
      <c r="AKR312" s="9"/>
      <c r="AKS312" s="9"/>
      <c r="AKT312" s="9"/>
      <c r="AKU312" s="9"/>
      <c r="AKV312" s="9"/>
      <c r="AKW312" s="9"/>
      <c r="AKX312" s="9"/>
      <c r="AKY312" s="9"/>
      <c r="AKZ312" s="9"/>
      <c r="ALA312" s="9"/>
      <c r="ALB312" s="9"/>
      <c r="ALC312" s="9"/>
      <c r="ALD312" s="9"/>
      <c r="ALE312" s="9"/>
      <c r="ALF312" s="9"/>
      <c r="ALG312" s="9"/>
      <c r="ALH312" s="9"/>
      <c r="ALI312" s="9"/>
      <c r="ALJ312" s="9"/>
      <c r="ALK312" s="9"/>
      <c r="ALL312" s="9"/>
      <c r="ALM312" s="9"/>
      <c r="ALN312" s="9"/>
      <c r="ALO312" s="9"/>
      <c r="ALP312" s="9"/>
      <c r="ALQ312" s="9"/>
      <c r="ALR312" s="9"/>
      <c r="ALS312" s="9"/>
      <c r="ALT312" s="9"/>
      <c r="ALU312" s="9"/>
      <c r="ALV312" s="9"/>
      <c r="ALW312" s="9"/>
      <c r="ALX312" s="9"/>
      <c r="ALY312" s="9"/>
      <c r="ALZ312" s="9"/>
      <c r="AMA312" s="9"/>
      <c r="AMB312" s="9"/>
      <c r="AMC312" s="9"/>
      <c r="AMD312" s="9"/>
      <c r="AME312" s="9"/>
      <c r="AMF312" s="9"/>
      <c r="AMG312" s="9"/>
      <c r="AMH312" s="9"/>
      <c r="AMI312" s="9"/>
    </row>
    <row r="313" spans="1:1025" s="8" customFormat="1" ht="27" hidden="1">
      <c r="A313" s="113"/>
      <c r="B313" s="58"/>
      <c r="C313" s="88"/>
      <c r="D313" s="88"/>
      <c r="E313" s="88"/>
      <c r="F313" s="164">
        <v>7153</v>
      </c>
      <c r="G313" s="165">
        <v>325</v>
      </c>
      <c r="H313" s="181" t="s">
        <v>107</v>
      </c>
      <c r="I313" s="182" t="s">
        <v>15</v>
      </c>
      <c r="J313" s="183" t="s">
        <v>277</v>
      </c>
      <c r="K313" s="183"/>
      <c r="L313" s="184">
        <v>200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9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  <c r="HE313" s="9"/>
      <c r="HF313" s="9"/>
      <c r="HG313" s="9"/>
      <c r="HH313" s="9"/>
      <c r="HI313" s="9"/>
      <c r="HJ313" s="9"/>
      <c r="HK313" s="9"/>
      <c r="HL313" s="9"/>
      <c r="HM313" s="9"/>
      <c r="HN313" s="9"/>
      <c r="HO313" s="9"/>
      <c r="HP313" s="9"/>
      <c r="HQ313" s="9"/>
      <c r="HR313" s="9"/>
      <c r="HS313" s="9"/>
      <c r="HT313" s="9"/>
      <c r="HU313" s="9"/>
      <c r="HV313" s="9"/>
      <c r="HW313" s="9"/>
      <c r="HX313" s="9"/>
      <c r="HY313" s="9"/>
      <c r="HZ313" s="9"/>
      <c r="IA313" s="9"/>
      <c r="IB313" s="9"/>
      <c r="IC313" s="9"/>
      <c r="ID313" s="9"/>
      <c r="IE313" s="9"/>
      <c r="IF313" s="9"/>
      <c r="IG313" s="9"/>
      <c r="IH313" s="9"/>
      <c r="II313" s="9"/>
      <c r="IJ313" s="9"/>
      <c r="IK313" s="9"/>
      <c r="IL313" s="9"/>
      <c r="IM313" s="9"/>
      <c r="IN313" s="9"/>
      <c r="IO313" s="9"/>
      <c r="IP313" s="9"/>
      <c r="IQ313" s="9"/>
      <c r="IR313" s="9"/>
      <c r="IS313" s="9"/>
      <c r="IT313" s="9"/>
      <c r="IU313" s="9"/>
      <c r="IV313" s="9"/>
      <c r="IW313" s="9"/>
      <c r="IX313" s="9"/>
      <c r="IY313" s="9"/>
      <c r="IZ313" s="9"/>
      <c r="JA313" s="9"/>
      <c r="JB313" s="9"/>
      <c r="JC313" s="9"/>
      <c r="JD313" s="9"/>
      <c r="JE313" s="9"/>
      <c r="JF313" s="9"/>
      <c r="JG313" s="9"/>
      <c r="JH313" s="9"/>
      <c r="JI313" s="9"/>
      <c r="JJ313" s="9"/>
      <c r="JK313" s="9"/>
      <c r="JL313" s="9"/>
      <c r="JM313" s="9"/>
      <c r="JN313" s="9"/>
      <c r="JO313" s="9"/>
      <c r="JP313" s="9"/>
      <c r="JQ313" s="9"/>
      <c r="JR313" s="9"/>
      <c r="JS313" s="9"/>
      <c r="JT313" s="9"/>
      <c r="JU313" s="9"/>
      <c r="JV313" s="9"/>
      <c r="JW313" s="9"/>
      <c r="JX313" s="9"/>
      <c r="JY313" s="9"/>
      <c r="JZ313" s="9"/>
      <c r="KA313" s="9"/>
      <c r="KB313" s="9"/>
      <c r="KC313" s="9"/>
      <c r="KD313" s="9"/>
      <c r="KE313" s="9"/>
      <c r="KF313" s="9"/>
      <c r="KG313" s="9"/>
      <c r="KH313" s="9"/>
      <c r="KI313" s="9"/>
      <c r="KJ313" s="9"/>
      <c r="KK313" s="9"/>
      <c r="KL313" s="9"/>
      <c r="KM313" s="9"/>
      <c r="KN313" s="9"/>
      <c r="KO313" s="9"/>
      <c r="KP313" s="9"/>
      <c r="KQ313" s="9"/>
      <c r="KR313" s="9"/>
      <c r="KS313" s="9"/>
      <c r="KT313" s="9"/>
      <c r="KU313" s="9"/>
      <c r="KV313" s="9"/>
      <c r="KW313" s="9"/>
      <c r="KX313" s="9"/>
      <c r="KY313" s="9"/>
      <c r="KZ313" s="9"/>
      <c r="LA313" s="9"/>
      <c r="LB313" s="9"/>
      <c r="LC313" s="9"/>
      <c r="LD313" s="9"/>
      <c r="LE313" s="9"/>
      <c r="LF313" s="9"/>
      <c r="LG313" s="9"/>
      <c r="LH313" s="9"/>
      <c r="LI313" s="9"/>
      <c r="LJ313" s="9"/>
      <c r="LK313" s="9"/>
      <c r="LL313" s="9"/>
      <c r="LM313" s="9"/>
      <c r="LN313" s="9"/>
      <c r="LO313" s="9"/>
      <c r="LP313" s="9"/>
      <c r="LQ313" s="9"/>
      <c r="LR313" s="9"/>
      <c r="LS313" s="9"/>
      <c r="LT313" s="9"/>
      <c r="LU313" s="9"/>
      <c r="LV313" s="9"/>
      <c r="LW313" s="9"/>
      <c r="LX313" s="9"/>
      <c r="LY313" s="9"/>
      <c r="LZ313" s="9"/>
      <c r="MA313" s="9"/>
      <c r="MB313" s="9"/>
      <c r="MC313" s="9"/>
      <c r="MD313" s="9"/>
      <c r="ME313" s="9"/>
      <c r="MF313" s="9"/>
      <c r="MG313" s="9"/>
      <c r="MH313" s="9"/>
      <c r="MI313" s="9"/>
      <c r="MJ313" s="9"/>
      <c r="MK313" s="9"/>
      <c r="ML313" s="9"/>
      <c r="MM313" s="9"/>
      <c r="MN313" s="9"/>
      <c r="MO313" s="9"/>
      <c r="MP313" s="9"/>
      <c r="MQ313" s="9"/>
      <c r="MR313" s="9"/>
      <c r="MS313" s="9"/>
      <c r="MT313" s="9"/>
      <c r="MU313" s="9"/>
      <c r="MV313" s="9"/>
      <c r="MW313" s="9"/>
      <c r="MX313" s="9"/>
      <c r="MY313" s="9"/>
      <c r="MZ313" s="9"/>
      <c r="NA313" s="9"/>
      <c r="NB313" s="9"/>
      <c r="NC313" s="9"/>
      <c r="ND313" s="9"/>
      <c r="NE313" s="9"/>
      <c r="NF313" s="9"/>
      <c r="NG313" s="9"/>
      <c r="NH313" s="9"/>
      <c r="NI313" s="9"/>
      <c r="NJ313" s="9"/>
      <c r="NK313" s="9"/>
      <c r="NL313" s="9"/>
      <c r="NM313" s="9"/>
      <c r="NN313" s="9"/>
      <c r="NO313" s="9"/>
      <c r="NP313" s="9"/>
      <c r="NQ313" s="9"/>
      <c r="NR313" s="9"/>
      <c r="NS313" s="9"/>
      <c r="NT313" s="9"/>
      <c r="NU313" s="9"/>
      <c r="NV313" s="9"/>
      <c r="NW313" s="9"/>
      <c r="NX313" s="9"/>
      <c r="NY313" s="9"/>
      <c r="NZ313" s="9"/>
      <c r="OA313" s="9"/>
      <c r="OB313" s="9"/>
      <c r="OC313" s="9"/>
      <c r="OD313" s="9"/>
      <c r="OE313" s="9"/>
      <c r="OF313" s="9"/>
      <c r="OG313" s="9"/>
      <c r="OH313" s="9"/>
      <c r="OI313" s="9"/>
      <c r="OJ313" s="9"/>
      <c r="OK313" s="9"/>
      <c r="OL313" s="9"/>
      <c r="OM313" s="9"/>
      <c r="ON313" s="9"/>
      <c r="OO313" s="9"/>
      <c r="OP313" s="9"/>
      <c r="OQ313" s="9"/>
      <c r="OR313" s="9"/>
      <c r="OS313" s="9"/>
      <c r="OT313" s="9"/>
      <c r="OU313" s="9"/>
      <c r="OV313" s="9"/>
      <c r="OW313" s="9"/>
      <c r="OX313" s="9"/>
      <c r="OY313" s="9"/>
      <c r="OZ313" s="9"/>
      <c r="PA313" s="9"/>
      <c r="PB313" s="9"/>
      <c r="PC313" s="9"/>
      <c r="PD313" s="9"/>
      <c r="PE313" s="9"/>
      <c r="PF313" s="9"/>
      <c r="PG313" s="9"/>
      <c r="PH313" s="9"/>
      <c r="PI313" s="9"/>
      <c r="PJ313" s="9"/>
      <c r="PK313" s="9"/>
      <c r="PL313" s="9"/>
      <c r="PM313" s="9"/>
      <c r="PN313" s="9"/>
      <c r="PO313" s="9"/>
      <c r="PP313" s="9"/>
      <c r="PQ313" s="9"/>
      <c r="PR313" s="9"/>
      <c r="PS313" s="9"/>
      <c r="PT313" s="9"/>
      <c r="PU313" s="9"/>
      <c r="PV313" s="9"/>
      <c r="PW313" s="9"/>
      <c r="PX313" s="9"/>
      <c r="PY313" s="9"/>
      <c r="PZ313" s="9"/>
      <c r="QA313" s="9"/>
      <c r="QB313" s="9"/>
      <c r="QC313" s="9"/>
      <c r="QD313" s="9"/>
      <c r="QE313" s="9"/>
      <c r="QF313" s="9"/>
      <c r="QG313" s="9"/>
      <c r="QH313" s="9"/>
      <c r="QI313" s="9"/>
      <c r="QJ313" s="9"/>
      <c r="QK313" s="9"/>
      <c r="QL313" s="9"/>
      <c r="QM313" s="9"/>
      <c r="QN313" s="9"/>
      <c r="QO313" s="9"/>
      <c r="QP313" s="9"/>
      <c r="QQ313" s="9"/>
      <c r="QR313" s="9"/>
      <c r="QS313" s="9"/>
      <c r="QT313" s="9"/>
      <c r="QU313" s="9"/>
      <c r="QV313" s="9"/>
      <c r="QW313" s="9"/>
      <c r="QX313" s="9"/>
      <c r="QY313" s="9"/>
      <c r="QZ313" s="9"/>
      <c r="RA313" s="9"/>
      <c r="RB313" s="9"/>
      <c r="RC313" s="9"/>
      <c r="RD313" s="9"/>
      <c r="RE313" s="9"/>
      <c r="RF313" s="9"/>
      <c r="RG313" s="9"/>
      <c r="RH313" s="9"/>
      <c r="RI313" s="9"/>
      <c r="RJ313" s="9"/>
      <c r="RK313" s="9"/>
      <c r="RL313" s="9"/>
      <c r="RM313" s="9"/>
      <c r="RN313" s="9"/>
      <c r="RO313" s="9"/>
      <c r="RP313" s="9"/>
      <c r="RQ313" s="9"/>
      <c r="RR313" s="9"/>
      <c r="RS313" s="9"/>
      <c r="RT313" s="9"/>
      <c r="RU313" s="9"/>
      <c r="RV313" s="9"/>
      <c r="RW313" s="9"/>
      <c r="RX313" s="9"/>
      <c r="RY313" s="9"/>
      <c r="RZ313" s="9"/>
      <c r="SA313" s="9"/>
      <c r="SB313" s="9"/>
      <c r="SC313" s="9"/>
      <c r="SD313" s="9"/>
      <c r="SE313" s="9"/>
      <c r="SF313" s="9"/>
      <c r="SG313" s="9"/>
      <c r="SH313" s="9"/>
      <c r="SI313" s="9"/>
      <c r="SJ313" s="9"/>
      <c r="SK313" s="9"/>
      <c r="SL313" s="9"/>
      <c r="SM313" s="9"/>
      <c r="SN313" s="9"/>
      <c r="SO313" s="9"/>
      <c r="SP313" s="9"/>
      <c r="SQ313" s="9"/>
      <c r="SR313" s="9"/>
      <c r="SS313" s="9"/>
      <c r="ST313" s="9"/>
      <c r="SU313" s="9"/>
      <c r="SV313" s="9"/>
      <c r="SW313" s="9"/>
      <c r="SX313" s="9"/>
      <c r="SY313" s="9"/>
      <c r="SZ313" s="9"/>
      <c r="TA313" s="9"/>
      <c r="TB313" s="9"/>
      <c r="TC313" s="9"/>
      <c r="TD313" s="9"/>
      <c r="TE313" s="9"/>
      <c r="TF313" s="9"/>
      <c r="TG313" s="9"/>
      <c r="TH313" s="9"/>
      <c r="TI313" s="9"/>
      <c r="TJ313" s="9"/>
      <c r="TK313" s="9"/>
      <c r="TL313" s="9"/>
      <c r="TM313" s="9"/>
      <c r="TN313" s="9"/>
      <c r="TO313" s="9"/>
      <c r="TP313" s="9"/>
      <c r="TQ313" s="9"/>
      <c r="TR313" s="9"/>
      <c r="TS313" s="9"/>
      <c r="TT313" s="9"/>
      <c r="TU313" s="9"/>
      <c r="TV313" s="9"/>
      <c r="TW313" s="9"/>
      <c r="TX313" s="9"/>
      <c r="TY313" s="9"/>
      <c r="TZ313" s="9"/>
      <c r="UA313" s="9"/>
      <c r="UB313" s="9"/>
      <c r="UC313" s="9"/>
      <c r="UD313" s="9"/>
      <c r="UE313" s="9"/>
      <c r="UF313" s="9"/>
      <c r="UG313" s="9"/>
      <c r="UH313" s="9"/>
      <c r="UI313" s="9"/>
      <c r="UJ313" s="9"/>
      <c r="UK313" s="9"/>
      <c r="UL313" s="9"/>
      <c r="UM313" s="9"/>
      <c r="UN313" s="9"/>
      <c r="UO313" s="9"/>
      <c r="UP313" s="9"/>
      <c r="UQ313" s="9"/>
      <c r="UR313" s="9"/>
      <c r="US313" s="9"/>
      <c r="UT313" s="9"/>
      <c r="UU313" s="9"/>
      <c r="UV313" s="9"/>
      <c r="UW313" s="9"/>
      <c r="UX313" s="9"/>
      <c r="UY313" s="9"/>
      <c r="UZ313" s="9"/>
      <c r="VA313" s="9"/>
      <c r="VB313" s="9"/>
      <c r="VC313" s="9"/>
      <c r="VD313" s="9"/>
      <c r="VE313" s="9"/>
      <c r="VF313" s="9"/>
      <c r="VG313" s="9"/>
      <c r="VH313" s="9"/>
      <c r="VI313" s="9"/>
      <c r="VJ313" s="9"/>
      <c r="VK313" s="9"/>
      <c r="VL313" s="9"/>
      <c r="VM313" s="9"/>
      <c r="VN313" s="9"/>
      <c r="VO313" s="9"/>
      <c r="VP313" s="9"/>
      <c r="VQ313" s="9"/>
      <c r="VR313" s="9"/>
      <c r="VS313" s="9"/>
      <c r="VT313" s="9"/>
      <c r="VU313" s="9"/>
      <c r="VV313" s="9"/>
      <c r="VW313" s="9"/>
      <c r="VX313" s="9"/>
      <c r="VY313" s="9"/>
      <c r="VZ313" s="9"/>
      <c r="WA313" s="9"/>
      <c r="WB313" s="9"/>
      <c r="WC313" s="9"/>
      <c r="WD313" s="9"/>
      <c r="WE313" s="9"/>
      <c r="WF313" s="9"/>
      <c r="WG313" s="9"/>
      <c r="WH313" s="9"/>
      <c r="WI313" s="9"/>
      <c r="WJ313" s="9"/>
      <c r="WK313" s="9"/>
      <c r="WL313" s="9"/>
      <c r="WM313" s="9"/>
      <c r="WN313" s="9"/>
      <c r="WO313" s="9"/>
      <c r="WP313" s="9"/>
      <c r="WQ313" s="9"/>
      <c r="WR313" s="9"/>
      <c r="WS313" s="9"/>
      <c r="WT313" s="9"/>
      <c r="WU313" s="9"/>
      <c r="WV313" s="9"/>
      <c r="WW313" s="9"/>
      <c r="WX313" s="9"/>
      <c r="WY313" s="9"/>
      <c r="WZ313" s="9"/>
      <c r="XA313" s="9"/>
      <c r="XB313" s="9"/>
      <c r="XC313" s="9"/>
      <c r="XD313" s="9"/>
      <c r="XE313" s="9"/>
      <c r="XF313" s="9"/>
      <c r="XG313" s="9"/>
      <c r="XH313" s="9"/>
      <c r="XI313" s="9"/>
      <c r="XJ313" s="9"/>
      <c r="XK313" s="9"/>
      <c r="XL313" s="9"/>
      <c r="XM313" s="9"/>
      <c r="XN313" s="9"/>
      <c r="XO313" s="9"/>
      <c r="XP313" s="9"/>
      <c r="XQ313" s="9"/>
      <c r="XR313" s="9"/>
      <c r="XS313" s="9"/>
      <c r="XT313" s="9"/>
      <c r="XU313" s="9"/>
      <c r="XV313" s="9"/>
      <c r="XW313" s="9"/>
      <c r="XX313" s="9"/>
      <c r="XY313" s="9"/>
      <c r="XZ313" s="9"/>
      <c r="YA313" s="9"/>
      <c r="YB313" s="9"/>
      <c r="YC313" s="9"/>
      <c r="YD313" s="9"/>
      <c r="YE313" s="9"/>
      <c r="YF313" s="9"/>
      <c r="YG313" s="9"/>
      <c r="YH313" s="9"/>
      <c r="YI313" s="9"/>
      <c r="YJ313" s="9"/>
      <c r="YK313" s="9"/>
      <c r="YL313" s="9"/>
      <c r="YM313" s="9"/>
      <c r="YN313" s="9"/>
      <c r="YO313" s="9"/>
      <c r="YP313" s="9"/>
      <c r="YQ313" s="9"/>
      <c r="YR313" s="9"/>
      <c r="YS313" s="9"/>
      <c r="YT313" s="9"/>
      <c r="YU313" s="9"/>
      <c r="YV313" s="9"/>
      <c r="YW313" s="9"/>
      <c r="YX313" s="9"/>
      <c r="YY313" s="9"/>
      <c r="YZ313" s="9"/>
      <c r="ZA313" s="9"/>
      <c r="ZB313" s="9"/>
      <c r="ZC313" s="9"/>
      <c r="ZD313" s="9"/>
      <c r="ZE313" s="9"/>
      <c r="ZF313" s="9"/>
      <c r="ZG313" s="9"/>
      <c r="ZH313" s="9"/>
      <c r="ZI313" s="9"/>
      <c r="ZJ313" s="9"/>
      <c r="ZK313" s="9"/>
      <c r="ZL313" s="9"/>
      <c r="ZM313" s="9"/>
      <c r="ZN313" s="9"/>
      <c r="ZO313" s="9"/>
      <c r="ZP313" s="9"/>
      <c r="ZQ313" s="9"/>
      <c r="ZR313" s="9"/>
      <c r="ZS313" s="9"/>
      <c r="ZT313" s="9"/>
      <c r="ZU313" s="9"/>
      <c r="ZV313" s="9"/>
      <c r="ZW313" s="9"/>
      <c r="ZX313" s="9"/>
      <c r="ZY313" s="9"/>
      <c r="ZZ313" s="9"/>
      <c r="AAA313" s="9"/>
      <c r="AAB313" s="9"/>
      <c r="AAC313" s="9"/>
      <c r="AAD313" s="9"/>
      <c r="AAE313" s="9"/>
      <c r="AAF313" s="9"/>
      <c r="AAG313" s="9"/>
      <c r="AAH313" s="9"/>
      <c r="AAI313" s="9"/>
      <c r="AAJ313" s="9"/>
      <c r="AAK313" s="9"/>
      <c r="AAL313" s="9"/>
      <c r="AAM313" s="9"/>
      <c r="AAN313" s="9"/>
      <c r="AAO313" s="9"/>
      <c r="AAP313" s="9"/>
      <c r="AAQ313" s="9"/>
      <c r="AAR313" s="9"/>
      <c r="AAS313" s="9"/>
      <c r="AAT313" s="9"/>
      <c r="AAU313" s="9"/>
      <c r="AAV313" s="9"/>
      <c r="AAW313" s="9"/>
      <c r="AAX313" s="9"/>
      <c r="AAY313" s="9"/>
      <c r="AAZ313" s="9"/>
      <c r="ABA313" s="9"/>
      <c r="ABB313" s="9"/>
      <c r="ABC313" s="9"/>
      <c r="ABD313" s="9"/>
      <c r="ABE313" s="9"/>
      <c r="ABF313" s="9"/>
      <c r="ABG313" s="9"/>
      <c r="ABH313" s="9"/>
      <c r="ABI313" s="9"/>
      <c r="ABJ313" s="9"/>
      <c r="ABK313" s="9"/>
      <c r="ABL313" s="9"/>
      <c r="ABM313" s="9"/>
      <c r="ABN313" s="9"/>
      <c r="ABO313" s="9"/>
      <c r="ABP313" s="9"/>
      <c r="ABQ313" s="9"/>
      <c r="ABR313" s="9"/>
      <c r="ABS313" s="9"/>
      <c r="ABT313" s="9"/>
      <c r="ABU313" s="9"/>
      <c r="ABV313" s="9"/>
      <c r="ABW313" s="9"/>
      <c r="ABX313" s="9"/>
      <c r="ABY313" s="9"/>
      <c r="ABZ313" s="9"/>
      <c r="ACA313" s="9"/>
      <c r="ACB313" s="9"/>
      <c r="ACC313" s="9"/>
      <c r="ACD313" s="9"/>
      <c r="ACE313" s="9"/>
      <c r="ACF313" s="9"/>
      <c r="ACG313" s="9"/>
      <c r="ACH313" s="9"/>
      <c r="ACI313" s="9"/>
      <c r="ACJ313" s="9"/>
      <c r="ACK313" s="9"/>
      <c r="ACL313" s="9"/>
      <c r="ACM313" s="9"/>
      <c r="ACN313" s="9"/>
      <c r="ACO313" s="9"/>
      <c r="ACP313" s="9"/>
      <c r="ACQ313" s="9"/>
      <c r="ACR313" s="9"/>
      <c r="ACS313" s="9"/>
      <c r="ACT313" s="9"/>
      <c r="ACU313" s="9"/>
      <c r="ACV313" s="9"/>
      <c r="ACW313" s="9"/>
      <c r="ACX313" s="9"/>
      <c r="ACY313" s="9"/>
      <c r="ACZ313" s="9"/>
      <c r="ADA313" s="9"/>
      <c r="ADB313" s="9"/>
      <c r="ADC313" s="9"/>
      <c r="ADD313" s="9"/>
      <c r="ADE313" s="9"/>
      <c r="ADF313" s="9"/>
      <c r="ADG313" s="9"/>
      <c r="ADH313" s="9"/>
      <c r="ADI313" s="9"/>
      <c r="ADJ313" s="9"/>
      <c r="ADK313" s="9"/>
      <c r="ADL313" s="9"/>
      <c r="ADM313" s="9"/>
      <c r="ADN313" s="9"/>
      <c r="ADO313" s="9"/>
      <c r="ADP313" s="9"/>
      <c r="ADQ313" s="9"/>
      <c r="ADR313" s="9"/>
      <c r="ADS313" s="9"/>
      <c r="ADT313" s="9"/>
      <c r="ADU313" s="9"/>
      <c r="ADV313" s="9"/>
      <c r="ADW313" s="9"/>
      <c r="ADX313" s="9"/>
      <c r="ADY313" s="9"/>
      <c r="ADZ313" s="9"/>
      <c r="AEA313" s="9"/>
      <c r="AEB313" s="9"/>
      <c r="AEC313" s="9"/>
      <c r="AED313" s="9"/>
      <c r="AEE313" s="9"/>
      <c r="AEF313" s="9"/>
      <c r="AEG313" s="9"/>
      <c r="AEH313" s="9"/>
      <c r="AEI313" s="9"/>
      <c r="AEJ313" s="9"/>
      <c r="AEK313" s="9"/>
      <c r="AEL313" s="9"/>
      <c r="AEM313" s="9"/>
      <c r="AEN313" s="9"/>
      <c r="AEO313" s="9"/>
      <c r="AEP313" s="9"/>
      <c r="AEQ313" s="9"/>
      <c r="AER313" s="9"/>
      <c r="AES313" s="9"/>
      <c r="AET313" s="9"/>
      <c r="AEU313" s="9"/>
      <c r="AEV313" s="9"/>
      <c r="AEW313" s="9"/>
      <c r="AEX313" s="9"/>
      <c r="AEY313" s="9"/>
      <c r="AEZ313" s="9"/>
      <c r="AFA313" s="9"/>
      <c r="AFB313" s="9"/>
      <c r="AFC313" s="9"/>
      <c r="AFD313" s="9"/>
      <c r="AFE313" s="9"/>
      <c r="AFF313" s="9"/>
      <c r="AFG313" s="9"/>
      <c r="AFH313" s="9"/>
      <c r="AFI313" s="9"/>
      <c r="AFJ313" s="9"/>
      <c r="AFK313" s="9"/>
      <c r="AFL313" s="9"/>
      <c r="AFM313" s="9"/>
      <c r="AFN313" s="9"/>
      <c r="AFO313" s="9"/>
      <c r="AFP313" s="9"/>
      <c r="AFQ313" s="9"/>
      <c r="AFR313" s="9"/>
      <c r="AFS313" s="9"/>
      <c r="AFT313" s="9"/>
      <c r="AFU313" s="9"/>
      <c r="AFV313" s="9"/>
      <c r="AFW313" s="9"/>
      <c r="AFX313" s="9"/>
      <c r="AFY313" s="9"/>
      <c r="AFZ313" s="9"/>
      <c r="AGA313" s="9"/>
      <c r="AGB313" s="9"/>
      <c r="AGC313" s="9"/>
      <c r="AGD313" s="9"/>
      <c r="AGE313" s="9"/>
      <c r="AGF313" s="9"/>
      <c r="AGG313" s="9"/>
      <c r="AGH313" s="9"/>
      <c r="AGI313" s="9"/>
      <c r="AGJ313" s="9"/>
      <c r="AGK313" s="9"/>
      <c r="AGL313" s="9"/>
      <c r="AGM313" s="9"/>
      <c r="AGN313" s="9"/>
      <c r="AGO313" s="9"/>
      <c r="AGP313" s="9"/>
      <c r="AGQ313" s="9"/>
      <c r="AGR313" s="9"/>
      <c r="AGS313" s="9"/>
      <c r="AGT313" s="9"/>
      <c r="AGU313" s="9"/>
      <c r="AGV313" s="9"/>
      <c r="AGW313" s="9"/>
      <c r="AGX313" s="9"/>
      <c r="AGY313" s="9"/>
      <c r="AGZ313" s="9"/>
      <c r="AHA313" s="9"/>
      <c r="AHB313" s="9"/>
      <c r="AHC313" s="9"/>
      <c r="AHD313" s="9"/>
      <c r="AHE313" s="9"/>
      <c r="AHF313" s="9"/>
      <c r="AHG313" s="9"/>
      <c r="AHH313" s="9"/>
      <c r="AHI313" s="9"/>
      <c r="AHJ313" s="9"/>
      <c r="AHK313" s="9"/>
      <c r="AHL313" s="9"/>
      <c r="AHM313" s="9"/>
      <c r="AHN313" s="9"/>
      <c r="AHO313" s="9"/>
      <c r="AHP313" s="9"/>
      <c r="AHQ313" s="9"/>
      <c r="AHR313" s="9"/>
      <c r="AHS313" s="9"/>
      <c r="AHT313" s="9"/>
      <c r="AHU313" s="9"/>
      <c r="AHV313" s="9"/>
      <c r="AHW313" s="9"/>
      <c r="AHX313" s="9"/>
      <c r="AHY313" s="9"/>
      <c r="AHZ313" s="9"/>
      <c r="AIA313" s="9"/>
      <c r="AIB313" s="9"/>
      <c r="AIC313" s="9"/>
      <c r="AID313" s="9"/>
      <c r="AIE313" s="9"/>
      <c r="AIF313" s="9"/>
      <c r="AIG313" s="9"/>
      <c r="AIH313" s="9"/>
      <c r="AII313" s="9"/>
      <c r="AIJ313" s="9"/>
      <c r="AIK313" s="9"/>
      <c r="AIL313" s="9"/>
      <c r="AIM313" s="9"/>
      <c r="AIN313" s="9"/>
      <c r="AIO313" s="9"/>
      <c r="AIP313" s="9"/>
      <c r="AIQ313" s="9"/>
      <c r="AIR313" s="9"/>
      <c r="AIS313" s="9"/>
      <c r="AIT313" s="9"/>
      <c r="AIU313" s="9"/>
      <c r="AIV313" s="9"/>
      <c r="AIW313" s="9"/>
      <c r="AIX313" s="9"/>
      <c r="AIY313" s="9"/>
      <c r="AIZ313" s="9"/>
      <c r="AJA313" s="9"/>
      <c r="AJB313" s="9"/>
      <c r="AJC313" s="9"/>
      <c r="AJD313" s="9"/>
      <c r="AJE313" s="9"/>
      <c r="AJF313" s="9"/>
      <c r="AJG313" s="9"/>
      <c r="AJH313" s="9"/>
      <c r="AJI313" s="9"/>
      <c r="AJJ313" s="9"/>
      <c r="AJK313" s="9"/>
      <c r="AJL313" s="9"/>
      <c r="AJM313" s="9"/>
      <c r="AJN313" s="9"/>
      <c r="AJO313" s="9"/>
      <c r="AJP313" s="9"/>
      <c r="AJQ313" s="9"/>
      <c r="AJR313" s="9"/>
      <c r="AJS313" s="9"/>
      <c r="AJT313" s="9"/>
      <c r="AJU313" s="9"/>
      <c r="AJV313" s="9"/>
      <c r="AJW313" s="9"/>
      <c r="AJX313" s="9"/>
      <c r="AJY313" s="9"/>
      <c r="AJZ313" s="9"/>
      <c r="AKA313" s="9"/>
      <c r="AKB313" s="9"/>
      <c r="AKC313" s="9"/>
      <c r="AKD313" s="9"/>
      <c r="AKE313" s="9"/>
      <c r="AKF313" s="9"/>
      <c r="AKG313" s="9"/>
      <c r="AKH313" s="9"/>
      <c r="AKI313" s="9"/>
      <c r="AKJ313" s="9"/>
      <c r="AKK313" s="9"/>
      <c r="AKL313" s="9"/>
      <c r="AKM313" s="9"/>
      <c r="AKN313" s="9"/>
      <c r="AKO313" s="9"/>
      <c r="AKP313" s="9"/>
      <c r="AKQ313" s="9"/>
      <c r="AKR313" s="9"/>
      <c r="AKS313" s="9"/>
      <c r="AKT313" s="9"/>
      <c r="AKU313" s="9"/>
      <c r="AKV313" s="9"/>
      <c r="AKW313" s="9"/>
      <c r="AKX313" s="9"/>
      <c r="AKY313" s="9"/>
      <c r="AKZ313" s="9"/>
      <c r="ALA313" s="9"/>
      <c r="ALB313" s="9"/>
      <c r="ALC313" s="9"/>
      <c r="ALD313" s="9"/>
      <c r="ALE313" s="9"/>
      <c r="ALF313" s="9"/>
      <c r="ALG313" s="9"/>
      <c r="ALH313" s="9"/>
      <c r="ALI313" s="9"/>
      <c r="ALJ313" s="9"/>
      <c r="ALK313" s="9"/>
      <c r="ALL313" s="9"/>
      <c r="ALM313" s="9"/>
      <c r="ALN313" s="9"/>
      <c r="ALO313" s="9"/>
      <c r="ALP313" s="9"/>
      <c r="ALQ313" s="9"/>
      <c r="ALR313" s="9"/>
      <c r="ALS313" s="9"/>
      <c r="ALT313" s="9"/>
      <c r="ALU313" s="9"/>
      <c r="ALV313" s="9"/>
      <c r="ALW313" s="9"/>
      <c r="ALX313" s="9"/>
      <c r="ALY313" s="9"/>
      <c r="ALZ313" s="9"/>
      <c r="AMA313" s="9"/>
      <c r="AMB313" s="9"/>
      <c r="AMC313" s="9"/>
      <c r="AMD313" s="9"/>
      <c r="AME313" s="9"/>
      <c r="AMF313" s="9"/>
      <c r="AMG313" s="9"/>
      <c r="AMH313" s="9"/>
      <c r="AMI313" s="9"/>
    </row>
    <row r="314" spans="1:1025" s="8" customFormat="1" ht="27" hidden="1">
      <c r="A314" s="113"/>
      <c r="B314" s="81"/>
      <c r="C314" s="88"/>
      <c r="D314" s="88"/>
      <c r="E314" s="88"/>
      <c r="F314" s="164">
        <v>7692</v>
      </c>
      <c r="G314" s="165">
        <v>313</v>
      </c>
      <c r="H314" s="62" t="s">
        <v>15</v>
      </c>
      <c r="I314" s="63" t="s">
        <v>15</v>
      </c>
      <c r="J314" s="64" t="s">
        <v>278</v>
      </c>
      <c r="K314" s="64"/>
      <c r="L314" s="180">
        <v>200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/>
      <c r="HR314" s="9"/>
      <c r="HS314" s="9"/>
      <c r="HT314" s="9"/>
      <c r="HU314" s="9"/>
      <c r="HV314" s="9"/>
      <c r="HW314" s="9"/>
      <c r="HX314" s="9"/>
      <c r="HY314" s="9"/>
      <c r="HZ314" s="9"/>
      <c r="IA314" s="9"/>
      <c r="IB314" s="9"/>
      <c r="IC314" s="9"/>
      <c r="ID314" s="9"/>
      <c r="IE314" s="9"/>
      <c r="IF314" s="9"/>
      <c r="IG314" s="9"/>
      <c r="IH314" s="9"/>
      <c r="II314" s="9"/>
      <c r="IJ314" s="9"/>
      <c r="IK314" s="9"/>
      <c r="IL314" s="9"/>
      <c r="IM314" s="9"/>
      <c r="IN314" s="9"/>
      <c r="IO314" s="9"/>
      <c r="IP314" s="9"/>
      <c r="IQ314" s="9"/>
      <c r="IR314" s="9"/>
      <c r="IS314" s="9"/>
      <c r="IT314" s="9"/>
      <c r="IU314" s="9"/>
      <c r="IV314" s="9"/>
      <c r="IW314" s="9"/>
      <c r="IX314" s="9"/>
      <c r="IY314" s="9"/>
      <c r="IZ314" s="9"/>
      <c r="JA314" s="9"/>
      <c r="JB314" s="9"/>
      <c r="JC314" s="9"/>
      <c r="JD314" s="9"/>
      <c r="JE314" s="9"/>
      <c r="JF314" s="9"/>
      <c r="JG314" s="9"/>
      <c r="JH314" s="9"/>
      <c r="JI314" s="9"/>
      <c r="JJ314" s="9"/>
      <c r="JK314" s="9"/>
      <c r="JL314" s="9"/>
      <c r="JM314" s="9"/>
      <c r="JN314" s="9"/>
      <c r="JO314" s="9"/>
      <c r="JP314" s="9"/>
      <c r="JQ314" s="9"/>
      <c r="JR314" s="9"/>
      <c r="JS314" s="9"/>
      <c r="JT314" s="9"/>
      <c r="JU314" s="9"/>
      <c r="JV314" s="9"/>
      <c r="JW314" s="9"/>
      <c r="JX314" s="9"/>
      <c r="JY314" s="9"/>
      <c r="JZ314" s="9"/>
      <c r="KA314" s="9"/>
      <c r="KB314" s="9"/>
      <c r="KC314" s="9"/>
      <c r="KD314" s="9"/>
      <c r="KE314" s="9"/>
      <c r="KF314" s="9"/>
      <c r="KG314" s="9"/>
      <c r="KH314" s="9"/>
      <c r="KI314" s="9"/>
      <c r="KJ314" s="9"/>
      <c r="KK314" s="9"/>
      <c r="KL314" s="9"/>
      <c r="KM314" s="9"/>
      <c r="KN314" s="9"/>
      <c r="KO314" s="9"/>
      <c r="KP314" s="9"/>
      <c r="KQ314" s="9"/>
      <c r="KR314" s="9"/>
      <c r="KS314" s="9"/>
      <c r="KT314" s="9"/>
      <c r="KU314" s="9"/>
      <c r="KV314" s="9"/>
      <c r="KW314" s="9"/>
      <c r="KX314" s="9"/>
      <c r="KY314" s="9"/>
      <c r="KZ314" s="9"/>
      <c r="LA314" s="9"/>
      <c r="LB314" s="9"/>
      <c r="LC314" s="9"/>
      <c r="LD314" s="9"/>
      <c r="LE314" s="9"/>
      <c r="LF314" s="9"/>
      <c r="LG314" s="9"/>
      <c r="LH314" s="9"/>
      <c r="LI314" s="9"/>
      <c r="LJ314" s="9"/>
      <c r="LK314" s="9"/>
      <c r="LL314" s="9"/>
      <c r="LM314" s="9"/>
      <c r="LN314" s="9"/>
      <c r="LO314" s="9"/>
      <c r="LP314" s="9"/>
      <c r="LQ314" s="9"/>
      <c r="LR314" s="9"/>
      <c r="LS314" s="9"/>
      <c r="LT314" s="9"/>
      <c r="LU314" s="9"/>
      <c r="LV314" s="9"/>
      <c r="LW314" s="9"/>
      <c r="LX314" s="9"/>
      <c r="LY314" s="9"/>
      <c r="LZ314" s="9"/>
      <c r="MA314" s="9"/>
      <c r="MB314" s="9"/>
      <c r="MC314" s="9"/>
      <c r="MD314" s="9"/>
      <c r="ME314" s="9"/>
      <c r="MF314" s="9"/>
      <c r="MG314" s="9"/>
      <c r="MH314" s="9"/>
      <c r="MI314" s="9"/>
      <c r="MJ314" s="9"/>
      <c r="MK314" s="9"/>
      <c r="ML314" s="9"/>
      <c r="MM314" s="9"/>
      <c r="MN314" s="9"/>
      <c r="MO314" s="9"/>
      <c r="MP314" s="9"/>
      <c r="MQ314" s="9"/>
      <c r="MR314" s="9"/>
      <c r="MS314" s="9"/>
      <c r="MT314" s="9"/>
      <c r="MU314" s="9"/>
      <c r="MV314" s="9"/>
      <c r="MW314" s="9"/>
      <c r="MX314" s="9"/>
      <c r="MY314" s="9"/>
      <c r="MZ314" s="9"/>
      <c r="NA314" s="9"/>
      <c r="NB314" s="9"/>
      <c r="NC314" s="9"/>
      <c r="ND314" s="9"/>
      <c r="NE314" s="9"/>
      <c r="NF314" s="9"/>
      <c r="NG314" s="9"/>
      <c r="NH314" s="9"/>
      <c r="NI314" s="9"/>
      <c r="NJ314" s="9"/>
      <c r="NK314" s="9"/>
      <c r="NL314" s="9"/>
      <c r="NM314" s="9"/>
      <c r="NN314" s="9"/>
      <c r="NO314" s="9"/>
      <c r="NP314" s="9"/>
      <c r="NQ314" s="9"/>
      <c r="NR314" s="9"/>
      <c r="NS314" s="9"/>
      <c r="NT314" s="9"/>
      <c r="NU314" s="9"/>
      <c r="NV314" s="9"/>
      <c r="NW314" s="9"/>
      <c r="NX314" s="9"/>
      <c r="NY314" s="9"/>
      <c r="NZ314" s="9"/>
      <c r="OA314" s="9"/>
      <c r="OB314" s="9"/>
      <c r="OC314" s="9"/>
      <c r="OD314" s="9"/>
      <c r="OE314" s="9"/>
      <c r="OF314" s="9"/>
      <c r="OG314" s="9"/>
      <c r="OH314" s="9"/>
      <c r="OI314" s="9"/>
      <c r="OJ314" s="9"/>
      <c r="OK314" s="9"/>
      <c r="OL314" s="9"/>
      <c r="OM314" s="9"/>
      <c r="ON314" s="9"/>
      <c r="OO314" s="9"/>
      <c r="OP314" s="9"/>
      <c r="OQ314" s="9"/>
      <c r="OR314" s="9"/>
      <c r="OS314" s="9"/>
      <c r="OT314" s="9"/>
      <c r="OU314" s="9"/>
      <c r="OV314" s="9"/>
      <c r="OW314" s="9"/>
      <c r="OX314" s="9"/>
      <c r="OY314" s="9"/>
      <c r="OZ314" s="9"/>
      <c r="PA314" s="9"/>
      <c r="PB314" s="9"/>
      <c r="PC314" s="9"/>
      <c r="PD314" s="9"/>
      <c r="PE314" s="9"/>
      <c r="PF314" s="9"/>
      <c r="PG314" s="9"/>
      <c r="PH314" s="9"/>
      <c r="PI314" s="9"/>
      <c r="PJ314" s="9"/>
      <c r="PK314" s="9"/>
      <c r="PL314" s="9"/>
      <c r="PM314" s="9"/>
      <c r="PN314" s="9"/>
      <c r="PO314" s="9"/>
      <c r="PP314" s="9"/>
      <c r="PQ314" s="9"/>
      <c r="PR314" s="9"/>
      <c r="PS314" s="9"/>
      <c r="PT314" s="9"/>
      <c r="PU314" s="9"/>
      <c r="PV314" s="9"/>
      <c r="PW314" s="9"/>
      <c r="PX314" s="9"/>
      <c r="PY314" s="9"/>
      <c r="PZ314" s="9"/>
      <c r="QA314" s="9"/>
      <c r="QB314" s="9"/>
      <c r="QC314" s="9"/>
      <c r="QD314" s="9"/>
      <c r="QE314" s="9"/>
      <c r="QF314" s="9"/>
      <c r="QG314" s="9"/>
      <c r="QH314" s="9"/>
      <c r="QI314" s="9"/>
      <c r="QJ314" s="9"/>
      <c r="QK314" s="9"/>
      <c r="QL314" s="9"/>
      <c r="QM314" s="9"/>
      <c r="QN314" s="9"/>
      <c r="QO314" s="9"/>
      <c r="QP314" s="9"/>
      <c r="QQ314" s="9"/>
      <c r="QR314" s="9"/>
      <c r="QS314" s="9"/>
      <c r="QT314" s="9"/>
      <c r="QU314" s="9"/>
      <c r="QV314" s="9"/>
      <c r="QW314" s="9"/>
      <c r="QX314" s="9"/>
      <c r="QY314" s="9"/>
      <c r="QZ314" s="9"/>
      <c r="RA314" s="9"/>
      <c r="RB314" s="9"/>
      <c r="RC314" s="9"/>
      <c r="RD314" s="9"/>
      <c r="RE314" s="9"/>
      <c r="RF314" s="9"/>
      <c r="RG314" s="9"/>
      <c r="RH314" s="9"/>
      <c r="RI314" s="9"/>
      <c r="RJ314" s="9"/>
      <c r="RK314" s="9"/>
      <c r="RL314" s="9"/>
      <c r="RM314" s="9"/>
      <c r="RN314" s="9"/>
      <c r="RO314" s="9"/>
      <c r="RP314" s="9"/>
      <c r="RQ314" s="9"/>
      <c r="RR314" s="9"/>
      <c r="RS314" s="9"/>
      <c r="RT314" s="9"/>
      <c r="RU314" s="9"/>
      <c r="RV314" s="9"/>
      <c r="RW314" s="9"/>
      <c r="RX314" s="9"/>
      <c r="RY314" s="9"/>
      <c r="RZ314" s="9"/>
      <c r="SA314" s="9"/>
      <c r="SB314" s="9"/>
      <c r="SC314" s="9"/>
      <c r="SD314" s="9"/>
      <c r="SE314" s="9"/>
      <c r="SF314" s="9"/>
      <c r="SG314" s="9"/>
      <c r="SH314" s="9"/>
      <c r="SI314" s="9"/>
      <c r="SJ314" s="9"/>
      <c r="SK314" s="9"/>
      <c r="SL314" s="9"/>
      <c r="SM314" s="9"/>
      <c r="SN314" s="9"/>
      <c r="SO314" s="9"/>
      <c r="SP314" s="9"/>
      <c r="SQ314" s="9"/>
      <c r="SR314" s="9"/>
      <c r="SS314" s="9"/>
      <c r="ST314" s="9"/>
      <c r="SU314" s="9"/>
      <c r="SV314" s="9"/>
      <c r="SW314" s="9"/>
      <c r="SX314" s="9"/>
      <c r="SY314" s="9"/>
      <c r="SZ314" s="9"/>
      <c r="TA314" s="9"/>
      <c r="TB314" s="9"/>
      <c r="TC314" s="9"/>
      <c r="TD314" s="9"/>
      <c r="TE314" s="9"/>
      <c r="TF314" s="9"/>
      <c r="TG314" s="9"/>
      <c r="TH314" s="9"/>
      <c r="TI314" s="9"/>
      <c r="TJ314" s="9"/>
      <c r="TK314" s="9"/>
      <c r="TL314" s="9"/>
      <c r="TM314" s="9"/>
      <c r="TN314" s="9"/>
      <c r="TO314" s="9"/>
      <c r="TP314" s="9"/>
      <c r="TQ314" s="9"/>
      <c r="TR314" s="9"/>
      <c r="TS314" s="9"/>
      <c r="TT314" s="9"/>
      <c r="TU314" s="9"/>
      <c r="TV314" s="9"/>
      <c r="TW314" s="9"/>
      <c r="TX314" s="9"/>
      <c r="TY314" s="9"/>
      <c r="TZ314" s="9"/>
      <c r="UA314" s="9"/>
      <c r="UB314" s="9"/>
      <c r="UC314" s="9"/>
      <c r="UD314" s="9"/>
      <c r="UE314" s="9"/>
      <c r="UF314" s="9"/>
      <c r="UG314" s="9"/>
      <c r="UH314" s="9"/>
      <c r="UI314" s="9"/>
      <c r="UJ314" s="9"/>
      <c r="UK314" s="9"/>
      <c r="UL314" s="9"/>
      <c r="UM314" s="9"/>
      <c r="UN314" s="9"/>
      <c r="UO314" s="9"/>
      <c r="UP314" s="9"/>
      <c r="UQ314" s="9"/>
      <c r="UR314" s="9"/>
      <c r="US314" s="9"/>
      <c r="UT314" s="9"/>
      <c r="UU314" s="9"/>
      <c r="UV314" s="9"/>
      <c r="UW314" s="9"/>
      <c r="UX314" s="9"/>
      <c r="UY314" s="9"/>
      <c r="UZ314" s="9"/>
      <c r="VA314" s="9"/>
      <c r="VB314" s="9"/>
      <c r="VC314" s="9"/>
      <c r="VD314" s="9"/>
      <c r="VE314" s="9"/>
      <c r="VF314" s="9"/>
      <c r="VG314" s="9"/>
      <c r="VH314" s="9"/>
      <c r="VI314" s="9"/>
      <c r="VJ314" s="9"/>
      <c r="VK314" s="9"/>
      <c r="VL314" s="9"/>
      <c r="VM314" s="9"/>
      <c r="VN314" s="9"/>
      <c r="VO314" s="9"/>
      <c r="VP314" s="9"/>
      <c r="VQ314" s="9"/>
      <c r="VR314" s="9"/>
      <c r="VS314" s="9"/>
      <c r="VT314" s="9"/>
      <c r="VU314" s="9"/>
      <c r="VV314" s="9"/>
      <c r="VW314" s="9"/>
      <c r="VX314" s="9"/>
      <c r="VY314" s="9"/>
      <c r="VZ314" s="9"/>
      <c r="WA314" s="9"/>
      <c r="WB314" s="9"/>
      <c r="WC314" s="9"/>
      <c r="WD314" s="9"/>
      <c r="WE314" s="9"/>
      <c r="WF314" s="9"/>
      <c r="WG314" s="9"/>
      <c r="WH314" s="9"/>
      <c r="WI314" s="9"/>
      <c r="WJ314" s="9"/>
      <c r="WK314" s="9"/>
      <c r="WL314" s="9"/>
      <c r="WM314" s="9"/>
      <c r="WN314" s="9"/>
      <c r="WO314" s="9"/>
      <c r="WP314" s="9"/>
      <c r="WQ314" s="9"/>
      <c r="WR314" s="9"/>
      <c r="WS314" s="9"/>
      <c r="WT314" s="9"/>
      <c r="WU314" s="9"/>
      <c r="WV314" s="9"/>
      <c r="WW314" s="9"/>
      <c r="WX314" s="9"/>
      <c r="WY314" s="9"/>
      <c r="WZ314" s="9"/>
      <c r="XA314" s="9"/>
      <c r="XB314" s="9"/>
      <c r="XC314" s="9"/>
      <c r="XD314" s="9"/>
      <c r="XE314" s="9"/>
      <c r="XF314" s="9"/>
      <c r="XG314" s="9"/>
      <c r="XH314" s="9"/>
      <c r="XI314" s="9"/>
      <c r="XJ314" s="9"/>
      <c r="XK314" s="9"/>
      <c r="XL314" s="9"/>
      <c r="XM314" s="9"/>
      <c r="XN314" s="9"/>
      <c r="XO314" s="9"/>
      <c r="XP314" s="9"/>
      <c r="XQ314" s="9"/>
      <c r="XR314" s="9"/>
      <c r="XS314" s="9"/>
      <c r="XT314" s="9"/>
      <c r="XU314" s="9"/>
      <c r="XV314" s="9"/>
      <c r="XW314" s="9"/>
      <c r="XX314" s="9"/>
      <c r="XY314" s="9"/>
      <c r="XZ314" s="9"/>
      <c r="YA314" s="9"/>
      <c r="YB314" s="9"/>
      <c r="YC314" s="9"/>
      <c r="YD314" s="9"/>
      <c r="YE314" s="9"/>
      <c r="YF314" s="9"/>
      <c r="YG314" s="9"/>
      <c r="YH314" s="9"/>
      <c r="YI314" s="9"/>
      <c r="YJ314" s="9"/>
      <c r="YK314" s="9"/>
      <c r="YL314" s="9"/>
      <c r="YM314" s="9"/>
      <c r="YN314" s="9"/>
      <c r="YO314" s="9"/>
      <c r="YP314" s="9"/>
      <c r="YQ314" s="9"/>
      <c r="YR314" s="9"/>
      <c r="YS314" s="9"/>
      <c r="YT314" s="9"/>
      <c r="YU314" s="9"/>
      <c r="YV314" s="9"/>
      <c r="YW314" s="9"/>
      <c r="YX314" s="9"/>
      <c r="YY314" s="9"/>
      <c r="YZ314" s="9"/>
      <c r="ZA314" s="9"/>
      <c r="ZB314" s="9"/>
      <c r="ZC314" s="9"/>
      <c r="ZD314" s="9"/>
      <c r="ZE314" s="9"/>
      <c r="ZF314" s="9"/>
      <c r="ZG314" s="9"/>
      <c r="ZH314" s="9"/>
      <c r="ZI314" s="9"/>
      <c r="ZJ314" s="9"/>
      <c r="ZK314" s="9"/>
      <c r="ZL314" s="9"/>
      <c r="ZM314" s="9"/>
      <c r="ZN314" s="9"/>
      <c r="ZO314" s="9"/>
      <c r="ZP314" s="9"/>
      <c r="ZQ314" s="9"/>
      <c r="ZR314" s="9"/>
      <c r="ZS314" s="9"/>
      <c r="ZT314" s="9"/>
      <c r="ZU314" s="9"/>
      <c r="ZV314" s="9"/>
      <c r="ZW314" s="9"/>
      <c r="ZX314" s="9"/>
      <c r="ZY314" s="9"/>
      <c r="ZZ314" s="9"/>
      <c r="AAA314" s="9"/>
      <c r="AAB314" s="9"/>
      <c r="AAC314" s="9"/>
      <c r="AAD314" s="9"/>
      <c r="AAE314" s="9"/>
      <c r="AAF314" s="9"/>
      <c r="AAG314" s="9"/>
      <c r="AAH314" s="9"/>
      <c r="AAI314" s="9"/>
      <c r="AAJ314" s="9"/>
      <c r="AAK314" s="9"/>
      <c r="AAL314" s="9"/>
      <c r="AAM314" s="9"/>
      <c r="AAN314" s="9"/>
      <c r="AAO314" s="9"/>
      <c r="AAP314" s="9"/>
      <c r="AAQ314" s="9"/>
      <c r="AAR314" s="9"/>
      <c r="AAS314" s="9"/>
      <c r="AAT314" s="9"/>
      <c r="AAU314" s="9"/>
      <c r="AAV314" s="9"/>
      <c r="AAW314" s="9"/>
      <c r="AAX314" s="9"/>
      <c r="AAY314" s="9"/>
      <c r="AAZ314" s="9"/>
      <c r="ABA314" s="9"/>
      <c r="ABB314" s="9"/>
      <c r="ABC314" s="9"/>
      <c r="ABD314" s="9"/>
      <c r="ABE314" s="9"/>
      <c r="ABF314" s="9"/>
      <c r="ABG314" s="9"/>
      <c r="ABH314" s="9"/>
      <c r="ABI314" s="9"/>
      <c r="ABJ314" s="9"/>
      <c r="ABK314" s="9"/>
      <c r="ABL314" s="9"/>
      <c r="ABM314" s="9"/>
      <c r="ABN314" s="9"/>
      <c r="ABO314" s="9"/>
      <c r="ABP314" s="9"/>
      <c r="ABQ314" s="9"/>
      <c r="ABR314" s="9"/>
      <c r="ABS314" s="9"/>
      <c r="ABT314" s="9"/>
      <c r="ABU314" s="9"/>
      <c r="ABV314" s="9"/>
      <c r="ABW314" s="9"/>
      <c r="ABX314" s="9"/>
      <c r="ABY314" s="9"/>
      <c r="ABZ314" s="9"/>
      <c r="ACA314" s="9"/>
      <c r="ACB314" s="9"/>
      <c r="ACC314" s="9"/>
      <c r="ACD314" s="9"/>
      <c r="ACE314" s="9"/>
      <c r="ACF314" s="9"/>
      <c r="ACG314" s="9"/>
      <c r="ACH314" s="9"/>
      <c r="ACI314" s="9"/>
      <c r="ACJ314" s="9"/>
      <c r="ACK314" s="9"/>
      <c r="ACL314" s="9"/>
      <c r="ACM314" s="9"/>
      <c r="ACN314" s="9"/>
      <c r="ACO314" s="9"/>
      <c r="ACP314" s="9"/>
      <c r="ACQ314" s="9"/>
      <c r="ACR314" s="9"/>
      <c r="ACS314" s="9"/>
      <c r="ACT314" s="9"/>
      <c r="ACU314" s="9"/>
      <c r="ACV314" s="9"/>
      <c r="ACW314" s="9"/>
      <c r="ACX314" s="9"/>
      <c r="ACY314" s="9"/>
      <c r="ACZ314" s="9"/>
      <c r="ADA314" s="9"/>
      <c r="ADB314" s="9"/>
      <c r="ADC314" s="9"/>
      <c r="ADD314" s="9"/>
      <c r="ADE314" s="9"/>
      <c r="ADF314" s="9"/>
      <c r="ADG314" s="9"/>
      <c r="ADH314" s="9"/>
      <c r="ADI314" s="9"/>
      <c r="ADJ314" s="9"/>
      <c r="ADK314" s="9"/>
      <c r="ADL314" s="9"/>
      <c r="ADM314" s="9"/>
      <c r="ADN314" s="9"/>
      <c r="ADO314" s="9"/>
      <c r="ADP314" s="9"/>
      <c r="ADQ314" s="9"/>
      <c r="ADR314" s="9"/>
      <c r="ADS314" s="9"/>
      <c r="ADT314" s="9"/>
      <c r="ADU314" s="9"/>
      <c r="ADV314" s="9"/>
      <c r="ADW314" s="9"/>
      <c r="ADX314" s="9"/>
      <c r="ADY314" s="9"/>
      <c r="ADZ314" s="9"/>
      <c r="AEA314" s="9"/>
      <c r="AEB314" s="9"/>
      <c r="AEC314" s="9"/>
      <c r="AED314" s="9"/>
      <c r="AEE314" s="9"/>
      <c r="AEF314" s="9"/>
      <c r="AEG314" s="9"/>
      <c r="AEH314" s="9"/>
      <c r="AEI314" s="9"/>
      <c r="AEJ314" s="9"/>
      <c r="AEK314" s="9"/>
      <c r="AEL314" s="9"/>
      <c r="AEM314" s="9"/>
      <c r="AEN314" s="9"/>
      <c r="AEO314" s="9"/>
      <c r="AEP314" s="9"/>
      <c r="AEQ314" s="9"/>
      <c r="AER314" s="9"/>
      <c r="AES314" s="9"/>
      <c r="AET314" s="9"/>
      <c r="AEU314" s="9"/>
      <c r="AEV314" s="9"/>
      <c r="AEW314" s="9"/>
      <c r="AEX314" s="9"/>
      <c r="AEY314" s="9"/>
      <c r="AEZ314" s="9"/>
      <c r="AFA314" s="9"/>
      <c r="AFB314" s="9"/>
      <c r="AFC314" s="9"/>
      <c r="AFD314" s="9"/>
      <c r="AFE314" s="9"/>
      <c r="AFF314" s="9"/>
      <c r="AFG314" s="9"/>
      <c r="AFH314" s="9"/>
      <c r="AFI314" s="9"/>
      <c r="AFJ314" s="9"/>
      <c r="AFK314" s="9"/>
      <c r="AFL314" s="9"/>
      <c r="AFM314" s="9"/>
      <c r="AFN314" s="9"/>
      <c r="AFO314" s="9"/>
      <c r="AFP314" s="9"/>
      <c r="AFQ314" s="9"/>
      <c r="AFR314" s="9"/>
      <c r="AFS314" s="9"/>
      <c r="AFT314" s="9"/>
      <c r="AFU314" s="9"/>
      <c r="AFV314" s="9"/>
      <c r="AFW314" s="9"/>
      <c r="AFX314" s="9"/>
      <c r="AFY314" s="9"/>
      <c r="AFZ314" s="9"/>
      <c r="AGA314" s="9"/>
      <c r="AGB314" s="9"/>
      <c r="AGC314" s="9"/>
      <c r="AGD314" s="9"/>
      <c r="AGE314" s="9"/>
      <c r="AGF314" s="9"/>
      <c r="AGG314" s="9"/>
      <c r="AGH314" s="9"/>
      <c r="AGI314" s="9"/>
      <c r="AGJ314" s="9"/>
      <c r="AGK314" s="9"/>
      <c r="AGL314" s="9"/>
      <c r="AGM314" s="9"/>
      <c r="AGN314" s="9"/>
      <c r="AGO314" s="9"/>
      <c r="AGP314" s="9"/>
      <c r="AGQ314" s="9"/>
      <c r="AGR314" s="9"/>
      <c r="AGS314" s="9"/>
      <c r="AGT314" s="9"/>
      <c r="AGU314" s="9"/>
      <c r="AGV314" s="9"/>
      <c r="AGW314" s="9"/>
      <c r="AGX314" s="9"/>
      <c r="AGY314" s="9"/>
      <c r="AGZ314" s="9"/>
      <c r="AHA314" s="9"/>
      <c r="AHB314" s="9"/>
      <c r="AHC314" s="9"/>
      <c r="AHD314" s="9"/>
      <c r="AHE314" s="9"/>
      <c r="AHF314" s="9"/>
      <c r="AHG314" s="9"/>
      <c r="AHH314" s="9"/>
      <c r="AHI314" s="9"/>
      <c r="AHJ314" s="9"/>
      <c r="AHK314" s="9"/>
      <c r="AHL314" s="9"/>
      <c r="AHM314" s="9"/>
      <c r="AHN314" s="9"/>
      <c r="AHO314" s="9"/>
      <c r="AHP314" s="9"/>
      <c r="AHQ314" s="9"/>
      <c r="AHR314" s="9"/>
      <c r="AHS314" s="9"/>
      <c r="AHT314" s="9"/>
      <c r="AHU314" s="9"/>
      <c r="AHV314" s="9"/>
      <c r="AHW314" s="9"/>
      <c r="AHX314" s="9"/>
      <c r="AHY314" s="9"/>
      <c r="AHZ314" s="9"/>
      <c r="AIA314" s="9"/>
      <c r="AIB314" s="9"/>
      <c r="AIC314" s="9"/>
      <c r="AID314" s="9"/>
      <c r="AIE314" s="9"/>
      <c r="AIF314" s="9"/>
      <c r="AIG314" s="9"/>
      <c r="AIH314" s="9"/>
      <c r="AII314" s="9"/>
      <c r="AIJ314" s="9"/>
      <c r="AIK314" s="9"/>
      <c r="AIL314" s="9"/>
      <c r="AIM314" s="9"/>
      <c r="AIN314" s="9"/>
      <c r="AIO314" s="9"/>
      <c r="AIP314" s="9"/>
      <c r="AIQ314" s="9"/>
      <c r="AIR314" s="9"/>
      <c r="AIS314" s="9"/>
      <c r="AIT314" s="9"/>
      <c r="AIU314" s="9"/>
      <c r="AIV314" s="9"/>
      <c r="AIW314" s="9"/>
      <c r="AIX314" s="9"/>
      <c r="AIY314" s="9"/>
      <c r="AIZ314" s="9"/>
      <c r="AJA314" s="9"/>
      <c r="AJB314" s="9"/>
      <c r="AJC314" s="9"/>
      <c r="AJD314" s="9"/>
      <c r="AJE314" s="9"/>
      <c r="AJF314" s="9"/>
      <c r="AJG314" s="9"/>
      <c r="AJH314" s="9"/>
      <c r="AJI314" s="9"/>
      <c r="AJJ314" s="9"/>
      <c r="AJK314" s="9"/>
      <c r="AJL314" s="9"/>
      <c r="AJM314" s="9"/>
      <c r="AJN314" s="9"/>
      <c r="AJO314" s="9"/>
      <c r="AJP314" s="9"/>
      <c r="AJQ314" s="9"/>
      <c r="AJR314" s="9"/>
      <c r="AJS314" s="9"/>
      <c r="AJT314" s="9"/>
      <c r="AJU314" s="9"/>
      <c r="AJV314" s="9"/>
      <c r="AJW314" s="9"/>
      <c r="AJX314" s="9"/>
      <c r="AJY314" s="9"/>
      <c r="AJZ314" s="9"/>
      <c r="AKA314" s="9"/>
      <c r="AKB314" s="9"/>
      <c r="AKC314" s="9"/>
      <c r="AKD314" s="9"/>
      <c r="AKE314" s="9"/>
      <c r="AKF314" s="9"/>
      <c r="AKG314" s="9"/>
      <c r="AKH314" s="9"/>
      <c r="AKI314" s="9"/>
      <c r="AKJ314" s="9"/>
      <c r="AKK314" s="9"/>
      <c r="AKL314" s="9"/>
      <c r="AKM314" s="9"/>
      <c r="AKN314" s="9"/>
      <c r="AKO314" s="9"/>
      <c r="AKP314" s="9"/>
      <c r="AKQ314" s="9"/>
      <c r="AKR314" s="9"/>
      <c r="AKS314" s="9"/>
      <c r="AKT314" s="9"/>
      <c r="AKU314" s="9"/>
      <c r="AKV314" s="9"/>
      <c r="AKW314" s="9"/>
      <c r="AKX314" s="9"/>
      <c r="AKY314" s="9"/>
      <c r="AKZ314" s="9"/>
      <c r="ALA314" s="9"/>
      <c r="ALB314" s="9"/>
      <c r="ALC314" s="9"/>
      <c r="ALD314" s="9"/>
      <c r="ALE314" s="9"/>
      <c r="ALF314" s="9"/>
      <c r="ALG314" s="9"/>
      <c r="ALH314" s="9"/>
      <c r="ALI314" s="9"/>
      <c r="ALJ314" s="9"/>
      <c r="ALK314" s="9"/>
      <c r="ALL314" s="9"/>
      <c r="ALM314" s="9"/>
      <c r="ALN314" s="9"/>
      <c r="ALO314" s="9"/>
      <c r="ALP314" s="9"/>
      <c r="ALQ314" s="9"/>
      <c r="ALR314" s="9"/>
      <c r="ALS314" s="9"/>
      <c r="ALT314" s="9"/>
      <c r="ALU314" s="9"/>
      <c r="ALV314" s="9"/>
      <c r="ALW314" s="9"/>
      <c r="ALX314" s="9"/>
      <c r="ALY314" s="9"/>
      <c r="ALZ314" s="9"/>
      <c r="AMA314" s="9"/>
      <c r="AMB314" s="9"/>
      <c r="AMC314" s="9"/>
      <c r="AMD314" s="9"/>
      <c r="AME314" s="9"/>
      <c r="AMF314" s="9"/>
      <c r="AMG314" s="9"/>
      <c r="AMH314" s="9"/>
      <c r="AMI314" s="9"/>
    </row>
    <row r="315" spans="1:1025" s="8" customFormat="1" ht="27" hidden="1">
      <c r="A315" s="113"/>
      <c r="B315" s="81"/>
      <c r="C315" s="88"/>
      <c r="D315" s="88"/>
      <c r="E315" s="88"/>
      <c r="F315" s="164">
        <v>7700</v>
      </c>
      <c r="G315" s="165">
        <v>304</v>
      </c>
      <c r="H315" s="62" t="s">
        <v>15</v>
      </c>
      <c r="I315" s="63" t="s">
        <v>15</v>
      </c>
      <c r="J315" s="64" t="s">
        <v>279</v>
      </c>
      <c r="K315" s="64"/>
      <c r="L315" s="180">
        <v>100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  <c r="HJ315" s="9"/>
      <c r="HK315" s="9"/>
      <c r="HL315" s="9"/>
      <c r="HM315" s="9"/>
      <c r="HN315" s="9"/>
      <c r="HO315" s="9"/>
      <c r="HP315" s="9"/>
      <c r="HQ315" s="9"/>
      <c r="HR315" s="9"/>
      <c r="HS315" s="9"/>
      <c r="HT315" s="9"/>
      <c r="HU315" s="9"/>
      <c r="HV315" s="9"/>
      <c r="HW315" s="9"/>
      <c r="HX315" s="9"/>
      <c r="HY315" s="9"/>
      <c r="HZ315" s="9"/>
      <c r="IA315" s="9"/>
      <c r="IB315" s="9"/>
      <c r="IC315" s="9"/>
      <c r="ID315" s="9"/>
      <c r="IE315" s="9"/>
      <c r="IF315" s="9"/>
      <c r="IG315" s="9"/>
      <c r="IH315" s="9"/>
      <c r="II315" s="9"/>
      <c r="IJ315" s="9"/>
      <c r="IK315" s="9"/>
      <c r="IL315" s="9"/>
      <c r="IM315" s="9"/>
      <c r="IN315" s="9"/>
      <c r="IO315" s="9"/>
      <c r="IP315" s="9"/>
      <c r="IQ315" s="9"/>
      <c r="IR315" s="9"/>
      <c r="IS315" s="9"/>
      <c r="IT315" s="9"/>
      <c r="IU315" s="9"/>
      <c r="IV315" s="9"/>
      <c r="IW315" s="9"/>
      <c r="IX315" s="9"/>
      <c r="IY315" s="9"/>
      <c r="IZ315" s="9"/>
      <c r="JA315" s="9"/>
      <c r="JB315" s="9"/>
      <c r="JC315" s="9"/>
      <c r="JD315" s="9"/>
      <c r="JE315" s="9"/>
      <c r="JF315" s="9"/>
      <c r="JG315" s="9"/>
      <c r="JH315" s="9"/>
      <c r="JI315" s="9"/>
      <c r="JJ315" s="9"/>
      <c r="JK315" s="9"/>
      <c r="JL315" s="9"/>
      <c r="JM315" s="9"/>
      <c r="JN315" s="9"/>
      <c r="JO315" s="9"/>
      <c r="JP315" s="9"/>
      <c r="JQ315" s="9"/>
      <c r="JR315" s="9"/>
      <c r="JS315" s="9"/>
      <c r="JT315" s="9"/>
      <c r="JU315" s="9"/>
      <c r="JV315" s="9"/>
      <c r="JW315" s="9"/>
      <c r="JX315" s="9"/>
      <c r="JY315" s="9"/>
      <c r="JZ315" s="9"/>
      <c r="KA315" s="9"/>
      <c r="KB315" s="9"/>
      <c r="KC315" s="9"/>
      <c r="KD315" s="9"/>
      <c r="KE315" s="9"/>
      <c r="KF315" s="9"/>
      <c r="KG315" s="9"/>
      <c r="KH315" s="9"/>
      <c r="KI315" s="9"/>
      <c r="KJ315" s="9"/>
      <c r="KK315" s="9"/>
      <c r="KL315" s="9"/>
      <c r="KM315" s="9"/>
      <c r="KN315" s="9"/>
      <c r="KO315" s="9"/>
      <c r="KP315" s="9"/>
      <c r="KQ315" s="9"/>
      <c r="KR315" s="9"/>
      <c r="KS315" s="9"/>
      <c r="KT315" s="9"/>
      <c r="KU315" s="9"/>
      <c r="KV315" s="9"/>
      <c r="KW315" s="9"/>
      <c r="KX315" s="9"/>
      <c r="KY315" s="9"/>
      <c r="KZ315" s="9"/>
      <c r="LA315" s="9"/>
      <c r="LB315" s="9"/>
      <c r="LC315" s="9"/>
      <c r="LD315" s="9"/>
      <c r="LE315" s="9"/>
      <c r="LF315" s="9"/>
      <c r="LG315" s="9"/>
      <c r="LH315" s="9"/>
      <c r="LI315" s="9"/>
      <c r="LJ315" s="9"/>
      <c r="LK315" s="9"/>
      <c r="LL315" s="9"/>
      <c r="LM315" s="9"/>
      <c r="LN315" s="9"/>
      <c r="LO315" s="9"/>
      <c r="LP315" s="9"/>
      <c r="LQ315" s="9"/>
      <c r="LR315" s="9"/>
      <c r="LS315" s="9"/>
      <c r="LT315" s="9"/>
      <c r="LU315" s="9"/>
      <c r="LV315" s="9"/>
      <c r="LW315" s="9"/>
      <c r="LX315" s="9"/>
      <c r="LY315" s="9"/>
      <c r="LZ315" s="9"/>
      <c r="MA315" s="9"/>
      <c r="MB315" s="9"/>
      <c r="MC315" s="9"/>
      <c r="MD315" s="9"/>
      <c r="ME315" s="9"/>
      <c r="MF315" s="9"/>
      <c r="MG315" s="9"/>
      <c r="MH315" s="9"/>
      <c r="MI315" s="9"/>
      <c r="MJ315" s="9"/>
      <c r="MK315" s="9"/>
      <c r="ML315" s="9"/>
      <c r="MM315" s="9"/>
      <c r="MN315" s="9"/>
      <c r="MO315" s="9"/>
      <c r="MP315" s="9"/>
      <c r="MQ315" s="9"/>
      <c r="MR315" s="9"/>
      <c r="MS315" s="9"/>
      <c r="MT315" s="9"/>
      <c r="MU315" s="9"/>
      <c r="MV315" s="9"/>
      <c r="MW315" s="9"/>
      <c r="MX315" s="9"/>
      <c r="MY315" s="9"/>
      <c r="MZ315" s="9"/>
      <c r="NA315" s="9"/>
      <c r="NB315" s="9"/>
      <c r="NC315" s="9"/>
      <c r="ND315" s="9"/>
      <c r="NE315" s="9"/>
      <c r="NF315" s="9"/>
      <c r="NG315" s="9"/>
      <c r="NH315" s="9"/>
      <c r="NI315" s="9"/>
      <c r="NJ315" s="9"/>
      <c r="NK315" s="9"/>
      <c r="NL315" s="9"/>
      <c r="NM315" s="9"/>
      <c r="NN315" s="9"/>
      <c r="NO315" s="9"/>
      <c r="NP315" s="9"/>
      <c r="NQ315" s="9"/>
      <c r="NR315" s="9"/>
      <c r="NS315" s="9"/>
      <c r="NT315" s="9"/>
      <c r="NU315" s="9"/>
      <c r="NV315" s="9"/>
      <c r="NW315" s="9"/>
      <c r="NX315" s="9"/>
      <c r="NY315" s="9"/>
      <c r="NZ315" s="9"/>
      <c r="OA315" s="9"/>
      <c r="OB315" s="9"/>
      <c r="OC315" s="9"/>
      <c r="OD315" s="9"/>
      <c r="OE315" s="9"/>
      <c r="OF315" s="9"/>
      <c r="OG315" s="9"/>
      <c r="OH315" s="9"/>
      <c r="OI315" s="9"/>
      <c r="OJ315" s="9"/>
      <c r="OK315" s="9"/>
      <c r="OL315" s="9"/>
      <c r="OM315" s="9"/>
      <c r="ON315" s="9"/>
      <c r="OO315" s="9"/>
      <c r="OP315" s="9"/>
      <c r="OQ315" s="9"/>
      <c r="OR315" s="9"/>
      <c r="OS315" s="9"/>
      <c r="OT315" s="9"/>
      <c r="OU315" s="9"/>
      <c r="OV315" s="9"/>
      <c r="OW315" s="9"/>
      <c r="OX315" s="9"/>
      <c r="OY315" s="9"/>
      <c r="OZ315" s="9"/>
      <c r="PA315" s="9"/>
      <c r="PB315" s="9"/>
      <c r="PC315" s="9"/>
      <c r="PD315" s="9"/>
      <c r="PE315" s="9"/>
      <c r="PF315" s="9"/>
      <c r="PG315" s="9"/>
      <c r="PH315" s="9"/>
      <c r="PI315" s="9"/>
      <c r="PJ315" s="9"/>
      <c r="PK315" s="9"/>
      <c r="PL315" s="9"/>
      <c r="PM315" s="9"/>
      <c r="PN315" s="9"/>
      <c r="PO315" s="9"/>
      <c r="PP315" s="9"/>
      <c r="PQ315" s="9"/>
      <c r="PR315" s="9"/>
      <c r="PS315" s="9"/>
      <c r="PT315" s="9"/>
      <c r="PU315" s="9"/>
      <c r="PV315" s="9"/>
      <c r="PW315" s="9"/>
      <c r="PX315" s="9"/>
      <c r="PY315" s="9"/>
      <c r="PZ315" s="9"/>
      <c r="QA315" s="9"/>
      <c r="QB315" s="9"/>
      <c r="QC315" s="9"/>
      <c r="QD315" s="9"/>
      <c r="QE315" s="9"/>
      <c r="QF315" s="9"/>
      <c r="QG315" s="9"/>
      <c r="QH315" s="9"/>
      <c r="QI315" s="9"/>
      <c r="QJ315" s="9"/>
      <c r="QK315" s="9"/>
      <c r="QL315" s="9"/>
      <c r="QM315" s="9"/>
      <c r="QN315" s="9"/>
      <c r="QO315" s="9"/>
      <c r="QP315" s="9"/>
      <c r="QQ315" s="9"/>
      <c r="QR315" s="9"/>
      <c r="QS315" s="9"/>
      <c r="QT315" s="9"/>
      <c r="QU315" s="9"/>
      <c r="QV315" s="9"/>
      <c r="QW315" s="9"/>
      <c r="QX315" s="9"/>
      <c r="QY315" s="9"/>
      <c r="QZ315" s="9"/>
      <c r="RA315" s="9"/>
      <c r="RB315" s="9"/>
      <c r="RC315" s="9"/>
      <c r="RD315" s="9"/>
      <c r="RE315" s="9"/>
      <c r="RF315" s="9"/>
      <c r="RG315" s="9"/>
      <c r="RH315" s="9"/>
      <c r="RI315" s="9"/>
      <c r="RJ315" s="9"/>
      <c r="RK315" s="9"/>
      <c r="RL315" s="9"/>
      <c r="RM315" s="9"/>
      <c r="RN315" s="9"/>
      <c r="RO315" s="9"/>
      <c r="RP315" s="9"/>
      <c r="RQ315" s="9"/>
      <c r="RR315" s="9"/>
      <c r="RS315" s="9"/>
      <c r="RT315" s="9"/>
      <c r="RU315" s="9"/>
      <c r="RV315" s="9"/>
      <c r="RW315" s="9"/>
      <c r="RX315" s="9"/>
      <c r="RY315" s="9"/>
      <c r="RZ315" s="9"/>
      <c r="SA315" s="9"/>
      <c r="SB315" s="9"/>
      <c r="SC315" s="9"/>
      <c r="SD315" s="9"/>
      <c r="SE315" s="9"/>
      <c r="SF315" s="9"/>
      <c r="SG315" s="9"/>
      <c r="SH315" s="9"/>
      <c r="SI315" s="9"/>
      <c r="SJ315" s="9"/>
      <c r="SK315" s="9"/>
      <c r="SL315" s="9"/>
      <c r="SM315" s="9"/>
      <c r="SN315" s="9"/>
      <c r="SO315" s="9"/>
      <c r="SP315" s="9"/>
      <c r="SQ315" s="9"/>
      <c r="SR315" s="9"/>
      <c r="SS315" s="9"/>
      <c r="ST315" s="9"/>
      <c r="SU315" s="9"/>
      <c r="SV315" s="9"/>
      <c r="SW315" s="9"/>
      <c r="SX315" s="9"/>
      <c r="SY315" s="9"/>
      <c r="SZ315" s="9"/>
      <c r="TA315" s="9"/>
      <c r="TB315" s="9"/>
      <c r="TC315" s="9"/>
      <c r="TD315" s="9"/>
      <c r="TE315" s="9"/>
      <c r="TF315" s="9"/>
      <c r="TG315" s="9"/>
      <c r="TH315" s="9"/>
      <c r="TI315" s="9"/>
      <c r="TJ315" s="9"/>
      <c r="TK315" s="9"/>
      <c r="TL315" s="9"/>
      <c r="TM315" s="9"/>
      <c r="TN315" s="9"/>
      <c r="TO315" s="9"/>
      <c r="TP315" s="9"/>
      <c r="TQ315" s="9"/>
      <c r="TR315" s="9"/>
      <c r="TS315" s="9"/>
      <c r="TT315" s="9"/>
      <c r="TU315" s="9"/>
      <c r="TV315" s="9"/>
      <c r="TW315" s="9"/>
      <c r="TX315" s="9"/>
      <c r="TY315" s="9"/>
      <c r="TZ315" s="9"/>
      <c r="UA315" s="9"/>
      <c r="UB315" s="9"/>
      <c r="UC315" s="9"/>
      <c r="UD315" s="9"/>
      <c r="UE315" s="9"/>
      <c r="UF315" s="9"/>
      <c r="UG315" s="9"/>
      <c r="UH315" s="9"/>
      <c r="UI315" s="9"/>
      <c r="UJ315" s="9"/>
      <c r="UK315" s="9"/>
      <c r="UL315" s="9"/>
      <c r="UM315" s="9"/>
      <c r="UN315" s="9"/>
      <c r="UO315" s="9"/>
      <c r="UP315" s="9"/>
      <c r="UQ315" s="9"/>
      <c r="UR315" s="9"/>
      <c r="US315" s="9"/>
      <c r="UT315" s="9"/>
      <c r="UU315" s="9"/>
      <c r="UV315" s="9"/>
      <c r="UW315" s="9"/>
      <c r="UX315" s="9"/>
      <c r="UY315" s="9"/>
      <c r="UZ315" s="9"/>
      <c r="VA315" s="9"/>
      <c r="VB315" s="9"/>
      <c r="VC315" s="9"/>
      <c r="VD315" s="9"/>
      <c r="VE315" s="9"/>
      <c r="VF315" s="9"/>
      <c r="VG315" s="9"/>
      <c r="VH315" s="9"/>
      <c r="VI315" s="9"/>
      <c r="VJ315" s="9"/>
      <c r="VK315" s="9"/>
      <c r="VL315" s="9"/>
      <c r="VM315" s="9"/>
      <c r="VN315" s="9"/>
      <c r="VO315" s="9"/>
      <c r="VP315" s="9"/>
      <c r="VQ315" s="9"/>
      <c r="VR315" s="9"/>
      <c r="VS315" s="9"/>
      <c r="VT315" s="9"/>
      <c r="VU315" s="9"/>
      <c r="VV315" s="9"/>
      <c r="VW315" s="9"/>
      <c r="VX315" s="9"/>
      <c r="VY315" s="9"/>
      <c r="VZ315" s="9"/>
      <c r="WA315" s="9"/>
      <c r="WB315" s="9"/>
      <c r="WC315" s="9"/>
      <c r="WD315" s="9"/>
      <c r="WE315" s="9"/>
      <c r="WF315" s="9"/>
      <c r="WG315" s="9"/>
      <c r="WH315" s="9"/>
      <c r="WI315" s="9"/>
      <c r="WJ315" s="9"/>
      <c r="WK315" s="9"/>
      <c r="WL315" s="9"/>
      <c r="WM315" s="9"/>
      <c r="WN315" s="9"/>
      <c r="WO315" s="9"/>
      <c r="WP315" s="9"/>
      <c r="WQ315" s="9"/>
      <c r="WR315" s="9"/>
      <c r="WS315" s="9"/>
      <c r="WT315" s="9"/>
      <c r="WU315" s="9"/>
      <c r="WV315" s="9"/>
      <c r="WW315" s="9"/>
      <c r="WX315" s="9"/>
      <c r="WY315" s="9"/>
      <c r="WZ315" s="9"/>
      <c r="XA315" s="9"/>
      <c r="XB315" s="9"/>
      <c r="XC315" s="9"/>
      <c r="XD315" s="9"/>
      <c r="XE315" s="9"/>
      <c r="XF315" s="9"/>
      <c r="XG315" s="9"/>
      <c r="XH315" s="9"/>
      <c r="XI315" s="9"/>
      <c r="XJ315" s="9"/>
      <c r="XK315" s="9"/>
      <c r="XL315" s="9"/>
      <c r="XM315" s="9"/>
      <c r="XN315" s="9"/>
      <c r="XO315" s="9"/>
      <c r="XP315" s="9"/>
      <c r="XQ315" s="9"/>
      <c r="XR315" s="9"/>
      <c r="XS315" s="9"/>
      <c r="XT315" s="9"/>
      <c r="XU315" s="9"/>
      <c r="XV315" s="9"/>
      <c r="XW315" s="9"/>
      <c r="XX315" s="9"/>
      <c r="XY315" s="9"/>
      <c r="XZ315" s="9"/>
      <c r="YA315" s="9"/>
      <c r="YB315" s="9"/>
      <c r="YC315" s="9"/>
      <c r="YD315" s="9"/>
      <c r="YE315" s="9"/>
      <c r="YF315" s="9"/>
      <c r="YG315" s="9"/>
      <c r="YH315" s="9"/>
      <c r="YI315" s="9"/>
      <c r="YJ315" s="9"/>
      <c r="YK315" s="9"/>
      <c r="YL315" s="9"/>
      <c r="YM315" s="9"/>
      <c r="YN315" s="9"/>
      <c r="YO315" s="9"/>
      <c r="YP315" s="9"/>
      <c r="YQ315" s="9"/>
      <c r="YR315" s="9"/>
      <c r="YS315" s="9"/>
      <c r="YT315" s="9"/>
      <c r="YU315" s="9"/>
      <c r="YV315" s="9"/>
      <c r="YW315" s="9"/>
      <c r="YX315" s="9"/>
      <c r="YY315" s="9"/>
      <c r="YZ315" s="9"/>
      <c r="ZA315" s="9"/>
      <c r="ZB315" s="9"/>
      <c r="ZC315" s="9"/>
      <c r="ZD315" s="9"/>
      <c r="ZE315" s="9"/>
      <c r="ZF315" s="9"/>
      <c r="ZG315" s="9"/>
      <c r="ZH315" s="9"/>
      <c r="ZI315" s="9"/>
      <c r="ZJ315" s="9"/>
      <c r="ZK315" s="9"/>
      <c r="ZL315" s="9"/>
      <c r="ZM315" s="9"/>
      <c r="ZN315" s="9"/>
      <c r="ZO315" s="9"/>
      <c r="ZP315" s="9"/>
      <c r="ZQ315" s="9"/>
      <c r="ZR315" s="9"/>
      <c r="ZS315" s="9"/>
      <c r="ZT315" s="9"/>
      <c r="ZU315" s="9"/>
      <c r="ZV315" s="9"/>
      <c r="ZW315" s="9"/>
      <c r="ZX315" s="9"/>
      <c r="ZY315" s="9"/>
      <c r="ZZ315" s="9"/>
      <c r="AAA315" s="9"/>
      <c r="AAB315" s="9"/>
      <c r="AAC315" s="9"/>
      <c r="AAD315" s="9"/>
      <c r="AAE315" s="9"/>
      <c r="AAF315" s="9"/>
      <c r="AAG315" s="9"/>
      <c r="AAH315" s="9"/>
      <c r="AAI315" s="9"/>
      <c r="AAJ315" s="9"/>
      <c r="AAK315" s="9"/>
      <c r="AAL315" s="9"/>
      <c r="AAM315" s="9"/>
      <c r="AAN315" s="9"/>
      <c r="AAO315" s="9"/>
      <c r="AAP315" s="9"/>
      <c r="AAQ315" s="9"/>
      <c r="AAR315" s="9"/>
      <c r="AAS315" s="9"/>
      <c r="AAT315" s="9"/>
      <c r="AAU315" s="9"/>
      <c r="AAV315" s="9"/>
      <c r="AAW315" s="9"/>
      <c r="AAX315" s="9"/>
      <c r="AAY315" s="9"/>
      <c r="AAZ315" s="9"/>
      <c r="ABA315" s="9"/>
      <c r="ABB315" s="9"/>
      <c r="ABC315" s="9"/>
      <c r="ABD315" s="9"/>
      <c r="ABE315" s="9"/>
      <c r="ABF315" s="9"/>
      <c r="ABG315" s="9"/>
      <c r="ABH315" s="9"/>
      <c r="ABI315" s="9"/>
      <c r="ABJ315" s="9"/>
      <c r="ABK315" s="9"/>
      <c r="ABL315" s="9"/>
      <c r="ABM315" s="9"/>
      <c r="ABN315" s="9"/>
      <c r="ABO315" s="9"/>
      <c r="ABP315" s="9"/>
      <c r="ABQ315" s="9"/>
      <c r="ABR315" s="9"/>
      <c r="ABS315" s="9"/>
      <c r="ABT315" s="9"/>
      <c r="ABU315" s="9"/>
      <c r="ABV315" s="9"/>
      <c r="ABW315" s="9"/>
      <c r="ABX315" s="9"/>
      <c r="ABY315" s="9"/>
      <c r="ABZ315" s="9"/>
      <c r="ACA315" s="9"/>
      <c r="ACB315" s="9"/>
      <c r="ACC315" s="9"/>
      <c r="ACD315" s="9"/>
      <c r="ACE315" s="9"/>
      <c r="ACF315" s="9"/>
      <c r="ACG315" s="9"/>
      <c r="ACH315" s="9"/>
      <c r="ACI315" s="9"/>
      <c r="ACJ315" s="9"/>
      <c r="ACK315" s="9"/>
      <c r="ACL315" s="9"/>
      <c r="ACM315" s="9"/>
      <c r="ACN315" s="9"/>
      <c r="ACO315" s="9"/>
      <c r="ACP315" s="9"/>
      <c r="ACQ315" s="9"/>
      <c r="ACR315" s="9"/>
      <c r="ACS315" s="9"/>
      <c r="ACT315" s="9"/>
      <c r="ACU315" s="9"/>
      <c r="ACV315" s="9"/>
      <c r="ACW315" s="9"/>
      <c r="ACX315" s="9"/>
      <c r="ACY315" s="9"/>
      <c r="ACZ315" s="9"/>
      <c r="ADA315" s="9"/>
      <c r="ADB315" s="9"/>
      <c r="ADC315" s="9"/>
      <c r="ADD315" s="9"/>
      <c r="ADE315" s="9"/>
      <c r="ADF315" s="9"/>
      <c r="ADG315" s="9"/>
      <c r="ADH315" s="9"/>
      <c r="ADI315" s="9"/>
      <c r="ADJ315" s="9"/>
      <c r="ADK315" s="9"/>
      <c r="ADL315" s="9"/>
      <c r="ADM315" s="9"/>
      <c r="ADN315" s="9"/>
      <c r="ADO315" s="9"/>
      <c r="ADP315" s="9"/>
      <c r="ADQ315" s="9"/>
      <c r="ADR315" s="9"/>
      <c r="ADS315" s="9"/>
      <c r="ADT315" s="9"/>
      <c r="ADU315" s="9"/>
      <c r="ADV315" s="9"/>
      <c r="ADW315" s="9"/>
      <c r="ADX315" s="9"/>
      <c r="ADY315" s="9"/>
      <c r="ADZ315" s="9"/>
      <c r="AEA315" s="9"/>
      <c r="AEB315" s="9"/>
      <c r="AEC315" s="9"/>
      <c r="AED315" s="9"/>
      <c r="AEE315" s="9"/>
      <c r="AEF315" s="9"/>
      <c r="AEG315" s="9"/>
      <c r="AEH315" s="9"/>
      <c r="AEI315" s="9"/>
      <c r="AEJ315" s="9"/>
      <c r="AEK315" s="9"/>
      <c r="AEL315" s="9"/>
      <c r="AEM315" s="9"/>
      <c r="AEN315" s="9"/>
      <c r="AEO315" s="9"/>
      <c r="AEP315" s="9"/>
      <c r="AEQ315" s="9"/>
      <c r="AER315" s="9"/>
      <c r="AES315" s="9"/>
      <c r="AET315" s="9"/>
      <c r="AEU315" s="9"/>
      <c r="AEV315" s="9"/>
      <c r="AEW315" s="9"/>
      <c r="AEX315" s="9"/>
      <c r="AEY315" s="9"/>
      <c r="AEZ315" s="9"/>
      <c r="AFA315" s="9"/>
      <c r="AFB315" s="9"/>
      <c r="AFC315" s="9"/>
      <c r="AFD315" s="9"/>
      <c r="AFE315" s="9"/>
      <c r="AFF315" s="9"/>
      <c r="AFG315" s="9"/>
      <c r="AFH315" s="9"/>
      <c r="AFI315" s="9"/>
      <c r="AFJ315" s="9"/>
      <c r="AFK315" s="9"/>
      <c r="AFL315" s="9"/>
      <c r="AFM315" s="9"/>
      <c r="AFN315" s="9"/>
      <c r="AFO315" s="9"/>
      <c r="AFP315" s="9"/>
      <c r="AFQ315" s="9"/>
      <c r="AFR315" s="9"/>
      <c r="AFS315" s="9"/>
      <c r="AFT315" s="9"/>
      <c r="AFU315" s="9"/>
      <c r="AFV315" s="9"/>
      <c r="AFW315" s="9"/>
      <c r="AFX315" s="9"/>
      <c r="AFY315" s="9"/>
      <c r="AFZ315" s="9"/>
      <c r="AGA315" s="9"/>
      <c r="AGB315" s="9"/>
      <c r="AGC315" s="9"/>
      <c r="AGD315" s="9"/>
      <c r="AGE315" s="9"/>
      <c r="AGF315" s="9"/>
      <c r="AGG315" s="9"/>
      <c r="AGH315" s="9"/>
      <c r="AGI315" s="9"/>
      <c r="AGJ315" s="9"/>
      <c r="AGK315" s="9"/>
      <c r="AGL315" s="9"/>
      <c r="AGM315" s="9"/>
      <c r="AGN315" s="9"/>
      <c r="AGO315" s="9"/>
      <c r="AGP315" s="9"/>
      <c r="AGQ315" s="9"/>
      <c r="AGR315" s="9"/>
      <c r="AGS315" s="9"/>
      <c r="AGT315" s="9"/>
      <c r="AGU315" s="9"/>
      <c r="AGV315" s="9"/>
      <c r="AGW315" s="9"/>
      <c r="AGX315" s="9"/>
      <c r="AGY315" s="9"/>
      <c r="AGZ315" s="9"/>
      <c r="AHA315" s="9"/>
      <c r="AHB315" s="9"/>
      <c r="AHC315" s="9"/>
      <c r="AHD315" s="9"/>
      <c r="AHE315" s="9"/>
      <c r="AHF315" s="9"/>
      <c r="AHG315" s="9"/>
      <c r="AHH315" s="9"/>
      <c r="AHI315" s="9"/>
      <c r="AHJ315" s="9"/>
      <c r="AHK315" s="9"/>
      <c r="AHL315" s="9"/>
      <c r="AHM315" s="9"/>
      <c r="AHN315" s="9"/>
      <c r="AHO315" s="9"/>
      <c r="AHP315" s="9"/>
      <c r="AHQ315" s="9"/>
      <c r="AHR315" s="9"/>
      <c r="AHS315" s="9"/>
      <c r="AHT315" s="9"/>
      <c r="AHU315" s="9"/>
      <c r="AHV315" s="9"/>
      <c r="AHW315" s="9"/>
      <c r="AHX315" s="9"/>
      <c r="AHY315" s="9"/>
      <c r="AHZ315" s="9"/>
      <c r="AIA315" s="9"/>
      <c r="AIB315" s="9"/>
      <c r="AIC315" s="9"/>
      <c r="AID315" s="9"/>
      <c r="AIE315" s="9"/>
      <c r="AIF315" s="9"/>
      <c r="AIG315" s="9"/>
      <c r="AIH315" s="9"/>
      <c r="AII315" s="9"/>
      <c r="AIJ315" s="9"/>
      <c r="AIK315" s="9"/>
      <c r="AIL315" s="9"/>
      <c r="AIM315" s="9"/>
      <c r="AIN315" s="9"/>
      <c r="AIO315" s="9"/>
      <c r="AIP315" s="9"/>
      <c r="AIQ315" s="9"/>
      <c r="AIR315" s="9"/>
      <c r="AIS315" s="9"/>
      <c r="AIT315" s="9"/>
      <c r="AIU315" s="9"/>
      <c r="AIV315" s="9"/>
      <c r="AIW315" s="9"/>
      <c r="AIX315" s="9"/>
      <c r="AIY315" s="9"/>
      <c r="AIZ315" s="9"/>
      <c r="AJA315" s="9"/>
      <c r="AJB315" s="9"/>
      <c r="AJC315" s="9"/>
      <c r="AJD315" s="9"/>
      <c r="AJE315" s="9"/>
      <c r="AJF315" s="9"/>
      <c r="AJG315" s="9"/>
      <c r="AJH315" s="9"/>
      <c r="AJI315" s="9"/>
      <c r="AJJ315" s="9"/>
      <c r="AJK315" s="9"/>
      <c r="AJL315" s="9"/>
      <c r="AJM315" s="9"/>
      <c r="AJN315" s="9"/>
      <c r="AJO315" s="9"/>
      <c r="AJP315" s="9"/>
      <c r="AJQ315" s="9"/>
      <c r="AJR315" s="9"/>
      <c r="AJS315" s="9"/>
      <c r="AJT315" s="9"/>
      <c r="AJU315" s="9"/>
      <c r="AJV315" s="9"/>
      <c r="AJW315" s="9"/>
      <c r="AJX315" s="9"/>
      <c r="AJY315" s="9"/>
      <c r="AJZ315" s="9"/>
      <c r="AKA315" s="9"/>
      <c r="AKB315" s="9"/>
      <c r="AKC315" s="9"/>
      <c r="AKD315" s="9"/>
      <c r="AKE315" s="9"/>
      <c r="AKF315" s="9"/>
      <c r="AKG315" s="9"/>
      <c r="AKH315" s="9"/>
      <c r="AKI315" s="9"/>
      <c r="AKJ315" s="9"/>
      <c r="AKK315" s="9"/>
      <c r="AKL315" s="9"/>
      <c r="AKM315" s="9"/>
      <c r="AKN315" s="9"/>
      <c r="AKO315" s="9"/>
      <c r="AKP315" s="9"/>
      <c r="AKQ315" s="9"/>
      <c r="AKR315" s="9"/>
      <c r="AKS315" s="9"/>
      <c r="AKT315" s="9"/>
      <c r="AKU315" s="9"/>
      <c r="AKV315" s="9"/>
      <c r="AKW315" s="9"/>
      <c r="AKX315" s="9"/>
      <c r="AKY315" s="9"/>
      <c r="AKZ315" s="9"/>
      <c r="ALA315" s="9"/>
      <c r="ALB315" s="9"/>
      <c r="ALC315" s="9"/>
      <c r="ALD315" s="9"/>
      <c r="ALE315" s="9"/>
      <c r="ALF315" s="9"/>
      <c r="ALG315" s="9"/>
      <c r="ALH315" s="9"/>
      <c r="ALI315" s="9"/>
      <c r="ALJ315" s="9"/>
      <c r="ALK315" s="9"/>
      <c r="ALL315" s="9"/>
      <c r="ALM315" s="9"/>
      <c r="ALN315" s="9"/>
      <c r="ALO315" s="9"/>
      <c r="ALP315" s="9"/>
      <c r="ALQ315" s="9"/>
      <c r="ALR315" s="9"/>
      <c r="ALS315" s="9"/>
      <c r="ALT315" s="9"/>
      <c r="ALU315" s="9"/>
      <c r="ALV315" s="9"/>
      <c r="ALW315" s="9"/>
      <c r="ALX315" s="9"/>
      <c r="ALY315" s="9"/>
      <c r="ALZ315" s="9"/>
      <c r="AMA315" s="9"/>
      <c r="AMB315" s="9"/>
      <c r="AMC315" s="9"/>
      <c r="AMD315" s="9"/>
      <c r="AME315" s="9"/>
      <c r="AMF315" s="9"/>
      <c r="AMG315" s="9"/>
      <c r="AMH315" s="9"/>
      <c r="AMI315" s="9"/>
    </row>
    <row r="316" spans="1:1025" s="8" customFormat="1" ht="27" hidden="1">
      <c r="A316" s="113"/>
      <c r="B316" s="81"/>
      <c r="C316" s="88"/>
      <c r="D316" s="88"/>
      <c r="E316" s="88"/>
      <c r="F316" s="164">
        <v>7702</v>
      </c>
      <c r="G316" s="165">
        <v>298</v>
      </c>
      <c r="H316" s="62" t="s">
        <v>15</v>
      </c>
      <c r="I316" s="63" t="s">
        <v>15</v>
      </c>
      <c r="J316" s="64" t="s">
        <v>280</v>
      </c>
      <c r="K316" s="64"/>
      <c r="L316" s="180">
        <v>100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/>
      <c r="HV316" s="9"/>
      <c r="HW316" s="9"/>
      <c r="HX316" s="9"/>
      <c r="HY316" s="9"/>
      <c r="HZ316" s="9"/>
      <c r="IA316" s="9"/>
      <c r="IB316" s="9"/>
      <c r="IC316" s="9"/>
      <c r="ID316" s="9"/>
      <c r="IE316" s="9"/>
      <c r="IF316" s="9"/>
      <c r="IG316" s="9"/>
      <c r="IH316" s="9"/>
      <c r="II316" s="9"/>
      <c r="IJ316" s="9"/>
      <c r="IK316" s="9"/>
      <c r="IL316" s="9"/>
      <c r="IM316" s="9"/>
      <c r="IN316" s="9"/>
      <c r="IO316" s="9"/>
      <c r="IP316" s="9"/>
      <c r="IQ316" s="9"/>
      <c r="IR316" s="9"/>
      <c r="IS316" s="9"/>
      <c r="IT316" s="9"/>
      <c r="IU316" s="9"/>
      <c r="IV316" s="9"/>
      <c r="IW316" s="9"/>
      <c r="IX316" s="9"/>
      <c r="IY316" s="9"/>
      <c r="IZ316" s="9"/>
      <c r="JA316" s="9"/>
      <c r="JB316" s="9"/>
      <c r="JC316" s="9"/>
      <c r="JD316" s="9"/>
      <c r="JE316" s="9"/>
      <c r="JF316" s="9"/>
      <c r="JG316" s="9"/>
      <c r="JH316" s="9"/>
      <c r="JI316" s="9"/>
      <c r="JJ316" s="9"/>
      <c r="JK316" s="9"/>
      <c r="JL316" s="9"/>
      <c r="JM316" s="9"/>
      <c r="JN316" s="9"/>
      <c r="JO316" s="9"/>
      <c r="JP316" s="9"/>
      <c r="JQ316" s="9"/>
      <c r="JR316" s="9"/>
      <c r="JS316" s="9"/>
      <c r="JT316" s="9"/>
      <c r="JU316" s="9"/>
      <c r="JV316" s="9"/>
      <c r="JW316" s="9"/>
      <c r="JX316" s="9"/>
      <c r="JY316" s="9"/>
      <c r="JZ316" s="9"/>
      <c r="KA316" s="9"/>
      <c r="KB316" s="9"/>
      <c r="KC316" s="9"/>
      <c r="KD316" s="9"/>
      <c r="KE316" s="9"/>
      <c r="KF316" s="9"/>
      <c r="KG316" s="9"/>
      <c r="KH316" s="9"/>
      <c r="KI316" s="9"/>
      <c r="KJ316" s="9"/>
      <c r="KK316" s="9"/>
      <c r="KL316" s="9"/>
      <c r="KM316" s="9"/>
      <c r="KN316" s="9"/>
      <c r="KO316" s="9"/>
      <c r="KP316" s="9"/>
      <c r="KQ316" s="9"/>
      <c r="KR316" s="9"/>
      <c r="KS316" s="9"/>
      <c r="KT316" s="9"/>
      <c r="KU316" s="9"/>
      <c r="KV316" s="9"/>
      <c r="KW316" s="9"/>
      <c r="KX316" s="9"/>
      <c r="KY316" s="9"/>
      <c r="KZ316" s="9"/>
      <c r="LA316" s="9"/>
      <c r="LB316" s="9"/>
      <c r="LC316" s="9"/>
      <c r="LD316" s="9"/>
      <c r="LE316" s="9"/>
      <c r="LF316" s="9"/>
      <c r="LG316" s="9"/>
      <c r="LH316" s="9"/>
      <c r="LI316" s="9"/>
      <c r="LJ316" s="9"/>
      <c r="LK316" s="9"/>
      <c r="LL316" s="9"/>
      <c r="LM316" s="9"/>
      <c r="LN316" s="9"/>
      <c r="LO316" s="9"/>
      <c r="LP316" s="9"/>
      <c r="LQ316" s="9"/>
      <c r="LR316" s="9"/>
      <c r="LS316" s="9"/>
      <c r="LT316" s="9"/>
      <c r="LU316" s="9"/>
      <c r="LV316" s="9"/>
      <c r="LW316" s="9"/>
      <c r="LX316" s="9"/>
      <c r="LY316" s="9"/>
      <c r="LZ316" s="9"/>
      <c r="MA316" s="9"/>
      <c r="MB316" s="9"/>
      <c r="MC316" s="9"/>
      <c r="MD316" s="9"/>
      <c r="ME316" s="9"/>
      <c r="MF316" s="9"/>
      <c r="MG316" s="9"/>
      <c r="MH316" s="9"/>
      <c r="MI316" s="9"/>
      <c r="MJ316" s="9"/>
      <c r="MK316" s="9"/>
      <c r="ML316" s="9"/>
      <c r="MM316" s="9"/>
      <c r="MN316" s="9"/>
      <c r="MO316" s="9"/>
      <c r="MP316" s="9"/>
      <c r="MQ316" s="9"/>
      <c r="MR316" s="9"/>
      <c r="MS316" s="9"/>
      <c r="MT316" s="9"/>
      <c r="MU316" s="9"/>
      <c r="MV316" s="9"/>
      <c r="MW316" s="9"/>
      <c r="MX316" s="9"/>
      <c r="MY316" s="9"/>
      <c r="MZ316" s="9"/>
      <c r="NA316" s="9"/>
      <c r="NB316" s="9"/>
      <c r="NC316" s="9"/>
      <c r="ND316" s="9"/>
      <c r="NE316" s="9"/>
      <c r="NF316" s="9"/>
      <c r="NG316" s="9"/>
      <c r="NH316" s="9"/>
      <c r="NI316" s="9"/>
      <c r="NJ316" s="9"/>
      <c r="NK316" s="9"/>
      <c r="NL316" s="9"/>
      <c r="NM316" s="9"/>
      <c r="NN316" s="9"/>
      <c r="NO316" s="9"/>
      <c r="NP316" s="9"/>
      <c r="NQ316" s="9"/>
      <c r="NR316" s="9"/>
      <c r="NS316" s="9"/>
      <c r="NT316" s="9"/>
      <c r="NU316" s="9"/>
      <c r="NV316" s="9"/>
      <c r="NW316" s="9"/>
      <c r="NX316" s="9"/>
      <c r="NY316" s="9"/>
      <c r="NZ316" s="9"/>
      <c r="OA316" s="9"/>
      <c r="OB316" s="9"/>
      <c r="OC316" s="9"/>
      <c r="OD316" s="9"/>
      <c r="OE316" s="9"/>
      <c r="OF316" s="9"/>
      <c r="OG316" s="9"/>
      <c r="OH316" s="9"/>
      <c r="OI316" s="9"/>
      <c r="OJ316" s="9"/>
      <c r="OK316" s="9"/>
      <c r="OL316" s="9"/>
      <c r="OM316" s="9"/>
      <c r="ON316" s="9"/>
      <c r="OO316" s="9"/>
      <c r="OP316" s="9"/>
      <c r="OQ316" s="9"/>
      <c r="OR316" s="9"/>
      <c r="OS316" s="9"/>
      <c r="OT316" s="9"/>
      <c r="OU316" s="9"/>
      <c r="OV316" s="9"/>
      <c r="OW316" s="9"/>
      <c r="OX316" s="9"/>
      <c r="OY316" s="9"/>
      <c r="OZ316" s="9"/>
      <c r="PA316" s="9"/>
      <c r="PB316" s="9"/>
      <c r="PC316" s="9"/>
      <c r="PD316" s="9"/>
      <c r="PE316" s="9"/>
      <c r="PF316" s="9"/>
      <c r="PG316" s="9"/>
      <c r="PH316" s="9"/>
      <c r="PI316" s="9"/>
      <c r="PJ316" s="9"/>
      <c r="PK316" s="9"/>
      <c r="PL316" s="9"/>
      <c r="PM316" s="9"/>
      <c r="PN316" s="9"/>
      <c r="PO316" s="9"/>
      <c r="PP316" s="9"/>
      <c r="PQ316" s="9"/>
      <c r="PR316" s="9"/>
      <c r="PS316" s="9"/>
      <c r="PT316" s="9"/>
      <c r="PU316" s="9"/>
      <c r="PV316" s="9"/>
      <c r="PW316" s="9"/>
      <c r="PX316" s="9"/>
      <c r="PY316" s="9"/>
      <c r="PZ316" s="9"/>
      <c r="QA316" s="9"/>
      <c r="QB316" s="9"/>
      <c r="QC316" s="9"/>
      <c r="QD316" s="9"/>
      <c r="QE316" s="9"/>
      <c r="QF316" s="9"/>
      <c r="QG316" s="9"/>
      <c r="QH316" s="9"/>
      <c r="QI316" s="9"/>
      <c r="QJ316" s="9"/>
      <c r="QK316" s="9"/>
      <c r="QL316" s="9"/>
      <c r="QM316" s="9"/>
      <c r="QN316" s="9"/>
      <c r="QO316" s="9"/>
      <c r="QP316" s="9"/>
      <c r="QQ316" s="9"/>
      <c r="QR316" s="9"/>
      <c r="QS316" s="9"/>
      <c r="QT316" s="9"/>
      <c r="QU316" s="9"/>
      <c r="QV316" s="9"/>
      <c r="QW316" s="9"/>
      <c r="QX316" s="9"/>
      <c r="QY316" s="9"/>
      <c r="QZ316" s="9"/>
      <c r="RA316" s="9"/>
      <c r="RB316" s="9"/>
      <c r="RC316" s="9"/>
      <c r="RD316" s="9"/>
      <c r="RE316" s="9"/>
      <c r="RF316" s="9"/>
      <c r="RG316" s="9"/>
      <c r="RH316" s="9"/>
      <c r="RI316" s="9"/>
      <c r="RJ316" s="9"/>
      <c r="RK316" s="9"/>
      <c r="RL316" s="9"/>
      <c r="RM316" s="9"/>
      <c r="RN316" s="9"/>
      <c r="RO316" s="9"/>
      <c r="RP316" s="9"/>
      <c r="RQ316" s="9"/>
      <c r="RR316" s="9"/>
      <c r="RS316" s="9"/>
      <c r="RT316" s="9"/>
      <c r="RU316" s="9"/>
      <c r="RV316" s="9"/>
      <c r="RW316" s="9"/>
      <c r="RX316" s="9"/>
      <c r="RY316" s="9"/>
      <c r="RZ316" s="9"/>
      <c r="SA316" s="9"/>
      <c r="SB316" s="9"/>
      <c r="SC316" s="9"/>
      <c r="SD316" s="9"/>
      <c r="SE316" s="9"/>
      <c r="SF316" s="9"/>
      <c r="SG316" s="9"/>
      <c r="SH316" s="9"/>
      <c r="SI316" s="9"/>
      <c r="SJ316" s="9"/>
      <c r="SK316" s="9"/>
      <c r="SL316" s="9"/>
      <c r="SM316" s="9"/>
      <c r="SN316" s="9"/>
      <c r="SO316" s="9"/>
      <c r="SP316" s="9"/>
      <c r="SQ316" s="9"/>
      <c r="SR316" s="9"/>
      <c r="SS316" s="9"/>
      <c r="ST316" s="9"/>
      <c r="SU316" s="9"/>
      <c r="SV316" s="9"/>
      <c r="SW316" s="9"/>
      <c r="SX316" s="9"/>
      <c r="SY316" s="9"/>
      <c r="SZ316" s="9"/>
      <c r="TA316" s="9"/>
      <c r="TB316" s="9"/>
      <c r="TC316" s="9"/>
      <c r="TD316" s="9"/>
      <c r="TE316" s="9"/>
      <c r="TF316" s="9"/>
      <c r="TG316" s="9"/>
      <c r="TH316" s="9"/>
      <c r="TI316" s="9"/>
      <c r="TJ316" s="9"/>
      <c r="TK316" s="9"/>
      <c r="TL316" s="9"/>
      <c r="TM316" s="9"/>
      <c r="TN316" s="9"/>
      <c r="TO316" s="9"/>
      <c r="TP316" s="9"/>
      <c r="TQ316" s="9"/>
      <c r="TR316" s="9"/>
      <c r="TS316" s="9"/>
      <c r="TT316" s="9"/>
      <c r="TU316" s="9"/>
      <c r="TV316" s="9"/>
      <c r="TW316" s="9"/>
      <c r="TX316" s="9"/>
      <c r="TY316" s="9"/>
      <c r="TZ316" s="9"/>
      <c r="UA316" s="9"/>
      <c r="UB316" s="9"/>
      <c r="UC316" s="9"/>
      <c r="UD316" s="9"/>
      <c r="UE316" s="9"/>
      <c r="UF316" s="9"/>
      <c r="UG316" s="9"/>
      <c r="UH316" s="9"/>
      <c r="UI316" s="9"/>
      <c r="UJ316" s="9"/>
      <c r="UK316" s="9"/>
      <c r="UL316" s="9"/>
      <c r="UM316" s="9"/>
      <c r="UN316" s="9"/>
      <c r="UO316" s="9"/>
      <c r="UP316" s="9"/>
      <c r="UQ316" s="9"/>
      <c r="UR316" s="9"/>
      <c r="US316" s="9"/>
      <c r="UT316" s="9"/>
      <c r="UU316" s="9"/>
      <c r="UV316" s="9"/>
      <c r="UW316" s="9"/>
      <c r="UX316" s="9"/>
      <c r="UY316" s="9"/>
      <c r="UZ316" s="9"/>
      <c r="VA316" s="9"/>
      <c r="VB316" s="9"/>
      <c r="VC316" s="9"/>
      <c r="VD316" s="9"/>
      <c r="VE316" s="9"/>
      <c r="VF316" s="9"/>
      <c r="VG316" s="9"/>
      <c r="VH316" s="9"/>
      <c r="VI316" s="9"/>
      <c r="VJ316" s="9"/>
      <c r="VK316" s="9"/>
      <c r="VL316" s="9"/>
      <c r="VM316" s="9"/>
      <c r="VN316" s="9"/>
      <c r="VO316" s="9"/>
      <c r="VP316" s="9"/>
      <c r="VQ316" s="9"/>
      <c r="VR316" s="9"/>
      <c r="VS316" s="9"/>
      <c r="VT316" s="9"/>
      <c r="VU316" s="9"/>
      <c r="VV316" s="9"/>
      <c r="VW316" s="9"/>
      <c r="VX316" s="9"/>
      <c r="VY316" s="9"/>
      <c r="VZ316" s="9"/>
      <c r="WA316" s="9"/>
      <c r="WB316" s="9"/>
      <c r="WC316" s="9"/>
      <c r="WD316" s="9"/>
      <c r="WE316" s="9"/>
      <c r="WF316" s="9"/>
      <c r="WG316" s="9"/>
      <c r="WH316" s="9"/>
      <c r="WI316" s="9"/>
      <c r="WJ316" s="9"/>
      <c r="WK316" s="9"/>
      <c r="WL316" s="9"/>
      <c r="WM316" s="9"/>
      <c r="WN316" s="9"/>
      <c r="WO316" s="9"/>
      <c r="WP316" s="9"/>
      <c r="WQ316" s="9"/>
      <c r="WR316" s="9"/>
      <c r="WS316" s="9"/>
      <c r="WT316" s="9"/>
      <c r="WU316" s="9"/>
      <c r="WV316" s="9"/>
      <c r="WW316" s="9"/>
      <c r="WX316" s="9"/>
      <c r="WY316" s="9"/>
      <c r="WZ316" s="9"/>
      <c r="XA316" s="9"/>
      <c r="XB316" s="9"/>
      <c r="XC316" s="9"/>
      <c r="XD316" s="9"/>
      <c r="XE316" s="9"/>
      <c r="XF316" s="9"/>
      <c r="XG316" s="9"/>
      <c r="XH316" s="9"/>
      <c r="XI316" s="9"/>
      <c r="XJ316" s="9"/>
      <c r="XK316" s="9"/>
      <c r="XL316" s="9"/>
      <c r="XM316" s="9"/>
      <c r="XN316" s="9"/>
      <c r="XO316" s="9"/>
      <c r="XP316" s="9"/>
      <c r="XQ316" s="9"/>
      <c r="XR316" s="9"/>
      <c r="XS316" s="9"/>
      <c r="XT316" s="9"/>
      <c r="XU316" s="9"/>
      <c r="XV316" s="9"/>
      <c r="XW316" s="9"/>
      <c r="XX316" s="9"/>
      <c r="XY316" s="9"/>
      <c r="XZ316" s="9"/>
      <c r="YA316" s="9"/>
      <c r="YB316" s="9"/>
      <c r="YC316" s="9"/>
      <c r="YD316" s="9"/>
      <c r="YE316" s="9"/>
      <c r="YF316" s="9"/>
      <c r="YG316" s="9"/>
      <c r="YH316" s="9"/>
      <c r="YI316" s="9"/>
      <c r="YJ316" s="9"/>
      <c r="YK316" s="9"/>
      <c r="YL316" s="9"/>
      <c r="YM316" s="9"/>
      <c r="YN316" s="9"/>
      <c r="YO316" s="9"/>
      <c r="YP316" s="9"/>
      <c r="YQ316" s="9"/>
      <c r="YR316" s="9"/>
      <c r="YS316" s="9"/>
      <c r="YT316" s="9"/>
      <c r="YU316" s="9"/>
      <c r="YV316" s="9"/>
      <c r="YW316" s="9"/>
      <c r="YX316" s="9"/>
      <c r="YY316" s="9"/>
      <c r="YZ316" s="9"/>
      <c r="ZA316" s="9"/>
      <c r="ZB316" s="9"/>
      <c r="ZC316" s="9"/>
      <c r="ZD316" s="9"/>
      <c r="ZE316" s="9"/>
      <c r="ZF316" s="9"/>
      <c r="ZG316" s="9"/>
      <c r="ZH316" s="9"/>
      <c r="ZI316" s="9"/>
      <c r="ZJ316" s="9"/>
      <c r="ZK316" s="9"/>
      <c r="ZL316" s="9"/>
      <c r="ZM316" s="9"/>
      <c r="ZN316" s="9"/>
      <c r="ZO316" s="9"/>
      <c r="ZP316" s="9"/>
      <c r="ZQ316" s="9"/>
      <c r="ZR316" s="9"/>
      <c r="ZS316" s="9"/>
      <c r="ZT316" s="9"/>
      <c r="ZU316" s="9"/>
      <c r="ZV316" s="9"/>
      <c r="ZW316" s="9"/>
      <c r="ZX316" s="9"/>
      <c r="ZY316" s="9"/>
      <c r="ZZ316" s="9"/>
      <c r="AAA316" s="9"/>
      <c r="AAB316" s="9"/>
      <c r="AAC316" s="9"/>
      <c r="AAD316" s="9"/>
      <c r="AAE316" s="9"/>
      <c r="AAF316" s="9"/>
      <c r="AAG316" s="9"/>
      <c r="AAH316" s="9"/>
      <c r="AAI316" s="9"/>
      <c r="AAJ316" s="9"/>
      <c r="AAK316" s="9"/>
      <c r="AAL316" s="9"/>
      <c r="AAM316" s="9"/>
      <c r="AAN316" s="9"/>
      <c r="AAO316" s="9"/>
      <c r="AAP316" s="9"/>
      <c r="AAQ316" s="9"/>
      <c r="AAR316" s="9"/>
      <c r="AAS316" s="9"/>
      <c r="AAT316" s="9"/>
      <c r="AAU316" s="9"/>
      <c r="AAV316" s="9"/>
      <c r="AAW316" s="9"/>
      <c r="AAX316" s="9"/>
      <c r="AAY316" s="9"/>
      <c r="AAZ316" s="9"/>
      <c r="ABA316" s="9"/>
      <c r="ABB316" s="9"/>
      <c r="ABC316" s="9"/>
      <c r="ABD316" s="9"/>
      <c r="ABE316" s="9"/>
      <c r="ABF316" s="9"/>
      <c r="ABG316" s="9"/>
      <c r="ABH316" s="9"/>
      <c r="ABI316" s="9"/>
      <c r="ABJ316" s="9"/>
      <c r="ABK316" s="9"/>
      <c r="ABL316" s="9"/>
      <c r="ABM316" s="9"/>
      <c r="ABN316" s="9"/>
      <c r="ABO316" s="9"/>
      <c r="ABP316" s="9"/>
      <c r="ABQ316" s="9"/>
      <c r="ABR316" s="9"/>
      <c r="ABS316" s="9"/>
      <c r="ABT316" s="9"/>
      <c r="ABU316" s="9"/>
      <c r="ABV316" s="9"/>
      <c r="ABW316" s="9"/>
      <c r="ABX316" s="9"/>
      <c r="ABY316" s="9"/>
      <c r="ABZ316" s="9"/>
      <c r="ACA316" s="9"/>
      <c r="ACB316" s="9"/>
      <c r="ACC316" s="9"/>
      <c r="ACD316" s="9"/>
      <c r="ACE316" s="9"/>
      <c r="ACF316" s="9"/>
      <c r="ACG316" s="9"/>
      <c r="ACH316" s="9"/>
      <c r="ACI316" s="9"/>
      <c r="ACJ316" s="9"/>
      <c r="ACK316" s="9"/>
      <c r="ACL316" s="9"/>
      <c r="ACM316" s="9"/>
      <c r="ACN316" s="9"/>
      <c r="ACO316" s="9"/>
      <c r="ACP316" s="9"/>
      <c r="ACQ316" s="9"/>
      <c r="ACR316" s="9"/>
      <c r="ACS316" s="9"/>
      <c r="ACT316" s="9"/>
      <c r="ACU316" s="9"/>
      <c r="ACV316" s="9"/>
      <c r="ACW316" s="9"/>
      <c r="ACX316" s="9"/>
      <c r="ACY316" s="9"/>
      <c r="ACZ316" s="9"/>
      <c r="ADA316" s="9"/>
      <c r="ADB316" s="9"/>
      <c r="ADC316" s="9"/>
      <c r="ADD316" s="9"/>
      <c r="ADE316" s="9"/>
      <c r="ADF316" s="9"/>
      <c r="ADG316" s="9"/>
      <c r="ADH316" s="9"/>
      <c r="ADI316" s="9"/>
      <c r="ADJ316" s="9"/>
      <c r="ADK316" s="9"/>
      <c r="ADL316" s="9"/>
      <c r="ADM316" s="9"/>
      <c r="ADN316" s="9"/>
      <c r="ADO316" s="9"/>
      <c r="ADP316" s="9"/>
      <c r="ADQ316" s="9"/>
      <c r="ADR316" s="9"/>
      <c r="ADS316" s="9"/>
      <c r="ADT316" s="9"/>
      <c r="ADU316" s="9"/>
      <c r="ADV316" s="9"/>
      <c r="ADW316" s="9"/>
      <c r="ADX316" s="9"/>
      <c r="ADY316" s="9"/>
      <c r="ADZ316" s="9"/>
      <c r="AEA316" s="9"/>
      <c r="AEB316" s="9"/>
      <c r="AEC316" s="9"/>
      <c r="AED316" s="9"/>
      <c r="AEE316" s="9"/>
      <c r="AEF316" s="9"/>
      <c r="AEG316" s="9"/>
      <c r="AEH316" s="9"/>
      <c r="AEI316" s="9"/>
      <c r="AEJ316" s="9"/>
      <c r="AEK316" s="9"/>
      <c r="AEL316" s="9"/>
      <c r="AEM316" s="9"/>
      <c r="AEN316" s="9"/>
      <c r="AEO316" s="9"/>
      <c r="AEP316" s="9"/>
      <c r="AEQ316" s="9"/>
      <c r="AER316" s="9"/>
      <c r="AES316" s="9"/>
      <c r="AET316" s="9"/>
      <c r="AEU316" s="9"/>
      <c r="AEV316" s="9"/>
      <c r="AEW316" s="9"/>
      <c r="AEX316" s="9"/>
      <c r="AEY316" s="9"/>
      <c r="AEZ316" s="9"/>
      <c r="AFA316" s="9"/>
      <c r="AFB316" s="9"/>
      <c r="AFC316" s="9"/>
      <c r="AFD316" s="9"/>
      <c r="AFE316" s="9"/>
      <c r="AFF316" s="9"/>
      <c r="AFG316" s="9"/>
      <c r="AFH316" s="9"/>
      <c r="AFI316" s="9"/>
      <c r="AFJ316" s="9"/>
      <c r="AFK316" s="9"/>
      <c r="AFL316" s="9"/>
      <c r="AFM316" s="9"/>
      <c r="AFN316" s="9"/>
      <c r="AFO316" s="9"/>
      <c r="AFP316" s="9"/>
      <c r="AFQ316" s="9"/>
      <c r="AFR316" s="9"/>
      <c r="AFS316" s="9"/>
      <c r="AFT316" s="9"/>
      <c r="AFU316" s="9"/>
      <c r="AFV316" s="9"/>
      <c r="AFW316" s="9"/>
      <c r="AFX316" s="9"/>
      <c r="AFY316" s="9"/>
      <c r="AFZ316" s="9"/>
      <c r="AGA316" s="9"/>
      <c r="AGB316" s="9"/>
      <c r="AGC316" s="9"/>
      <c r="AGD316" s="9"/>
      <c r="AGE316" s="9"/>
      <c r="AGF316" s="9"/>
      <c r="AGG316" s="9"/>
      <c r="AGH316" s="9"/>
      <c r="AGI316" s="9"/>
      <c r="AGJ316" s="9"/>
      <c r="AGK316" s="9"/>
      <c r="AGL316" s="9"/>
      <c r="AGM316" s="9"/>
      <c r="AGN316" s="9"/>
      <c r="AGO316" s="9"/>
      <c r="AGP316" s="9"/>
      <c r="AGQ316" s="9"/>
      <c r="AGR316" s="9"/>
      <c r="AGS316" s="9"/>
      <c r="AGT316" s="9"/>
      <c r="AGU316" s="9"/>
      <c r="AGV316" s="9"/>
      <c r="AGW316" s="9"/>
      <c r="AGX316" s="9"/>
      <c r="AGY316" s="9"/>
      <c r="AGZ316" s="9"/>
      <c r="AHA316" s="9"/>
      <c r="AHB316" s="9"/>
      <c r="AHC316" s="9"/>
      <c r="AHD316" s="9"/>
      <c r="AHE316" s="9"/>
      <c r="AHF316" s="9"/>
      <c r="AHG316" s="9"/>
      <c r="AHH316" s="9"/>
      <c r="AHI316" s="9"/>
      <c r="AHJ316" s="9"/>
      <c r="AHK316" s="9"/>
      <c r="AHL316" s="9"/>
      <c r="AHM316" s="9"/>
      <c r="AHN316" s="9"/>
      <c r="AHO316" s="9"/>
      <c r="AHP316" s="9"/>
      <c r="AHQ316" s="9"/>
      <c r="AHR316" s="9"/>
      <c r="AHS316" s="9"/>
      <c r="AHT316" s="9"/>
      <c r="AHU316" s="9"/>
      <c r="AHV316" s="9"/>
      <c r="AHW316" s="9"/>
      <c r="AHX316" s="9"/>
      <c r="AHY316" s="9"/>
      <c r="AHZ316" s="9"/>
      <c r="AIA316" s="9"/>
      <c r="AIB316" s="9"/>
      <c r="AIC316" s="9"/>
      <c r="AID316" s="9"/>
      <c r="AIE316" s="9"/>
      <c r="AIF316" s="9"/>
      <c r="AIG316" s="9"/>
      <c r="AIH316" s="9"/>
      <c r="AII316" s="9"/>
      <c r="AIJ316" s="9"/>
      <c r="AIK316" s="9"/>
      <c r="AIL316" s="9"/>
      <c r="AIM316" s="9"/>
      <c r="AIN316" s="9"/>
      <c r="AIO316" s="9"/>
      <c r="AIP316" s="9"/>
      <c r="AIQ316" s="9"/>
      <c r="AIR316" s="9"/>
      <c r="AIS316" s="9"/>
      <c r="AIT316" s="9"/>
      <c r="AIU316" s="9"/>
      <c r="AIV316" s="9"/>
      <c r="AIW316" s="9"/>
      <c r="AIX316" s="9"/>
      <c r="AIY316" s="9"/>
      <c r="AIZ316" s="9"/>
      <c r="AJA316" s="9"/>
      <c r="AJB316" s="9"/>
      <c r="AJC316" s="9"/>
      <c r="AJD316" s="9"/>
      <c r="AJE316" s="9"/>
      <c r="AJF316" s="9"/>
      <c r="AJG316" s="9"/>
      <c r="AJH316" s="9"/>
      <c r="AJI316" s="9"/>
      <c r="AJJ316" s="9"/>
      <c r="AJK316" s="9"/>
      <c r="AJL316" s="9"/>
      <c r="AJM316" s="9"/>
      <c r="AJN316" s="9"/>
      <c r="AJO316" s="9"/>
      <c r="AJP316" s="9"/>
      <c r="AJQ316" s="9"/>
      <c r="AJR316" s="9"/>
      <c r="AJS316" s="9"/>
      <c r="AJT316" s="9"/>
      <c r="AJU316" s="9"/>
      <c r="AJV316" s="9"/>
      <c r="AJW316" s="9"/>
      <c r="AJX316" s="9"/>
      <c r="AJY316" s="9"/>
      <c r="AJZ316" s="9"/>
      <c r="AKA316" s="9"/>
      <c r="AKB316" s="9"/>
      <c r="AKC316" s="9"/>
      <c r="AKD316" s="9"/>
      <c r="AKE316" s="9"/>
      <c r="AKF316" s="9"/>
      <c r="AKG316" s="9"/>
      <c r="AKH316" s="9"/>
      <c r="AKI316" s="9"/>
      <c r="AKJ316" s="9"/>
      <c r="AKK316" s="9"/>
      <c r="AKL316" s="9"/>
      <c r="AKM316" s="9"/>
      <c r="AKN316" s="9"/>
      <c r="AKO316" s="9"/>
      <c r="AKP316" s="9"/>
      <c r="AKQ316" s="9"/>
      <c r="AKR316" s="9"/>
      <c r="AKS316" s="9"/>
      <c r="AKT316" s="9"/>
      <c r="AKU316" s="9"/>
      <c r="AKV316" s="9"/>
      <c r="AKW316" s="9"/>
      <c r="AKX316" s="9"/>
      <c r="AKY316" s="9"/>
      <c r="AKZ316" s="9"/>
      <c r="ALA316" s="9"/>
      <c r="ALB316" s="9"/>
      <c r="ALC316" s="9"/>
      <c r="ALD316" s="9"/>
      <c r="ALE316" s="9"/>
      <c r="ALF316" s="9"/>
      <c r="ALG316" s="9"/>
      <c r="ALH316" s="9"/>
      <c r="ALI316" s="9"/>
      <c r="ALJ316" s="9"/>
      <c r="ALK316" s="9"/>
      <c r="ALL316" s="9"/>
      <c r="ALM316" s="9"/>
      <c r="ALN316" s="9"/>
      <c r="ALO316" s="9"/>
      <c r="ALP316" s="9"/>
      <c r="ALQ316" s="9"/>
      <c r="ALR316" s="9"/>
      <c r="ALS316" s="9"/>
      <c r="ALT316" s="9"/>
      <c r="ALU316" s="9"/>
      <c r="ALV316" s="9"/>
      <c r="ALW316" s="9"/>
      <c r="ALX316" s="9"/>
      <c r="ALY316" s="9"/>
      <c r="ALZ316" s="9"/>
      <c r="AMA316" s="9"/>
      <c r="AMB316" s="9"/>
      <c r="AMC316" s="9"/>
      <c r="AMD316" s="9"/>
      <c r="AME316" s="9"/>
      <c r="AMF316" s="9"/>
      <c r="AMG316" s="9"/>
      <c r="AMH316" s="9"/>
      <c r="AMI316" s="9"/>
    </row>
    <row r="317" spans="1:1025" s="8" customFormat="1" ht="27" hidden="1">
      <c r="A317" s="113"/>
      <c r="B317" s="58"/>
      <c r="C317" s="88"/>
      <c r="D317" s="88"/>
      <c r="E317" s="88"/>
      <c r="F317" s="164">
        <v>7706</v>
      </c>
      <c r="G317" s="165">
        <v>292</v>
      </c>
      <c r="H317" s="62" t="s">
        <v>15</v>
      </c>
      <c r="I317" s="63" t="s">
        <v>15</v>
      </c>
      <c r="J317" s="64" t="s">
        <v>281</v>
      </c>
      <c r="K317" s="64"/>
      <c r="L317" s="180">
        <v>200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  <c r="HE317" s="9"/>
      <c r="HF317" s="9"/>
      <c r="HG317" s="9"/>
      <c r="HH317" s="9"/>
      <c r="HI317" s="9"/>
      <c r="HJ317" s="9"/>
      <c r="HK317" s="9"/>
      <c r="HL317" s="9"/>
      <c r="HM317" s="9"/>
      <c r="HN317" s="9"/>
      <c r="HO317" s="9"/>
      <c r="HP317" s="9"/>
      <c r="HQ317" s="9"/>
      <c r="HR317" s="9"/>
      <c r="HS317" s="9"/>
      <c r="HT317" s="9"/>
      <c r="HU317" s="9"/>
      <c r="HV317" s="9"/>
      <c r="HW317" s="9"/>
      <c r="HX317" s="9"/>
      <c r="HY317" s="9"/>
      <c r="HZ317" s="9"/>
      <c r="IA317" s="9"/>
      <c r="IB317" s="9"/>
      <c r="IC317" s="9"/>
      <c r="ID317" s="9"/>
      <c r="IE317" s="9"/>
      <c r="IF317" s="9"/>
      <c r="IG317" s="9"/>
      <c r="IH317" s="9"/>
      <c r="II317" s="9"/>
      <c r="IJ317" s="9"/>
      <c r="IK317" s="9"/>
      <c r="IL317" s="9"/>
      <c r="IM317" s="9"/>
      <c r="IN317" s="9"/>
      <c r="IO317" s="9"/>
      <c r="IP317" s="9"/>
      <c r="IQ317" s="9"/>
      <c r="IR317" s="9"/>
      <c r="IS317" s="9"/>
      <c r="IT317" s="9"/>
      <c r="IU317" s="9"/>
      <c r="IV317" s="9"/>
      <c r="IW317" s="9"/>
      <c r="IX317" s="9"/>
      <c r="IY317" s="9"/>
      <c r="IZ317" s="9"/>
      <c r="JA317" s="9"/>
      <c r="JB317" s="9"/>
      <c r="JC317" s="9"/>
      <c r="JD317" s="9"/>
      <c r="JE317" s="9"/>
      <c r="JF317" s="9"/>
      <c r="JG317" s="9"/>
      <c r="JH317" s="9"/>
      <c r="JI317" s="9"/>
      <c r="JJ317" s="9"/>
      <c r="JK317" s="9"/>
      <c r="JL317" s="9"/>
      <c r="JM317" s="9"/>
      <c r="JN317" s="9"/>
      <c r="JO317" s="9"/>
      <c r="JP317" s="9"/>
      <c r="JQ317" s="9"/>
      <c r="JR317" s="9"/>
      <c r="JS317" s="9"/>
      <c r="JT317" s="9"/>
      <c r="JU317" s="9"/>
      <c r="JV317" s="9"/>
      <c r="JW317" s="9"/>
      <c r="JX317" s="9"/>
      <c r="JY317" s="9"/>
      <c r="JZ317" s="9"/>
      <c r="KA317" s="9"/>
      <c r="KB317" s="9"/>
      <c r="KC317" s="9"/>
      <c r="KD317" s="9"/>
      <c r="KE317" s="9"/>
      <c r="KF317" s="9"/>
      <c r="KG317" s="9"/>
      <c r="KH317" s="9"/>
      <c r="KI317" s="9"/>
      <c r="KJ317" s="9"/>
      <c r="KK317" s="9"/>
      <c r="KL317" s="9"/>
      <c r="KM317" s="9"/>
      <c r="KN317" s="9"/>
      <c r="KO317" s="9"/>
      <c r="KP317" s="9"/>
      <c r="KQ317" s="9"/>
      <c r="KR317" s="9"/>
      <c r="KS317" s="9"/>
      <c r="KT317" s="9"/>
      <c r="KU317" s="9"/>
      <c r="KV317" s="9"/>
      <c r="KW317" s="9"/>
      <c r="KX317" s="9"/>
      <c r="KY317" s="9"/>
      <c r="KZ317" s="9"/>
      <c r="LA317" s="9"/>
      <c r="LB317" s="9"/>
      <c r="LC317" s="9"/>
      <c r="LD317" s="9"/>
      <c r="LE317" s="9"/>
      <c r="LF317" s="9"/>
      <c r="LG317" s="9"/>
      <c r="LH317" s="9"/>
      <c r="LI317" s="9"/>
      <c r="LJ317" s="9"/>
      <c r="LK317" s="9"/>
      <c r="LL317" s="9"/>
      <c r="LM317" s="9"/>
      <c r="LN317" s="9"/>
      <c r="LO317" s="9"/>
      <c r="LP317" s="9"/>
      <c r="LQ317" s="9"/>
      <c r="LR317" s="9"/>
      <c r="LS317" s="9"/>
      <c r="LT317" s="9"/>
      <c r="LU317" s="9"/>
      <c r="LV317" s="9"/>
      <c r="LW317" s="9"/>
      <c r="LX317" s="9"/>
      <c r="LY317" s="9"/>
      <c r="LZ317" s="9"/>
      <c r="MA317" s="9"/>
      <c r="MB317" s="9"/>
      <c r="MC317" s="9"/>
      <c r="MD317" s="9"/>
      <c r="ME317" s="9"/>
      <c r="MF317" s="9"/>
      <c r="MG317" s="9"/>
      <c r="MH317" s="9"/>
      <c r="MI317" s="9"/>
      <c r="MJ317" s="9"/>
      <c r="MK317" s="9"/>
      <c r="ML317" s="9"/>
      <c r="MM317" s="9"/>
      <c r="MN317" s="9"/>
      <c r="MO317" s="9"/>
      <c r="MP317" s="9"/>
      <c r="MQ317" s="9"/>
      <c r="MR317" s="9"/>
      <c r="MS317" s="9"/>
      <c r="MT317" s="9"/>
      <c r="MU317" s="9"/>
      <c r="MV317" s="9"/>
      <c r="MW317" s="9"/>
      <c r="MX317" s="9"/>
      <c r="MY317" s="9"/>
      <c r="MZ317" s="9"/>
      <c r="NA317" s="9"/>
      <c r="NB317" s="9"/>
      <c r="NC317" s="9"/>
      <c r="ND317" s="9"/>
      <c r="NE317" s="9"/>
      <c r="NF317" s="9"/>
      <c r="NG317" s="9"/>
      <c r="NH317" s="9"/>
      <c r="NI317" s="9"/>
      <c r="NJ317" s="9"/>
      <c r="NK317" s="9"/>
      <c r="NL317" s="9"/>
      <c r="NM317" s="9"/>
      <c r="NN317" s="9"/>
      <c r="NO317" s="9"/>
      <c r="NP317" s="9"/>
      <c r="NQ317" s="9"/>
      <c r="NR317" s="9"/>
      <c r="NS317" s="9"/>
      <c r="NT317" s="9"/>
      <c r="NU317" s="9"/>
      <c r="NV317" s="9"/>
      <c r="NW317" s="9"/>
      <c r="NX317" s="9"/>
      <c r="NY317" s="9"/>
      <c r="NZ317" s="9"/>
      <c r="OA317" s="9"/>
      <c r="OB317" s="9"/>
      <c r="OC317" s="9"/>
      <c r="OD317" s="9"/>
      <c r="OE317" s="9"/>
      <c r="OF317" s="9"/>
      <c r="OG317" s="9"/>
      <c r="OH317" s="9"/>
      <c r="OI317" s="9"/>
      <c r="OJ317" s="9"/>
      <c r="OK317" s="9"/>
      <c r="OL317" s="9"/>
      <c r="OM317" s="9"/>
      <c r="ON317" s="9"/>
      <c r="OO317" s="9"/>
      <c r="OP317" s="9"/>
      <c r="OQ317" s="9"/>
      <c r="OR317" s="9"/>
      <c r="OS317" s="9"/>
      <c r="OT317" s="9"/>
      <c r="OU317" s="9"/>
      <c r="OV317" s="9"/>
      <c r="OW317" s="9"/>
      <c r="OX317" s="9"/>
      <c r="OY317" s="9"/>
      <c r="OZ317" s="9"/>
      <c r="PA317" s="9"/>
      <c r="PB317" s="9"/>
      <c r="PC317" s="9"/>
      <c r="PD317" s="9"/>
      <c r="PE317" s="9"/>
      <c r="PF317" s="9"/>
      <c r="PG317" s="9"/>
      <c r="PH317" s="9"/>
      <c r="PI317" s="9"/>
      <c r="PJ317" s="9"/>
      <c r="PK317" s="9"/>
      <c r="PL317" s="9"/>
      <c r="PM317" s="9"/>
      <c r="PN317" s="9"/>
      <c r="PO317" s="9"/>
      <c r="PP317" s="9"/>
      <c r="PQ317" s="9"/>
      <c r="PR317" s="9"/>
      <c r="PS317" s="9"/>
      <c r="PT317" s="9"/>
      <c r="PU317" s="9"/>
      <c r="PV317" s="9"/>
      <c r="PW317" s="9"/>
      <c r="PX317" s="9"/>
      <c r="PY317" s="9"/>
      <c r="PZ317" s="9"/>
      <c r="QA317" s="9"/>
      <c r="QB317" s="9"/>
      <c r="QC317" s="9"/>
      <c r="QD317" s="9"/>
      <c r="QE317" s="9"/>
      <c r="QF317" s="9"/>
      <c r="QG317" s="9"/>
      <c r="QH317" s="9"/>
      <c r="QI317" s="9"/>
      <c r="QJ317" s="9"/>
      <c r="QK317" s="9"/>
      <c r="QL317" s="9"/>
      <c r="QM317" s="9"/>
      <c r="QN317" s="9"/>
      <c r="QO317" s="9"/>
      <c r="QP317" s="9"/>
      <c r="QQ317" s="9"/>
      <c r="QR317" s="9"/>
      <c r="QS317" s="9"/>
      <c r="QT317" s="9"/>
      <c r="QU317" s="9"/>
      <c r="QV317" s="9"/>
      <c r="QW317" s="9"/>
      <c r="QX317" s="9"/>
      <c r="QY317" s="9"/>
      <c r="QZ317" s="9"/>
      <c r="RA317" s="9"/>
      <c r="RB317" s="9"/>
      <c r="RC317" s="9"/>
      <c r="RD317" s="9"/>
      <c r="RE317" s="9"/>
      <c r="RF317" s="9"/>
      <c r="RG317" s="9"/>
      <c r="RH317" s="9"/>
      <c r="RI317" s="9"/>
      <c r="RJ317" s="9"/>
      <c r="RK317" s="9"/>
      <c r="RL317" s="9"/>
      <c r="RM317" s="9"/>
      <c r="RN317" s="9"/>
      <c r="RO317" s="9"/>
      <c r="RP317" s="9"/>
      <c r="RQ317" s="9"/>
      <c r="RR317" s="9"/>
      <c r="RS317" s="9"/>
      <c r="RT317" s="9"/>
      <c r="RU317" s="9"/>
      <c r="RV317" s="9"/>
      <c r="RW317" s="9"/>
      <c r="RX317" s="9"/>
      <c r="RY317" s="9"/>
      <c r="RZ317" s="9"/>
      <c r="SA317" s="9"/>
      <c r="SB317" s="9"/>
      <c r="SC317" s="9"/>
      <c r="SD317" s="9"/>
      <c r="SE317" s="9"/>
      <c r="SF317" s="9"/>
      <c r="SG317" s="9"/>
      <c r="SH317" s="9"/>
      <c r="SI317" s="9"/>
      <c r="SJ317" s="9"/>
      <c r="SK317" s="9"/>
      <c r="SL317" s="9"/>
      <c r="SM317" s="9"/>
      <c r="SN317" s="9"/>
      <c r="SO317" s="9"/>
      <c r="SP317" s="9"/>
      <c r="SQ317" s="9"/>
      <c r="SR317" s="9"/>
      <c r="SS317" s="9"/>
      <c r="ST317" s="9"/>
      <c r="SU317" s="9"/>
      <c r="SV317" s="9"/>
      <c r="SW317" s="9"/>
      <c r="SX317" s="9"/>
      <c r="SY317" s="9"/>
      <c r="SZ317" s="9"/>
      <c r="TA317" s="9"/>
      <c r="TB317" s="9"/>
      <c r="TC317" s="9"/>
      <c r="TD317" s="9"/>
      <c r="TE317" s="9"/>
      <c r="TF317" s="9"/>
      <c r="TG317" s="9"/>
      <c r="TH317" s="9"/>
      <c r="TI317" s="9"/>
      <c r="TJ317" s="9"/>
      <c r="TK317" s="9"/>
      <c r="TL317" s="9"/>
      <c r="TM317" s="9"/>
      <c r="TN317" s="9"/>
      <c r="TO317" s="9"/>
      <c r="TP317" s="9"/>
      <c r="TQ317" s="9"/>
      <c r="TR317" s="9"/>
      <c r="TS317" s="9"/>
      <c r="TT317" s="9"/>
      <c r="TU317" s="9"/>
      <c r="TV317" s="9"/>
      <c r="TW317" s="9"/>
      <c r="TX317" s="9"/>
      <c r="TY317" s="9"/>
      <c r="TZ317" s="9"/>
      <c r="UA317" s="9"/>
      <c r="UB317" s="9"/>
      <c r="UC317" s="9"/>
      <c r="UD317" s="9"/>
      <c r="UE317" s="9"/>
      <c r="UF317" s="9"/>
      <c r="UG317" s="9"/>
      <c r="UH317" s="9"/>
      <c r="UI317" s="9"/>
      <c r="UJ317" s="9"/>
      <c r="UK317" s="9"/>
      <c r="UL317" s="9"/>
      <c r="UM317" s="9"/>
      <c r="UN317" s="9"/>
      <c r="UO317" s="9"/>
      <c r="UP317" s="9"/>
      <c r="UQ317" s="9"/>
      <c r="UR317" s="9"/>
      <c r="US317" s="9"/>
      <c r="UT317" s="9"/>
      <c r="UU317" s="9"/>
      <c r="UV317" s="9"/>
      <c r="UW317" s="9"/>
      <c r="UX317" s="9"/>
      <c r="UY317" s="9"/>
      <c r="UZ317" s="9"/>
      <c r="VA317" s="9"/>
      <c r="VB317" s="9"/>
      <c r="VC317" s="9"/>
      <c r="VD317" s="9"/>
      <c r="VE317" s="9"/>
      <c r="VF317" s="9"/>
      <c r="VG317" s="9"/>
      <c r="VH317" s="9"/>
      <c r="VI317" s="9"/>
      <c r="VJ317" s="9"/>
      <c r="VK317" s="9"/>
      <c r="VL317" s="9"/>
      <c r="VM317" s="9"/>
      <c r="VN317" s="9"/>
      <c r="VO317" s="9"/>
      <c r="VP317" s="9"/>
      <c r="VQ317" s="9"/>
      <c r="VR317" s="9"/>
      <c r="VS317" s="9"/>
      <c r="VT317" s="9"/>
      <c r="VU317" s="9"/>
      <c r="VV317" s="9"/>
      <c r="VW317" s="9"/>
      <c r="VX317" s="9"/>
      <c r="VY317" s="9"/>
      <c r="VZ317" s="9"/>
      <c r="WA317" s="9"/>
      <c r="WB317" s="9"/>
      <c r="WC317" s="9"/>
      <c r="WD317" s="9"/>
      <c r="WE317" s="9"/>
      <c r="WF317" s="9"/>
      <c r="WG317" s="9"/>
      <c r="WH317" s="9"/>
      <c r="WI317" s="9"/>
      <c r="WJ317" s="9"/>
      <c r="WK317" s="9"/>
      <c r="WL317" s="9"/>
      <c r="WM317" s="9"/>
      <c r="WN317" s="9"/>
      <c r="WO317" s="9"/>
      <c r="WP317" s="9"/>
      <c r="WQ317" s="9"/>
      <c r="WR317" s="9"/>
      <c r="WS317" s="9"/>
      <c r="WT317" s="9"/>
      <c r="WU317" s="9"/>
      <c r="WV317" s="9"/>
      <c r="WW317" s="9"/>
      <c r="WX317" s="9"/>
      <c r="WY317" s="9"/>
      <c r="WZ317" s="9"/>
      <c r="XA317" s="9"/>
      <c r="XB317" s="9"/>
      <c r="XC317" s="9"/>
      <c r="XD317" s="9"/>
      <c r="XE317" s="9"/>
      <c r="XF317" s="9"/>
      <c r="XG317" s="9"/>
      <c r="XH317" s="9"/>
      <c r="XI317" s="9"/>
      <c r="XJ317" s="9"/>
      <c r="XK317" s="9"/>
      <c r="XL317" s="9"/>
      <c r="XM317" s="9"/>
      <c r="XN317" s="9"/>
      <c r="XO317" s="9"/>
      <c r="XP317" s="9"/>
      <c r="XQ317" s="9"/>
      <c r="XR317" s="9"/>
      <c r="XS317" s="9"/>
      <c r="XT317" s="9"/>
      <c r="XU317" s="9"/>
      <c r="XV317" s="9"/>
      <c r="XW317" s="9"/>
      <c r="XX317" s="9"/>
      <c r="XY317" s="9"/>
      <c r="XZ317" s="9"/>
      <c r="YA317" s="9"/>
      <c r="YB317" s="9"/>
      <c r="YC317" s="9"/>
      <c r="YD317" s="9"/>
      <c r="YE317" s="9"/>
      <c r="YF317" s="9"/>
      <c r="YG317" s="9"/>
      <c r="YH317" s="9"/>
      <c r="YI317" s="9"/>
      <c r="YJ317" s="9"/>
      <c r="YK317" s="9"/>
      <c r="YL317" s="9"/>
      <c r="YM317" s="9"/>
      <c r="YN317" s="9"/>
      <c r="YO317" s="9"/>
      <c r="YP317" s="9"/>
      <c r="YQ317" s="9"/>
      <c r="YR317" s="9"/>
      <c r="YS317" s="9"/>
      <c r="YT317" s="9"/>
      <c r="YU317" s="9"/>
      <c r="YV317" s="9"/>
      <c r="YW317" s="9"/>
      <c r="YX317" s="9"/>
      <c r="YY317" s="9"/>
      <c r="YZ317" s="9"/>
      <c r="ZA317" s="9"/>
      <c r="ZB317" s="9"/>
      <c r="ZC317" s="9"/>
      <c r="ZD317" s="9"/>
      <c r="ZE317" s="9"/>
      <c r="ZF317" s="9"/>
      <c r="ZG317" s="9"/>
      <c r="ZH317" s="9"/>
      <c r="ZI317" s="9"/>
      <c r="ZJ317" s="9"/>
      <c r="ZK317" s="9"/>
      <c r="ZL317" s="9"/>
      <c r="ZM317" s="9"/>
      <c r="ZN317" s="9"/>
      <c r="ZO317" s="9"/>
      <c r="ZP317" s="9"/>
      <c r="ZQ317" s="9"/>
      <c r="ZR317" s="9"/>
      <c r="ZS317" s="9"/>
      <c r="ZT317" s="9"/>
      <c r="ZU317" s="9"/>
      <c r="ZV317" s="9"/>
      <c r="ZW317" s="9"/>
      <c r="ZX317" s="9"/>
      <c r="ZY317" s="9"/>
      <c r="ZZ317" s="9"/>
      <c r="AAA317" s="9"/>
      <c r="AAB317" s="9"/>
      <c r="AAC317" s="9"/>
      <c r="AAD317" s="9"/>
      <c r="AAE317" s="9"/>
      <c r="AAF317" s="9"/>
      <c r="AAG317" s="9"/>
      <c r="AAH317" s="9"/>
      <c r="AAI317" s="9"/>
      <c r="AAJ317" s="9"/>
      <c r="AAK317" s="9"/>
      <c r="AAL317" s="9"/>
      <c r="AAM317" s="9"/>
      <c r="AAN317" s="9"/>
      <c r="AAO317" s="9"/>
      <c r="AAP317" s="9"/>
      <c r="AAQ317" s="9"/>
      <c r="AAR317" s="9"/>
      <c r="AAS317" s="9"/>
      <c r="AAT317" s="9"/>
      <c r="AAU317" s="9"/>
      <c r="AAV317" s="9"/>
      <c r="AAW317" s="9"/>
      <c r="AAX317" s="9"/>
      <c r="AAY317" s="9"/>
      <c r="AAZ317" s="9"/>
      <c r="ABA317" s="9"/>
      <c r="ABB317" s="9"/>
      <c r="ABC317" s="9"/>
      <c r="ABD317" s="9"/>
      <c r="ABE317" s="9"/>
      <c r="ABF317" s="9"/>
      <c r="ABG317" s="9"/>
      <c r="ABH317" s="9"/>
      <c r="ABI317" s="9"/>
      <c r="ABJ317" s="9"/>
      <c r="ABK317" s="9"/>
      <c r="ABL317" s="9"/>
      <c r="ABM317" s="9"/>
      <c r="ABN317" s="9"/>
      <c r="ABO317" s="9"/>
      <c r="ABP317" s="9"/>
      <c r="ABQ317" s="9"/>
      <c r="ABR317" s="9"/>
      <c r="ABS317" s="9"/>
      <c r="ABT317" s="9"/>
      <c r="ABU317" s="9"/>
      <c r="ABV317" s="9"/>
      <c r="ABW317" s="9"/>
      <c r="ABX317" s="9"/>
      <c r="ABY317" s="9"/>
      <c r="ABZ317" s="9"/>
      <c r="ACA317" s="9"/>
      <c r="ACB317" s="9"/>
      <c r="ACC317" s="9"/>
      <c r="ACD317" s="9"/>
      <c r="ACE317" s="9"/>
      <c r="ACF317" s="9"/>
      <c r="ACG317" s="9"/>
      <c r="ACH317" s="9"/>
      <c r="ACI317" s="9"/>
      <c r="ACJ317" s="9"/>
      <c r="ACK317" s="9"/>
      <c r="ACL317" s="9"/>
      <c r="ACM317" s="9"/>
      <c r="ACN317" s="9"/>
      <c r="ACO317" s="9"/>
      <c r="ACP317" s="9"/>
      <c r="ACQ317" s="9"/>
      <c r="ACR317" s="9"/>
      <c r="ACS317" s="9"/>
      <c r="ACT317" s="9"/>
      <c r="ACU317" s="9"/>
      <c r="ACV317" s="9"/>
      <c r="ACW317" s="9"/>
      <c r="ACX317" s="9"/>
      <c r="ACY317" s="9"/>
      <c r="ACZ317" s="9"/>
      <c r="ADA317" s="9"/>
      <c r="ADB317" s="9"/>
      <c r="ADC317" s="9"/>
      <c r="ADD317" s="9"/>
      <c r="ADE317" s="9"/>
      <c r="ADF317" s="9"/>
      <c r="ADG317" s="9"/>
      <c r="ADH317" s="9"/>
      <c r="ADI317" s="9"/>
      <c r="ADJ317" s="9"/>
      <c r="ADK317" s="9"/>
      <c r="ADL317" s="9"/>
      <c r="ADM317" s="9"/>
      <c r="ADN317" s="9"/>
      <c r="ADO317" s="9"/>
      <c r="ADP317" s="9"/>
      <c r="ADQ317" s="9"/>
      <c r="ADR317" s="9"/>
      <c r="ADS317" s="9"/>
      <c r="ADT317" s="9"/>
      <c r="ADU317" s="9"/>
      <c r="ADV317" s="9"/>
      <c r="ADW317" s="9"/>
      <c r="ADX317" s="9"/>
      <c r="ADY317" s="9"/>
      <c r="ADZ317" s="9"/>
      <c r="AEA317" s="9"/>
      <c r="AEB317" s="9"/>
      <c r="AEC317" s="9"/>
      <c r="AED317" s="9"/>
      <c r="AEE317" s="9"/>
      <c r="AEF317" s="9"/>
      <c r="AEG317" s="9"/>
      <c r="AEH317" s="9"/>
      <c r="AEI317" s="9"/>
      <c r="AEJ317" s="9"/>
      <c r="AEK317" s="9"/>
      <c r="AEL317" s="9"/>
      <c r="AEM317" s="9"/>
      <c r="AEN317" s="9"/>
      <c r="AEO317" s="9"/>
      <c r="AEP317" s="9"/>
      <c r="AEQ317" s="9"/>
      <c r="AER317" s="9"/>
      <c r="AES317" s="9"/>
      <c r="AET317" s="9"/>
      <c r="AEU317" s="9"/>
      <c r="AEV317" s="9"/>
      <c r="AEW317" s="9"/>
      <c r="AEX317" s="9"/>
      <c r="AEY317" s="9"/>
      <c r="AEZ317" s="9"/>
      <c r="AFA317" s="9"/>
      <c r="AFB317" s="9"/>
      <c r="AFC317" s="9"/>
      <c r="AFD317" s="9"/>
      <c r="AFE317" s="9"/>
      <c r="AFF317" s="9"/>
      <c r="AFG317" s="9"/>
      <c r="AFH317" s="9"/>
      <c r="AFI317" s="9"/>
      <c r="AFJ317" s="9"/>
      <c r="AFK317" s="9"/>
      <c r="AFL317" s="9"/>
      <c r="AFM317" s="9"/>
      <c r="AFN317" s="9"/>
      <c r="AFO317" s="9"/>
      <c r="AFP317" s="9"/>
      <c r="AFQ317" s="9"/>
      <c r="AFR317" s="9"/>
      <c r="AFS317" s="9"/>
      <c r="AFT317" s="9"/>
      <c r="AFU317" s="9"/>
      <c r="AFV317" s="9"/>
      <c r="AFW317" s="9"/>
      <c r="AFX317" s="9"/>
      <c r="AFY317" s="9"/>
      <c r="AFZ317" s="9"/>
      <c r="AGA317" s="9"/>
      <c r="AGB317" s="9"/>
      <c r="AGC317" s="9"/>
      <c r="AGD317" s="9"/>
      <c r="AGE317" s="9"/>
      <c r="AGF317" s="9"/>
      <c r="AGG317" s="9"/>
      <c r="AGH317" s="9"/>
      <c r="AGI317" s="9"/>
      <c r="AGJ317" s="9"/>
      <c r="AGK317" s="9"/>
      <c r="AGL317" s="9"/>
      <c r="AGM317" s="9"/>
      <c r="AGN317" s="9"/>
      <c r="AGO317" s="9"/>
      <c r="AGP317" s="9"/>
      <c r="AGQ317" s="9"/>
      <c r="AGR317" s="9"/>
      <c r="AGS317" s="9"/>
      <c r="AGT317" s="9"/>
      <c r="AGU317" s="9"/>
      <c r="AGV317" s="9"/>
      <c r="AGW317" s="9"/>
      <c r="AGX317" s="9"/>
      <c r="AGY317" s="9"/>
      <c r="AGZ317" s="9"/>
      <c r="AHA317" s="9"/>
      <c r="AHB317" s="9"/>
      <c r="AHC317" s="9"/>
      <c r="AHD317" s="9"/>
      <c r="AHE317" s="9"/>
      <c r="AHF317" s="9"/>
      <c r="AHG317" s="9"/>
      <c r="AHH317" s="9"/>
      <c r="AHI317" s="9"/>
      <c r="AHJ317" s="9"/>
      <c r="AHK317" s="9"/>
      <c r="AHL317" s="9"/>
      <c r="AHM317" s="9"/>
      <c r="AHN317" s="9"/>
      <c r="AHO317" s="9"/>
      <c r="AHP317" s="9"/>
      <c r="AHQ317" s="9"/>
      <c r="AHR317" s="9"/>
      <c r="AHS317" s="9"/>
      <c r="AHT317" s="9"/>
      <c r="AHU317" s="9"/>
      <c r="AHV317" s="9"/>
      <c r="AHW317" s="9"/>
      <c r="AHX317" s="9"/>
      <c r="AHY317" s="9"/>
      <c r="AHZ317" s="9"/>
      <c r="AIA317" s="9"/>
      <c r="AIB317" s="9"/>
      <c r="AIC317" s="9"/>
      <c r="AID317" s="9"/>
      <c r="AIE317" s="9"/>
      <c r="AIF317" s="9"/>
      <c r="AIG317" s="9"/>
      <c r="AIH317" s="9"/>
      <c r="AII317" s="9"/>
      <c r="AIJ317" s="9"/>
      <c r="AIK317" s="9"/>
      <c r="AIL317" s="9"/>
      <c r="AIM317" s="9"/>
      <c r="AIN317" s="9"/>
      <c r="AIO317" s="9"/>
      <c r="AIP317" s="9"/>
      <c r="AIQ317" s="9"/>
      <c r="AIR317" s="9"/>
      <c r="AIS317" s="9"/>
      <c r="AIT317" s="9"/>
      <c r="AIU317" s="9"/>
      <c r="AIV317" s="9"/>
      <c r="AIW317" s="9"/>
      <c r="AIX317" s="9"/>
      <c r="AIY317" s="9"/>
      <c r="AIZ317" s="9"/>
      <c r="AJA317" s="9"/>
      <c r="AJB317" s="9"/>
      <c r="AJC317" s="9"/>
      <c r="AJD317" s="9"/>
      <c r="AJE317" s="9"/>
      <c r="AJF317" s="9"/>
      <c r="AJG317" s="9"/>
      <c r="AJH317" s="9"/>
      <c r="AJI317" s="9"/>
      <c r="AJJ317" s="9"/>
      <c r="AJK317" s="9"/>
      <c r="AJL317" s="9"/>
      <c r="AJM317" s="9"/>
      <c r="AJN317" s="9"/>
      <c r="AJO317" s="9"/>
      <c r="AJP317" s="9"/>
      <c r="AJQ317" s="9"/>
      <c r="AJR317" s="9"/>
      <c r="AJS317" s="9"/>
      <c r="AJT317" s="9"/>
      <c r="AJU317" s="9"/>
      <c r="AJV317" s="9"/>
      <c r="AJW317" s="9"/>
      <c r="AJX317" s="9"/>
      <c r="AJY317" s="9"/>
      <c r="AJZ317" s="9"/>
      <c r="AKA317" s="9"/>
      <c r="AKB317" s="9"/>
      <c r="AKC317" s="9"/>
      <c r="AKD317" s="9"/>
      <c r="AKE317" s="9"/>
      <c r="AKF317" s="9"/>
      <c r="AKG317" s="9"/>
      <c r="AKH317" s="9"/>
      <c r="AKI317" s="9"/>
      <c r="AKJ317" s="9"/>
      <c r="AKK317" s="9"/>
      <c r="AKL317" s="9"/>
      <c r="AKM317" s="9"/>
      <c r="AKN317" s="9"/>
      <c r="AKO317" s="9"/>
      <c r="AKP317" s="9"/>
      <c r="AKQ317" s="9"/>
      <c r="AKR317" s="9"/>
      <c r="AKS317" s="9"/>
      <c r="AKT317" s="9"/>
      <c r="AKU317" s="9"/>
      <c r="AKV317" s="9"/>
      <c r="AKW317" s="9"/>
      <c r="AKX317" s="9"/>
      <c r="AKY317" s="9"/>
      <c r="AKZ317" s="9"/>
      <c r="ALA317" s="9"/>
      <c r="ALB317" s="9"/>
      <c r="ALC317" s="9"/>
      <c r="ALD317" s="9"/>
      <c r="ALE317" s="9"/>
      <c r="ALF317" s="9"/>
      <c r="ALG317" s="9"/>
      <c r="ALH317" s="9"/>
      <c r="ALI317" s="9"/>
      <c r="ALJ317" s="9"/>
      <c r="ALK317" s="9"/>
      <c r="ALL317" s="9"/>
      <c r="ALM317" s="9"/>
      <c r="ALN317" s="9"/>
      <c r="ALO317" s="9"/>
      <c r="ALP317" s="9"/>
      <c r="ALQ317" s="9"/>
      <c r="ALR317" s="9"/>
      <c r="ALS317" s="9"/>
      <c r="ALT317" s="9"/>
      <c r="ALU317" s="9"/>
      <c r="ALV317" s="9"/>
      <c r="ALW317" s="9"/>
      <c r="ALX317" s="9"/>
      <c r="ALY317" s="9"/>
      <c r="ALZ317" s="9"/>
      <c r="AMA317" s="9"/>
      <c r="AMB317" s="9"/>
      <c r="AMC317" s="9"/>
      <c r="AMD317" s="9"/>
      <c r="AME317" s="9"/>
      <c r="AMF317" s="9"/>
      <c r="AMG317" s="9"/>
      <c r="AMH317" s="9"/>
      <c r="AMI317" s="9"/>
    </row>
    <row r="318" spans="1:1025" s="8" customFormat="1" ht="27" hidden="1">
      <c r="A318" s="113"/>
      <c r="B318" s="58"/>
      <c r="C318" s="88"/>
      <c r="D318" s="88"/>
      <c r="E318" s="88"/>
      <c r="F318" s="164">
        <v>7709</v>
      </c>
      <c r="G318" s="165">
        <v>285</v>
      </c>
      <c r="H318" s="62" t="s">
        <v>15</v>
      </c>
      <c r="I318" s="63" t="s">
        <v>15</v>
      </c>
      <c r="J318" s="64" t="s">
        <v>282</v>
      </c>
      <c r="K318" s="64"/>
      <c r="L318" s="180">
        <v>200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/>
      <c r="HV318" s="9"/>
      <c r="HW318" s="9"/>
      <c r="HX318" s="9"/>
      <c r="HY318" s="9"/>
      <c r="HZ318" s="9"/>
      <c r="IA318" s="9"/>
      <c r="IB318" s="9"/>
      <c r="IC318" s="9"/>
      <c r="ID318" s="9"/>
      <c r="IE318" s="9"/>
      <c r="IF318" s="9"/>
      <c r="IG318" s="9"/>
      <c r="IH318" s="9"/>
      <c r="II318" s="9"/>
      <c r="IJ318" s="9"/>
      <c r="IK318" s="9"/>
      <c r="IL318" s="9"/>
      <c r="IM318" s="9"/>
      <c r="IN318" s="9"/>
      <c r="IO318" s="9"/>
      <c r="IP318" s="9"/>
      <c r="IQ318" s="9"/>
      <c r="IR318" s="9"/>
      <c r="IS318" s="9"/>
      <c r="IT318" s="9"/>
      <c r="IU318" s="9"/>
      <c r="IV318" s="9"/>
      <c r="IW318" s="9"/>
      <c r="IX318" s="9"/>
      <c r="IY318" s="9"/>
      <c r="IZ318" s="9"/>
      <c r="JA318" s="9"/>
      <c r="JB318" s="9"/>
      <c r="JC318" s="9"/>
      <c r="JD318" s="9"/>
      <c r="JE318" s="9"/>
      <c r="JF318" s="9"/>
      <c r="JG318" s="9"/>
      <c r="JH318" s="9"/>
      <c r="JI318" s="9"/>
      <c r="JJ318" s="9"/>
      <c r="JK318" s="9"/>
      <c r="JL318" s="9"/>
      <c r="JM318" s="9"/>
      <c r="JN318" s="9"/>
      <c r="JO318" s="9"/>
      <c r="JP318" s="9"/>
      <c r="JQ318" s="9"/>
      <c r="JR318" s="9"/>
      <c r="JS318" s="9"/>
      <c r="JT318" s="9"/>
      <c r="JU318" s="9"/>
      <c r="JV318" s="9"/>
      <c r="JW318" s="9"/>
      <c r="JX318" s="9"/>
      <c r="JY318" s="9"/>
      <c r="JZ318" s="9"/>
      <c r="KA318" s="9"/>
      <c r="KB318" s="9"/>
      <c r="KC318" s="9"/>
      <c r="KD318" s="9"/>
      <c r="KE318" s="9"/>
      <c r="KF318" s="9"/>
      <c r="KG318" s="9"/>
      <c r="KH318" s="9"/>
      <c r="KI318" s="9"/>
      <c r="KJ318" s="9"/>
      <c r="KK318" s="9"/>
      <c r="KL318" s="9"/>
      <c r="KM318" s="9"/>
      <c r="KN318" s="9"/>
      <c r="KO318" s="9"/>
      <c r="KP318" s="9"/>
      <c r="KQ318" s="9"/>
      <c r="KR318" s="9"/>
      <c r="KS318" s="9"/>
      <c r="KT318" s="9"/>
      <c r="KU318" s="9"/>
      <c r="KV318" s="9"/>
      <c r="KW318" s="9"/>
      <c r="KX318" s="9"/>
      <c r="KY318" s="9"/>
      <c r="KZ318" s="9"/>
      <c r="LA318" s="9"/>
      <c r="LB318" s="9"/>
      <c r="LC318" s="9"/>
      <c r="LD318" s="9"/>
      <c r="LE318" s="9"/>
      <c r="LF318" s="9"/>
      <c r="LG318" s="9"/>
      <c r="LH318" s="9"/>
      <c r="LI318" s="9"/>
      <c r="LJ318" s="9"/>
      <c r="LK318" s="9"/>
      <c r="LL318" s="9"/>
      <c r="LM318" s="9"/>
      <c r="LN318" s="9"/>
      <c r="LO318" s="9"/>
      <c r="LP318" s="9"/>
      <c r="LQ318" s="9"/>
      <c r="LR318" s="9"/>
      <c r="LS318" s="9"/>
      <c r="LT318" s="9"/>
      <c r="LU318" s="9"/>
      <c r="LV318" s="9"/>
      <c r="LW318" s="9"/>
      <c r="LX318" s="9"/>
      <c r="LY318" s="9"/>
      <c r="LZ318" s="9"/>
      <c r="MA318" s="9"/>
      <c r="MB318" s="9"/>
      <c r="MC318" s="9"/>
      <c r="MD318" s="9"/>
      <c r="ME318" s="9"/>
      <c r="MF318" s="9"/>
      <c r="MG318" s="9"/>
      <c r="MH318" s="9"/>
      <c r="MI318" s="9"/>
      <c r="MJ318" s="9"/>
      <c r="MK318" s="9"/>
      <c r="ML318" s="9"/>
      <c r="MM318" s="9"/>
      <c r="MN318" s="9"/>
      <c r="MO318" s="9"/>
      <c r="MP318" s="9"/>
      <c r="MQ318" s="9"/>
      <c r="MR318" s="9"/>
      <c r="MS318" s="9"/>
      <c r="MT318" s="9"/>
      <c r="MU318" s="9"/>
      <c r="MV318" s="9"/>
      <c r="MW318" s="9"/>
      <c r="MX318" s="9"/>
      <c r="MY318" s="9"/>
      <c r="MZ318" s="9"/>
      <c r="NA318" s="9"/>
      <c r="NB318" s="9"/>
      <c r="NC318" s="9"/>
      <c r="ND318" s="9"/>
      <c r="NE318" s="9"/>
      <c r="NF318" s="9"/>
      <c r="NG318" s="9"/>
      <c r="NH318" s="9"/>
      <c r="NI318" s="9"/>
      <c r="NJ318" s="9"/>
      <c r="NK318" s="9"/>
      <c r="NL318" s="9"/>
      <c r="NM318" s="9"/>
      <c r="NN318" s="9"/>
      <c r="NO318" s="9"/>
      <c r="NP318" s="9"/>
      <c r="NQ318" s="9"/>
      <c r="NR318" s="9"/>
      <c r="NS318" s="9"/>
      <c r="NT318" s="9"/>
      <c r="NU318" s="9"/>
      <c r="NV318" s="9"/>
      <c r="NW318" s="9"/>
      <c r="NX318" s="9"/>
      <c r="NY318" s="9"/>
      <c r="NZ318" s="9"/>
      <c r="OA318" s="9"/>
      <c r="OB318" s="9"/>
      <c r="OC318" s="9"/>
      <c r="OD318" s="9"/>
      <c r="OE318" s="9"/>
      <c r="OF318" s="9"/>
      <c r="OG318" s="9"/>
      <c r="OH318" s="9"/>
      <c r="OI318" s="9"/>
      <c r="OJ318" s="9"/>
      <c r="OK318" s="9"/>
      <c r="OL318" s="9"/>
      <c r="OM318" s="9"/>
      <c r="ON318" s="9"/>
      <c r="OO318" s="9"/>
      <c r="OP318" s="9"/>
      <c r="OQ318" s="9"/>
      <c r="OR318" s="9"/>
      <c r="OS318" s="9"/>
      <c r="OT318" s="9"/>
      <c r="OU318" s="9"/>
      <c r="OV318" s="9"/>
      <c r="OW318" s="9"/>
      <c r="OX318" s="9"/>
      <c r="OY318" s="9"/>
      <c r="OZ318" s="9"/>
      <c r="PA318" s="9"/>
      <c r="PB318" s="9"/>
      <c r="PC318" s="9"/>
      <c r="PD318" s="9"/>
      <c r="PE318" s="9"/>
      <c r="PF318" s="9"/>
      <c r="PG318" s="9"/>
      <c r="PH318" s="9"/>
      <c r="PI318" s="9"/>
      <c r="PJ318" s="9"/>
      <c r="PK318" s="9"/>
      <c r="PL318" s="9"/>
      <c r="PM318" s="9"/>
      <c r="PN318" s="9"/>
      <c r="PO318" s="9"/>
      <c r="PP318" s="9"/>
      <c r="PQ318" s="9"/>
      <c r="PR318" s="9"/>
      <c r="PS318" s="9"/>
      <c r="PT318" s="9"/>
      <c r="PU318" s="9"/>
      <c r="PV318" s="9"/>
      <c r="PW318" s="9"/>
      <c r="PX318" s="9"/>
      <c r="PY318" s="9"/>
      <c r="PZ318" s="9"/>
      <c r="QA318" s="9"/>
      <c r="QB318" s="9"/>
      <c r="QC318" s="9"/>
      <c r="QD318" s="9"/>
      <c r="QE318" s="9"/>
      <c r="QF318" s="9"/>
      <c r="QG318" s="9"/>
      <c r="QH318" s="9"/>
      <c r="QI318" s="9"/>
      <c r="QJ318" s="9"/>
      <c r="QK318" s="9"/>
      <c r="QL318" s="9"/>
      <c r="QM318" s="9"/>
      <c r="QN318" s="9"/>
      <c r="QO318" s="9"/>
      <c r="QP318" s="9"/>
      <c r="QQ318" s="9"/>
      <c r="QR318" s="9"/>
      <c r="QS318" s="9"/>
      <c r="QT318" s="9"/>
      <c r="QU318" s="9"/>
      <c r="QV318" s="9"/>
      <c r="QW318" s="9"/>
      <c r="QX318" s="9"/>
      <c r="QY318" s="9"/>
      <c r="QZ318" s="9"/>
      <c r="RA318" s="9"/>
      <c r="RB318" s="9"/>
      <c r="RC318" s="9"/>
      <c r="RD318" s="9"/>
      <c r="RE318" s="9"/>
      <c r="RF318" s="9"/>
      <c r="RG318" s="9"/>
      <c r="RH318" s="9"/>
      <c r="RI318" s="9"/>
      <c r="RJ318" s="9"/>
      <c r="RK318" s="9"/>
      <c r="RL318" s="9"/>
      <c r="RM318" s="9"/>
      <c r="RN318" s="9"/>
      <c r="RO318" s="9"/>
      <c r="RP318" s="9"/>
      <c r="RQ318" s="9"/>
      <c r="RR318" s="9"/>
      <c r="RS318" s="9"/>
      <c r="RT318" s="9"/>
      <c r="RU318" s="9"/>
      <c r="RV318" s="9"/>
      <c r="RW318" s="9"/>
      <c r="RX318" s="9"/>
      <c r="RY318" s="9"/>
      <c r="RZ318" s="9"/>
      <c r="SA318" s="9"/>
      <c r="SB318" s="9"/>
      <c r="SC318" s="9"/>
      <c r="SD318" s="9"/>
      <c r="SE318" s="9"/>
      <c r="SF318" s="9"/>
      <c r="SG318" s="9"/>
      <c r="SH318" s="9"/>
      <c r="SI318" s="9"/>
      <c r="SJ318" s="9"/>
      <c r="SK318" s="9"/>
      <c r="SL318" s="9"/>
      <c r="SM318" s="9"/>
      <c r="SN318" s="9"/>
      <c r="SO318" s="9"/>
      <c r="SP318" s="9"/>
      <c r="SQ318" s="9"/>
      <c r="SR318" s="9"/>
      <c r="SS318" s="9"/>
      <c r="ST318" s="9"/>
      <c r="SU318" s="9"/>
      <c r="SV318" s="9"/>
      <c r="SW318" s="9"/>
      <c r="SX318" s="9"/>
      <c r="SY318" s="9"/>
      <c r="SZ318" s="9"/>
      <c r="TA318" s="9"/>
      <c r="TB318" s="9"/>
      <c r="TC318" s="9"/>
      <c r="TD318" s="9"/>
      <c r="TE318" s="9"/>
      <c r="TF318" s="9"/>
      <c r="TG318" s="9"/>
      <c r="TH318" s="9"/>
      <c r="TI318" s="9"/>
      <c r="TJ318" s="9"/>
      <c r="TK318" s="9"/>
      <c r="TL318" s="9"/>
      <c r="TM318" s="9"/>
      <c r="TN318" s="9"/>
      <c r="TO318" s="9"/>
      <c r="TP318" s="9"/>
      <c r="TQ318" s="9"/>
      <c r="TR318" s="9"/>
      <c r="TS318" s="9"/>
      <c r="TT318" s="9"/>
      <c r="TU318" s="9"/>
      <c r="TV318" s="9"/>
      <c r="TW318" s="9"/>
      <c r="TX318" s="9"/>
      <c r="TY318" s="9"/>
      <c r="TZ318" s="9"/>
      <c r="UA318" s="9"/>
      <c r="UB318" s="9"/>
      <c r="UC318" s="9"/>
      <c r="UD318" s="9"/>
      <c r="UE318" s="9"/>
      <c r="UF318" s="9"/>
      <c r="UG318" s="9"/>
      <c r="UH318" s="9"/>
      <c r="UI318" s="9"/>
      <c r="UJ318" s="9"/>
      <c r="UK318" s="9"/>
      <c r="UL318" s="9"/>
      <c r="UM318" s="9"/>
      <c r="UN318" s="9"/>
      <c r="UO318" s="9"/>
      <c r="UP318" s="9"/>
      <c r="UQ318" s="9"/>
      <c r="UR318" s="9"/>
      <c r="US318" s="9"/>
      <c r="UT318" s="9"/>
      <c r="UU318" s="9"/>
      <c r="UV318" s="9"/>
      <c r="UW318" s="9"/>
      <c r="UX318" s="9"/>
      <c r="UY318" s="9"/>
      <c r="UZ318" s="9"/>
      <c r="VA318" s="9"/>
      <c r="VB318" s="9"/>
      <c r="VC318" s="9"/>
      <c r="VD318" s="9"/>
      <c r="VE318" s="9"/>
      <c r="VF318" s="9"/>
      <c r="VG318" s="9"/>
      <c r="VH318" s="9"/>
      <c r="VI318" s="9"/>
      <c r="VJ318" s="9"/>
      <c r="VK318" s="9"/>
      <c r="VL318" s="9"/>
      <c r="VM318" s="9"/>
      <c r="VN318" s="9"/>
      <c r="VO318" s="9"/>
      <c r="VP318" s="9"/>
      <c r="VQ318" s="9"/>
      <c r="VR318" s="9"/>
      <c r="VS318" s="9"/>
      <c r="VT318" s="9"/>
      <c r="VU318" s="9"/>
      <c r="VV318" s="9"/>
      <c r="VW318" s="9"/>
      <c r="VX318" s="9"/>
      <c r="VY318" s="9"/>
      <c r="VZ318" s="9"/>
      <c r="WA318" s="9"/>
      <c r="WB318" s="9"/>
      <c r="WC318" s="9"/>
      <c r="WD318" s="9"/>
      <c r="WE318" s="9"/>
      <c r="WF318" s="9"/>
      <c r="WG318" s="9"/>
      <c r="WH318" s="9"/>
      <c r="WI318" s="9"/>
      <c r="WJ318" s="9"/>
      <c r="WK318" s="9"/>
      <c r="WL318" s="9"/>
      <c r="WM318" s="9"/>
      <c r="WN318" s="9"/>
      <c r="WO318" s="9"/>
      <c r="WP318" s="9"/>
      <c r="WQ318" s="9"/>
      <c r="WR318" s="9"/>
      <c r="WS318" s="9"/>
      <c r="WT318" s="9"/>
      <c r="WU318" s="9"/>
      <c r="WV318" s="9"/>
      <c r="WW318" s="9"/>
      <c r="WX318" s="9"/>
      <c r="WY318" s="9"/>
      <c r="WZ318" s="9"/>
      <c r="XA318" s="9"/>
      <c r="XB318" s="9"/>
      <c r="XC318" s="9"/>
      <c r="XD318" s="9"/>
      <c r="XE318" s="9"/>
      <c r="XF318" s="9"/>
      <c r="XG318" s="9"/>
      <c r="XH318" s="9"/>
      <c r="XI318" s="9"/>
      <c r="XJ318" s="9"/>
      <c r="XK318" s="9"/>
      <c r="XL318" s="9"/>
      <c r="XM318" s="9"/>
      <c r="XN318" s="9"/>
      <c r="XO318" s="9"/>
      <c r="XP318" s="9"/>
      <c r="XQ318" s="9"/>
      <c r="XR318" s="9"/>
      <c r="XS318" s="9"/>
      <c r="XT318" s="9"/>
      <c r="XU318" s="9"/>
      <c r="XV318" s="9"/>
      <c r="XW318" s="9"/>
      <c r="XX318" s="9"/>
      <c r="XY318" s="9"/>
      <c r="XZ318" s="9"/>
      <c r="YA318" s="9"/>
      <c r="YB318" s="9"/>
      <c r="YC318" s="9"/>
      <c r="YD318" s="9"/>
      <c r="YE318" s="9"/>
      <c r="YF318" s="9"/>
      <c r="YG318" s="9"/>
      <c r="YH318" s="9"/>
      <c r="YI318" s="9"/>
      <c r="YJ318" s="9"/>
      <c r="YK318" s="9"/>
      <c r="YL318" s="9"/>
      <c r="YM318" s="9"/>
      <c r="YN318" s="9"/>
      <c r="YO318" s="9"/>
      <c r="YP318" s="9"/>
      <c r="YQ318" s="9"/>
      <c r="YR318" s="9"/>
      <c r="YS318" s="9"/>
      <c r="YT318" s="9"/>
      <c r="YU318" s="9"/>
      <c r="YV318" s="9"/>
      <c r="YW318" s="9"/>
      <c r="YX318" s="9"/>
      <c r="YY318" s="9"/>
      <c r="YZ318" s="9"/>
      <c r="ZA318" s="9"/>
      <c r="ZB318" s="9"/>
      <c r="ZC318" s="9"/>
      <c r="ZD318" s="9"/>
      <c r="ZE318" s="9"/>
      <c r="ZF318" s="9"/>
      <c r="ZG318" s="9"/>
      <c r="ZH318" s="9"/>
      <c r="ZI318" s="9"/>
      <c r="ZJ318" s="9"/>
      <c r="ZK318" s="9"/>
      <c r="ZL318" s="9"/>
      <c r="ZM318" s="9"/>
      <c r="ZN318" s="9"/>
      <c r="ZO318" s="9"/>
      <c r="ZP318" s="9"/>
      <c r="ZQ318" s="9"/>
      <c r="ZR318" s="9"/>
      <c r="ZS318" s="9"/>
      <c r="ZT318" s="9"/>
      <c r="ZU318" s="9"/>
      <c r="ZV318" s="9"/>
      <c r="ZW318" s="9"/>
      <c r="ZX318" s="9"/>
      <c r="ZY318" s="9"/>
      <c r="ZZ318" s="9"/>
      <c r="AAA318" s="9"/>
      <c r="AAB318" s="9"/>
      <c r="AAC318" s="9"/>
      <c r="AAD318" s="9"/>
      <c r="AAE318" s="9"/>
      <c r="AAF318" s="9"/>
      <c r="AAG318" s="9"/>
      <c r="AAH318" s="9"/>
      <c r="AAI318" s="9"/>
      <c r="AAJ318" s="9"/>
      <c r="AAK318" s="9"/>
      <c r="AAL318" s="9"/>
      <c r="AAM318" s="9"/>
      <c r="AAN318" s="9"/>
      <c r="AAO318" s="9"/>
      <c r="AAP318" s="9"/>
      <c r="AAQ318" s="9"/>
      <c r="AAR318" s="9"/>
      <c r="AAS318" s="9"/>
      <c r="AAT318" s="9"/>
      <c r="AAU318" s="9"/>
      <c r="AAV318" s="9"/>
      <c r="AAW318" s="9"/>
      <c r="AAX318" s="9"/>
      <c r="AAY318" s="9"/>
      <c r="AAZ318" s="9"/>
      <c r="ABA318" s="9"/>
      <c r="ABB318" s="9"/>
      <c r="ABC318" s="9"/>
      <c r="ABD318" s="9"/>
      <c r="ABE318" s="9"/>
      <c r="ABF318" s="9"/>
      <c r="ABG318" s="9"/>
      <c r="ABH318" s="9"/>
      <c r="ABI318" s="9"/>
      <c r="ABJ318" s="9"/>
      <c r="ABK318" s="9"/>
      <c r="ABL318" s="9"/>
      <c r="ABM318" s="9"/>
      <c r="ABN318" s="9"/>
      <c r="ABO318" s="9"/>
      <c r="ABP318" s="9"/>
      <c r="ABQ318" s="9"/>
      <c r="ABR318" s="9"/>
      <c r="ABS318" s="9"/>
      <c r="ABT318" s="9"/>
      <c r="ABU318" s="9"/>
      <c r="ABV318" s="9"/>
      <c r="ABW318" s="9"/>
      <c r="ABX318" s="9"/>
      <c r="ABY318" s="9"/>
      <c r="ABZ318" s="9"/>
      <c r="ACA318" s="9"/>
      <c r="ACB318" s="9"/>
      <c r="ACC318" s="9"/>
      <c r="ACD318" s="9"/>
      <c r="ACE318" s="9"/>
      <c r="ACF318" s="9"/>
      <c r="ACG318" s="9"/>
      <c r="ACH318" s="9"/>
      <c r="ACI318" s="9"/>
      <c r="ACJ318" s="9"/>
      <c r="ACK318" s="9"/>
      <c r="ACL318" s="9"/>
      <c r="ACM318" s="9"/>
      <c r="ACN318" s="9"/>
      <c r="ACO318" s="9"/>
      <c r="ACP318" s="9"/>
      <c r="ACQ318" s="9"/>
      <c r="ACR318" s="9"/>
      <c r="ACS318" s="9"/>
      <c r="ACT318" s="9"/>
      <c r="ACU318" s="9"/>
      <c r="ACV318" s="9"/>
      <c r="ACW318" s="9"/>
      <c r="ACX318" s="9"/>
      <c r="ACY318" s="9"/>
      <c r="ACZ318" s="9"/>
      <c r="ADA318" s="9"/>
      <c r="ADB318" s="9"/>
      <c r="ADC318" s="9"/>
      <c r="ADD318" s="9"/>
      <c r="ADE318" s="9"/>
      <c r="ADF318" s="9"/>
      <c r="ADG318" s="9"/>
      <c r="ADH318" s="9"/>
      <c r="ADI318" s="9"/>
      <c r="ADJ318" s="9"/>
      <c r="ADK318" s="9"/>
      <c r="ADL318" s="9"/>
      <c r="ADM318" s="9"/>
      <c r="ADN318" s="9"/>
      <c r="ADO318" s="9"/>
      <c r="ADP318" s="9"/>
      <c r="ADQ318" s="9"/>
      <c r="ADR318" s="9"/>
      <c r="ADS318" s="9"/>
      <c r="ADT318" s="9"/>
      <c r="ADU318" s="9"/>
      <c r="ADV318" s="9"/>
      <c r="ADW318" s="9"/>
      <c r="ADX318" s="9"/>
      <c r="ADY318" s="9"/>
      <c r="ADZ318" s="9"/>
      <c r="AEA318" s="9"/>
      <c r="AEB318" s="9"/>
      <c r="AEC318" s="9"/>
      <c r="AED318" s="9"/>
      <c r="AEE318" s="9"/>
      <c r="AEF318" s="9"/>
      <c r="AEG318" s="9"/>
      <c r="AEH318" s="9"/>
      <c r="AEI318" s="9"/>
      <c r="AEJ318" s="9"/>
      <c r="AEK318" s="9"/>
      <c r="AEL318" s="9"/>
      <c r="AEM318" s="9"/>
      <c r="AEN318" s="9"/>
      <c r="AEO318" s="9"/>
      <c r="AEP318" s="9"/>
      <c r="AEQ318" s="9"/>
      <c r="AER318" s="9"/>
      <c r="AES318" s="9"/>
      <c r="AET318" s="9"/>
      <c r="AEU318" s="9"/>
      <c r="AEV318" s="9"/>
      <c r="AEW318" s="9"/>
      <c r="AEX318" s="9"/>
      <c r="AEY318" s="9"/>
      <c r="AEZ318" s="9"/>
      <c r="AFA318" s="9"/>
      <c r="AFB318" s="9"/>
      <c r="AFC318" s="9"/>
      <c r="AFD318" s="9"/>
      <c r="AFE318" s="9"/>
      <c r="AFF318" s="9"/>
      <c r="AFG318" s="9"/>
      <c r="AFH318" s="9"/>
      <c r="AFI318" s="9"/>
      <c r="AFJ318" s="9"/>
      <c r="AFK318" s="9"/>
      <c r="AFL318" s="9"/>
      <c r="AFM318" s="9"/>
      <c r="AFN318" s="9"/>
      <c r="AFO318" s="9"/>
      <c r="AFP318" s="9"/>
      <c r="AFQ318" s="9"/>
      <c r="AFR318" s="9"/>
      <c r="AFS318" s="9"/>
      <c r="AFT318" s="9"/>
      <c r="AFU318" s="9"/>
      <c r="AFV318" s="9"/>
      <c r="AFW318" s="9"/>
      <c r="AFX318" s="9"/>
      <c r="AFY318" s="9"/>
      <c r="AFZ318" s="9"/>
      <c r="AGA318" s="9"/>
      <c r="AGB318" s="9"/>
      <c r="AGC318" s="9"/>
      <c r="AGD318" s="9"/>
      <c r="AGE318" s="9"/>
      <c r="AGF318" s="9"/>
      <c r="AGG318" s="9"/>
      <c r="AGH318" s="9"/>
      <c r="AGI318" s="9"/>
      <c r="AGJ318" s="9"/>
      <c r="AGK318" s="9"/>
      <c r="AGL318" s="9"/>
      <c r="AGM318" s="9"/>
      <c r="AGN318" s="9"/>
      <c r="AGO318" s="9"/>
      <c r="AGP318" s="9"/>
      <c r="AGQ318" s="9"/>
      <c r="AGR318" s="9"/>
      <c r="AGS318" s="9"/>
      <c r="AGT318" s="9"/>
      <c r="AGU318" s="9"/>
      <c r="AGV318" s="9"/>
      <c r="AGW318" s="9"/>
      <c r="AGX318" s="9"/>
      <c r="AGY318" s="9"/>
      <c r="AGZ318" s="9"/>
      <c r="AHA318" s="9"/>
      <c r="AHB318" s="9"/>
      <c r="AHC318" s="9"/>
      <c r="AHD318" s="9"/>
      <c r="AHE318" s="9"/>
      <c r="AHF318" s="9"/>
      <c r="AHG318" s="9"/>
      <c r="AHH318" s="9"/>
      <c r="AHI318" s="9"/>
      <c r="AHJ318" s="9"/>
      <c r="AHK318" s="9"/>
      <c r="AHL318" s="9"/>
      <c r="AHM318" s="9"/>
      <c r="AHN318" s="9"/>
      <c r="AHO318" s="9"/>
      <c r="AHP318" s="9"/>
      <c r="AHQ318" s="9"/>
      <c r="AHR318" s="9"/>
      <c r="AHS318" s="9"/>
      <c r="AHT318" s="9"/>
      <c r="AHU318" s="9"/>
      <c r="AHV318" s="9"/>
      <c r="AHW318" s="9"/>
      <c r="AHX318" s="9"/>
      <c r="AHY318" s="9"/>
      <c r="AHZ318" s="9"/>
      <c r="AIA318" s="9"/>
      <c r="AIB318" s="9"/>
      <c r="AIC318" s="9"/>
      <c r="AID318" s="9"/>
      <c r="AIE318" s="9"/>
      <c r="AIF318" s="9"/>
      <c r="AIG318" s="9"/>
      <c r="AIH318" s="9"/>
      <c r="AII318" s="9"/>
      <c r="AIJ318" s="9"/>
      <c r="AIK318" s="9"/>
      <c r="AIL318" s="9"/>
      <c r="AIM318" s="9"/>
      <c r="AIN318" s="9"/>
      <c r="AIO318" s="9"/>
      <c r="AIP318" s="9"/>
      <c r="AIQ318" s="9"/>
      <c r="AIR318" s="9"/>
      <c r="AIS318" s="9"/>
      <c r="AIT318" s="9"/>
      <c r="AIU318" s="9"/>
      <c r="AIV318" s="9"/>
      <c r="AIW318" s="9"/>
      <c r="AIX318" s="9"/>
      <c r="AIY318" s="9"/>
      <c r="AIZ318" s="9"/>
      <c r="AJA318" s="9"/>
      <c r="AJB318" s="9"/>
      <c r="AJC318" s="9"/>
      <c r="AJD318" s="9"/>
      <c r="AJE318" s="9"/>
      <c r="AJF318" s="9"/>
      <c r="AJG318" s="9"/>
      <c r="AJH318" s="9"/>
      <c r="AJI318" s="9"/>
      <c r="AJJ318" s="9"/>
      <c r="AJK318" s="9"/>
      <c r="AJL318" s="9"/>
      <c r="AJM318" s="9"/>
      <c r="AJN318" s="9"/>
      <c r="AJO318" s="9"/>
      <c r="AJP318" s="9"/>
      <c r="AJQ318" s="9"/>
      <c r="AJR318" s="9"/>
      <c r="AJS318" s="9"/>
      <c r="AJT318" s="9"/>
      <c r="AJU318" s="9"/>
      <c r="AJV318" s="9"/>
      <c r="AJW318" s="9"/>
      <c r="AJX318" s="9"/>
      <c r="AJY318" s="9"/>
      <c r="AJZ318" s="9"/>
      <c r="AKA318" s="9"/>
      <c r="AKB318" s="9"/>
      <c r="AKC318" s="9"/>
      <c r="AKD318" s="9"/>
      <c r="AKE318" s="9"/>
      <c r="AKF318" s="9"/>
      <c r="AKG318" s="9"/>
      <c r="AKH318" s="9"/>
      <c r="AKI318" s="9"/>
      <c r="AKJ318" s="9"/>
      <c r="AKK318" s="9"/>
      <c r="AKL318" s="9"/>
      <c r="AKM318" s="9"/>
      <c r="AKN318" s="9"/>
      <c r="AKO318" s="9"/>
      <c r="AKP318" s="9"/>
      <c r="AKQ318" s="9"/>
      <c r="AKR318" s="9"/>
      <c r="AKS318" s="9"/>
      <c r="AKT318" s="9"/>
      <c r="AKU318" s="9"/>
      <c r="AKV318" s="9"/>
      <c r="AKW318" s="9"/>
      <c r="AKX318" s="9"/>
      <c r="AKY318" s="9"/>
      <c r="AKZ318" s="9"/>
      <c r="ALA318" s="9"/>
      <c r="ALB318" s="9"/>
      <c r="ALC318" s="9"/>
      <c r="ALD318" s="9"/>
      <c r="ALE318" s="9"/>
      <c r="ALF318" s="9"/>
      <c r="ALG318" s="9"/>
      <c r="ALH318" s="9"/>
      <c r="ALI318" s="9"/>
      <c r="ALJ318" s="9"/>
      <c r="ALK318" s="9"/>
      <c r="ALL318" s="9"/>
      <c r="ALM318" s="9"/>
      <c r="ALN318" s="9"/>
      <c r="ALO318" s="9"/>
      <c r="ALP318" s="9"/>
      <c r="ALQ318" s="9"/>
      <c r="ALR318" s="9"/>
      <c r="ALS318" s="9"/>
      <c r="ALT318" s="9"/>
      <c r="ALU318" s="9"/>
      <c r="ALV318" s="9"/>
      <c r="ALW318" s="9"/>
      <c r="ALX318" s="9"/>
      <c r="ALY318" s="9"/>
      <c r="ALZ318" s="9"/>
      <c r="AMA318" s="9"/>
      <c r="AMB318" s="9"/>
      <c r="AMC318" s="9"/>
      <c r="AMD318" s="9"/>
      <c r="AME318" s="9"/>
      <c r="AMF318" s="9"/>
      <c r="AMG318" s="9"/>
      <c r="AMH318" s="9"/>
      <c r="AMI318" s="9"/>
    </row>
    <row r="319" spans="1:1025" s="8" customFormat="1" ht="27" hidden="1">
      <c r="A319" s="113"/>
      <c r="B319" s="58"/>
      <c r="C319" s="88"/>
      <c r="D319" s="88"/>
      <c r="E319" s="88"/>
      <c r="F319" s="164">
        <v>7712</v>
      </c>
      <c r="G319" s="165">
        <v>283</v>
      </c>
      <c r="H319" s="62" t="s">
        <v>15</v>
      </c>
      <c r="I319" s="63" t="s">
        <v>15</v>
      </c>
      <c r="J319" s="64" t="s">
        <v>283</v>
      </c>
      <c r="K319" s="64"/>
      <c r="L319" s="180">
        <v>200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  <c r="HE319" s="9"/>
      <c r="HF319" s="9"/>
      <c r="HG319" s="9"/>
      <c r="HH319" s="9"/>
      <c r="HI319" s="9"/>
      <c r="HJ319" s="9"/>
      <c r="HK319" s="9"/>
      <c r="HL319" s="9"/>
      <c r="HM319" s="9"/>
      <c r="HN319" s="9"/>
      <c r="HO319" s="9"/>
      <c r="HP319" s="9"/>
      <c r="HQ319" s="9"/>
      <c r="HR319" s="9"/>
      <c r="HS319" s="9"/>
      <c r="HT319" s="9"/>
      <c r="HU319" s="9"/>
      <c r="HV319" s="9"/>
      <c r="HW319" s="9"/>
      <c r="HX319" s="9"/>
      <c r="HY319" s="9"/>
      <c r="HZ319" s="9"/>
      <c r="IA319" s="9"/>
      <c r="IB319" s="9"/>
      <c r="IC319" s="9"/>
      <c r="ID319" s="9"/>
      <c r="IE319" s="9"/>
      <c r="IF319" s="9"/>
      <c r="IG319" s="9"/>
      <c r="IH319" s="9"/>
      <c r="II319" s="9"/>
      <c r="IJ319" s="9"/>
      <c r="IK319" s="9"/>
      <c r="IL319" s="9"/>
      <c r="IM319" s="9"/>
      <c r="IN319" s="9"/>
      <c r="IO319" s="9"/>
      <c r="IP319" s="9"/>
      <c r="IQ319" s="9"/>
      <c r="IR319" s="9"/>
      <c r="IS319" s="9"/>
      <c r="IT319" s="9"/>
      <c r="IU319" s="9"/>
      <c r="IV319" s="9"/>
      <c r="IW319" s="9"/>
      <c r="IX319" s="9"/>
      <c r="IY319" s="9"/>
      <c r="IZ319" s="9"/>
      <c r="JA319" s="9"/>
      <c r="JB319" s="9"/>
      <c r="JC319" s="9"/>
      <c r="JD319" s="9"/>
      <c r="JE319" s="9"/>
      <c r="JF319" s="9"/>
      <c r="JG319" s="9"/>
      <c r="JH319" s="9"/>
      <c r="JI319" s="9"/>
      <c r="JJ319" s="9"/>
      <c r="JK319" s="9"/>
      <c r="JL319" s="9"/>
      <c r="JM319" s="9"/>
      <c r="JN319" s="9"/>
      <c r="JO319" s="9"/>
      <c r="JP319" s="9"/>
      <c r="JQ319" s="9"/>
      <c r="JR319" s="9"/>
      <c r="JS319" s="9"/>
      <c r="JT319" s="9"/>
      <c r="JU319" s="9"/>
      <c r="JV319" s="9"/>
      <c r="JW319" s="9"/>
      <c r="JX319" s="9"/>
      <c r="JY319" s="9"/>
      <c r="JZ319" s="9"/>
      <c r="KA319" s="9"/>
      <c r="KB319" s="9"/>
      <c r="KC319" s="9"/>
      <c r="KD319" s="9"/>
      <c r="KE319" s="9"/>
      <c r="KF319" s="9"/>
      <c r="KG319" s="9"/>
      <c r="KH319" s="9"/>
      <c r="KI319" s="9"/>
      <c r="KJ319" s="9"/>
      <c r="KK319" s="9"/>
      <c r="KL319" s="9"/>
      <c r="KM319" s="9"/>
      <c r="KN319" s="9"/>
      <c r="KO319" s="9"/>
      <c r="KP319" s="9"/>
      <c r="KQ319" s="9"/>
      <c r="KR319" s="9"/>
      <c r="KS319" s="9"/>
      <c r="KT319" s="9"/>
      <c r="KU319" s="9"/>
      <c r="KV319" s="9"/>
      <c r="KW319" s="9"/>
      <c r="KX319" s="9"/>
      <c r="KY319" s="9"/>
      <c r="KZ319" s="9"/>
      <c r="LA319" s="9"/>
      <c r="LB319" s="9"/>
      <c r="LC319" s="9"/>
      <c r="LD319" s="9"/>
      <c r="LE319" s="9"/>
      <c r="LF319" s="9"/>
      <c r="LG319" s="9"/>
      <c r="LH319" s="9"/>
      <c r="LI319" s="9"/>
      <c r="LJ319" s="9"/>
      <c r="LK319" s="9"/>
      <c r="LL319" s="9"/>
      <c r="LM319" s="9"/>
      <c r="LN319" s="9"/>
      <c r="LO319" s="9"/>
      <c r="LP319" s="9"/>
      <c r="LQ319" s="9"/>
      <c r="LR319" s="9"/>
      <c r="LS319" s="9"/>
      <c r="LT319" s="9"/>
      <c r="LU319" s="9"/>
      <c r="LV319" s="9"/>
      <c r="LW319" s="9"/>
      <c r="LX319" s="9"/>
      <c r="LY319" s="9"/>
      <c r="LZ319" s="9"/>
      <c r="MA319" s="9"/>
      <c r="MB319" s="9"/>
      <c r="MC319" s="9"/>
      <c r="MD319" s="9"/>
      <c r="ME319" s="9"/>
      <c r="MF319" s="9"/>
      <c r="MG319" s="9"/>
      <c r="MH319" s="9"/>
      <c r="MI319" s="9"/>
      <c r="MJ319" s="9"/>
      <c r="MK319" s="9"/>
      <c r="ML319" s="9"/>
      <c r="MM319" s="9"/>
      <c r="MN319" s="9"/>
      <c r="MO319" s="9"/>
      <c r="MP319" s="9"/>
      <c r="MQ319" s="9"/>
      <c r="MR319" s="9"/>
      <c r="MS319" s="9"/>
      <c r="MT319" s="9"/>
      <c r="MU319" s="9"/>
      <c r="MV319" s="9"/>
      <c r="MW319" s="9"/>
      <c r="MX319" s="9"/>
      <c r="MY319" s="9"/>
      <c r="MZ319" s="9"/>
      <c r="NA319" s="9"/>
      <c r="NB319" s="9"/>
      <c r="NC319" s="9"/>
      <c r="ND319" s="9"/>
      <c r="NE319" s="9"/>
      <c r="NF319" s="9"/>
      <c r="NG319" s="9"/>
      <c r="NH319" s="9"/>
      <c r="NI319" s="9"/>
      <c r="NJ319" s="9"/>
      <c r="NK319" s="9"/>
      <c r="NL319" s="9"/>
      <c r="NM319" s="9"/>
      <c r="NN319" s="9"/>
      <c r="NO319" s="9"/>
      <c r="NP319" s="9"/>
      <c r="NQ319" s="9"/>
      <c r="NR319" s="9"/>
      <c r="NS319" s="9"/>
      <c r="NT319" s="9"/>
      <c r="NU319" s="9"/>
      <c r="NV319" s="9"/>
      <c r="NW319" s="9"/>
      <c r="NX319" s="9"/>
      <c r="NY319" s="9"/>
      <c r="NZ319" s="9"/>
      <c r="OA319" s="9"/>
      <c r="OB319" s="9"/>
      <c r="OC319" s="9"/>
      <c r="OD319" s="9"/>
      <c r="OE319" s="9"/>
      <c r="OF319" s="9"/>
      <c r="OG319" s="9"/>
      <c r="OH319" s="9"/>
      <c r="OI319" s="9"/>
      <c r="OJ319" s="9"/>
      <c r="OK319" s="9"/>
      <c r="OL319" s="9"/>
      <c r="OM319" s="9"/>
      <c r="ON319" s="9"/>
      <c r="OO319" s="9"/>
      <c r="OP319" s="9"/>
      <c r="OQ319" s="9"/>
      <c r="OR319" s="9"/>
      <c r="OS319" s="9"/>
      <c r="OT319" s="9"/>
      <c r="OU319" s="9"/>
      <c r="OV319" s="9"/>
      <c r="OW319" s="9"/>
      <c r="OX319" s="9"/>
      <c r="OY319" s="9"/>
      <c r="OZ319" s="9"/>
      <c r="PA319" s="9"/>
      <c r="PB319" s="9"/>
      <c r="PC319" s="9"/>
      <c r="PD319" s="9"/>
      <c r="PE319" s="9"/>
      <c r="PF319" s="9"/>
      <c r="PG319" s="9"/>
      <c r="PH319" s="9"/>
      <c r="PI319" s="9"/>
      <c r="PJ319" s="9"/>
      <c r="PK319" s="9"/>
      <c r="PL319" s="9"/>
      <c r="PM319" s="9"/>
      <c r="PN319" s="9"/>
      <c r="PO319" s="9"/>
      <c r="PP319" s="9"/>
      <c r="PQ319" s="9"/>
      <c r="PR319" s="9"/>
      <c r="PS319" s="9"/>
      <c r="PT319" s="9"/>
      <c r="PU319" s="9"/>
      <c r="PV319" s="9"/>
      <c r="PW319" s="9"/>
      <c r="PX319" s="9"/>
      <c r="PY319" s="9"/>
      <c r="PZ319" s="9"/>
      <c r="QA319" s="9"/>
      <c r="QB319" s="9"/>
      <c r="QC319" s="9"/>
      <c r="QD319" s="9"/>
      <c r="QE319" s="9"/>
      <c r="QF319" s="9"/>
      <c r="QG319" s="9"/>
      <c r="QH319" s="9"/>
      <c r="QI319" s="9"/>
      <c r="QJ319" s="9"/>
      <c r="QK319" s="9"/>
      <c r="QL319" s="9"/>
      <c r="QM319" s="9"/>
      <c r="QN319" s="9"/>
      <c r="QO319" s="9"/>
      <c r="QP319" s="9"/>
      <c r="QQ319" s="9"/>
      <c r="QR319" s="9"/>
      <c r="QS319" s="9"/>
      <c r="QT319" s="9"/>
      <c r="QU319" s="9"/>
      <c r="QV319" s="9"/>
      <c r="QW319" s="9"/>
      <c r="QX319" s="9"/>
      <c r="QY319" s="9"/>
      <c r="QZ319" s="9"/>
      <c r="RA319" s="9"/>
      <c r="RB319" s="9"/>
      <c r="RC319" s="9"/>
      <c r="RD319" s="9"/>
      <c r="RE319" s="9"/>
      <c r="RF319" s="9"/>
      <c r="RG319" s="9"/>
      <c r="RH319" s="9"/>
      <c r="RI319" s="9"/>
      <c r="RJ319" s="9"/>
      <c r="RK319" s="9"/>
      <c r="RL319" s="9"/>
      <c r="RM319" s="9"/>
      <c r="RN319" s="9"/>
      <c r="RO319" s="9"/>
      <c r="RP319" s="9"/>
      <c r="RQ319" s="9"/>
      <c r="RR319" s="9"/>
      <c r="RS319" s="9"/>
      <c r="RT319" s="9"/>
      <c r="RU319" s="9"/>
      <c r="RV319" s="9"/>
      <c r="RW319" s="9"/>
      <c r="RX319" s="9"/>
      <c r="RY319" s="9"/>
      <c r="RZ319" s="9"/>
      <c r="SA319" s="9"/>
      <c r="SB319" s="9"/>
      <c r="SC319" s="9"/>
      <c r="SD319" s="9"/>
      <c r="SE319" s="9"/>
      <c r="SF319" s="9"/>
      <c r="SG319" s="9"/>
      <c r="SH319" s="9"/>
      <c r="SI319" s="9"/>
      <c r="SJ319" s="9"/>
      <c r="SK319" s="9"/>
      <c r="SL319" s="9"/>
      <c r="SM319" s="9"/>
      <c r="SN319" s="9"/>
      <c r="SO319" s="9"/>
      <c r="SP319" s="9"/>
      <c r="SQ319" s="9"/>
      <c r="SR319" s="9"/>
      <c r="SS319" s="9"/>
      <c r="ST319" s="9"/>
      <c r="SU319" s="9"/>
      <c r="SV319" s="9"/>
      <c r="SW319" s="9"/>
      <c r="SX319" s="9"/>
      <c r="SY319" s="9"/>
      <c r="SZ319" s="9"/>
      <c r="TA319" s="9"/>
      <c r="TB319" s="9"/>
      <c r="TC319" s="9"/>
      <c r="TD319" s="9"/>
      <c r="TE319" s="9"/>
      <c r="TF319" s="9"/>
      <c r="TG319" s="9"/>
      <c r="TH319" s="9"/>
      <c r="TI319" s="9"/>
      <c r="TJ319" s="9"/>
      <c r="TK319" s="9"/>
      <c r="TL319" s="9"/>
      <c r="TM319" s="9"/>
      <c r="TN319" s="9"/>
      <c r="TO319" s="9"/>
      <c r="TP319" s="9"/>
      <c r="TQ319" s="9"/>
      <c r="TR319" s="9"/>
      <c r="TS319" s="9"/>
      <c r="TT319" s="9"/>
      <c r="TU319" s="9"/>
      <c r="TV319" s="9"/>
      <c r="TW319" s="9"/>
      <c r="TX319" s="9"/>
      <c r="TY319" s="9"/>
      <c r="TZ319" s="9"/>
      <c r="UA319" s="9"/>
      <c r="UB319" s="9"/>
      <c r="UC319" s="9"/>
      <c r="UD319" s="9"/>
      <c r="UE319" s="9"/>
      <c r="UF319" s="9"/>
      <c r="UG319" s="9"/>
      <c r="UH319" s="9"/>
      <c r="UI319" s="9"/>
      <c r="UJ319" s="9"/>
      <c r="UK319" s="9"/>
      <c r="UL319" s="9"/>
      <c r="UM319" s="9"/>
      <c r="UN319" s="9"/>
      <c r="UO319" s="9"/>
      <c r="UP319" s="9"/>
      <c r="UQ319" s="9"/>
      <c r="UR319" s="9"/>
      <c r="US319" s="9"/>
      <c r="UT319" s="9"/>
      <c r="UU319" s="9"/>
      <c r="UV319" s="9"/>
      <c r="UW319" s="9"/>
      <c r="UX319" s="9"/>
      <c r="UY319" s="9"/>
      <c r="UZ319" s="9"/>
      <c r="VA319" s="9"/>
      <c r="VB319" s="9"/>
      <c r="VC319" s="9"/>
      <c r="VD319" s="9"/>
      <c r="VE319" s="9"/>
      <c r="VF319" s="9"/>
      <c r="VG319" s="9"/>
      <c r="VH319" s="9"/>
      <c r="VI319" s="9"/>
      <c r="VJ319" s="9"/>
      <c r="VK319" s="9"/>
      <c r="VL319" s="9"/>
      <c r="VM319" s="9"/>
      <c r="VN319" s="9"/>
      <c r="VO319" s="9"/>
      <c r="VP319" s="9"/>
      <c r="VQ319" s="9"/>
      <c r="VR319" s="9"/>
      <c r="VS319" s="9"/>
      <c r="VT319" s="9"/>
      <c r="VU319" s="9"/>
      <c r="VV319" s="9"/>
      <c r="VW319" s="9"/>
      <c r="VX319" s="9"/>
      <c r="VY319" s="9"/>
      <c r="VZ319" s="9"/>
      <c r="WA319" s="9"/>
      <c r="WB319" s="9"/>
      <c r="WC319" s="9"/>
      <c r="WD319" s="9"/>
      <c r="WE319" s="9"/>
      <c r="WF319" s="9"/>
      <c r="WG319" s="9"/>
      <c r="WH319" s="9"/>
      <c r="WI319" s="9"/>
      <c r="WJ319" s="9"/>
      <c r="WK319" s="9"/>
      <c r="WL319" s="9"/>
      <c r="WM319" s="9"/>
      <c r="WN319" s="9"/>
      <c r="WO319" s="9"/>
      <c r="WP319" s="9"/>
      <c r="WQ319" s="9"/>
      <c r="WR319" s="9"/>
      <c r="WS319" s="9"/>
      <c r="WT319" s="9"/>
      <c r="WU319" s="9"/>
      <c r="WV319" s="9"/>
      <c r="WW319" s="9"/>
      <c r="WX319" s="9"/>
      <c r="WY319" s="9"/>
      <c r="WZ319" s="9"/>
      <c r="XA319" s="9"/>
      <c r="XB319" s="9"/>
      <c r="XC319" s="9"/>
      <c r="XD319" s="9"/>
      <c r="XE319" s="9"/>
      <c r="XF319" s="9"/>
      <c r="XG319" s="9"/>
      <c r="XH319" s="9"/>
      <c r="XI319" s="9"/>
      <c r="XJ319" s="9"/>
      <c r="XK319" s="9"/>
      <c r="XL319" s="9"/>
      <c r="XM319" s="9"/>
      <c r="XN319" s="9"/>
      <c r="XO319" s="9"/>
      <c r="XP319" s="9"/>
      <c r="XQ319" s="9"/>
      <c r="XR319" s="9"/>
      <c r="XS319" s="9"/>
      <c r="XT319" s="9"/>
      <c r="XU319" s="9"/>
      <c r="XV319" s="9"/>
      <c r="XW319" s="9"/>
      <c r="XX319" s="9"/>
      <c r="XY319" s="9"/>
      <c r="XZ319" s="9"/>
      <c r="YA319" s="9"/>
      <c r="YB319" s="9"/>
      <c r="YC319" s="9"/>
      <c r="YD319" s="9"/>
      <c r="YE319" s="9"/>
      <c r="YF319" s="9"/>
      <c r="YG319" s="9"/>
      <c r="YH319" s="9"/>
      <c r="YI319" s="9"/>
      <c r="YJ319" s="9"/>
      <c r="YK319" s="9"/>
      <c r="YL319" s="9"/>
      <c r="YM319" s="9"/>
      <c r="YN319" s="9"/>
      <c r="YO319" s="9"/>
      <c r="YP319" s="9"/>
      <c r="YQ319" s="9"/>
      <c r="YR319" s="9"/>
      <c r="YS319" s="9"/>
      <c r="YT319" s="9"/>
      <c r="YU319" s="9"/>
      <c r="YV319" s="9"/>
      <c r="YW319" s="9"/>
      <c r="YX319" s="9"/>
      <c r="YY319" s="9"/>
      <c r="YZ319" s="9"/>
      <c r="ZA319" s="9"/>
      <c r="ZB319" s="9"/>
      <c r="ZC319" s="9"/>
      <c r="ZD319" s="9"/>
      <c r="ZE319" s="9"/>
      <c r="ZF319" s="9"/>
      <c r="ZG319" s="9"/>
      <c r="ZH319" s="9"/>
      <c r="ZI319" s="9"/>
      <c r="ZJ319" s="9"/>
      <c r="ZK319" s="9"/>
      <c r="ZL319" s="9"/>
      <c r="ZM319" s="9"/>
      <c r="ZN319" s="9"/>
      <c r="ZO319" s="9"/>
      <c r="ZP319" s="9"/>
      <c r="ZQ319" s="9"/>
      <c r="ZR319" s="9"/>
      <c r="ZS319" s="9"/>
      <c r="ZT319" s="9"/>
      <c r="ZU319" s="9"/>
      <c r="ZV319" s="9"/>
      <c r="ZW319" s="9"/>
      <c r="ZX319" s="9"/>
      <c r="ZY319" s="9"/>
      <c r="ZZ319" s="9"/>
      <c r="AAA319" s="9"/>
      <c r="AAB319" s="9"/>
      <c r="AAC319" s="9"/>
      <c r="AAD319" s="9"/>
      <c r="AAE319" s="9"/>
      <c r="AAF319" s="9"/>
      <c r="AAG319" s="9"/>
      <c r="AAH319" s="9"/>
      <c r="AAI319" s="9"/>
      <c r="AAJ319" s="9"/>
      <c r="AAK319" s="9"/>
      <c r="AAL319" s="9"/>
      <c r="AAM319" s="9"/>
      <c r="AAN319" s="9"/>
      <c r="AAO319" s="9"/>
      <c r="AAP319" s="9"/>
      <c r="AAQ319" s="9"/>
      <c r="AAR319" s="9"/>
      <c r="AAS319" s="9"/>
      <c r="AAT319" s="9"/>
      <c r="AAU319" s="9"/>
      <c r="AAV319" s="9"/>
      <c r="AAW319" s="9"/>
      <c r="AAX319" s="9"/>
      <c r="AAY319" s="9"/>
      <c r="AAZ319" s="9"/>
      <c r="ABA319" s="9"/>
      <c r="ABB319" s="9"/>
      <c r="ABC319" s="9"/>
      <c r="ABD319" s="9"/>
      <c r="ABE319" s="9"/>
      <c r="ABF319" s="9"/>
      <c r="ABG319" s="9"/>
      <c r="ABH319" s="9"/>
      <c r="ABI319" s="9"/>
      <c r="ABJ319" s="9"/>
      <c r="ABK319" s="9"/>
      <c r="ABL319" s="9"/>
      <c r="ABM319" s="9"/>
      <c r="ABN319" s="9"/>
      <c r="ABO319" s="9"/>
      <c r="ABP319" s="9"/>
      <c r="ABQ319" s="9"/>
      <c r="ABR319" s="9"/>
      <c r="ABS319" s="9"/>
      <c r="ABT319" s="9"/>
      <c r="ABU319" s="9"/>
      <c r="ABV319" s="9"/>
      <c r="ABW319" s="9"/>
      <c r="ABX319" s="9"/>
      <c r="ABY319" s="9"/>
      <c r="ABZ319" s="9"/>
      <c r="ACA319" s="9"/>
      <c r="ACB319" s="9"/>
      <c r="ACC319" s="9"/>
      <c r="ACD319" s="9"/>
      <c r="ACE319" s="9"/>
      <c r="ACF319" s="9"/>
      <c r="ACG319" s="9"/>
      <c r="ACH319" s="9"/>
      <c r="ACI319" s="9"/>
      <c r="ACJ319" s="9"/>
      <c r="ACK319" s="9"/>
      <c r="ACL319" s="9"/>
      <c r="ACM319" s="9"/>
      <c r="ACN319" s="9"/>
      <c r="ACO319" s="9"/>
      <c r="ACP319" s="9"/>
      <c r="ACQ319" s="9"/>
      <c r="ACR319" s="9"/>
      <c r="ACS319" s="9"/>
      <c r="ACT319" s="9"/>
      <c r="ACU319" s="9"/>
      <c r="ACV319" s="9"/>
      <c r="ACW319" s="9"/>
      <c r="ACX319" s="9"/>
      <c r="ACY319" s="9"/>
      <c r="ACZ319" s="9"/>
      <c r="ADA319" s="9"/>
      <c r="ADB319" s="9"/>
      <c r="ADC319" s="9"/>
      <c r="ADD319" s="9"/>
      <c r="ADE319" s="9"/>
      <c r="ADF319" s="9"/>
      <c r="ADG319" s="9"/>
      <c r="ADH319" s="9"/>
      <c r="ADI319" s="9"/>
      <c r="ADJ319" s="9"/>
      <c r="ADK319" s="9"/>
      <c r="ADL319" s="9"/>
      <c r="ADM319" s="9"/>
      <c r="ADN319" s="9"/>
      <c r="ADO319" s="9"/>
      <c r="ADP319" s="9"/>
      <c r="ADQ319" s="9"/>
      <c r="ADR319" s="9"/>
      <c r="ADS319" s="9"/>
      <c r="ADT319" s="9"/>
      <c r="ADU319" s="9"/>
      <c r="ADV319" s="9"/>
      <c r="ADW319" s="9"/>
      <c r="ADX319" s="9"/>
      <c r="ADY319" s="9"/>
      <c r="ADZ319" s="9"/>
      <c r="AEA319" s="9"/>
      <c r="AEB319" s="9"/>
      <c r="AEC319" s="9"/>
      <c r="AED319" s="9"/>
      <c r="AEE319" s="9"/>
      <c r="AEF319" s="9"/>
      <c r="AEG319" s="9"/>
      <c r="AEH319" s="9"/>
      <c r="AEI319" s="9"/>
      <c r="AEJ319" s="9"/>
      <c r="AEK319" s="9"/>
      <c r="AEL319" s="9"/>
      <c r="AEM319" s="9"/>
      <c r="AEN319" s="9"/>
      <c r="AEO319" s="9"/>
      <c r="AEP319" s="9"/>
      <c r="AEQ319" s="9"/>
      <c r="AER319" s="9"/>
      <c r="AES319" s="9"/>
      <c r="AET319" s="9"/>
      <c r="AEU319" s="9"/>
      <c r="AEV319" s="9"/>
      <c r="AEW319" s="9"/>
      <c r="AEX319" s="9"/>
      <c r="AEY319" s="9"/>
      <c r="AEZ319" s="9"/>
      <c r="AFA319" s="9"/>
      <c r="AFB319" s="9"/>
      <c r="AFC319" s="9"/>
      <c r="AFD319" s="9"/>
      <c r="AFE319" s="9"/>
      <c r="AFF319" s="9"/>
      <c r="AFG319" s="9"/>
      <c r="AFH319" s="9"/>
      <c r="AFI319" s="9"/>
      <c r="AFJ319" s="9"/>
      <c r="AFK319" s="9"/>
      <c r="AFL319" s="9"/>
      <c r="AFM319" s="9"/>
      <c r="AFN319" s="9"/>
      <c r="AFO319" s="9"/>
      <c r="AFP319" s="9"/>
      <c r="AFQ319" s="9"/>
      <c r="AFR319" s="9"/>
      <c r="AFS319" s="9"/>
      <c r="AFT319" s="9"/>
      <c r="AFU319" s="9"/>
      <c r="AFV319" s="9"/>
      <c r="AFW319" s="9"/>
      <c r="AFX319" s="9"/>
      <c r="AFY319" s="9"/>
      <c r="AFZ319" s="9"/>
      <c r="AGA319" s="9"/>
      <c r="AGB319" s="9"/>
      <c r="AGC319" s="9"/>
      <c r="AGD319" s="9"/>
      <c r="AGE319" s="9"/>
      <c r="AGF319" s="9"/>
      <c r="AGG319" s="9"/>
      <c r="AGH319" s="9"/>
      <c r="AGI319" s="9"/>
      <c r="AGJ319" s="9"/>
      <c r="AGK319" s="9"/>
      <c r="AGL319" s="9"/>
      <c r="AGM319" s="9"/>
      <c r="AGN319" s="9"/>
      <c r="AGO319" s="9"/>
      <c r="AGP319" s="9"/>
      <c r="AGQ319" s="9"/>
      <c r="AGR319" s="9"/>
      <c r="AGS319" s="9"/>
      <c r="AGT319" s="9"/>
      <c r="AGU319" s="9"/>
      <c r="AGV319" s="9"/>
      <c r="AGW319" s="9"/>
      <c r="AGX319" s="9"/>
      <c r="AGY319" s="9"/>
      <c r="AGZ319" s="9"/>
      <c r="AHA319" s="9"/>
      <c r="AHB319" s="9"/>
      <c r="AHC319" s="9"/>
      <c r="AHD319" s="9"/>
      <c r="AHE319" s="9"/>
      <c r="AHF319" s="9"/>
      <c r="AHG319" s="9"/>
      <c r="AHH319" s="9"/>
      <c r="AHI319" s="9"/>
      <c r="AHJ319" s="9"/>
      <c r="AHK319" s="9"/>
      <c r="AHL319" s="9"/>
      <c r="AHM319" s="9"/>
      <c r="AHN319" s="9"/>
      <c r="AHO319" s="9"/>
      <c r="AHP319" s="9"/>
      <c r="AHQ319" s="9"/>
      <c r="AHR319" s="9"/>
      <c r="AHS319" s="9"/>
      <c r="AHT319" s="9"/>
      <c r="AHU319" s="9"/>
      <c r="AHV319" s="9"/>
      <c r="AHW319" s="9"/>
      <c r="AHX319" s="9"/>
      <c r="AHY319" s="9"/>
      <c r="AHZ319" s="9"/>
      <c r="AIA319" s="9"/>
      <c r="AIB319" s="9"/>
      <c r="AIC319" s="9"/>
      <c r="AID319" s="9"/>
      <c r="AIE319" s="9"/>
      <c r="AIF319" s="9"/>
      <c r="AIG319" s="9"/>
      <c r="AIH319" s="9"/>
      <c r="AII319" s="9"/>
      <c r="AIJ319" s="9"/>
      <c r="AIK319" s="9"/>
      <c r="AIL319" s="9"/>
      <c r="AIM319" s="9"/>
      <c r="AIN319" s="9"/>
      <c r="AIO319" s="9"/>
      <c r="AIP319" s="9"/>
      <c r="AIQ319" s="9"/>
      <c r="AIR319" s="9"/>
      <c r="AIS319" s="9"/>
      <c r="AIT319" s="9"/>
      <c r="AIU319" s="9"/>
      <c r="AIV319" s="9"/>
      <c r="AIW319" s="9"/>
      <c r="AIX319" s="9"/>
      <c r="AIY319" s="9"/>
      <c r="AIZ319" s="9"/>
      <c r="AJA319" s="9"/>
      <c r="AJB319" s="9"/>
      <c r="AJC319" s="9"/>
      <c r="AJD319" s="9"/>
      <c r="AJE319" s="9"/>
      <c r="AJF319" s="9"/>
      <c r="AJG319" s="9"/>
      <c r="AJH319" s="9"/>
      <c r="AJI319" s="9"/>
      <c r="AJJ319" s="9"/>
      <c r="AJK319" s="9"/>
      <c r="AJL319" s="9"/>
      <c r="AJM319" s="9"/>
      <c r="AJN319" s="9"/>
      <c r="AJO319" s="9"/>
      <c r="AJP319" s="9"/>
      <c r="AJQ319" s="9"/>
      <c r="AJR319" s="9"/>
      <c r="AJS319" s="9"/>
      <c r="AJT319" s="9"/>
      <c r="AJU319" s="9"/>
      <c r="AJV319" s="9"/>
      <c r="AJW319" s="9"/>
      <c r="AJX319" s="9"/>
      <c r="AJY319" s="9"/>
      <c r="AJZ319" s="9"/>
      <c r="AKA319" s="9"/>
      <c r="AKB319" s="9"/>
      <c r="AKC319" s="9"/>
      <c r="AKD319" s="9"/>
      <c r="AKE319" s="9"/>
      <c r="AKF319" s="9"/>
      <c r="AKG319" s="9"/>
      <c r="AKH319" s="9"/>
      <c r="AKI319" s="9"/>
      <c r="AKJ319" s="9"/>
      <c r="AKK319" s="9"/>
      <c r="AKL319" s="9"/>
      <c r="AKM319" s="9"/>
      <c r="AKN319" s="9"/>
      <c r="AKO319" s="9"/>
      <c r="AKP319" s="9"/>
      <c r="AKQ319" s="9"/>
      <c r="AKR319" s="9"/>
      <c r="AKS319" s="9"/>
      <c r="AKT319" s="9"/>
      <c r="AKU319" s="9"/>
      <c r="AKV319" s="9"/>
      <c r="AKW319" s="9"/>
      <c r="AKX319" s="9"/>
      <c r="AKY319" s="9"/>
      <c r="AKZ319" s="9"/>
      <c r="ALA319" s="9"/>
      <c r="ALB319" s="9"/>
      <c r="ALC319" s="9"/>
      <c r="ALD319" s="9"/>
      <c r="ALE319" s="9"/>
      <c r="ALF319" s="9"/>
      <c r="ALG319" s="9"/>
      <c r="ALH319" s="9"/>
      <c r="ALI319" s="9"/>
      <c r="ALJ319" s="9"/>
      <c r="ALK319" s="9"/>
      <c r="ALL319" s="9"/>
      <c r="ALM319" s="9"/>
      <c r="ALN319" s="9"/>
      <c r="ALO319" s="9"/>
      <c r="ALP319" s="9"/>
      <c r="ALQ319" s="9"/>
      <c r="ALR319" s="9"/>
      <c r="ALS319" s="9"/>
      <c r="ALT319" s="9"/>
      <c r="ALU319" s="9"/>
      <c r="ALV319" s="9"/>
      <c r="ALW319" s="9"/>
      <c r="ALX319" s="9"/>
      <c r="ALY319" s="9"/>
      <c r="ALZ319" s="9"/>
      <c r="AMA319" s="9"/>
      <c r="AMB319" s="9"/>
      <c r="AMC319" s="9"/>
      <c r="AMD319" s="9"/>
      <c r="AME319" s="9"/>
      <c r="AMF319" s="9"/>
      <c r="AMG319" s="9"/>
      <c r="AMH319" s="9"/>
      <c r="AMI319" s="9"/>
    </row>
    <row r="320" spans="1:1025" s="8" customFormat="1" ht="27" hidden="1">
      <c r="A320" s="113"/>
      <c r="B320" s="58"/>
      <c r="C320" s="88"/>
      <c r="D320" s="88"/>
      <c r="E320" s="88"/>
      <c r="F320" s="164">
        <v>7716</v>
      </c>
      <c r="G320" s="165">
        <v>277</v>
      </c>
      <c r="H320" s="62" t="s">
        <v>15</v>
      </c>
      <c r="I320" s="63" t="s">
        <v>15</v>
      </c>
      <c r="J320" s="64" t="s">
        <v>284</v>
      </c>
      <c r="K320" s="64"/>
      <c r="L320" s="180">
        <v>200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/>
      <c r="IA320" s="9"/>
      <c r="IB320" s="9"/>
      <c r="IC320" s="9"/>
      <c r="ID320" s="9"/>
      <c r="IE320" s="9"/>
      <c r="IF320" s="9"/>
      <c r="IG320" s="9"/>
      <c r="IH320" s="9"/>
      <c r="II320" s="9"/>
      <c r="IJ320" s="9"/>
      <c r="IK320" s="9"/>
      <c r="IL320" s="9"/>
      <c r="IM320" s="9"/>
      <c r="IN320" s="9"/>
      <c r="IO320" s="9"/>
      <c r="IP320" s="9"/>
      <c r="IQ320" s="9"/>
      <c r="IR320" s="9"/>
      <c r="IS320" s="9"/>
      <c r="IT320" s="9"/>
      <c r="IU320" s="9"/>
      <c r="IV320" s="9"/>
      <c r="IW320" s="9"/>
      <c r="IX320" s="9"/>
      <c r="IY320" s="9"/>
      <c r="IZ320" s="9"/>
      <c r="JA320" s="9"/>
      <c r="JB320" s="9"/>
      <c r="JC320" s="9"/>
      <c r="JD320" s="9"/>
      <c r="JE320" s="9"/>
      <c r="JF320" s="9"/>
      <c r="JG320" s="9"/>
      <c r="JH320" s="9"/>
      <c r="JI320" s="9"/>
      <c r="JJ320" s="9"/>
      <c r="JK320" s="9"/>
      <c r="JL320" s="9"/>
      <c r="JM320" s="9"/>
      <c r="JN320" s="9"/>
      <c r="JO320" s="9"/>
      <c r="JP320" s="9"/>
      <c r="JQ320" s="9"/>
      <c r="JR320" s="9"/>
      <c r="JS320" s="9"/>
      <c r="JT320" s="9"/>
      <c r="JU320" s="9"/>
      <c r="JV320" s="9"/>
      <c r="JW320" s="9"/>
      <c r="JX320" s="9"/>
      <c r="JY320" s="9"/>
      <c r="JZ320" s="9"/>
      <c r="KA320" s="9"/>
      <c r="KB320" s="9"/>
      <c r="KC320" s="9"/>
      <c r="KD320" s="9"/>
      <c r="KE320" s="9"/>
      <c r="KF320" s="9"/>
      <c r="KG320" s="9"/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9"/>
      <c r="LC320" s="9"/>
      <c r="LD320" s="9"/>
      <c r="LE320" s="9"/>
      <c r="LF320" s="9"/>
      <c r="LG320" s="9"/>
      <c r="LH320" s="9"/>
      <c r="LI320" s="9"/>
      <c r="LJ320" s="9"/>
      <c r="LK320" s="9"/>
      <c r="LL320" s="9"/>
      <c r="LM320" s="9"/>
      <c r="LN320" s="9"/>
      <c r="LO320" s="9"/>
      <c r="LP320" s="9"/>
      <c r="LQ320" s="9"/>
      <c r="LR320" s="9"/>
      <c r="LS320" s="9"/>
      <c r="LT320" s="9"/>
      <c r="LU320" s="9"/>
      <c r="LV320" s="9"/>
      <c r="LW320" s="9"/>
      <c r="LX320" s="9"/>
      <c r="LY320" s="9"/>
      <c r="LZ320" s="9"/>
      <c r="MA320" s="9"/>
      <c r="MB320" s="9"/>
      <c r="MC320" s="9"/>
      <c r="MD320" s="9"/>
      <c r="ME320" s="9"/>
      <c r="MF320" s="9"/>
      <c r="MG320" s="9"/>
      <c r="MH320" s="9"/>
      <c r="MI320" s="9"/>
      <c r="MJ320" s="9"/>
      <c r="MK320" s="9"/>
      <c r="ML320" s="9"/>
      <c r="MM320" s="9"/>
      <c r="MN320" s="9"/>
      <c r="MO320" s="9"/>
      <c r="MP320" s="9"/>
      <c r="MQ320" s="9"/>
      <c r="MR320" s="9"/>
      <c r="MS320" s="9"/>
      <c r="MT320" s="9"/>
      <c r="MU320" s="9"/>
      <c r="MV320" s="9"/>
      <c r="MW320" s="9"/>
      <c r="MX320" s="9"/>
      <c r="MY320" s="9"/>
      <c r="MZ320" s="9"/>
      <c r="NA320" s="9"/>
      <c r="NB320" s="9"/>
      <c r="NC320" s="9"/>
      <c r="ND320" s="9"/>
      <c r="NE320" s="9"/>
      <c r="NF320" s="9"/>
      <c r="NG320" s="9"/>
      <c r="NH320" s="9"/>
      <c r="NI320" s="9"/>
      <c r="NJ320" s="9"/>
      <c r="NK320" s="9"/>
      <c r="NL320" s="9"/>
      <c r="NM320" s="9"/>
      <c r="NN320" s="9"/>
      <c r="NO320" s="9"/>
      <c r="NP320" s="9"/>
      <c r="NQ320" s="9"/>
      <c r="NR320" s="9"/>
      <c r="NS320" s="9"/>
      <c r="NT320" s="9"/>
      <c r="NU320" s="9"/>
      <c r="NV320" s="9"/>
      <c r="NW320" s="9"/>
      <c r="NX320" s="9"/>
      <c r="NY320" s="9"/>
      <c r="NZ320" s="9"/>
      <c r="OA320" s="9"/>
      <c r="OB320" s="9"/>
      <c r="OC320" s="9"/>
      <c r="OD320" s="9"/>
      <c r="OE320" s="9"/>
      <c r="OF320" s="9"/>
      <c r="OG320" s="9"/>
      <c r="OH320" s="9"/>
      <c r="OI320" s="9"/>
      <c r="OJ320" s="9"/>
      <c r="OK320" s="9"/>
      <c r="OL320" s="9"/>
      <c r="OM320" s="9"/>
      <c r="ON320" s="9"/>
      <c r="OO320" s="9"/>
      <c r="OP320" s="9"/>
      <c r="OQ320" s="9"/>
      <c r="OR320" s="9"/>
      <c r="OS320" s="9"/>
      <c r="OT320" s="9"/>
      <c r="OU320" s="9"/>
      <c r="OV320" s="9"/>
      <c r="OW320" s="9"/>
      <c r="OX320" s="9"/>
      <c r="OY320" s="9"/>
      <c r="OZ320" s="9"/>
      <c r="PA320" s="9"/>
      <c r="PB320" s="9"/>
      <c r="PC320" s="9"/>
      <c r="PD320" s="9"/>
      <c r="PE320" s="9"/>
      <c r="PF320" s="9"/>
      <c r="PG320" s="9"/>
      <c r="PH320" s="9"/>
      <c r="PI320" s="9"/>
      <c r="PJ320" s="9"/>
      <c r="PK320" s="9"/>
      <c r="PL320" s="9"/>
      <c r="PM320" s="9"/>
      <c r="PN320" s="9"/>
      <c r="PO320" s="9"/>
      <c r="PP320" s="9"/>
      <c r="PQ320" s="9"/>
      <c r="PR320" s="9"/>
      <c r="PS320" s="9"/>
      <c r="PT320" s="9"/>
      <c r="PU320" s="9"/>
      <c r="PV320" s="9"/>
      <c r="PW320" s="9"/>
      <c r="PX320" s="9"/>
      <c r="PY320" s="9"/>
      <c r="PZ320" s="9"/>
      <c r="QA320" s="9"/>
      <c r="QB320" s="9"/>
      <c r="QC320" s="9"/>
      <c r="QD320" s="9"/>
      <c r="QE320" s="9"/>
      <c r="QF320" s="9"/>
      <c r="QG320" s="9"/>
      <c r="QH320" s="9"/>
      <c r="QI320" s="9"/>
      <c r="QJ320" s="9"/>
      <c r="QK320" s="9"/>
      <c r="QL320" s="9"/>
      <c r="QM320" s="9"/>
      <c r="QN320" s="9"/>
      <c r="QO320" s="9"/>
      <c r="QP320" s="9"/>
      <c r="QQ320" s="9"/>
      <c r="QR320" s="9"/>
      <c r="QS320" s="9"/>
      <c r="QT320" s="9"/>
      <c r="QU320" s="9"/>
      <c r="QV320" s="9"/>
      <c r="QW320" s="9"/>
      <c r="QX320" s="9"/>
      <c r="QY320" s="9"/>
      <c r="QZ320" s="9"/>
      <c r="RA320" s="9"/>
      <c r="RB320" s="9"/>
      <c r="RC320" s="9"/>
      <c r="RD320" s="9"/>
      <c r="RE320" s="9"/>
      <c r="RF320" s="9"/>
      <c r="RG320" s="9"/>
      <c r="RH320" s="9"/>
      <c r="RI320" s="9"/>
      <c r="RJ320" s="9"/>
      <c r="RK320" s="9"/>
      <c r="RL320" s="9"/>
      <c r="RM320" s="9"/>
      <c r="RN320" s="9"/>
      <c r="RO320" s="9"/>
      <c r="RP320" s="9"/>
      <c r="RQ320" s="9"/>
      <c r="RR320" s="9"/>
      <c r="RS320" s="9"/>
      <c r="RT320" s="9"/>
      <c r="RU320" s="9"/>
      <c r="RV320" s="9"/>
      <c r="RW320" s="9"/>
      <c r="RX320" s="9"/>
      <c r="RY320" s="9"/>
      <c r="RZ320" s="9"/>
      <c r="SA320" s="9"/>
      <c r="SB320" s="9"/>
      <c r="SC320" s="9"/>
      <c r="SD320" s="9"/>
      <c r="SE320" s="9"/>
      <c r="SF320" s="9"/>
      <c r="SG320" s="9"/>
      <c r="SH320" s="9"/>
      <c r="SI320" s="9"/>
      <c r="SJ320" s="9"/>
      <c r="SK320" s="9"/>
      <c r="SL320" s="9"/>
      <c r="SM320" s="9"/>
      <c r="SN320" s="9"/>
      <c r="SO320" s="9"/>
      <c r="SP320" s="9"/>
      <c r="SQ320" s="9"/>
      <c r="SR320" s="9"/>
      <c r="SS320" s="9"/>
      <c r="ST320" s="9"/>
      <c r="SU320" s="9"/>
      <c r="SV320" s="9"/>
      <c r="SW320" s="9"/>
      <c r="SX320" s="9"/>
      <c r="SY320" s="9"/>
      <c r="SZ320" s="9"/>
      <c r="TA320" s="9"/>
      <c r="TB320" s="9"/>
      <c r="TC320" s="9"/>
      <c r="TD320" s="9"/>
      <c r="TE320" s="9"/>
      <c r="TF320" s="9"/>
      <c r="TG320" s="9"/>
      <c r="TH320" s="9"/>
      <c r="TI320" s="9"/>
      <c r="TJ320" s="9"/>
      <c r="TK320" s="9"/>
      <c r="TL320" s="9"/>
      <c r="TM320" s="9"/>
      <c r="TN320" s="9"/>
      <c r="TO320" s="9"/>
      <c r="TP320" s="9"/>
      <c r="TQ320" s="9"/>
      <c r="TR320" s="9"/>
      <c r="TS320" s="9"/>
      <c r="TT320" s="9"/>
      <c r="TU320" s="9"/>
      <c r="TV320" s="9"/>
      <c r="TW320" s="9"/>
      <c r="TX320" s="9"/>
      <c r="TY320" s="9"/>
      <c r="TZ320" s="9"/>
      <c r="UA320" s="9"/>
      <c r="UB320" s="9"/>
      <c r="UC320" s="9"/>
      <c r="UD320" s="9"/>
      <c r="UE320" s="9"/>
      <c r="UF320" s="9"/>
      <c r="UG320" s="9"/>
      <c r="UH320" s="9"/>
      <c r="UI320" s="9"/>
      <c r="UJ320" s="9"/>
      <c r="UK320" s="9"/>
      <c r="UL320" s="9"/>
      <c r="UM320" s="9"/>
      <c r="UN320" s="9"/>
      <c r="UO320" s="9"/>
      <c r="UP320" s="9"/>
      <c r="UQ320" s="9"/>
      <c r="UR320" s="9"/>
      <c r="US320" s="9"/>
      <c r="UT320" s="9"/>
      <c r="UU320" s="9"/>
      <c r="UV320" s="9"/>
      <c r="UW320" s="9"/>
      <c r="UX320" s="9"/>
      <c r="UY320" s="9"/>
      <c r="UZ320" s="9"/>
      <c r="VA320" s="9"/>
      <c r="VB320" s="9"/>
      <c r="VC320" s="9"/>
      <c r="VD320" s="9"/>
      <c r="VE320" s="9"/>
      <c r="VF320" s="9"/>
      <c r="VG320" s="9"/>
      <c r="VH320" s="9"/>
      <c r="VI320" s="9"/>
      <c r="VJ320" s="9"/>
      <c r="VK320" s="9"/>
      <c r="VL320" s="9"/>
      <c r="VM320" s="9"/>
      <c r="VN320" s="9"/>
      <c r="VO320" s="9"/>
      <c r="VP320" s="9"/>
      <c r="VQ320" s="9"/>
      <c r="VR320" s="9"/>
      <c r="VS320" s="9"/>
      <c r="VT320" s="9"/>
      <c r="VU320" s="9"/>
      <c r="VV320" s="9"/>
      <c r="VW320" s="9"/>
      <c r="VX320" s="9"/>
      <c r="VY320" s="9"/>
      <c r="VZ320" s="9"/>
      <c r="WA320" s="9"/>
      <c r="WB320" s="9"/>
      <c r="WC320" s="9"/>
      <c r="WD320" s="9"/>
      <c r="WE320" s="9"/>
      <c r="WF320" s="9"/>
      <c r="WG320" s="9"/>
      <c r="WH320" s="9"/>
      <c r="WI320" s="9"/>
      <c r="WJ320" s="9"/>
      <c r="WK320" s="9"/>
      <c r="WL320" s="9"/>
      <c r="WM320" s="9"/>
      <c r="WN320" s="9"/>
      <c r="WO320" s="9"/>
      <c r="WP320" s="9"/>
      <c r="WQ320" s="9"/>
      <c r="WR320" s="9"/>
      <c r="WS320" s="9"/>
      <c r="WT320" s="9"/>
      <c r="WU320" s="9"/>
      <c r="WV320" s="9"/>
      <c r="WW320" s="9"/>
      <c r="WX320" s="9"/>
      <c r="WY320" s="9"/>
      <c r="WZ320" s="9"/>
      <c r="XA320" s="9"/>
      <c r="XB320" s="9"/>
      <c r="XC320" s="9"/>
      <c r="XD320" s="9"/>
      <c r="XE320" s="9"/>
      <c r="XF320" s="9"/>
      <c r="XG320" s="9"/>
      <c r="XH320" s="9"/>
      <c r="XI320" s="9"/>
      <c r="XJ320" s="9"/>
      <c r="XK320" s="9"/>
      <c r="XL320" s="9"/>
      <c r="XM320" s="9"/>
      <c r="XN320" s="9"/>
      <c r="XO320" s="9"/>
      <c r="XP320" s="9"/>
      <c r="XQ320" s="9"/>
      <c r="XR320" s="9"/>
      <c r="XS320" s="9"/>
      <c r="XT320" s="9"/>
      <c r="XU320" s="9"/>
      <c r="XV320" s="9"/>
      <c r="XW320" s="9"/>
      <c r="XX320" s="9"/>
      <c r="XY320" s="9"/>
      <c r="XZ320" s="9"/>
      <c r="YA320" s="9"/>
      <c r="YB320" s="9"/>
      <c r="YC320" s="9"/>
      <c r="YD320" s="9"/>
      <c r="YE320" s="9"/>
      <c r="YF320" s="9"/>
      <c r="YG320" s="9"/>
      <c r="YH320" s="9"/>
      <c r="YI320" s="9"/>
      <c r="YJ320" s="9"/>
      <c r="YK320" s="9"/>
      <c r="YL320" s="9"/>
      <c r="YM320" s="9"/>
      <c r="YN320" s="9"/>
      <c r="YO320" s="9"/>
      <c r="YP320" s="9"/>
      <c r="YQ320" s="9"/>
      <c r="YR320" s="9"/>
      <c r="YS320" s="9"/>
      <c r="YT320" s="9"/>
      <c r="YU320" s="9"/>
      <c r="YV320" s="9"/>
      <c r="YW320" s="9"/>
      <c r="YX320" s="9"/>
      <c r="YY320" s="9"/>
      <c r="YZ320" s="9"/>
      <c r="ZA320" s="9"/>
      <c r="ZB320" s="9"/>
      <c r="ZC320" s="9"/>
      <c r="ZD320" s="9"/>
      <c r="ZE320" s="9"/>
      <c r="ZF320" s="9"/>
      <c r="ZG320" s="9"/>
      <c r="ZH320" s="9"/>
      <c r="ZI320" s="9"/>
      <c r="ZJ320" s="9"/>
      <c r="ZK320" s="9"/>
      <c r="ZL320" s="9"/>
      <c r="ZM320" s="9"/>
      <c r="ZN320" s="9"/>
      <c r="ZO320" s="9"/>
      <c r="ZP320" s="9"/>
      <c r="ZQ320" s="9"/>
      <c r="ZR320" s="9"/>
      <c r="ZS320" s="9"/>
      <c r="ZT320" s="9"/>
      <c r="ZU320" s="9"/>
      <c r="ZV320" s="9"/>
      <c r="ZW320" s="9"/>
      <c r="ZX320" s="9"/>
      <c r="ZY320" s="9"/>
      <c r="ZZ320" s="9"/>
      <c r="AAA320" s="9"/>
      <c r="AAB320" s="9"/>
      <c r="AAC320" s="9"/>
      <c r="AAD320" s="9"/>
      <c r="AAE320" s="9"/>
      <c r="AAF320" s="9"/>
      <c r="AAG320" s="9"/>
      <c r="AAH320" s="9"/>
      <c r="AAI320" s="9"/>
      <c r="AAJ320" s="9"/>
      <c r="AAK320" s="9"/>
      <c r="AAL320" s="9"/>
      <c r="AAM320" s="9"/>
      <c r="AAN320" s="9"/>
      <c r="AAO320" s="9"/>
      <c r="AAP320" s="9"/>
      <c r="AAQ320" s="9"/>
      <c r="AAR320" s="9"/>
      <c r="AAS320" s="9"/>
      <c r="AAT320" s="9"/>
      <c r="AAU320" s="9"/>
      <c r="AAV320" s="9"/>
      <c r="AAW320" s="9"/>
      <c r="AAX320" s="9"/>
      <c r="AAY320" s="9"/>
      <c r="AAZ320" s="9"/>
      <c r="ABA320" s="9"/>
      <c r="ABB320" s="9"/>
      <c r="ABC320" s="9"/>
      <c r="ABD320" s="9"/>
      <c r="ABE320" s="9"/>
      <c r="ABF320" s="9"/>
      <c r="ABG320" s="9"/>
      <c r="ABH320" s="9"/>
      <c r="ABI320" s="9"/>
      <c r="ABJ320" s="9"/>
      <c r="ABK320" s="9"/>
      <c r="ABL320" s="9"/>
      <c r="ABM320" s="9"/>
      <c r="ABN320" s="9"/>
      <c r="ABO320" s="9"/>
      <c r="ABP320" s="9"/>
      <c r="ABQ320" s="9"/>
      <c r="ABR320" s="9"/>
      <c r="ABS320" s="9"/>
      <c r="ABT320" s="9"/>
      <c r="ABU320" s="9"/>
      <c r="ABV320" s="9"/>
      <c r="ABW320" s="9"/>
      <c r="ABX320" s="9"/>
      <c r="ABY320" s="9"/>
      <c r="ABZ320" s="9"/>
      <c r="ACA320" s="9"/>
      <c r="ACB320" s="9"/>
      <c r="ACC320" s="9"/>
      <c r="ACD320" s="9"/>
      <c r="ACE320" s="9"/>
      <c r="ACF320" s="9"/>
      <c r="ACG320" s="9"/>
      <c r="ACH320" s="9"/>
      <c r="ACI320" s="9"/>
      <c r="ACJ320" s="9"/>
      <c r="ACK320" s="9"/>
      <c r="ACL320" s="9"/>
      <c r="ACM320" s="9"/>
      <c r="ACN320" s="9"/>
      <c r="ACO320" s="9"/>
      <c r="ACP320" s="9"/>
      <c r="ACQ320" s="9"/>
      <c r="ACR320" s="9"/>
      <c r="ACS320" s="9"/>
      <c r="ACT320" s="9"/>
      <c r="ACU320" s="9"/>
      <c r="ACV320" s="9"/>
      <c r="ACW320" s="9"/>
      <c r="ACX320" s="9"/>
      <c r="ACY320" s="9"/>
      <c r="ACZ320" s="9"/>
      <c r="ADA320" s="9"/>
      <c r="ADB320" s="9"/>
      <c r="ADC320" s="9"/>
      <c r="ADD320" s="9"/>
      <c r="ADE320" s="9"/>
      <c r="ADF320" s="9"/>
      <c r="ADG320" s="9"/>
      <c r="ADH320" s="9"/>
      <c r="ADI320" s="9"/>
      <c r="ADJ320" s="9"/>
      <c r="ADK320" s="9"/>
      <c r="ADL320" s="9"/>
      <c r="ADM320" s="9"/>
      <c r="ADN320" s="9"/>
      <c r="ADO320" s="9"/>
      <c r="ADP320" s="9"/>
      <c r="ADQ320" s="9"/>
      <c r="ADR320" s="9"/>
      <c r="ADS320" s="9"/>
      <c r="ADT320" s="9"/>
      <c r="ADU320" s="9"/>
      <c r="ADV320" s="9"/>
      <c r="ADW320" s="9"/>
      <c r="ADX320" s="9"/>
      <c r="ADY320" s="9"/>
      <c r="ADZ320" s="9"/>
      <c r="AEA320" s="9"/>
      <c r="AEB320" s="9"/>
      <c r="AEC320" s="9"/>
      <c r="AED320" s="9"/>
      <c r="AEE320" s="9"/>
      <c r="AEF320" s="9"/>
      <c r="AEG320" s="9"/>
      <c r="AEH320" s="9"/>
      <c r="AEI320" s="9"/>
      <c r="AEJ320" s="9"/>
      <c r="AEK320" s="9"/>
      <c r="AEL320" s="9"/>
      <c r="AEM320" s="9"/>
      <c r="AEN320" s="9"/>
      <c r="AEO320" s="9"/>
      <c r="AEP320" s="9"/>
      <c r="AEQ320" s="9"/>
      <c r="AER320" s="9"/>
      <c r="AES320" s="9"/>
      <c r="AET320" s="9"/>
      <c r="AEU320" s="9"/>
      <c r="AEV320" s="9"/>
      <c r="AEW320" s="9"/>
      <c r="AEX320" s="9"/>
      <c r="AEY320" s="9"/>
      <c r="AEZ320" s="9"/>
      <c r="AFA320" s="9"/>
      <c r="AFB320" s="9"/>
      <c r="AFC320" s="9"/>
      <c r="AFD320" s="9"/>
      <c r="AFE320" s="9"/>
      <c r="AFF320" s="9"/>
      <c r="AFG320" s="9"/>
      <c r="AFH320" s="9"/>
      <c r="AFI320" s="9"/>
      <c r="AFJ320" s="9"/>
      <c r="AFK320" s="9"/>
      <c r="AFL320" s="9"/>
      <c r="AFM320" s="9"/>
      <c r="AFN320" s="9"/>
      <c r="AFO320" s="9"/>
      <c r="AFP320" s="9"/>
      <c r="AFQ320" s="9"/>
      <c r="AFR320" s="9"/>
      <c r="AFS320" s="9"/>
      <c r="AFT320" s="9"/>
      <c r="AFU320" s="9"/>
      <c r="AFV320" s="9"/>
      <c r="AFW320" s="9"/>
      <c r="AFX320" s="9"/>
      <c r="AFY320" s="9"/>
      <c r="AFZ320" s="9"/>
      <c r="AGA320" s="9"/>
      <c r="AGB320" s="9"/>
      <c r="AGC320" s="9"/>
      <c r="AGD320" s="9"/>
      <c r="AGE320" s="9"/>
      <c r="AGF320" s="9"/>
      <c r="AGG320" s="9"/>
      <c r="AGH320" s="9"/>
      <c r="AGI320" s="9"/>
      <c r="AGJ320" s="9"/>
      <c r="AGK320" s="9"/>
      <c r="AGL320" s="9"/>
      <c r="AGM320" s="9"/>
      <c r="AGN320" s="9"/>
      <c r="AGO320" s="9"/>
      <c r="AGP320" s="9"/>
      <c r="AGQ320" s="9"/>
      <c r="AGR320" s="9"/>
      <c r="AGS320" s="9"/>
      <c r="AGT320" s="9"/>
      <c r="AGU320" s="9"/>
      <c r="AGV320" s="9"/>
      <c r="AGW320" s="9"/>
      <c r="AGX320" s="9"/>
      <c r="AGY320" s="9"/>
      <c r="AGZ320" s="9"/>
      <c r="AHA320" s="9"/>
      <c r="AHB320" s="9"/>
      <c r="AHC320" s="9"/>
      <c r="AHD320" s="9"/>
      <c r="AHE320" s="9"/>
      <c r="AHF320" s="9"/>
      <c r="AHG320" s="9"/>
      <c r="AHH320" s="9"/>
      <c r="AHI320" s="9"/>
      <c r="AHJ320" s="9"/>
      <c r="AHK320" s="9"/>
      <c r="AHL320" s="9"/>
      <c r="AHM320" s="9"/>
      <c r="AHN320" s="9"/>
      <c r="AHO320" s="9"/>
      <c r="AHP320" s="9"/>
      <c r="AHQ320" s="9"/>
      <c r="AHR320" s="9"/>
      <c r="AHS320" s="9"/>
      <c r="AHT320" s="9"/>
      <c r="AHU320" s="9"/>
      <c r="AHV320" s="9"/>
      <c r="AHW320" s="9"/>
      <c r="AHX320" s="9"/>
      <c r="AHY320" s="9"/>
      <c r="AHZ320" s="9"/>
      <c r="AIA320" s="9"/>
      <c r="AIB320" s="9"/>
      <c r="AIC320" s="9"/>
      <c r="AID320" s="9"/>
      <c r="AIE320" s="9"/>
      <c r="AIF320" s="9"/>
      <c r="AIG320" s="9"/>
      <c r="AIH320" s="9"/>
      <c r="AII320" s="9"/>
      <c r="AIJ320" s="9"/>
      <c r="AIK320" s="9"/>
      <c r="AIL320" s="9"/>
      <c r="AIM320" s="9"/>
      <c r="AIN320" s="9"/>
      <c r="AIO320" s="9"/>
      <c r="AIP320" s="9"/>
      <c r="AIQ320" s="9"/>
      <c r="AIR320" s="9"/>
      <c r="AIS320" s="9"/>
      <c r="AIT320" s="9"/>
      <c r="AIU320" s="9"/>
      <c r="AIV320" s="9"/>
      <c r="AIW320" s="9"/>
      <c r="AIX320" s="9"/>
      <c r="AIY320" s="9"/>
      <c r="AIZ320" s="9"/>
      <c r="AJA320" s="9"/>
      <c r="AJB320" s="9"/>
      <c r="AJC320" s="9"/>
      <c r="AJD320" s="9"/>
      <c r="AJE320" s="9"/>
      <c r="AJF320" s="9"/>
      <c r="AJG320" s="9"/>
      <c r="AJH320" s="9"/>
      <c r="AJI320" s="9"/>
      <c r="AJJ320" s="9"/>
      <c r="AJK320" s="9"/>
      <c r="AJL320" s="9"/>
      <c r="AJM320" s="9"/>
      <c r="AJN320" s="9"/>
      <c r="AJO320" s="9"/>
      <c r="AJP320" s="9"/>
      <c r="AJQ320" s="9"/>
      <c r="AJR320" s="9"/>
      <c r="AJS320" s="9"/>
      <c r="AJT320" s="9"/>
      <c r="AJU320" s="9"/>
      <c r="AJV320" s="9"/>
      <c r="AJW320" s="9"/>
      <c r="AJX320" s="9"/>
      <c r="AJY320" s="9"/>
      <c r="AJZ320" s="9"/>
      <c r="AKA320" s="9"/>
      <c r="AKB320" s="9"/>
      <c r="AKC320" s="9"/>
      <c r="AKD320" s="9"/>
      <c r="AKE320" s="9"/>
      <c r="AKF320" s="9"/>
      <c r="AKG320" s="9"/>
      <c r="AKH320" s="9"/>
      <c r="AKI320" s="9"/>
      <c r="AKJ320" s="9"/>
      <c r="AKK320" s="9"/>
      <c r="AKL320" s="9"/>
      <c r="AKM320" s="9"/>
      <c r="AKN320" s="9"/>
      <c r="AKO320" s="9"/>
      <c r="AKP320" s="9"/>
      <c r="AKQ320" s="9"/>
      <c r="AKR320" s="9"/>
      <c r="AKS320" s="9"/>
      <c r="AKT320" s="9"/>
      <c r="AKU320" s="9"/>
      <c r="AKV320" s="9"/>
      <c r="AKW320" s="9"/>
      <c r="AKX320" s="9"/>
      <c r="AKY320" s="9"/>
      <c r="AKZ320" s="9"/>
      <c r="ALA320" s="9"/>
      <c r="ALB320" s="9"/>
      <c r="ALC320" s="9"/>
      <c r="ALD320" s="9"/>
      <c r="ALE320" s="9"/>
      <c r="ALF320" s="9"/>
      <c r="ALG320" s="9"/>
      <c r="ALH320" s="9"/>
      <c r="ALI320" s="9"/>
      <c r="ALJ320" s="9"/>
      <c r="ALK320" s="9"/>
      <c r="ALL320" s="9"/>
      <c r="ALM320" s="9"/>
      <c r="ALN320" s="9"/>
      <c r="ALO320" s="9"/>
      <c r="ALP320" s="9"/>
      <c r="ALQ320" s="9"/>
      <c r="ALR320" s="9"/>
      <c r="ALS320" s="9"/>
      <c r="ALT320" s="9"/>
      <c r="ALU320" s="9"/>
      <c r="ALV320" s="9"/>
      <c r="ALW320" s="9"/>
      <c r="ALX320" s="9"/>
      <c r="ALY320" s="9"/>
      <c r="ALZ320" s="9"/>
      <c r="AMA320" s="9"/>
      <c r="AMB320" s="9"/>
      <c r="AMC320" s="9"/>
      <c r="AMD320" s="9"/>
      <c r="AME320" s="9"/>
      <c r="AMF320" s="9"/>
      <c r="AMG320" s="9"/>
      <c r="AMH320" s="9"/>
      <c r="AMI320" s="9"/>
    </row>
    <row r="321" spans="1:1023" s="8" customFormat="1" ht="27" hidden="1">
      <c r="A321" s="113"/>
      <c r="B321" s="58"/>
      <c r="C321" s="88"/>
      <c r="D321" s="88"/>
      <c r="E321" s="88"/>
      <c r="F321" s="164">
        <v>7717</v>
      </c>
      <c r="G321" s="165">
        <v>276</v>
      </c>
      <c r="H321" s="62" t="s">
        <v>15</v>
      </c>
      <c r="I321" s="63" t="s">
        <v>15</v>
      </c>
      <c r="J321" s="64" t="s">
        <v>285</v>
      </c>
      <c r="K321" s="64"/>
      <c r="L321" s="180">
        <v>200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/>
      <c r="HH321" s="9"/>
      <c r="HI321" s="9"/>
      <c r="HJ321" s="9"/>
      <c r="HK321" s="9"/>
      <c r="HL321" s="9"/>
      <c r="HM321" s="9"/>
      <c r="HN321" s="9"/>
      <c r="HO321" s="9"/>
      <c r="HP321" s="9"/>
      <c r="HQ321" s="9"/>
      <c r="HR321" s="9"/>
      <c r="HS321" s="9"/>
      <c r="HT321" s="9"/>
      <c r="HU321" s="9"/>
      <c r="HV321" s="9"/>
      <c r="HW321" s="9"/>
      <c r="HX321" s="9"/>
      <c r="HY321" s="9"/>
      <c r="HZ321" s="9"/>
      <c r="IA321" s="9"/>
      <c r="IB321" s="9"/>
      <c r="IC321" s="9"/>
      <c r="ID321" s="9"/>
      <c r="IE321" s="9"/>
      <c r="IF321" s="9"/>
      <c r="IG321" s="9"/>
      <c r="IH321" s="9"/>
      <c r="II321" s="9"/>
      <c r="IJ321" s="9"/>
      <c r="IK321" s="9"/>
      <c r="IL321" s="9"/>
      <c r="IM321" s="9"/>
      <c r="IN321" s="9"/>
      <c r="IO321" s="9"/>
      <c r="IP321" s="9"/>
      <c r="IQ321" s="9"/>
      <c r="IR321" s="9"/>
      <c r="IS321" s="9"/>
      <c r="IT321" s="9"/>
      <c r="IU321" s="9"/>
      <c r="IV321" s="9"/>
      <c r="IW321" s="9"/>
      <c r="IX321" s="9"/>
      <c r="IY321" s="9"/>
      <c r="IZ321" s="9"/>
      <c r="JA321" s="9"/>
      <c r="JB321" s="9"/>
      <c r="JC321" s="9"/>
      <c r="JD321" s="9"/>
      <c r="JE321" s="9"/>
      <c r="JF321" s="9"/>
      <c r="JG321" s="9"/>
      <c r="JH321" s="9"/>
      <c r="JI321" s="9"/>
      <c r="JJ321" s="9"/>
      <c r="JK321" s="9"/>
      <c r="JL321" s="9"/>
      <c r="JM321" s="9"/>
      <c r="JN321" s="9"/>
      <c r="JO321" s="9"/>
      <c r="JP321" s="9"/>
      <c r="JQ321" s="9"/>
      <c r="JR321" s="9"/>
      <c r="JS321" s="9"/>
      <c r="JT321" s="9"/>
      <c r="JU321" s="9"/>
      <c r="JV321" s="9"/>
      <c r="JW321" s="9"/>
      <c r="JX321" s="9"/>
      <c r="JY321" s="9"/>
      <c r="JZ321" s="9"/>
      <c r="KA321" s="9"/>
      <c r="KB321" s="9"/>
      <c r="KC321" s="9"/>
      <c r="KD321" s="9"/>
      <c r="KE321" s="9"/>
      <c r="KF321" s="9"/>
      <c r="KG321" s="9"/>
      <c r="KH321" s="9"/>
      <c r="KI321" s="9"/>
      <c r="KJ321" s="9"/>
      <c r="KK321" s="9"/>
      <c r="KL321" s="9"/>
      <c r="KM321" s="9"/>
      <c r="KN321" s="9"/>
      <c r="KO321" s="9"/>
      <c r="KP321" s="9"/>
      <c r="KQ321" s="9"/>
      <c r="KR321" s="9"/>
      <c r="KS321" s="9"/>
      <c r="KT321" s="9"/>
      <c r="KU321" s="9"/>
      <c r="KV321" s="9"/>
      <c r="KW321" s="9"/>
      <c r="KX321" s="9"/>
      <c r="KY321" s="9"/>
      <c r="KZ321" s="9"/>
      <c r="LA321" s="9"/>
      <c r="LB321" s="9"/>
      <c r="LC321" s="9"/>
      <c r="LD321" s="9"/>
      <c r="LE321" s="9"/>
      <c r="LF321" s="9"/>
      <c r="LG321" s="9"/>
      <c r="LH321" s="9"/>
      <c r="LI321" s="9"/>
      <c r="LJ321" s="9"/>
      <c r="LK321" s="9"/>
      <c r="LL321" s="9"/>
      <c r="LM321" s="9"/>
      <c r="LN321" s="9"/>
      <c r="LO321" s="9"/>
      <c r="LP321" s="9"/>
      <c r="LQ321" s="9"/>
      <c r="LR321" s="9"/>
      <c r="LS321" s="9"/>
      <c r="LT321" s="9"/>
      <c r="LU321" s="9"/>
      <c r="LV321" s="9"/>
      <c r="LW321" s="9"/>
      <c r="LX321" s="9"/>
      <c r="LY321" s="9"/>
      <c r="LZ321" s="9"/>
      <c r="MA321" s="9"/>
      <c r="MB321" s="9"/>
      <c r="MC321" s="9"/>
      <c r="MD321" s="9"/>
      <c r="ME321" s="9"/>
      <c r="MF321" s="9"/>
      <c r="MG321" s="9"/>
      <c r="MH321" s="9"/>
      <c r="MI321" s="9"/>
      <c r="MJ321" s="9"/>
      <c r="MK321" s="9"/>
      <c r="ML321" s="9"/>
      <c r="MM321" s="9"/>
      <c r="MN321" s="9"/>
      <c r="MO321" s="9"/>
      <c r="MP321" s="9"/>
      <c r="MQ321" s="9"/>
      <c r="MR321" s="9"/>
      <c r="MS321" s="9"/>
      <c r="MT321" s="9"/>
      <c r="MU321" s="9"/>
      <c r="MV321" s="9"/>
      <c r="MW321" s="9"/>
      <c r="MX321" s="9"/>
      <c r="MY321" s="9"/>
      <c r="MZ321" s="9"/>
      <c r="NA321" s="9"/>
      <c r="NB321" s="9"/>
      <c r="NC321" s="9"/>
      <c r="ND321" s="9"/>
      <c r="NE321" s="9"/>
      <c r="NF321" s="9"/>
      <c r="NG321" s="9"/>
      <c r="NH321" s="9"/>
      <c r="NI321" s="9"/>
      <c r="NJ321" s="9"/>
      <c r="NK321" s="9"/>
      <c r="NL321" s="9"/>
      <c r="NM321" s="9"/>
      <c r="NN321" s="9"/>
      <c r="NO321" s="9"/>
      <c r="NP321" s="9"/>
      <c r="NQ321" s="9"/>
      <c r="NR321" s="9"/>
      <c r="NS321" s="9"/>
      <c r="NT321" s="9"/>
      <c r="NU321" s="9"/>
      <c r="NV321" s="9"/>
      <c r="NW321" s="9"/>
      <c r="NX321" s="9"/>
      <c r="NY321" s="9"/>
      <c r="NZ321" s="9"/>
      <c r="OA321" s="9"/>
      <c r="OB321" s="9"/>
      <c r="OC321" s="9"/>
      <c r="OD321" s="9"/>
      <c r="OE321" s="9"/>
      <c r="OF321" s="9"/>
      <c r="OG321" s="9"/>
      <c r="OH321" s="9"/>
      <c r="OI321" s="9"/>
      <c r="OJ321" s="9"/>
      <c r="OK321" s="9"/>
      <c r="OL321" s="9"/>
      <c r="OM321" s="9"/>
      <c r="ON321" s="9"/>
      <c r="OO321" s="9"/>
      <c r="OP321" s="9"/>
      <c r="OQ321" s="9"/>
      <c r="OR321" s="9"/>
      <c r="OS321" s="9"/>
      <c r="OT321" s="9"/>
      <c r="OU321" s="9"/>
      <c r="OV321" s="9"/>
      <c r="OW321" s="9"/>
      <c r="OX321" s="9"/>
      <c r="OY321" s="9"/>
      <c r="OZ321" s="9"/>
      <c r="PA321" s="9"/>
      <c r="PB321" s="9"/>
      <c r="PC321" s="9"/>
      <c r="PD321" s="9"/>
      <c r="PE321" s="9"/>
      <c r="PF321" s="9"/>
      <c r="PG321" s="9"/>
      <c r="PH321" s="9"/>
      <c r="PI321" s="9"/>
      <c r="PJ321" s="9"/>
      <c r="PK321" s="9"/>
      <c r="PL321" s="9"/>
      <c r="PM321" s="9"/>
      <c r="PN321" s="9"/>
      <c r="PO321" s="9"/>
      <c r="PP321" s="9"/>
      <c r="PQ321" s="9"/>
      <c r="PR321" s="9"/>
      <c r="PS321" s="9"/>
      <c r="PT321" s="9"/>
      <c r="PU321" s="9"/>
      <c r="PV321" s="9"/>
      <c r="PW321" s="9"/>
      <c r="PX321" s="9"/>
      <c r="PY321" s="9"/>
      <c r="PZ321" s="9"/>
      <c r="QA321" s="9"/>
      <c r="QB321" s="9"/>
      <c r="QC321" s="9"/>
      <c r="QD321" s="9"/>
      <c r="QE321" s="9"/>
      <c r="QF321" s="9"/>
      <c r="QG321" s="9"/>
      <c r="QH321" s="9"/>
      <c r="QI321" s="9"/>
      <c r="QJ321" s="9"/>
      <c r="QK321" s="9"/>
      <c r="QL321" s="9"/>
      <c r="QM321" s="9"/>
      <c r="QN321" s="9"/>
      <c r="QO321" s="9"/>
      <c r="QP321" s="9"/>
      <c r="QQ321" s="9"/>
      <c r="QR321" s="9"/>
      <c r="QS321" s="9"/>
      <c r="QT321" s="9"/>
      <c r="QU321" s="9"/>
      <c r="QV321" s="9"/>
      <c r="QW321" s="9"/>
      <c r="QX321" s="9"/>
      <c r="QY321" s="9"/>
      <c r="QZ321" s="9"/>
      <c r="RA321" s="9"/>
      <c r="RB321" s="9"/>
      <c r="RC321" s="9"/>
      <c r="RD321" s="9"/>
      <c r="RE321" s="9"/>
      <c r="RF321" s="9"/>
      <c r="RG321" s="9"/>
      <c r="RH321" s="9"/>
      <c r="RI321" s="9"/>
      <c r="RJ321" s="9"/>
      <c r="RK321" s="9"/>
      <c r="RL321" s="9"/>
      <c r="RM321" s="9"/>
      <c r="RN321" s="9"/>
      <c r="RO321" s="9"/>
      <c r="RP321" s="9"/>
      <c r="RQ321" s="9"/>
      <c r="RR321" s="9"/>
      <c r="RS321" s="9"/>
      <c r="RT321" s="9"/>
      <c r="RU321" s="9"/>
      <c r="RV321" s="9"/>
      <c r="RW321" s="9"/>
      <c r="RX321" s="9"/>
      <c r="RY321" s="9"/>
      <c r="RZ321" s="9"/>
      <c r="SA321" s="9"/>
      <c r="SB321" s="9"/>
      <c r="SC321" s="9"/>
      <c r="SD321" s="9"/>
      <c r="SE321" s="9"/>
      <c r="SF321" s="9"/>
      <c r="SG321" s="9"/>
      <c r="SH321" s="9"/>
      <c r="SI321" s="9"/>
      <c r="SJ321" s="9"/>
      <c r="SK321" s="9"/>
      <c r="SL321" s="9"/>
      <c r="SM321" s="9"/>
      <c r="SN321" s="9"/>
      <c r="SO321" s="9"/>
      <c r="SP321" s="9"/>
      <c r="SQ321" s="9"/>
      <c r="SR321" s="9"/>
      <c r="SS321" s="9"/>
      <c r="ST321" s="9"/>
      <c r="SU321" s="9"/>
      <c r="SV321" s="9"/>
      <c r="SW321" s="9"/>
      <c r="SX321" s="9"/>
      <c r="SY321" s="9"/>
      <c r="SZ321" s="9"/>
      <c r="TA321" s="9"/>
      <c r="TB321" s="9"/>
      <c r="TC321" s="9"/>
      <c r="TD321" s="9"/>
      <c r="TE321" s="9"/>
      <c r="TF321" s="9"/>
      <c r="TG321" s="9"/>
      <c r="TH321" s="9"/>
      <c r="TI321" s="9"/>
      <c r="TJ321" s="9"/>
      <c r="TK321" s="9"/>
      <c r="TL321" s="9"/>
      <c r="TM321" s="9"/>
      <c r="TN321" s="9"/>
      <c r="TO321" s="9"/>
      <c r="TP321" s="9"/>
      <c r="TQ321" s="9"/>
      <c r="TR321" s="9"/>
      <c r="TS321" s="9"/>
      <c r="TT321" s="9"/>
      <c r="TU321" s="9"/>
      <c r="TV321" s="9"/>
      <c r="TW321" s="9"/>
      <c r="TX321" s="9"/>
      <c r="TY321" s="9"/>
      <c r="TZ321" s="9"/>
      <c r="UA321" s="9"/>
      <c r="UB321" s="9"/>
      <c r="UC321" s="9"/>
      <c r="UD321" s="9"/>
      <c r="UE321" s="9"/>
      <c r="UF321" s="9"/>
      <c r="UG321" s="9"/>
      <c r="UH321" s="9"/>
      <c r="UI321" s="9"/>
      <c r="UJ321" s="9"/>
      <c r="UK321" s="9"/>
      <c r="UL321" s="9"/>
      <c r="UM321" s="9"/>
      <c r="UN321" s="9"/>
      <c r="UO321" s="9"/>
      <c r="UP321" s="9"/>
      <c r="UQ321" s="9"/>
      <c r="UR321" s="9"/>
      <c r="US321" s="9"/>
      <c r="UT321" s="9"/>
      <c r="UU321" s="9"/>
      <c r="UV321" s="9"/>
      <c r="UW321" s="9"/>
      <c r="UX321" s="9"/>
      <c r="UY321" s="9"/>
      <c r="UZ321" s="9"/>
      <c r="VA321" s="9"/>
      <c r="VB321" s="9"/>
      <c r="VC321" s="9"/>
      <c r="VD321" s="9"/>
      <c r="VE321" s="9"/>
      <c r="VF321" s="9"/>
      <c r="VG321" s="9"/>
      <c r="VH321" s="9"/>
      <c r="VI321" s="9"/>
      <c r="VJ321" s="9"/>
      <c r="VK321" s="9"/>
      <c r="VL321" s="9"/>
      <c r="VM321" s="9"/>
      <c r="VN321" s="9"/>
      <c r="VO321" s="9"/>
      <c r="VP321" s="9"/>
      <c r="VQ321" s="9"/>
      <c r="VR321" s="9"/>
      <c r="VS321" s="9"/>
      <c r="VT321" s="9"/>
      <c r="VU321" s="9"/>
      <c r="VV321" s="9"/>
      <c r="VW321" s="9"/>
      <c r="VX321" s="9"/>
      <c r="VY321" s="9"/>
      <c r="VZ321" s="9"/>
      <c r="WA321" s="9"/>
      <c r="WB321" s="9"/>
      <c r="WC321" s="9"/>
      <c r="WD321" s="9"/>
      <c r="WE321" s="9"/>
      <c r="WF321" s="9"/>
      <c r="WG321" s="9"/>
      <c r="WH321" s="9"/>
      <c r="WI321" s="9"/>
      <c r="WJ321" s="9"/>
      <c r="WK321" s="9"/>
      <c r="WL321" s="9"/>
      <c r="WM321" s="9"/>
      <c r="WN321" s="9"/>
      <c r="WO321" s="9"/>
      <c r="WP321" s="9"/>
      <c r="WQ321" s="9"/>
      <c r="WR321" s="9"/>
      <c r="WS321" s="9"/>
      <c r="WT321" s="9"/>
      <c r="WU321" s="9"/>
      <c r="WV321" s="9"/>
      <c r="WW321" s="9"/>
      <c r="WX321" s="9"/>
      <c r="WY321" s="9"/>
      <c r="WZ321" s="9"/>
      <c r="XA321" s="9"/>
      <c r="XB321" s="9"/>
      <c r="XC321" s="9"/>
      <c r="XD321" s="9"/>
      <c r="XE321" s="9"/>
      <c r="XF321" s="9"/>
      <c r="XG321" s="9"/>
      <c r="XH321" s="9"/>
      <c r="XI321" s="9"/>
      <c r="XJ321" s="9"/>
      <c r="XK321" s="9"/>
      <c r="XL321" s="9"/>
      <c r="XM321" s="9"/>
      <c r="XN321" s="9"/>
      <c r="XO321" s="9"/>
      <c r="XP321" s="9"/>
      <c r="XQ321" s="9"/>
      <c r="XR321" s="9"/>
      <c r="XS321" s="9"/>
      <c r="XT321" s="9"/>
      <c r="XU321" s="9"/>
      <c r="XV321" s="9"/>
      <c r="XW321" s="9"/>
      <c r="XX321" s="9"/>
      <c r="XY321" s="9"/>
      <c r="XZ321" s="9"/>
      <c r="YA321" s="9"/>
      <c r="YB321" s="9"/>
      <c r="YC321" s="9"/>
      <c r="YD321" s="9"/>
      <c r="YE321" s="9"/>
      <c r="YF321" s="9"/>
      <c r="YG321" s="9"/>
      <c r="YH321" s="9"/>
      <c r="YI321" s="9"/>
      <c r="YJ321" s="9"/>
      <c r="YK321" s="9"/>
      <c r="YL321" s="9"/>
      <c r="YM321" s="9"/>
      <c r="YN321" s="9"/>
      <c r="YO321" s="9"/>
      <c r="YP321" s="9"/>
      <c r="YQ321" s="9"/>
      <c r="YR321" s="9"/>
      <c r="YS321" s="9"/>
      <c r="YT321" s="9"/>
      <c r="YU321" s="9"/>
      <c r="YV321" s="9"/>
      <c r="YW321" s="9"/>
      <c r="YX321" s="9"/>
      <c r="YY321" s="9"/>
      <c r="YZ321" s="9"/>
      <c r="ZA321" s="9"/>
      <c r="ZB321" s="9"/>
      <c r="ZC321" s="9"/>
      <c r="ZD321" s="9"/>
      <c r="ZE321" s="9"/>
      <c r="ZF321" s="9"/>
      <c r="ZG321" s="9"/>
      <c r="ZH321" s="9"/>
      <c r="ZI321" s="9"/>
      <c r="ZJ321" s="9"/>
      <c r="ZK321" s="9"/>
      <c r="ZL321" s="9"/>
      <c r="ZM321" s="9"/>
      <c r="ZN321" s="9"/>
      <c r="ZO321" s="9"/>
      <c r="ZP321" s="9"/>
      <c r="ZQ321" s="9"/>
      <c r="ZR321" s="9"/>
      <c r="ZS321" s="9"/>
      <c r="ZT321" s="9"/>
      <c r="ZU321" s="9"/>
      <c r="ZV321" s="9"/>
      <c r="ZW321" s="9"/>
      <c r="ZX321" s="9"/>
      <c r="ZY321" s="9"/>
      <c r="ZZ321" s="9"/>
      <c r="AAA321" s="9"/>
      <c r="AAB321" s="9"/>
      <c r="AAC321" s="9"/>
      <c r="AAD321" s="9"/>
      <c r="AAE321" s="9"/>
      <c r="AAF321" s="9"/>
      <c r="AAG321" s="9"/>
      <c r="AAH321" s="9"/>
      <c r="AAI321" s="9"/>
      <c r="AAJ321" s="9"/>
      <c r="AAK321" s="9"/>
      <c r="AAL321" s="9"/>
      <c r="AAM321" s="9"/>
      <c r="AAN321" s="9"/>
      <c r="AAO321" s="9"/>
      <c r="AAP321" s="9"/>
      <c r="AAQ321" s="9"/>
      <c r="AAR321" s="9"/>
      <c r="AAS321" s="9"/>
      <c r="AAT321" s="9"/>
      <c r="AAU321" s="9"/>
      <c r="AAV321" s="9"/>
      <c r="AAW321" s="9"/>
      <c r="AAX321" s="9"/>
      <c r="AAY321" s="9"/>
      <c r="AAZ321" s="9"/>
      <c r="ABA321" s="9"/>
      <c r="ABB321" s="9"/>
      <c r="ABC321" s="9"/>
      <c r="ABD321" s="9"/>
      <c r="ABE321" s="9"/>
      <c r="ABF321" s="9"/>
      <c r="ABG321" s="9"/>
      <c r="ABH321" s="9"/>
      <c r="ABI321" s="9"/>
      <c r="ABJ321" s="9"/>
      <c r="ABK321" s="9"/>
      <c r="ABL321" s="9"/>
      <c r="ABM321" s="9"/>
      <c r="ABN321" s="9"/>
      <c r="ABO321" s="9"/>
      <c r="ABP321" s="9"/>
      <c r="ABQ321" s="9"/>
      <c r="ABR321" s="9"/>
      <c r="ABS321" s="9"/>
      <c r="ABT321" s="9"/>
      <c r="ABU321" s="9"/>
      <c r="ABV321" s="9"/>
      <c r="ABW321" s="9"/>
      <c r="ABX321" s="9"/>
      <c r="ABY321" s="9"/>
      <c r="ABZ321" s="9"/>
      <c r="ACA321" s="9"/>
      <c r="ACB321" s="9"/>
      <c r="ACC321" s="9"/>
      <c r="ACD321" s="9"/>
      <c r="ACE321" s="9"/>
      <c r="ACF321" s="9"/>
      <c r="ACG321" s="9"/>
      <c r="ACH321" s="9"/>
      <c r="ACI321" s="9"/>
      <c r="ACJ321" s="9"/>
      <c r="ACK321" s="9"/>
      <c r="ACL321" s="9"/>
      <c r="ACM321" s="9"/>
      <c r="ACN321" s="9"/>
      <c r="ACO321" s="9"/>
      <c r="ACP321" s="9"/>
      <c r="ACQ321" s="9"/>
      <c r="ACR321" s="9"/>
      <c r="ACS321" s="9"/>
      <c r="ACT321" s="9"/>
      <c r="ACU321" s="9"/>
      <c r="ACV321" s="9"/>
      <c r="ACW321" s="9"/>
      <c r="ACX321" s="9"/>
      <c r="ACY321" s="9"/>
      <c r="ACZ321" s="9"/>
      <c r="ADA321" s="9"/>
      <c r="ADB321" s="9"/>
      <c r="ADC321" s="9"/>
      <c r="ADD321" s="9"/>
      <c r="ADE321" s="9"/>
      <c r="ADF321" s="9"/>
      <c r="ADG321" s="9"/>
      <c r="ADH321" s="9"/>
      <c r="ADI321" s="9"/>
      <c r="ADJ321" s="9"/>
      <c r="ADK321" s="9"/>
      <c r="ADL321" s="9"/>
      <c r="ADM321" s="9"/>
      <c r="ADN321" s="9"/>
      <c r="ADO321" s="9"/>
      <c r="ADP321" s="9"/>
      <c r="ADQ321" s="9"/>
      <c r="ADR321" s="9"/>
      <c r="ADS321" s="9"/>
      <c r="ADT321" s="9"/>
      <c r="ADU321" s="9"/>
      <c r="ADV321" s="9"/>
      <c r="ADW321" s="9"/>
      <c r="ADX321" s="9"/>
      <c r="ADY321" s="9"/>
      <c r="ADZ321" s="9"/>
      <c r="AEA321" s="9"/>
      <c r="AEB321" s="9"/>
      <c r="AEC321" s="9"/>
      <c r="AED321" s="9"/>
      <c r="AEE321" s="9"/>
      <c r="AEF321" s="9"/>
      <c r="AEG321" s="9"/>
      <c r="AEH321" s="9"/>
      <c r="AEI321" s="9"/>
      <c r="AEJ321" s="9"/>
      <c r="AEK321" s="9"/>
      <c r="AEL321" s="9"/>
      <c r="AEM321" s="9"/>
      <c r="AEN321" s="9"/>
      <c r="AEO321" s="9"/>
      <c r="AEP321" s="9"/>
      <c r="AEQ321" s="9"/>
      <c r="AER321" s="9"/>
      <c r="AES321" s="9"/>
      <c r="AET321" s="9"/>
      <c r="AEU321" s="9"/>
      <c r="AEV321" s="9"/>
      <c r="AEW321" s="9"/>
      <c r="AEX321" s="9"/>
      <c r="AEY321" s="9"/>
      <c r="AEZ321" s="9"/>
      <c r="AFA321" s="9"/>
      <c r="AFB321" s="9"/>
      <c r="AFC321" s="9"/>
      <c r="AFD321" s="9"/>
      <c r="AFE321" s="9"/>
      <c r="AFF321" s="9"/>
      <c r="AFG321" s="9"/>
      <c r="AFH321" s="9"/>
      <c r="AFI321" s="9"/>
      <c r="AFJ321" s="9"/>
      <c r="AFK321" s="9"/>
      <c r="AFL321" s="9"/>
      <c r="AFM321" s="9"/>
      <c r="AFN321" s="9"/>
      <c r="AFO321" s="9"/>
      <c r="AFP321" s="9"/>
      <c r="AFQ321" s="9"/>
      <c r="AFR321" s="9"/>
      <c r="AFS321" s="9"/>
      <c r="AFT321" s="9"/>
      <c r="AFU321" s="9"/>
      <c r="AFV321" s="9"/>
      <c r="AFW321" s="9"/>
      <c r="AFX321" s="9"/>
      <c r="AFY321" s="9"/>
      <c r="AFZ321" s="9"/>
      <c r="AGA321" s="9"/>
      <c r="AGB321" s="9"/>
      <c r="AGC321" s="9"/>
      <c r="AGD321" s="9"/>
      <c r="AGE321" s="9"/>
      <c r="AGF321" s="9"/>
      <c r="AGG321" s="9"/>
      <c r="AGH321" s="9"/>
      <c r="AGI321" s="9"/>
      <c r="AGJ321" s="9"/>
      <c r="AGK321" s="9"/>
      <c r="AGL321" s="9"/>
      <c r="AGM321" s="9"/>
      <c r="AGN321" s="9"/>
      <c r="AGO321" s="9"/>
      <c r="AGP321" s="9"/>
      <c r="AGQ321" s="9"/>
      <c r="AGR321" s="9"/>
      <c r="AGS321" s="9"/>
      <c r="AGT321" s="9"/>
      <c r="AGU321" s="9"/>
      <c r="AGV321" s="9"/>
      <c r="AGW321" s="9"/>
      <c r="AGX321" s="9"/>
      <c r="AGY321" s="9"/>
      <c r="AGZ321" s="9"/>
      <c r="AHA321" s="9"/>
      <c r="AHB321" s="9"/>
      <c r="AHC321" s="9"/>
      <c r="AHD321" s="9"/>
      <c r="AHE321" s="9"/>
      <c r="AHF321" s="9"/>
      <c r="AHG321" s="9"/>
      <c r="AHH321" s="9"/>
      <c r="AHI321" s="9"/>
      <c r="AHJ321" s="9"/>
      <c r="AHK321" s="9"/>
      <c r="AHL321" s="9"/>
      <c r="AHM321" s="9"/>
      <c r="AHN321" s="9"/>
      <c r="AHO321" s="9"/>
      <c r="AHP321" s="9"/>
      <c r="AHQ321" s="9"/>
      <c r="AHR321" s="9"/>
      <c r="AHS321" s="9"/>
      <c r="AHT321" s="9"/>
      <c r="AHU321" s="9"/>
      <c r="AHV321" s="9"/>
      <c r="AHW321" s="9"/>
      <c r="AHX321" s="9"/>
      <c r="AHY321" s="9"/>
      <c r="AHZ321" s="9"/>
      <c r="AIA321" s="9"/>
      <c r="AIB321" s="9"/>
      <c r="AIC321" s="9"/>
      <c r="AID321" s="9"/>
      <c r="AIE321" s="9"/>
      <c r="AIF321" s="9"/>
      <c r="AIG321" s="9"/>
      <c r="AIH321" s="9"/>
      <c r="AII321" s="9"/>
      <c r="AIJ321" s="9"/>
      <c r="AIK321" s="9"/>
      <c r="AIL321" s="9"/>
      <c r="AIM321" s="9"/>
      <c r="AIN321" s="9"/>
      <c r="AIO321" s="9"/>
      <c r="AIP321" s="9"/>
      <c r="AIQ321" s="9"/>
      <c r="AIR321" s="9"/>
      <c r="AIS321" s="9"/>
      <c r="AIT321" s="9"/>
      <c r="AIU321" s="9"/>
      <c r="AIV321" s="9"/>
      <c r="AIW321" s="9"/>
      <c r="AIX321" s="9"/>
      <c r="AIY321" s="9"/>
      <c r="AIZ321" s="9"/>
      <c r="AJA321" s="9"/>
      <c r="AJB321" s="9"/>
      <c r="AJC321" s="9"/>
      <c r="AJD321" s="9"/>
      <c r="AJE321" s="9"/>
      <c r="AJF321" s="9"/>
      <c r="AJG321" s="9"/>
      <c r="AJH321" s="9"/>
      <c r="AJI321" s="9"/>
      <c r="AJJ321" s="9"/>
      <c r="AJK321" s="9"/>
      <c r="AJL321" s="9"/>
      <c r="AJM321" s="9"/>
      <c r="AJN321" s="9"/>
      <c r="AJO321" s="9"/>
      <c r="AJP321" s="9"/>
      <c r="AJQ321" s="9"/>
      <c r="AJR321" s="9"/>
      <c r="AJS321" s="9"/>
      <c r="AJT321" s="9"/>
      <c r="AJU321" s="9"/>
      <c r="AJV321" s="9"/>
      <c r="AJW321" s="9"/>
      <c r="AJX321" s="9"/>
      <c r="AJY321" s="9"/>
      <c r="AJZ321" s="9"/>
      <c r="AKA321" s="9"/>
      <c r="AKB321" s="9"/>
      <c r="AKC321" s="9"/>
      <c r="AKD321" s="9"/>
      <c r="AKE321" s="9"/>
      <c r="AKF321" s="9"/>
      <c r="AKG321" s="9"/>
      <c r="AKH321" s="9"/>
      <c r="AKI321" s="9"/>
      <c r="AKJ321" s="9"/>
      <c r="AKK321" s="9"/>
      <c r="AKL321" s="9"/>
      <c r="AKM321" s="9"/>
      <c r="AKN321" s="9"/>
      <c r="AKO321" s="9"/>
      <c r="AKP321" s="9"/>
      <c r="AKQ321" s="9"/>
      <c r="AKR321" s="9"/>
      <c r="AKS321" s="9"/>
      <c r="AKT321" s="9"/>
      <c r="AKU321" s="9"/>
      <c r="AKV321" s="9"/>
      <c r="AKW321" s="9"/>
      <c r="AKX321" s="9"/>
      <c r="AKY321" s="9"/>
      <c r="AKZ321" s="9"/>
      <c r="ALA321" s="9"/>
      <c r="ALB321" s="9"/>
      <c r="ALC321" s="9"/>
      <c r="ALD321" s="9"/>
      <c r="ALE321" s="9"/>
      <c r="ALF321" s="9"/>
      <c r="ALG321" s="9"/>
      <c r="ALH321" s="9"/>
      <c r="ALI321" s="9"/>
      <c r="ALJ321" s="9"/>
      <c r="ALK321" s="9"/>
      <c r="ALL321" s="9"/>
      <c r="ALM321" s="9"/>
      <c r="ALN321" s="9"/>
      <c r="ALO321" s="9"/>
      <c r="ALP321" s="9"/>
      <c r="ALQ321" s="9"/>
      <c r="ALR321" s="9"/>
      <c r="ALS321" s="9"/>
      <c r="ALT321" s="9"/>
      <c r="ALU321" s="9"/>
      <c r="ALV321" s="9"/>
      <c r="ALW321" s="9"/>
      <c r="ALX321" s="9"/>
      <c r="ALY321" s="9"/>
      <c r="ALZ321" s="9"/>
      <c r="AMA321" s="9"/>
      <c r="AMB321" s="9"/>
      <c r="AMC321" s="9"/>
      <c r="AMD321" s="9"/>
      <c r="AME321" s="9"/>
      <c r="AMF321" s="9"/>
      <c r="AMG321" s="9"/>
      <c r="AMH321" s="9"/>
      <c r="AMI321" s="9"/>
    </row>
    <row r="322" spans="1:1023" s="8" customFormat="1" ht="27" hidden="1">
      <c r="A322" s="113"/>
      <c r="B322" s="58"/>
      <c r="C322" s="88"/>
      <c r="D322" s="88"/>
      <c r="E322" s="88"/>
      <c r="F322" s="164">
        <v>7719</v>
      </c>
      <c r="G322" s="165">
        <v>274</v>
      </c>
      <c r="H322" s="62" t="s">
        <v>15</v>
      </c>
      <c r="I322" s="63" t="s">
        <v>15</v>
      </c>
      <c r="J322" s="64" t="s">
        <v>286</v>
      </c>
      <c r="K322" s="64"/>
      <c r="L322" s="180">
        <v>200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  <c r="HE322" s="9"/>
      <c r="HF322" s="9"/>
      <c r="HG322" s="9"/>
      <c r="HH322" s="9"/>
      <c r="HI322" s="9"/>
      <c r="HJ322" s="9"/>
      <c r="HK322" s="9"/>
      <c r="HL322" s="9"/>
      <c r="HM322" s="9"/>
      <c r="HN322" s="9"/>
      <c r="HO322" s="9"/>
      <c r="HP322" s="9"/>
      <c r="HQ322" s="9"/>
      <c r="HR322" s="9"/>
      <c r="HS322" s="9"/>
      <c r="HT322" s="9"/>
      <c r="HU322" s="9"/>
      <c r="HV322" s="9"/>
      <c r="HW322" s="9"/>
      <c r="HX322" s="9"/>
      <c r="HY322" s="9"/>
      <c r="HZ322" s="9"/>
      <c r="IA322" s="9"/>
      <c r="IB322" s="9"/>
      <c r="IC322" s="9"/>
      <c r="ID322" s="9"/>
      <c r="IE322" s="9"/>
      <c r="IF322" s="9"/>
      <c r="IG322" s="9"/>
      <c r="IH322" s="9"/>
      <c r="II322" s="9"/>
      <c r="IJ322" s="9"/>
      <c r="IK322" s="9"/>
      <c r="IL322" s="9"/>
      <c r="IM322" s="9"/>
      <c r="IN322" s="9"/>
      <c r="IO322" s="9"/>
      <c r="IP322" s="9"/>
      <c r="IQ322" s="9"/>
      <c r="IR322" s="9"/>
      <c r="IS322" s="9"/>
      <c r="IT322" s="9"/>
      <c r="IU322" s="9"/>
      <c r="IV322" s="9"/>
      <c r="IW322" s="9"/>
      <c r="IX322" s="9"/>
      <c r="IY322" s="9"/>
      <c r="IZ322" s="9"/>
      <c r="JA322" s="9"/>
      <c r="JB322" s="9"/>
      <c r="JC322" s="9"/>
      <c r="JD322" s="9"/>
      <c r="JE322" s="9"/>
      <c r="JF322" s="9"/>
      <c r="JG322" s="9"/>
      <c r="JH322" s="9"/>
      <c r="JI322" s="9"/>
      <c r="JJ322" s="9"/>
      <c r="JK322" s="9"/>
      <c r="JL322" s="9"/>
      <c r="JM322" s="9"/>
      <c r="JN322" s="9"/>
      <c r="JO322" s="9"/>
      <c r="JP322" s="9"/>
      <c r="JQ322" s="9"/>
      <c r="JR322" s="9"/>
      <c r="JS322" s="9"/>
      <c r="JT322" s="9"/>
      <c r="JU322" s="9"/>
      <c r="JV322" s="9"/>
      <c r="JW322" s="9"/>
      <c r="JX322" s="9"/>
      <c r="JY322" s="9"/>
      <c r="JZ322" s="9"/>
      <c r="KA322" s="9"/>
      <c r="KB322" s="9"/>
      <c r="KC322" s="9"/>
      <c r="KD322" s="9"/>
      <c r="KE322" s="9"/>
      <c r="KF322" s="9"/>
      <c r="KG322" s="9"/>
      <c r="KH322" s="9"/>
      <c r="KI322" s="9"/>
      <c r="KJ322" s="9"/>
      <c r="KK322" s="9"/>
      <c r="KL322" s="9"/>
      <c r="KM322" s="9"/>
      <c r="KN322" s="9"/>
      <c r="KO322" s="9"/>
      <c r="KP322" s="9"/>
      <c r="KQ322" s="9"/>
      <c r="KR322" s="9"/>
      <c r="KS322" s="9"/>
      <c r="KT322" s="9"/>
      <c r="KU322" s="9"/>
      <c r="KV322" s="9"/>
      <c r="KW322" s="9"/>
      <c r="KX322" s="9"/>
      <c r="KY322" s="9"/>
      <c r="KZ322" s="9"/>
      <c r="LA322" s="9"/>
      <c r="LB322" s="9"/>
      <c r="LC322" s="9"/>
      <c r="LD322" s="9"/>
      <c r="LE322" s="9"/>
      <c r="LF322" s="9"/>
      <c r="LG322" s="9"/>
      <c r="LH322" s="9"/>
      <c r="LI322" s="9"/>
      <c r="LJ322" s="9"/>
      <c r="LK322" s="9"/>
      <c r="LL322" s="9"/>
      <c r="LM322" s="9"/>
      <c r="LN322" s="9"/>
      <c r="LO322" s="9"/>
      <c r="LP322" s="9"/>
      <c r="LQ322" s="9"/>
      <c r="LR322" s="9"/>
      <c r="LS322" s="9"/>
      <c r="LT322" s="9"/>
      <c r="LU322" s="9"/>
      <c r="LV322" s="9"/>
      <c r="LW322" s="9"/>
      <c r="LX322" s="9"/>
      <c r="LY322" s="9"/>
      <c r="LZ322" s="9"/>
      <c r="MA322" s="9"/>
      <c r="MB322" s="9"/>
      <c r="MC322" s="9"/>
      <c r="MD322" s="9"/>
      <c r="ME322" s="9"/>
      <c r="MF322" s="9"/>
      <c r="MG322" s="9"/>
      <c r="MH322" s="9"/>
      <c r="MI322" s="9"/>
      <c r="MJ322" s="9"/>
      <c r="MK322" s="9"/>
      <c r="ML322" s="9"/>
      <c r="MM322" s="9"/>
      <c r="MN322" s="9"/>
      <c r="MO322" s="9"/>
      <c r="MP322" s="9"/>
      <c r="MQ322" s="9"/>
      <c r="MR322" s="9"/>
      <c r="MS322" s="9"/>
      <c r="MT322" s="9"/>
      <c r="MU322" s="9"/>
      <c r="MV322" s="9"/>
      <c r="MW322" s="9"/>
      <c r="MX322" s="9"/>
      <c r="MY322" s="9"/>
      <c r="MZ322" s="9"/>
      <c r="NA322" s="9"/>
      <c r="NB322" s="9"/>
      <c r="NC322" s="9"/>
      <c r="ND322" s="9"/>
      <c r="NE322" s="9"/>
      <c r="NF322" s="9"/>
      <c r="NG322" s="9"/>
      <c r="NH322" s="9"/>
      <c r="NI322" s="9"/>
      <c r="NJ322" s="9"/>
      <c r="NK322" s="9"/>
      <c r="NL322" s="9"/>
      <c r="NM322" s="9"/>
      <c r="NN322" s="9"/>
      <c r="NO322" s="9"/>
      <c r="NP322" s="9"/>
      <c r="NQ322" s="9"/>
      <c r="NR322" s="9"/>
      <c r="NS322" s="9"/>
      <c r="NT322" s="9"/>
      <c r="NU322" s="9"/>
      <c r="NV322" s="9"/>
      <c r="NW322" s="9"/>
      <c r="NX322" s="9"/>
      <c r="NY322" s="9"/>
      <c r="NZ322" s="9"/>
      <c r="OA322" s="9"/>
      <c r="OB322" s="9"/>
      <c r="OC322" s="9"/>
      <c r="OD322" s="9"/>
      <c r="OE322" s="9"/>
      <c r="OF322" s="9"/>
      <c r="OG322" s="9"/>
      <c r="OH322" s="9"/>
      <c r="OI322" s="9"/>
      <c r="OJ322" s="9"/>
      <c r="OK322" s="9"/>
      <c r="OL322" s="9"/>
      <c r="OM322" s="9"/>
      <c r="ON322" s="9"/>
      <c r="OO322" s="9"/>
      <c r="OP322" s="9"/>
      <c r="OQ322" s="9"/>
      <c r="OR322" s="9"/>
      <c r="OS322" s="9"/>
      <c r="OT322" s="9"/>
      <c r="OU322" s="9"/>
      <c r="OV322" s="9"/>
      <c r="OW322" s="9"/>
      <c r="OX322" s="9"/>
      <c r="OY322" s="9"/>
      <c r="OZ322" s="9"/>
      <c r="PA322" s="9"/>
      <c r="PB322" s="9"/>
      <c r="PC322" s="9"/>
      <c r="PD322" s="9"/>
      <c r="PE322" s="9"/>
      <c r="PF322" s="9"/>
      <c r="PG322" s="9"/>
      <c r="PH322" s="9"/>
      <c r="PI322" s="9"/>
      <c r="PJ322" s="9"/>
      <c r="PK322" s="9"/>
      <c r="PL322" s="9"/>
      <c r="PM322" s="9"/>
      <c r="PN322" s="9"/>
      <c r="PO322" s="9"/>
      <c r="PP322" s="9"/>
      <c r="PQ322" s="9"/>
      <c r="PR322" s="9"/>
      <c r="PS322" s="9"/>
      <c r="PT322" s="9"/>
      <c r="PU322" s="9"/>
      <c r="PV322" s="9"/>
      <c r="PW322" s="9"/>
      <c r="PX322" s="9"/>
      <c r="PY322" s="9"/>
      <c r="PZ322" s="9"/>
      <c r="QA322" s="9"/>
      <c r="QB322" s="9"/>
      <c r="QC322" s="9"/>
      <c r="QD322" s="9"/>
      <c r="QE322" s="9"/>
      <c r="QF322" s="9"/>
      <c r="QG322" s="9"/>
      <c r="QH322" s="9"/>
      <c r="QI322" s="9"/>
      <c r="QJ322" s="9"/>
      <c r="QK322" s="9"/>
      <c r="QL322" s="9"/>
      <c r="QM322" s="9"/>
      <c r="QN322" s="9"/>
      <c r="QO322" s="9"/>
      <c r="QP322" s="9"/>
      <c r="QQ322" s="9"/>
      <c r="QR322" s="9"/>
      <c r="QS322" s="9"/>
      <c r="QT322" s="9"/>
      <c r="QU322" s="9"/>
      <c r="QV322" s="9"/>
      <c r="QW322" s="9"/>
      <c r="QX322" s="9"/>
      <c r="QY322" s="9"/>
      <c r="QZ322" s="9"/>
      <c r="RA322" s="9"/>
      <c r="RB322" s="9"/>
      <c r="RC322" s="9"/>
      <c r="RD322" s="9"/>
      <c r="RE322" s="9"/>
      <c r="RF322" s="9"/>
      <c r="RG322" s="9"/>
      <c r="RH322" s="9"/>
      <c r="RI322" s="9"/>
      <c r="RJ322" s="9"/>
      <c r="RK322" s="9"/>
      <c r="RL322" s="9"/>
      <c r="RM322" s="9"/>
      <c r="RN322" s="9"/>
      <c r="RO322" s="9"/>
      <c r="RP322" s="9"/>
      <c r="RQ322" s="9"/>
      <c r="RR322" s="9"/>
      <c r="RS322" s="9"/>
      <c r="RT322" s="9"/>
      <c r="RU322" s="9"/>
      <c r="RV322" s="9"/>
      <c r="RW322" s="9"/>
      <c r="RX322" s="9"/>
      <c r="RY322" s="9"/>
      <c r="RZ322" s="9"/>
      <c r="SA322" s="9"/>
      <c r="SB322" s="9"/>
      <c r="SC322" s="9"/>
      <c r="SD322" s="9"/>
      <c r="SE322" s="9"/>
      <c r="SF322" s="9"/>
      <c r="SG322" s="9"/>
      <c r="SH322" s="9"/>
      <c r="SI322" s="9"/>
      <c r="SJ322" s="9"/>
      <c r="SK322" s="9"/>
      <c r="SL322" s="9"/>
      <c r="SM322" s="9"/>
      <c r="SN322" s="9"/>
      <c r="SO322" s="9"/>
      <c r="SP322" s="9"/>
      <c r="SQ322" s="9"/>
      <c r="SR322" s="9"/>
      <c r="SS322" s="9"/>
      <c r="ST322" s="9"/>
      <c r="SU322" s="9"/>
      <c r="SV322" s="9"/>
      <c r="SW322" s="9"/>
      <c r="SX322" s="9"/>
      <c r="SY322" s="9"/>
      <c r="SZ322" s="9"/>
      <c r="TA322" s="9"/>
      <c r="TB322" s="9"/>
      <c r="TC322" s="9"/>
      <c r="TD322" s="9"/>
      <c r="TE322" s="9"/>
      <c r="TF322" s="9"/>
      <c r="TG322" s="9"/>
      <c r="TH322" s="9"/>
      <c r="TI322" s="9"/>
      <c r="TJ322" s="9"/>
      <c r="TK322" s="9"/>
      <c r="TL322" s="9"/>
      <c r="TM322" s="9"/>
      <c r="TN322" s="9"/>
      <c r="TO322" s="9"/>
      <c r="TP322" s="9"/>
      <c r="TQ322" s="9"/>
      <c r="TR322" s="9"/>
      <c r="TS322" s="9"/>
      <c r="TT322" s="9"/>
      <c r="TU322" s="9"/>
      <c r="TV322" s="9"/>
      <c r="TW322" s="9"/>
      <c r="TX322" s="9"/>
      <c r="TY322" s="9"/>
      <c r="TZ322" s="9"/>
      <c r="UA322" s="9"/>
      <c r="UB322" s="9"/>
      <c r="UC322" s="9"/>
      <c r="UD322" s="9"/>
      <c r="UE322" s="9"/>
      <c r="UF322" s="9"/>
      <c r="UG322" s="9"/>
      <c r="UH322" s="9"/>
      <c r="UI322" s="9"/>
      <c r="UJ322" s="9"/>
      <c r="UK322" s="9"/>
      <c r="UL322" s="9"/>
      <c r="UM322" s="9"/>
      <c r="UN322" s="9"/>
      <c r="UO322" s="9"/>
      <c r="UP322" s="9"/>
      <c r="UQ322" s="9"/>
      <c r="UR322" s="9"/>
      <c r="US322" s="9"/>
      <c r="UT322" s="9"/>
      <c r="UU322" s="9"/>
      <c r="UV322" s="9"/>
      <c r="UW322" s="9"/>
      <c r="UX322" s="9"/>
      <c r="UY322" s="9"/>
      <c r="UZ322" s="9"/>
      <c r="VA322" s="9"/>
      <c r="VB322" s="9"/>
      <c r="VC322" s="9"/>
      <c r="VD322" s="9"/>
      <c r="VE322" s="9"/>
      <c r="VF322" s="9"/>
      <c r="VG322" s="9"/>
      <c r="VH322" s="9"/>
      <c r="VI322" s="9"/>
      <c r="VJ322" s="9"/>
      <c r="VK322" s="9"/>
      <c r="VL322" s="9"/>
      <c r="VM322" s="9"/>
      <c r="VN322" s="9"/>
      <c r="VO322" s="9"/>
      <c r="VP322" s="9"/>
      <c r="VQ322" s="9"/>
      <c r="VR322" s="9"/>
      <c r="VS322" s="9"/>
      <c r="VT322" s="9"/>
      <c r="VU322" s="9"/>
      <c r="VV322" s="9"/>
      <c r="VW322" s="9"/>
      <c r="VX322" s="9"/>
      <c r="VY322" s="9"/>
      <c r="VZ322" s="9"/>
      <c r="WA322" s="9"/>
      <c r="WB322" s="9"/>
      <c r="WC322" s="9"/>
      <c r="WD322" s="9"/>
      <c r="WE322" s="9"/>
      <c r="WF322" s="9"/>
      <c r="WG322" s="9"/>
      <c r="WH322" s="9"/>
      <c r="WI322" s="9"/>
      <c r="WJ322" s="9"/>
      <c r="WK322" s="9"/>
      <c r="WL322" s="9"/>
      <c r="WM322" s="9"/>
      <c r="WN322" s="9"/>
      <c r="WO322" s="9"/>
      <c r="WP322" s="9"/>
      <c r="WQ322" s="9"/>
      <c r="WR322" s="9"/>
      <c r="WS322" s="9"/>
      <c r="WT322" s="9"/>
      <c r="WU322" s="9"/>
      <c r="WV322" s="9"/>
      <c r="WW322" s="9"/>
      <c r="WX322" s="9"/>
      <c r="WY322" s="9"/>
      <c r="WZ322" s="9"/>
      <c r="XA322" s="9"/>
      <c r="XB322" s="9"/>
      <c r="XC322" s="9"/>
      <c r="XD322" s="9"/>
      <c r="XE322" s="9"/>
      <c r="XF322" s="9"/>
      <c r="XG322" s="9"/>
      <c r="XH322" s="9"/>
      <c r="XI322" s="9"/>
      <c r="XJ322" s="9"/>
      <c r="XK322" s="9"/>
      <c r="XL322" s="9"/>
      <c r="XM322" s="9"/>
      <c r="XN322" s="9"/>
      <c r="XO322" s="9"/>
      <c r="XP322" s="9"/>
      <c r="XQ322" s="9"/>
      <c r="XR322" s="9"/>
      <c r="XS322" s="9"/>
      <c r="XT322" s="9"/>
      <c r="XU322" s="9"/>
      <c r="XV322" s="9"/>
      <c r="XW322" s="9"/>
      <c r="XX322" s="9"/>
      <c r="XY322" s="9"/>
      <c r="XZ322" s="9"/>
      <c r="YA322" s="9"/>
      <c r="YB322" s="9"/>
      <c r="YC322" s="9"/>
      <c r="YD322" s="9"/>
      <c r="YE322" s="9"/>
      <c r="YF322" s="9"/>
      <c r="YG322" s="9"/>
      <c r="YH322" s="9"/>
      <c r="YI322" s="9"/>
      <c r="YJ322" s="9"/>
      <c r="YK322" s="9"/>
      <c r="YL322" s="9"/>
      <c r="YM322" s="9"/>
      <c r="YN322" s="9"/>
      <c r="YO322" s="9"/>
      <c r="YP322" s="9"/>
      <c r="YQ322" s="9"/>
      <c r="YR322" s="9"/>
      <c r="YS322" s="9"/>
      <c r="YT322" s="9"/>
      <c r="YU322" s="9"/>
      <c r="YV322" s="9"/>
      <c r="YW322" s="9"/>
      <c r="YX322" s="9"/>
      <c r="YY322" s="9"/>
      <c r="YZ322" s="9"/>
      <c r="ZA322" s="9"/>
      <c r="ZB322" s="9"/>
      <c r="ZC322" s="9"/>
      <c r="ZD322" s="9"/>
      <c r="ZE322" s="9"/>
      <c r="ZF322" s="9"/>
      <c r="ZG322" s="9"/>
      <c r="ZH322" s="9"/>
      <c r="ZI322" s="9"/>
      <c r="ZJ322" s="9"/>
      <c r="ZK322" s="9"/>
      <c r="ZL322" s="9"/>
      <c r="ZM322" s="9"/>
      <c r="ZN322" s="9"/>
      <c r="ZO322" s="9"/>
      <c r="ZP322" s="9"/>
      <c r="ZQ322" s="9"/>
      <c r="ZR322" s="9"/>
      <c r="ZS322" s="9"/>
      <c r="ZT322" s="9"/>
      <c r="ZU322" s="9"/>
      <c r="ZV322" s="9"/>
      <c r="ZW322" s="9"/>
      <c r="ZX322" s="9"/>
      <c r="ZY322" s="9"/>
      <c r="ZZ322" s="9"/>
      <c r="AAA322" s="9"/>
      <c r="AAB322" s="9"/>
      <c r="AAC322" s="9"/>
      <c r="AAD322" s="9"/>
      <c r="AAE322" s="9"/>
      <c r="AAF322" s="9"/>
      <c r="AAG322" s="9"/>
      <c r="AAH322" s="9"/>
      <c r="AAI322" s="9"/>
      <c r="AAJ322" s="9"/>
      <c r="AAK322" s="9"/>
      <c r="AAL322" s="9"/>
      <c r="AAM322" s="9"/>
      <c r="AAN322" s="9"/>
      <c r="AAO322" s="9"/>
      <c r="AAP322" s="9"/>
      <c r="AAQ322" s="9"/>
      <c r="AAR322" s="9"/>
      <c r="AAS322" s="9"/>
      <c r="AAT322" s="9"/>
      <c r="AAU322" s="9"/>
      <c r="AAV322" s="9"/>
      <c r="AAW322" s="9"/>
      <c r="AAX322" s="9"/>
      <c r="AAY322" s="9"/>
      <c r="AAZ322" s="9"/>
      <c r="ABA322" s="9"/>
      <c r="ABB322" s="9"/>
      <c r="ABC322" s="9"/>
      <c r="ABD322" s="9"/>
      <c r="ABE322" s="9"/>
      <c r="ABF322" s="9"/>
      <c r="ABG322" s="9"/>
      <c r="ABH322" s="9"/>
      <c r="ABI322" s="9"/>
      <c r="ABJ322" s="9"/>
      <c r="ABK322" s="9"/>
      <c r="ABL322" s="9"/>
      <c r="ABM322" s="9"/>
      <c r="ABN322" s="9"/>
      <c r="ABO322" s="9"/>
      <c r="ABP322" s="9"/>
      <c r="ABQ322" s="9"/>
      <c r="ABR322" s="9"/>
      <c r="ABS322" s="9"/>
      <c r="ABT322" s="9"/>
      <c r="ABU322" s="9"/>
      <c r="ABV322" s="9"/>
      <c r="ABW322" s="9"/>
      <c r="ABX322" s="9"/>
      <c r="ABY322" s="9"/>
      <c r="ABZ322" s="9"/>
      <c r="ACA322" s="9"/>
      <c r="ACB322" s="9"/>
      <c r="ACC322" s="9"/>
      <c r="ACD322" s="9"/>
      <c r="ACE322" s="9"/>
      <c r="ACF322" s="9"/>
      <c r="ACG322" s="9"/>
      <c r="ACH322" s="9"/>
      <c r="ACI322" s="9"/>
      <c r="ACJ322" s="9"/>
      <c r="ACK322" s="9"/>
      <c r="ACL322" s="9"/>
      <c r="ACM322" s="9"/>
      <c r="ACN322" s="9"/>
      <c r="ACO322" s="9"/>
      <c r="ACP322" s="9"/>
      <c r="ACQ322" s="9"/>
      <c r="ACR322" s="9"/>
      <c r="ACS322" s="9"/>
      <c r="ACT322" s="9"/>
      <c r="ACU322" s="9"/>
      <c r="ACV322" s="9"/>
      <c r="ACW322" s="9"/>
      <c r="ACX322" s="9"/>
      <c r="ACY322" s="9"/>
      <c r="ACZ322" s="9"/>
      <c r="ADA322" s="9"/>
      <c r="ADB322" s="9"/>
      <c r="ADC322" s="9"/>
      <c r="ADD322" s="9"/>
      <c r="ADE322" s="9"/>
      <c r="ADF322" s="9"/>
      <c r="ADG322" s="9"/>
      <c r="ADH322" s="9"/>
      <c r="ADI322" s="9"/>
      <c r="ADJ322" s="9"/>
      <c r="ADK322" s="9"/>
      <c r="ADL322" s="9"/>
      <c r="ADM322" s="9"/>
      <c r="ADN322" s="9"/>
      <c r="ADO322" s="9"/>
      <c r="ADP322" s="9"/>
      <c r="ADQ322" s="9"/>
      <c r="ADR322" s="9"/>
      <c r="ADS322" s="9"/>
      <c r="ADT322" s="9"/>
      <c r="ADU322" s="9"/>
      <c r="ADV322" s="9"/>
      <c r="ADW322" s="9"/>
      <c r="ADX322" s="9"/>
      <c r="ADY322" s="9"/>
      <c r="ADZ322" s="9"/>
      <c r="AEA322" s="9"/>
      <c r="AEB322" s="9"/>
      <c r="AEC322" s="9"/>
      <c r="AED322" s="9"/>
      <c r="AEE322" s="9"/>
      <c r="AEF322" s="9"/>
      <c r="AEG322" s="9"/>
      <c r="AEH322" s="9"/>
      <c r="AEI322" s="9"/>
      <c r="AEJ322" s="9"/>
      <c r="AEK322" s="9"/>
      <c r="AEL322" s="9"/>
      <c r="AEM322" s="9"/>
      <c r="AEN322" s="9"/>
      <c r="AEO322" s="9"/>
      <c r="AEP322" s="9"/>
      <c r="AEQ322" s="9"/>
      <c r="AER322" s="9"/>
      <c r="AES322" s="9"/>
      <c r="AET322" s="9"/>
      <c r="AEU322" s="9"/>
      <c r="AEV322" s="9"/>
      <c r="AEW322" s="9"/>
      <c r="AEX322" s="9"/>
      <c r="AEY322" s="9"/>
      <c r="AEZ322" s="9"/>
      <c r="AFA322" s="9"/>
      <c r="AFB322" s="9"/>
      <c r="AFC322" s="9"/>
      <c r="AFD322" s="9"/>
      <c r="AFE322" s="9"/>
      <c r="AFF322" s="9"/>
      <c r="AFG322" s="9"/>
      <c r="AFH322" s="9"/>
      <c r="AFI322" s="9"/>
      <c r="AFJ322" s="9"/>
      <c r="AFK322" s="9"/>
      <c r="AFL322" s="9"/>
      <c r="AFM322" s="9"/>
      <c r="AFN322" s="9"/>
      <c r="AFO322" s="9"/>
      <c r="AFP322" s="9"/>
      <c r="AFQ322" s="9"/>
      <c r="AFR322" s="9"/>
      <c r="AFS322" s="9"/>
      <c r="AFT322" s="9"/>
      <c r="AFU322" s="9"/>
      <c r="AFV322" s="9"/>
      <c r="AFW322" s="9"/>
      <c r="AFX322" s="9"/>
      <c r="AFY322" s="9"/>
      <c r="AFZ322" s="9"/>
      <c r="AGA322" s="9"/>
      <c r="AGB322" s="9"/>
      <c r="AGC322" s="9"/>
      <c r="AGD322" s="9"/>
      <c r="AGE322" s="9"/>
      <c r="AGF322" s="9"/>
      <c r="AGG322" s="9"/>
      <c r="AGH322" s="9"/>
      <c r="AGI322" s="9"/>
      <c r="AGJ322" s="9"/>
      <c r="AGK322" s="9"/>
      <c r="AGL322" s="9"/>
      <c r="AGM322" s="9"/>
      <c r="AGN322" s="9"/>
      <c r="AGO322" s="9"/>
      <c r="AGP322" s="9"/>
      <c r="AGQ322" s="9"/>
      <c r="AGR322" s="9"/>
      <c r="AGS322" s="9"/>
      <c r="AGT322" s="9"/>
      <c r="AGU322" s="9"/>
      <c r="AGV322" s="9"/>
      <c r="AGW322" s="9"/>
      <c r="AGX322" s="9"/>
      <c r="AGY322" s="9"/>
      <c r="AGZ322" s="9"/>
      <c r="AHA322" s="9"/>
      <c r="AHB322" s="9"/>
      <c r="AHC322" s="9"/>
      <c r="AHD322" s="9"/>
      <c r="AHE322" s="9"/>
      <c r="AHF322" s="9"/>
      <c r="AHG322" s="9"/>
      <c r="AHH322" s="9"/>
      <c r="AHI322" s="9"/>
      <c r="AHJ322" s="9"/>
      <c r="AHK322" s="9"/>
      <c r="AHL322" s="9"/>
      <c r="AHM322" s="9"/>
      <c r="AHN322" s="9"/>
      <c r="AHO322" s="9"/>
      <c r="AHP322" s="9"/>
      <c r="AHQ322" s="9"/>
      <c r="AHR322" s="9"/>
      <c r="AHS322" s="9"/>
      <c r="AHT322" s="9"/>
      <c r="AHU322" s="9"/>
      <c r="AHV322" s="9"/>
      <c r="AHW322" s="9"/>
      <c r="AHX322" s="9"/>
      <c r="AHY322" s="9"/>
      <c r="AHZ322" s="9"/>
      <c r="AIA322" s="9"/>
      <c r="AIB322" s="9"/>
      <c r="AIC322" s="9"/>
      <c r="AID322" s="9"/>
      <c r="AIE322" s="9"/>
      <c r="AIF322" s="9"/>
      <c r="AIG322" s="9"/>
      <c r="AIH322" s="9"/>
      <c r="AII322" s="9"/>
      <c r="AIJ322" s="9"/>
      <c r="AIK322" s="9"/>
      <c r="AIL322" s="9"/>
      <c r="AIM322" s="9"/>
      <c r="AIN322" s="9"/>
      <c r="AIO322" s="9"/>
      <c r="AIP322" s="9"/>
      <c r="AIQ322" s="9"/>
      <c r="AIR322" s="9"/>
      <c r="AIS322" s="9"/>
      <c r="AIT322" s="9"/>
      <c r="AIU322" s="9"/>
      <c r="AIV322" s="9"/>
      <c r="AIW322" s="9"/>
      <c r="AIX322" s="9"/>
      <c r="AIY322" s="9"/>
      <c r="AIZ322" s="9"/>
      <c r="AJA322" s="9"/>
      <c r="AJB322" s="9"/>
      <c r="AJC322" s="9"/>
      <c r="AJD322" s="9"/>
      <c r="AJE322" s="9"/>
      <c r="AJF322" s="9"/>
      <c r="AJG322" s="9"/>
      <c r="AJH322" s="9"/>
      <c r="AJI322" s="9"/>
      <c r="AJJ322" s="9"/>
      <c r="AJK322" s="9"/>
      <c r="AJL322" s="9"/>
      <c r="AJM322" s="9"/>
      <c r="AJN322" s="9"/>
      <c r="AJO322" s="9"/>
      <c r="AJP322" s="9"/>
      <c r="AJQ322" s="9"/>
      <c r="AJR322" s="9"/>
      <c r="AJS322" s="9"/>
      <c r="AJT322" s="9"/>
      <c r="AJU322" s="9"/>
      <c r="AJV322" s="9"/>
      <c r="AJW322" s="9"/>
      <c r="AJX322" s="9"/>
      <c r="AJY322" s="9"/>
      <c r="AJZ322" s="9"/>
      <c r="AKA322" s="9"/>
      <c r="AKB322" s="9"/>
      <c r="AKC322" s="9"/>
      <c r="AKD322" s="9"/>
      <c r="AKE322" s="9"/>
      <c r="AKF322" s="9"/>
      <c r="AKG322" s="9"/>
      <c r="AKH322" s="9"/>
      <c r="AKI322" s="9"/>
      <c r="AKJ322" s="9"/>
      <c r="AKK322" s="9"/>
      <c r="AKL322" s="9"/>
      <c r="AKM322" s="9"/>
      <c r="AKN322" s="9"/>
      <c r="AKO322" s="9"/>
      <c r="AKP322" s="9"/>
      <c r="AKQ322" s="9"/>
      <c r="AKR322" s="9"/>
      <c r="AKS322" s="9"/>
      <c r="AKT322" s="9"/>
      <c r="AKU322" s="9"/>
      <c r="AKV322" s="9"/>
      <c r="AKW322" s="9"/>
      <c r="AKX322" s="9"/>
      <c r="AKY322" s="9"/>
      <c r="AKZ322" s="9"/>
      <c r="ALA322" s="9"/>
      <c r="ALB322" s="9"/>
      <c r="ALC322" s="9"/>
      <c r="ALD322" s="9"/>
      <c r="ALE322" s="9"/>
      <c r="ALF322" s="9"/>
      <c r="ALG322" s="9"/>
      <c r="ALH322" s="9"/>
      <c r="ALI322" s="9"/>
      <c r="ALJ322" s="9"/>
      <c r="ALK322" s="9"/>
      <c r="ALL322" s="9"/>
      <c r="ALM322" s="9"/>
      <c r="ALN322" s="9"/>
      <c r="ALO322" s="9"/>
      <c r="ALP322" s="9"/>
      <c r="ALQ322" s="9"/>
      <c r="ALR322" s="9"/>
      <c r="ALS322" s="9"/>
      <c r="ALT322" s="9"/>
      <c r="ALU322" s="9"/>
      <c r="ALV322" s="9"/>
      <c r="ALW322" s="9"/>
      <c r="ALX322" s="9"/>
      <c r="ALY322" s="9"/>
      <c r="ALZ322" s="9"/>
      <c r="AMA322" s="9"/>
      <c r="AMB322" s="9"/>
      <c r="AMC322" s="9"/>
      <c r="AMD322" s="9"/>
      <c r="AME322" s="9"/>
      <c r="AMF322" s="9"/>
      <c r="AMG322" s="9"/>
      <c r="AMH322" s="9"/>
      <c r="AMI322" s="9"/>
    </row>
    <row r="323" spans="1:1023" s="8" customFormat="1" ht="27" hidden="1">
      <c r="A323" s="113"/>
      <c r="B323" s="58"/>
      <c r="C323" s="88"/>
      <c r="D323" s="88"/>
      <c r="E323" s="88"/>
      <c r="F323" s="164">
        <v>7733</v>
      </c>
      <c r="G323" s="165">
        <v>257</v>
      </c>
      <c r="H323" s="62" t="s">
        <v>15</v>
      </c>
      <c r="I323" s="63" t="s">
        <v>15</v>
      </c>
      <c r="J323" s="64" t="s">
        <v>287</v>
      </c>
      <c r="K323" s="64"/>
      <c r="L323" s="180">
        <v>200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  <c r="HE323" s="9"/>
      <c r="HF323" s="9"/>
      <c r="HG323" s="9"/>
      <c r="HH323" s="9"/>
      <c r="HI323" s="9"/>
      <c r="HJ323" s="9"/>
      <c r="HK323" s="9"/>
      <c r="HL323" s="9"/>
      <c r="HM323" s="9"/>
      <c r="HN323" s="9"/>
      <c r="HO323" s="9"/>
      <c r="HP323" s="9"/>
      <c r="HQ323" s="9"/>
      <c r="HR323" s="9"/>
      <c r="HS323" s="9"/>
      <c r="HT323" s="9"/>
      <c r="HU323" s="9"/>
      <c r="HV323" s="9"/>
      <c r="HW323" s="9"/>
      <c r="HX323" s="9"/>
      <c r="HY323" s="9"/>
      <c r="HZ323" s="9"/>
      <c r="IA323" s="9"/>
      <c r="IB323" s="9"/>
      <c r="IC323" s="9"/>
      <c r="ID323" s="9"/>
      <c r="IE323" s="9"/>
      <c r="IF323" s="9"/>
      <c r="IG323" s="9"/>
      <c r="IH323" s="9"/>
      <c r="II323" s="9"/>
      <c r="IJ323" s="9"/>
      <c r="IK323" s="9"/>
      <c r="IL323" s="9"/>
      <c r="IM323" s="9"/>
      <c r="IN323" s="9"/>
      <c r="IO323" s="9"/>
      <c r="IP323" s="9"/>
      <c r="IQ323" s="9"/>
      <c r="IR323" s="9"/>
      <c r="IS323" s="9"/>
      <c r="IT323" s="9"/>
      <c r="IU323" s="9"/>
      <c r="IV323" s="9"/>
      <c r="IW323" s="9"/>
      <c r="IX323" s="9"/>
      <c r="IY323" s="9"/>
      <c r="IZ323" s="9"/>
      <c r="JA323" s="9"/>
      <c r="JB323" s="9"/>
      <c r="JC323" s="9"/>
      <c r="JD323" s="9"/>
      <c r="JE323" s="9"/>
      <c r="JF323" s="9"/>
      <c r="JG323" s="9"/>
      <c r="JH323" s="9"/>
      <c r="JI323" s="9"/>
      <c r="JJ323" s="9"/>
      <c r="JK323" s="9"/>
      <c r="JL323" s="9"/>
      <c r="JM323" s="9"/>
      <c r="JN323" s="9"/>
      <c r="JO323" s="9"/>
      <c r="JP323" s="9"/>
      <c r="JQ323" s="9"/>
      <c r="JR323" s="9"/>
      <c r="JS323" s="9"/>
      <c r="JT323" s="9"/>
      <c r="JU323" s="9"/>
      <c r="JV323" s="9"/>
      <c r="JW323" s="9"/>
      <c r="JX323" s="9"/>
      <c r="JY323" s="9"/>
      <c r="JZ323" s="9"/>
      <c r="KA323" s="9"/>
      <c r="KB323" s="9"/>
      <c r="KC323" s="9"/>
      <c r="KD323" s="9"/>
      <c r="KE323" s="9"/>
      <c r="KF323" s="9"/>
      <c r="KG323" s="9"/>
      <c r="KH323" s="9"/>
      <c r="KI323" s="9"/>
      <c r="KJ323" s="9"/>
      <c r="KK323" s="9"/>
      <c r="KL323" s="9"/>
      <c r="KM323" s="9"/>
      <c r="KN323" s="9"/>
      <c r="KO323" s="9"/>
      <c r="KP323" s="9"/>
      <c r="KQ323" s="9"/>
      <c r="KR323" s="9"/>
      <c r="KS323" s="9"/>
      <c r="KT323" s="9"/>
      <c r="KU323" s="9"/>
      <c r="KV323" s="9"/>
      <c r="KW323" s="9"/>
      <c r="KX323" s="9"/>
      <c r="KY323" s="9"/>
      <c r="KZ323" s="9"/>
      <c r="LA323" s="9"/>
      <c r="LB323" s="9"/>
      <c r="LC323" s="9"/>
      <c r="LD323" s="9"/>
      <c r="LE323" s="9"/>
      <c r="LF323" s="9"/>
      <c r="LG323" s="9"/>
      <c r="LH323" s="9"/>
      <c r="LI323" s="9"/>
      <c r="LJ323" s="9"/>
      <c r="LK323" s="9"/>
      <c r="LL323" s="9"/>
      <c r="LM323" s="9"/>
      <c r="LN323" s="9"/>
      <c r="LO323" s="9"/>
      <c r="LP323" s="9"/>
      <c r="LQ323" s="9"/>
      <c r="LR323" s="9"/>
      <c r="LS323" s="9"/>
      <c r="LT323" s="9"/>
      <c r="LU323" s="9"/>
      <c r="LV323" s="9"/>
      <c r="LW323" s="9"/>
      <c r="LX323" s="9"/>
      <c r="LY323" s="9"/>
      <c r="LZ323" s="9"/>
      <c r="MA323" s="9"/>
      <c r="MB323" s="9"/>
      <c r="MC323" s="9"/>
      <c r="MD323" s="9"/>
      <c r="ME323" s="9"/>
      <c r="MF323" s="9"/>
      <c r="MG323" s="9"/>
      <c r="MH323" s="9"/>
      <c r="MI323" s="9"/>
      <c r="MJ323" s="9"/>
      <c r="MK323" s="9"/>
      <c r="ML323" s="9"/>
      <c r="MM323" s="9"/>
      <c r="MN323" s="9"/>
      <c r="MO323" s="9"/>
      <c r="MP323" s="9"/>
      <c r="MQ323" s="9"/>
      <c r="MR323" s="9"/>
      <c r="MS323" s="9"/>
      <c r="MT323" s="9"/>
      <c r="MU323" s="9"/>
      <c r="MV323" s="9"/>
      <c r="MW323" s="9"/>
      <c r="MX323" s="9"/>
      <c r="MY323" s="9"/>
      <c r="MZ323" s="9"/>
      <c r="NA323" s="9"/>
      <c r="NB323" s="9"/>
      <c r="NC323" s="9"/>
      <c r="ND323" s="9"/>
      <c r="NE323" s="9"/>
      <c r="NF323" s="9"/>
      <c r="NG323" s="9"/>
      <c r="NH323" s="9"/>
      <c r="NI323" s="9"/>
      <c r="NJ323" s="9"/>
      <c r="NK323" s="9"/>
      <c r="NL323" s="9"/>
      <c r="NM323" s="9"/>
      <c r="NN323" s="9"/>
      <c r="NO323" s="9"/>
      <c r="NP323" s="9"/>
      <c r="NQ323" s="9"/>
      <c r="NR323" s="9"/>
      <c r="NS323" s="9"/>
      <c r="NT323" s="9"/>
      <c r="NU323" s="9"/>
      <c r="NV323" s="9"/>
      <c r="NW323" s="9"/>
      <c r="NX323" s="9"/>
      <c r="NY323" s="9"/>
      <c r="NZ323" s="9"/>
      <c r="OA323" s="9"/>
      <c r="OB323" s="9"/>
      <c r="OC323" s="9"/>
      <c r="OD323" s="9"/>
      <c r="OE323" s="9"/>
      <c r="OF323" s="9"/>
      <c r="OG323" s="9"/>
      <c r="OH323" s="9"/>
      <c r="OI323" s="9"/>
      <c r="OJ323" s="9"/>
      <c r="OK323" s="9"/>
      <c r="OL323" s="9"/>
      <c r="OM323" s="9"/>
      <c r="ON323" s="9"/>
      <c r="OO323" s="9"/>
      <c r="OP323" s="9"/>
      <c r="OQ323" s="9"/>
      <c r="OR323" s="9"/>
      <c r="OS323" s="9"/>
      <c r="OT323" s="9"/>
      <c r="OU323" s="9"/>
      <c r="OV323" s="9"/>
      <c r="OW323" s="9"/>
      <c r="OX323" s="9"/>
      <c r="OY323" s="9"/>
      <c r="OZ323" s="9"/>
      <c r="PA323" s="9"/>
      <c r="PB323" s="9"/>
      <c r="PC323" s="9"/>
      <c r="PD323" s="9"/>
      <c r="PE323" s="9"/>
      <c r="PF323" s="9"/>
      <c r="PG323" s="9"/>
      <c r="PH323" s="9"/>
      <c r="PI323" s="9"/>
      <c r="PJ323" s="9"/>
      <c r="PK323" s="9"/>
      <c r="PL323" s="9"/>
      <c r="PM323" s="9"/>
      <c r="PN323" s="9"/>
      <c r="PO323" s="9"/>
      <c r="PP323" s="9"/>
      <c r="PQ323" s="9"/>
      <c r="PR323" s="9"/>
      <c r="PS323" s="9"/>
      <c r="PT323" s="9"/>
      <c r="PU323" s="9"/>
      <c r="PV323" s="9"/>
      <c r="PW323" s="9"/>
      <c r="PX323" s="9"/>
      <c r="PY323" s="9"/>
      <c r="PZ323" s="9"/>
      <c r="QA323" s="9"/>
      <c r="QB323" s="9"/>
      <c r="QC323" s="9"/>
      <c r="QD323" s="9"/>
      <c r="QE323" s="9"/>
      <c r="QF323" s="9"/>
      <c r="QG323" s="9"/>
      <c r="QH323" s="9"/>
      <c r="QI323" s="9"/>
      <c r="QJ323" s="9"/>
      <c r="QK323" s="9"/>
      <c r="QL323" s="9"/>
      <c r="QM323" s="9"/>
      <c r="QN323" s="9"/>
      <c r="QO323" s="9"/>
      <c r="QP323" s="9"/>
      <c r="QQ323" s="9"/>
      <c r="QR323" s="9"/>
      <c r="QS323" s="9"/>
      <c r="QT323" s="9"/>
      <c r="QU323" s="9"/>
      <c r="QV323" s="9"/>
      <c r="QW323" s="9"/>
      <c r="QX323" s="9"/>
      <c r="QY323" s="9"/>
      <c r="QZ323" s="9"/>
      <c r="RA323" s="9"/>
      <c r="RB323" s="9"/>
      <c r="RC323" s="9"/>
      <c r="RD323" s="9"/>
      <c r="RE323" s="9"/>
      <c r="RF323" s="9"/>
      <c r="RG323" s="9"/>
      <c r="RH323" s="9"/>
      <c r="RI323" s="9"/>
      <c r="RJ323" s="9"/>
      <c r="RK323" s="9"/>
      <c r="RL323" s="9"/>
      <c r="RM323" s="9"/>
      <c r="RN323" s="9"/>
      <c r="RO323" s="9"/>
      <c r="RP323" s="9"/>
      <c r="RQ323" s="9"/>
      <c r="RR323" s="9"/>
      <c r="RS323" s="9"/>
      <c r="RT323" s="9"/>
      <c r="RU323" s="9"/>
      <c r="RV323" s="9"/>
      <c r="RW323" s="9"/>
      <c r="RX323" s="9"/>
      <c r="RY323" s="9"/>
      <c r="RZ323" s="9"/>
      <c r="SA323" s="9"/>
      <c r="SB323" s="9"/>
      <c r="SC323" s="9"/>
      <c r="SD323" s="9"/>
      <c r="SE323" s="9"/>
      <c r="SF323" s="9"/>
      <c r="SG323" s="9"/>
      <c r="SH323" s="9"/>
      <c r="SI323" s="9"/>
      <c r="SJ323" s="9"/>
      <c r="SK323" s="9"/>
      <c r="SL323" s="9"/>
      <c r="SM323" s="9"/>
      <c r="SN323" s="9"/>
      <c r="SO323" s="9"/>
      <c r="SP323" s="9"/>
      <c r="SQ323" s="9"/>
      <c r="SR323" s="9"/>
      <c r="SS323" s="9"/>
      <c r="ST323" s="9"/>
      <c r="SU323" s="9"/>
      <c r="SV323" s="9"/>
      <c r="SW323" s="9"/>
      <c r="SX323" s="9"/>
      <c r="SY323" s="9"/>
      <c r="SZ323" s="9"/>
      <c r="TA323" s="9"/>
      <c r="TB323" s="9"/>
      <c r="TC323" s="9"/>
      <c r="TD323" s="9"/>
      <c r="TE323" s="9"/>
      <c r="TF323" s="9"/>
      <c r="TG323" s="9"/>
      <c r="TH323" s="9"/>
      <c r="TI323" s="9"/>
      <c r="TJ323" s="9"/>
      <c r="TK323" s="9"/>
      <c r="TL323" s="9"/>
      <c r="TM323" s="9"/>
      <c r="TN323" s="9"/>
      <c r="TO323" s="9"/>
      <c r="TP323" s="9"/>
      <c r="TQ323" s="9"/>
      <c r="TR323" s="9"/>
      <c r="TS323" s="9"/>
      <c r="TT323" s="9"/>
      <c r="TU323" s="9"/>
      <c r="TV323" s="9"/>
      <c r="TW323" s="9"/>
      <c r="TX323" s="9"/>
      <c r="TY323" s="9"/>
      <c r="TZ323" s="9"/>
      <c r="UA323" s="9"/>
      <c r="UB323" s="9"/>
      <c r="UC323" s="9"/>
      <c r="UD323" s="9"/>
      <c r="UE323" s="9"/>
      <c r="UF323" s="9"/>
      <c r="UG323" s="9"/>
      <c r="UH323" s="9"/>
      <c r="UI323" s="9"/>
      <c r="UJ323" s="9"/>
      <c r="UK323" s="9"/>
      <c r="UL323" s="9"/>
      <c r="UM323" s="9"/>
      <c r="UN323" s="9"/>
      <c r="UO323" s="9"/>
      <c r="UP323" s="9"/>
      <c r="UQ323" s="9"/>
      <c r="UR323" s="9"/>
      <c r="US323" s="9"/>
      <c r="UT323" s="9"/>
      <c r="UU323" s="9"/>
      <c r="UV323" s="9"/>
      <c r="UW323" s="9"/>
      <c r="UX323" s="9"/>
      <c r="UY323" s="9"/>
      <c r="UZ323" s="9"/>
      <c r="VA323" s="9"/>
      <c r="VB323" s="9"/>
      <c r="VC323" s="9"/>
      <c r="VD323" s="9"/>
      <c r="VE323" s="9"/>
      <c r="VF323" s="9"/>
      <c r="VG323" s="9"/>
      <c r="VH323" s="9"/>
      <c r="VI323" s="9"/>
      <c r="VJ323" s="9"/>
      <c r="VK323" s="9"/>
      <c r="VL323" s="9"/>
      <c r="VM323" s="9"/>
      <c r="VN323" s="9"/>
      <c r="VO323" s="9"/>
      <c r="VP323" s="9"/>
      <c r="VQ323" s="9"/>
      <c r="VR323" s="9"/>
      <c r="VS323" s="9"/>
      <c r="VT323" s="9"/>
      <c r="VU323" s="9"/>
      <c r="VV323" s="9"/>
      <c r="VW323" s="9"/>
      <c r="VX323" s="9"/>
      <c r="VY323" s="9"/>
      <c r="VZ323" s="9"/>
      <c r="WA323" s="9"/>
      <c r="WB323" s="9"/>
      <c r="WC323" s="9"/>
      <c r="WD323" s="9"/>
      <c r="WE323" s="9"/>
      <c r="WF323" s="9"/>
      <c r="WG323" s="9"/>
      <c r="WH323" s="9"/>
      <c r="WI323" s="9"/>
      <c r="WJ323" s="9"/>
      <c r="WK323" s="9"/>
      <c r="WL323" s="9"/>
      <c r="WM323" s="9"/>
      <c r="WN323" s="9"/>
      <c r="WO323" s="9"/>
      <c r="WP323" s="9"/>
      <c r="WQ323" s="9"/>
      <c r="WR323" s="9"/>
      <c r="WS323" s="9"/>
      <c r="WT323" s="9"/>
      <c r="WU323" s="9"/>
      <c r="WV323" s="9"/>
      <c r="WW323" s="9"/>
      <c r="WX323" s="9"/>
      <c r="WY323" s="9"/>
      <c r="WZ323" s="9"/>
      <c r="XA323" s="9"/>
      <c r="XB323" s="9"/>
      <c r="XC323" s="9"/>
      <c r="XD323" s="9"/>
      <c r="XE323" s="9"/>
      <c r="XF323" s="9"/>
      <c r="XG323" s="9"/>
      <c r="XH323" s="9"/>
      <c r="XI323" s="9"/>
      <c r="XJ323" s="9"/>
      <c r="XK323" s="9"/>
      <c r="XL323" s="9"/>
      <c r="XM323" s="9"/>
      <c r="XN323" s="9"/>
      <c r="XO323" s="9"/>
      <c r="XP323" s="9"/>
      <c r="XQ323" s="9"/>
      <c r="XR323" s="9"/>
      <c r="XS323" s="9"/>
      <c r="XT323" s="9"/>
      <c r="XU323" s="9"/>
      <c r="XV323" s="9"/>
      <c r="XW323" s="9"/>
      <c r="XX323" s="9"/>
      <c r="XY323" s="9"/>
      <c r="XZ323" s="9"/>
      <c r="YA323" s="9"/>
      <c r="YB323" s="9"/>
      <c r="YC323" s="9"/>
      <c r="YD323" s="9"/>
      <c r="YE323" s="9"/>
      <c r="YF323" s="9"/>
      <c r="YG323" s="9"/>
      <c r="YH323" s="9"/>
      <c r="YI323" s="9"/>
      <c r="YJ323" s="9"/>
      <c r="YK323" s="9"/>
      <c r="YL323" s="9"/>
      <c r="YM323" s="9"/>
      <c r="YN323" s="9"/>
      <c r="YO323" s="9"/>
      <c r="YP323" s="9"/>
      <c r="YQ323" s="9"/>
      <c r="YR323" s="9"/>
      <c r="YS323" s="9"/>
      <c r="YT323" s="9"/>
      <c r="YU323" s="9"/>
      <c r="YV323" s="9"/>
      <c r="YW323" s="9"/>
      <c r="YX323" s="9"/>
      <c r="YY323" s="9"/>
      <c r="YZ323" s="9"/>
      <c r="ZA323" s="9"/>
      <c r="ZB323" s="9"/>
      <c r="ZC323" s="9"/>
      <c r="ZD323" s="9"/>
      <c r="ZE323" s="9"/>
      <c r="ZF323" s="9"/>
      <c r="ZG323" s="9"/>
      <c r="ZH323" s="9"/>
      <c r="ZI323" s="9"/>
      <c r="ZJ323" s="9"/>
      <c r="ZK323" s="9"/>
      <c r="ZL323" s="9"/>
      <c r="ZM323" s="9"/>
      <c r="ZN323" s="9"/>
      <c r="ZO323" s="9"/>
      <c r="ZP323" s="9"/>
      <c r="ZQ323" s="9"/>
      <c r="ZR323" s="9"/>
      <c r="ZS323" s="9"/>
      <c r="ZT323" s="9"/>
      <c r="ZU323" s="9"/>
      <c r="ZV323" s="9"/>
      <c r="ZW323" s="9"/>
      <c r="ZX323" s="9"/>
      <c r="ZY323" s="9"/>
      <c r="ZZ323" s="9"/>
      <c r="AAA323" s="9"/>
      <c r="AAB323" s="9"/>
      <c r="AAC323" s="9"/>
      <c r="AAD323" s="9"/>
      <c r="AAE323" s="9"/>
      <c r="AAF323" s="9"/>
      <c r="AAG323" s="9"/>
      <c r="AAH323" s="9"/>
      <c r="AAI323" s="9"/>
      <c r="AAJ323" s="9"/>
      <c r="AAK323" s="9"/>
      <c r="AAL323" s="9"/>
      <c r="AAM323" s="9"/>
      <c r="AAN323" s="9"/>
      <c r="AAO323" s="9"/>
      <c r="AAP323" s="9"/>
      <c r="AAQ323" s="9"/>
      <c r="AAR323" s="9"/>
      <c r="AAS323" s="9"/>
      <c r="AAT323" s="9"/>
      <c r="AAU323" s="9"/>
      <c r="AAV323" s="9"/>
      <c r="AAW323" s="9"/>
      <c r="AAX323" s="9"/>
      <c r="AAY323" s="9"/>
      <c r="AAZ323" s="9"/>
      <c r="ABA323" s="9"/>
      <c r="ABB323" s="9"/>
      <c r="ABC323" s="9"/>
      <c r="ABD323" s="9"/>
      <c r="ABE323" s="9"/>
      <c r="ABF323" s="9"/>
      <c r="ABG323" s="9"/>
      <c r="ABH323" s="9"/>
      <c r="ABI323" s="9"/>
      <c r="ABJ323" s="9"/>
      <c r="ABK323" s="9"/>
      <c r="ABL323" s="9"/>
      <c r="ABM323" s="9"/>
      <c r="ABN323" s="9"/>
      <c r="ABO323" s="9"/>
      <c r="ABP323" s="9"/>
      <c r="ABQ323" s="9"/>
      <c r="ABR323" s="9"/>
      <c r="ABS323" s="9"/>
      <c r="ABT323" s="9"/>
      <c r="ABU323" s="9"/>
      <c r="ABV323" s="9"/>
      <c r="ABW323" s="9"/>
      <c r="ABX323" s="9"/>
      <c r="ABY323" s="9"/>
      <c r="ABZ323" s="9"/>
      <c r="ACA323" s="9"/>
      <c r="ACB323" s="9"/>
      <c r="ACC323" s="9"/>
      <c r="ACD323" s="9"/>
      <c r="ACE323" s="9"/>
      <c r="ACF323" s="9"/>
      <c r="ACG323" s="9"/>
      <c r="ACH323" s="9"/>
      <c r="ACI323" s="9"/>
      <c r="ACJ323" s="9"/>
      <c r="ACK323" s="9"/>
      <c r="ACL323" s="9"/>
      <c r="ACM323" s="9"/>
      <c r="ACN323" s="9"/>
      <c r="ACO323" s="9"/>
      <c r="ACP323" s="9"/>
      <c r="ACQ323" s="9"/>
      <c r="ACR323" s="9"/>
      <c r="ACS323" s="9"/>
      <c r="ACT323" s="9"/>
      <c r="ACU323" s="9"/>
      <c r="ACV323" s="9"/>
      <c r="ACW323" s="9"/>
      <c r="ACX323" s="9"/>
      <c r="ACY323" s="9"/>
      <c r="ACZ323" s="9"/>
      <c r="ADA323" s="9"/>
      <c r="ADB323" s="9"/>
      <c r="ADC323" s="9"/>
      <c r="ADD323" s="9"/>
      <c r="ADE323" s="9"/>
      <c r="ADF323" s="9"/>
      <c r="ADG323" s="9"/>
      <c r="ADH323" s="9"/>
      <c r="ADI323" s="9"/>
      <c r="ADJ323" s="9"/>
      <c r="ADK323" s="9"/>
      <c r="ADL323" s="9"/>
      <c r="ADM323" s="9"/>
      <c r="ADN323" s="9"/>
      <c r="ADO323" s="9"/>
      <c r="ADP323" s="9"/>
      <c r="ADQ323" s="9"/>
      <c r="ADR323" s="9"/>
      <c r="ADS323" s="9"/>
      <c r="ADT323" s="9"/>
      <c r="ADU323" s="9"/>
      <c r="ADV323" s="9"/>
      <c r="ADW323" s="9"/>
      <c r="ADX323" s="9"/>
      <c r="ADY323" s="9"/>
      <c r="ADZ323" s="9"/>
      <c r="AEA323" s="9"/>
      <c r="AEB323" s="9"/>
      <c r="AEC323" s="9"/>
      <c r="AED323" s="9"/>
      <c r="AEE323" s="9"/>
      <c r="AEF323" s="9"/>
      <c r="AEG323" s="9"/>
      <c r="AEH323" s="9"/>
      <c r="AEI323" s="9"/>
      <c r="AEJ323" s="9"/>
      <c r="AEK323" s="9"/>
      <c r="AEL323" s="9"/>
      <c r="AEM323" s="9"/>
      <c r="AEN323" s="9"/>
      <c r="AEO323" s="9"/>
      <c r="AEP323" s="9"/>
      <c r="AEQ323" s="9"/>
      <c r="AER323" s="9"/>
      <c r="AES323" s="9"/>
      <c r="AET323" s="9"/>
      <c r="AEU323" s="9"/>
      <c r="AEV323" s="9"/>
      <c r="AEW323" s="9"/>
      <c r="AEX323" s="9"/>
      <c r="AEY323" s="9"/>
      <c r="AEZ323" s="9"/>
      <c r="AFA323" s="9"/>
      <c r="AFB323" s="9"/>
      <c r="AFC323" s="9"/>
      <c r="AFD323" s="9"/>
      <c r="AFE323" s="9"/>
      <c r="AFF323" s="9"/>
      <c r="AFG323" s="9"/>
      <c r="AFH323" s="9"/>
      <c r="AFI323" s="9"/>
      <c r="AFJ323" s="9"/>
      <c r="AFK323" s="9"/>
      <c r="AFL323" s="9"/>
      <c r="AFM323" s="9"/>
      <c r="AFN323" s="9"/>
      <c r="AFO323" s="9"/>
      <c r="AFP323" s="9"/>
      <c r="AFQ323" s="9"/>
      <c r="AFR323" s="9"/>
      <c r="AFS323" s="9"/>
      <c r="AFT323" s="9"/>
      <c r="AFU323" s="9"/>
      <c r="AFV323" s="9"/>
      <c r="AFW323" s="9"/>
      <c r="AFX323" s="9"/>
      <c r="AFY323" s="9"/>
      <c r="AFZ323" s="9"/>
      <c r="AGA323" s="9"/>
      <c r="AGB323" s="9"/>
      <c r="AGC323" s="9"/>
      <c r="AGD323" s="9"/>
      <c r="AGE323" s="9"/>
      <c r="AGF323" s="9"/>
      <c r="AGG323" s="9"/>
      <c r="AGH323" s="9"/>
      <c r="AGI323" s="9"/>
      <c r="AGJ323" s="9"/>
      <c r="AGK323" s="9"/>
      <c r="AGL323" s="9"/>
      <c r="AGM323" s="9"/>
      <c r="AGN323" s="9"/>
      <c r="AGO323" s="9"/>
      <c r="AGP323" s="9"/>
      <c r="AGQ323" s="9"/>
      <c r="AGR323" s="9"/>
      <c r="AGS323" s="9"/>
      <c r="AGT323" s="9"/>
      <c r="AGU323" s="9"/>
      <c r="AGV323" s="9"/>
      <c r="AGW323" s="9"/>
      <c r="AGX323" s="9"/>
      <c r="AGY323" s="9"/>
      <c r="AGZ323" s="9"/>
      <c r="AHA323" s="9"/>
      <c r="AHB323" s="9"/>
      <c r="AHC323" s="9"/>
      <c r="AHD323" s="9"/>
      <c r="AHE323" s="9"/>
      <c r="AHF323" s="9"/>
      <c r="AHG323" s="9"/>
      <c r="AHH323" s="9"/>
      <c r="AHI323" s="9"/>
      <c r="AHJ323" s="9"/>
      <c r="AHK323" s="9"/>
      <c r="AHL323" s="9"/>
      <c r="AHM323" s="9"/>
      <c r="AHN323" s="9"/>
      <c r="AHO323" s="9"/>
      <c r="AHP323" s="9"/>
      <c r="AHQ323" s="9"/>
      <c r="AHR323" s="9"/>
      <c r="AHS323" s="9"/>
      <c r="AHT323" s="9"/>
      <c r="AHU323" s="9"/>
      <c r="AHV323" s="9"/>
      <c r="AHW323" s="9"/>
      <c r="AHX323" s="9"/>
      <c r="AHY323" s="9"/>
      <c r="AHZ323" s="9"/>
      <c r="AIA323" s="9"/>
      <c r="AIB323" s="9"/>
      <c r="AIC323" s="9"/>
      <c r="AID323" s="9"/>
      <c r="AIE323" s="9"/>
      <c r="AIF323" s="9"/>
      <c r="AIG323" s="9"/>
      <c r="AIH323" s="9"/>
      <c r="AII323" s="9"/>
      <c r="AIJ323" s="9"/>
      <c r="AIK323" s="9"/>
      <c r="AIL323" s="9"/>
      <c r="AIM323" s="9"/>
      <c r="AIN323" s="9"/>
      <c r="AIO323" s="9"/>
      <c r="AIP323" s="9"/>
      <c r="AIQ323" s="9"/>
      <c r="AIR323" s="9"/>
      <c r="AIS323" s="9"/>
      <c r="AIT323" s="9"/>
      <c r="AIU323" s="9"/>
      <c r="AIV323" s="9"/>
      <c r="AIW323" s="9"/>
      <c r="AIX323" s="9"/>
      <c r="AIY323" s="9"/>
      <c r="AIZ323" s="9"/>
      <c r="AJA323" s="9"/>
      <c r="AJB323" s="9"/>
      <c r="AJC323" s="9"/>
      <c r="AJD323" s="9"/>
      <c r="AJE323" s="9"/>
      <c r="AJF323" s="9"/>
      <c r="AJG323" s="9"/>
      <c r="AJH323" s="9"/>
      <c r="AJI323" s="9"/>
      <c r="AJJ323" s="9"/>
      <c r="AJK323" s="9"/>
      <c r="AJL323" s="9"/>
      <c r="AJM323" s="9"/>
      <c r="AJN323" s="9"/>
      <c r="AJO323" s="9"/>
      <c r="AJP323" s="9"/>
      <c r="AJQ323" s="9"/>
      <c r="AJR323" s="9"/>
      <c r="AJS323" s="9"/>
      <c r="AJT323" s="9"/>
      <c r="AJU323" s="9"/>
      <c r="AJV323" s="9"/>
      <c r="AJW323" s="9"/>
      <c r="AJX323" s="9"/>
      <c r="AJY323" s="9"/>
      <c r="AJZ323" s="9"/>
      <c r="AKA323" s="9"/>
      <c r="AKB323" s="9"/>
      <c r="AKC323" s="9"/>
      <c r="AKD323" s="9"/>
      <c r="AKE323" s="9"/>
      <c r="AKF323" s="9"/>
      <c r="AKG323" s="9"/>
      <c r="AKH323" s="9"/>
      <c r="AKI323" s="9"/>
      <c r="AKJ323" s="9"/>
      <c r="AKK323" s="9"/>
      <c r="AKL323" s="9"/>
      <c r="AKM323" s="9"/>
      <c r="AKN323" s="9"/>
      <c r="AKO323" s="9"/>
      <c r="AKP323" s="9"/>
      <c r="AKQ323" s="9"/>
      <c r="AKR323" s="9"/>
      <c r="AKS323" s="9"/>
      <c r="AKT323" s="9"/>
      <c r="AKU323" s="9"/>
      <c r="AKV323" s="9"/>
      <c r="AKW323" s="9"/>
      <c r="AKX323" s="9"/>
      <c r="AKY323" s="9"/>
      <c r="AKZ323" s="9"/>
      <c r="ALA323" s="9"/>
      <c r="ALB323" s="9"/>
      <c r="ALC323" s="9"/>
      <c r="ALD323" s="9"/>
      <c r="ALE323" s="9"/>
      <c r="ALF323" s="9"/>
      <c r="ALG323" s="9"/>
      <c r="ALH323" s="9"/>
      <c r="ALI323" s="9"/>
      <c r="ALJ323" s="9"/>
      <c r="ALK323" s="9"/>
      <c r="ALL323" s="9"/>
      <c r="ALM323" s="9"/>
      <c r="ALN323" s="9"/>
      <c r="ALO323" s="9"/>
      <c r="ALP323" s="9"/>
      <c r="ALQ323" s="9"/>
      <c r="ALR323" s="9"/>
      <c r="ALS323" s="9"/>
      <c r="ALT323" s="9"/>
      <c r="ALU323" s="9"/>
      <c r="ALV323" s="9"/>
      <c r="ALW323" s="9"/>
      <c r="ALX323" s="9"/>
      <c r="ALY323" s="9"/>
      <c r="ALZ323" s="9"/>
      <c r="AMA323" s="9"/>
      <c r="AMB323" s="9"/>
      <c r="AMC323" s="9"/>
      <c r="AMD323" s="9"/>
      <c r="AME323" s="9"/>
      <c r="AMF323" s="9"/>
      <c r="AMG323" s="9"/>
      <c r="AMH323" s="9"/>
      <c r="AMI323" s="9"/>
    </row>
    <row r="324" spans="1:1023" s="8" customFormat="1" ht="27" hidden="1">
      <c r="A324" s="113"/>
      <c r="B324" s="58"/>
      <c r="C324" s="88"/>
      <c r="D324" s="88"/>
      <c r="E324" s="88"/>
      <c r="F324" s="164">
        <v>7747</v>
      </c>
      <c r="G324" s="165">
        <v>235</v>
      </c>
      <c r="H324" s="62" t="s">
        <v>15</v>
      </c>
      <c r="I324" s="63" t="s">
        <v>15</v>
      </c>
      <c r="J324" s="64" t="s">
        <v>288</v>
      </c>
      <c r="K324" s="64"/>
      <c r="L324" s="180">
        <v>200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  <c r="FO324" s="9"/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  <c r="GA324" s="9"/>
      <c r="GB324" s="9"/>
      <c r="GC324" s="9"/>
      <c r="GD324" s="9"/>
      <c r="GE324" s="9"/>
      <c r="GF324" s="9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  <c r="HJ324" s="9"/>
      <c r="HK324" s="9"/>
      <c r="HL324" s="9"/>
      <c r="HM324" s="9"/>
      <c r="HN324" s="9"/>
      <c r="HO324" s="9"/>
      <c r="HP324" s="9"/>
      <c r="HQ324" s="9"/>
      <c r="HR324" s="9"/>
      <c r="HS324" s="9"/>
      <c r="HT324" s="9"/>
      <c r="HU324" s="9"/>
      <c r="HV324" s="9"/>
      <c r="HW324" s="9"/>
      <c r="HX324" s="9"/>
      <c r="HY324" s="9"/>
      <c r="HZ324" s="9"/>
      <c r="IA324" s="9"/>
      <c r="IB324" s="9"/>
      <c r="IC324" s="9"/>
      <c r="ID324" s="9"/>
      <c r="IE324" s="9"/>
      <c r="IF324" s="9"/>
      <c r="IG324" s="9"/>
      <c r="IH324" s="9"/>
      <c r="II324" s="9"/>
      <c r="IJ324" s="9"/>
      <c r="IK324" s="9"/>
      <c r="IL324" s="9"/>
      <c r="IM324" s="9"/>
      <c r="IN324" s="9"/>
      <c r="IO324" s="9"/>
      <c r="IP324" s="9"/>
      <c r="IQ324" s="9"/>
      <c r="IR324" s="9"/>
      <c r="IS324" s="9"/>
      <c r="IT324" s="9"/>
      <c r="IU324" s="9"/>
      <c r="IV324" s="9"/>
      <c r="IW324" s="9"/>
      <c r="IX324" s="9"/>
      <c r="IY324" s="9"/>
      <c r="IZ324" s="9"/>
      <c r="JA324" s="9"/>
      <c r="JB324" s="9"/>
      <c r="JC324" s="9"/>
      <c r="JD324" s="9"/>
      <c r="JE324" s="9"/>
      <c r="JF324" s="9"/>
      <c r="JG324" s="9"/>
      <c r="JH324" s="9"/>
      <c r="JI324" s="9"/>
      <c r="JJ324" s="9"/>
      <c r="JK324" s="9"/>
      <c r="JL324" s="9"/>
      <c r="JM324" s="9"/>
      <c r="JN324" s="9"/>
      <c r="JO324" s="9"/>
      <c r="JP324" s="9"/>
      <c r="JQ324" s="9"/>
      <c r="JR324" s="9"/>
      <c r="JS324" s="9"/>
      <c r="JT324" s="9"/>
      <c r="JU324" s="9"/>
      <c r="JV324" s="9"/>
      <c r="JW324" s="9"/>
      <c r="JX324" s="9"/>
      <c r="JY324" s="9"/>
      <c r="JZ324" s="9"/>
      <c r="KA324" s="9"/>
      <c r="KB324" s="9"/>
      <c r="KC324" s="9"/>
      <c r="KD324" s="9"/>
      <c r="KE324" s="9"/>
      <c r="KF324" s="9"/>
      <c r="KG324" s="9"/>
      <c r="KH324" s="9"/>
      <c r="KI324" s="9"/>
      <c r="KJ324" s="9"/>
      <c r="KK324" s="9"/>
      <c r="KL324" s="9"/>
      <c r="KM324" s="9"/>
      <c r="KN324" s="9"/>
      <c r="KO324" s="9"/>
      <c r="KP324" s="9"/>
      <c r="KQ324" s="9"/>
      <c r="KR324" s="9"/>
      <c r="KS324" s="9"/>
      <c r="KT324" s="9"/>
      <c r="KU324" s="9"/>
      <c r="KV324" s="9"/>
      <c r="KW324" s="9"/>
      <c r="KX324" s="9"/>
      <c r="KY324" s="9"/>
      <c r="KZ324" s="9"/>
      <c r="LA324" s="9"/>
      <c r="LB324" s="9"/>
      <c r="LC324" s="9"/>
      <c r="LD324" s="9"/>
      <c r="LE324" s="9"/>
      <c r="LF324" s="9"/>
      <c r="LG324" s="9"/>
      <c r="LH324" s="9"/>
      <c r="LI324" s="9"/>
      <c r="LJ324" s="9"/>
      <c r="LK324" s="9"/>
      <c r="LL324" s="9"/>
      <c r="LM324" s="9"/>
      <c r="LN324" s="9"/>
      <c r="LO324" s="9"/>
      <c r="LP324" s="9"/>
      <c r="LQ324" s="9"/>
      <c r="LR324" s="9"/>
      <c r="LS324" s="9"/>
      <c r="LT324" s="9"/>
      <c r="LU324" s="9"/>
      <c r="LV324" s="9"/>
      <c r="LW324" s="9"/>
      <c r="LX324" s="9"/>
      <c r="LY324" s="9"/>
      <c r="LZ324" s="9"/>
      <c r="MA324" s="9"/>
      <c r="MB324" s="9"/>
      <c r="MC324" s="9"/>
      <c r="MD324" s="9"/>
      <c r="ME324" s="9"/>
      <c r="MF324" s="9"/>
      <c r="MG324" s="9"/>
      <c r="MH324" s="9"/>
      <c r="MI324" s="9"/>
      <c r="MJ324" s="9"/>
      <c r="MK324" s="9"/>
      <c r="ML324" s="9"/>
      <c r="MM324" s="9"/>
      <c r="MN324" s="9"/>
      <c r="MO324" s="9"/>
      <c r="MP324" s="9"/>
      <c r="MQ324" s="9"/>
      <c r="MR324" s="9"/>
      <c r="MS324" s="9"/>
      <c r="MT324" s="9"/>
      <c r="MU324" s="9"/>
      <c r="MV324" s="9"/>
      <c r="MW324" s="9"/>
      <c r="MX324" s="9"/>
      <c r="MY324" s="9"/>
      <c r="MZ324" s="9"/>
      <c r="NA324" s="9"/>
      <c r="NB324" s="9"/>
      <c r="NC324" s="9"/>
      <c r="ND324" s="9"/>
      <c r="NE324" s="9"/>
      <c r="NF324" s="9"/>
      <c r="NG324" s="9"/>
      <c r="NH324" s="9"/>
      <c r="NI324" s="9"/>
      <c r="NJ324" s="9"/>
      <c r="NK324" s="9"/>
      <c r="NL324" s="9"/>
      <c r="NM324" s="9"/>
      <c r="NN324" s="9"/>
      <c r="NO324" s="9"/>
      <c r="NP324" s="9"/>
      <c r="NQ324" s="9"/>
      <c r="NR324" s="9"/>
      <c r="NS324" s="9"/>
      <c r="NT324" s="9"/>
      <c r="NU324" s="9"/>
      <c r="NV324" s="9"/>
      <c r="NW324" s="9"/>
      <c r="NX324" s="9"/>
      <c r="NY324" s="9"/>
      <c r="NZ324" s="9"/>
      <c r="OA324" s="9"/>
      <c r="OB324" s="9"/>
      <c r="OC324" s="9"/>
      <c r="OD324" s="9"/>
      <c r="OE324" s="9"/>
      <c r="OF324" s="9"/>
      <c r="OG324" s="9"/>
      <c r="OH324" s="9"/>
      <c r="OI324" s="9"/>
      <c r="OJ324" s="9"/>
      <c r="OK324" s="9"/>
      <c r="OL324" s="9"/>
      <c r="OM324" s="9"/>
      <c r="ON324" s="9"/>
      <c r="OO324" s="9"/>
      <c r="OP324" s="9"/>
      <c r="OQ324" s="9"/>
      <c r="OR324" s="9"/>
      <c r="OS324" s="9"/>
      <c r="OT324" s="9"/>
      <c r="OU324" s="9"/>
      <c r="OV324" s="9"/>
      <c r="OW324" s="9"/>
      <c r="OX324" s="9"/>
      <c r="OY324" s="9"/>
      <c r="OZ324" s="9"/>
      <c r="PA324" s="9"/>
      <c r="PB324" s="9"/>
      <c r="PC324" s="9"/>
      <c r="PD324" s="9"/>
      <c r="PE324" s="9"/>
      <c r="PF324" s="9"/>
      <c r="PG324" s="9"/>
      <c r="PH324" s="9"/>
      <c r="PI324" s="9"/>
      <c r="PJ324" s="9"/>
      <c r="PK324" s="9"/>
      <c r="PL324" s="9"/>
      <c r="PM324" s="9"/>
      <c r="PN324" s="9"/>
      <c r="PO324" s="9"/>
      <c r="PP324" s="9"/>
      <c r="PQ324" s="9"/>
      <c r="PR324" s="9"/>
      <c r="PS324" s="9"/>
      <c r="PT324" s="9"/>
      <c r="PU324" s="9"/>
      <c r="PV324" s="9"/>
      <c r="PW324" s="9"/>
      <c r="PX324" s="9"/>
      <c r="PY324" s="9"/>
      <c r="PZ324" s="9"/>
      <c r="QA324" s="9"/>
      <c r="QB324" s="9"/>
      <c r="QC324" s="9"/>
      <c r="QD324" s="9"/>
      <c r="QE324" s="9"/>
      <c r="QF324" s="9"/>
      <c r="QG324" s="9"/>
      <c r="QH324" s="9"/>
      <c r="QI324" s="9"/>
      <c r="QJ324" s="9"/>
      <c r="QK324" s="9"/>
      <c r="QL324" s="9"/>
      <c r="QM324" s="9"/>
      <c r="QN324" s="9"/>
      <c r="QO324" s="9"/>
      <c r="QP324" s="9"/>
      <c r="QQ324" s="9"/>
      <c r="QR324" s="9"/>
      <c r="QS324" s="9"/>
      <c r="QT324" s="9"/>
      <c r="QU324" s="9"/>
      <c r="QV324" s="9"/>
      <c r="QW324" s="9"/>
      <c r="QX324" s="9"/>
      <c r="QY324" s="9"/>
      <c r="QZ324" s="9"/>
      <c r="RA324" s="9"/>
      <c r="RB324" s="9"/>
      <c r="RC324" s="9"/>
      <c r="RD324" s="9"/>
      <c r="RE324" s="9"/>
      <c r="RF324" s="9"/>
      <c r="RG324" s="9"/>
      <c r="RH324" s="9"/>
      <c r="RI324" s="9"/>
      <c r="RJ324" s="9"/>
      <c r="RK324" s="9"/>
      <c r="RL324" s="9"/>
      <c r="RM324" s="9"/>
      <c r="RN324" s="9"/>
      <c r="RO324" s="9"/>
      <c r="RP324" s="9"/>
      <c r="RQ324" s="9"/>
      <c r="RR324" s="9"/>
      <c r="RS324" s="9"/>
      <c r="RT324" s="9"/>
      <c r="RU324" s="9"/>
      <c r="RV324" s="9"/>
      <c r="RW324" s="9"/>
      <c r="RX324" s="9"/>
      <c r="RY324" s="9"/>
      <c r="RZ324" s="9"/>
      <c r="SA324" s="9"/>
      <c r="SB324" s="9"/>
      <c r="SC324" s="9"/>
      <c r="SD324" s="9"/>
      <c r="SE324" s="9"/>
      <c r="SF324" s="9"/>
      <c r="SG324" s="9"/>
      <c r="SH324" s="9"/>
      <c r="SI324" s="9"/>
      <c r="SJ324" s="9"/>
      <c r="SK324" s="9"/>
      <c r="SL324" s="9"/>
      <c r="SM324" s="9"/>
      <c r="SN324" s="9"/>
      <c r="SO324" s="9"/>
      <c r="SP324" s="9"/>
      <c r="SQ324" s="9"/>
      <c r="SR324" s="9"/>
      <c r="SS324" s="9"/>
      <c r="ST324" s="9"/>
      <c r="SU324" s="9"/>
      <c r="SV324" s="9"/>
      <c r="SW324" s="9"/>
      <c r="SX324" s="9"/>
      <c r="SY324" s="9"/>
      <c r="SZ324" s="9"/>
      <c r="TA324" s="9"/>
      <c r="TB324" s="9"/>
      <c r="TC324" s="9"/>
      <c r="TD324" s="9"/>
      <c r="TE324" s="9"/>
      <c r="TF324" s="9"/>
      <c r="TG324" s="9"/>
      <c r="TH324" s="9"/>
      <c r="TI324" s="9"/>
      <c r="TJ324" s="9"/>
      <c r="TK324" s="9"/>
      <c r="TL324" s="9"/>
      <c r="TM324" s="9"/>
      <c r="TN324" s="9"/>
      <c r="TO324" s="9"/>
      <c r="TP324" s="9"/>
      <c r="TQ324" s="9"/>
      <c r="TR324" s="9"/>
      <c r="TS324" s="9"/>
      <c r="TT324" s="9"/>
      <c r="TU324" s="9"/>
      <c r="TV324" s="9"/>
      <c r="TW324" s="9"/>
      <c r="TX324" s="9"/>
      <c r="TY324" s="9"/>
      <c r="TZ324" s="9"/>
      <c r="UA324" s="9"/>
      <c r="UB324" s="9"/>
      <c r="UC324" s="9"/>
      <c r="UD324" s="9"/>
      <c r="UE324" s="9"/>
      <c r="UF324" s="9"/>
      <c r="UG324" s="9"/>
      <c r="UH324" s="9"/>
      <c r="UI324" s="9"/>
      <c r="UJ324" s="9"/>
      <c r="UK324" s="9"/>
      <c r="UL324" s="9"/>
      <c r="UM324" s="9"/>
      <c r="UN324" s="9"/>
      <c r="UO324" s="9"/>
      <c r="UP324" s="9"/>
      <c r="UQ324" s="9"/>
      <c r="UR324" s="9"/>
      <c r="US324" s="9"/>
      <c r="UT324" s="9"/>
      <c r="UU324" s="9"/>
      <c r="UV324" s="9"/>
      <c r="UW324" s="9"/>
      <c r="UX324" s="9"/>
      <c r="UY324" s="9"/>
      <c r="UZ324" s="9"/>
      <c r="VA324" s="9"/>
      <c r="VB324" s="9"/>
      <c r="VC324" s="9"/>
      <c r="VD324" s="9"/>
      <c r="VE324" s="9"/>
      <c r="VF324" s="9"/>
      <c r="VG324" s="9"/>
      <c r="VH324" s="9"/>
      <c r="VI324" s="9"/>
      <c r="VJ324" s="9"/>
      <c r="VK324" s="9"/>
      <c r="VL324" s="9"/>
      <c r="VM324" s="9"/>
      <c r="VN324" s="9"/>
      <c r="VO324" s="9"/>
      <c r="VP324" s="9"/>
      <c r="VQ324" s="9"/>
      <c r="VR324" s="9"/>
      <c r="VS324" s="9"/>
      <c r="VT324" s="9"/>
      <c r="VU324" s="9"/>
      <c r="VV324" s="9"/>
      <c r="VW324" s="9"/>
      <c r="VX324" s="9"/>
      <c r="VY324" s="9"/>
      <c r="VZ324" s="9"/>
      <c r="WA324" s="9"/>
      <c r="WB324" s="9"/>
      <c r="WC324" s="9"/>
      <c r="WD324" s="9"/>
      <c r="WE324" s="9"/>
      <c r="WF324" s="9"/>
      <c r="WG324" s="9"/>
      <c r="WH324" s="9"/>
      <c r="WI324" s="9"/>
      <c r="WJ324" s="9"/>
      <c r="WK324" s="9"/>
      <c r="WL324" s="9"/>
      <c r="WM324" s="9"/>
      <c r="WN324" s="9"/>
      <c r="WO324" s="9"/>
      <c r="WP324" s="9"/>
      <c r="WQ324" s="9"/>
      <c r="WR324" s="9"/>
      <c r="WS324" s="9"/>
      <c r="WT324" s="9"/>
      <c r="WU324" s="9"/>
      <c r="WV324" s="9"/>
      <c r="WW324" s="9"/>
      <c r="WX324" s="9"/>
      <c r="WY324" s="9"/>
      <c r="WZ324" s="9"/>
      <c r="XA324" s="9"/>
      <c r="XB324" s="9"/>
      <c r="XC324" s="9"/>
      <c r="XD324" s="9"/>
      <c r="XE324" s="9"/>
      <c r="XF324" s="9"/>
      <c r="XG324" s="9"/>
      <c r="XH324" s="9"/>
      <c r="XI324" s="9"/>
      <c r="XJ324" s="9"/>
      <c r="XK324" s="9"/>
      <c r="XL324" s="9"/>
      <c r="XM324" s="9"/>
      <c r="XN324" s="9"/>
      <c r="XO324" s="9"/>
      <c r="XP324" s="9"/>
      <c r="XQ324" s="9"/>
      <c r="XR324" s="9"/>
      <c r="XS324" s="9"/>
      <c r="XT324" s="9"/>
      <c r="XU324" s="9"/>
      <c r="XV324" s="9"/>
      <c r="XW324" s="9"/>
      <c r="XX324" s="9"/>
      <c r="XY324" s="9"/>
      <c r="XZ324" s="9"/>
      <c r="YA324" s="9"/>
      <c r="YB324" s="9"/>
      <c r="YC324" s="9"/>
      <c r="YD324" s="9"/>
      <c r="YE324" s="9"/>
      <c r="YF324" s="9"/>
      <c r="YG324" s="9"/>
      <c r="YH324" s="9"/>
      <c r="YI324" s="9"/>
      <c r="YJ324" s="9"/>
      <c r="YK324" s="9"/>
      <c r="YL324" s="9"/>
      <c r="YM324" s="9"/>
      <c r="YN324" s="9"/>
      <c r="YO324" s="9"/>
      <c r="YP324" s="9"/>
      <c r="YQ324" s="9"/>
      <c r="YR324" s="9"/>
      <c r="YS324" s="9"/>
      <c r="YT324" s="9"/>
      <c r="YU324" s="9"/>
      <c r="YV324" s="9"/>
      <c r="YW324" s="9"/>
      <c r="YX324" s="9"/>
      <c r="YY324" s="9"/>
      <c r="YZ324" s="9"/>
      <c r="ZA324" s="9"/>
      <c r="ZB324" s="9"/>
      <c r="ZC324" s="9"/>
      <c r="ZD324" s="9"/>
      <c r="ZE324" s="9"/>
      <c r="ZF324" s="9"/>
      <c r="ZG324" s="9"/>
      <c r="ZH324" s="9"/>
      <c r="ZI324" s="9"/>
      <c r="ZJ324" s="9"/>
      <c r="ZK324" s="9"/>
      <c r="ZL324" s="9"/>
      <c r="ZM324" s="9"/>
      <c r="ZN324" s="9"/>
      <c r="ZO324" s="9"/>
      <c r="ZP324" s="9"/>
      <c r="ZQ324" s="9"/>
      <c r="ZR324" s="9"/>
      <c r="ZS324" s="9"/>
      <c r="ZT324" s="9"/>
      <c r="ZU324" s="9"/>
      <c r="ZV324" s="9"/>
      <c r="ZW324" s="9"/>
      <c r="ZX324" s="9"/>
      <c r="ZY324" s="9"/>
      <c r="ZZ324" s="9"/>
      <c r="AAA324" s="9"/>
      <c r="AAB324" s="9"/>
      <c r="AAC324" s="9"/>
      <c r="AAD324" s="9"/>
      <c r="AAE324" s="9"/>
      <c r="AAF324" s="9"/>
      <c r="AAG324" s="9"/>
      <c r="AAH324" s="9"/>
      <c r="AAI324" s="9"/>
      <c r="AAJ324" s="9"/>
      <c r="AAK324" s="9"/>
      <c r="AAL324" s="9"/>
      <c r="AAM324" s="9"/>
      <c r="AAN324" s="9"/>
      <c r="AAO324" s="9"/>
      <c r="AAP324" s="9"/>
      <c r="AAQ324" s="9"/>
      <c r="AAR324" s="9"/>
      <c r="AAS324" s="9"/>
      <c r="AAT324" s="9"/>
      <c r="AAU324" s="9"/>
      <c r="AAV324" s="9"/>
      <c r="AAW324" s="9"/>
      <c r="AAX324" s="9"/>
      <c r="AAY324" s="9"/>
      <c r="AAZ324" s="9"/>
      <c r="ABA324" s="9"/>
      <c r="ABB324" s="9"/>
      <c r="ABC324" s="9"/>
      <c r="ABD324" s="9"/>
      <c r="ABE324" s="9"/>
      <c r="ABF324" s="9"/>
      <c r="ABG324" s="9"/>
      <c r="ABH324" s="9"/>
      <c r="ABI324" s="9"/>
      <c r="ABJ324" s="9"/>
      <c r="ABK324" s="9"/>
      <c r="ABL324" s="9"/>
      <c r="ABM324" s="9"/>
      <c r="ABN324" s="9"/>
      <c r="ABO324" s="9"/>
      <c r="ABP324" s="9"/>
      <c r="ABQ324" s="9"/>
      <c r="ABR324" s="9"/>
      <c r="ABS324" s="9"/>
      <c r="ABT324" s="9"/>
      <c r="ABU324" s="9"/>
      <c r="ABV324" s="9"/>
      <c r="ABW324" s="9"/>
      <c r="ABX324" s="9"/>
      <c r="ABY324" s="9"/>
      <c r="ABZ324" s="9"/>
      <c r="ACA324" s="9"/>
      <c r="ACB324" s="9"/>
      <c r="ACC324" s="9"/>
      <c r="ACD324" s="9"/>
      <c r="ACE324" s="9"/>
      <c r="ACF324" s="9"/>
      <c r="ACG324" s="9"/>
      <c r="ACH324" s="9"/>
      <c r="ACI324" s="9"/>
      <c r="ACJ324" s="9"/>
      <c r="ACK324" s="9"/>
      <c r="ACL324" s="9"/>
      <c r="ACM324" s="9"/>
      <c r="ACN324" s="9"/>
      <c r="ACO324" s="9"/>
      <c r="ACP324" s="9"/>
      <c r="ACQ324" s="9"/>
      <c r="ACR324" s="9"/>
      <c r="ACS324" s="9"/>
      <c r="ACT324" s="9"/>
      <c r="ACU324" s="9"/>
      <c r="ACV324" s="9"/>
      <c r="ACW324" s="9"/>
      <c r="ACX324" s="9"/>
      <c r="ACY324" s="9"/>
      <c r="ACZ324" s="9"/>
      <c r="ADA324" s="9"/>
      <c r="ADB324" s="9"/>
      <c r="ADC324" s="9"/>
      <c r="ADD324" s="9"/>
      <c r="ADE324" s="9"/>
      <c r="ADF324" s="9"/>
      <c r="ADG324" s="9"/>
      <c r="ADH324" s="9"/>
      <c r="ADI324" s="9"/>
      <c r="ADJ324" s="9"/>
      <c r="ADK324" s="9"/>
      <c r="ADL324" s="9"/>
      <c r="ADM324" s="9"/>
      <c r="ADN324" s="9"/>
      <c r="ADO324" s="9"/>
      <c r="ADP324" s="9"/>
      <c r="ADQ324" s="9"/>
      <c r="ADR324" s="9"/>
      <c r="ADS324" s="9"/>
      <c r="ADT324" s="9"/>
      <c r="ADU324" s="9"/>
      <c r="ADV324" s="9"/>
      <c r="ADW324" s="9"/>
      <c r="ADX324" s="9"/>
      <c r="ADY324" s="9"/>
      <c r="ADZ324" s="9"/>
      <c r="AEA324" s="9"/>
      <c r="AEB324" s="9"/>
      <c r="AEC324" s="9"/>
      <c r="AED324" s="9"/>
      <c r="AEE324" s="9"/>
      <c r="AEF324" s="9"/>
      <c r="AEG324" s="9"/>
      <c r="AEH324" s="9"/>
      <c r="AEI324" s="9"/>
      <c r="AEJ324" s="9"/>
      <c r="AEK324" s="9"/>
      <c r="AEL324" s="9"/>
      <c r="AEM324" s="9"/>
      <c r="AEN324" s="9"/>
      <c r="AEO324" s="9"/>
      <c r="AEP324" s="9"/>
      <c r="AEQ324" s="9"/>
      <c r="AER324" s="9"/>
      <c r="AES324" s="9"/>
      <c r="AET324" s="9"/>
      <c r="AEU324" s="9"/>
      <c r="AEV324" s="9"/>
      <c r="AEW324" s="9"/>
      <c r="AEX324" s="9"/>
      <c r="AEY324" s="9"/>
      <c r="AEZ324" s="9"/>
      <c r="AFA324" s="9"/>
      <c r="AFB324" s="9"/>
      <c r="AFC324" s="9"/>
      <c r="AFD324" s="9"/>
      <c r="AFE324" s="9"/>
      <c r="AFF324" s="9"/>
      <c r="AFG324" s="9"/>
      <c r="AFH324" s="9"/>
      <c r="AFI324" s="9"/>
      <c r="AFJ324" s="9"/>
      <c r="AFK324" s="9"/>
      <c r="AFL324" s="9"/>
      <c r="AFM324" s="9"/>
      <c r="AFN324" s="9"/>
      <c r="AFO324" s="9"/>
      <c r="AFP324" s="9"/>
      <c r="AFQ324" s="9"/>
      <c r="AFR324" s="9"/>
      <c r="AFS324" s="9"/>
      <c r="AFT324" s="9"/>
      <c r="AFU324" s="9"/>
      <c r="AFV324" s="9"/>
      <c r="AFW324" s="9"/>
      <c r="AFX324" s="9"/>
      <c r="AFY324" s="9"/>
      <c r="AFZ324" s="9"/>
      <c r="AGA324" s="9"/>
      <c r="AGB324" s="9"/>
      <c r="AGC324" s="9"/>
      <c r="AGD324" s="9"/>
      <c r="AGE324" s="9"/>
      <c r="AGF324" s="9"/>
      <c r="AGG324" s="9"/>
      <c r="AGH324" s="9"/>
      <c r="AGI324" s="9"/>
      <c r="AGJ324" s="9"/>
      <c r="AGK324" s="9"/>
      <c r="AGL324" s="9"/>
      <c r="AGM324" s="9"/>
      <c r="AGN324" s="9"/>
      <c r="AGO324" s="9"/>
      <c r="AGP324" s="9"/>
      <c r="AGQ324" s="9"/>
      <c r="AGR324" s="9"/>
      <c r="AGS324" s="9"/>
      <c r="AGT324" s="9"/>
      <c r="AGU324" s="9"/>
      <c r="AGV324" s="9"/>
      <c r="AGW324" s="9"/>
      <c r="AGX324" s="9"/>
      <c r="AGY324" s="9"/>
      <c r="AGZ324" s="9"/>
      <c r="AHA324" s="9"/>
      <c r="AHB324" s="9"/>
      <c r="AHC324" s="9"/>
      <c r="AHD324" s="9"/>
      <c r="AHE324" s="9"/>
      <c r="AHF324" s="9"/>
      <c r="AHG324" s="9"/>
      <c r="AHH324" s="9"/>
      <c r="AHI324" s="9"/>
      <c r="AHJ324" s="9"/>
      <c r="AHK324" s="9"/>
      <c r="AHL324" s="9"/>
      <c r="AHM324" s="9"/>
      <c r="AHN324" s="9"/>
      <c r="AHO324" s="9"/>
      <c r="AHP324" s="9"/>
      <c r="AHQ324" s="9"/>
      <c r="AHR324" s="9"/>
      <c r="AHS324" s="9"/>
      <c r="AHT324" s="9"/>
      <c r="AHU324" s="9"/>
      <c r="AHV324" s="9"/>
      <c r="AHW324" s="9"/>
      <c r="AHX324" s="9"/>
      <c r="AHY324" s="9"/>
      <c r="AHZ324" s="9"/>
      <c r="AIA324" s="9"/>
      <c r="AIB324" s="9"/>
      <c r="AIC324" s="9"/>
      <c r="AID324" s="9"/>
      <c r="AIE324" s="9"/>
      <c r="AIF324" s="9"/>
      <c r="AIG324" s="9"/>
      <c r="AIH324" s="9"/>
      <c r="AII324" s="9"/>
      <c r="AIJ324" s="9"/>
      <c r="AIK324" s="9"/>
      <c r="AIL324" s="9"/>
      <c r="AIM324" s="9"/>
      <c r="AIN324" s="9"/>
      <c r="AIO324" s="9"/>
      <c r="AIP324" s="9"/>
      <c r="AIQ324" s="9"/>
      <c r="AIR324" s="9"/>
      <c r="AIS324" s="9"/>
      <c r="AIT324" s="9"/>
      <c r="AIU324" s="9"/>
      <c r="AIV324" s="9"/>
      <c r="AIW324" s="9"/>
      <c r="AIX324" s="9"/>
      <c r="AIY324" s="9"/>
      <c r="AIZ324" s="9"/>
      <c r="AJA324" s="9"/>
      <c r="AJB324" s="9"/>
      <c r="AJC324" s="9"/>
      <c r="AJD324" s="9"/>
      <c r="AJE324" s="9"/>
      <c r="AJF324" s="9"/>
      <c r="AJG324" s="9"/>
      <c r="AJH324" s="9"/>
      <c r="AJI324" s="9"/>
      <c r="AJJ324" s="9"/>
      <c r="AJK324" s="9"/>
      <c r="AJL324" s="9"/>
      <c r="AJM324" s="9"/>
      <c r="AJN324" s="9"/>
      <c r="AJO324" s="9"/>
      <c r="AJP324" s="9"/>
      <c r="AJQ324" s="9"/>
      <c r="AJR324" s="9"/>
      <c r="AJS324" s="9"/>
      <c r="AJT324" s="9"/>
      <c r="AJU324" s="9"/>
      <c r="AJV324" s="9"/>
      <c r="AJW324" s="9"/>
      <c r="AJX324" s="9"/>
      <c r="AJY324" s="9"/>
      <c r="AJZ324" s="9"/>
      <c r="AKA324" s="9"/>
      <c r="AKB324" s="9"/>
      <c r="AKC324" s="9"/>
      <c r="AKD324" s="9"/>
      <c r="AKE324" s="9"/>
      <c r="AKF324" s="9"/>
      <c r="AKG324" s="9"/>
      <c r="AKH324" s="9"/>
      <c r="AKI324" s="9"/>
      <c r="AKJ324" s="9"/>
      <c r="AKK324" s="9"/>
      <c r="AKL324" s="9"/>
      <c r="AKM324" s="9"/>
      <c r="AKN324" s="9"/>
      <c r="AKO324" s="9"/>
      <c r="AKP324" s="9"/>
      <c r="AKQ324" s="9"/>
      <c r="AKR324" s="9"/>
      <c r="AKS324" s="9"/>
      <c r="AKT324" s="9"/>
      <c r="AKU324" s="9"/>
      <c r="AKV324" s="9"/>
      <c r="AKW324" s="9"/>
      <c r="AKX324" s="9"/>
      <c r="AKY324" s="9"/>
      <c r="AKZ324" s="9"/>
      <c r="ALA324" s="9"/>
      <c r="ALB324" s="9"/>
      <c r="ALC324" s="9"/>
      <c r="ALD324" s="9"/>
      <c r="ALE324" s="9"/>
      <c r="ALF324" s="9"/>
      <c r="ALG324" s="9"/>
      <c r="ALH324" s="9"/>
      <c r="ALI324" s="9"/>
      <c r="ALJ324" s="9"/>
      <c r="ALK324" s="9"/>
      <c r="ALL324" s="9"/>
      <c r="ALM324" s="9"/>
      <c r="ALN324" s="9"/>
      <c r="ALO324" s="9"/>
      <c r="ALP324" s="9"/>
      <c r="ALQ324" s="9"/>
      <c r="ALR324" s="9"/>
      <c r="ALS324" s="9"/>
      <c r="ALT324" s="9"/>
      <c r="ALU324" s="9"/>
      <c r="ALV324" s="9"/>
      <c r="ALW324" s="9"/>
      <c r="ALX324" s="9"/>
      <c r="ALY324" s="9"/>
      <c r="ALZ324" s="9"/>
      <c r="AMA324" s="9"/>
      <c r="AMB324" s="9"/>
      <c r="AMC324" s="9"/>
      <c r="AMD324" s="9"/>
      <c r="AME324" s="9"/>
      <c r="AMF324" s="9"/>
      <c r="AMG324" s="9"/>
      <c r="AMH324" s="9"/>
      <c r="AMI324" s="9"/>
    </row>
    <row r="325" spans="1:1023" s="8" customFormat="1" ht="27" hidden="1">
      <c r="A325" s="113"/>
      <c r="B325" s="58"/>
      <c r="C325" s="88"/>
      <c r="D325" s="88"/>
      <c r="E325" s="88"/>
      <c r="F325" s="164">
        <v>7761</v>
      </c>
      <c r="G325" s="165">
        <v>220</v>
      </c>
      <c r="H325" s="62" t="s">
        <v>15</v>
      </c>
      <c r="I325" s="63" t="s">
        <v>15</v>
      </c>
      <c r="J325" s="64" t="s">
        <v>289</v>
      </c>
      <c r="K325" s="64"/>
      <c r="L325" s="180">
        <v>200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  <c r="HE325" s="9"/>
      <c r="HF325" s="9"/>
      <c r="HG325" s="9"/>
      <c r="HH325" s="9"/>
      <c r="HI325" s="9"/>
      <c r="HJ325" s="9"/>
      <c r="HK325" s="9"/>
      <c r="HL325" s="9"/>
      <c r="HM325" s="9"/>
      <c r="HN325" s="9"/>
      <c r="HO325" s="9"/>
      <c r="HP325" s="9"/>
      <c r="HQ325" s="9"/>
      <c r="HR325" s="9"/>
      <c r="HS325" s="9"/>
      <c r="HT325" s="9"/>
      <c r="HU325" s="9"/>
      <c r="HV325" s="9"/>
      <c r="HW325" s="9"/>
      <c r="HX325" s="9"/>
      <c r="HY325" s="9"/>
      <c r="HZ325" s="9"/>
      <c r="IA325" s="9"/>
      <c r="IB325" s="9"/>
      <c r="IC325" s="9"/>
      <c r="ID325" s="9"/>
      <c r="IE325" s="9"/>
      <c r="IF325" s="9"/>
      <c r="IG325" s="9"/>
      <c r="IH325" s="9"/>
      <c r="II325" s="9"/>
      <c r="IJ325" s="9"/>
      <c r="IK325" s="9"/>
      <c r="IL325" s="9"/>
      <c r="IM325" s="9"/>
      <c r="IN325" s="9"/>
      <c r="IO325" s="9"/>
      <c r="IP325" s="9"/>
      <c r="IQ325" s="9"/>
      <c r="IR325" s="9"/>
      <c r="IS325" s="9"/>
      <c r="IT325" s="9"/>
      <c r="IU325" s="9"/>
      <c r="IV325" s="9"/>
      <c r="IW325" s="9"/>
      <c r="IX325" s="9"/>
      <c r="IY325" s="9"/>
      <c r="IZ325" s="9"/>
      <c r="JA325" s="9"/>
      <c r="JB325" s="9"/>
      <c r="JC325" s="9"/>
      <c r="JD325" s="9"/>
      <c r="JE325" s="9"/>
      <c r="JF325" s="9"/>
      <c r="JG325" s="9"/>
      <c r="JH325" s="9"/>
      <c r="JI325" s="9"/>
      <c r="JJ325" s="9"/>
      <c r="JK325" s="9"/>
      <c r="JL325" s="9"/>
      <c r="JM325" s="9"/>
      <c r="JN325" s="9"/>
      <c r="JO325" s="9"/>
      <c r="JP325" s="9"/>
      <c r="JQ325" s="9"/>
      <c r="JR325" s="9"/>
      <c r="JS325" s="9"/>
      <c r="JT325" s="9"/>
      <c r="JU325" s="9"/>
      <c r="JV325" s="9"/>
      <c r="JW325" s="9"/>
      <c r="JX325" s="9"/>
      <c r="JY325" s="9"/>
      <c r="JZ325" s="9"/>
      <c r="KA325" s="9"/>
      <c r="KB325" s="9"/>
      <c r="KC325" s="9"/>
      <c r="KD325" s="9"/>
      <c r="KE325" s="9"/>
      <c r="KF325" s="9"/>
      <c r="KG325" s="9"/>
      <c r="KH325" s="9"/>
      <c r="KI325" s="9"/>
      <c r="KJ325" s="9"/>
      <c r="KK325" s="9"/>
      <c r="KL325" s="9"/>
      <c r="KM325" s="9"/>
      <c r="KN325" s="9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9"/>
      <c r="KZ325" s="9"/>
      <c r="LA325" s="9"/>
      <c r="LB325" s="9"/>
      <c r="LC325" s="9"/>
      <c r="LD325" s="9"/>
      <c r="LE325" s="9"/>
      <c r="LF325" s="9"/>
      <c r="LG325" s="9"/>
      <c r="LH325" s="9"/>
      <c r="LI325" s="9"/>
      <c r="LJ325" s="9"/>
      <c r="LK325" s="9"/>
      <c r="LL325" s="9"/>
      <c r="LM325" s="9"/>
      <c r="LN325" s="9"/>
      <c r="LO325" s="9"/>
      <c r="LP325" s="9"/>
      <c r="LQ325" s="9"/>
      <c r="LR325" s="9"/>
      <c r="LS325" s="9"/>
      <c r="LT325" s="9"/>
      <c r="LU325" s="9"/>
      <c r="LV325" s="9"/>
      <c r="LW325" s="9"/>
      <c r="LX325" s="9"/>
      <c r="LY325" s="9"/>
      <c r="LZ325" s="9"/>
      <c r="MA325" s="9"/>
      <c r="MB325" s="9"/>
      <c r="MC325" s="9"/>
      <c r="MD325" s="9"/>
      <c r="ME325" s="9"/>
      <c r="MF325" s="9"/>
      <c r="MG325" s="9"/>
      <c r="MH325" s="9"/>
      <c r="MI325" s="9"/>
      <c r="MJ325" s="9"/>
      <c r="MK325" s="9"/>
      <c r="ML325" s="9"/>
      <c r="MM325" s="9"/>
      <c r="MN325" s="9"/>
      <c r="MO325" s="9"/>
      <c r="MP325" s="9"/>
      <c r="MQ325" s="9"/>
      <c r="MR325" s="9"/>
      <c r="MS325" s="9"/>
      <c r="MT325" s="9"/>
      <c r="MU325" s="9"/>
      <c r="MV325" s="9"/>
      <c r="MW325" s="9"/>
      <c r="MX325" s="9"/>
      <c r="MY325" s="9"/>
      <c r="MZ325" s="9"/>
      <c r="NA325" s="9"/>
      <c r="NB325" s="9"/>
      <c r="NC325" s="9"/>
      <c r="ND325" s="9"/>
      <c r="NE325" s="9"/>
      <c r="NF325" s="9"/>
      <c r="NG325" s="9"/>
      <c r="NH325" s="9"/>
      <c r="NI325" s="9"/>
      <c r="NJ325" s="9"/>
      <c r="NK325" s="9"/>
      <c r="NL325" s="9"/>
      <c r="NM325" s="9"/>
      <c r="NN325" s="9"/>
      <c r="NO325" s="9"/>
      <c r="NP325" s="9"/>
      <c r="NQ325" s="9"/>
      <c r="NR325" s="9"/>
      <c r="NS325" s="9"/>
      <c r="NT325" s="9"/>
      <c r="NU325" s="9"/>
      <c r="NV325" s="9"/>
      <c r="NW325" s="9"/>
      <c r="NX325" s="9"/>
      <c r="NY325" s="9"/>
      <c r="NZ325" s="9"/>
      <c r="OA325" s="9"/>
      <c r="OB325" s="9"/>
      <c r="OC325" s="9"/>
      <c r="OD325" s="9"/>
      <c r="OE325" s="9"/>
      <c r="OF325" s="9"/>
      <c r="OG325" s="9"/>
      <c r="OH325" s="9"/>
      <c r="OI325" s="9"/>
      <c r="OJ325" s="9"/>
      <c r="OK325" s="9"/>
      <c r="OL325" s="9"/>
      <c r="OM325" s="9"/>
      <c r="ON325" s="9"/>
      <c r="OO325" s="9"/>
      <c r="OP325" s="9"/>
      <c r="OQ325" s="9"/>
      <c r="OR325" s="9"/>
      <c r="OS325" s="9"/>
      <c r="OT325" s="9"/>
      <c r="OU325" s="9"/>
      <c r="OV325" s="9"/>
      <c r="OW325" s="9"/>
      <c r="OX325" s="9"/>
      <c r="OY325" s="9"/>
      <c r="OZ325" s="9"/>
      <c r="PA325" s="9"/>
      <c r="PB325" s="9"/>
      <c r="PC325" s="9"/>
      <c r="PD325" s="9"/>
      <c r="PE325" s="9"/>
      <c r="PF325" s="9"/>
      <c r="PG325" s="9"/>
      <c r="PH325" s="9"/>
      <c r="PI325" s="9"/>
      <c r="PJ325" s="9"/>
      <c r="PK325" s="9"/>
      <c r="PL325" s="9"/>
      <c r="PM325" s="9"/>
      <c r="PN325" s="9"/>
      <c r="PO325" s="9"/>
      <c r="PP325" s="9"/>
      <c r="PQ325" s="9"/>
      <c r="PR325" s="9"/>
      <c r="PS325" s="9"/>
      <c r="PT325" s="9"/>
      <c r="PU325" s="9"/>
      <c r="PV325" s="9"/>
      <c r="PW325" s="9"/>
      <c r="PX325" s="9"/>
      <c r="PY325" s="9"/>
      <c r="PZ325" s="9"/>
      <c r="QA325" s="9"/>
      <c r="QB325" s="9"/>
      <c r="QC325" s="9"/>
      <c r="QD325" s="9"/>
      <c r="QE325" s="9"/>
      <c r="QF325" s="9"/>
      <c r="QG325" s="9"/>
      <c r="QH325" s="9"/>
      <c r="QI325" s="9"/>
      <c r="QJ325" s="9"/>
      <c r="QK325" s="9"/>
      <c r="QL325" s="9"/>
      <c r="QM325" s="9"/>
      <c r="QN325" s="9"/>
      <c r="QO325" s="9"/>
      <c r="QP325" s="9"/>
      <c r="QQ325" s="9"/>
      <c r="QR325" s="9"/>
      <c r="QS325" s="9"/>
      <c r="QT325" s="9"/>
      <c r="QU325" s="9"/>
      <c r="QV325" s="9"/>
      <c r="QW325" s="9"/>
      <c r="QX325" s="9"/>
      <c r="QY325" s="9"/>
      <c r="QZ325" s="9"/>
      <c r="RA325" s="9"/>
      <c r="RB325" s="9"/>
      <c r="RC325" s="9"/>
      <c r="RD325" s="9"/>
      <c r="RE325" s="9"/>
      <c r="RF325" s="9"/>
      <c r="RG325" s="9"/>
      <c r="RH325" s="9"/>
      <c r="RI325" s="9"/>
      <c r="RJ325" s="9"/>
      <c r="RK325" s="9"/>
      <c r="RL325" s="9"/>
      <c r="RM325" s="9"/>
      <c r="RN325" s="9"/>
      <c r="RO325" s="9"/>
      <c r="RP325" s="9"/>
      <c r="RQ325" s="9"/>
      <c r="RR325" s="9"/>
      <c r="RS325" s="9"/>
      <c r="RT325" s="9"/>
      <c r="RU325" s="9"/>
      <c r="RV325" s="9"/>
      <c r="RW325" s="9"/>
      <c r="RX325" s="9"/>
      <c r="RY325" s="9"/>
      <c r="RZ325" s="9"/>
      <c r="SA325" s="9"/>
      <c r="SB325" s="9"/>
      <c r="SC325" s="9"/>
      <c r="SD325" s="9"/>
      <c r="SE325" s="9"/>
      <c r="SF325" s="9"/>
      <c r="SG325" s="9"/>
      <c r="SH325" s="9"/>
      <c r="SI325" s="9"/>
      <c r="SJ325" s="9"/>
      <c r="SK325" s="9"/>
      <c r="SL325" s="9"/>
      <c r="SM325" s="9"/>
      <c r="SN325" s="9"/>
      <c r="SO325" s="9"/>
      <c r="SP325" s="9"/>
      <c r="SQ325" s="9"/>
      <c r="SR325" s="9"/>
      <c r="SS325" s="9"/>
      <c r="ST325" s="9"/>
      <c r="SU325" s="9"/>
      <c r="SV325" s="9"/>
      <c r="SW325" s="9"/>
      <c r="SX325" s="9"/>
      <c r="SY325" s="9"/>
      <c r="SZ325" s="9"/>
      <c r="TA325" s="9"/>
      <c r="TB325" s="9"/>
      <c r="TC325" s="9"/>
      <c r="TD325" s="9"/>
      <c r="TE325" s="9"/>
      <c r="TF325" s="9"/>
      <c r="TG325" s="9"/>
      <c r="TH325" s="9"/>
      <c r="TI325" s="9"/>
      <c r="TJ325" s="9"/>
      <c r="TK325" s="9"/>
      <c r="TL325" s="9"/>
      <c r="TM325" s="9"/>
      <c r="TN325" s="9"/>
      <c r="TO325" s="9"/>
      <c r="TP325" s="9"/>
      <c r="TQ325" s="9"/>
      <c r="TR325" s="9"/>
      <c r="TS325" s="9"/>
      <c r="TT325" s="9"/>
      <c r="TU325" s="9"/>
      <c r="TV325" s="9"/>
      <c r="TW325" s="9"/>
      <c r="TX325" s="9"/>
      <c r="TY325" s="9"/>
      <c r="TZ325" s="9"/>
      <c r="UA325" s="9"/>
      <c r="UB325" s="9"/>
      <c r="UC325" s="9"/>
      <c r="UD325" s="9"/>
      <c r="UE325" s="9"/>
      <c r="UF325" s="9"/>
      <c r="UG325" s="9"/>
      <c r="UH325" s="9"/>
      <c r="UI325" s="9"/>
      <c r="UJ325" s="9"/>
      <c r="UK325" s="9"/>
      <c r="UL325" s="9"/>
      <c r="UM325" s="9"/>
      <c r="UN325" s="9"/>
      <c r="UO325" s="9"/>
      <c r="UP325" s="9"/>
      <c r="UQ325" s="9"/>
      <c r="UR325" s="9"/>
      <c r="US325" s="9"/>
      <c r="UT325" s="9"/>
      <c r="UU325" s="9"/>
      <c r="UV325" s="9"/>
      <c r="UW325" s="9"/>
      <c r="UX325" s="9"/>
      <c r="UY325" s="9"/>
      <c r="UZ325" s="9"/>
      <c r="VA325" s="9"/>
      <c r="VB325" s="9"/>
      <c r="VC325" s="9"/>
      <c r="VD325" s="9"/>
      <c r="VE325" s="9"/>
      <c r="VF325" s="9"/>
      <c r="VG325" s="9"/>
      <c r="VH325" s="9"/>
      <c r="VI325" s="9"/>
      <c r="VJ325" s="9"/>
      <c r="VK325" s="9"/>
      <c r="VL325" s="9"/>
      <c r="VM325" s="9"/>
      <c r="VN325" s="9"/>
      <c r="VO325" s="9"/>
      <c r="VP325" s="9"/>
      <c r="VQ325" s="9"/>
      <c r="VR325" s="9"/>
      <c r="VS325" s="9"/>
      <c r="VT325" s="9"/>
      <c r="VU325" s="9"/>
      <c r="VV325" s="9"/>
      <c r="VW325" s="9"/>
      <c r="VX325" s="9"/>
      <c r="VY325" s="9"/>
      <c r="VZ325" s="9"/>
      <c r="WA325" s="9"/>
      <c r="WB325" s="9"/>
      <c r="WC325" s="9"/>
      <c r="WD325" s="9"/>
      <c r="WE325" s="9"/>
      <c r="WF325" s="9"/>
      <c r="WG325" s="9"/>
      <c r="WH325" s="9"/>
      <c r="WI325" s="9"/>
      <c r="WJ325" s="9"/>
      <c r="WK325" s="9"/>
      <c r="WL325" s="9"/>
      <c r="WM325" s="9"/>
      <c r="WN325" s="9"/>
      <c r="WO325" s="9"/>
      <c r="WP325" s="9"/>
      <c r="WQ325" s="9"/>
      <c r="WR325" s="9"/>
      <c r="WS325" s="9"/>
      <c r="WT325" s="9"/>
      <c r="WU325" s="9"/>
      <c r="WV325" s="9"/>
      <c r="WW325" s="9"/>
      <c r="WX325" s="9"/>
      <c r="WY325" s="9"/>
      <c r="WZ325" s="9"/>
      <c r="XA325" s="9"/>
      <c r="XB325" s="9"/>
      <c r="XC325" s="9"/>
      <c r="XD325" s="9"/>
      <c r="XE325" s="9"/>
      <c r="XF325" s="9"/>
      <c r="XG325" s="9"/>
      <c r="XH325" s="9"/>
      <c r="XI325" s="9"/>
      <c r="XJ325" s="9"/>
      <c r="XK325" s="9"/>
      <c r="XL325" s="9"/>
      <c r="XM325" s="9"/>
      <c r="XN325" s="9"/>
      <c r="XO325" s="9"/>
      <c r="XP325" s="9"/>
      <c r="XQ325" s="9"/>
      <c r="XR325" s="9"/>
      <c r="XS325" s="9"/>
      <c r="XT325" s="9"/>
      <c r="XU325" s="9"/>
      <c r="XV325" s="9"/>
      <c r="XW325" s="9"/>
      <c r="XX325" s="9"/>
      <c r="XY325" s="9"/>
      <c r="XZ325" s="9"/>
      <c r="YA325" s="9"/>
      <c r="YB325" s="9"/>
      <c r="YC325" s="9"/>
      <c r="YD325" s="9"/>
      <c r="YE325" s="9"/>
      <c r="YF325" s="9"/>
      <c r="YG325" s="9"/>
      <c r="YH325" s="9"/>
      <c r="YI325" s="9"/>
      <c r="YJ325" s="9"/>
      <c r="YK325" s="9"/>
      <c r="YL325" s="9"/>
      <c r="YM325" s="9"/>
      <c r="YN325" s="9"/>
      <c r="YO325" s="9"/>
      <c r="YP325" s="9"/>
      <c r="YQ325" s="9"/>
      <c r="YR325" s="9"/>
      <c r="YS325" s="9"/>
      <c r="YT325" s="9"/>
      <c r="YU325" s="9"/>
      <c r="YV325" s="9"/>
      <c r="YW325" s="9"/>
      <c r="YX325" s="9"/>
      <c r="YY325" s="9"/>
      <c r="YZ325" s="9"/>
      <c r="ZA325" s="9"/>
      <c r="ZB325" s="9"/>
      <c r="ZC325" s="9"/>
      <c r="ZD325" s="9"/>
      <c r="ZE325" s="9"/>
      <c r="ZF325" s="9"/>
      <c r="ZG325" s="9"/>
      <c r="ZH325" s="9"/>
      <c r="ZI325" s="9"/>
      <c r="ZJ325" s="9"/>
      <c r="ZK325" s="9"/>
      <c r="ZL325" s="9"/>
      <c r="ZM325" s="9"/>
      <c r="ZN325" s="9"/>
      <c r="ZO325" s="9"/>
      <c r="ZP325" s="9"/>
      <c r="ZQ325" s="9"/>
      <c r="ZR325" s="9"/>
      <c r="ZS325" s="9"/>
      <c r="ZT325" s="9"/>
      <c r="ZU325" s="9"/>
      <c r="ZV325" s="9"/>
      <c r="ZW325" s="9"/>
      <c r="ZX325" s="9"/>
      <c r="ZY325" s="9"/>
      <c r="ZZ325" s="9"/>
      <c r="AAA325" s="9"/>
      <c r="AAB325" s="9"/>
      <c r="AAC325" s="9"/>
      <c r="AAD325" s="9"/>
      <c r="AAE325" s="9"/>
      <c r="AAF325" s="9"/>
      <c r="AAG325" s="9"/>
      <c r="AAH325" s="9"/>
      <c r="AAI325" s="9"/>
      <c r="AAJ325" s="9"/>
      <c r="AAK325" s="9"/>
      <c r="AAL325" s="9"/>
      <c r="AAM325" s="9"/>
      <c r="AAN325" s="9"/>
      <c r="AAO325" s="9"/>
      <c r="AAP325" s="9"/>
      <c r="AAQ325" s="9"/>
      <c r="AAR325" s="9"/>
      <c r="AAS325" s="9"/>
      <c r="AAT325" s="9"/>
      <c r="AAU325" s="9"/>
      <c r="AAV325" s="9"/>
      <c r="AAW325" s="9"/>
      <c r="AAX325" s="9"/>
      <c r="AAY325" s="9"/>
      <c r="AAZ325" s="9"/>
      <c r="ABA325" s="9"/>
      <c r="ABB325" s="9"/>
      <c r="ABC325" s="9"/>
      <c r="ABD325" s="9"/>
      <c r="ABE325" s="9"/>
      <c r="ABF325" s="9"/>
      <c r="ABG325" s="9"/>
      <c r="ABH325" s="9"/>
      <c r="ABI325" s="9"/>
      <c r="ABJ325" s="9"/>
      <c r="ABK325" s="9"/>
      <c r="ABL325" s="9"/>
      <c r="ABM325" s="9"/>
      <c r="ABN325" s="9"/>
      <c r="ABO325" s="9"/>
      <c r="ABP325" s="9"/>
      <c r="ABQ325" s="9"/>
      <c r="ABR325" s="9"/>
      <c r="ABS325" s="9"/>
      <c r="ABT325" s="9"/>
      <c r="ABU325" s="9"/>
      <c r="ABV325" s="9"/>
      <c r="ABW325" s="9"/>
      <c r="ABX325" s="9"/>
      <c r="ABY325" s="9"/>
      <c r="ABZ325" s="9"/>
      <c r="ACA325" s="9"/>
      <c r="ACB325" s="9"/>
      <c r="ACC325" s="9"/>
      <c r="ACD325" s="9"/>
      <c r="ACE325" s="9"/>
      <c r="ACF325" s="9"/>
      <c r="ACG325" s="9"/>
      <c r="ACH325" s="9"/>
      <c r="ACI325" s="9"/>
      <c r="ACJ325" s="9"/>
      <c r="ACK325" s="9"/>
      <c r="ACL325" s="9"/>
      <c r="ACM325" s="9"/>
      <c r="ACN325" s="9"/>
      <c r="ACO325" s="9"/>
      <c r="ACP325" s="9"/>
      <c r="ACQ325" s="9"/>
      <c r="ACR325" s="9"/>
      <c r="ACS325" s="9"/>
      <c r="ACT325" s="9"/>
      <c r="ACU325" s="9"/>
      <c r="ACV325" s="9"/>
      <c r="ACW325" s="9"/>
      <c r="ACX325" s="9"/>
      <c r="ACY325" s="9"/>
      <c r="ACZ325" s="9"/>
      <c r="ADA325" s="9"/>
      <c r="ADB325" s="9"/>
      <c r="ADC325" s="9"/>
      <c r="ADD325" s="9"/>
      <c r="ADE325" s="9"/>
      <c r="ADF325" s="9"/>
      <c r="ADG325" s="9"/>
      <c r="ADH325" s="9"/>
      <c r="ADI325" s="9"/>
      <c r="ADJ325" s="9"/>
      <c r="ADK325" s="9"/>
      <c r="ADL325" s="9"/>
      <c r="ADM325" s="9"/>
      <c r="ADN325" s="9"/>
      <c r="ADO325" s="9"/>
      <c r="ADP325" s="9"/>
      <c r="ADQ325" s="9"/>
      <c r="ADR325" s="9"/>
      <c r="ADS325" s="9"/>
      <c r="ADT325" s="9"/>
      <c r="ADU325" s="9"/>
      <c r="ADV325" s="9"/>
      <c r="ADW325" s="9"/>
      <c r="ADX325" s="9"/>
      <c r="ADY325" s="9"/>
      <c r="ADZ325" s="9"/>
      <c r="AEA325" s="9"/>
      <c r="AEB325" s="9"/>
      <c r="AEC325" s="9"/>
      <c r="AED325" s="9"/>
      <c r="AEE325" s="9"/>
      <c r="AEF325" s="9"/>
      <c r="AEG325" s="9"/>
      <c r="AEH325" s="9"/>
      <c r="AEI325" s="9"/>
      <c r="AEJ325" s="9"/>
      <c r="AEK325" s="9"/>
      <c r="AEL325" s="9"/>
      <c r="AEM325" s="9"/>
      <c r="AEN325" s="9"/>
      <c r="AEO325" s="9"/>
      <c r="AEP325" s="9"/>
      <c r="AEQ325" s="9"/>
      <c r="AER325" s="9"/>
      <c r="AES325" s="9"/>
      <c r="AET325" s="9"/>
      <c r="AEU325" s="9"/>
      <c r="AEV325" s="9"/>
      <c r="AEW325" s="9"/>
      <c r="AEX325" s="9"/>
      <c r="AEY325" s="9"/>
      <c r="AEZ325" s="9"/>
      <c r="AFA325" s="9"/>
      <c r="AFB325" s="9"/>
      <c r="AFC325" s="9"/>
      <c r="AFD325" s="9"/>
      <c r="AFE325" s="9"/>
      <c r="AFF325" s="9"/>
      <c r="AFG325" s="9"/>
      <c r="AFH325" s="9"/>
      <c r="AFI325" s="9"/>
      <c r="AFJ325" s="9"/>
      <c r="AFK325" s="9"/>
      <c r="AFL325" s="9"/>
      <c r="AFM325" s="9"/>
      <c r="AFN325" s="9"/>
      <c r="AFO325" s="9"/>
      <c r="AFP325" s="9"/>
      <c r="AFQ325" s="9"/>
      <c r="AFR325" s="9"/>
      <c r="AFS325" s="9"/>
      <c r="AFT325" s="9"/>
      <c r="AFU325" s="9"/>
      <c r="AFV325" s="9"/>
      <c r="AFW325" s="9"/>
      <c r="AFX325" s="9"/>
      <c r="AFY325" s="9"/>
      <c r="AFZ325" s="9"/>
      <c r="AGA325" s="9"/>
      <c r="AGB325" s="9"/>
      <c r="AGC325" s="9"/>
      <c r="AGD325" s="9"/>
      <c r="AGE325" s="9"/>
      <c r="AGF325" s="9"/>
      <c r="AGG325" s="9"/>
      <c r="AGH325" s="9"/>
      <c r="AGI325" s="9"/>
      <c r="AGJ325" s="9"/>
      <c r="AGK325" s="9"/>
      <c r="AGL325" s="9"/>
      <c r="AGM325" s="9"/>
      <c r="AGN325" s="9"/>
      <c r="AGO325" s="9"/>
      <c r="AGP325" s="9"/>
      <c r="AGQ325" s="9"/>
      <c r="AGR325" s="9"/>
      <c r="AGS325" s="9"/>
      <c r="AGT325" s="9"/>
      <c r="AGU325" s="9"/>
      <c r="AGV325" s="9"/>
      <c r="AGW325" s="9"/>
      <c r="AGX325" s="9"/>
      <c r="AGY325" s="9"/>
      <c r="AGZ325" s="9"/>
      <c r="AHA325" s="9"/>
      <c r="AHB325" s="9"/>
      <c r="AHC325" s="9"/>
      <c r="AHD325" s="9"/>
      <c r="AHE325" s="9"/>
      <c r="AHF325" s="9"/>
      <c r="AHG325" s="9"/>
      <c r="AHH325" s="9"/>
      <c r="AHI325" s="9"/>
      <c r="AHJ325" s="9"/>
      <c r="AHK325" s="9"/>
      <c r="AHL325" s="9"/>
      <c r="AHM325" s="9"/>
      <c r="AHN325" s="9"/>
      <c r="AHO325" s="9"/>
      <c r="AHP325" s="9"/>
      <c r="AHQ325" s="9"/>
      <c r="AHR325" s="9"/>
      <c r="AHS325" s="9"/>
      <c r="AHT325" s="9"/>
      <c r="AHU325" s="9"/>
      <c r="AHV325" s="9"/>
      <c r="AHW325" s="9"/>
      <c r="AHX325" s="9"/>
      <c r="AHY325" s="9"/>
      <c r="AHZ325" s="9"/>
      <c r="AIA325" s="9"/>
      <c r="AIB325" s="9"/>
      <c r="AIC325" s="9"/>
      <c r="AID325" s="9"/>
      <c r="AIE325" s="9"/>
      <c r="AIF325" s="9"/>
      <c r="AIG325" s="9"/>
      <c r="AIH325" s="9"/>
      <c r="AII325" s="9"/>
      <c r="AIJ325" s="9"/>
      <c r="AIK325" s="9"/>
      <c r="AIL325" s="9"/>
      <c r="AIM325" s="9"/>
      <c r="AIN325" s="9"/>
      <c r="AIO325" s="9"/>
      <c r="AIP325" s="9"/>
      <c r="AIQ325" s="9"/>
      <c r="AIR325" s="9"/>
      <c r="AIS325" s="9"/>
      <c r="AIT325" s="9"/>
      <c r="AIU325" s="9"/>
      <c r="AIV325" s="9"/>
      <c r="AIW325" s="9"/>
      <c r="AIX325" s="9"/>
      <c r="AIY325" s="9"/>
      <c r="AIZ325" s="9"/>
      <c r="AJA325" s="9"/>
      <c r="AJB325" s="9"/>
      <c r="AJC325" s="9"/>
      <c r="AJD325" s="9"/>
      <c r="AJE325" s="9"/>
      <c r="AJF325" s="9"/>
      <c r="AJG325" s="9"/>
      <c r="AJH325" s="9"/>
      <c r="AJI325" s="9"/>
      <c r="AJJ325" s="9"/>
      <c r="AJK325" s="9"/>
      <c r="AJL325" s="9"/>
      <c r="AJM325" s="9"/>
      <c r="AJN325" s="9"/>
      <c r="AJO325" s="9"/>
      <c r="AJP325" s="9"/>
      <c r="AJQ325" s="9"/>
      <c r="AJR325" s="9"/>
      <c r="AJS325" s="9"/>
      <c r="AJT325" s="9"/>
      <c r="AJU325" s="9"/>
      <c r="AJV325" s="9"/>
      <c r="AJW325" s="9"/>
      <c r="AJX325" s="9"/>
      <c r="AJY325" s="9"/>
      <c r="AJZ325" s="9"/>
      <c r="AKA325" s="9"/>
      <c r="AKB325" s="9"/>
      <c r="AKC325" s="9"/>
      <c r="AKD325" s="9"/>
      <c r="AKE325" s="9"/>
      <c r="AKF325" s="9"/>
      <c r="AKG325" s="9"/>
      <c r="AKH325" s="9"/>
      <c r="AKI325" s="9"/>
      <c r="AKJ325" s="9"/>
      <c r="AKK325" s="9"/>
      <c r="AKL325" s="9"/>
      <c r="AKM325" s="9"/>
      <c r="AKN325" s="9"/>
      <c r="AKO325" s="9"/>
      <c r="AKP325" s="9"/>
      <c r="AKQ325" s="9"/>
      <c r="AKR325" s="9"/>
      <c r="AKS325" s="9"/>
      <c r="AKT325" s="9"/>
      <c r="AKU325" s="9"/>
      <c r="AKV325" s="9"/>
      <c r="AKW325" s="9"/>
      <c r="AKX325" s="9"/>
      <c r="AKY325" s="9"/>
      <c r="AKZ325" s="9"/>
      <c r="ALA325" s="9"/>
      <c r="ALB325" s="9"/>
      <c r="ALC325" s="9"/>
      <c r="ALD325" s="9"/>
      <c r="ALE325" s="9"/>
      <c r="ALF325" s="9"/>
      <c r="ALG325" s="9"/>
      <c r="ALH325" s="9"/>
      <c r="ALI325" s="9"/>
      <c r="ALJ325" s="9"/>
      <c r="ALK325" s="9"/>
      <c r="ALL325" s="9"/>
      <c r="ALM325" s="9"/>
      <c r="ALN325" s="9"/>
      <c r="ALO325" s="9"/>
      <c r="ALP325" s="9"/>
      <c r="ALQ325" s="9"/>
      <c r="ALR325" s="9"/>
      <c r="ALS325" s="9"/>
      <c r="ALT325" s="9"/>
      <c r="ALU325" s="9"/>
      <c r="ALV325" s="9"/>
      <c r="ALW325" s="9"/>
      <c r="ALX325" s="9"/>
      <c r="ALY325" s="9"/>
      <c r="ALZ325" s="9"/>
      <c r="AMA325" s="9"/>
      <c r="AMB325" s="9"/>
      <c r="AMC325" s="9"/>
      <c r="AMD325" s="9"/>
      <c r="AME325" s="9"/>
      <c r="AMF325" s="9"/>
      <c r="AMG325" s="9"/>
      <c r="AMH325" s="9"/>
      <c r="AMI325" s="9"/>
    </row>
    <row r="326" spans="1:1023" s="8" customFormat="1" ht="27" hidden="1">
      <c r="A326" s="113"/>
      <c r="B326" s="58"/>
      <c r="C326" s="88"/>
      <c r="D326" s="88"/>
      <c r="E326" s="88"/>
      <c r="F326" s="164">
        <v>7762</v>
      </c>
      <c r="G326" s="165">
        <v>219</v>
      </c>
      <c r="H326" s="62" t="s">
        <v>15</v>
      </c>
      <c r="I326" s="63" t="s">
        <v>15</v>
      </c>
      <c r="J326" s="64" t="s">
        <v>290</v>
      </c>
      <c r="K326" s="64"/>
      <c r="L326" s="180">
        <v>200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9"/>
      <c r="IB326" s="9"/>
      <c r="IC326" s="9"/>
      <c r="ID326" s="9"/>
      <c r="IE326" s="9"/>
      <c r="IF326" s="9"/>
      <c r="IG326" s="9"/>
      <c r="IH326" s="9"/>
      <c r="II326" s="9"/>
      <c r="IJ326" s="9"/>
      <c r="IK326" s="9"/>
      <c r="IL326" s="9"/>
      <c r="IM326" s="9"/>
      <c r="IN326" s="9"/>
      <c r="IO326" s="9"/>
      <c r="IP326" s="9"/>
      <c r="IQ326" s="9"/>
      <c r="IR326" s="9"/>
      <c r="IS326" s="9"/>
      <c r="IT326" s="9"/>
      <c r="IU326" s="9"/>
      <c r="IV326" s="9"/>
      <c r="IW326" s="9"/>
      <c r="IX326" s="9"/>
      <c r="IY326" s="9"/>
      <c r="IZ326" s="9"/>
      <c r="JA326" s="9"/>
      <c r="JB326" s="9"/>
      <c r="JC326" s="9"/>
      <c r="JD326" s="9"/>
      <c r="JE326" s="9"/>
      <c r="JF326" s="9"/>
      <c r="JG326" s="9"/>
      <c r="JH326" s="9"/>
      <c r="JI326" s="9"/>
      <c r="JJ326" s="9"/>
      <c r="JK326" s="9"/>
      <c r="JL326" s="9"/>
      <c r="JM326" s="9"/>
      <c r="JN326" s="9"/>
      <c r="JO326" s="9"/>
      <c r="JP326" s="9"/>
      <c r="JQ326" s="9"/>
      <c r="JR326" s="9"/>
      <c r="JS326" s="9"/>
      <c r="JT326" s="9"/>
      <c r="JU326" s="9"/>
      <c r="JV326" s="9"/>
      <c r="JW326" s="9"/>
      <c r="JX326" s="9"/>
      <c r="JY326" s="9"/>
      <c r="JZ326" s="9"/>
      <c r="KA326" s="9"/>
      <c r="KB326" s="9"/>
      <c r="KC326" s="9"/>
      <c r="KD326" s="9"/>
      <c r="KE326" s="9"/>
      <c r="KF326" s="9"/>
      <c r="KG326" s="9"/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9"/>
      <c r="LC326" s="9"/>
      <c r="LD326" s="9"/>
      <c r="LE326" s="9"/>
      <c r="LF326" s="9"/>
      <c r="LG326" s="9"/>
      <c r="LH326" s="9"/>
      <c r="LI326" s="9"/>
      <c r="LJ326" s="9"/>
      <c r="LK326" s="9"/>
      <c r="LL326" s="9"/>
      <c r="LM326" s="9"/>
      <c r="LN326" s="9"/>
      <c r="LO326" s="9"/>
      <c r="LP326" s="9"/>
      <c r="LQ326" s="9"/>
      <c r="LR326" s="9"/>
      <c r="LS326" s="9"/>
      <c r="LT326" s="9"/>
      <c r="LU326" s="9"/>
      <c r="LV326" s="9"/>
      <c r="LW326" s="9"/>
      <c r="LX326" s="9"/>
      <c r="LY326" s="9"/>
      <c r="LZ326" s="9"/>
      <c r="MA326" s="9"/>
      <c r="MB326" s="9"/>
      <c r="MC326" s="9"/>
      <c r="MD326" s="9"/>
      <c r="ME326" s="9"/>
      <c r="MF326" s="9"/>
      <c r="MG326" s="9"/>
      <c r="MH326" s="9"/>
      <c r="MI326" s="9"/>
      <c r="MJ326" s="9"/>
      <c r="MK326" s="9"/>
      <c r="ML326" s="9"/>
      <c r="MM326" s="9"/>
      <c r="MN326" s="9"/>
      <c r="MO326" s="9"/>
      <c r="MP326" s="9"/>
      <c r="MQ326" s="9"/>
      <c r="MR326" s="9"/>
      <c r="MS326" s="9"/>
      <c r="MT326" s="9"/>
      <c r="MU326" s="9"/>
      <c r="MV326" s="9"/>
      <c r="MW326" s="9"/>
      <c r="MX326" s="9"/>
      <c r="MY326" s="9"/>
      <c r="MZ326" s="9"/>
      <c r="NA326" s="9"/>
      <c r="NB326" s="9"/>
      <c r="NC326" s="9"/>
      <c r="ND326" s="9"/>
      <c r="NE326" s="9"/>
      <c r="NF326" s="9"/>
      <c r="NG326" s="9"/>
      <c r="NH326" s="9"/>
      <c r="NI326" s="9"/>
      <c r="NJ326" s="9"/>
      <c r="NK326" s="9"/>
      <c r="NL326" s="9"/>
      <c r="NM326" s="9"/>
      <c r="NN326" s="9"/>
      <c r="NO326" s="9"/>
      <c r="NP326" s="9"/>
      <c r="NQ326" s="9"/>
      <c r="NR326" s="9"/>
      <c r="NS326" s="9"/>
      <c r="NT326" s="9"/>
      <c r="NU326" s="9"/>
      <c r="NV326" s="9"/>
      <c r="NW326" s="9"/>
      <c r="NX326" s="9"/>
      <c r="NY326" s="9"/>
      <c r="NZ326" s="9"/>
      <c r="OA326" s="9"/>
      <c r="OB326" s="9"/>
      <c r="OC326" s="9"/>
      <c r="OD326" s="9"/>
      <c r="OE326" s="9"/>
      <c r="OF326" s="9"/>
      <c r="OG326" s="9"/>
      <c r="OH326" s="9"/>
      <c r="OI326" s="9"/>
      <c r="OJ326" s="9"/>
      <c r="OK326" s="9"/>
      <c r="OL326" s="9"/>
      <c r="OM326" s="9"/>
      <c r="ON326" s="9"/>
      <c r="OO326" s="9"/>
      <c r="OP326" s="9"/>
      <c r="OQ326" s="9"/>
      <c r="OR326" s="9"/>
      <c r="OS326" s="9"/>
      <c r="OT326" s="9"/>
      <c r="OU326" s="9"/>
      <c r="OV326" s="9"/>
      <c r="OW326" s="9"/>
      <c r="OX326" s="9"/>
      <c r="OY326" s="9"/>
      <c r="OZ326" s="9"/>
      <c r="PA326" s="9"/>
      <c r="PB326" s="9"/>
      <c r="PC326" s="9"/>
      <c r="PD326" s="9"/>
      <c r="PE326" s="9"/>
      <c r="PF326" s="9"/>
      <c r="PG326" s="9"/>
      <c r="PH326" s="9"/>
      <c r="PI326" s="9"/>
      <c r="PJ326" s="9"/>
      <c r="PK326" s="9"/>
      <c r="PL326" s="9"/>
      <c r="PM326" s="9"/>
      <c r="PN326" s="9"/>
      <c r="PO326" s="9"/>
      <c r="PP326" s="9"/>
      <c r="PQ326" s="9"/>
      <c r="PR326" s="9"/>
      <c r="PS326" s="9"/>
      <c r="PT326" s="9"/>
      <c r="PU326" s="9"/>
      <c r="PV326" s="9"/>
      <c r="PW326" s="9"/>
      <c r="PX326" s="9"/>
      <c r="PY326" s="9"/>
      <c r="PZ326" s="9"/>
      <c r="QA326" s="9"/>
      <c r="QB326" s="9"/>
      <c r="QC326" s="9"/>
      <c r="QD326" s="9"/>
      <c r="QE326" s="9"/>
      <c r="QF326" s="9"/>
      <c r="QG326" s="9"/>
      <c r="QH326" s="9"/>
      <c r="QI326" s="9"/>
      <c r="QJ326" s="9"/>
      <c r="QK326" s="9"/>
      <c r="QL326" s="9"/>
      <c r="QM326" s="9"/>
      <c r="QN326" s="9"/>
      <c r="QO326" s="9"/>
      <c r="QP326" s="9"/>
      <c r="QQ326" s="9"/>
      <c r="QR326" s="9"/>
      <c r="QS326" s="9"/>
      <c r="QT326" s="9"/>
      <c r="QU326" s="9"/>
      <c r="QV326" s="9"/>
      <c r="QW326" s="9"/>
      <c r="QX326" s="9"/>
      <c r="QY326" s="9"/>
      <c r="QZ326" s="9"/>
      <c r="RA326" s="9"/>
      <c r="RB326" s="9"/>
      <c r="RC326" s="9"/>
      <c r="RD326" s="9"/>
      <c r="RE326" s="9"/>
      <c r="RF326" s="9"/>
      <c r="RG326" s="9"/>
      <c r="RH326" s="9"/>
      <c r="RI326" s="9"/>
      <c r="RJ326" s="9"/>
      <c r="RK326" s="9"/>
      <c r="RL326" s="9"/>
      <c r="RM326" s="9"/>
      <c r="RN326" s="9"/>
      <c r="RO326" s="9"/>
      <c r="RP326" s="9"/>
      <c r="RQ326" s="9"/>
      <c r="RR326" s="9"/>
      <c r="RS326" s="9"/>
      <c r="RT326" s="9"/>
      <c r="RU326" s="9"/>
      <c r="RV326" s="9"/>
      <c r="RW326" s="9"/>
      <c r="RX326" s="9"/>
      <c r="RY326" s="9"/>
      <c r="RZ326" s="9"/>
      <c r="SA326" s="9"/>
      <c r="SB326" s="9"/>
      <c r="SC326" s="9"/>
      <c r="SD326" s="9"/>
      <c r="SE326" s="9"/>
      <c r="SF326" s="9"/>
      <c r="SG326" s="9"/>
      <c r="SH326" s="9"/>
      <c r="SI326" s="9"/>
      <c r="SJ326" s="9"/>
      <c r="SK326" s="9"/>
      <c r="SL326" s="9"/>
      <c r="SM326" s="9"/>
      <c r="SN326" s="9"/>
      <c r="SO326" s="9"/>
      <c r="SP326" s="9"/>
      <c r="SQ326" s="9"/>
      <c r="SR326" s="9"/>
      <c r="SS326" s="9"/>
      <c r="ST326" s="9"/>
      <c r="SU326" s="9"/>
      <c r="SV326" s="9"/>
      <c r="SW326" s="9"/>
      <c r="SX326" s="9"/>
      <c r="SY326" s="9"/>
      <c r="SZ326" s="9"/>
      <c r="TA326" s="9"/>
      <c r="TB326" s="9"/>
      <c r="TC326" s="9"/>
      <c r="TD326" s="9"/>
      <c r="TE326" s="9"/>
      <c r="TF326" s="9"/>
      <c r="TG326" s="9"/>
      <c r="TH326" s="9"/>
      <c r="TI326" s="9"/>
      <c r="TJ326" s="9"/>
      <c r="TK326" s="9"/>
      <c r="TL326" s="9"/>
      <c r="TM326" s="9"/>
      <c r="TN326" s="9"/>
      <c r="TO326" s="9"/>
      <c r="TP326" s="9"/>
      <c r="TQ326" s="9"/>
      <c r="TR326" s="9"/>
      <c r="TS326" s="9"/>
      <c r="TT326" s="9"/>
      <c r="TU326" s="9"/>
      <c r="TV326" s="9"/>
      <c r="TW326" s="9"/>
      <c r="TX326" s="9"/>
      <c r="TY326" s="9"/>
      <c r="TZ326" s="9"/>
      <c r="UA326" s="9"/>
      <c r="UB326" s="9"/>
      <c r="UC326" s="9"/>
      <c r="UD326" s="9"/>
      <c r="UE326" s="9"/>
      <c r="UF326" s="9"/>
      <c r="UG326" s="9"/>
      <c r="UH326" s="9"/>
      <c r="UI326" s="9"/>
      <c r="UJ326" s="9"/>
      <c r="UK326" s="9"/>
      <c r="UL326" s="9"/>
      <c r="UM326" s="9"/>
      <c r="UN326" s="9"/>
      <c r="UO326" s="9"/>
      <c r="UP326" s="9"/>
      <c r="UQ326" s="9"/>
      <c r="UR326" s="9"/>
      <c r="US326" s="9"/>
      <c r="UT326" s="9"/>
      <c r="UU326" s="9"/>
      <c r="UV326" s="9"/>
      <c r="UW326" s="9"/>
      <c r="UX326" s="9"/>
      <c r="UY326" s="9"/>
      <c r="UZ326" s="9"/>
      <c r="VA326" s="9"/>
      <c r="VB326" s="9"/>
      <c r="VC326" s="9"/>
      <c r="VD326" s="9"/>
      <c r="VE326" s="9"/>
      <c r="VF326" s="9"/>
      <c r="VG326" s="9"/>
      <c r="VH326" s="9"/>
      <c r="VI326" s="9"/>
      <c r="VJ326" s="9"/>
      <c r="VK326" s="9"/>
      <c r="VL326" s="9"/>
      <c r="VM326" s="9"/>
      <c r="VN326" s="9"/>
      <c r="VO326" s="9"/>
      <c r="VP326" s="9"/>
      <c r="VQ326" s="9"/>
      <c r="VR326" s="9"/>
      <c r="VS326" s="9"/>
      <c r="VT326" s="9"/>
      <c r="VU326" s="9"/>
      <c r="VV326" s="9"/>
      <c r="VW326" s="9"/>
      <c r="VX326" s="9"/>
      <c r="VY326" s="9"/>
      <c r="VZ326" s="9"/>
      <c r="WA326" s="9"/>
      <c r="WB326" s="9"/>
      <c r="WC326" s="9"/>
      <c r="WD326" s="9"/>
      <c r="WE326" s="9"/>
      <c r="WF326" s="9"/>
      <c r="WG326" s="9"/>
      <c r="WH326" s="9"/>
      <c r="WI326" s="9"/>
      <c r="WJ326" s="9"/>
      <c r="WK326" s="9"/>
      <c r="WL326" s="9"/>
      <c r="WM326" s="9"/>
      <c r="WN326" s="9"/>
      <c r="WO326" s="9"/>
      <c r="WP326" s="9"/>
      <c r="WQ326" s="9"/>
      <c r="WR326" s="9"/>
      <c r="WS326" s="9"/>
      <c r="WT326" s="9"/>
      <c r="WU326" s="9"/>
      <c r="WV326" s="9"/>
      <c r="WW326" s="9"/>
      <c r="WX326" s="9"/>
      <c r="WY326" s="9"/>
      <c r="WZ326" s="9"/>
      <c r="XA326" s="9"/>
      <c r="XB326" s="9"/>
      <c r="XC326" s="9"/>
      <c r="XD326" s="9"/>
      <c r="XE326" s="9"/>
      <c r="XF326" s="9"/>
      <c r="XG326" s="9"/>
      <c r="XH326" s="9"/>
      <c r="XI326" s="9"/>
      <c r="XJ326" s="9"/>
      <c r="XK326" s="9"/>
      <c r="XL326" s="9"/>
      <c r="XM326" s="9"/>
      <c r="XN326" s="9"/>
      <c r="XO326" s="9"/>
      <c r="XP326" s="9"/>
      <c r="XQ326" s="9"/>
      <c r="XR326" s="9"/>
      <c r="XS326" s="9"/>
      <c r="XT326" s="9"/>
      <c r="XU326" s="9"/>
      <c r="XV326" s="9"/>
      <c r="XW326" s="9"/>
      <c r="XX326" s="9"/>
      <c r="XY326" s="9"/>
      <c r="XZ326" s="9"/>
      <c r="YA326" s="9"/>
      <c r="YB326" s="9"/>
      <c r="YC326" s="9"/>
      <c r="YD326" s="9"/>
      <c r="YE326" s="9"/>
      <c r="YF326" s="9"/>
      <c r="YG326" s="9"/>
      <c r="YH326" s="9"/>
      <c r="YI326" s="9"/>
      <c r="YJ326" s="9"/>
      <c r="YK326" s="9"/>
      <c r="YL326" s="9"/>
      <c r="YM326" s="9"/>
      <c r="YN326" s="9"/>
      <c r="YO326" s="9"/>
      <c r="YP326" s="9"/>
      <c r="YQ326" s="9"/>
      <c r="YR326" s="9"/>
      <c r="YS326" s="9"/>
      <c r="YT326" s="9"/>
      <c r="YU326" s="9"/>
      <c r="YV326" s="9"/>
      <c r="YW326" s="9"/>
      <c r="YX326" s="9"/>
      <c r="YY326" s="9"/>
      <c r="YZ326" s="9"/>
      <c r="ZA326" s="9"/>
      <c r="ZB326" s="9"/>
      <c r="ZC326" s="9"/>
      <c r="ZD326" s="9"/>
      <c r="ZE326" s="9"/>
      <c r="ZF326" s="9"/>
      <c r="ZG326" s="9"/>
      <c r="ZH326" s="9"/>
      <c r="ZI326" s="9"/>
      <c r="ZJ326" s="9"/>
      <c r="ZK326" s="9"/>
      <c r="ZL326" s="9"/>
      <c r="ZM326" s="9"/>
      <c r="ZN326" s="9"/>
      <c r="ZO326" s="9"/>
      <c r="ZP326" s="9"/>
      <c r="ZQ326" s="9"/>
      <c r="ZR326" s="9"/>
      <c r="ZS326" s="9"/>
      <c r="ZT326" s="9"/>
      <c r="ZU326" s="9"/>
      <c r="ZV326" s="9"/>
      <c r="ZW326" s="9"/>
      <c r="ZX326" s="9"/>
      <c r="ZY326" s="9"/>
      <c r="ZZ326" s="9"/>
      <c r="AAA326" s="9"/>
      <c r="AAB326" s="9"/>
      <c r="AAC326" s="9"/>
      <c r="AAD326" s="9"/>
      <c r="AAE326" s="9"/>
      <c r="AAF326" s="9"/>
      <c r="AAG326" s="9"/>
      <c r="AAH326" s="9"/>
      <c r="AAI326" s="9"/>
      <c r="AAJ326" s="9"/>
      <c r="AAK326" s="9"/>
      <c r="AAL326" s="9"/>
      <c r="AAM326" s="9"/>
      <c r="AAN326" s="9"/>
      <c r="AAO326" s="9"/>
      <c r="AAP326" s="9"/>
      <c r="AAQ326" s="9"/>
      <c r="AAR326" s="9"/>
      <c r="AAS326" s="9"/>
      <c r="AAT326" s="9"/>
      <c r="AAU326" s="9"/>
      <c r="AAV326" s="9"/>
      <c r="AAW326" s="9"/>
      <c r="AAX326" s="9"/>
      <c r="AAY326" s="9"/>
      <c r="AAZ326" s="9"/>
      <c r="ABA326" s="9"/>
      <c r="ABB326" s="9"/>
      <c r="ABC326" s="9"/>
      <c r="ABD326" s="9"/>
      <c r="ABE326" s="9"/>
      <c r="ABF326" s="9"/>
      <c r="ABG326" s="9"/>
      <c r="ABH326" s="9"/>
      <c r="ABI326" s="9"/>
      <c r="ABJ326" s="9"/>
      <c r="ABK326" s="9"/>
      <c r="ABL326" s="9"/>
      <c r="ABM326" s="9"/>
      <c r="ABN326" s="9"/>
      <c r="ABO326" s="9"/>
      <c r="ABP326" s="9"/>
      <c r="ABQ326" s="9"/>
      <c r="ABR326" s="9"/>
      <c r="ABS326" s="9"/>
      <c r="ABT326" s="9"/>
      <c r="ABU326" s="9"/>
      <c r="ABV326" s="9"/>
      <c r="ABW326" s="9"/>
      <c r="ABX326" s="9"/>
      <c r="ABY326" s="9"/>
      <c r="ABZ326" s="9"/>
      <c r="ACA326" s="9"/>
      <c r="ACB326" s="9"/>
      <c r="ACC326" s="9"/>
      <c r="ACD326" s="9"/>
      <c r="ACE326" s="9"/>
      <c r="ACF326" s="9"/>
      <c r="ACG326" s="9"/>
      <c r="ACH326" s="9"/>
      <c r="ACI326" s="9"/>
      <c r="ACJ326" s="9"/>
      <c r="ACK326" s="9"/>
      <c r="ACL326" s="9"/>
      <c r="ACM326" s="9"/>
      <c r="ACN326" s="9"/>
      <c r="ACO326" s="9"/>
      <c r="ACP326" s="9"/>
      <c r="ACQ326" s="9"/>
      <c r="ACR326" s="9"/>
      <c r="ACS326" s="9"/>
      <c r="ACT326" s="9"/>
      <c r="ACU326" s="9"/>
      <c r="ACV326" s="9"/>
      <c r="ACW326" s="9"/>
      <c r="ACX326" s="9"/>
      <c r="ACY326" s="9"/>
      <c r="ACZ326" s="9"/>
      <c r="ADA326" s="9"/>
      <c r="ADB326" s="9"/>
      <c r="ADC326" s="9"/>
      <c r="ADD326" s="9"/>
      <c r="ADE326" s="9"/>
      <c r="ADF326" s="9"/>
      <c r="ADG326" s="9"/>
      <c r="ADH326" s="9"/>
      <c r="ADI326" s="9"/>
      <c r="ADJ326" s="9"/>
      <c r="ADK326" s="9"/>
      <c r="ADL326" s="9"/>
      <c r="ADM326" s="9"/>
      <c r="ADN326" s="9"/>
      <c r="ADO326" s="9"/>
      <c r="ADP326" s="9"/>
      <c r="ADQ326" s="9"/>
      <c r="ADR326" s="9"/>
      <c r="ADS326" s="9"/>
      <c r="ADT326" s="9"/>
      <c r="ADU326" s="9"/>
      <c r="ADV326" s="9"/>
      <c r="ADW326" s="9"/>
      <c r="ADX326" s="9"/>
      <c r="ADY326" s="9"/>
      <c r="ADZ326" s="9"/>
      <c r="AEA326" s="9"/>
      <c r="AEB326" s="9"/>
      <c r="AEC326" s="9"/>
      <c r="AED326" s="9"/>
      <c r="AEE326" s="9"/>
      <c r="AEF326" s="9"/>
      <c r="AEG326" s="9"/>
      <c r="AEH326" s="9"/>
      <c r="AEI326" s="9"/>
      <c r="AEJ326" s="9"/>
      <c r="AEK326" s="9"/>
      <c r="AEL326" s="9"/>
      <c r="AEM326" s="9"/>
      <c r="AEN326" s="9"/>
      <c r="AEO326" s="9"/>
      <c r="AEP326" s="9"/>
      <c r="AEQ326" s="9"/>
      <c r="AER326" s="9"/>
      <c r="AES326" s="9"/>
      <c r="AET326" s="9"/>
      <c r="AEU326" s="9"/>
      <c r="AEV326" s="9"/>
      <c r="AEW326" s="9"/>
      <c r="AEX326" s="9"/>
      <c r="AEY326" s="9"/>
      <c r="AEZ326" s="9"/>
      <c r="AFA326" s="9"/>
      <c r="AFB326" s="9"/>
      <c r="AFC326" s="9"/>
      <c r="AFD326" s="9"/>
      <c r="AFE326" s="9"/>
      <c r="AFF326" s="9"/>
      <c r="AFG326" s="9"/>
      <c r="AFH326" s="9"/>
      <c r="AFI326" s="9"/>
      <c r="AFJ326" s="9"/>
      <c r="AFK326" s="9"/>
      <c r="AFL326" s="9"/>
      <c r="AFM326" s="9"/>
      <c r="AFN326" s="9"/>
      <c r="AFO326" s="9"/>
      <c r="AFP326" s="9"/>
      <c r="AFQ326" s="9"/>
      <c r="AFR326" s="9"/>
      <c r="AFS326" s="9"/>
      <c r="AFT326" s="9"/>
      <c r="AFU326" s="9"/>
      <c r="AFV326" s="9"/>
      <c r="AFW326" s="9"/>
      <c r="AFX326" s="9"/>
      <c r="AFY326" s="9"/>
      <c r="AFZ326" s="9"/>
      <c r="AGA326" s="9"/>
      <c r="AGB326" s="9"/>
      <c r="AGC326" s="9"/>
      <c r="AGD326" s="9"/>
      <c r="AGE326" s="9"/>
      <c r="AGF326" s="9"/>
      <c r="AGG326" s="9"/>
      <c r="AGH326" s="9"/>
      <c r="AGI326" s="9"/>
      <c r="AGJ326" s="9"/>
      <c r="AGK326" s="9"/>
      <c r="AGL326" s="9"/>
      <c r="AGM326" s="9"/>
      <c r="AGN326" s="9"/>
      <c r="AGO326" s="9"/>
      <c r="AGP326" s="9"/>
      <c r="AGQ326" s="9"/>
      <c r="AGR326" s="9"/>
      <c r="AGS326" s="9"/>
      <c r="AGT326" s="9"/>
      <c r="AGU326" s="9"/>
      <c r="AGV326" s="9"/>
      <c r="AGW326" s="9"/>
      <c r="AGX326" s="9"/>
      <c r="AGY326" s="9"/>
      <c r="AGZ326" s="9"/>
      <c r="AHA326" s="9"/>
      <c r="AHB326" s="9"/>
      <c r="AHC326" s="9"/>
      <c r="AHD326" s="9"/>
      <c r="AHE326" s="9"/>
      <c r="AHF326" s="9"/>
      <c r="AHG326" s="9"/>
      <c r="AHH326" s="9"/>
      <c r="AHI326" s="9"/>
      <c r="AHJ326" s="9"/>
      <c r="AHK326" s="9"/>
      <c r="AHL326" s="9"/>
      <c r="AHM326" s="9"/>
      <c r="AHN326" s="9"/>
      <c r="AHO326" s="9"/>
      <c r="AHP326" s="9"/>
      <c r="AHQ326" s="9"/>
      <c r="AHR326" s="9"/>
      <c r="AHS326" s="9"/>
      <c r="AHT326" s="9"/>
      <c r="AHU326" s="9"/>
      <c r="AHV326" s="9"/>
      <c r="AHW326" s="9"/>
      <c r="AHX326" s="9"/>
      <c r="AHY326" s="9"/>
      <c r="AHZ326" s="9"/>
      <c r="AIA326" s="9"/>
      <c r="AIB326" s="9"/>
      <c r="AIC326" s="9"/>
      <c r="AID326" s="9"/>
      <c r="AIE326" s="9"/>
      <c r="AIF326" s="9"/>
      <c r="AIG326" s="9"/>
      <c r="AIH326" s="9"/>
      <c r="AII326" s="9"/>
      <c r="AIJ326" s="9"/>
      <c r="AIK326" s="9"/>
      <c r="AIL326" s="9"/>
      <c r="AIM326" s="9"/>
      <c r="AIN326" s="9"/>
      <c r="AIO326" s="9"/>
      <c r="AIP326" s="9"/>
      <c r="AIQ326" s="9"/>
      <c r="AIR326" s="9"/>
      <c r="AIS326" s="9"/>
      <c r="AIT326" s="9"/>
      <c r="AIU326" s="9"/>
      <c r="AIV326" s="9"/>
      <c r="AIW326" s="9"/>
      <c r="AIX326" s="9"/>
      <c r="AIY326" s="9"/>
      <c r="AIZ326" s="9"/>
      <c r="AJA326" s="9"/>
      <c r="AJB326" s="9"/>
      <c r="AJC326" s="9"/>
      <c r="AJD326" s="9"/>
      <c r="AJE326" s="9"/>
      <c r="AJF326" s="9"/>
      <c r="AJG326" s="9"/>
      <c r="AJH326" s="9"/>
      <c r="AJI326" s="9"/>
      <c r="AJJ326" s="9"/>
      <c r="AJK326" s="9"/>
      <c r="AJL326" s="9"/>
      <c r="AJM326" s="9"/>
      <c r="AJN326" s="9"/>
      <c r="AJO326" s="9"/>
      <c r="AJP326" s="9"/>
      <c r="AJQ326" s="9"/>
      <c r="AJR326" s="9"/>
      <c r="AJS326" s="9"/>
      <c r="AJT326" s="9"/>
      <c r="AJU326" s="9"/>
      <c r="AJV326" s="9"/>
      <c r="AJW326" s="9"/>
      <c r="AJX326" s="9"/>
      <c r="AJY326" s="9"/>
      <c r="AJZ326" s="9"/>
      <c r="AKA326" s="9"/>
      <c r="AKB326" s="9"/>
      <c r="AKC326" s="9"/>
      <c r="AKD326" s="9"/>
      <c r="AKE326" s="9"/>
      <c r="AKF326" s="9"/>
      <c r="AKG326" s="9"/>
      <c r="AKH326" s="9"/>
      <c r="AKI326" s="9"/>
      <c r="AKJ326" s="9"/>
      <c r="AKK326" s="9"/>
      <c r="AKL326" s="9"/>
      <c r="AKM326" s="9"/>
      <c r="AKN326" s="9"/>
      <c r="AKO326" s="9"/>
      <c r="AKP326" s="9"/>
      <c r="AKQ326" s="9"/>
      <c r="AKR326" s="9"/>
      <c r="AKS326" s="9"/>
      <c r="AKT326" s="9"/>
      <c r="AKU326" s="9"/>
      <c r="AKV326" s="9"/>
      <c r="AKW326" s="9"/>
      <c r="AKX326" s="9"/>
      <c r="AKY326" s="9"/>
      <c r="AKZ326" s="9"/>
      <c r="ALA326" s="9"/>
      <c r="ALB326" s="9"/>
      <c r="ALC326" s="9"/>
      <c r="ALD326" s="9"/>
      <c r="ALE326" s="9"/>
      <c r="ALF326" s="9"/>
      <c r="ALG326" s="9"/>
      <c r="ALH326" s="9"/>
      <c r="ALI326" s="9"/>
      <c r="ALJ326" s="9"/>
      <c r="ALK326" s="9"/>
      <c r="ALL326" s="9"/>
      <c r="ALM326" s="9"/>
      <c r="ALN326" s="9"/>
      <c r="ALO326" s="9"/>
      <c r="ALP326" s="9"/>
      <c r="ALQ326" s="9"/>
      <c r="ALR326" s="9"/>
      <c r="ALS326" s="9"/>
      <c r="ALT326" s="9"/>
      <c r="ALU326" s="9"/>
      <c r="ALV326" s="9"/>
      <c r="ALW326" s="9"/>
      <c r="ALX326" s="9"/>
      <c r="ALY326" s="9"/>
      <c r="ALZ326" s="9"/>
      <c r="AMA326" s="9"/>
      <c r="AMB326" s="9"/>
      <c r="AMC326" s="9"/>
      <c r="AMD326" s="9"/>
      <c r="AME326" s="9"/>
      <c r="AMF326" s="9"/>
      <c r="AMG326" s="9"/>
      <c r="AMH326" s="9"/>
      <c r="AMI326" s="9"/>
    </row>
    <row r="327" spans="1:1023" s="8" customFormat="1" ht="27" hidden="1">
      <c r="A327" s="113"/>
      <c r="B327" s="58"/>
      <c r="C327" s="88"/>
      <c r="D327" s="88"/>
      <c r="E327" s="88"/>
      <c r="F327" s="164">
        <v>7771</v>
      </c>
      <c r="G327" s="165">
        <v>206</v>
      </c>
      <c r="H327" s="62" t="s">
        <v>15</v>
      </c>
      <c r="I327" s="63" t="s">
        <v>15</v>
      </c>
      <c r="J327" s="64" t="s">
        <v>291</v>
      </c>
      <c r="K327" s="64"/>
      <c r="L327" s="180">
        <v>200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/>
      <c r="IA327" s="9"/>
      <c r="IB327" s="9"/>
      <c r="IC327" s="9"/>
      <c r="ID327" s="9"/>
      <c r="IE327" s="9"/>
      <c r="IF327" s="9"/>
      <c r="IG327" s="9"/>
      <c r="IH327" s="9"/>
      <c r="II327" s="9"/>
      <c r="IJ327" s="9"/>
      <c r="IK327" s="9"/>
      <c r="IL327" s="9"/>
      <c r="IM327" s="9"/>
      <c r="IN327" s="9"/>
      <c r="IO327" s="9"/>
      <c r="IP327" s="9"/>
      <c r="IQ327" s="9"/>
      <c r="IR327" s="9"/>
      <c r="IS327" s="9"/>
      <c r="IT327" s="9"/>
      <c r="IU327" s="9"/>
      <c r="IV327" s="9"/>
      <c r="IW327" s="9"/>
      <c r="IX327" s="9"/>
      <c r="IY327" s="9"/>
      <c r="IZ327" s="9"/>
      <c r="JA327" s="9"/>
      <c r="JB327" s="9"/>
      <c r="JC327" s="9"/>
      <c r="JD327" s="9"/>
      <c r="JE327" s="9"/>
      <c r="JF327" s="9"/>
      <c r="JG327" s="9"/>
      <c r="JH327" s="9"/>
      <c r="JI327" s="9"/>
      <c r="JJ327" s="9"/>
      <c r="JK327" s="9"/>
      <c r="JL327" s="9"/>
      <c r="JM327" s="9"/>
      <c r="JN327" s="9"/>
      <c r="JO327" s="9"/>
      <c r="JP327" s="9"/>
      <c r="JQ327" s="9"/>
      <c r="JR327" s="9"/>
      <c r="JS327" s="9"/>
      <c r="JT327" s="9"/>
      <c r="JU327" s="9"/>
      <c r="JV327" s="9"/>
      <c r="JW327" s="9"/>
      <c r="JX327" s="9"/>
      <c r="JY327" s="9"/>
      <c r="JZ327" s="9"/>
      <c r="KA327" s="9"/>
      <c r="KB327" s="9"/>
      <c r="KC327" s="9"/>
      <c r="KD327" s="9"/>
      <c r="KE327" s="9"/>
      <c r="KF327" s="9"/>
      <c r="KG327" s="9"/>
      <c r="KH327" s="9"/>
      <c r="KI327" s="9"/>
      <c r="KJ327" s="9"/>
      <c r="KK327" s="9"/>
      <c r="KL327" s="9"/>
      <c r="KM327" s="9"/>
      <c r="KN327" s="9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9"/>
      <c r="KZ327" s="9"/>
      <c r="LA327" s="9"/>
      <c r="LB327" s="9"/>
      <c r="LC327" s="9"/>
      <c r="LD327" s="9"/>
      <c r="LE327" s="9"/>
      <c r="LF327" s="9"/>
      <c r="LG327" s="9"/>
      <c r="LH327" s="9"/>
      <c r="LI327" s="9"/>
      <c r="LJ327" s="9"/>
      <c r="LK327" s="9"/>
      <c r="LL327" s="9"/>
      <c r="LM327" s="9"/>
      <c r="LN327" s="9"/>
      <c r="LO327" s="9"/>
      <c r="LP327" s="9"/>
      <c r="LQ327" s="9"/>
      <c r="LR327" s="9"/>
      <c r="LS327" s="9"/>
      <c r="LT327" s="9"/>
      <c r="LU327" s="9"/>
      <c r="LV327" s="9"/>
      <c r="LW327" s="9"/>
      <c r="LX327" s="9"/>
      <c r="LY327" s="9"/>
      <c r="LZ327" s="9"/>
      <c r="MA327" s="9"/>
      <c r="MB327" s="9"/>
      <c r="MC327" s="9"/>
      <c r="MD327" s="9"/>
      <c r="ME327" s="9"/>
      <c r="MF327" s="9"/>
      <c r="MG327" s="9"/>
      <c r="MH327" s="9"/>
      <c r="MI327" s="9"/>
      <c r="MJ327" s="9"/>
      <c r="MK327" s="9"/>
      <c r="ML327" s="9"/>
      <c r="MM327" s="9"/>
      <c r="MN327" s="9"/>
      <c r="MO327" s="9"/>
      <c r="MP327" s="9"/>
      <c r="MQ327" s="9"/>
      <c r="MR327" s="9"/>
      <c r="MS327" s="9"/>
      <c r="MT327" s="9"/>
      <c r="MU327" s="9"/>
      <c r="MV327" s="9"/>
      <c r="MW327" s="9"/>
      <c r="MX327" s="9"/>
      <c r="MY327" s="9"/>
      <c r="MZ327" s="9"/>
      <c r="NA327" s="9"/>
      <c r="NB327" s="9"/>
      <c r="NC327" s="9"/>
      <c r="ND327" s="9"/>
      <c r="NE327" s="9"/>
      <c r="NF327" s="9"/>
      <c r="NG327" s="9"/>
      <c r="NH327" s="9"/>
      <c r="NI327" s="9"/>
      <c r="NJ327" s="9"/>
      <c r="NK327" s="9"/>
      <c r="NL327" s="9"/>
      <c r="NM327" s="9"/>
      <c r="NN327" s="9"/>
      <c r="NO327" s="9"/>
      <c r="NP327" s="9"/>
      <c r="NQ327" s="9"/>
      <c r="NR327" s="9"/>
      <c r="NS327" s="9"/>
      <c r="NT327" s="9"/>
      <c r="NU327" s="9"/>
      <c r="NV327" s="9"/>
      <c r="NW327" s="9"/>
      <c r="NX327" s="9"/>
      <c r="NY327" s="9"/>
      <c r="NZ327" s="9"/>
      <c r="OA327" s="9"/>
      <c r="OB327" s="9"/>
      <c r="OC327" s="9"/>
      <c r="OD327" s="9"/>
      <c r="OE327" s="9"/>
      <c r="OF327" s="9"/>
      <c r="OG327" s="9"/>
      <c r="OH327" s="9"/>
      <c r="OI327" s="9"/>
      <c r="OJ327" s="9"/>
      <c r="OK327" s="9"/>
      <c r="OL327" s="9"/>
      <c r="OM327" s="9"/>
      <c r="ON327" s="9"/>
      <c r="OO327" s="9"/>
      <c r="OP327" s="9"/>
      <c r="OQ327" s="9"/>
      <c r="OR327" s="9"/>
      <c r="OS327" s="9"/>
      <c r="OT327" s="9"/>
      <c r="OU327" s="9"/>
      <c r="OV327" s="9"/>
      <c r="OW327" s="9"/>
      <c r="OX327" s="9"/>
      <c r="OY327" s="9"/>
      <c r="OZ327" s="9"/>
      <c r="PA327" s="9"/>
      <c r="PB327" s="9"/>
      <c r="PC327" s="9"/>
      <c r="PD327" s="9"/>
      <c r="PE327" s="9"/>
      <c r="PF327" s="9"/>
      <c r="PG327" s="9"/>
      <c r="PH327" s="9"/>
      <c r="PI327" s="9"/>
      <c r="PJ327" s="9"/>
      <c r="PK327" s="9"/>
      <c r="PL327" s="9"/>
      <c r="PM327" s="9"/>
      <c r="PN327" s="9"/>
      <c r="PO327" s="9"/>
      <c r="PP327" s="9"/>
      <c r="PQ327" s="9"/>
      <c r="PR327" s="9"/>
      <c r="PS327" s="9"/>
      <c r="PT327" s="9"/>
      <c r="PU327" s="9"/>
      <c r="PV327" s="9"/>
      <c r="PW327" s="9"/>
      <c r="PX327" s="9"/>
      <c r="PY327" s="9"/>
      <c r="PZ327" s="9"/>
      <c r="QA327" s="9"/>
      <c r="QB327" s="9"/>
      <c r="QC327" s="9"/>
      <c r="QD327" s="9"/>
      <c r="QE327" s="9"/>
      <c r="QF327" s="9"/>
      <c r="QG327" s="9"/>
      <c r="QH327" s="9"/>
      <c r="QI327" s="9"/>
      <c r="QJ327" s="9"/>
      <c r="QK327" s="9"/>
      <c r="QL327" s="9"/>
      <c r="QM327" s="9"/>
      <c r="QN327" s="9"/>
      <c r="QO327" s="9"/>
      <c r="QP327" s="9"/>
      <c r="QQ327" s="9"/>
      <c r="QR327" s="9"/>
      <c r="QS327" s="9"/>
      <c r="QT327" s="9"/>
      <c r="QU327" s="9"/>
      <c r="QV327" s="9"/>
      <c r="QW327" s="9"/>
      <c r="QX327" s="9"/>
      <c r="QY327" s="9"/>
      <c r="QZ327" s="9"/>
      <c r="RA327" s="9"/>
      <c r="RB327" s="9"/>
      <c r="RC327" s="9"/>
      <c r="RD327" s="9"/>
      <c r="RE327" s="9"/>
      <c r="RF327" s="9"/>
      <c r="RG327" s="9"/>
      <c r="RH327" s="9"/>
      <c r="RI327" s="9"/>
      <c r="RJ327" s="9"/>
      <c r="RK327" s="9"/>
      <c r="RL327" s="9"/>
      <c r="RM327" s="9"/>
      <c r="RN327" s="9"/>
      <c r="RO327" s="9"/>
      <c r="RP327" s="9"/>
      <c r="RQ327" s="9"/>
      <c r="RR327" s="9"/>
      <c r="RS327" s="9"/>
      <c r="RT327" s="9"/>
      <c r="RU327" s="9"/>
      <c r="RV327" s="9"/>
      <c r="RW327" s="9"/>
      <c r="RX327" s="9"/>
      <c r="RY327" s="9"/>
      <c r="RZ327" s="9"/>
      <c r="SA327" s="9"/>
      <c r="SB327" s="9"/>
      <c r="SC327" s="9"/>
      <c r="SD327" s="9"/>
      <c r="SE327" s="9"/>
      <c r="SF327" s="9"/>
      <c r="SG327" s="9"/>
      <c r="SH327" s="9"/>
      <c r="SI327" s="9"/>
      <c r="SJ327" s="9"/>
      <c r="SK327" s="9"/>
      <c r="SL327" s="9"/>
      <c r="SM327" s="9"/>
      <c r="SN327" s="9"/>
      <c r="SO327" s="9"/>
      <c r="SP327" s="9"/>
      <c r="SQ327" s="9"/>
      <c r="SR327" s="9"/>
      <c r="SS327" s="9"/>
      <c r="ST327" s="9"/>
      <c r="SU327" s="9"/>
      <c r="SV327" s="9"/>
      <c r="SW327" s="9"/>
      <c r="SX327" s="9"/>
      <c r="SY327" s="9"/>
      <c r="SZ327" s="9"/>
      <c r="TA327" s="9"/>
      <c r="TB327" s="9"/>
      <c r="TC327" s="9"/>
      <c r="TD327" s="9"/>
      <c r="TE327" s="9"/>
      <c r="TF327" s="9"/>
      <c r="TG327" s="9"/>
      <c r="TH327" s="9"/>
      <c r="TI327" s="9"/>
      <c r="TJ327" s="9"/>
      <c r="TK327" s="9"/>
      <c r="TL327" s="9"/>
      <c r="TM327" s="9"/>
      <c r="TN327" s="9"/>
      <c r="TO327" s="9"/>
      <c r="TP327" s="9"/>
      <c r="TQ327" s="9"/>
      <c r="TR327" s="9"/>
      <c r="TS327" s="9"/>
      <c r="TT327" s="9"/>
      <c r="TU327" s="9"/>
      <c r="TV327" s="9"/>
      <c r="TW327" s="9"/>
      <c r="TX327" s="9"/>
      <c r="TY327" s="9"/>
      <c r="TZ327" s="9"/>
      <c r="UA327" s="9"/>
      <c r="UB327" s="9"/>
      <c r="UC327" s="9"/>
      <c r="UD327" s="9"/>
      <c r="UE327" s="9"/>
      <c r="UF327" s="9"/>
      <c r="UG327" s="9"/>
      <c r="UH327" s="9"/>
      <c r="UI327" s="9"/>
      <c r="UJ327" s="9"/>
      <c r="UK327" s="9"/>
      <c r="UL327" s="9"/>
      <c r="UM327" s="9"/>
      <c r="UN327" s="9"/>
      <c r="UO327" s="9"/>
      <c r="UP327" s="9"/>
      <c r="UQ327" s="9"/>
      <c r="UR327" s="9"/>
      <c r="US327" s="9"/>
      <c r="UT327" s="9"/>
      <c r="UU327" s="9"/>
      <c r="UV327" s="9"/>
      <c r="UW327" s="9"/>
      <c r="UX327" s="9"/>
      <c r="UY327" s="9"/>
      <c r="UZ327" s="9"/>
      <c r="VA327" s="9"/>
      <c r="VB327" s="9"/>
      <c r="VC327" s="9"/>
      <c r="VD327" s="9"/>
      <c r="VE327" s="9"/>
      <c r="VF327" s="9"/>
      <c r="VG327" s="9"/>
      <c r="VH327" s="9"/>
      <c r="VI327" s="9"/>
      <c r="VJ327" s="9"/>
      <c r="VK327" s="9"/>
      <c r="VL327" s="9"/>
      <c r="VM327" s="9"/>
      <c r="VN327" s="9"/>
      <c r="VO327" s="9"/>
      <c r="VP327" s="9"/>
      <c r="VQ327" s="9"/>
      <c r="VR327" s="9"/>
      <c r="VS327" s="9"/>
      <c r="VT327" s="9"/>
      <c r="VU327" s="9"/>
      <c r="VV327" s="9"/>
      <c r="VW327" s="9"/>
      <c r="VX327" s="9"/>
      <c r="VY327" s="9"/>
      <c r="VZ327" s="9"/>
      <c r="WA327" s="9"/>
      <c r="WB327" s="9"/>
      <c r="WC327" s="9"/>
      <c r="WD327" s="9"/>
      <c r="WE327" s="9"/>
      <c r="WF327" s="9"/>
      <c r="WG327" s="9"/>
      <c r="WH327" s="9"/>
      <c r="WI327" s="9"/>
      <c r="WJ327" s="9"/>
      <c r="WK327" s="9"/>
      <c r="WL327" s="9"/>
      <c r="WM327" s="9"/>
      <c r="WN327" s="9"/>
      <c r="WO327" s="9"/>
      <c r="WP327" s="9"/>
      <c r="WQ327" s="9"/>
      <c r="WR327" s="9"/>
      <c r="WS327" s="9"/>
      <c r="WT327" s="9"/>
      <c r="WU327" s="9"/>
      <c r="WV327" s="9"/>
      <c r="WW327" s="9"/>
      <c r="WX327" s="9"/>
      <c r="WY327" s="9"/>
      <c r="WZ327" s="9"/>
      <c r="XA327" s="9"/>
      <c r="XB327" s="9"/>
      <c r="XC327" s="9"/>
      <c r="XD327" s="9"/>
      <c r="XE327" s="9"/>
      <c r="XF327" s="9"/>
      <c r="XG327" s="9"/>
      <c r="XH327" s="9"/>
      <c r="XI327" s="9"/>
      <c r="XJ327" s="9"/>
      <c r="XK327" s="9"/>
      <c r="XL327" s="9"/>
      <c r="XM327" s="9"/>
      <c r="XN327" s="9"/>
      <c r="XO327" s="9"/>
      <c r="XP327" s="9"/>
      <c r="XQ327" s="9"/>
      <c r="XR327" s="9"/>
      <c r="XS327" s="9"/>
      <c r="XT327" s="9"/>
      <c r="XU327" s="9"/>
      <c r="XV327" s="9"/>
      <c r="XW327" s="9"/>
      <c r="XX327" s="9"/>
      <c r="XY327" s="9"/>
      <c r="XZ327" s="9"/>
      <c r="YA327" s="9"/>
      <c r="YB327" s="9"/>
      <c r="YC327" s="9"/>
      <c r="YD327" s="9"/>
      <c r="YE327" s="9"/>
      <c r="YF327" s="9"/>
      <c r="YG327" s="9"/>
      <c r="YH327" s="9"/>
      <c r="YI327" s="9"/>
      <c r="YJ327" s="9"/>
      <c r="YK327" s="9"/>
      <c r="YL327" s="9"/>
      <c r="YM327" s="9"/>
      <c r="YN327" s="9"/>
      <c r="YO327" s="9"/>
      <c r="YP327" s="9"/>
      <c r="YQ327" s="9"/>
      <c r="YR327" s="9"/>
      <c r="YS327" s="9"/>
      <c r="YT327" s="9"/>
      <c r="YU327" s="9"/>
      <c r="YV327" s="9"/>
      <c r="YW327" s="9"/>
      <c r="YX327" s="9"/>
      <c r="YY327" s="9"/>
      <c r="YZ327" s="9"/>
      <c r="ZA327" s="9"/>
      <c r="ZB327" s="9"/>
      <c r="ZC327" s="9"/>
      <c r="ZD327" s="9"/>
      <c r="ZE327" s="9"/>
      <c r="ZF327" s="9"/>
      <c r="ZG327" s="9"/>
      <c r="ZH327" s="9"/>
      <c r="ZI327" s="9"/>
      <c r="ZJ327" s="9"/>
      <c r="ZK327" s="9"/>
      <c r="ZL327" s="9"/>
      <c r="ZM327" s="9"/>
      <c r="ZN327" s="9"/>
      <c r="ZO327" s="9"/>
      <c r="ZP327" s="9"/>
      <c r="ZQ327" s="9"/>
      <c r="ZR327" s="9"/>
      <c r="ZS327" s="9"/>
      <c r="ZT327" s="9"/>
      <c r="ZU327" s="9"/>
      <c r="ZV327" s="9"/>
      <c r="ZW327" s="9"/>
      <c r="ZX327" s="9"/>
      <c r="ZY327" s="9"/>
      <c r="ZZ327" s="9"/>
      <c r="AAA327" s="9"/>
      <c r="AAB327" s="9"/>
      <c r="AAC327" s="9"/>
      <c r="AAD327" s="9"/>
      <c r="AAE327" s="9"/>
      <c r="AAF327" s="9"/>
      <c r="AAG327" s="9"/>
      <c r="AAH327" s="9"/>
      <c r="AAI327" s="9"/>
      <c r="AAJ327" s="9"/>
      <c r="AAK327" s="9"/>
      <c r="AAL327" s="9"/>
      <c r="AAM327" s="9"/>
      <c r="AAN327" s="9"/>
      <c r="AAO327" s="9"/>
      <c r="AAP327" s="9"/>
      <c r="AAQ327" s="9"/>
      <c r="AAR327" s="9"/>
      <c r="AAS327" s="9"/>
      <c r="AAT327" s="9"/>
      <c r="AAU327" s="9"/>
      <c r="AAV327" s="9"/>
      <c r="AAW327" s="9"/>
      <c r="AAX327" s="9"/>
      <c r="AAY327" s="9"/>
      <c r="AAZ327" s="9"/>
      <c r="ABA327" s="9"/>
      <c r="ABB327" s="9"/>
      <c r="ABC327" s="9"/>
      <c r="ABD327" s="9"/>
      <c r="ABE327" s="9"/>
      <c r="ABF327" s="9"/>
      <c r="ABG327" s="9"/>
      <c r="ABH327" s="9"/>
      <c r="ABI327" s="9"/>
      <c r="ABJ327" s="9"/>
      <c r="ABK327" s="9"/>
      <c r="ABL327" s="9"/>
      <c r="ABM327" s="9"/>
      <c r="ABN327" s="9"/>
      <c r="ABO327" s="9"/>
      <c r="ABP327" s="9"/>
      <c r="ABQ327" s="9"/>
      <c r="ABR327" s="9"/>
      <c r="ABS327" s="9"/>
      <c r="ABT327" s="9"/>
      <c r="ABU327" s="9"/>
      <c r="ABV327" s="9"/>
      <c r="ABW327" s="9"/>
      <c r="ABX327" s="9"/>
      <c r="ABY327" s="9"/>
      <c r="ABZ327" s="9"/>
      <c r="ACA327" s="9"/>
      <c r="ACB327" s="9"/>
      <c r="ACC327" s="9"/>
      <c r="ACD327" s="9"/>
      <c r="ACE327" s="9"/>
      <c r="ACF327" s="9"/>
      <c r="ACG327" s="9"/>
      <c r="ACH327" s="9"/>
      <c r="ACI327" s="9"/>
      <c r="ACJ327" s="9"/>
      <c r="ACK327" s="9"/>
      <c r="ACL327" s="9"/>
      <c r="ACM327" s="9"/>
      <c r="ACN327" s="9"/>
      <c r="ACO327" s="9"/>
      <c r="ACP327" s="9"/>
      <c r="ACQ327" s="9"/>
      <c r="ACR327" s="9"/>
      <c r="ACS327" s="9"/>
      <c r="ACT327" s="9"/>
      <c r="ACU327" s="9"/>
      <c r="ACV327" s="9"/>
      <c r="ACW327" s="9"/>
      <c r="ACX327" s="9"/>
      <c r="ACY327" s="9"/>
      <c r="ACZ327" s="9"/>
      <c r="ADA327" s="9"/>
      <c r="ADB327" s="9"/>
      <c r="ADC327" s="9"/>
      <c r="ADD327" s="9"/>
      <c r="ADE327" s="9"/>
      <c r="ADF327" s="9"/>
      <c r="ADG327" s="9"/>
      <c r="ADH327" s="9"/>
      <c r="ADI327" s="9"/>
      <c r="ADJ327" s="9"/>
      <c r="ADK327" s="9"/>
      <c r="ADL327" s="9"/>
      <c r="ADM327" s="9"/>
      <c r="ADN327" s="9"/>
      <c r="ADO327" s="9"/>
      <c r="ADP327" s="9"/>
      <c r="ADQ327" s="9"/>
      <c r="ADR327" s="9"/>
      <c r="ADS327" s="9"/>
      <c r="ADT327" s="9"/>
      <c r="ADU327" s="9"/>
      <c r="ADV327" s="9"/>
      <c r="ADW327" s="9"/>
      <c r="ADX327" s="9"/>
      <c r="ADY327" s="9"/>
      <c r="ADZ327" s="9"/>
      <c r="AEA327" s="9"/>
      <c r="AEB327" s="9"/>
      <c r="AEC327" s="9"/>
      <c r="AED327" s="9"/>
      <c r="AEE327" s="9"/>
      <c r="AEF327" s="9"/>
      <c r="AEG327" s="9"/>
      <c r="AEH327" s="9"/>
      <c r="AEI327" s="9"/>
      <c r="AEJ327" s="9"/>
      <c r="AEK327" s="9"/>
      <c r="AEL327" s="9"/>
      <c r="AEM327" s="9"/>
      <c r="AEN327" s="9"/>
      <c r="AEO327" s="9"/>
      <c r="AEP327" s="9"/>
      <c r="AEQ327" s="9"/>
      <c r="AER327" s="9"/>
      <c r="AES327" s="9"/>
      <c r="AET327" s="9"/>
      <c r="AEU327" s="9"/>
      <c r="AEV327" s="9"/>
      <c r="AEW327" s="9"/>
      <c r="AEX327" s="9"/>
      <c r="AEY327" s="9"/>
      <c r="AEZ327" s="9"/>
      <c r="AFA327" s="9"/>
      <c r="AFB327" s="9"/>
      <c r="AFC327" s="9"/>
      <c r="AFD327" s="9"/>
      <c r="AFE327" s="9"/>
      <c r="AFF327" s="9"/>
      <c r="AFG327" s="9"/>
      <c r="AFH327" s="9"/>
      <c r="AFI327" s="9"/>
      <c r="AFJ327" s="9"/>
      <c r="AFK327" s="9"/>
      <c r="AFL327" s="9"/>
      <c r="AFM327" s="9"/>
      <c r="AFN327" s="9"/>
      <c r="AFO327" s="9"/>
      <c r="AFP327" s="9"/>
      <c r="AFQ327" s="9"/>
      <c r="AFR327" s="9"/>
      <c r="AFS327" s="9"/>
      <c r="AFT327" s="9"/>
      <c r="AFU327" s="9"/>
      <c r="AFV327" s="9"/>
      <c r="AFW327" s="9"/>
      <c r="AFX327" s="9"/>
      <c r="AFY327" s="9"/>
      <c r="AFZ327" s="9"/>
      <c r="AGA327" s="9"/>
      <c r="AGB327" s="9"/>
      <c r="AGC327" s="9"/>
      <c r="AGD327" s="9"/>
      <c r="AGE327" s="9"/>
      <c r="AGF327" s="9"/>
      <c r="AGG327" s="9"/>
      <c r="AGH327" s="9"/>
      <c r="AGI327" s="9"/>
      <c r="AGJ327" s="9"/>
      <c r="AGK327" s="9"/>
      <c r="AGL327" s="9"/>
      <c r="AGM327" s="9"/>
      <c r="AGN327" s="9"/>
      <c r="AGO327" s="9"/>
      <c r="AGP327" s="9"/>
      <c r="AGQ327" s="9"/>
      <c r="AGR327" s="9"/>
      <c r="AGS327" s="9"/>
      <c r="AGT327" s="9"/>
      <c r="AGU327" s="9"/>
      <c r="AGV327" s="9"/>
      <c r="AGW327" s="9"/>
      <c r="AGX327" s="9"/>
      <c r="AGY327" s="9"/>
      <c r="AGZ327" s="9"/>
      <c r="AHA327" s="9"/>
      <c r="AHB327" s="9"/>
      <c r="AHC327" s="9"/>
      <c r="AHD327" s="9"/>
      <c r="AHE327" s="9"/>
      <c r="AHF327" s="9"/>
      <c r="AHG327" s="9"/>
      <c r="AHH327" s="9"/>
      <c r="AHI327" s="9"/>
      <c r="AHJ327" s="9"/>
      <c r="AHK327" s="9"/>
      <c r="AHL327" s="9"/>
      <c r="AHM327" s="9"/>
      <c r="AHN327" s="9"/>
      <c r="AHO327" s="9"/>
      <c r="AHP327" s="9"/>
      <c r="AHQ327" s="9"/>
      <c r="AHR327" s="9"/>
      <c r="AHS327" s="9"/>
      <c r="AHT327" s="9"/>
      <c r="AHU327" s="9"/>
      <c r="AHV327" s="9"/>
      <c r="AHW327" s="9"/>
      <c r="AHX327" s="9"/>
      <c r="AHY327" s="9"/>
      <c r="AHZ327" s="9"/>
      <c r="AIA327" s="9"/>
      <c r="AIB327" s="9"/>
      <c r="AIC327" s="9"/>
      <c r="AID327" s="9"/>
      <c r="AIE327" s="9"/>
      <c r="AIF327" s="9"/>
      <c r="AIG327" s="9"/>
      <c r="AIH327" s="9"/>
      <c r="AII327" s="9"/>
      <c r="AIJ327" s="9"/>
      <c r="AIK327" s="9"/>
      <c r="AIL327" s="9"/>
      <c r="AIM327" s="9"/>
      <c r="AIN327" s="9"/>
      <c r="AIO327" s="9"/>
      <c r="AIP327" s="9"/>
      <c r="AIQ327" s="9"/>
      <c r="AIR327" s="9"/>
      <c r="AIS327" s="9"/>
      <c r="AIT327" s="9"/>
      <c r="AIU327" s="9"/>
      <c r="AIV327" s="9"/>
      <c r="AIW327" s="9"/>
      <c r="AIX327" s="9"/>
      <c r="AIY327" s="9"/>
      <c r="AIZ327" s="9"/>
      <c r="AJA327" s="9"/>
      <c r="AJB327" s="9"/>
      <c r="AJC327" s="9"/>
      <c r="AJD327" s="9"/>
      <c r="AJE327" s="9"/>
      <c r="AJF327" s="9"/>
      <c r="AJG327" s="9"/>
      <c r="AJH327" s="9"/>
      <c r="AJI327" s="9"/>
      <c r="AJJ327" s="9"/>
      <c r="AJK327" s="9"/>
      <c r="AJL327" s="9"/>
      <c r="AJM327" s="9"/>
      <c r="AJN327" s="9"/>
      <c r="AJO327" s="9"/>
      <c r="AJP327" s="9"/>
      <c r="AJQ327" s="9"/>
      <c r="AJR327" s="9"/>
      <c r="AJS327" s="9"/>
      <c r="AJT327" s="9"/>
      <c r="AJU327" s="9"/>
      <c r="AJV327" s="9"/>
      <c r="AJW327" s="9"/>
      <c r="AJX327" s="9"/>
      <c r="AJY327" s="9"/>
      <c r="AJZ327" s="9"/>
      <c r="AKA327" s="9"/>
      <c r="AKB327" s="9"/>
      <c r="AKC327" s="9"/>
      <c r="AKD327" s="9"/>
      <c r="AKE327" s="9"/>
      <c r="AKF327" s="9"/>
      <c r="AKG327" s="9"/>
      <c r="AKH327" s="9"/>
      <c r="AKI327" s="9"/>
      <c r="AKJ327" s="9"/>
      <c r="AKK327" s="9"/>
      <c r="AKL327" s="9"/>
      <c r="AKM327" s="9"/>
      <c r="AKN327" s="9"/>
      <c r="AKO327" s="9"/>
      <c r="AKP327" s="9"/>
      <c r="AKQ327" s="9"/>
      <c r="AKR327" s="9"/>
      <c r="AKS327" s="9"/>
      <c r="AKT327" s="9"/>
      <c r="AKU327" s="9"/>
      <c r="AKV327" s="9"/>
      <c r="AKW327" s="9"/>
      <c r="AKX327" s="9"/>
      <c r="AKY327" s="9"/>
      <c r="AKZ327" s="9"/>
      <c r="ALA327" s="9"/>
      <c r="ALB327" s="9"/>
      <c r="ALC327" s="9"/>
      <c r="ALD327" s="9"/>
      <c r="ALE327" s="9"/>
      <c r="ALF327" s="9"/>
      <c r="ALG327" s="9"/>
      <c r="ALH327" s="9"/>
      <c r="ALI327" s="9"/>
      <c r="ALJ327" s="9"/>
      <c r="ALK327" s="9"/>
      <c r="ALL327" s="9"/>
      <c r="ALM327" s="9"/>
      <c r="ALN327" s="9"/>
      <c r="ALO327" s="9"/>
      <c r="ALP327" s="9"/>
      <c r="ALQ327" s="9"/>
      <c r="ALR327" s="9"/>
      <c r="ALS327" s="9"/>
      <c r="ALT327" s="9"/>
      <c r="ALU327" s="9"/>
      <c r="ALV327" s="9"/>
      <c r="ALW327" s="9"/>
      <c r="ALX327" s="9"/>
      <c r="ALY327" s="9"/>
      <c r="ALZ327" s="9"/>
      <c r="AMA327" s="9"/>
      <c r="AMB327" s="9"/>
      <c r="AMC327" s="9"/>
      <c r="AMD327" s="9"/>
      <c r="AME327" s="9"/>
      <c r="AMF327" s="9"/>
      <c r="AMG327" s="9"/>
      <c r="AMH327" s="9"/>
      <c r="AMI327" s="9"/>
    </row>
    <row r="328" spans="1:1023" s="8" customFormat="1" ht="27" hidden="1">
      <c r="A328" s="113"/>
      <c r="B328" s="58"/>
      <c r="C328" s="88"/>
      <c r="D328" s="88"/>
      <c r="E328" s="88"/>
      <c r="F328" s="164">
        <v>7778</v>
      </c>
      <c r="G328" s="165">
        <v>199</v>
      </c>
      <c r="H328" s="62" t="s">
        <v>15</v>
      </c>
      <c r="I328" s="63" t="s">
        <v>15</v>
      </c>
      <c r="J328" s="64" t="s">
        <v>292</v>
      </c>
      <c r="K328" s="64"/>
      <c r="L328" s="180">
        <v>200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/>
      <c r="IA328" s="9"/>
      <c r="IB328" s="9"/>
      <c r="IC328" s="9"/>
      <c r="ID328" s="9"/>
      <c r="IE328" s="9"/>
      <c r="IF328" s="9"/>
      <c r="IG328" s="9"/>
      <c r="IH328" s="9"/>
      <c r="II328" s="9"/>
      <c r="IJ328" s="9"/>
      <c r="IK328" s="9"/>
      <c r="IL328" s="9"/>
      <c r="IM328" s="9"/>
      <c r="IN328" s="9"/>
      <c r="IO328" s="9"/>
      <c r="IP328" s="9"/>
      <c r="IQ328" s="9"/>
      <c r="IR328" s="9"/>
      <c r="IS328" s="9"/>
      <c r="IT328" s="9"/>
      <c r="IU328" s="9"/>
      <c r="IV328" s="9"/>
      <c r="IW328" s="9"/>
      <c r="IX328" s="9"/>
      <c r="IY328" s="9"/>
      <c r="IZ328" s="9"/>
      <c r="JA328" s="9"/>
      <c r="JB328" s="9"/>
      <c r="JC328" s="9"/>
      <c r="JD328" s="9"/>
      <c r="JE328" s="9"/>
      <c r="JF328" s="9"/>
      <c r="JG328" s="9"/>
      <c r="JH328" s="9"/>
      <c r="JI328" s="9"/>
      <c r="JJ328" s="9"/>
      <c r="JK328" s="9"/>
      <c r="JL328" s="9"/>
      <c r="JM328" s="9"/>
      <c r="JN328" s="9"/>
      <c r="JO328" s="9"/>
      <c r="JP328" s="9"/>
      <c r="JQ328" s="9"/>
      <c r="JR328" s="9"/>
      <c r="JS328" s="9"/>
      <c r="JT328" s="9"/>
      <c r="JU328" s="9"/>
      <c r="JV328" s="9"/>
      <c r="JW328" s="9"/>
      <c r="JX328" s="9"/>
      <c r="JY328" s="9"/>
      <c r="JZ328" s="9"/>
      <c r="KA328" s="9"/>
      <c r="KB328" s="9"/>
      <c r="KC328" s="9"/>
      <c r="KD328" s="9"/>
      <c r="KE328" s="9"/>
      <c r="KF328" s="9"/>
      <c r="KG328" s="9"/>
      <c r="KH328" s="9"/>
      <c r="KI328" s="9"/>
      <c r="KJ328" s="9"/>
      <c r="KK328" s="9"/>
      <c r="KL328" s="9"/>
      <c r="KM328" s="9"/>
      <c r="KN328" s="9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9"/>
      <c r="KZ328" s="9"/>
      <c r="LA328" s="9"/>
      <c r="LB328" s="9"/>
      <c r="LC328" s="9"/>
      <c r="LD328" s="9"/>
      <c r="LE328" s="9"/>
      <c r="LF328" s="9"/>
      <c r="LG328" s="9"/>
      <c r="LH328" s="9"/>
      <c r="LI328" s="9"/>
      <c r="LJ328" s="9"/>
      <c r="LK328" s="9"/>
      <c r="LL328" s="9"/>
      <c r="LM328" s="9"/>
      <c r="LN328" s="9"/>
      <c r="LO328" s="9"/>
      <c r="LP328" s="9"/>
      <c r="LQ328" s="9"/>
      <c r="LR328" s="9"/>
      <c r="LS328" s="9"/>
      <c r="LT328" s="9"/>
      <c r="LU328" s="9"/>
      <c r="LV328" s="9"/>
      <c r="LW328" s="9"/>
      <c r="LX328" s="9"/>
      <c r="LY328" s="9"/>
      <c r="LZ328" s="9"/>
      <c r="MA328" s="9"/>
      <c r="MB328" s="9"/>
      <c r="MC328" s="9"/>
      <c r="MD328" s="9"/>
      <c r="ME328" s="9"/>
      <c r="MF328" s="9"/>
      <c r="MG328" s="9"/>
      <c r="MH328" s="9"/>
      <c r="MI328" s="9"/>
      <c r="MJ328" s="9"/>
      <c r="MK328" s="9"/>
      <c r="ML328" s="9"/>
      <c r="MM328" s="9"/>
      <c r="MN328" s="9"/>
      <c r="MO328" s="9"/>
      <c r="MP328" s="9"/>
      <c r="MQ328" s="9"/>
      <c r="MR328" s="9"/>
      <c r="MS328" s="9"/>
      <c r="MT328" s="9"/>
      <c r="MU328" s="9"/>
      <c r="MV328" s="9"/>
      <c r="MW328" s="9"/>
      <c r="MX328" s="9"/>
      <c r="MY328" s="9"/>
      <c r="MZ328" s="9"/>
      <c r="NA328" s="9"/>
      <c r="NB328" s="9"/>
      <c r="NC328" s="9"/>
      <c r="ND328" s="9"/>
      <c r="NE328" s="9"/>
      <c r="NF328" s="9"/>
      <c r="NG328" s="9"/>
      <c r="NH328" s="9"/>
      <c r="NI328" s="9"/>
      <c r="NJ328" s="9"/>
      <c r="NK328" s="9"/>
      <c r="NL328" s="9"/>
      <c r="NM328" s="9"/>
      <c r="NN328" s="9"/>
      <c r="NO328" s="9"/>
      <c r="NP328" s="9"/>
      <c r="NQ328" s="9"/>
      <c r="NR328" s="9"/>
      <c r="NS328" s="9"/>
      <c r="NT328" s="9"/>
      <c r="NU328" s="9"/>
      <c r="NV328" s="9"/>
      <c r="NW328" s="9"/>
      <c r="NX328" s="9"/>
      <c r="NY328" s="9"/>
      <c r="NZ328" s="9"/>
      <c r="OA328" s="9"/>
      <c r="OB328" s="9"/>
      <c r="OC328" s="9"/>
      <c r="OD328" s="9"/>
      <c r="OE328" s="9"/>
      <c r="OF328" s="9"/>
      <c r="OG328" s="9"/>
      <c r="OH328" s="9"/>
      <c r="OI328" s="9"/>
      <c r="OJ328" s="9"/>
      <c r="OK328" s="9"/>
      <c r="OL328" s="9"/>
      <c r="OM328" s="9"/>
      <c r="ON328" s="9"/>
      <c r="OO328" s="9"/>
      <c r="OP328" s="9"/>
      <c r="OQ328" s="9"/>
      <c r="OR328" s="9"/>
      <c r="OS328" s="9"/>
      <c r="OT328" s="9"/>
      <c r="OU328" s="9"/>
      <c r="OV328" s="9"/>
      <c r="OW328" s="9"/>
      <c r="OX328" s="9"/>
      <c r="OY328" s="9"/>
      <c r="OZ328" s="9"/>
      <c r="PA328" s="9"/>
      <c r="PB328" s="9"/>
      <c r="PC328" s="9"/>
      <c r="PD328" s="9"/>
      <c r="PE328" s="9"/>
      <c r="PF328" s="9"/>
      <c r="PG328" s="9"/>
      <c r="PH328" s="9"/>
      <c r="PI328" s="9"/>
      <c r="PJ328" s="9"/>
      <c r="PK328" s="9"/>
      <c r="PL328" s="9"/>
      <c r="PM328" s="9"/>
      <c r="PN328" s="9"/>
      <c r="PO328" s="9"/>
      <c r="PP328" s="9"/>
      <c r="PQ328" s="9"/>
      <c r="PR328" s="9"/>
      <c r="PS328" s="9"/>
      <c r="PT328" s="9"/>
      <c r="PU328" s="9"/>
      <c r="PV328" s="9"/>
      <c r="PW328" s="9"/>
      <c r="PX328" s="9"/>
      <c r="PY328" s="9"/>
      <c r="PZ328" s="9"/>
      <c r="QA328" s="9"/>
      <c r="QB328" s="9"/>
      <c r="QC328" s="9"/>
      <c r="QD328" s="9"/>
      <c r="QE328" s="9"/>
      <c r="QF328" s="9"/>
      <c r="QG328" s="9"/>
      <c r="QH328" s="9"/>
      <c r="QI328" s="9"/>
      <c r="QJ328" s="9"/>
      <c r="QK328" s="9"/>
      <c r="QL328" s="9"/>
      <c r="QM328" s="9"/>
      <c r="QN328" s="9"/>
      <c r="QO328" s="9"/>
      <c r="QP328" s="9"/>
      <c r="QQ328" s="9"/>
      <c r="QR328" s="9"/>
      <c r="QS328" s="9"/>
      <c r="QT328" s="9"/>
      <c r="QU328" s="9"/>
      <c r="QV328" s="9"/>
      <c r="QW328" s="9"/>
      <c r="QX328" s="9"/>
      <c r="QY328" s="9"/>
      <c r="QZ328" s="9"/>
      <c r="RA328" s="9"/>
      <c r="RB328" s="9"/>
      <c r="RC328" s="9"/>
      <c r="RD328" s="9"/>
      <c r="RE328" s="9"/>
      <c r="RF328" s="9"/>
      <c r="RG328" s="9"/>
      <c r="RH328" s="9"/>
      <c r="RI328" s="9"/>
      <c r="RJ328" s="9"/>
      <c r="RK328" s="9"/>
      <c r="RL328" s="9"/>
      <c r="RM328" s="9"/>
      <c r="RN328" s="9"/>
      <c r="RO328" s="9"/>
      <c r="RP328" s="9"/>
      <c r="RQ328" s="9"/>
      <c r="RR328" s="9"/>
      <c r="RS328" s="9"/>
      <c r="RT328" s="9"/>
      <c r="RU328" s="9"/>
      <c r="RV328" s="9"/>
      <c r="RW328" s="9"/>
      <c r="RX328" s="9"/>
      <c r="RY328" s="9"/>
      <c r="RZ328" s="9"/>
      <c r="SA328" s="9"/>
      <c r="SB328" s="9"/>
      <c r="SC328" s="9"/>
      <c r="SD328" s="9"/>
      <c r="SE328" s="9"/>
      <c r="SF328" s="9"/>
      <c r="SG328" s="9"/>
      <c r="SH328" s="9"/>
      <c r="SI328" s="9"/>
      <c r="SJ328" s="9"/>
      <c r="SK328" s="9"/>
      <c r="SL328" s="9"/>
      <c r="SM328" s="9"/>
      <c r="SN328" s="9"/>
      <c r="SO328" s="9"/>
      <c r="SP328" s="9"/>
      <c r="SQ328" s="9"/>
      <c r="SR328" s="9"/>
      <c r="SS328" s="9"/>
      <c r="ST328" s="9"/>
      <c r="SU328" s="9"/>
      <c r="SV328" s="9"/>
      <c r="SW328" s="9"/>
      <c r="SX328" s="9"/>
      <c r="SY328" s="9"/>
      <c r="SZ328" s="9"/>
      <c r="TA328" s="9"/>
      <c r="TB328" s="9"/>
      <c r="TC328" s="9"/>
      <c r="TD328" s="9"/>
      <c r="TE328" s="9"/>
      <c r="TF328" s="9"/>
      <c r="TG328" s="9"/>
      <c r="TH328" s="9"/>
      <c r="TI328" s="9"/>
      <c r="TJ328" s="9"/>
      <c r="TK328" s="9"/>
      <c r="TL328" s="9"/>
      <c r="TM328" s="9"/>
      <c r="TN328" s="9"/>
      <c r="TO328" s="9"/>
      <c r="TP328" s="9"/>
      <c r="TQ328" s="9"/>
      <c r="TR328" s="9"/>
      <c r="TS328" s="9"/>
      <c r="TT328" s="9"/>
      <c r="TU328" s="9"/>
      <c r="TV328" s="9"/>
      <c r="TW328" s="9"/>
      <c r="TX328" s="9"/>
      <c r="TY328" s="9"/>
      <c r="TZ328" s="9"/>
      <c r="UA328" s="9"/>
      <c r="UB328" s="9"/>
      <c r="UC328" s="9"/>
      <c r="UD328" s="9"/>
      <c r="UE328" s="9"/>
      <c r="UF328" s="9"/>
      <c r="UG328" s="9"/>
      <c r="UH328" s="9"/>
      <c r="UI328" s="9"/>
      <c r="UJ328" s="9"/>
      <c r="UK328" s="9"/>
      <c r="UL328" s="9"/>
      <c r="UM328" s="9"/>
      <c r="UN328" s="9"/>
      <c r="UO328" s="9"/>
      <c r="UP328" s="9"/>
      <c r="UQ328" s="9"/>
      <c r="UR328" s="9"/>
      <c r="US328" s="9"/>
      <c r="UT328" s="9"/>
      <c r="UU328" s="9"/>
      <c r="UV328" s="9"/>
      <c r="UW328" s="9"/>
      <c r="UX328" s="9"/>
      <c r="UY328" s="9"/>
      <c r="UZ328" s="9"/>
      <c r="VA328" s="9"/>
      <c r="VB328" s="9"/>
      <c r="VC328" s="9"/>
      <c r="VD328" s="9"/>
      <c r="VE328" s="9"/>
      <c r="VF328" s="9"/>
      <c r="VG328" s="9"/>
      <c r="VH328" s="9"/>
      <c r="VI328" s="9"/>
      <c r="VJ328" s="9"/>
      <c r="VK328" s="9"/>
      <c r="VL328" s="9"/>
      <c r="VM328" s="9"/>
      <c r="VN328" s="9"/>
      <c r="VO328" s="9"/>
      <c r="VP328" s="9"/>
      <c r="VQ328" s="9"/>
      <c r="VR328" s="9"/>
      <c r="VS328" s="9"/>
      <c r="VT328" s="9"/>
      <c r="VU328" s="9"/>
      <c r="VV328" s="9"/>
      <c r="VW328" s="9"/>
      <c r="VX328" s="9"/>
      <c r="VY328" s="9"/>
      <c r="VZ328" s="9"/>
      <c r="WA328" s="9"/>
      <c r="WB328" s="9"/>
      <c r="WC328" s="9"/>
      <c r="WD328" s="9"/>
      <c r="WE328" s="9"/>
      <c r="WF328" s="9"/>
      <c r="WG328" s="9"/>
      <c r="WH328" s="9"/>
      <c r="WI328" s="9"/>
      <c r="WJ328" s="9"/>
      <c r="WK328" s="9"/>
      <c r="WL328" s="9"/>
      <c r="WM328" s="9"/>
      <c r="WN328" s="9"/>
      <c r="WO328" s="9"/>
      <c r="WP328" s="9"/>
      <c r="WQ328" s="9"/>
      <c r="WR328" s="9"/>
      <c r="WS328" s="9"/>
      <c r="WT328" s="9"/>
      <c r="WU328" s="9"/>
      <c r="WV328" s="9"/>
      <c r="WW328" s="9"/>
      <c r="WX328" s="9"/>
      <c r="WY328" s="9"/>
      <c r="WZ328" s="9"/>
      <c r="XA328" s="9"/>
      <c r="XB328" s="9"/>
      <c r="XC328" s="9"/>
      <c r="XD328" s="9"/>
      <c r="XE328" s="9"/>
      <c r="XF328" s="9"/>
      <c r="XG328" s="9"/>
      <c r="XH328" s="9"/>
      <c r="XI328" s="9"/>
      <c r="XJ328" s="9"/>
      <c r="XK328" s="9"/>
      <c r="XL328" s="9"/>
      <c r="XM328" s="9"/>
      <c r="XN328" s="9"/>
      <c r="XO328" s="9"/>
      <c r="XP328" s="9"/>
      <c r="XQ328" s="9"/>
      <c r="XR328" s="9"/>
      <c r="XS328" s="9"/>
      <c r="XT328" s="9"/>
      <c r="XU328" s="9"/>
      <c r="XV328" s="9"/>
      <c r="XW328" s="9"/>
      <c r="XX328" s="9"/>
      <c r="XY328" s="9"/>
      <c r="XZ328" s="9"/>
      <c r="YA328" s="9"/>
      <c r="YB328" s="9"/>
      <c r="YC328" s="9"/>
      <c r="YD328" s="9"/>
      <c r="YE328" s="9"/>
      <c r="YF328" s="9"/>
      <c r="YG328" s="9"/>
      <c r="YH328" s="9"/>
      <c r="YI328" s="9"/>
      <c r="YJ328" s="9"/>
      <c r="YK328" s="9"/>
      <c r="YL328" s="9"/>
      <c r="YM328" s="9"/>
      <c r="YN328" s="9"/>
      <c r="YO328" s="9"/>
      <c r="YP328" s="9"/>
      <c r="YQ328" s="9"/>
      <c r="YR328" s="9"/>
      <c r="YS328" s="9"/>
      <c r="YT328" s="9"/>
      <c r="YU328" s="9"/>
      <c r="YV328" s="9"/>
      <c r="YW328" s="9"/>
      <c r="YX328" s="9"/>
      <c r="YY328" s="9"/>
      <c r="YZ328" s="9"/>
      <c r="ZA328" s="9"/>
      <c r="ZB328" s="9"/>
      <c r="ZC328" s="9"/>
      <c r="ZD328" s="9"/>
      <c r="ZE328" s="9"/>
      <c r="ZF328" s="9"/>
      <c r="ZG328" s="9"/>
      <c r="ZH328" s="9"/>
      <c r="ZI328" s="9"/>
      <c r="ZJ328" s="9"/>
      <c r="ZK328" s="9"/>
      <c r="ZL328" s="9"/>
      <c r="ZM328" s="9"/>
      <c r="ZN328" s="9"/>
      <c r="ZO328" s="9"/>
      <c r="ZP328" s="9"/>
      <c r="ZQ328" s="9"/>
      <c r="ZR328" s="9"/>
      <c r="ZS328" s="9"/>
      <c r="ZT328" s="9"/>
      <c r="ZU328" s="9"/>
      <c r="ZV328" s="9"/>
      <c r="ZW328" s="9"/>
      <c r="ZX328" s="9"/>
      <c r="ZY328" s="9"/>
      <c r="ZZ328" s="9"/>
      <c r="AAA328" s="9"/>
      <c r="AAB328" s="9"/>
      <c r="AAC328" s="9"/>
      <c r="AAD328" s="9"/>
      <c r="AAE328" s="9"/>
      <c r="AAF328" s="9"/>
      <c r="AAG328" s="9"/>
      <c r="AAH328" s="9"/>
      <c r="AAI328" s="9"/>
      <c r="AAJ328" s="9"/>
      <c r="AAK328" s="9"/>
      <c r="AAL328" s="9"/>
      <c r="AAM328" s="9"/>
      <c r="AAN328" s="9"/>
      <c r="AAO328" s="9"/>
      <c r="AAP328" s="9"/>
      <c r="AAQ328" s="9"/>
      <c r="AAR328" s="9"/>
      <c r="AAS328" s="9"/>
      <c r="AAT328" s="9"/>
      <c r="AAU328" s="9"/>
      <c r="AAV328" s="9"/>
      <c r="AAW328" s="9"/>
      <c r="AAX328" s="9"/>
      <c r="AAY328" s="9"/>
      <c r="AAZ328" s="9"/>
      <c r="ABA328" s="9"/>
      <c r="ABB328" s="9"/>
      <c r="ABC328" s="9"/>
      <c r="ABD328" s="9"/>
      <c r="ABE328" s="9"/>
      <c r="ABF328" s="9"/>
      <c r="ABG328" s="9"/>
      <c r="ABH328" s="9"/>
      <c r="ABI328" s="9"/>
      <c r="ABJ328" s="9"/>
      <c r="ABK328" s="9"/>
      <c r="ABL328" s="9"/>
      <c r="ABM328" s="9"/>
      <c r="ABN328" s="9"/>
      <c r="ABO328" s="9"/>
      <c r="ABP328" s="9"/>
      <c r="ABQ328" s="9"/>
      <c r="ABR328" s="9"/>
      <c r="ABS328" s="9"/>
      <c r="ABT328" s="9"/>
      <c r="ABU328" s="9"/>
      <c r="ABV328" s="9"/>
      <c r="ABW328" s="9"/>
      <c r="ABX328" s="9"/>
      <c r="ABY328" s="9"/>
      <c r="ABZ328" s="9"/>
      <c r="ACA328" s="9"/>
      <c r="ACB328" s="9"/>
      <c r="ACC328" s="9"/>
      <c r="ACD328" s="9"/>
      <c r="ACE328" s="9"/>
      <c r="ACF328" s="9"/>
      <c r="ACG328" s="9"/>
      <c r="ACH328" s="9"/>
      <c r="ACI328" s="9"/>
      <c r="ACJ328" s="9"/>
      <c r="ACK328" s="9"/>
      <c r="ACL328" s="9"/>
      <c r="ACM328" s="9"/>
      <c r="ACN328" s="9"/>
      <c r="ACO328" s="9"/>
      <c r="ACP328" s="9"/>
      <c r="ACQ328" s="9"/>
      <c r="ACR328" s="9"/>
      <c r="ACS328" s="9"/>
      <c r="ACT328" s="9"/>
      <c r="ACU328" s="9"/>
      <c r="ACV328" s="9"/>
      <c r="ACW328" s="9"/>
      <c r="ACX328" s="9"/>
      <c r="ACY328" s="9"/>
      <c r="ACZ328" s="9"/>
      <c r="ADA328" s="9"/>
      <c r="ADB328" s="9"/>
      <c r="ADC328" s="9"/>
      <c r="ADD328" s="9"/>
      <c r="ADE328" s="9"/>
      <c r="ADF328" s="9"/>
      <c r="ADG328" s="9"/>
      <c r="ADH328" s="9"/>
      <c r="ADI328" s="9"/>
      <c r="ADJ328" s="9"/>
      <c r="ADK328" s="9"/>
      <c r="ADL328" s="9"/>
      <c r="ADM328" s="9"/>
      <c r="ADN328" s="9"/>
      <c r="ADO328" s="9"/>
      <c r="ADP328" s="9"/>
      <c r="ADQ328" s="9"/>
      <c r="ADR328" s="9"/>
      <c r="ADS328" s="9"/>
      <c r="ADT328" s="9"/>
      <c r="ADU328" s="9"/>
      <c r="ADV328" s="9"/>
      <c r="ADW328" s="9"/>
      <c r="ADX328" s="9"/>
      <c r="ADY328" s="9"/>
      <c r="ADZ328" s="9"/>
      <c r="AEA328" s="9"/>
      <c r="AEB328" s="9"/>
      <c r="AEC328" s="9"/>
      <c r="AED328" s="9"/>
      <c r="AEE328" s="9"/>
      <c r="AEF328" s="9"/>
      <c r="AEG328" s="9"/>
      <c r="AEH328" s="9"/>
      <c r="AEI328" s="9"/>
      <c r="AEJ328" s="9"/>
      <c r="AEK328" s="9"/>
      <c r="AEL328" s="9"/>
      <c r="AEM328" s="9"/>
      <c r="AEN328" s="9"/>
      <c r="AEO328" s="9"/>
      <c r="AEP328" s="9"/>
      <c r="AEQ328" s="9"/>
      <c r="AER328" s="9"/>
      <c r="AES328" s="9"/>
      <c r="AET328" s="9"/>
      <c r="AEU328" s="9"/>
      <c r="AEV328" s="9"/>
      <c r="AEW328" s="9"/>
      <c r="AEX328" s="9"/>
      <c r="AEY328" s="9"/>
      <c r="AEZ328" s="9"/>
      <c r="AFA328" s="9"/>
      <c r="AFB328" s="9"/>
      <c r="AFC328" s="9"/>
      <c r="AFD328" s="9"/>
      <c r="AFE328" s="9"/>
      <c r="AFF328" s="9"/>
      <c r="AFG328" s="9"/>
      <c r="AFH328" s="9"/>
      <c r="AFI328" s="9"/>
      <c r="AFJ328" s="9"/>
      <c r="AFK328" s="9"/>
      <c r="AFL328" s="9"/>
      <c r="AFM328" s="9"/>
      <c r="AFN328" s="9"/>
      <c r="AFO328" s="9"/>
      <c r="AFP328" s="9"/>
      <c r="AFQ328" s="9"/>
      <c r="AFR328" s="9"/>
      <c r="AFS328" s="9"/>
      <c r="AFT328" s="9"/>
      <c r="AFU328" s="9"/>
      <c r="AFV328" s="9"/>
      <c r="AFW328" s="9"/>
      <c r="AFX328" s="9"/>
      <c r="AFY328" s="9"/>
      <c r="AFZ328" s="9"/>
      <c r="AGA328" s="9"/>
      <c r="AGB328" s="9"/>
      <c r="AGC328" s="9"/>
      <c r="AGD328" s="9"/>
      <c r="AGE328" s="9"/>
      <c r="AGF328" s="9"/>
      <c r="AGG328" s="9"/>
      <c r="AGH328" s="9"/>
      <c r="AGI328" s="9"/>
      <c r="AGJ328" s="9"/>
      <c r="AGK328" s="9"/>
      <c r="AGL328" s="9"/>
      <c r="AGM328" s="9"/>
      <c r="AGN328" s="9"/>
      <c r="AGO328" s="9"/>
      <c r="AGP328" s="9"/>
      <c r="AGQ328" s="9"/>
      <c r="AGR328" s="9"/>
      <c r="AGS328" s="9"/>
      <c r="AGT328" s="9"/>
      <c r="AGU328" s="9"/>
      <c r="AGV328" s="9"/>
      <c r="AGW328" s="9"/>
      <c r="AGX328" s="9"/>
      <c r="AGY328" s="9"/>
      <c r="AGZ328" s="9"/>
      <c r="AHA328" s="9"/>
      <c r="AHB328" s="9"/>
      <c r="AHC328" s="9"/>
      <c r="AHD328" s="9"/>
      <c r="AHE328" s="9"/>
      <c r="AHF328" s="9"/>
      <c r="AHG328" s="9"/>
      <c r="AHH328" s="9"/>
      <c r="AHI328" s="9"/>
      <c r="AHJ328" s="9"/>
      <c r="AHK328" s="9"/>
      <c r="AHL328" s="9"/>
      <c r="AHM328" s="9"/>
      <c r="AHN328" s="9"/>
      <c r="AHO328" s="9"/>
      <c r="AHP328" s="9"/>
      <c r="AHQ328" s="9"/>
      <c r="AHR328" s="9"/>
      <c r="AHS328" s="9"/>
      <c r="AHT328" s="9"/>
      <c r="AHU328" s="9"/>
      <c r="AHV328" s="9"/>
      <c r="AHW328" s="9"/>
      <c r="AHX328" s="9"/>
      <c r="AHY328" s="9"/>
      <c r="AHZ328" s="9"/>
      <c r="AIA328" s="9"/>
      <c r="AIB328" s="9"/>
      <c r="AIC328" s="9"/>
      <c r="AID328" s="9"/>
      <c r="AIE328" s="9"/>
      <c r="AIF328" s="9"/>
      <c r="AIG328" s="9"/>
      <c r="AIH328" s="9"/>
      <c r="AII328" s="9"/>
      <c r="AIJ328" s="9"/>
      <c r="AIK328" s="9"/>
      <c r="AIL328" s="9"/>
      <c r="AIM328" s="9"/>
      <c r="AIN328" s="9"/>
      <c r="AIO328" s="9"/>
      <c r="AIP328" s="9"/>
      <c r="AIQ328" s="9"/>
      <c r="AIR328" s="9"/>
      <c r="AIS328" s="9"/>
      <c r="AIT328" s="9"/>
      <c r="AIU328" s="9"/>
      <c r="AIV328" s="9"/>
      <c r="AIW328" s="9"/>
      <c r="AIX328" s="9"/>
      <c r="AIY328" s="9"/>
      <c r="AIZ328" s="9"/>
      <c r="AJA328" s="9"/>
      <c r="AJB328" s="9"/>
      <c r="AJC328" s="9"/>
      <c r="AJD328" s="9"/>
      <c r="AJE328" s="9"/>
      <c r="AJF328" s="9"/>
      <c r="AJG328" s="9"/>
      <c r="AJH328" s="9"/>
      <c r="AJI328" s="9"/>
      <c r="AJJ328" s="9"/>
      <c r="AJK328" s="9"/>
      <c r="AJL328" s="9"/>
      <c r="AJM328" s="9"/>
      <c r="AJN328" s="9"/>
      <c r="AJO328" s="9"/>
      <c r="AJP328" s="9"/>
      <c r="AJQ328" s="9"/>
      <c r="AJR328" s="9"/>
      <c r="AJS328" s="9"/>
      <c r="AJT328" s="9"/>
      <c r="AJU328" s="9"/>
      <c r="AJV328" s="9"/>
      <c r="AJW328" s="9"/>
      <c r="AJX328" s="9"/>
      <c r="AJY328" s="9"/>
      <c r="AJZ328" s="9"/>
      <c r="AKA328" s="9"/>
      <c r="AKB328" s="9"/>
      <c r="AKC328" s="9"/>
      <c r="AKD328" s="9"/>
      <c r="AKE328" s="9"/>
      <c r="AKF328" s="9"/>
      <c r="AKG328" s="9"/>
      <c r="AKH328" s="9"/>
      <c r="AKI328" s="9"/>
      <c r="AKJ328" s="9"/>
      <c r="AKK328" s="9"/>
      <c r="AKL328" s="9"/>
      <c r="AKM328" s="9"/>
      <c r="AKN328" s="9"/>
      <c r="AKO328" s="9"/>
      <c r="AKP328" s="9"/>
      <c r="AKQ328" s="9"/>
      <c r="AKR328" s="9"/>
      <c r="AKS328" s="9"/>
      <c r="AKT328" s="9"/>
      <c r="AKU328" s="9"/>
      <c r="AKV328" s="9"/>
      <c r="AKW328" s="9"/>
      <c r="AKX328" s="9"/>
      <c r="AKY328" s="9"/>
      <c r="AKZ328" s="9"/>
      <c r="ALA328" s="9"/>
      <c r="ALB328" s="9"/>
      <c r="ALC328" s="9"/>
      <c r="ALD328" s="9"/>
      <c r="ALE328" s="9"/>
      <c r="ALF328" s="9"/>
      <c r="ALG328" s="9"/>
      <c r="ALH328" s="9"/>
      <c r="ALI328" s="9"/>
      <c r="ALJ328" s="9"/>
      <c r="ALK328" s="9"/>
      <c r="ALL328" s="9"/>
      <c r="ALM328" s="9"/>
      <c r="ALN328" s="9"/>
      <c r="ALO328" s="9"/>
      <c r="ALP328" s="9"/>
      <c r="ALQ328" s="9"/>
      <c r="ALR328" s="9"/>
      <c r="ALS328" s="9"/>
      <c r="ALT328" s="9"/>
      <c r="ALU328" s="9"/>
      <c r="ALV328" s="9"/>
      <c r="ALW328" s="9"/>
      <c r="ALX328" s="9"/>
      <c r="ALY328" s="9"/>
      <c r="ALZ328" s="9"/>
      <c r="AMA328" s="9"/>
      <c r="AMB328" s="9"/>
      <c r="AMC328" s="9"/>
      <c r="AMD328" s="9"/>
      <c r="AME328" s="9"/>
      <c r="AMF328" s="9"/>
      <c r="AMG328" s="9"/>
      <c r="AMH328" s="9"/>
      <c r="AMI328" s="9"/>
    </row>
    <row r="329" spans="1:1023" s="8" customFormat="1" ht="27" hidden="1">
      <c r="A329" s="113"/>
      <c r="B329" s="58"/>
      <c r="C329" s="88"/>
      <c r="D329" s="88"/>
      <c r="E329" s="88"/>
      <c r="F329" s="164">
        <v>7794</v>
      </c>
      <c r="G329" s="165">
        <v>169</v>
      </c>
      <c r="H329" s="62" t="s">
        <v>15</v>
      </c>
      <c r="I329" s="63" t="s">
        <v>15</v>
      </c>
      <c r="J329" s="64" t="s">
        <v>293</v>
      </c>
      <c r="K329" s="64"/>
      <c r="L329" s="180">
        <v>100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9"/>
      <c r="IB329" s="9"/>
      <c r="IC329" s="9"/>
      <c r="ID329" s="9"/>
      <c r="IE329" s="9"/>
      <c r="IF329" s="9"/>
      <c r="IG329" s="9"/>
      <c r="IH329" s="9"/>
      <c r="II329" s="9"/>
      <c r="IJ329" s="9"/>
      <c r="IK329" s="9"/>
      <c r="IL329" s="9"/>
      <c r="IM329" s="9"/>
      <c r="IN329" s="9"/>
      <c r="IO329" s="9"/>
      <c r="IP329" s="9"/>
      <c r="IQ329" s="9"/>
      <c r="IR329" s="9"/>
      <c r="IS329" s="9"/>
      <c r="IT329" s="9"/>
      <c r="IU329" s="9"/>
      <c r="IV329" s="9"/>
      <c r="IW329" s="9"/>
      <c r="IX329" s="9"/>
      <c r="IY329" s="9"/>
      <c r="IZ329" s="9"/>
      <c r="JA329" s="9"/>
      <c r="JB329" s="9"/>
      <c r="JC329" s="9"/>
      <c r="JD329" s="9"/>
      <c r="JE329" s="9"/>
      <c r="JF329" s="9"/>
      <c r="JG329" s="9"/>
      <c r="JH329" s="9"/>
      <c r="JI329" s="9"/>
      <c r="JJ329" s="9"/>
      <c r="JK329" s="9"/>
      <c r="JL329" s="9"/>
      <c r="JM329" s="9"/>
      <c r="JN329" s="9"/>
      <c r="JO329" s="9"/>
      <c r="JP329" s="9"/>
      <c r="JQ329" s="9"/>
      <c r="JR329" s="9"/>
      <c r="JS329" s="9"/>
      <c r="JT329" s="9"/>
      <c r="JU329" s="9"/>
      <c r="JV329" s="9"/>
      <c r="JW329" s="9"/>
      <c r="JX329" s="9"/>
      <c r="JY329" s="9"/>
      <c r="JZ329" s="9"/>
      <c r="KA329" s="9"/>
      <c r="KB329" s="9"/>
      <c r="KC329" s="9"/>
      <c r="KD329" s="9"/>
      <c r="KE329" s="9"/>
      <c r="KF329" s="9"/>
      <c r="KG329" s="9"/>
      <c r="KH329" s="9"/>
      <c r="KI329" s="9"/>
      <c r="KJ329" s="9"/>
      <c r="KK329" s="9"/>
      <c r="KL329" s="9"/>
      <c r="KM329" s="9"/>
      <c r="KN329" s="9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9"/>
      <c r="KZ329" s="9"/>
      <c r="LA329" s="9"/>
      <c r="LB329" s="9"/>
      <c r="LC329" s="9"/>
      <c r="LD329" s="9"/>
      <c r="LE329" s="9"/>
      <c r="LF329" s="9"/>
      <c r="LG329" s="9"/>
      <c r="LH329" s="9"/>
      <c r="LI329" s="9"/>
      <c r="LJ329" s="9"/>
      <c r="LK329" s="9"/>
      <c r="LL329" s="9"/>
      <c r="LM329" s="9"/>
      <c r="LN329" s="9"/>
      <c r="LO329" s="9"/>
      <c r="LP329" s="9"/>
      <c r="LQ329" s="9"/>
      <c r="LR329" s="9"/>
      <c r="LS329" s="9"/>
      <c r="LT329" s="9"/>
      <c r="LU329" s="9"/>
      <c r="LV329" s="9"/>
      <c r="LW329" s="9"/>
      <c r="LX329" s="9"/>
      <c r="LY329" s="9"/>
      <c r="LZ329" s="9"/>
      <c r="MA329" s="9"/>
      <c r="MB329" s="9"/>
      <c r="MC329" s="9"/>
      <c r="MD329" s="9"/>
      <c r="ME329" s="9"/>
      <c r="MF329" s="9"/>
      <c r="MG329" s="9"/>
      <c r="MH329" s="9"/>
      <c r="MI329" s="9"/>
      <c r="MJ329" s="9"/>
      <c r="MK329" s="9"/>
      <c r="ML329" s="9"/>
      <c r="MM329" s="9"/>
      <c r="MN329" s="9"/>
      <c r="MO329" s="9"/>
      <c r="MP329" s="9"/>
      <c r="MQ329" s="9"/>
      <c r="MR329" s="9"/>
      <c r="MS329" s="9"/>
      <c r="MT329" s="9"/>
      <c r="MU329" s="9"/>
      <c r="MV329" s="9"/>
      <c r="MW329" s="9"/>
      <c r="MX329" s="9"/>
      <c r="MY329" s="9"/>
      <c r="MZ329" s="9"/>
      <c r="NA329" s="9"/>
      <c r="NB329" s="9"/>
      <c r="NC329" s="9"/>
      <c r="ND329" s="9"/>
      <c r="NE329" s="9"/>
      <c r="NF329" s="9"/>
      <c r="NG329" s="9"/>
      <c r="NH329" s="9"/>
      <c r="NI329" s="9"/>
      <c r="NJ329" s="9"/>
      <c r="NK329" s="9"/>
      <c r="NL329" s="9"/>
      <c r="NM329" s="9"/>
      <c r="NN329" s="9"/>
      <c r="NO329" s="9"/>
      <c r="NP329" s="9"/>
      <c r="NQ329" s="9"/>
      <c r="NR329" s="9"/>
      <c r="NS329" s="9"/>
      <c r="NT329" s="9"/>
      <c r="NU329" s="9"/>
      <c r="NV329" s="9"/>
      <c r="NW329" s="9"/>
      <c r="NX329" s="9"/>
      <c r="NY329" s="9"/>
      <c r="NZ329" s="9"/>
      <c r="OA329" s="9"/>
      <c r="OB329" s="9"/>
      <c r="OC329" s="9"/>
      <c r="OD329" s="9"/>
      <c r="OE329" s="9"/>
      <c r="OF329" s="9"/>
      <c r="OG329" s="9"/>
      <c r="OH329" s="9"/>
      <c r="OI329" s="9"/>
      <c r="OJ329" s="9"/>
      <c r="OK329" s="9"/>
      <c r="OL329" s="9"/>
      <c r="OM329" s="9"/>
      <c r="ON329" s="9"/>
      <c r="OO329" s="9"/>
      <c r="OP329" s="9"/>
      <c r="OQ329" s="9"/>
      <c r="OR329" s="9"/>
      <c r="OS329" s="9"/>
      <c r="OT329" s="9"/>
      <c r="OU329" s="9"/>
      <c r="OV329" s="9"/>
      <c r="OW329" s="9"/>
      <c r="OX329" s="9"/>
      <c r="OY329" s="9"/>
      <c r="OZ329" s="9"/>
      <c r="PA329" s="9"/>
      <c r="PB329" s="9"/>
      <c r="PC329" s="9"/>
      <c r="PD329" s="9"/>
      <c r="PE329" s="9"/>
      <c r="PF329" s="9"/>
      <c r="PG329" s="9"/>
      <c r="PH329" s="9"/>
      <c r="PI329" s="9"/>
      <c r="PJ329" s="9"/>
      <c r="PK329" s="9"/>
      <c r="PL329" s="9"/>
      <c r="PM329" s="9"/>
      <c r="PN329" s="9"/>
      <c r="PO329" s="9"/>
      <c r="PP329" s="9"/>
      <c r="PQ329" s="9"/>
      <c r="PR329" s="9"/>
      <c r="PS329" s="9"/>
      <c r="PT329" s="9"/>
      <c r="PU329" s="9"/>
      <c r="PV329" s="9"/>
      <c r="PW329" s="9"/>
      <c r="PX329" s="9"/>
      <c r="PY329" s="9"/>
      <c r="PZ329" s="9"/>
      <c r="QA329" s="9"/>
      <c r="QB329" s="9"/>
      <c r="QC329" s="9"/>
      <c r="QD329" s="9"/>
      <c r="QE329" s="9"/>
      <c r="QF329" s="9"/>
      <c r="QG329" s="9"/>
      <c r="QH329" s="9"/>
      <c r="QI329" s="9"/>
      <c r="QJ329" s="9"/>
      <c r="QK329" s="9"/>
      <c r="QL329" s="9"/>
      <c r="QM329" s="9"/>
      <c r="QN329" s="9"/>
      <c r="QO329" s="9"/>
      <c r="QP329" s="9"/>
      <c r="QQ329" s="9"/>
      <c r="QR329" s="9"/>
      <c r="QS329" s="9"/>
      <c r="QT329" s="9"/>
      <c r="QU329" s="9"/>
      <c r="QV329" s="9"/>
      <c r="QW329" s="9"/>
      <c r="QX329" s="9"/>
      <c r="QY329" s="9"/>
      <c r="QZ329" s="9"/>
      <c r="RA329" s="9"/>
      <c r="RB329" s="9"/>
      <c r="RC329" s="9"/>
      <c r="RD329" s="9"/>
      <c r="RE329" s="9"/>
      <c r="RF329" s="9"/>
      <c r="RG329" s="9"/>
      <c r="RH329" s="9"/>
      <c r="RI329" s="9"/>
      <c r="RJ329" s="9"/>
      <c r="RK329" s="9"/>
      <c r="RL329" s="9"/>
      <c r="RM329" s="9"/>
      <c r="RN329" s="9"/>
      <c r="RO329" s="9"/>
      <c r="RP329" s="9"/>
      <c r="RQ329" s="9"/>
      <c r="RR329" s="9"/>
      <c r="RS329" s="9"/>
      <c r="RT329" s="9"/>
      <c r="RU329" s="9"/>
      <c r="RV329" s="9"/>
      <c r="RW329" s="9"/>
      <c r="RX329" s="9"/>
      <c r="RY329" s="9"/>
      <c r="RZ329" s="9"/>
      <c r="SA329" s="9"/>
      <c r="SB329" s="9"/>
      <c r="SC329" s="9"/>
      <c r="SD329" s="9"/>
      <c r="SE329" s="9"/>
      <c r="SF329" s="9"/>
      <c r="SG329" s="9"/>
      <c r="SH329" s="9"/>
      <c r="SI329" s="9"/>
      <c r="SJ329" s="9"/>
      <c r="SK329" s="9"/>
      <c r="SL329" s="9"/>
      <c r="SM329" s="9"/>
      <c r="SN329" s="9"/>
      <c r="SO329" s="9"/>
      <c r="SP329" s="9"/>
      <c r="SQ329" s="9"/>
      <c r="SR329" s="9"/>
      <c r="SS329" s="9"/>
      <c r="ST329" s="9"/>
      <c r="SU329" s="9"/>
      <c r="SV329" s="9"/>
      <c r="SW329" s="9"/>
      <c r="SX329" s="9"/>
      <c r="SY329" s="9"/>
      <c r="SZ329" s="9"/>
      <c r="TA329" s="9"/>
      <c r="TB329" s="9"/>
      <c r="TC329" s="9"/>
      <c r="TD329" s="9"/>
      <c r="TE329" s="9"/>
      <c r="TF329" s="9"/>
      <c r="TG329" s="9"/>
      <c r="TH329" s="9"/>
      <c r="TI329" s="9"/>
      <c r="TJ329" s="9"/>
      <c r="TK329" s="9"/>
      <c r="TL329" s="9"/>
      <c r="TM329" s="9"/>
      <c r="TN329" s="9"/>
      <c r="TO329" s="9"/>
      <c r="TP329" s="9"/>
      <c r="TQ329" s="9"/>
      <c r="TR329" s="9"/>
      <c r="TS329" s="9"/>
      <c r="TT329" s="9"/>
      <c r="TU329" s="9"/>
      <c r="TV329" s="9"/>
      <c r="TW329" s="9"/>
      <c r="TX329" s="9"/>
      <c r="TY329" s="9"/>
      <c r="TZ329" s="9"/>
      <c r="UA329" s="9"/>
      <c r="UB329" s="9"/>
      <c r="UC329" s="9"/>
      <c r="UD329" s="9"/>
      <c r="UE329" s="9"/>
      <c r="UF329" s="9"/>
      <c r="UG329" s="9"/>
      <c r="UH329" s="9"/>
      <c r="UI329" s="9"/>
      <c r="UJ329" s="9"/>
      <c r="UK329" s="9"/>
      <c r="UL329" s="9"/>
      <c r="UM329" s="9"/>
      <c r="UN329" s="9"/>
      <c r="UO329" s="9"/>
      <c r="UP329" s="9"/>
      <c r="UQ329" s="9"/>
      <c r="UR329" s="9"/>
      <c r="US329" s="9"/>
      <c r="UT329" s="9"/>
      <c r="UU329" s="9"/>
      <c r="UV329" s="9"/>
      <c r="UW329" s="9"/>
      <c r="UX329" s="9"/>
      <c r="UY329" s="9"/>
      <c r="UZ329" s="9"/>
      <c r="VA329" s="9"/>
      <c r="VB329" s="9"/>
      <c r="VC329" s="9"/>
      <c r="VD329" s="9"/>
      <c r="VE329" s="9"/>
      <c r="VF329" s="9"/>
      <c r="VG329" s="9"/>
      <c r="VH329" s="9"/>
      <c r="VI329" s="9"/>
      <c r="VJ329" s="9"/>
      <c r="VK329" s="9"/>
      <c r="VL329" s="9"/>
      <c r="VM329" s="9"/>
      <c r="VN329" s="9"/>
      <c r="VO329" s="9"/>
      <c r="VP329" s="9"/>
      <c r="VQ329" s="9"/>
      <c r="VR329" s="9"/>
      <c r="VS329" s="9"/>
      <c r="VT329" s="9"/>
      <c r="VU329" s="9"/>
      <c r="VV329" s="9"/>
      <c r="VW329" s="9"/>
      <c r="VX329" s="9"/>
      <c r="VY329" s="9"/>
      <c r="VZ329" s="9"/>
      <c r="WA329" s="9"/>
      <c r="WB329" s="9"/>
      <c r="WC329" s="9"/>
      <c r="WD329" s="9"/>
      <c r="WE329" s="9"/>
      <c r="WF329" s="9"/>
      <c r="WG329" s="9"/>
      <c r="WH329" s="9"/>
      <c r="WI329" s="9"/>
      <c r="WJ329" s="9"/>
      <c r="WK329" s="9"/>
      <c r="WL329" s="9"/>
      <c r="WM329" s="9"/>
      <c r="WN329" s="9"/>
      <c r="WO329" s="9"/>
      <c r="WP329" s="9"/>
      <c r="WQ329" s="9"/>
      <c r="WR329" s="9"/>
      <c r="WS329" s="9"/>
      <c r="WT329" s="9"/>
      <c r="WU329" s="9"/>
      <c r="WV329" s="9"/>
      <c r="WW329" s="9"/>
      <c r="WX329" s="9"/>
      <c r="WY329" s="9"/>
      <c r="WZ329" s="9"/>
      <c r="XA329" s="9"/>
      <c r="XB329" s="9"/>
      <c r="XC329" s="9"/>
      <c r="XD329" s="9"/>
      <c r="XE329" s="9"/>
      <c r="XF329" s="9"/>
      <c r="XG329" s="9"/>
      <c r="XH329" s="9"/>
      <c r="XI329" s="9"/>
      <c r="XJ329" s="9"/>
      <c r="XK329" s="9"/>
      <c r="XL329" s="9"/>
      <c r="XM329" s="9"/>
      <c r="XN329" s="9"/>
      <c r="XO329" s="9"/>
      <c r="XP329" s="9"/>
      <c r="XQ329" s="9"/>
      <c r="XR329" s="9"/>
      <c r="XS329" s="9"/>
      <c r="XT329" s="9"/>
      <c r="XU329" s="9"/>
      <c r="XV329" s="9"/>
      <c r="XW329" s="9"/>
      <c r="XX329" s="9"/>
      <c r="XY329" s="9"/>
      <c r="XZ329" s="9"/>
      <c r="YA329" s="9"/>
      <c r="YB329" s="9"/>
      <c r="YC329" s="9"/>
      <c r="YD329" s="9"/>
      <c r="YE329" s="9"/>
      <c r="YF329" s="9"/>
      <c r="YG329" s="9"/>
      <c r="YH329" s="9"/>
      <c r="YI329" s="9"/>
      <c r="YJ329" s="9"/>
      <c r="YK329" s="9"/>
      <c r="YL329" s="9"/>
      <c r="YM329" s="9"/>
      <c r="YN329" s="9"/>
      <c r="YO329" s="9"/>
      <c r="YP329" s="9"/>
      <c r="YQ329" s="9"/>
      <c r="YR329" s="9"/>
      <c r="YS329" s="9"/>
      <c r="YT329" s="9"/>
      <c r="YU329" s="9"/>
      <c r="YV329" s="9"/>
      <c r="YW329" s="9"/>
      <c r="YX329" s="9"/>
      <c r="YY329" s="9"/>
      <c r="YZ329" s="9"/>
      <c r="ZA329" s="9"/>
      <c r="ZB329" s="9"/>
      <c r="ZC329" s="9"/>
      <c r="ZD329" s="9"/>
      <c r="ZE329" s="9"/>
      <c r="ZF329" s="9"/>
      <c r="ZG329" s="9"/>
      <c r="ZH329" s="9"/>
      <c r="ZI329" s="9"/>
      <c r="ZJ329" s="9"/>
      <c r="ZK329" s="9"/>
      <c r="ZL329" s="9"/>
      <c r="ZM329" s="9"/>
      <c r="ZN329" s="9"/>
      <c r="ZO329" s="9"/>
      <c r="ZP329" s="9"/>
      <c r="ZQ329" s="9"/>
      <c r="ZR329" s="9"/>
      <c r="ZS329" s="9"/>
      <c r="ZT329" s="9"/>
      <c r="ZU329" s="9"/>
      <c r="ZV329" s="9"/>
      <c r="ZW329" s="9"/>
      <c r="ZX329" s="9"/>
      <c r="ZY329" s="9"/>
      <c r="ZZ329" s="9"/>
      <c r="AAA329" s="9"/>
      <c r="AAB329" s="9"/>
      <c r="AAC329" s="9"/>
      <c r="AAD329" s="9"/>
      <c r="AAE329" s="9"/>
      <c r="AAF329" s="9"/>
      <c r="AAG329" s="9"/>
      <c r="AAH329" s="9"/>
      <c r="AAI329" s="9"/>
      <c r="AAJ329" s="9"/>
      <c r="AAK329" s="9"/>
      <c r="AAL329" s="9"/>
      <c r="AAM329" s="9"/>
      <c r="AAN329" s="9"/>
      <c r="AAO329" s="9"/>
      <c r="AAP329" s="9"/>
      <c r="AAQ329" s="9"/>
      <c r="AAR329" s="9"/>
      <c r="AAS329" s="9"/>
      <c r="AAT329" s="9"/>
      <c r="AAU329" s="9"/>
      <c r="AAV329" s="9"/>
      <c r="AAW329" s="9"/>
      <c r="AAX329" s="9"/>
      <c r="AAY329" s="9"/>
      <c r="AAZ329" s="9"/>
      <c r="ABA329" s="9"/>
      <c r="ABB329" s="9"/>
      <c r="ABC329" s="9"/>
      <c r="ABD329" s="9"/>
      <c r="ABE329" s="9"/>
      <c r="ABF329" s="9"/>
      <c r="ABG329" s="9"/>
      <c r="ABH329" s="9"/>
      <c r="ABI329" s="9"/>
      <c r="ABJ329" s="9"/>
      <c r="ABK329" s="9"/>
      <c r="ABL329" s="9"/>
      <c r="ABM329" s="9"/>
      <c r="ABN329" s="9"/>
      <c r="ABO329" s="9"/>
      <c r="ABP329" s="9"/>
      <c r="ABQ329" s="9"/>
      <c r="ABR329" s="9"/>
      <c r="ABS329" s="9"/>
      <c r="ABT329" s="9"/>
      <c r="ABU329" s="9"/>
      <c r="ABV329" s="9"/>
      <c r="ABW329" s="9"/>
      <c r="ABX329" s="9"/>
      <c r="ABY329" s="9"/>
      <c r="ABZ329" s="9"/>
      <c r="ACA329" s="9"/>
      <c r="ACB329" s="9"/>
      <c r="ACC329" s="9"/>
      <c r="ACD329" s="9"/>
      <c r="ACE329" s="9"/>
      <c r="ACF329" s="9"/>
      <c r="ACG329" s="9"/>
      <c r="ACH329" s="9"/>
      <c r="ACI329" s="9"/>
      <c r="ACJ329" s="9"/>
      <c r="ACK329" s="9"/>
      <c r="ACL329" s="9"/>
      <c r="ACM329" s="9"/>
      <c r="ACN329" s="9"/>
      <c r="ACO329" s="9"/>
      <c r="ACP329" s="9"/>
      <c r="ACQ329" s="9"/>
      <c r="ACR329" s="9"/>
      <c r="ACS329" s="9"/>
      <c r="ACT329" s="9"/>
      <c r="ACU329" s="9"/>
      <c r="ACV329" s="9"/>
      <c r="ACW329" s="9"/>
      <c r="ACX329" s="9"/>
      <c r="ACY329" s="9"/>
      <c r="ACZ329" s="9"/>
      <c r="ADA329" s="9"/>
      <c r="ADB329" s="9"/>
      <c r="ADC329" s="9"/>
      <c r="ADD329" s="9"/>
      <c r="ADE329" s="9"/>
      <c r="ADF329" s="9"/>
      <c r="ADG329" s="9"/>
      <c r="ADH329" s="9"/>
      <c r="ADI329" s="9"/>
      <c r="ADJ329" s="9"/>
      <c r="ADK329" s="9"/>
      <c r="ADL329" s="9"/>
      <c r="ADM329" s="9"/>
      <c r="ADN329" s="9"/>
      <c r="ADO329" s="9"/>
      <c r="ADP329" s="9"/>
      <c r="ADQ329" s="9"/>
      <c r="ADR329" s="9"/>
      <c r="ADS329" s="9"/>
      <c r="ADT329" s="9"/>
      <c r="ADU329" s="9"/>
      <c r="ADV329" s="9"/>
      <c r="ADW329" s="9"/>
      <c r="ADX329" s="9"/>
      <c r="ADY329" s="9"/>
      <c r="ADZ329" s="9"/>
      <c r="AEA329" s="9"/>
      <c r="AEB329" s="9"/>
      <c r="AEC329" s="9"/>
      <c r="AED329" s="9"/>
      <c r="AEE329" s="9"/>
      <c r="AEF329" s="9"/>
      <c r="AEG329" s="9"/>
      <c r="AEH329" s="9"/>
      <c r="AEI329" s="9"/>
      <c r="AEJ329" s="9"/>
      <c r="AEK329" s="9"/>
      <c r="AEL329" s="9"/>
      <c r="AEM329" s="9"/>
      <c r="AEN329" s="9"/>
      <c r="AEO329" s="9"/>
      <c r="AEP329" s="9"/>
      <c r="AEQ329" s="9"/>
      <c r="AER329" s="9"/>
      <c r="AES329" s="9"/>
      <c r="AET329" s="9"/>
      <c r="AEU329" s="9"/>
      <c r="AEV329" s="9"/>
      <c r="AEW329" s="9"/>
      <c r="AEX329" s="9"/>
      <c r="AEY329" s="9"/>
      <c r="AEZ329" s="9"/>
      <c r="AFA329" s="9"/>
      <c r="AFB329" s="9"/>
      <c r="AFC329" s="9"/>
      <c r="AFD329" s="9"/>
      <c r="AFE329" s="9"/>
      <c r="AFF329" s="9"/>
      <c r="AFG329" s="9"/>
      <c r="AFH329" s="9"/>
      <c r="AFI329" s="9"/>
      <c r="AFJ329" s="9"/>
      <c r="AFK329" s="9"/>
      <c r="AFL329" s="9"/>
      <c r="AFM329" s="9"/>
      <c r="AFN329" s="9"/>
      <c r="AFO329" s="9"/>
      <c r="AFP329" s="9"/>
      <c r="AFQ329" s="9"/>
      <c r="AFR329" s="9"/>
      <c r="AFS329" s="9"/>
      <c r="AFT329" s="9"/>
      <c r="AFU329" s="9"/>
      <c r="AFV329" s="9"/>
      <c r="AFW329" s="9"/>
      <c r="AFX329" s="9"/>
      <c r="AFY329" s="9"/>
      <c r="AFZ329" s="9"/>
      <c r="AGA329" s="9"/>
      <c r="AGB329" s="9"/>
      <c r="AGC329" s="9"/>
      <c r="AGD329" s="9"/>
      <c r="AGE329" s="9"/>
      <c r="AGF329" s="9"/>
      <c r="AGG329" s="9"/>
      <c r="AGH329" s="9"/>
      <c r="AGI329" s="9"/>
      <c r="AGJ329" s="9"/>
      <c r="AGK329" s="9"/>
      <c r="AGL329" s="9"/>
      <c r="AGM329" s="9"/>
      <c r="AGN329" s="9"/>
      <c r="AGO329" s="9"/>
      <c r="AGP329" s="9"/>
      <c r="AGQ329" s="9"/>
      <c r="AGR329" s="9"/>
      <c r="AGS329" s="9"/>
      <c r="AGT329" s="9"/>
      <c r="AGU329" s="9"/>
      <c r="AGV329" s="9"/>
      <c r="AGW329" s="9"/>
      <c r="AGX329" s="9"/>
      <c r="AGY329" s="9"/>
      <c r="AGZ329" s="9"/>
      <c r="AHA329" s="9"/>
      <c r="AHB329" s="9"/>
      <c r="AHC329" s="9"/>
      <c r="AHD329" s="9"/>
      <c r="AHE329" s="9"/>
      <c r="AHF329" s="9"/>
      <c r="AHG329" s="9"/>
      <c r="AHH329" s="9"/>
      <c r="AHI329" s="9"/>
      <c r="AHJ329" s="9"/>
      <c r="AHK329" s="9"/>
      <c r="AHL329" s="9"/>
      <c r="AHM329" s="9"/>
      <c r="AHN329" s="9"/>
      <c r="AHO329" s="9"/>
      <c r="AHP329" s="9"/>
      <c r="AHQ329" s="9"/>
      <c r="AHR329" s="9"/>
      <c r="AHS329" s="9"/>
      <c r="AHT329" s="9"/>
      <c r="AHU329" s="9"/>
      <c r="AHV329" s="9"/>
      <c r="AHW329" s="9"/>
      <c r="AHX329" s="9"/>
      <c r="AHY329" s="9"/>
      <c r="AHZ329" s="9"/>
      <c r="AIA329" s="9"/>
      <c r="AIB329" s="9"/>
      <c r="AIC329" s="9"/>
      <c r="AID329" s="9"/>
      <c r="AIE329" s="9"/>
      <c r="AIF329" s="9"/>
      <c r="AIG329" s="9"/>
      <c r="AIH329" s="9"/>
      <c r="AII329" s="9"/>
      <c r="AIJ329" s="9"/>
      <c r="AIK329" s="9"/>
      <c r="AIL329" s="9"/>
      <c r="AIM329" s="9"/>
      <c r="AIN329" s="9"/>
      <c r="AIO329" s="9"/>
      <c r="AIP329" s="9"/>
      <c r="AIQ329" s="9"/>
      <c r="AIR329" s="9"/>
      <c r="AIS329" s="9"/>
      <c r="AIT329" s="9"/>
      <c r="AIU329" s="9"/>
      <c r="AIV329" s="9"/>
      <c r="AIW329" s="9"/>
      <c r="AIX329" s="9"/>
      <c r="AIY329" s="9"/>
      <c r="AIZ329" s="9"/>
      <c r="AJA329" s="9"/>
      <c r="AJB329" s="9"/>
      <c r="AJC329" s="9"/>
      <c r="AJD329" s="9"/>
      <c r="AJE329" s="9"/>
      <c r="AJF329" s="9"/>
      <c r="AJG329" s="9"/>
      <c r="AJH329" s="9"/>
      <c r="AJI329" s="9"/>
      <c r="AJJ329" s="9"/>
      <c r="AJK329" s="9"/>
      <c r="AJL329" s="9"/>
      <c r="AJM329" s="9"/>
      <c r="AJN329" s="9"/>
      <c r="AJO329" s="9"/>
      <c r="AJP329" s="9"/>
      <c r="AJQ329" s="9"/>
      <c r="AJR329" s="9"/>
      <c r="AJS329" s="9"/>
      <c r="AJT329" s="9"/>
      <c r="AJU329" s="9"/>
      <c r="AJV329" s="9"/>
      <c r="AJW329" s="9"/>
      <c r="AJX329" s="9"/>
      <c r="AJY329" s="9"/>
      <c r="AJZ329" s="9"/>
      <c r="AKA329" s="9"/>
      <c r="AKB329" s="9"/>
      <c r="AKC329" s="9"/>
      <c r="AKD329" s="9"/>
      <c r="AKE329" s="9"/>
      <c r="AKF329" s="9"/>
      <c r="AKG329" s="9"/>
      <c r="AKH329" s="9"/>
      <c r="AKI329" s="9"/>
      <c r="AKJ329" s="9"/>
      <c r="AKK329" s="9"/>
      <c r="AKL329" s="9"/>
      <c r="AKM329" s="9"/>
      <c r="AKN329" s="9"/>
      <c r="AKO329" s="9"/>
      <c r="AKP329" s="9"/>
      <c r="AKQ329" s="9"/>
      <c r="AKR329" s="9"/>
      <c r="AKS329" s="9"/>
      <c r="AKT329" s="9"/>
      <c r="AKU329" s="9"/>
      <c r="AKV329" s="9"/>
      <c r="AKW329" s="9"/>
      <c r="AKX329" s="9"/>
      <c r="AKY329" s="9"/>
      <c r="AKZ329" s="9"/>
      <c r="ALA329" s="9"/>
      <c r="ALB329" s="9"/>
      <c r="ALC329" s="9"/>
      <c r="ALD329" s="9"/>
      <c r="ALE329" s="9"/>
      <c r="ALF329" s="9"/>
      <c r="ALG329" s="9"/>
      <c r="ALH329" s="9"/>
      <c r="ALI329" s="9"/>
      <c r="ALJ329" s="9"/>
      <c r="ALK329" s="9"/>
      <c r="ALL329" s="9"/>
      <c r="ALM329" s="9"/>
      <c r="ALN329" s="9"/>
      <c r="ALO329" s="9"/>
      <c r="ALP329" s="9"/>
      <c r="ALQ329" s="9"/>
      <c r="ALR329" s="9"/>
      <c r="ALS329" s="9"/>
      <c r="ALT329" s="9"/>
      <c r="ALU329" s="9"/>
      <c r="ALV329" s="9"/>
      <c r="ALW329" s="9"/>
      <c r="ALX329" s="9"/>
      <c r="ALY329" s="9"/>
      <c r="ALZ329" s="9"/>
      <c r="AMA329" s="9"/>
      <c r="AMB329" s="9"/>
      <c r="AMC329" s="9"/>
      <c r="AMD329" s="9"/>
      <c r="AME329" s="9"/>
      <c r="AMF329" s="9"/>
      <c r="AMG329" s="9"/>
      <c r="AMH329" s="9"/>
      <c r="AMI329" s="9"/>
    </row>
    <row r="330" spans="1:1023" s="8" customFormat="1" ht="27" hidden="1">
      <c r="A330" s="113"/>
      <c r="B330" s="58"/>
      <c r="C330" s="88"/>
      <c r="D330" s="88"/>
      <c r="E330" s="88"/>
      <c r="F330" s="164">
        <v>7857</v>
      </c>
      <c r="G330" s="165">
        <v>75</v>
      </c>
      <c r="H330" s="62" t="s">
        <v>15</v>
      </c>
      <c r="I330" s="63" t="s">
        <v>15</v>
      </c>
      <c r="J330" s="64" t="s">
        <v>294</v>
      </c>
      <c r="K330" s="64"/>
      <c r="L330" s="180">
        <v>200</v>
      </c>
    </row>
    <row r="331" spans="1:1023" s="8" customFormat="1" ht="27" hidden="1">
      <c r="A331" s="113"/>
      <c r="B331" s="58"/>
      <c r="C331" s="88"/>
      <c r="D331" s="88"/>
      <c r="E331" s="88"/>
      <c r="F331" s="164">
        <v>7878</v>
      </c>
      <c r="G331" s="165">
        <v>51</v>
      </c>
      <c r="H331" s="62" t="s">
        <v>15</v>
      </c>
      <c r="I331" s="63" t="s">
        <v>15</v>
      </c>
      <c r="J331" s="64" t="s">
        <v>295</v>
      </c>
      <c r="K331" s="64"/>
      <c r="L331" s="180">
        <v>200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  <c r="HJ331" s="9"/>
      <c r="HK331" s="9"/>
      <c r="HL331" s="9"/>
      <c r="HM331" s="9"/>
      <c r="HN331" s="9"/>
      <c r="HO331" s="9"/>
      <c r="HP331" s="9"/>
      <c r="HQ331" s="9"/>
      <c r="HR331" s="9"/>
      <c r="HS331" s="9"/>
      <c r="HT331" s="9"/>
      <c r="HU331" s="9"/>
      <c r="HV331" s="9"/>
      <c r="HW331" s="9"/>
      <c r="HX331" s="9"/>
      <c r="HY331" s="9"/>
      <c r="HZ331" s="9"/>
      <c r="IA331" s="9"/>
      <c r="IB331" s="9"/>
      <c r="IC331" s="9"/>
      <c r="ID331" s="9"/>
      <c r="IE331" s="9"/>
      <c r="IF331" s="9"/>
      <c r="IG331" s="9"/>
      <c r="IH331" s="9"/>
      <c r="II331" s="9"/>
      <c r="IJ331" s="9"/>
      <c r="IK331" s="9"/>
      <c r="IL331" s="9"/>
      <c r="IM331" s="9"/>
      <c r="IN331" s="9"/>
      <c r="IO331" s="9"/>
      <c r="IP331" s="9"/>
      <c r="IQ331" s="9"/>
      <c r="IR331" s="9"/>
      <c r="IS331" s="9"/>
      <c r="IT331" s="9"/>
      <c r="IU331" s="9"/>
      <c r="IV331" s="9"/>
      <c r="IW331" s="9"/>
      <c r="IX331" s="9"/>
      <c r="IY331" s="9"/>
      <c r="IZ331" s="9"/>
      <c r="JA331" s="9"/>
      <c r="JB331" s="9"/>
      <c r="JC331" s="9"/>
      <c r="JD331" s="9"/>
      <c r="JE331" s="9"/>
      <c r="JF331" s="9"/>
      <c r="JG331" s="9"/>
      <c r="JH331" s="9"/>
      <c r="JI331" s="9"/>
      <c r="JJ331" s="9"/>
      <c r="JK331" s="9"/>
      <c r="JL331" s="9"/>
      <c r="JM331" s="9"/>
      <c r="JN331" s="9"/>
      <c r="JO331" s="9"/>
      <c r="JP331" s="9"/>
      <c r="JQ331" s="9"/>
      <c r="JR331" s="9"/>
      <c r="JS331" s="9"/>
      <c r="JT331" s="9"/>
      <c r="JU331" s="9"/>
      <c r="JV331" s="9"/>
      <c r="JW331" s="9"/>
      <c r="JX331" s="9"/>
      <c r="JY331" s="9"/>
      <c r="JZ331" s="9"/>
      <c r="KA331" s="9"/>
      <c r="KB331" s="9"/>
      <c r="KC331" s="9"/>
      <c r="KD331" s="9"/>
      <c r="KE331" s="9"/>
      <c r="KF331" s="9"/>
      <c r="KG331" s="9"/>
      <c r="KH331" s="9"/>
      <c r="KI331" s="9"/>
      <c r="KJ331" s="9"/>
      <c r="KK331" s="9"/>
      <c r="KL331" s="9"/>
      <c r="KM331" s="9"/>
      <c r="KN331" s="9"/>
      <c r="KO331" s="9"/>
      <c r="KP331" s="9"/>
      <c r="KQ331" s="9"/>
      <c r="KR331" s="9"/>
      <c r="KS331" s="9"/>
      <c r="KT331" s="9"/>
      <c r="KU331" s="9"/>
      <c r="KV331" s="9"/>
      <c r="KW331" s="9"/>
      <c r="KX331" s="9"/>
      <c r="KY331" s="9"/>
      <c r="KZ331" s="9"/>
      <c r="LA331" s="9"/>
      <c r="LB331" s="9"/>
      <c r="LC331" s="9"/>
      <c r="LD331" s="9"/>
      <c r="LE331" s="9"/>
      <c r="LF331" s="9"/>
      <c r="LG331" s="9"/>
      <c r="LH331" s="9"/>
      <c r="LI331" s="9"/>
      <c r="LJ331" s="9"/>
      <c r="LK331" s="9"/>
      <c r="LL331" s="9"/>
      <c r="LM331" s="9"/>
      <c r="LN331" s="9"/>
      <c r="LO331" s="9"/>
      <c r="LP331" s="9"/>
      <c r="LQ331" s="9"/>
      <c r="LR331" s="9"/>
      <c r="LS331" s="9"/>
      <c r="LT331" s="9"/>
      <c r="LU331" s="9"/>
      <c r="LV331" s="9"/>
      <c r="LW331" s="9"/>
      <c r="LX331" s="9"/>
      <c r="LY331" s="9"/>
      <c r="LZ331" s="9"/>
      <c r="MA331" s="9"/>
      <c r="MB331" s="9"/>
      <c r="MC331" s="9"/>
      <c r="MD331" s="9"/>
      <c r="ME331" s="9"/>
      <c r="MF331" s="9"/>
      <c r="MG331" s="9"/>
      <c r="MH331" s="9"/>
      <c r="MI331" s="9"/>
      <c r="MJ331" s="9"/>
      <c r="MK331" s="9"/>
      <c r="ML331" s="9"/>
      <c r="MM331" s="9"/>
      <c r="MN331" s="9"/>
      <c r="MO331" s="9"/>
      <c r="MP331" s="9"/>
      <c r="MQ331" s="9"/>
      <c r="MR331" s="9"/>
      <c r="MS331" s="9"/>
      <c r="MT331" s="9"/>
      <c r="MU331" s="9"/>
      <c r="MV331" s="9"/>
      <c r="MW331" s="9"/>
      <c r="MX331" s="9"/>
      <c r="MY331" s="9"/>
      <c r="MZ331" s="9"/>
      <c r="NA331" s="9"/>
      <c r="NB331" s="9"/>
      <c r="NC331" s="9"/>
      <c r="ND331" s="9"/>
      <c r="NE331" s="9"/>
      <c r="NF331" s="9"/>
      <c r="NG331" s="9"/>
      <c r="NH331" s="9"/>
      <c r="NI331" s="9"/>
      <c r="NJ331" s="9"/>
      <c r="NK331" s="9"/>
      <c r="NL331" s="9"/>
      <c r="NM331" s="9"/>
      <c r="NN331" s="9"/>
      <c r="NO331" s="9"/>
      <c r="NP331" s="9"/>
      <c r="NQ331" s="9"/>
      <c r="NR331" s="9"/>
      <c r="NS331" s="9"/>
      <c r="NT331" s="9"/>
      <c r="NU331" s="9"/>
      <c r="NV331" s="9"/>
      <c r="NW331" s="9"/>
      <c r="NX331" s="9"/>
      <c r="NY331" s="9"/>
      <c r="NZ331" s="9"/>
      <c r="OA331" s="9"/>
      <c r="OB331" s="9"/>
      <c r="OC331" s="9"/>
      <c r="OD331" s="9"/>
      <c r="OE331" s="9"/>
      <c r="OF331" s="9"/>
      <c r="OG331" s="9"/>
      <c r="OH331" s="9"/>
      <c r="OI331" s="9"/>
      <c r="OJ331" s="9"/>
      <c r="OK331" s="9"/>
      <c r="OL331" s="9"/>
      <c r="OM331" s="9"/>
      <c r="ON331" s="9"/>
      <c r="OO331" s="9"/>
      <c r="OP331" s="9"/>
      <c r="OQ331" s="9"/>
      <c r="OR331" s="9"/>
      <c r="OS331" s="9"/>
      <c r="OT331" s="9"/>
      <c r="OU331" s="9"/>
      <c r="OV331" s="9"/>
      <c r="OW331" s="9"/>
      <c r="OX331" s="9"/>
      <c r="OY331" s="9"/>
      <c r="OZ331" s="9"/>
      <c r="PA331" s="9"/>
      <c r="PB331" s="9"/>
      <c r="PC331" s="9"/>
      <c r="PD331" s="9"/>
      <c r="PE331" s="9"/>
      <c r="PF331" s="9"/>
      <c r="PG331" s="9"/>
      <c r="PH331" s="9"/>
      <c r="PI331" s="9"/>
      <c r="PJ331" s="9"/>
      <c r="PK331" s="9"/>
      <c r="PL331" s="9"/>
      <c r="PM331" s="9"/>
      <c r="PN331" s="9"/>
      <c r="PO331" s="9"/>
      <c r="PP331" s="9"/>
      <c r="PQ331" s="9"/>
      <c r="PR331" s="9"/>
      <c r="PS331" s="9"/>
      <c r="PT331" s="9"/>
      <c r="PU331" s="9"/>
      <c r="PV331" s="9"/>
      <c r="PW331" s="9"/>
      <c r="PX331" s="9"/>
      <c r="PY331" s="9"/>
      <c r="PZ331" s="9"/>
      <c r="QA331" s="9"/>
      <c r="QB331" s="9"/>
      <c r="QC331" s="9"/>
      <c r="QD331" s="9"/>
      <c r="QE331" s="9"/>
      <c r="QF331" s="9"/>
      <c r="QG331" s="9"/>
      <c r="QH331" s="9"/>
      <c r="QI331" s="9"/>
      <c r="QJ331" s="9"/>
      <c r="QK331" s="9"/>
      <c r="QL331" s="9"/>
      <c r="QM331" s="9"/>
      <c r="QN331" s="9"/>
      <c r="QO331" s="9"/>
      <c r="QP331" s="9"/>
      <c r="QQ331" s="9"/>
      <c r="QR331" s="9"/>
      <c r="QS331" s="9"/>
      <c r="QT331" s="9"/>
      <c r="QU331" s="9"/>
      <c r="QV331" s="9"/>
      <c r="QW331" s="9"/>
      <c r="QX331" s="9"/>
      <c r="QY331" s="9"/>
      <c r="QZ331" s="9"/>
      <c r="RA331" s="9"/>
      <c r="RB331" s="9"/>
      <c r="RC331" s="9"/>
      <c r="RD331" s="9"/>
      <c r="RE331" s="9"/>
      <c r="RF331" s="9"/>
      <c r="RG331" s="9"/>
      <c r="RH331" s="9"/>
      <c r="RI331" s="9"/>
      <c r="RJ331" s="9"/>
      <c r="RK331" s="9"/>
      <c r="RL331" s="9"/>
      <c r="RM331" s="9"/>
      <c r="RN331" s="9"/>
      <c r="RO331" s="9"/>
      <c r="RP331" s="9"/>
      <c r="RQ331" s="9"/>
      <c r="RR331" s="9"/>
      <c r="RS331" s="9"/>
      <c r="RT331" s="9"/>
      <c r="RU331" s="9"/>
      <c r="RV331" s="9"/>
      <c r="RW331" s="9"/>
      <c r="RX331" s="9"/>
      <c r="RY331" s="9"/>
      <c r="RZ331" s="9"/>
      <c r="SA331" s="9"/>
      <c r="SB331" s="9"/>
      <c r="SC331" s="9"/>
      <c r="SD331" s="9"/>
      <c r="SE331" s="9"/>
      <c r="SF331" s="9"/>
      <c r="SG331" s="9"/>
      <c r="SH331" s="9"/>
      <c r="SI331" s="9"/>
      <c r="SJ331" s="9"/>
      <c r="SK331" s="9"/>
      <c r="SL331" s="9"/>
      <c r="SM331" s="9"/>
      <c r="SN331" s="9"/>
      <c r="SO331" s="9"/>
      <c r="SP331" s="9"/>
      <c r="SQ331" s="9"/>
      <c r="SR331" s="9"/>
      <c r="SS331" s="9"/>
      <c r="ST331" s="9"/>
      <c r="SU331" s="9"/>
      <c r="SV331" s="9"/>
      <c r="SW331" s="9"/>
      <c r="SX331" s="9"/>
      <c r="SY331" s="9"/>
      <c r="SZ331" s="9"/>
      <c r="TA331" s="9"/>
      <c r="TB331" s="9"/>
      <c r="TC331" s="9"/>
      <c r="TD331" s="9"/>
      <c r="TE331" s="9"/>
      <c r="TF331" s="9"/>
      <c r="TG331" s="9"/>
      <c r="TH331" s="9"/>
      <c r="TI331" s="9"/>
      <c r="TJ331" s="9"/>
      <c r="TK331" s="9"/>
      <c r="TL331" s="9"/>
      <c r="TM331" s="9"/>
      <c r="TN331" s="9"/>
      <c r="TO331" s="9"/>
      <c r="TP331" s="9"/>
      <c r="TQ331" s="9"/>
      <c r="TR331" s="9"/>
      <c r="TS331" s="9"/>
      <c r="TT331" s="9"/>
      <c r="TU331" s="9"/>
      <c r="TV331" s="9"/>
      <c r="TW331" s="9"/>
      <c r="TX331" s="9"/>
      <c r="TY331" s="9"/>
      <c r="TZ331" s="9"/>
      <c r="UA331" s="9"/>
      <c r="UB331" s="9"/>
      <c r="UC331" s="9"/>
      <c r="UD331" s="9"/>
      <c r="UE331" s="9"/>
      <c r="UF331" s="9"/>
      <c r="UG331" s="9"/>
      <c r="UH331" s="9"/>
      <c r="UI331" s="9"/>
      <c r="UJ331" s="9"/>
      <c r="UK331" s="9"/>
      <c r="UL331" s="9"/>
      <c r="UM331" s="9"/>
      <c r="UN331" s="9"/>
      <c r="UO331" s="9"/>
      <c r="UP331" s="9"/>
      <c r="UQ331" s="9"/>
      <c r="UR331" s="9"/>
      <c r="US331" s="9"/>
      <c r="UT331" s="9"/>
      <c r="UU331" s="9"/>
      <c r="UV331" s="9"/>
      <c r="UW331" s="9"/>
      <c r="UX331" s="9"/>
      <c r="UY331" s="9"/>
      <c r="UZ331" s="9"/>
      <c r="VA331" s="9"/>
      <c r="VB331" s="9"/>
      <c r="VC331" s="9"/>
      <c r="VD331" s="9"/>
      <c r="VE331" s="9"/>
      <c r="VF331" s="9"/>
      <c r="VG331" s="9"/>
      <c r="VH331" s="9"/>
      <c r="VI331" s="9"/>
      <c r="VJ331" s="9"/>
      <c r="VK331" s="9"/>
      <c r="VL331" s="9"/>
      <c r="VM331" s="9"/>
      <c r="VN331" s="9"/>
      <c r="VO331" s="9"/>
      <c r="VP331" s="9"/>
      <c r="VQ331" s="9"/>
      <c r="VR331" s="9"/>
      <c r="VS331" s="9"/>
      <c r="VT331" s="9"/>
      <c r="VU331" s="9"/>
      <c r="VV331" s="9"/>
      <c r="VW331" s="9"/>
      <c r="VX331" s="9"/>
      <c r="VY331" s="9"/>
      <c r="VZ331" s="9"/>
      <c r="WA331" s="9"/>
      <c r="WB331" s="9"/>
      <c r="WC331" s="9"/>
      <c r="WD331" s="9"/>
      <c r="WE331" s="9"/>
      <c r="WF331" s="9"/>
      <c r="WG331" s="9"/>
      <c r="WH331" s="9"/>
      <c r="WI331" s="9"/>
      <c r="WJ331" s="9"/>
      <c r="WK331" s="9"/>
      <c r="WL331" s="9"/>
      <c r="WM331" s="9"/>
      <c r="WN331" s="9"/>
      <c r="WO331" s="9"/>
      <c r="WP331" s="9"/>
      <c r="WQ331" s="9"/>
      <c r="WR331" s="9"/>
      <c r="WS331" s="9"/>
      <c r="WT331" s="9"/>
      <c r="WU331" s="9"/>
      <c r="WV331" s="9"/>
      <c r="WW331" s="9"/>
      <c r="WX331" s="9"/>
      <c r="WY331" s="9"/>
      <c r="WZ331" s="9"/>
      <c r="XA331" s="9"/>
      <c r="XB331" s="9"/>
      <c r="XC331" s="9"/>
      <c r="XD331" s="9"/>
      <c r="XE331" s="9"/>
      <c r="XF331" s="9"/>
      <c r="XG331" s="9"/>
      <c r="XH331" s="9"/>
      <c r="XI331" s="9"/>
      <c r="XJ331" s="9"/>
      <c r="XK331" s="9"/>
      <c r="XL331" s="9"/>
      <c r="XM331" s="9"/>
      <c r="XN331" s="9"/>
      <c r="XO331" s="9"/>
      <c r="XP331" s="9"/>
      <c r="XQ331" s="9"/>
      <c r="XR331" s="9"/>
      <c r="XS331" s="9"/>
      <c r="XT331" s="9"/>
      <c r="XU331" s="9"/>
      <c r="XV331" s="9"/>
      <c r="XW331" s="9"/>
      <c r="XX331" s="9"/>
      <c r="XY331" s="9"/>
      <c r="XZ331" s="9"/>
      <c r="YA331" s="9"/>
      <c r="YB331" s="9"/>
      <c r="YC331" s="9"/>
      <c r="YD331" s="9"/>
      <c r="YE331" s="9"/>
      <c r="YF331" s="9"/>
      <c r="YG331" s="9"/>
      <c r="YH331" s="9"/>
      <c r="YI331" s="9"/>
      <c r="YJ331" s="9"/>
      <c r="YK331" s="9"/>
      <c r="YL331" s="9"/>
      <c r="YM331" s="9"/>
      <c r="YN331" s="9"/>
      <c r="YO331" s="9"/>
      <c r="YP331" s="9"/>
      <c r="YQ331" s="9"/>
      <c r="YR331" s="9"/>
      <c r="YS331" s="9"/>
      <c r="YT331" s="9"/>
      <c r="YU331" s="9"/>
      <c r="YV331" s="9"/>
      <c r="YW331" s="9"/>
      <c r="YX331" s="9"/>
      <c r="YY331" s="9"/>
      <c r="YZ331" s="9"/>
      <c r="ZA331" s="9"/>
      <c r="ZB331" s="9"/>
      <c r="ZC331" s="9"/>
      <c r="ZD331" s="9"/>
      <c r="ZE331" s="9"/>
      <c r="ZF331" s="9"/>
      <c r="ZG331" s="9"/>
      <c r="ZH331" s="9"/>
      <c r="ZI331" s="9"/>
      <c r="ZJ331" s="9"/>
      <c r="ZK331" s="9"/>
      <c r="ZL331" s="9"/>
      <c r="ZM331" s="9"/>
      <c r="ZN331" s="9"/>
      <c r="ZO331" s="9"/>
      <c r="ZP331" s="9"/>
      <c r="ZQ331" s="9"/>
      <c r="ZR331" s="9"/>
      <c r="ZS331" s="9"/>
      <c r="ZT331" s="9"/>
      <c r="ZU331" s="9"/>
      <c r="ZV331" s="9"/>
      <c r="ZW331" s="9"/>
      <c r="ZX331" s="9"/>
      <c r="ZY331" s="9"/>
      <c r="ZZ331" s="9"/>
      <c r="AAA331" s="9"/>
      <c r="AAB331" s="9"/>
      <c r="AAC331" s="9"/>
      <c r="AAD331" s="9"/>
      <c r="AAE331" s="9"/>
      <c r="AAF331" s="9"/>
      <c r="AAG331" s="9"/>
      <c r="AAH331" s="9"/>
      <c r="AAI331" s="9"/>
      <c r="AAJ331" s="9"/>
      <c r="AAK331" s="9"/>
      <c r="AAL331" s="9"/>
      <c r="AAM331" s="9"/>
      <c r="AAN331" s="9"/>
      <c r="AAO331" s="9"/>
      <c r="AAP331" s="9"/>
      <c r="AAQ331" s="9"/>
      <c r="AAR331" s="9"/>
      <c r="AAS331" s="9"/>
      <c r="AAT331" s="9"/>
      <c r="AAU331" s="9"/>
      <c r="AAV331" s="9"/>
      <c r="AAW331" s="9"/>
      <c r="AAX331" s="9"/>
      <c r="AAY331" s="9"/>
      <c r="AAZ331" s="9"/>
      <c r="ABA331" s="9"/>
      <c r="ABB331" s="9"/>
      <c r="ABC331" s="9"/>
      <c r="ABD331" s="9"/>
      <c r="ABE331" s="9"/>
      <c r="ABF331" s="9"/>
      <c r="ABG331" s="9"/>
      <c r="ABH331" s="9"/>
      <c r="ABI331" s="9"/>
      <c r="ABJ331" s="9"/>
      <c r="ABK331" s="9"/>
      <c r="ABL331" s="9"/>
      <c r="ABM331" s="9"/>
      <c r="ABN331" s="9"/>
      <c r="ABO331" s="9"/>
      <c r="ABP331" s="9"/>
      <c r="ABQ331" s="9"/>
      <c r="ABR331" s="9"/>
      <c r="ABS331" s="9"/>
      <c r="ABT331" s="9"/>
      <c r="ABU331" s="9"/>
      <c r="ABV331" s="9"/>
      <c r="ABW331" s="9"/>
      <c r="ABX331" s="9"/>
      <c r="ABY331" s="9"/>
      <c r="ABZ331" s="9"/>
      <c r="ACA331" s="9"/>
      <c r="ACB331" s="9"/>
      <c r="ACC331" s="9"/>
      <c r="ACD331" s="9"/>
      <c r="ACE331" s="9"/>
      <c r="ACF331" s="9"/>
      <c r="ACG331" s="9"/>
      <c r="ACH331" s="9"/>
      <c r="ACI331" s="9"/>
      <c r="ACJ331" s="9"/>
      <c r="ACK331" s="9"/>
      <c r="ACL331" s="9"/>
      <c r="ACM331" s="9"/>
      <c r="ACN331" s="9"/>
      <c r="ACO331" s="9"/>
      <c r="ACP331" s="9"/>
      <c r="ACQ331" s="9"/>
      <c r="ACR331" s="9"/>
      <c r="ACS331" s="9"/>
      <c r="ACT331" s="9"/>
      <c r="ACU331" s="9"/>
      <c r="ACV331" s="9"/>
      <c r="ACW331" s="9"/>
      <c r="ACX331" s="9"/>
      <c r="ACY331" s="9"/>
      <c r="ACZ331" s="9"/>
      <c r="ADA331" s="9"/>
      <c r="ADB331" s="9"/>
      <c r="ADC331" s="9"/>
      <c r="ADD331" s="9"/>
      <c r="ADE331" s="9"/>
      <c r="ADF331" s="9"/>
      <c r="ADG331" s="9"/>
      <c r="ADH331" s="9"/>
      <c r="ADI331" s="9"/>
      <c r="ADJ331" s="9"/>
      <c r="ADK331" s="9"/>
      <c r="ADL331" s="9"/>
      <c r="ADM331" s="9"/>
      <c r="ADN331" s="9"/>
      <c r="ADO331" s="9"/>
      <c r="ADP331" s="9"/>
      <c r="ADQ331" s="9"/>
      <c r="ADR331" s="9"/>
      <c r="ADS331" s="9"/>
      <c r="ADT331" s="9"/>
      <c r="ADU331" s="9"/>
      <c r="ADV331" s="9"/>
      <c r="ADW331" s="9"/>
      <c r="ADX331" s="9"/>
      <c r="ADY331" s="9"/>
      <c r="ADZ331" s="9"/>
      <c r="AEA331" s="9"/>
      <c r="AEB331" s="9"/>
      <c r="AEC331" s="9"/>
      <c r="AED331" s="9"/>
      <c r="AEE331" s="9"/>
      <c r="AEF331" s="9"/>
      <c r="AEG331" s="9"/>
      <c r="AEH331" s="9"/>
      <c r="AEI331" s="9"/>
      <c r="AEJ331" s="9"/>
      <c r="AEK331" s="9"/>
      <c r="AEL331" s="9"/>
      <c r="AEM331" s="9"/>
      <c r="AEN331" s="9"/>
      <c r="AEO331" s="9"/>
      <c r="AEP331" s="9"/>
      <c r="AEQ331" s="9"/>
      <c r="AER331" s="9"/>
      <c r="AES331" s="9"/>
      <c r="AET331" s="9"/>
      <c r="AEU331" s="9"/>
      <c r="AEV331" s="9"/>
      <c r="AEW331" s="9"/>
      <c r="AEX331" s="9"/>
      <c r="AEY331" s="9"/>
      <c r="AEZ331" s="9"/>
      <c r="AFA331" s="9"/>
      <c r="AFB331" s="9"/>
      <c r="AFC331" s="9"/>
      <c r="AFD331" s="9"/>
      <c r="AFE331" s="9"/>
      <c r="AFF331" s="9"/>
      <c r="AFG331" s="9"/>
      <c r="AFH331" s="9"/>
      <c r="AFI331" s="9"/>
      <c r="AFJ331" s="9"/>
      <c r="AFK331" s="9"/>
      <c r="AFL331" s="9"/>
      <c r="AFM331" s="9"/>
      <c r="AFN331" s="9"/>
      <c r="AFO331" s="9"/>
      <c r="AFP331" s="9"/>
      <c r="AFQ331" s="9"/>
      <c r="AFR331" s="9"/>
      <c r="AFS331" s="9"/>
      <c r="AFT331" s="9"/>
      <c r="AFU331" s="9"/>
      <c r="AFV331" s="9"/>
      <c r="AFW331" s="9"/>
      <c r="AFX331" s="9"/>
      <c r="AFY331" s="9"/>
      <c r="AFZ331" s="9"/>
      <c r="AGA331" s="9"/>
      <c r="AGB331" s="9"/>
      <c r="AGC331" s="9"/>
      <c r="AGD331" s="9"/>
      <c r="AGE331" s="9"/>
      <c r="AGF331" s="9"/>
      <c r="AGG331" s="9"/>
      <c r="AGH331" s="9"/>
      <c r="AGI331" s="9"/>
      <c r="AGJ331" s="9"/>
      <c r="AGK331" s="9"/>
      <c r="AGL331" s="9"/>
      <c r="AGM331" s="9"/>
      <c r="AGN331" s="9"/>
      <c r="AGO331" s="9"/>
      <c r="AGP331" s="9"/>
      <c r="AGQ331" s="9"/>
      <c r="AGR331" s="9"/>
      <c r="AGS331" s="9"/>
      <c r="AGT331" s="9"/>
      <c r="AGU331" s="9"/>
      <c r="AGV331" s="9"/>
      <c r="AGW331" s="9"/>
      <c r="AGX331" s="9"/>
      <c r="AGY331" s="9"/>
      <c r="AGZ331" s="9"/>
      <c r="AHA331" s="9"/>
      <c r="AHB331" s="9"/>
      <c r="AHC331" s="9"/>
      <c r="AHD331" s="9"/>
      <c r="AHE331" s="9"/>
      <c r="AHF331" s="9"/>
      <c r="AHG331" s="9"/>
      <c r="AHH331" s="9"/>
      <c r="AHI331" s="9"/>
      <c r="AHJ331" s="9"/>
      <c r="AHK331" s="9"/>
      <c r="AHL331" s="9"/>
      <c r="AHM331" s="9"/>
      <c r="AHN331" s="9"/>
      <c r="AHO331" s="9"/>
      <c r="AHP331" s="9"/>
      <c r="AHQ331" s="9"/>
      <c r="AHR331" s="9"/>
      <c r="AHS331" s="9"/>
      <c r="AHT331" s="9"/>
      <c r="AHU331" s="9"/>
      <c r="AHV331" s="9"/>
      <c r="AHW331" s="9"/>
      <c r="AHX331" s="9"/>
      <c r="AHY331" s="9"/>
      <c r="AHZ331" s="9"/>
      <c r="AIA331" s="9"/>
      <c r="AIB331" s="9"/>
      <c r="AIC331" s="9"/>
      <c r="AID331" s="9"/>
      <c r="AIE331" s="9"/>
      <c r="AIF331" s="9"/>
      <c r="AIG331" s="9"/>
      <c r="AIH331" s="9"/>
      <c r="AII331" s="9"/>
      <c r="AIJ331" s="9"/>
      <c r="AIK331" s="9"/>
      <c r="AIL331" s="9"/>
      <c r="AIM331" s="9"/>
      <c r="AIN331" s="9"/>
      <c r="AIO331" s="9"/>
      <c r="AIP331" s="9"/>
      <c r="AIQ331" s="9"/>
      <c r="AIR331" s="9"/>
      <c r="AIS331" s="9"/>
      <c r="AIT331" s="9"/>
      <c r="AIU331" s="9"/>
      <c r="AIV331" s="9"/>
      <c r="AIW331" s="9"/>
      <c r="AIX331" s="9"/>
      <c r="AIY331" s="9"/>
      <c r="AIZ331" s="9"/>
      <c r="AJA331" s="9"/>
      <c r="AJB331" s="9"/>
      <c r="AJC331" s="9"/>
      <c r="AJD331" s="9"/>
      <c r="AJE331" s="9"/>
      <c r="AJF331" s="9"/>
      <c r="AJG331" s="9"/>
      <c r="AJH331" s="9"/>
      <c r="AJI331" s="9"/>
      <c r="AJJ331" s="9"/>
      <c r="AJK331" s="9"/>
      <c r="AJL331" s="9"/>
      <c r="AJM331" s="9"/>
      <c r="AJN331" s="9"/>
      <c r="AJO331" s="9"/>
      <c r="AJP331" s="9"/>
      <c r="AJQ331" s="9"/>
      <c r="AJR331" s="9"/>
      <c r="AJS331" s="9"/>
      <c r="AJT331" s="9"/>
      <c r="AJU331" s="9"/>
      <c r="AJV331" s="9"/>
      <c r="AJW331" s="9"/>
      <c r="AJX331" s="9"/>
      <c r="AJY331" s="9"/>
      <c r="AJZ331" s="9"/>
      <c r="AKA331" s="9"/>
      <c r="AKB331" s="9"/>
      <c r="AKC331" s="9"/>
      <c r="AKD331" s="9"/>
      <c r="AKE331" s="9"/>
      <c r="AKF331" s="9"/>
      <c r="AKG331" s="9"/>
      <c r="AKH331" s="9"/>
      <c r="AKI331" s="9"/>
      <c r="AKJ331" s="9"/>
      <c r="AKK331" s="9"/>
      <c r="AKL331" s="9"/>
      <c r="AKM331" s="9"/>
      <c r="AKN331" s="9"/>
      <c r="AKO331" s="9"/>
      <c r="AKP331" s="9"/>
      <c r="AKQ331" s="9"/>
      <c r="AKR331" s="9"/>
      <c r="AKS331" s="9"/>
      <c r="AKT331" s="9"/>
      <c r="AKU331" s="9"/>
      <c r="AKV331" s="9"/>
      <c r="AKW331" s="9"/>
      <c r="AKX331" s="9"/>
      <c r="AKY331" s="9"/>
      <c r="AKZ331" s="9"/>
      <c r="ALA331" s="9"/>
      <c r="ALB331" s="9"/>
      <c r="ALC331" s="9"/>
      <c r="ALD331" s="9"/>
      <c r="ALE331" s="9"/>
      <c r="ALF331" s="9"/>
      <c r="ALG331" s="9"/>
      <c r="ALH331" s="9"/>
      <c r="ALI331" s="9"/>
      <c r="ALJ331" s="9"/>
      <c r="ALK331" s="9"/>
      <c r="ALL331" s="9"/>
      <c r="ALM331" s="9"/>
      <c r="ALN331" s="9"/>
      <c r="ALO331" s="9"/>
      <c r="ALP331" s="9"/>
      <c r="ALQ331" s="9"/>
      <c r="ALR331" s="9"/>
      <c r="ALS331" s="9"/>
      <c r="ALT331" s="9"/>
      <c r="ALU331" s="9"/>
      <c r="ALV331" s="9"/>
      <c r="ALW331" s="9"/>
      <c r="ALX331" s="9"/>
      <c r="ALY331" s="9"/>
      <c r="ALZ331" s="9"/>
      <c r="AMA331" s="9"/>
      <c r="AMB331" s="9"/>
      <c r="AMC331" s="9"/>
      <c r="AMD331" s="9"/>
      <c r="AME331" s="9"/>
      <c r="AMF331" s="9"/>
      <c r="AMG331" s="9"/>
      <c r="AMH331" s="9"/>
      <c r="AMI331" s="9"/>
    </row>
    <row r="332" spans="1:1023" s="8" customFormat="1" ht="27" hidden="1">
      <c r="A332" s="185"/>
      <c r="B332" s="186"/>
      <c r="C332" s="88"/>
      <c r="D332" s="88"/>
      <c r="E332" s="88"/>
      <c r="F332" s="164">
        <v>7880</v>
      </c>
      <c r="G332" s="165">
        <v>49</v>
      </c>
      <c r="H332" s="62" t="s">
        <v>15</v>
      </c>
      <c r="I332" s="63" t="s">
        <v>15</v>
      </c>
      <c r="J332" s="64" t="s">
        <v>296</v>
      </c>
      <c r="K332" s="64"/>
      <c r="L332" s="180">
        <v>200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  <c r="II332" s="9"/>
      <c r="IJ332" s="9"/>
      <c r="IK332" s="9"/>
      <c r="IL332" s="9"/>
      <c r="IM332" s="9"/>
      <c r="IN332" s="9"/>
      <c r="IO332" s="9"/>
      <c r="IP332" s="9"/>
      <c r="IQ332" s="9"/>
      <c r="IR332" s="9"/>
      <c r="IS332" s="9"/>
      <c r="IT332" s="9"/>
      <c r="IU332" s="9"/>
      <c r="IV332" s="9"/>
      <c r="IW332" s="9"/>
      <c r="IX332" s="9"/>
      <c r="IY332" s="9"/>
      <c r="IZ332" s="9"/>
      <c r="JA332" s="9"/>
      <c r="JB332" s="9"/>
      <c r="JC332" s="9"/>
      <c r="JD332" s="9"/>
      <c r="JE332" s="9"/>
      <c r="JF332" s="9"/>
      <c r="JG332" s="9"/>
      <c r="JH332" s="9"/>
      <c r="JI332" s="9"/>
      <c r="JJ332" s="9"/>
      <c r="JK332" s="9"/>
      <c r="JL332" s="9"/>
      <c r="JM332" s="9"/>
      <c r="JN332" s="9"/>
      <c r="JO332" s="9"/>
      <c r="JP332" s="9"/>
      <c r="JQ332" s="9"/>
      <c r="JR332" s="9"/>
      <c r="JS332" s="9"/>
      <c r="JT332" s="9"/>
      <c r="JU332" s="9"/>
      <c r="JV332" s="9"/>
      <c r="JW332" s="9"/>
      <c r="JX332" s="9"/>
      <c r="JY332" s="9"/>
      <c r="JZ332" s="9"/>
      <c r="KA332" s="9"/>
      <c r="KB332" s="9"/>
      <c r="KC332" s="9"/>
      <c r="KD332" s="9"/>
      <c r="KE332" s="9"/>
      <c r="KF332" s="9"/>
      <c r="KG332" s="9"/>
      <c r="KH332" s="9"/>
      <c r="KI332" s="9"/>
      <c r="KJ332" s="9"/>
      <c r="KK332" s="9"/>
      <c r="KL332" s="9"/>
      <c r="KM332" s="9"/>
      <c r="KN332" s="9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9"/>
      <c r="KZ332" s="9"/>
      <c r="LA332" s="9"/>
      <c r="LB332" s="9"/>
      <c r="LC332" s="9"/>
      <c r="LD332" s="9"/>
      <c r="LE332" s="9"/>
      <c r="LF332" s="9"/>
      <c r="LG332" s="9"/>
      <c r="LH332" s="9"/>
      <c r="LI332" s="9"/>
      <c r="LJ332" s="9"/>
      <c r="LK332" s="9"/>
      <c r="LL332" s="9"/>
      <c r="LM332" s="9"/>
      <c r="LN332" s="9"/>
      <c r="LO332" s="9"/>
      <c r="LP332" s="9"/>
      <c r="LQ332" s="9"/>
      <c r="LR332" s="9"/>
      <c r="LS332" s="9"/>
      <c r="LT332" s="9"/>
      <c r="LU332" s="9"/>
      <c r="LV332" s="9"/>
      <c r="LW332" s="9"/>
      <c r="LX332" s="9"/>
      <c r="LY332" s="9"/>
      <c r="LZ332" s="9"/>
      <c r="MA332" s="9"/>
      <c r="MB332" s="9"/>
      <c r="MC332" s="9"/>
      <c r="MD332" s="9"/>
      <c r="ME332" s="9"/>
      <c r="MF332" s="9"/>
      <c r="MG332" s="9"/>
      <c r="MH332" s="9"/>
      <c r="MI332" s="9"/>
      <c r="MJ332" s="9"/>
      <c r="MK332" s="9"/>
      <c r="ML332" s="9"/>
      <c r="MM332" s="9"/>
      <c r="MN332" s="9"/>
      <c r="MO332" s="9"/>
      <c r="MP332" s="9"/>
      <c r="MQ332" s="9"/>
      <c r="MR332" s="9"/>
      <c r="MS332" s="9"/>
      <c r="MT332" s="9"/>
      <c r="MU332" s="9"/>
      <c r="MV332" s="9"/>
      <c r="MW332" s="9"/>
      <c r="MX332" s="9"/>
      <c r="MY332" s="9"/>
      <c r="MZ332" s="9"/>
      <c r="NA332" s="9"/>
      <c r="NB332" s="9"/>
      <c r="NC332" s="9"/>
      <c r="ND332" s="9"/>
      <c r="NE332" s="9"/>
      <c r="NF332" s="9"/>
      <c r="NG332" s="9"/>
      <c r="NH332" s="9"/>
      <c r="NI332" s="9"/>
      <c r="NJ332" s="9"/>
      <c r="NK332" s="9"/>
      <c r="NL332" s="9"/>
      <c r="NM332" s="9"/>
      <c r="NN332" s="9"/>
      <c r="NO332" s="9"/>
      <c r="NP332" s="9"/>
      <c r="NQ332" s="9"/>
      <c r="NR332" s="9"/>
      <c r="NS332" s="9"/>
      <c r="NT332" s="9"/>
      <c r="NU332" s="9"/>
      <c r="NV332" s="9"/>
      <c r="NW332" s="9"/>
      <c r="NX332" s="9"/>
      <c r="NY332" s="9"/>
      <c r="NZ332" s="9"/>
      <c r="OA332" s="9"/>
      <c r="OB332" s="9"/>
      <c r="OC332" s="9"/>
      <c r="OD332" s="9"/>
      <c r="OE332" s="9"/>
      <c r="OF332" s="9"/>
      <c r="OG332" s="9"/>
      <c r="OH332" s="9"/>
      <c r="OI332" s="9"/>
      <c r="OJ332" s="9"/>
      <c r="OK332" s="9"/>
      <c r="OL332" s="9"/>
      <c r="OM332" s="9"/>
      <c r="ON332" s="9"/>
      <c r="OO332" s="9"/>
      <c r="OP332" s="9"/>
      <c r="OQ332" s="9"/>
      <c r="OR332" s="9"/>
      <c r="OS332" s="9"/>
      <c r="OT332" s="9"/>
      <c r="OU332" s="9"/>
      <c r="OV332" s="9"/>
      <c r="OW332" s="9"/>
      <c r="OX332" s="9"/>
      <c r="OY332" s="9"/>
      <c r="OZ332" s="9"/>
      <c r="PA332" s="9"/>
      <c r="PB332" s="9"/>
      <c r="PC332" s="9"/>
      <c r="PD332" s="9"/>
      <c r="PE332" s="9"/>
      <c r="PF332" s="9"/>
      <c r="PG332" s="9"/>
      <c r="PH332" s="9"/>
      <c r="PI332" s="9"/>
      <c r="PJ332" s="9"/>
      <c r="PK332" s="9"/>
      <c r="PL332" s="9"/>
      <c r="PM332" s="9"/>
      <c r="PN332" s="9"/>
      <c r="PO332" s="9"/>
      <c r="PP332" s="9"/>
      <c r="PQ332" s="9"/>
      <c r="PR332" s="9"/>
      <c r="PS332" s="9"/>
      <c r="PT332" s="9"/>
      <c r="PU332" s="9"/>
      <c r="PV332" s="9"/>
      <c r="PW332" s="9"/>
      <c r="PX332" s="9"/>
      <c r="PY332" s="9"/>
      <c r="PZ332" s="9"/>
      <c r="QA332" s="9"/>
      <c r="QB332" s="9"/>
      <c r="QC332" s="9"/>
      <c r="QD332" s="9"/>
      <c r="QE332" s="9"/>
      <c r="QF332" s="9"/>
      <c r="QG332" s="9"/>
      <c r="QH332" s="9"/>
      <c r="QI332" s="9"/>
      <c r="QJ332" s="9"/>
      <c r="QK332" s="9"/>
      <c r="QL332" s="9"/>
      <c r="QM332" s="9"/>
      <c r="QN332" s="9"/>
      <c r="QO332" s="9"/>
      <c r="QP332" s="9"/>
      <c r="QQ332" s="9"/>
      <c r="QR332" s="9"/>
      <c r="QS332" s="9"/>
      <c r="QT332" s="9"/>
      <c r="QU332" s="9"/>
      <c r="QV332" s="9"/>
      <c r="QW332" s="9"/>
      <c r="QX332" s="9"/>
      <c r="QY332" s="9"/>
      <c r="QZ332" s="9"/>
      <c r="RA332" s="9"/>
      <c r="RB332" s="9"/>
      <c r="RC332" s="9"/>
      <c r="RD332" s="9"/>
      <c r="RE332" s="9"/>
      <c r="RF332" s="9"/>
      <c r="RG332" s="9"/>
      <c r="RH332" s="9"/>
      <c r="RI332" s="9"/>
      <c r="RJ332" s="9"/>
      <c r="RK332" s="9"/>
      <c r="RL332" s="9"/>
      <c r="RM332" s="9"/>
      <c r="RN332" s="9"/>
      <c r="RO332" s="9"/>
      <c r="RP332" s="9"/>
      <c r="RQ332" s="9"/>
      <c r="RR332" s="9"/>
      <c r="RS332" s="9"/>
      <c r="RT332" s="9"/>
      <c r="RU332" s="9"/>
      <c r="RV332" s="9"/>
      <c r="RW332" s="9"/>
      <c r="RX332" s="9"/>
      <c r="RY332" s="9"/>
      <c r="RZ332" s="9"/>
      <c r="SA332" s="9"/>
      <c r="SB332" s="9"/>
      <c r="SC332" s="9"/>
      <c r="SD332" s="9"/>
      <c r="SE332" s="9"/>
      <c r="SF332" s="9"/>
      <c r="SG332" s="9"/>
      <c r="SH332" s="9"/>
      <c r="SI332" s="9"/>
      <c r="SJ332" s="9"/>
      <c r="SK332" s="9"/>
      <c r="SL332" s="9"/>
      <c r="SM332" s="9"/>
      <c r="SN332" s="9"/>
      <c r="SO332" s="9"/>
      <c r="SP332" s="9"/>
      <c r="SQ332" s="9"/>
      <c r="SR332" s="9"/>
      <c r="SS332" s="9"/>
      <c r="ST332" s="9"/>
      <c r="SU332" s="9"/>
      <c r="SV332" s="9"/>
      <c r="SW332" s="9"/>
      <c r="SX332" s="9"/>
      <c r="SY332" s="9"/>
      <c r="SZ332" s="9"/>
      <c r="TA332" s="9"/>
      <c r="TB332" s="9"/>
      <c r="TC332" s="9"/>
      <c r="TD332" s="9"/>
      <c r="TE332" s="9"/>
      <c r="TF332" s="9"/>
      <c r="TG332" s="9"/>
      <c r="TH332" s="9"/>
      <c r="TI332" s="9"/>
      <c r="TJ332" s="9"/>
      <c r="TK332" s="9"/>
      <c r="TL332" s="9"/>
      <c r="TM332" s="9"/>
      <c r="TN332" s="9"/>
      <c r="TO332" s="9"/>
      <c r="TP332" s="9"/>
      <c r="TQ332" s="9"/>
      <c r="TR332" s="9"/>
      <c r="TS332" s="9"/>
      <c r="TT332" s="9"/>
      <c r="TU332" s="9"/>
      <c r="TV332" s="9"/>
      <c r="TW332" s="9"/>
      <c r="TX332" s="9"/>
      <c r="TY332" s="9"/>
      <c r="TZ332" s="9"/>
      <c r="UA332" s="9"/>
      <c r="UB332" s="9"/>
      <c r="UC332" s="9"/>
      <c r="UD332" s="9"/>
      <c r="UE332" s="9"/>
      <c r="UF332" s="9"/>
      <c r="UG332" s="9"/>
      <c r="UH332" s="9"/>
      <c r="UI332" s="9"/>
      <c r="UJ332" s="9"/>
      <c r="UK332" s="9"/>
      <c r="UL332" s="9"/>
      <c r="UM332" s="9"/>
      <c r="UN332" s="9"/>
      <c r="UO332" s="9"/>
      <c r="UP332" s="9"/>
      <c r="UQ332" s="9"/>
      <c r="UR332" s="9"/>
      <c r="US332" s="9"/>
      <c r="UT332" s="9"/>
      <c r="UU332" s="9"/>
      <c r="UV332" s="9"/>
      <c r="UW332" s="9"/>
      <c r="UX332" s="9"/>
      <c r="UY332" s="9"/>
      <c r="UZ332" s="9"/>
      <c r="VA332" s="9"/>
      <c r="VB332" s="9"/>
      <c r="VC332" s="9"/>
      <c r="VD332" s="9"/>
      <c r="VE332" s="9"/>
      <c r="VF332" s="9"/>
      <c r="VG332" s="9"/>
      <c r="VH332" s="9"/>
      <c r="VI332" s="9"/>
      <c r="VJ332" s="9"/>
      <c r="VK332" s="9"/>
      <c r="VL332" s="9"/>
      <c r="VM332" s="9"/>
      <c r="VN332" s="9"/>
      <c r="VO332" s="9"/>
      <c r="VP332" s="9"/>
      <c r="VQ332" s="9"/>
      <c r="VR332" s="9"/>
      <c r="VS332" s="9"/>
      <c r="VT332" s="9"/>
      <c r="VU332" s="9"/>
      <c r="VV332" s="9"/>
      <c r="VW332" s="9"/>
      <c r="VX332" s="9"/>
      <c r="VY332" s="9"/>
      <c r="VZ332" s="9"/>
      <c r="WA332" s="9"/>
      <c r="WB332" s="9"/>
      <c r="WC332" s="9"/>
      <c r="WD332" s="9"/>
      <c r="WE332" s="9"/>
      <c r="WF332" s="9"/>
      <c r="WG332" s="9"/>
      <c r="WH332" s="9"/>
      <c r="WI332" s="9"/>
      <c r="WJ332" s="9"/>
      <c r="WK332" s="9"/>
      <c r="WL332" s="9"/>
      <c r="WM332" s="9"/>
      <c r="WN332" s="9"/>
      <c r="WO332" s="9"/>
      <c r="WP332" s="9"/>
      <c r="WQ332" s="9"/>
      <c r="WR332" s="9"/>
      <c r="WS332" s="9"/>
      <c r="WT332" s="9"/>
      <c r="WU332" s="9"/>
      <c r="WV332" s="9"/>
      <c r="WW332" s="9"/>
      <c r="WX332" s="9"/>
      <c r="WY332" s="9"/>
      <c r="WZ332" s="9"/>
      <c r="XA332" s="9"/>
      <c r="XB332" s="9"/>
      <c r="XC332" s="9"/>
      <c r="XD332" s="9"/>
      <c r="XE332" s="9"/>
      <c r="XF332" s="9"/>
      <c r="XG332" s="9"/>
      <c r="XH332" s="9"/>
      <c r="XI332" s="9"/>
      <c r="XJ332" s="9"/>
      <c r="XK332" s="9"/>
      <c r="XL332" s="9"/>
      <c r="XM332" s="9"/>
      <c r="XN332" s="9"/>
      <c r="XO332" s="9"/>
      <c r="XP332" s="9"/>
      <c r="XQ332" s="9"/>
      <c r="XR332" s="9"/>
      <c r="XS332" s="9"/>
      <c r="XT332" s="9"/>
      <c r="XU332" s="9"/>
      <c r="XV332" s="9"/>
      <c r="XW332" s="9"/>
      <c r="XX332" s="9"/>
      <c r="XY332" s="9"/>
      <c r="XZ332" s="9"/>
      <c r="YA332" s="9"/>
      <c r="YB332" s="9"/>
      <c r="YC332" s="9"/>
      <c r="YD332" s="9"/>
      <c r="YE332" s="9"/>
      <c r="YF332" s="9"/>
      <c r="YG332" s="9"/>
      <c r="YH332" s="9"/>
      <c r="YI332" s="9"/>
      <c r="YJ332" s="9"/>
      <c r="YK332" s="9"/>
      <c r="YL332" s="9"/>
      <c r="YM332" s="9"/>
      <c r="YN332" s="9"/>
      <c r="YO332" s="9"/>
      <c r="YP332" s="9"/>
      <c r="YQ332" s="9"/>
      <c r="YR332" s="9"/>
      <c r="YS332" s="9"/>
      <c r="YT332" s="9"/>
      <c r="YU332" s="9"/>
      <c r="YV332" s="9"/>
      <c r="YW332" s="9"/>
      <c r="YX332" s="9"/>
      <c r="YY332" s="9"/>
      <c r="YZ332" s="9"/>
      <c r="ZA332" s="9"/>
      <c r="ZB332" s="9"/>
      <c r="ZC332" s="9"/>
      <c r="ZD332" s="9"/>
      <c r="ZE332" s="9"/>
      <c r="ZF332" s="9"/>
      <c r="ZG332" s="9"/>
      <c r="ZH332" s="9"/>
      <c r="ZI332" s="9"/>
      <c r="ZJ332" s="9"/>
      <c r="ZK332" s="9"/>
      <c r="ZL332" s="9"/>
      <c r="ZM332" s="9"/>
      <c r="ZN332" s="9"/>
      <c r="ZO332" s="9"/>
      <c r="ZP332" s="9"/>
      <c r="ZQ332" s="9"/>
      <c r="ZR332" s="9"/>
      <c r="ZS332" s="9"/>
      <c r="ZT332" s="9"/>
      <c r="ZU332" s="9"/>
      <c r="ZV332" s="9"/>
      <c r="ZW332" s="9"/>
      <c r="ZX332" s="9"/>
      <c r="ZY332" s="9"/>
      <c r="ZZ332" s="9"/>
      <c r="AAA332" s="9"/>
      <c r="AAB332" s="9"/>
      <c r="AAC332" s="9"/>
      <c r="AAD332" s="9"/>
      <c r="AAE332" s="9"/>
      <c r="AAF332" s="9"/>
      <c r="AAG332" s="9"/>
      <c r="AAH332" s="9"/>
      <c r="AAI332" s="9"/>
      <c r="AAJ332" s="9"/>
      <c r="AAK332" s="9"/>
      <c r="AAL332" s="9"/>
      <c r="AAM332" s="9"/>
      <c r="AAN332" s="9"/>
      <c r="AAO332" s="9"/>
      <c r="AAP332" s="9"/>
      <c r="AAQ332" s="9"/>
      <c r="AAR332" s="9"/>
      <c r="AAS332" s="9"/>
      <c r="AAT332" s="9"/>
      <c r="AAU332" s="9"/>
      <c r="AAV332" s="9"/>
      <c r="AAW332" s="9"/>
      <c r="AAX332" s="9"/>
      <c r="AAY332" s="9"/>
      <c r="AAZ332" s="9"/>
      <c r="ABA332" s="9"/>
      <c r="ABB332" s="9"/>
      <c r="ABC332" s="9"/>
      <c r="ABD332" s="9"/>
      <c r="ABE332" s="9"/>
      <c r="ABF332" s="9"/>
      <c r="ABG332" s="9"/>
      <c r="ABH332" s="9"/>
      <c r="ABI332" s="9"/>
      <c r="ABJ332" s="9"/>
      <c r="ABK332" s="9"/>
      <c r="ABL332" s="9"/>
      <c r="ABM332" s="9"/>
      <c r="ABN332" s="9"/>
      <c r="ABO332" s="9"/>
      <c r="ABP332" s="9"/>
      <c r="ABQ332" s="9"/>
      <c r="ABR332" s="9"/>
      <c r="ABS332" s="9"/>
      <c r="ABT332" s="9"/>
      <c r="ABU332" s="9"/>
      <c r="ABV332" s="9"/>
      <c r="ABW332" s="9"/>
      <c r="ABX332" s="9"/>
      <c r="ABY332" s="9"/>
      <c r="ABZ332" s="9"/>
      <c r="ACA332" s="9"/>
      <c r="ACB332" s="9"/>
      <c r="ACC332" s="9"/>
      <c r="ACD332" s="9"/>
      <c r="ACE332" s="9"/>
      <c r="ACF332" s="9"/>
      <c r="ACG332" s="9"/>
      <c r="ACH332" s="9"/>
      <c r="ACI332" s="9"/>
      <c r="ACJ332" s="9"/>
      <c r="ACK332" s="9"/>
      <c r="ACL332" s="9"/>
      <c r="ACM332" s="9"/>
      <c r="ACN332" s="9"/>
      <c r="ACO332" s="9"/>
      <c r="ACP332" s="9"/>
      <c r="ACQ332" s="9"/>
      <c r="ACR332" s="9"/>
      <c r="ACS332" s="9"/>
      <c r="ACT332" s="9"/>
      <c r="ACU332" s="9"/>
      <c r="ACV332" s="9"/>
      <c r="ACW332" s="9"/>
      <c r="ACX332" s="9"/>
      <c r="ACY332" s="9"/>
      <c r="ACZ332" s="9"/>
      <c r="ADA332" s="9"/>
      <c r="ADB332" s="9"/>
      <c r="ADC332" s="9"/>
      <c r="ADD332" s="9"/>
      <c r="ADE332" s="9"/>
      <c r="ADF332" s="9"/>
      <c r="ADG332" s="9"/>
      <c r="ADH332" s="9"/>
      <c r="ADI332" s="9"/>
      <c r="ADJ332" s="9"/>
      <c r="ADK332" s="9"/>
      <c r="ADL332" s="9"/>
      <c r="ADM332" s="9"/>
      <c r="ADN332" s="9"/>
      <c r="ADO332" s="9"/>
      <c r="ADP332" s="9"/>
      <c r="ADQ332" s="9"/>
      <c r="ADR332" s="9"/>
      <c r="ADS332" s="9"/>
      <c r="ADT332" s="9"/>
      <c r="ADU332" s="9"/>
      <c r="ADV332" s="9"/>
      <c r="ADW332" s="9"/>
      <c r="ADX332" s="9"/>
      <c r="ADY332" s="9"/>
      <c r="ADZ332" s="9"/>
      <c r="AEA332" s="9"/>
      <c r="AEB332" s="9"/>
      <c r="AEC332" s="9"/>
      <c r="AED332" s="9"/>
      <c r="AEE332" s="9"/>
      <c r="AEF332" s="9"/>
      <c r="AEG332" s="9"/>
      <c r="AEH332" s="9"/>
      <c r="AEI332" s="9"/>
      <c r="AEJ332" s="9"/>
      <c r="AEK332" s="9"/>
      <c r="AEL332" s="9"/>
      <c r="AEM332" s="9"/>
      <c r="AEN332" s="9"/>
      <c r="AEO332" s="9"/>
      <c r="AEP332" s="9"/>
      <c r="AEQ332" s="9"/>
      <c r="AER332" s="9"/>
      <c r="AES332" s="9"/>
      <c r="AET332" s="9"/>
      <c r="AEU332" s="9"/>
      <c r="AEV332" s="9"/>
      <c r="AEW332" s="9"/>
      <c r="AEX332" s="9"/>
      <c r="AEY332" s="9"/>
      <c r="AEZ332" s="9"/>
      <c r="AFA332" s="9"/>
      <c r="AFB332" s="9"/>
      <c r="AFC332" s="9"/>
      <c r="AFD332" s="9"/>
      <c r="AFE332" s="9"/>
      <c r="AFF332" s="9"/>
      <c r="AFG332" s="9"/>
      <c r="AFH332" s="9"/>
      <c r="AFI332" s="9"/>
      <c r="AFJ332" s="9"/>
      <c r="AFK332" s="9"/>
      <c r="AFL332" s="9"/>
      <c r="AFM332" s="9"/>
      <c r="AFN332" s="9"/>
      <c r="AFO332" s="9"/>
      <c r="AFP332" s="9"/>
      <c r="AFQ332" s="9"/>
      <c r="AFR332" s="9"/>
      <c r="AFS332" s="9"/>
      <c r="AFT332" s="9"/>
      <c r="AFU332" s="9"/>
      <c r="AFV332" s="9"/>
      <c r="AFW332" s="9"/>
      <c r="AFX332" s="9"/>
      <c r="AFY332" s="9"/>
      <c r="AFZ332" s="9"/>
      <c r="AGA332" s="9"/>
      <c r="AGB332" s="9"/>
      <c r="AGC332" s="9"/>
      <c r="AGD332" s="9"/>
      <c r="AGE332" s="9"/>
      <c r="AGF332" s="9"/>
      <c r="AGG332" s="9"/>
      <c r="AGH332" s="9"/>
      <c r="AGI332" s="9"/>
      <c r="AGJ332" s="9"/>
      <c r="AGK332" s="9"/>
      <c r="AGL332" s="9"/>
      <c r="AGM332" s="9"/>
      <c r="AGN332" s="9"/>
      <c r="AGO332" s="9"/>
      <c r="AGP332" s="9"/>
      <c r="AGQ332" s="9"/>
      <c r="AGR332" s="9"/>
      <c r="AGS332" s="9"/>
      <c r="AGT332" s="9"/>
      <c r="AGU332" s="9"/>
      <c r="AGV332" s="9"/>
      <c r="AGW332" s="9"/>
      <c r="AGX332" s="9"/>
      <c r="AGY332" s="9"/>
      <c r="AGZ332" s="9"/>
      <c r="AHA332" s="9"/>
      <c r="AHB332" s="9"/>
      <c r="AHC332" s="9"/>
      <c r="AHD332" s="9"/>
      <c r="AHE332" s="9"/>
      <c r="AHF332" s="9"/>
      <c r="AHG332" s="9"/>
      <c r="AHH332" s="9"/>
      <c r="AHI332" s="9"/>
      <c r="AHJ332" s="9"/>
      <c r="AHK332" s="9"/>
      <c r="AHL332" s="9"/>
      <c r="AHM332" s="9"/>
      <c r="AHN332" s="9"/>
      <c r="AHO332" s="9"/>
      <c r="AHP332" s="9"/>
      <c r="AHQ332" s="9"/>
      <c r="AHR332" s="9"/>
      <c r="AHS332" s="9"/>
      <c r="AHT332" s="9"/>
      <c r="AHU332" s="9"/>
      <c r="AHV332" s="9"/>
      <c r="AHW332" s="9"/>
      <c r="AHX332" s="9"/>
      <c r="AHY332" s="9"/>
      <c r="AHZ332" s="9"/>
      <c r="AIA332" s="9"/>
      <c r="AIB332" s="9"/>
      <c r="AIC332" s="9"/>
      <c r="AID332" s="9"/>
      <c r="AIE332" s="9"/>
      <c r="AIF332" s="9"/>
      <c r="AIG332" s="9"/>
      <c r="AIH332" s="9"/>
      <c r="AII332" s="9"/>
      <c r="AIJ332" s="9"/>
      <c r="AIK332" s="9"/>
      <c r="AIL332" s="9"/>
      <c r="AIM332" s="9"/>
      <c r="AIN332" s="9"/>
      <c r="AIO332" s="9"/>
      <c r="AIP332" s="9"/>
      <c r="AIQ332" s="9"/>
      <c r="AIR332" s="9"/>
      <c r="AIS332" s="9"/>
      <c r="AIT332" s="9"/>
      <c r="AIU332" s="9"/>
      <c r="AIV332" s="9"/>
      <c r="AIW332" s="9"/>
      <c r="AIX332" s="9"/>
      <c r="AIY332" s="9"/>
      <c r="AIZ332" s="9"/>
      <c r="AJA332" s="9"/>
      <c r="AJB332" s="9"/>
      <c r="AJC332" s="9"/>
      <c r="AJD332" s="9"/>
      <c r="AJE332" s="9"/>
      <c r="AJF332" s="9"/>
      <c r="AJG332" s="9"/>
      <c r="AJH332" s="9"/>
      <c r="AJI332" s="9"/>
      <c r="AJJ332" s="9"/>
      <c r="AJK332" s="9"/>
      <c r="AJL332" s="9"/>
      <c r="AJM332" s="9"/>
      <c r="AJN332" s="9"/>
      <c r="AJO332" s="9"/>
      <c r="AJP332" s="9"/>
      <c r="AJQ332" s="9"/>
      <c r="AJR332" s="9"/>
      <c r="AJS332" s="9"/>
      <c r="AJT332" s="9"/>
      <c r="AJU332" s="9"/>
      <c r="AJV332" s="9"/>
      <c r="AJW332" s="9"/>
      <c r="AJX332" s="9"/>
      <c r="AJY332" s="9"/>
      <c r="AJZ332" s="9"/>
      <c r="AKA332" s="9"/>
      <c r="AKB332" s="9"/>
      <c r="AKC332" s="9"/>
      <c r="AKD332" s="9"/>
      <c r="AKE332" s="9"/>
      <c r="AKF332" s="9"/>
      <c r="AKG332" s="9"/>
      <c r="AKH332" s="9"/>
      <c r="AKI332" s="9"/>
      <c r="AKJ332" s="9"/>
      <c r="AKK332" s="9"/>
      <c r="AKL332" s="9"/>
      <c r="AKM332" s="9"/>
      <c r="AKN332" s="9"/>
      <c r="AKO332" s="9"/>
      <c r="AKP332" s="9"/>
      <c r="AKQ332" s="9"/>
      <c r="AKR332" s="9"/>
      <c r="AKS332" s="9"/>
      <c r="AKT332" s="9"/>
      <c r="AKU332" s="9"/>
      <c r="AKV332" s="9"/>
      <c r="AKW332" s="9"/>
      <c r="AKX332" s="9"/>
      <c r="AKY332" s="9"/>
      <c r="AKZ332" s="9"/>
      <c r="ALA332" s="9"/>
      <c r="ALB332" s="9"/>
      <c r="ALC332" s="9"/>
      <c r="ALD332" s="9"/>
      <c r="ALE332" s="9"/>
      <c r="ALF332" s="9"/>
      <c r="ALG332" s="9"/>
      <c r="ALH332" s="9"/>
      <c r="ALI332" s="9"/>
      <c r="ALJ332" s="9"/>
      <c r="ALK332" s="9"/>
      <c r="ALL332" s="9"/>
      <c r="ALM332" s="9"/>
      <c r="ALN332" s="9"/>
      <c r="ALO332" s="9"/>
      <c r="ALP332" s="9"/>
      <c r="ALQ332" s="9"/>
      <c r="ALR332" s="9"/>
      <c r="ALS332" s="9"/>
      <c r="ALT332" s="9"/>
      <c r="ALU332" s="9"/>
      <c r="ALV332" s="9"/>
      <c r="ALW332" s="9"/>
      <c r="ALX332" s="9"/>
      <c r="ALY332" s="9"/>
      <c r="ALZ332" s="9"/>
      <c r="AMA332" s="9"/>
      <c r="AMB332" s="9"/>
      <c r="AMC332" s="9"/>
      <c r="AMD332" s="9"/>
      <c r="AME332" s="9"/>
      <c r="AMF332" s="9"/>
      <c r="AMG332" s="9"/>
      <c r="AMH332" s="9"/>
      <c r="AMI332" s="9"/>
    </row>
    <row r="333" spans="1:1023" s="8" customFormat="1" ht="27" hidden="1">
      <c r="A333" s="113"/>
      <c r="B333" s="58"/>
      <c r="C333" s="88"/>
      <c r="D333" s="88"/>
      <c r="E333" s="88"/>
      <c r="F333" s="164">
        <v>7887</v>
      </c>
      <c r="G333" s="165">
        <v>42</v>
      </c>
      <c r="H333" s="62" t="s">
        <v>15</v>
      </c>
      <c r="I333" s="63" t="s">
        <v>15</v>
      </c>
      <c r="J333" s="64" t="s">
        <v>297</v>
      </c>
      <c r="K333" s="64"/>
      <c r="L333" s="180">
        <v>100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9"/>
      <c r="IB333" s="9"/>
      <c r="IC333" s="9"/>
      <c r="ID333" s="9"/>
      <c r="IE333" s="9"/>
      <c r="IF333" s="9"/>
      <c r="IG333" s="9"/>
      <c r="IH333" s="9"/>
      <c r="II333" s="9"/>
      <c r="IJ333" s="9"/>
      <c r="IK333" s="9"/>
      <c r="IL333" s="9"/>
      <c r="IM333" s="9"/>
      <c r="IN333" s="9"/>
      <c r="IO333" s="9"/>
      <c r="IP333" s="9"/>
      <c r="IQ333" s="9"/>
      <c r="IR333" s="9"/>
      <c r="IS333" s="9"/>
      <c r="IT333" s="9"/>
      <c r="IU333" s="9"/>
      <c r="IV333" s="9"/>
      <c r="IW333" s="9"/>
      <c r="IX333" s="9"/>
      <c r="IY333" s="9"/>
      <c r="IZ333" s="9"/>
      <c r="JA333" s="9"/>
      <c r="JB333" s="9"/>
      <c r="JC333" s="9"/>
      <c r="JD333" s="9"/>
      <c r="JE333" s="9"/>
      <c r="JF333" s="9"/>
      <c r="JG333" s="9"/>
      <c r="JH333" s="9"/>
      <c r="JI333" s="9"/>
      <c r="JJ333" s="9"/>
      <c r="JK333" s="9"/>
      <c r="JL333" s="9"/>
      <c r="JM333" s="9"/>
      <c r="JN333" s="9"/>
      <c r="JO333" s="9"/>
      <c r="JP333" s="9"/>
      <c r="JQ333" s="9"/>
      <c r="JR333" s="9"/>
      <c r="JS333" s="9"/>
      <c r="JT333" s="9"/>
      <c r="JU333" s="9"/>
      <c r="JV333" s="9"/>
      <c r="JW333" s="9"/>
      <c r="JX333" s="9"/>
      <c r="JY333" s="9"/>
      <c r="JZ333" s="9"/>
      <c r="KA333" s="9"/>
      <c r="KB333" s="9"/>
      <c r="KC333" s="9"/>
      <c r="KD333" s="9"/>
      <c r="KE333" s="9"/>
      <c r="KF333" s="9"/>
      <c r="KG333" s="9"/>
      <c r="KH333" s="9"/>
      <c r="KI333" s="9"/>
      <c r="KJ333" s="9"/>
      <c r="KK333" s="9"/>
      <c r="KL333" s="9"/>
      <c r="KM333" s="9"/>
      <c r="KN333" s="9"/>
      <c r="KO333" s="9"/>
      <c r="KP333" s="9"/>
      <c r="KQ333" s="9"/>
      <c r="KR333" s="9"/>
      <c r="KS333" s="9"/>
      <c r="KT333" s="9"/>
      <c r="KU333" s="9"/>
      <c r="KV333" s="9"/>
      <c r="KW333" s="9"/>
      <c r="KX333" s="9"/>
      <c r="KY333" s="9"/>
      <c r="KZ333" s="9"/>
      <c r="LA333" s="9"/>
      <c r="LB333" s="9"/>
      <c r="LC333" s="9"/>
      <c r="LD333" s="9"/>
      <c r="LE333" s="9"/>
      <c r="LF333" s="9"/>
      <c r="LG333" s="9"/>
      <c r="LH333" s="9"/>
      <c r="LI333" s="9"/>
      <c r="LJ333" s="9"/>
      <c r="LK333" s="9"/>
      <c r="LL333" s="9"/>
      <c r="LM333" s="9"/>
      <c r="LN333" s="9"/>
      <c r="LO333" s="9"/>
      <c r="LP333" s="9"/>
      <c r="LQ333" s="9"/>
      <c r="LR333" s="9"/>
      <c r="LS333" s="9"/>
      <c r="LT333" s="9"/>
      <c r="LU333" s="9"/>
      <c r="LV333" s="9"/>
      <c r="LW333" s="9"/>
      <c r="LX333" s="9"/>
      <c r="LY333" s="9"/>
      <c r="LZ333" s="9"/>
      <c r="MA333" s="9"/>
      <c r="MB333" s="9"/>
      <c r="MC333" s="9"/>
      <c r="MD333" s="9"/>
      <c r="ME333" s="9"/>
      <c r="MF333" s="9"/>
      <c r="MG333" s="9"/>
      <c r="MH333" s="9"/>
      <c r="MI333" s="9"/>
      <c r="MJ333" s="9"/>
      <c r="MK333" s="9"/>
      <c r="ML333" s="9"/>
      <c r="MM333" s="9"/>
      <c r="MN333" s="9"/>
      <c r="MO333" s="9"/>
      <c r="MP333" s="9"/>
      <c r="MQ333" s="9"/>
      <c r="MR333" s="9"/>
      <c r="MS333" s="9"/>
      <c r="MT333" s="9"/>
      <c r="MU333" s="9"/>
      <c r="MV333" s="9"/>
      <c r="MW333" s="9"/>
      <c r="MX333" s="9"/>
      <c r="MY333" s="9"/>
      <c r="MZ333" s="9"/>
      <c r="NA333" s="9"/>
      <c r="NB333" s="9"/>
      <c r="NC333" s="9"/>
      <c r="ND333" s="9"/>
      <c r="NE333" s="9"/>
      <c r="NF333" s="9"/>
      <c r="NG333" s="9"/>
      <c r="NH333" s="9"/>
      <c r="NI333" s="9"/>
      <c r="NJ333" s="9"/>
      <c r="NK333" s="9"/>
      <c r="NL333" s="9"/>
      <c r="NM333" s="9"/>
      <c r="NN333" s="9"/>
      <c r="NO333" s="9"/>
      <c r="NP333" s="9"/>
      <c r="NQ333" s="9"/>
      <c r="NR333" s="9"/>
      <c r="NS333" s="9"/>
      <c r="NT333" s="9"/>
      <c r="NU333" s="9"/>
      <c r="NV333" s="9"/>
      <c r="NW333" s="9"/>
      <c r="NX333" s="9"/>
      <c r="NY333" s="9"/>
      <c r="NZ333" s="9"/>
      <c r="OA333" s="9"/>
      <c r="OB333" s="9"/>
      <c r="OC333" s="9"/>
      <c r="OD333" s="9"/>
      <c r="OE333" s="9"/>
      <c r="OF333" s="9"/>
      <c r="OG333" s="9"/>
      <c r="OH333" s="9"/>
      <c r="OI333" s="9"/>
      <c r="OJ333" s="9"/>
      <c r="OK333" s="9"/>
      <c r="OL333" s="9"/>
      <c r="OM333" s="9"/>
      <c r="ON333" s="9"/>
      <c r="OO333" s="9"/>
      <c r="OP333" s="9"/>
      <c r="OQ333" s="9"/>
      <c r="OR333" s="9"/>
      <c r="OS333" s="9"/>
      <c r="OT333" s="9"/>
      <c r="OU333" s="9"/>
      <c r="OV333" s="9"/>
      <c r="OW333" s="9"/>
      <c r="OX333" s="9"/>
      <c r="OY333" s="9"/>
      <c r="OZ333" s="9"/>
      <c r="PA333" s="9"/>
      <c r="PB333" s="9"/>
      <c r="PC333" s="9"/>
      <c r="PD333" s="9"/>
      <c r="PE333" s="9"/>
      <c r="PF333" s="9"/>
      <c r="PG333" s="9"/>
      <c r="PH333" s="9"/>
      <c r="PI333" s="9"/>
      <c r="PJ333" s="9"/>
      <c r="PK333" s="9"/>
      <c r="PL333" s="9"/>
      <c r="PM333" s="9"/>
      <c r="PN333" s="9"/>
      <c r="PO333" s="9"/>
      <c r="PP333" s="9"/>
      <c r="PQ333" s="9"/>
      <c r="PR333" s="9"/>
      <c r="PS333" s="9"/>
      <c r="PT333" s="9"/>
      <c r="PU333" s="9"/>
      <c r="PV333" s="9"/>
      <c r="PW333" s="9"/>
      <c r="PX333" s="9"/>
      <c r="PY333" s="9"/>
      <c r="PZ333" s="9"/>
      <c r="QA333" s="9"/>
      <c r="QB333" s="9"/>
      <c r="QC333" s="9"/>
      <c r="QD333" s="9"/>
      <c r="QE333" s="9"/>
      <c r="QF333" s="9"/>
      <c r="QG333" s="9"/>
      <c r="QH333" s="9"/>
      <c r="QI333" s="9"/>
      <c r="QJ333" s="9"/>
      <c r="QK333" s="9"/>
      <c r="QL333" s="9"/>
      <c r="QM333" s="9"/>
      <c r="QN333" s="9"/>
      <c r="QO333" s="9"/>
      <c r="QP333" s="9"/>
      <c r="QQ333" s="9"/>
      <c r="QR333" s="9"/>
      <c r="QS333" s="9"/>
      <c r="QT333" s="9"/>
      <c r="QU333" s="9"/>
      <c r="QV333" s="9"/>
      <c r="QW333" s="9"/>
      <c r="QX333" s="9"/>
      <c r="QY333" s="9"/>
      <c r="QZ333" s="9"/>
      <c r="RA333" s="9"/>
      <c r="RB333" s="9"/>
      <c r="RC333" s="9"/>
      <c r="RD333" s="9"/>
      <c r="RE333" s="9"/>
      <c r="RF333" s="9"/>
      <c r="RG333" s="9"/>
      <c r="RH333" s="9"/>
      <c r="RI333" s="9"/>
      <c r="RJ333" s="9"/>
      <c r="RK333" s="9"/>
      <c r="RL333" s="9"/>
      <c r="RM333" s="9"/>
      <c r="RN333" s="9"/>
      <c r="RO333" s="9"/>
      <c r="RP333" s="9"/>
      <c r="RQ333" s="9"/>
      <c r="RR333" s="9"/>
      <c r="RS333" s="9"/>
      <c r="RT333" s="9"/>
      <c r="RU333" s="9"/>
      <c r="RV333" s="9"/>
      <c r="RW333" s="9"/>
      <c r="RX333" s="9"/>
      <c r="RY333" s="9"/>
      <c r="RZ333" s="9"/>
      <c r="SA333" s="9"/>
      <c r="SB333" s="9"/>
      <c r="SC333" s="9"/>
      <c r="SD333" s="9"/>
      <c r="SE333" s="9"/>
      <c r="SF333" s="9"/>
      <c r="SG333" s="9"/>
      <c r="SH333" s="9"/>
      <c r="SI333" s="9"/>
      <c r="SJ333" s="9"/>
      <c r="SK333" s="9"/>
      <c r="SL333" s="9"/>
      <c r="SM333" s="9"/>
      <c r="SN333" s="9"/>
      <c r="SO333" s="9"/>
      <c r="SP333" s="9"/>
      <c r="SQ333" s="9"/>
      <c r="SR333" s="9"/>
      <c r="SS333" s="9"/>
      <c r="ST333" s="9"/>
      <c r="SU333" s="9"/>
      <c r="SV333" s="9"/>
      <c r="SW333" s="9"/>
      <c r="SX333" s="9"/>
      <c r="SY333" s="9"/>
      <c r="SZ333" s="9"/>
      <c r="TA333" s="9"/>
      <c r="TB333" s="9"/>
      <c r="TC333" s="9"/>
      <c r="TD333" s="9"/>
      <c r="TE333" s="9"/>
      <c r="TF333" s="9"/>
      <c r="TG333" s="9"/>
      <c r="TH333" s="9"/>
      <c r="TI333" s="9"/>
      <c r="TJ333" s="9"/>
      <c r="TK333" s="9"/>
      <c r="TL333" s="9"/>
      <c r="TM333" s="9"/>
      <c r="TN333" s="9"/>
      <c r="TO333" s="9"/>
      <c r="TP333" s="9"/>
      <c r="TQ333" s="9"/>
      <c r="TR333" s="9"/>
      <c r="TS333" s="9"/>
      <c r="TT333" s="9"/>
      <c r="TU333" s="9"/>
      <c r="TV333" s="9"/>
      <c r="TW333" s="9"/>
      <c r="TX333" s="9"/>
      <c r="TY333" s="9"/>
      <c r="TZ333" s="9"/>
      <c r="UA333" s="9"/>
      <c r="UB333" s="9"/>
      <c r="UC333" s="9"/>
      <c r="UD333" s="9"/>
      <c r="UE333" s="9"/>
      <c r="UF333" s="9"/>
      <c r="UG333" s="9"/>
      <c r="UH333" s="9"/>
      <c r="UI333" s="9"/>
      <c r="UJ333" s="9"/>
      <c r="UK333" s="9"/>
      <c r="UL333" s="9"/>
      <c r="UM333" s="9"/>
      <c r="UN333" s="9"/>
      <c r="UO333" s="9"/>
      <c r="UP333" s="9"/>
      <c r="UQ333" s="9"/>
      <c r="UR333" s="9"/>
      <c r="US333" s="9"/>
      <c r="UT333" s="9"/>
      <c r="UU333" s="9"/>
      <c r="UV333" s="9"/>
      <c r="UW333" s="9"/>
      <c r="UX333" s="9"/>
      <c r="UY333" s="9"/>
      <c r="UZ333" s="9"/>
      <c r="VA333" s="9"/>
      <c r="VB333" s="9"/>
      <c r="VC333" s="9"/>
      <c r="VD333" s="9"/>
      <c r="VE333" s="9"/>
      <c r="VF333" s="9"/>
      <c r="VG333" s="9"/>
      <c r="VH333" s="9"/>
      <c r="VI333" s="9"/>
      <c r="VJ333" s="9"/>
      <c r="VK333" s="9"/>
      <c r="VL333" s="9"/>
      <c r="VM333" s="9"/>
      <c r="VN333" s="9"/>
      <c r="VO333" s="9"/>
      <c r="VP333" s="9"/>
      <c r="VQ333" s="9"/>
      <c r="VR333" s="9"/>
      <c r="VS333" s="9"/>
      <c r="VT333" s="9"/>
      <c r="VU333" s="9"/>
      <c r="VV333" s="9"/>
      <c r="VW333" s="9"/>
      <c r="VX333" s="9"/>
      <c r="VY333" s="9"/>
      <c r="VZ333" s="9"/>
      <c r="WA333" s="9"/>
      <c r="WB333" s="9"/>
      <c r="WC333" s="9"/>
      <c r="WD333" s="9"/>
      <c r="WE333" s="9"/>
      <c r="WF333" s="9"/>
      <c r="WG333" s="9"/>
      <c r="WH333" s="9"/>
      <c r="WI333" s="9"/>
      <c r="WJ333" s="9"/>
      <c r="WK333" s="9"/>
      <c r="WL333" s="9"/>
      <c r="WM333" s="9"/>
      <c r="WN333" s="9"/>
      <c r="WO333" s="9"/>
      <c r="WP333" s="9"/>
      <c r="WQ333" s="9"/>
      <c r="WR333" s="9"/>
      <c r="WS333" s="9"/>
      <c r="WT333" s="9"/>
      <c r="WU333" s="9"/>
      <c r="WV333" s="9"/>
      <c r="WW333" s="9"/>
      <c r="WX333" s="9"/>
      <c r="WY333" s="9"/>
      <c r="WZ333" s="9"/>
      <c r="XA333" s="9"/>
      <c r="XB333" s="9"/>
      <c r="XC333" s="9"/>
      <c r="XD333" s="9"/>
      <c r="XE333" s="9"/>
      <c r="XF333" s="9"/>
      <c r="XG333" s="9"/>
      <c r="XH333" s="9"/>
      <c r="XI333" s="9"/>
      <c r="XJ333" s="9"/>
      <c r="XK333" s="9"/>
      <c r="XL333" s="9"/>
      <c r="XM333" s="9"/>
      <c r="XN333" s="9"/>
      <c r="XO333" s="9"/>
      <c r="XP333" s="9"/>
      <c r="XQ333" s="9"/>
      <c r="XR333" s="9"/>
      <c r="XS333" s="9"/>
      <c r="XT333" s="9"/>
      <c r="XU333" s="9"/>
      <c r="XV333" s="9"/>
      <c r="XW333" s="9"/>
      <c r="XX333" s="9"/>
      <c r="XY333" s="9"/>
      <c r="XZ333" s="9"/>
      <c r="YA333" s="9"/>
      <c r="YB333" s="9"/>
      <c r="YC333" s="9"/>
      <c r="YD333" s="9"/>
      <c r="YE333" s="9"/>
      <c r="YF333" s="9"/>
      <c r="YG333" s="9"/>
      <c r="YH333" s="9"/>
      <c r="YI333" s="9"/>
      <c r="YJ333" s="9"/>
      <c r="YK333" s="9"/>
      <c r="YL333" s="9"/>
      <c r="YM333" s="9"/>
      <c r="YN333" s="9"/>
      <c r="YO333" s="9"/>
      <c r="YP333" s="9"/>
      <c r="YQ333" s="9"/>
      <c r="YR333" s="9"/>
      <c r="YS333" s="9"/>
      <c r="YT333" s="9"/>
      <c r="YU333" s="9"/>
      <c r="YV333" s="9"/>
      <c r="YW333" s="9"/>
      <c r="YX333" s="9"/>
      <c r="YY333" s="9"/>
      <c r="YZ333" s="9"/>
      <c r="ZA333" s="9"/>
      <c r="ZB333" s="9"/>
      <c r="ZC333" s="9"/>
      <c r="ZD333" s="9"/>
      <c r="ZE333" s="9"/>
      <c r="ZF333" s="9"/>
      <c r="ZG333" s="9"/>
      <c r="ZH333" s="9"/>
      <c r="ZI333" s="9"/>
      <c r="ZJ333" s="9"/>
      <c r="ZK333" s="9"/>
      <c r="ZL333" s="9"/>
      <c r="ZM333" s="9"/>
      <c r="ZN333" s="9"/>
      <c r="ZO333" s="9"/>
      <c r="ZP333" s="9"/>
      <c r="ZQ333" s="9"/>
      <c r="ZR333" s="9"/>
      <c r="ZS333" s="9"/>
      <c r="ZT333" s="9"/>
      <c r="ZU333" s="9"/>
      <c r="ZV333" s="9"/>
      <c r="ZW333" s="9"/>
      <c r="ZX333" s="9"/>
      <c r="ZY333" s="9"/>
      <c r="ZZ333" s="9"/>
      <c r="AAA333" s="9"/>
      <c r="AAB333" s="9"/>
      <c r="AAC333" s="9"/>
      <c r="AAD333" s="9"/>
      <c r="AAE333" s="9"/>
      <c r="AAF333" s="9"/>
      <c r="AAG333" s="9"/>
      <c r="AAH333" s="9"/>
      <c r="AAI333" s="9"/>
      <c r="AAJ333" s="9"/>
      <c r="AAK333" s="9"/>
      <c r="AAL333" s="9"/>
      <c r="AAM333" s="9"/>
      <c r="AAN333" s="9"/>
      <c r="AAO333" s="9"/>
      <c r="AAP333" s="9"/>
      <c r="AAQ333" s="9"/>
      <c r="AAR333" s="9"/>
      <c r="AAS333" s="9"/>
      <c r="AAT333" s="9"/>
      <c r="AAU333" s="9"/>
      <c r="AAV333" s="9"/>
      <c r="AAW333" s="9"/>
      <c r="AAX333" s="9"/>
      <c r="AAY333" s="9"/>
      <c r="AAZ333" s="9"/>
      <c r="ABA333" s="9"/>
      <c r="ABB333" s="9"/>
      <c r="ABC333" s="9"/>
      <c r="ABD333" s="9"/>
      <c r="ABE333" s="9"/>
      <c r="ABF333" s="9"/>
      <c r="ABG333" s="9"/>
      <c r="ABH333" s="9"/>
      <c r="ABI333" s="9"/>
      <c r="ABJ333" s="9"/>
      <c r="ABK333" s="9"/>
      <c r="ABL333" s="9"/>
      <c r="ABM333" s="9"/>
      <c r="ABN333" s="9"/>
      <c r="ABO333" s="9"/>
      <c r="ABP333" s="9"/>
      <c r="ABQ333" s="9"/>
      <c r="ABR333" s="9"/>
      <c r="ABS333" s="9"/>
      <c r="ABT333" s="9"/>
      <c r="ABU333" s="9"/>
      <c r="ABV333" s="9"/>
      <c r="ABW333" s="9"/>
      <c r="ABX333" s="9"/>
      <c r="ABY333" s="9"/>
      <c r="ABZ333" s="9"/>
      <c r="ACA333" s="9"/>
      <c r="ACB333" s="9"/>
      <c r="ACC333" s="9"/>
      <c r="ACD333" s="9"/>
      <c r="ACE333" s="9"/>
      <c r="ACF333" s="9"/>
      <c r="ACG333" s="9"/>
      <c r="ACH333" s="9"/>
      <c r="ACI333" s="9"/>
      <c r="ACJ333" s="9"/>
      <c r="ACK333" s="9"/>
      <c r="ACL333" s="9"/>
      <c r="ACM333" s="9"/>
      <c r="ACN333" s="9"/>
      <c r="ACO333" s="9"/>
      <c r="ACP333" s="9"/>
      <c r="ACQ333" s="9"/>
      <c r="ACR333" s="9"/>
      <c r="ACS333" s="9"/>
      <c r="ACT333" s="9"/>
      <c r="ACU333" s="9"/>
      <c r="ACV333" s="9"/>
      <c r="ACW333" s="9"/>
      <c r="ACX333" s="9"/>
      <c r="ACY333" s="9"/>
      <c r="ACZ333" s="9"/>
      <c r="ADA333" s="9"/>
      <c r="ADB333" s="9"/>
      <c r="ADC333" s="9"/>
      <c r="ADD333" s="9"/>
      <c r="ADE333" s="9"/>
      <c r="ADF333" s="9"/>
      <c r="ADG333" s="9"/>
      <c r="ADH333" s="9"/>
      <c r="ADI333" s="9"/>
      <c r="ADJ333" s="9"/>
      <c r="ADK333" s="9"/>
      <c r="ADL333" s="9"/>
      <c r="ADM333" s="9"/>
      <c r="ADN333" s="9"/>
      <c r="ADO333" s="9"/>
      <c r="ADP333" s="9"/>
      <c r="ADQ333" s="9"/>
      <c r="ADR333" s="9"/>
      <c r="ADS333" s="9"/>
      <c r="ADT333" s="9"/>
      <c r="ADU333" s="9"/>
      <c r="ADV333" s="9"/>
      <c r="ADW333" s="9"/>
      <c r="ADX333" s="9"/>
      <c r="ADY333" s="9"/>
      <c r="ADZ333" s="9"/>
      <c r="AEA333" s="9"/>
      <c r="AEB333" s="9"/>
      <c r="AEC333" s="9"/>
      <c r="AED333" s="9"/>
      <c r="AEE333" s="9"/>
      <c r="AEF333" s="9"/>
      <c r="AEG333" s="9"/>
      <c r="AEH333" s="9"/>
      <c r="AEI333" s="9"/>
      <c r="AEJ333" s="9"/>
      <c r="AEK333" s="9"/>
      <c r="AEL333" s="9"/>
      <c r="AEM333" s="9"/>
      <c r="AEN333" s="9"/>
      <c r="AEO333" s="9"/>
      <c r="AEP333" s="9"/>
      <c r="AEQ333" s="9"/>
      <c r="AER333" s="9"/>
      <c r="AES333" s="9"/>
      <c r="AET333" s="9"/>
      <c r="AEU333" s="9"/>
      <c r="AEV333" s="9"/>
      <c r="AEW333" s="9"/>
      <c r="AEX333" s="9"/>
      <c r="AEY333" s="9"/>
      <c r="AEZ333" s="9"/>
      <c r="AFA333" s="9"/>
      <c r="AFB333" s="9"/>
      <c r="AFC333" s="9"/>
      <c r="AFD333" s="9"/>
      <c r="AFE333" s="9"/>
      <c r="AFF333" s="9"/>
      <c r="AFG333" s="9"/>
      <c r="AFH333" s="9"/>
      <c r="AFI333" s="9"/>
      <c r="AFJ333" s="9"/>
      <c r="AFK333" s="9"/>
      <c r="AFL333" s="9"/>
      <c r="AFM333" s="9"/>
      <c r="AFN333" s="9"/>
      <c r="AFO333" s="9"/>
      <c r="AFP333" s="9"/>
      <c r="AFQ333" s="9"/>
      <c r="AFR333" s="9"/>
      <c r="AFS333" s="9"/>
      <c r="AFT333" s="9"/>
      <c r="AFU333" s="9"/>
      <c r="AFV333" s="9"/>
      <c r="AFW333" s="9"/>
      <c r="AFX333" s="9"/>
      <c r="AFY333" s="9"/>
      <c r="AFZ333" s="9"/>
      <c r="AGA333" s="9"/>
      <c r="AGB333" s="9"/>
      <c r="AGC333" s="9"/>
      <c r="AGD333" s="9"/>
      <c r="AGE333" s="9"/>
      <c r="AGF333" s="9"/>
      <c r="AGG333" s="9"/>
      <c r="AGH333" s="9"/>
      <c r="AGI333" s="9"/>
      <c r="AGJ333" s="9"/>
      <c r="AGK333" s="9"/>
      <c r="AGL333" s="9"/>
      <c r="AGM333" s="9"/>
      <c r="AGN333" s="9"/>
      <c r="AGO333" s="9"/>
      <c r="AGP333" s="9"/>
      <c r="AGQ333" s="9"/>
      <c r="AGR333" s="9"/>
      <c r="AGS333" s="9"/>
      <c r="AGT333" s="9"/>
      <c r="AGU333" s="9"/>
      <c r="AGV333" s="9"/>
      <c r="AGW333" s="9"/>
      <c r="AGX333" s="9"/>
      <c r="AGY333" s="9"/>
      <c r="AGZ333" s="9"/>
      <c r="AHA333" s="9"/>
      <c r="AHB333" s="9"/>
      <c r="AHC333" s="9"/>
      <c r="AHD333" s="9"/>
      <c r="AHE333" s="9"/>
      <c r="AHF333" s="9"/>
      <c r="AHG333" s="9"/>
      <c r="AHH333" s="9"/>
      <c r="AHI333" s="9"/>
      <c r="AHJ333" s="9"/>
      <c r="AHK333" s="9"/>
      <c r="AHL333" s="9"/>
      <c r="AHM333" s="9"/>
      <c r="AHN333" s="9"/>
      <c r="AHO333" s="9"/>
      <c r="AHP333" s="9"/>
      <c r="AHQ333" s="9"/>
      <c r="AHR333" s="9"/>
      <c r="AHS333" s="9"/>
      <c r="AHT333" s="9"/>
      <c r="AHU333" s="9"/>
      <c r="AHV333" s="9"/>
      <c r="AHW333" s="9"/>
      <c r="AHX333" s="9"/>
      <c r="AHY333" s="9"/>
      <c r="AHZ333" s="9"/>
      <c r="AIA333" s="9"/>
      <c r="AIB333" s="9"/>
      <c r="AIC333" s="9"/>
      <c r="AID333" s="9"/>
      <c r="AIE333" s="9"/>
      <c r="AIF333" s="9"/>
      <c r="AIG333" s="9"/>
      <c r="AIH333" s="9"/>
      <c r="AII333" s="9"/>
      <c r="AIJ333" s="9"/>
      <c r="AIK333" s="9"/>
      <c r="AIL333" s="9"/>
      <c r="AIM333" s="9"/>
      <c r="AIN333" s="9"/>
      <c r="AIO333" s="9"/>
      <c r="AIP333" s="9"/>
      <c r="AIQ333" s="9"/>
      <c r="AIR333" s="9"/>
      <c r="AIS333" s="9"/>
      <c r="AIT333" s="9"/>
      <c r="AIU333" s="9"/>
      <c r="AIV333" s="9"/>
      <c r="AIW333" s="9"/>
      <c r="AIX333" s="9"/>
      <c r="AIY333" s="9"/>
      <c r="AIZ333" s="9"/>
      <c r="AJA333" s="9"/>
      <c r="AJB333" s="9"/>
      <c r="AJC333" s="9"/>
      <c r="AJD333" s="9"/>
      <c r="AJE333" s="9"/>
      <c r="AJF333" s="9"/>
      <c r="AJG333" s="9"/>
      <c r="AJH333" s="9"/>
      <c r="AJI333" s="9"/>
      <c r="AJJ333" s="9"/>
      <c r="AJK333" s="9"/>
      <c r="AJL333" s="9"/>
      <c r="AJM333" s="9"/>
      <c r="AJN333" s="9"/>
      <c r="AJO333" s="9"/>
      <c r="AJP333" s="9"/>
      <c r="AJQ333" s="9"/>
      <c r="AJR333" s="9"/>
      <c r="AJS333" s="9"/>
      <c r="AJT333" s="9"/>
      <c r="AJU333" s="9"/>
      <c r="AJV333" s="9"/>
      <c r="AJW333" s="9"/>
      <c r="AJX333" s="9"/>
      <c r="AJY333" s="9"/>
      <c r="AJZ333" s="9"/>
      <c r="AKA333" s="9"/>
      <c r="AKB333" s="9"/>
      <c r="AKC333" s="9"/>
      <c r="AKD333" s="9"/>
      <c r="AKE333" s="9"/>
      <c r="AKF333" s="9"/>
      <c r="AKG333" s="9"/>
      <c r="AKH333" s="9"/>
      <c r="AKI333" s="9"/>
      <c r="AKJ333" s="9"/>
      <c r="AKK333" s="9"/>
      <c r="AKL333" s="9"/>
      <c r="AKM333" s="9"/>
      <c r="AKN333" s="9"/>
      <c r="AKO333" s="9"/>
      <c r="AKP333" s="9"/>
      <c r="AKQ333" s="9"/>
      <c r="AKR333" s="9"/>
      <c r="AKS333" s="9"/>
      <c r="AKT333" s="9"/>
      <c r="AKU333" s="9"/>
      <c r="AKV333" s="9"/>
      <c r="AKW333" s="9"/>
      <c r="AKX333" s="9"/>
      <c r="AKY333" s="9"/>
      <c r="AKZ333" s="9"/>
      <c r="ALA333" s="9"/>
      <c r="ALB333" s="9"/>
      <c r="ALC333" s="9"/>
      <c r="ALD333" s="9"/>
      <c r="ALE333" s="9"/>
      <c r="ALF333" s="9"/>
      <c r="ALG333" s="9"/>
      <c r="ALH333" s="9"/>
      <c r="ALI333" s="9"/>
      <c r="ALJ333" s="9"/>
      <c r="ALK333" s="9"/>
      <c r="ALL333" s="9"/>
      <c r="ALM333" s="9"/>
      <c r="ALN333" s="9"/>
      <c r="ALO333" s="9"/>
      <c r="ALP333" s="9"/>
      <c r="ALQ333" s="9"/>
      <c r="ALR333" s="9"/>
      <c r="ALS333" s="9"/>
      <c r="ALT333" s="9"/>
      <c r="ALU333" s="9"/>
      <c r="ALV333" s="9"/>
      <c r="ALW333" s="9"/>
      <c r="ALX333" s="9"/>
      <c r="ALY333" s="9"/>
      <c r="ALZ333" s="9"/>
      <c r="AMA333" s="9"/>
      <c r="AMB333" s="9"/>
      <c r="AMC333" s="9"/>
      <c r="AMD333" s="9"/>
      <c r="AME333" s="9"/>
      <c r="AMF333" s="9"/>
      <c r="AMG333" s="9"/>
      <c r="AMH333" s="9"/>
      <c r="AMI333" s="9"/>
    </row>
    <row r="334" spans="1:1023" s="8" customFormat="1" ht="27" hidden="1">
      <c r="A334" s="113"/>
      <c r="B334" s="58"/>
      <c r="C334" s="88"/>
      <c r="D334" s="88"/>
      <c r="E334" s="88"/>
      <c r="F334" s="164">
        <v>7888</v>
      </c>
      <c r="G334" s="165">
        <v>41</v>
      </c>
      <c r="H334" s="62" t="s">
        <v>15</v>
      </c>
      <c r="I334" s="63" t="s">
        <v>15</v>
      </c>
      <c r="J334" s="64" t="s">
        <v>298</v>
      </c>
      <c r="K334" s="64"/>
      <c r="L334" s="180">
        <v>200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/>
      <c r="IA334" s="9"/>
      <c r="IB334" s="9"/>
      <c r="IC334" s="9"/>
      <c r="ID334" s="9"/>
      <c r="IE334" s="9"/>
      <c r="IF334" s="9"/>
      <c r="IG334" s="9"/>
      <c r="IH334" s="9"/>
      <c r="II334" s="9"/>
      <c r="IJ334" s="9"/>
      <c r="IK334" s="9"/>
      <c r="IL334" s="9"/>
      <c r="IM334" s="9"/>
      <c r="IN334" s="9"/>
      <c r="IO334" s="9"/>
      <c r="IP334" s="9"/>
      <c r="IQ334" s="9"/>
      <c r="IR334" s="9"/>
      <c r="IS334" s="9"/>
      <c r="IT334" s="9"/>
      <c r="IU334" s="9"/>
      <c r="IV334" s="9"/>
      <c r="IW334" s="9"/>
      <c r="IX334" s="9"/>
      <c r="IY334" s="9"/>
      <c r="IZ334" s="9"/>
      <c r="JA334" s="9"/>
      <c r="JB334" s="9"/>
      <c r="JC334" s="9"/>
      <c r="JD334" s="9"/>
      <c r="JE334" s="9"/>
      <c r="JF334" s="9"/>
      <c r="JG334" s="9"/>
      <c r="JH334" s="9"/>
      <c r="JI334" s="9"/>
      <c r="JJ334" s="9"/>
      <c r="JK334" s="9"/>
      <c r="JL334" s="9"/>
      <c r="JM334" s="9"/>
      <c r="JN334" s="9"/>
      <c r="JO334" s="9"/>
      <c r="JP334" s="9"/>
      <c r="JQ334" s="9"/>
      <c r="JR334" s="9"/>
      <c r="JS334" s="9"/>
      <c r="JT334" s="9"/>
      <c r="JU334" s="9"/>
      <c r="JV334" s="9"/>
      <c r="JW334" s="9"/>
      <c r="JX334" s="9"/>
      <c r="JY334" s="9"/>
      <c r="JZ334" s="9"/>
      <c r="KA334" s="9"/>
      <c r="KB334" s="9"/>
      <c r="KC334" s="9"/>
      <c r="KD334" s="9"/>
      <c r="KE334" s="9"/>
      <c r="KF334" s="9"/>
      <c r="KG334" s="9"/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9"/>
      <c r="LC334" s="9"/>
      <c r="LD334" s="9"/>
      <c r="LE334" s="9"/>
      <c r="LF334" s="9"/>
      <c r="LG334" s="9"/>
      <c r="LH334" s="9"/>
      <c r="LI334" s="9"/>
      <c r="LJ334" s="9"/>
      <c r="LK334" s="9"/>
      <c r="LL334" s="9"/>
      <c r="LM334" s="9"/>
      <c r="LN334" s="9"/>
      <c r="LO334" s="9"/>
      <c r="LP334" s="9"/>
      <c r="LQ334" s="9"/>
      <c r="LR334" s="9"/>
      <c r="LS334" s="9"/>
      <c r="LT334" s="9"/>
      <c r="LU334" s="9"/>
      <c r="LV334" s="9"/>
      <c r="LW334" s="9"/>
      <c r="LX334" s="9"/>
      <c r="LY334" s="9"/>
      <c r="LZ334" s="9"/>
      <c r="MA334" s="9"/>
      <c r="MB334" s="9"/>
      <c r="MC334" s="9"/>
      <c r="MD334" s="9"/>
      <c r="ME334" s="9"/>
      <c r="MF334" s="9"/>
      <c r="MG334" s="9"/>
      <c r="MH334" s="9"/>
      <c r="MI334" s="9"/>
      <c r="MJ334" s="9"/>
      <c r="MK334" s="9"/>
      <c r="ML334" s="9"/>
      <c r="MM334" s="9"/>
      <c r="MN334" s="9"/>
      <c r="MO334" s="9"/>
      <c r="MP334" s="9"/>
      <c r="MQ334" s="9"/>
      <c r="MR334" s="9"/>
      <c r="MS334" s="9"/>
      <c r="MT334" s="9"/>
      <c r="MU334" s="9"/>
      <c r="MV334" s="9"/>
      <c r="MW334" s="9"/>
      <c r="MX334" s="9"/>
      <c r="MY334" s="9"/>
      <c r="MZ334" s="9"/>
      <c r="NA334" s="9"/>
      <c r="NB334" s="9"/>
      <c r="NC334" s="9"/>
      <c r="ND334" s="9"/>
      <c r="NE334" s="9"/>
      <c r="NF334" s="9"/>
      <c r="NG334" s="9"/>
      <c r="NH334" s="9"/>
      <c r="NI334" s="9"/>
      <c r="NJ334" s="9"/>
      <c r="NK334" s="9"/>
      <c r="NL334" s="9"/>
      <c r="NM334" s="9"/>
      <c r="NN334" s="9"/>
      <c r="NO334" s="9"/>
      <c r="NP334" s="9"/>
      <c r="NQ334" s="9"/>
      <c r="NR334" s="9"/>
      <c r="NS334" s="9"/>
      <c r="NT334" s="9"/>
      <c r="NU334" s="9"/>
      <c r="NV334" s="9"/>
      <c r="NW334" s="9"/>
      <c r="NX334" s="9"/>
      <c r="NY334" s="9"/>
      <c r="NZ334" s="9"/>
      <c r="OA334" s="9"/>
      <c r="OB334" s="9"/>
      <c r="OC334" s="9"/>
      <c r="OD334" s="9"/>
      <c r="OE334" s="9"/>
      <c r="OF334" s="9"/>
      <c r="OG334" s="9"/>
      <c r="OH334" s="9"/>
      <c r="OI334" s="9"/>
      <c r="OJ334" s="9"/>
      <c r="OK334" s="9"/>
      <c r="OL334" s="9"/>
      <c r="OM334" s="9"/>
      <c r="ON334" s="9"/>
      <c r="OO334" s="9"/>
      <c r="OP334" s="9"/>
      <c r="OQ334" s="9"/>
      <c r="OR334" s="9"/>
      <c r="OS334" s="9"/>
      <c r="OT334" s="9"/>
      <c r="OU334" s="9"/>
      <c r="OV334" s="9"/>
      <c r="OW334" s="9"/>
      <c r="OX334" s="9"/>
      <c r="OY334" s="9"/>
      <c r="OZ334" s="9"/>
      <c r="PA334" s="9"/>
      <c r="PB334" s="9"/>
      <c r="PC334" s="9"/>
      <c r="PD334" s="9"/>
      <c r="PE334" s="9"/>
      <c r="PF334" s="9"/>
      <c r="PG334" s="9"/>
      <c r="PH334" s="9"/>
      <c r="PI334" s="9"/>
      <c r="PJ334" s="9"/>
      <c r="PK334" s="9"/>
      <c r="PL334" s="9"/>
      <c r="PM334" s="9"/>
      <c r="PN334" s="9"/>
      <c r="PO334" s="9"/>
      <c r="PP334" s="9"/>
      <c r="PQ334" s="9"/>
      <c r="PR334" s="9"/>
      <c r="PS334" s="9"/>
      <c r="PT334" s="9"/>
      <c r="PU334" s="9"/>
      <c r="PV334" s="9"/>
      <c r="PW334" s="9"/>
      <c r="PX334" s="9"/>
      <c r="PY334" s="9"/>
      <c r="PZ334" s="9"/>
      <c r="QA334" s="9"/>
      <c r="QB334" s="9"/>
      <c r="QC334" s="9"/>
      <c r="QD334" s="9"/>
      <c r="QE334" s="9"/>
      <c r="QF334" s="9"/>
      <c r="QG334" s="9"/>
      <c r="QH334" s="9"/>
      <c r="QI334" s="9"/>
      <c r="QJ334" s="9"/>
      <c r="QK334" s="9"/>
      <c r="QL334" s="9"/>
      <c r="QM334" s="9"/>
      <c r="QN334" s="9"/>
      <c r="QO334" s="9"/>
      <c r="QP334" s="9"/>
      <c r="QQ334" s="9"/>
      <c r="QR334" s="9"/>
      <c r="QS334" s="9"/>
      <c r="QT334" s="9"/>
      <c r="QU334" s="9"/>
      <c r="QV334" s="9"/>
      <c r="QW334" s="9"/>
      <c r="QX334" s="9"/>
      <c r="QY334" s="9"/>
      <c r="QZ334" s="9"/>
      <c r="RA334" s="9"/>
      <c r="RB334" s="9"/>
      <c r="RC334" s="9"/>
      <c r="RD334" s="9"/>
      <c r="RE334" s="9"/>
      <c r="RF334" s="9"/>
      <c r="RG334" s="9"/>
      <c r="RH334" s="9"/>
      <c r="RI334" s="9"/>
      <c r="RJ334" s="9"/>
      <c r="RK334" s="9"/>
      <c r="RL334" s="9"/>
      <c r="RM334" s="9"/>
      <c r="RN334" s="9"/>
      <c r="RO334" s="9"/>
      <c r="RP334" s="9"/>
      <c r="RQ334" s="9"/>
      <c r="RR334" s="9"/>
      <c r="RS334" s="9"/>
      <c r="RT334" s="9"/>
      <c r="RU334" s="9"/>
      <c r="RV334" s="9"/>
      <c r="RW334" s="9"/>
      <c r="RX334" s="9"/>
      <c r="RY334" s="9"/>
      <c r="RZ334" s="9"/>
      <c r="SA334" s="9"/>
      <c r="SB334" s="9"/>
      <c r="SC334" s="9"/>
      <c r="SD334" s="9"/>
      <c r="SE334" s="9"/>
      <c r="SF334" s="9"/>
      <c r="SG334" s="9"/>
      <c r="SH334" s="9"/>
      <c r="SI334" s="9"/>
      <c r="SJ334" s="9"/>
      <c r="SK334" s="9"/>
      <c r="SL334" s="9"/>
      <c r="SM334" s="9"/>
      <c r="SN334" s="9"/>
      <c r="SO334" s="9"/>
      <c r="SP334" s="9"/>
      <c r="SQ334" s="9"/>
      <c r="SR334" s="9"/>
      <c r="SS334" s="9"/>
      <c r="ST334" s="9"/>
      <c r="SU334" s="9"/>
      <c r="SV334" s="9"/>
      <c r="SW334" s="9"/>
      <c r="SX334" s="9"/>
      <c r="SY334" s="9"/>
      <c r="SZ334" s="9"/>
      <c r="TA334" s="9"/>
      <c r="TB334" s="9"/>
      <c r="TC334" s="9"/>
      <c r="TD334" s="9"/>
      <c r="TE334" s="9"/>
      <c r="TF334" s="9"/>
      <c r="TG334" s="9"/>
      <c r="TH334" s="9"/>
      <c r="TI334" s="9"/>
      <c r="TJ334" s="9"/>
      <c r="TK334" s="9"/>
      <c r="TL334" s="9"/>
      <c r="TM334" s="9"/>
      <c r="TN334" s="9"/>
      <c r="TO334" s="9"/>
      <c r="TP334" s="9"/>
      <c r="TQ334" s="9"/>
      <c r="TR334" s="9"/>
      <c r="TS334" s="9"/>
      <c r="TT334" s="9"/>
      <c r="TU334" s="9"/>
      <c r="TV334" s="9"/>
      <c r="TW334" s="9"/>
      <c r="TX334" s="9"/>
      <c r="TY334" s="9"/>
      <c r="TZ334" s="9"/>
      <c r="UA334" s="9"/>
      <c r="UB334" s="9"/>
      <c r="UC334" s="9"/>
      <c r="UD334" s="9"/>
      <c r="UE334" s="9"/>
      <c r="UF334" s="9"/>
      <c r="UG334" s="9"/>
      <c r="UH334" s="9"/>
      <c r="UI334" s="9"/>
      <c r="UJ334" s="9"/>
      <c r="UK334" s="9"/>
      <c r="UL334" s="9"/>
      <c r="UM334" s="9"/>
      <c r="UN334" s="9"/>
      <c r="UO334" s="9"/>
      <c r="UP334" s="9"/>
      <c r="UQ334" s="9"/>
      <c r="UR334" s="9"/>
      <c r="US334" s="9"/>
      <c r="UT334" s="9"/>
      <c r="UU334" s="9"/>
      <c r="UV334" s="9"/>
      <c r="UW334" s="9"/>
      <c r="UX334" s="9"/>
      <c r="UY334" s="9"/>
      <c r="UZ334" s="9"/>
      <c r="VA334" s="9"/>
      <c r="VB334" s="9"/>
      <c r="VC334" s="9"/>
      <c r="VD334" s="9"/>
      <c r="VE334" s="9"/>
      <c r="VF334" s="9"/>
      <c r="VG334" s="9"/>
      <c r="VH334" s="9"/>
      <c r="VI334" s="9"/>
      <c r="VJ334" s="9"/>
      <c r="VK334" s="9"/>
      <c r="VL334" s="9"/>
      <c r="VM334" s="9"/>
      <c r="VN334" s="9"/>
      <c r="VO334" s="9"/>
      <c r="VP334" s="9"/>
      <c r="VQ334" s="9"/>
      <c r="VR334" s="9"/>
      <c r="VS334" s="9"/>
      <c r="VT334" s="9"/>
      <c r="VU334" s="9"/>
      <c r="VV334" s="9"/>
      <c r="VW334" s="9"/>
      <c r="VX334" s="9"/>
      <c r="VY334" s="9"/>
      <c r="VZ334" s="9"/>
      <c r="WA334" s="9"/>
      <c r="WB334" s="9"/>
      <c r="WC334" s="9"/>
      <c r="WD334" s="9"/>
      <c r="WE334" s="9"/>
      <c r="WF334" s="9"/>
      <c r="WG334" s="9"/>
      <c r="WH334" s="9"/>
      <c r="WI334" s="9"/>
      <c r="WJ334" s="9"/>
      <c r="WK334" s="9"/>
      <c r="WL334" s="9"/>
      <c r="WM334" s="9"/>
      <c r="WN334" s="9"/>
      <c r="WO334" s="9"/>
      <c r="WP334" s="9"/>
      <c r="WQ334" s="9"/>
      <c r="WR334" s="9"/>
      <c r="WS334" s="9"/>
      <c r="WT334" s="9"/>
      <c r="WU334" s="9"/>
      <c r="WV334" s="9"/>
      <c r="WW334" s="9"/>
      <c r="WX334" s="9"/>
      <c r="WY334" s="9"/>
      <c r="WZ334" s="9"/>
      <c r="XA334" s="9"/>
      <c r="XB334" s="9"/>
      <c r="XC334" s="9"/>
      <c r="XD334" s="9"/>
      <c r="XE334" s="9"/>
      <c r="XF334" s="9"/>
      <c r="XG334" s="9"/>
      <c r="XH334" s="9"/>
      <c r="XI334" s="9"/>
      <c r="XJ334" s="9"/>
      <c r="XK334" s="9"/>
      <c r="XL334" s="9"/>
      <c r="XM334" s="9"/>
      <c r="XN334" s="9"/>
      <c r="XO334" s="9"/>
      <c r="XP334" s="9"/>
      <c r="XQ334" s="9"/>
      <c r="XR334" s="9"/>
      <c r="XS334" s="9"/>
      <c r="XT334" s="9"/>
      <c r="XU334" s="9"/>
      <c r="XV334" s="9"/>
      <c r="XW334" s="9"/>
      <c r="XX334" s="9"/>
      <c r="XY334" s="9"/>
      <c r="XZ334" s="9"/>
      <c r="YA334" s="9"/>
      <c r="YB334" s="9"/>
      <c r="YC334" s="9"/>
      <c r="YD334" s="9"/>
      <c r="YE334" s="9"/>
      <c r="YF334" s="9"/>
      <c r="YG334" s="9"/>
      <c r="YH334" s="9"/>
      <c r="YI334" s="9"/>
      <c r="YJ334" s="9"/>
      <c r="YK334" s="9"/>
      <c r="YL334" s="9"/>
      <c r="YM334" s="9"/>
      <c r="YN334" s="9"/>
      <c r="YO334" s="9"/>
      <c r="YP334" s="9"/>
      <c r="YQ334" s="9"/>
      <c r="YR334" s="9"/>
      <c r="YS334" s="9"/>
      <c r="YT334" s="9"/>
      <c r="YU334" s="9"/>
      <c r="YV334" s="9"/>
      <c r="YW334" s="9"/>
      <c r="YX334" s="9"/>
      <c r="YY334" s="9"/>
      <c r="YZ334" s="9"/>
      <c r="ZA334" s="9"/>
      <c r="ZB334" s="9"/>
      <c r="ZC334" s="9"/>
      <c r="ZD334" s="9"/>
      <c r="ZE334" s="9"/>
      <c r="ZF334" s="9"/>
      <c r="ZG334" s="9"/>
      <c r="ZH334" s="9"/>
      <c r="ZI334" s="9"/>
      <c r="ZJ334" s="9"/>
      <c r="ZK334" s="9"/>
      <c r="ZL334" s="9"/>
      <c r="ZM334" s="9"/>
      <c r="ZN334" s="9"/>
      <c r="ZO334" s="9"/>
      <c r="ZP334" s="9"/>
      <c r="ZQ334" s="9"/>
      <c r="ZR334" s="9"/>
      <c r="ZS334" s="9"/>
      <c r="ZT334" s="9"/>
      <c r="ZU334" s="9"/>
      <c r="ZV334" s="9"/>
      <c r="ZW334" s="9"/>
      <c r="ZX334" s="9"/>
      <c r="ZY334" s="9"/>
      <c r="ZZ334" s="9"/>
      <c r="AAA334" s="9"/>
      <c r="AAB334" s="9"/>
      <c r="AAC334" s="9"/>
      <c r="AAD334" s="9"/>
      <c r="AAE334" s="9"/>
      <c r="AAF334" s="9"/>
      <c r="AAG334" s="9"/>
      <c r="AAH334" s="9"/>
      <c r="AAI334" s="9"/>
      <c r="AAJ334" s="9"/>
      <c r="AAK334" s="9"/>
      <c r="AAL334" s="9"/>
      <c r="AAM334" s="9"/>
      <c r="AAN334" s="9"/>
      <c r="AAO334" s="9"/>
      <c r="AAP334" s="9"/>
      <c r="AAQ334" s="9"/>
      <c r="AAR334" s="9"/>
      <c r="AAS334" s="9"/>
      <c r="AAT334" s="9"/>
      <c r="AAU334" s="9"/>
      <c r="AAV334" s="9"/>
      <c r="AAW334" s="9"/>
      <c r="AAX334" s="9"/>
      <c r="AAY334" s="9"/>
      <c r="AAZ334" s="9"/>
      <c r="ABA334" s="9"/>
      <c r="ABB334" s="9"/>
      <c r="ABC334" s="9"/>
      <c r="ABD334" s="9"/>
      <c r="ABE334" s="9"/>
      <c r="ABF334" s="9"/>
      <c r="ABG334" s="9"/>
      <c r="ABH334" s="9"/>
      <c r="ABI334" s="9"/>
      <c r="ABJ334" s="9"/>
      <c r="ABK334" s="9"/>
      <c r="ABL334" s="9"/>
      <c r="ABM334" s="9"/>
      <c r="ABN334" s="9"/>
      <c r="ABO334" s="9"/>
      <c r="ABP334" s="9"/>
      <c r="ABQ334" s="9"/>
      <c r="ABR334" s="9"/>
      <c r="ABS334" s="9"/>
      <c r="ABT334" s="9"/>
      <c r="ABU334" s="9"/>
      <c r="ABV334" s="9"/>
      <c r="ABW334" s="9"/>
      <c r="ABX334" s="9"/>
      <c r="ABY334" s="9"/>
      <c r="ABZ334" s="9"/>
      <c r="ACA334" s="9"/>
      <c r="ACB334" s="9"/>
      <c r="ACC334" s="9"/>
      <c r="ACD334" s="9"/>
      <c r="ACE334" s="9"/>
      <c r="ACF334" s="9"/>
      <c r="ACG334" s="9"/>
      <c r="ACH334" s="9"/>
      <c r="ACI334" s="9"/>
      <c r="ACJ334" s="9"/>
      <c r="ACK334" s="9"/>
      <c r="ACL334" s="9"/>
      <c r="ACM334" s="9"/>
      <c r="ACN334" s="9"/>
      <c r="ACO334" s="9"/>
      <c r="ACP334" s="9"/>
      <c r="ACQ334" s="9"/>
      <c r="ACR334" s="9"/>
      <c r="ACS334" s="9"/>
      <c r="ACT334" s="9"/>
      <c r="ACU334" s="9"/>
      <c r="ACV334" s="9"/>
      <c r="ACW334" s="9"/>
      <c r="ACX334" s="9"/>
      <c r="ACY334" s="9"/>
      <c r="ACZ334" s="9"/>
      <c r="ADA334" s="9"/>
      <c r="ADB334" s="9"/>
      <c r="ADC334" s="9"/>
      <c r="ADD334" s="9"/>
      <c r="ADE334" s="9"/>
      <c r="ADF334" s="9"/>
      <c r="ADG334" s="9"/>
      <c r="ADH334" s="9"/>
      <c r="ADI334" s="9"/>
      <c r="ADJ334" s="9"/>
      <c r="ADK334" s="9"/>
      <c r="ADL334" s="9"/>
      <c r="ADM334" s="9"/>
      <c r="ADN334" s="9"/>
      <c r="ADO334" s="9"/>
      <c r="ADP334" s="9"/>
      <c r="ADQ334" s="9"/>
      <c r="ADR334" s="9"/>
      <c r="ADS334" s="9"/>
      <c r="ADT334" s="9"/>
      <c r="ADU334" s="9"/>
      <c r="ADV334" s="9"/>
      <c r="ADW334" s="9"/>
      <c r="ADX334" s="9"/>
      <c r="ADY334" s="9"/>
      <c r="ADZ334" s="9"/>
      <c r="AEA334" s="9"/>
      <c r="AEB334" s="9"/>
      <c r="AEC334" s="9"/>
      <c r="AED334" s="9"/>
      <c r="AEE334" s="9"/>
      <c r="AEF334" s="9"/>
      <c r="AEG334" s="9"/>
      <c r="AEH334" s="9"/>
      <c r="AEI334" s="9"/>
      <c r="AEJ334" s="9"/>
      <c r="AEK334" s="9"/>
      <c r="AEL334" s="9"/>
      <c r="AEM334" s="9"/>
      <c r="AEN334" s="9"/>
      <c r="AEO334" s="9"/>
      <c r="AEP334" s="9"/>
      <c r="AEQ334" s="9"/>
      <c r="AER334" s="9"/>
      <c r="AES334" s="9"/>
      <c r="AET334" s="9"/>
      <c r="AEU334" s="9"/>
      <c r="AEV334" s="9"/>
      <c r="AEW334" s="9"/>
      <c r="AEX334" s="9"/>
      <c r="AEY334" s="9"/>
      <c r="AEZ334" s="9"/>
      <c r="AFA334" s="9"/>
      <c r="AFB334" s="9"/>
      <c r="AFC334" s="9"/>
      <c r="AFD334" s="9"/>
      <c r="AFE334" s="9"/>
      <c r="AFF334" s="9"/>
      <c r="AFG334" s="9"/>
      <c r="AFH334" s="9"/>
      <c r="AFI334" s="9"/>
      <c r="AFJ334" s="9"/>
      <c r="AFK334" s="9"/>
      <c r="AFL334" s="9"/>
      <c r="AFM334" s="9"/>
      <c r="AFN334" s="9"/>
      <c r="AFO334" s="9"/>
      <c r="AFP334" s="9"/>
      <c r="AFQ334" s="9"/>
      <c r="AFR334" s="9"/>
      <c r="AFS334" s="9"/>
      <c r="AFT334" s="9"/>
      <c r="AFU334" s="9"/>
      <c r="AFV334" s="9"/>
      <c r="AFW334" s="9"/>
      <c r="AFX334" s="9"/>
      <c r="AFY334" s="9"/>
      <c r="AFZ334" s="9"/>
      <c r="AGA334" s="9"/>
      <c r="AGB334" s="9"/>
      <c r="AGC334" s="9"/>
      <c r="AGD334" s="9"/>
      <c r="AGE334" s="9"/>
      <c r="AGF334" s="9"/>
      <c r="AGG334" s="9"/>
      <c r="AGH334" s="9"/>
      <c r="AGI334" s="9"/>
      <c r="AGJ334" s="9"/>
      <c r="AGK334" s="9"/>
      <c r="AGL334" s="9"/>
      <c r="AGM334" s="9"/>
      <c r="AGN334" s="9"/>
      <c r="AGO334" s="9"/>
      <c r="AGP334" s="9"/>
      <c r="AGQ334" s="9"/>
      <c r="AGR334" s="9"/>
      <c r="AGS334" s="9"/>
      <c r="AGT334" s="9"/>
      <c r="AGU334" s="9"/>
      <c r="AGV334" s="9"/>
      <c r="AGW334" s="9"/>
      <c r="AGX334" s="9"/>
      <c r="AGY334" s="9"/>
      <c r="AGZ334" s="9"/>
      <c r="AHA334" s="9"/>
      <c r="AHB334" s="9"/>
      <c r="AHC334" s="9"/>
      <c r="AHD334" s="9"/>
      <c r="AHE334" s="9"/>
      <c r="AHF334" s="9"/>
      <c r="AHG334" s="9"/>
      <c r="AHH334" s="9"/>
      <c r="AHI334" s="9"/>
      <c r="AHJ334" s="9"/>
      <c r="AHK334" s="9"/>
      <c r="AHL334" s="9"/>
      <c r="AHM334" s="9"/>
      <c r="AHN334" s="9"/>
      <c r="AHO334" s="9"/>
      <c r="AHP334" s="9"/>
      <c r="AHQ334" s="9"/>
      <c r="AHR334" s="9"/>
      <c r="AHS334" s="9"/>
      <c r="AHT334" s="9"/>
      <c r="AHU334" s="9"/>
      <c r="AHV334" s="9"/>
      <c r="AHW334" s="9"/>
      <c r="AHX334" s="9"/>
      <c r="AHY334" s="9"/>
      <c r="AHZ334" s="9"/>
      <c r="AIA334" s="9"/>
      <c r="AIB334" s="9"/>
      <c r="AIC334" s="9"/>
      <c r="AID334" s="9"/>
      <c r="AIE334" s="9"/>
      <c r="AIF334" s="9"/>
      <c r="AIG334" s="9"/>
      <c r="AIH334" s="9"/>
      <c r="AII334" s="9"/>
      <c r="AIJ334" s="9"/>
      <c r="AIK334" s="9"/>
      <c r="AIL334" s="9"/>
      <c r="AIM334" s="9"/>
      <c r="AIN334" s="9"/>
      <c r="AIO334" s="9"/>
      <c r="AIP334" s="9"/>
      <c r="AIQ334" s="9"/>
      <c r="AIR334" s="9"/>
      <c r="AIS334" s="9"/>
      <c r="AIT334" s="9"/>
      <c r="AIU334" s="9"/>
      <c r="AIV334" s="9"/>
      <c r="AIW334" s="9"/>
      <c r="AIX334" s="9"/>
      <c r="AIY334" s="9"/>
      <c r="AIZ334" s="9"/>
      <c r="AJA334" s="9"/>
      <c r="AJB334" s="9"/>
      <c r="AJC334" s="9"/>
      <c r="AJD334" s="9"/>
      <c r="AJE334" s="9"/>
      <c r="AJF334" s="9"/>
      <c r="AJG334" s="9"/>
      <c r="AJH334" s="9"/>
      <c r="AJI334" s="9"/>
      <c r="AJJ334" s="9"/>
      <c r="AJK334" s="9"/>
      <c r="AJL334" s="9"/>
      <c r="AJM334" s="9"/>
      <c r="AJN334" s="9"/>
      <c r="AJO334" s="9"/>
      <c r="AJP334" s="9"/>
      <c r="AJQ334" s="9"/>
      <c r="AJR334" s="9"/>
      <c r="AJS334" s="9"/>
      <c r="AJT334" s="9"/>
      <c r="AJU334" s="9"/>
      <c r="AJV334" s="9"/>
      <c r="AJW334" s="9"/>
      <c r="AJX334" s="9"/>
      <c r="AJY334" s="9"/>
      <c r="AJZ334" s="9"/>
      <c r="AKA334" s="9"/>
      <c r="AKB334" s="9"/>
      <c r="AKC334" s="9"/>
      <c r="AKD334" s="9"/>
      <c r="AKE334" s="9"/>
      <c r="AKF334" s="9"/>
      <c r="AKG334" s="9"/>
      <c r="AKH334" s="9"/>
      <c r="AKI334" s="9"/>
      <c r="AKJ334" s="9"/>
      <c r="AKK334" s="9"/>
      <c r="AKL334" s="9"/>
      <c r="AKM334" s="9"/>
      <c r="AKN334" s="9"/>
      <c r="AKO334" s="9"/>
      <c r="AKP334" s="9"/>
      <c r="AKQ334" s="9"/>
      <c r="AKR334" s="9"/>
      <c r="AKS334" s="9"/>
      <c r="AKT334" s="9"/>
      <c r="AKU334" s="9"/>
      <c r="AKV334" s="9"/>
      <c r="AKW334" s="9"/>
      <c r="AKX334" s="9"/>
      <c r="AKY334" s="9"/>
      <c r="AKZ334" s="9"/>
      <c r="ALA334" s="9"/>
      <c r="ALB334" s="9"/>
      <c r="ALC334" s="9"/>
      <c r="ALD334" s="9"/>
      <c r="ALE334" s="9"/>
      <c r="ALF334" s="9"/>
      <c r="ALG334" s="9"/>
      <c r="ALH334" s="9"/>
      <c r="ALI334" s="9"/>
      <c r="ALJ334" s="9"/>
      <c r="ALK334" s="9"/>
      <c r="ALL334" s="9"/>
      <c r="ALM334" s="9"/>
      <c r="ALN334" s="9"/>
      <c r="ALO334" s="9"/>
      <c r="ALP334" s="9"/>
      <c r="ALQ334" s="9"/>
      <c r="ALR334" s="9"/>
      <c r="ALS334" s="9"/>
      <c r="ALT334" s="9"/>
      <c r="ALU334" s="9"/>
      <c r="ALV334" s="9"/>
      <c r="ALW334" s="9"/>
      <c r="ALX334" s="9"/>
      <c r="ALY334" s="9"/>
      <c r="ALZ334" s="9"/>
      <c r="AMA334" s="9"/>
      <c r="AMB334" s="9"/>
      <c r="AMC334" s="9"/>
      <c r="AMD334" s="9"/>
      <c r="AME334" s="9"/>
      <c r="AMF334" s="9"/>
      <c r="AMG334" s="9"/>
      <c r="AMH334" s="9"/>
      <c r="AMI334" s="9"/>
    </row>
    <row r="335" spans="1:1023" s="8" customFormat="1" ht="27" hidden="1">
      <c r="A335" s="113"/>
      <c r="B335" s="58"/>
      <c r="C335" s="88"/>
      <c r="D335" s="88"/>
      <c r="E335" s="88"/>
      <c r="F335" s="164">
        <v>7894</v>
      </c>
      <c r="G335" s="165">
        <v>35</v>
      </c>
      <c r="H335" s="62" t="s">
        <v>15</v>
      </c>
      <c r="I335" s="63" t="s">
        <v>15</v>
      </c>
      <c r="J335" s="64" t="s">
        <v>299</v>
      </c>
      <c r="K335" s="64"/>
      <c r="L335" s="180">
        <v>100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  <c r="HJ335" s="9"/>
      <c r="HK335" s="9"/>
      <c r="HL335" s="9"/>
      <c r="HM335" s="9"/>
      <c r="HN335" s="9"/>
      <c r="HO335" s="9"/>
      <c r="HP335" s="9"/>
      <c r="HQ335" s="9"/>
      <c r="HR335" s="9"/>
      <c r="HS335" s="9"/>
      <c r="HT335" s="9"/>
      <c r="HU335" s="9"/>
      <c r="HV335" s="9"/>
      <c r="HW335" s="9"/>
      <c r="HX335" s="9"/>
      <c r="HY335" s="9"/>
      <c r="HZ335" s="9"/>
      <c r="IA335" s="9"/>
      <c r="IB335" s="9"/>
      <c r="IC335" s="9"/>
      <c r="ID335" s="9"/>
      <c r="IE335" s="9"/>
      <c r="IF335" s="9"/>
      <c r="IG335" s="9"/>
      <c r="IH335" s="9"/>
      <c r="II335" s="9"/>
      <c r="IJ335" s="9"/>
      <c r="IK335" s="9"/>
      <c r="IL335" s="9"/>
      <c r="IM335" s="9"/>
      <c r="IN335" s="9"/>
      <c r="IO335" s="9"/>
      <c r="IP335" s="9"/>
      <c r="IQ335" s="9"/>
      <c r="IR335" s="9"/>
      <c r="IS335" s="9"/>
      <c r="IT335" s="9"/>
      <c r="IU335" s="9"/>
      <c r="IV335" s="9"/>
      <c r="IW335" s="9"/>
      <c r="IX335" s="9"/>
      <c r="IY335" s="9"/>
      <c r="IZ335" s="9"/>
      <c r="JA335" s="9"/>
      <c r="JB335" s="9"/>
      <c r="JC335" s="9"/>
      <c r="JD335" s="9"/>
      <c r="JE335" s="9"/>
      <c r="JF335" s="9"/>
      <c r="JG335" s="9"/>
      <c r="JH335" s="9"/>
      <c r="JI335" s="9"/>
      <c r="JJ335" s="9"/>
      <c r="JK335" s="9"/>
      <c r="JL335" s="9"/>
      <c r="JM335" s="9"/>
      <c r="JN335" s="9"/>
      <c r="JO335" s="9"/>
      <c r="JP335" s="9"/>
      <c r="JQ335" s="9"/>
      <c r="JR335" s="9"/>
      <c r="JS335" s="9"/>
      <c r="JT335" s="9"/>
      <c r="JU335" s="9"/>
      <c r="JV335" s="9"/>
      <c r="JW335" s="9"/>
      <c r="JX335" s="9"/>
      <c r="JY335" s="9"/>
      <c r="JZ335" s="9"/>
      <c r="KA335" s="9"/>
      <c r="KB335" s="9"/>
      <c r="KC335" s="9"/>
      <c r="KD335" s="9"/>
      <c r="KE335" s="9"/>
      <c r="KF335" s="9"/>
      <c r="KG335" s="9"/>
      <c r="KH335" s="9"/>
      <c r="KI335" s="9"/>
      <c r="KJ335" s="9"/>
      <c r="KK335" s="9"/>
      <c r="KL335" s="9"/>
      <c r="KM335" s="9"/>
      <c r="KN335" s="9"/>
      <c r="KO335" s="9"/>
      <c r="KP335" s="9"/>
      <c r="KQ335" s="9"/>
      <c r="KR335" s="9"/>
      <c r="KS335" s="9"/>
      <c r="KT335" s="9"/>
      <c r="KU335" s="9"/>
      <c r="KV335" s="9"/>
      <c r="KW335" s="9"/>
      <c r="KX335" s="9"/>
      <c r="KY335" s="9"/>
      <c r="KZ335" s="9"/>
      <c r="LA335" s="9"/>
      <c r="LB335" s="9"/>
      <c r="LC335" s="9"/>
      <c r="LD335" s="9"/>
      <c r="LE335" s="9"/>
      <c r="LF335" s="9"/>
      <c r="LG335" s="9"/>
      <c r="LH335" s="9"/>
      <c r="LI335" s="9"/>
      <c r="LJ335" s="9"/>
      <c r="LK335" s="9"/>
      <c r="LL335" s="9"/>
      <c r="LM335" s="9"/>
      <c r="LN335" s="9"/>
      <c r="LO335" s="9"/>
      <c r="LP335" s="9"/>
      <c r="LQ335" s="9"/>
      <c r="LR335" s="9"/>
      <c r="LS335" s="9"/>
      <c r="LT335" s="9"/>
      <c r="LU335" s="9"/>
      <c r="LV335" s="9"/>
      <c r="LW335" s="9"/>
      <c r="LX335" s="9"/>
      <c r="LY335" s="9"/>
      <c r="LZ335" s="9"/>
      <c r="MA335" s="9"/>
      <c r="MB335" s="9"/>
      <c r="MC335" s="9"/>
      <c r="MD335" s="9"/>
      <c r="ME335" s="9"/>
      <c r="MF335" s="9"/>
      <c r="MG335" s="9"/>
      <c r="MH335" s="9"/>
      <c r="MI335" s="9"/>
      <c r="MJ335" s="9"/>
      <c r="MK335" s="9"/>
      <c r="ML335" s="9"/>
      <c r="MM335" s="9"/>
      <c r="MN335" s="9"/>
      <c r="MO335" s="9"/>
      <c r="MP335" s="9"/>
      <c r="MQ335" s="9"/>
      <c r="MR335" s="9"/>
      <c r="MS335" s="9"/>
      <c r="MT335" s="9"/>
      <c r="MU335" s="9"/>
      <c r="MV335" s="9"/>
      <c r="MW335" s="9"/>
      <c r="MX335" s="9"/>
      <c r="MY335" s="9"/>
      <c r="MZ335" s="9"/>
      <c r="NA335" s="9"/>
      <c r="NB335" s="9"/>
      <c r="NC335" s="9"/>
      <c r="ND335" s="9"/>
      <c r="NE335" s="9"/>
      <c r="NF335" s="9"/>
      <c r="NG335" s="9"/>
      <c r="NH335" s="9"/>
      <c r="NI335" s="9"/>
      <c r="NJ335" s="9"/>
      <c r="NK335" s="9"/>
      <c r="NL335" s="9"/>
      <c r="NM335" s="9"/>
      <c r="NN335" s="9"/>
      <c r="NO335" s="9"/>
      <c r="NP335" s="9"/>
      <c r="NQ335" s="9"/>
      <c r="NR335" s="9"/>
      <c r="NS335" s="9"/>
      <c r="NT335" s="9"/>
      <c r="NU335" s="9"/>
      <c r="NV335" s="9"/>
      <c r="NW335" s="9"/>
      <c r="NX335" s="9"/>
      <c r="NY335" s="9"/>
      <c r="NZ335" s="9"/>
      <c r="OA335" s="9"/>
      <c r="OB335" s="9"/>
      <c r="OC335" s="9"/>
      <c r="OD335" s="9"/>
      <c r="OE335" s="9"/>
      <c r="OF335" s="9"/>
      <c r="OG335" s="9"/>
      <c r="OH335" s="9"/>
      <c r="OI335" s="9"/>
      <c r="OJ335" s="9"/>
      <c r="OK335" s="9"/>
      <c r="OL335" s="9"/>
      <c r="OM335" s="9"/>
      <c r="ON335" s="9"/>
      <c r="OO335" s="9"/>
      <c r="OP335" s="9"/>
      <c r="OQ335" s="9"/>
      <c r="OR335" s="9"/>
      <c r="OS335" s="9"/>
      <c r="OT335" s="9"/>
      <c r="OU335" s="9"/>
      <c r="OV335" s="9"/>
      <c r="OW335" s="9"/>
      <c r="OX335" s="9"/>
      <c r="OY335" s="9"/>
      <c r="OZ335" s="9"/>
      <c r="PA335" s="9"/>
      <c r="PB335" s="9"/>
      <c r="PC335" s="9"/>
      <c r="PD335" s="9"/>
      <c r="PE335" s="9"/>
      <c r="PF335" s="9"/>
      <c r="PG335" s="9"/>
      <c r="PH335" s="9"/>
      <c r="PI335" s="9"/>
      <c r="PJ335" s="9"/>
      <c r="PK335" s="9"/>
      <c r="PL335" s="9"/>
      <c r="PM335" s="9"/>
      <c r="PN335" s="9"/>
      <c r="PO335" s="9"/>
      <c r="PP335" s="9"/>
      <c r="PQ335" s="9"/>
      <c r="PR335" s="9"/>
      <c r="PS335" s="9"/>
      <c r="PT335" s="9"/>
      <c r="PU335" s="9"/>
      <c r="PV335" s="9"/>
      <c r="PW335" s="9"/>
      <c r="PX335" s="9"/>
      <c r="PY335" s="9"/>
      <c r="PZ335" s="9"/>
      <c r="QA335" s="9"/>
      <c r="QB335" s="9"/>
      <c r="QC335" s="9"/>
      <c r="QD335" s="9"/>
      <c r="QE335" s="9"/>
      <c r="QF335" s="9"/>
      <c r="QG335" s="9"/>
      <c r="QH335" s="9"/>
      <c r="QI335" s="9"/>
      <c r="QJ335" s="9"/>
      <c r="QK335" s="9"/>
      <c r="QL335" s="9"/>
      <c r="QM335" s="9"/>
      <c r="QN335" s="9"/>
      <c r="QO335" s="9"/>
      <c r="QP335" s="9"/>
      <c r="QQ335" s="9"/>
      <c r="QR335" s="9"/>
      <c r="QS335" s="9"/>
      <c r="QT335" s="9"/>
      <c r="QU335" s="9"/>
      <c r="QV335" s="9"/>
      <c r="QW335" s="9"/>
      <c r="QX335" s="9"/>
      <c r="QY335" s="9"/>
      <c r="QZ335" s="9"/>
      <c r="RA335" s="9"/>
      <c r="RB335" s="9"/>
      <c r="RC335" s="9"/>
      <c r="RD335" s="9"/>
      <c r="RE335" s="9"/>
      <c r="RF335" s="9"/>
      <c r="RG335" s="9"/>
      <c r="RH335" s="9"/>
      <c r="RI335" s="9"/>
      <c r="RJ335" s="9"/>
      <c r="RK335" s="9"/>
      <c r="RL335" s="9"/>
      <c r="RM335" s="9"/>
      <c r="RN335" s="9"/>
      <c r="RO335" s="9"/>
      <c r="RP335" s="9"/>
      <c r="RQ335" s="9"/>
      <c r="RR335" s="9"/>
      <c r="RS335" s="9"/>
      <c r="RT335" s="9"/>
      <c r="RU335" s="9"/>
      <c r="RV335" s="9"/>
      <c r="RW335" s="9"/>
      <c r="RX335" s="9"/>
      <c r="RY335" s="9"/>
      <c r="RZ335" s="9"/>
      <c r="SA335" s="9"/>
      <c r="SB335" s="9"/>
      <c r="SC335" s="9"/>
      <c r="SD335" s="9"/>
      <c r="SE335" s="9"/>
      <c r="SF335" s="9"/>
      <c r="SG335" s="9"/>
      <c r="SH335" s="9"/>
      <c r="SI335" s="9"/>
      <c r="SJ335" s="9"/>
      <c r="SK335" s="9"/>
      <c r="SL335" s="9"/>
      <c r="SM335" s="9"/>
      <c r="SN335" s="9"/>
      <c r="SO335" s="9"/>
      <c r="SP335" s="9"/>
      <c r="SQ335" s="9"/>
      <c r="SR335" s="9"/>
      <c r="SS335" s="9"/>
      <c r="ST335" s="9"/>
      <c r="SU335" s="9"/>
      <c r="SV335" s="9"/>
      <c r="SW335" s="9"/>
      <c r="SX335" s="9"/>
      <c r="SY335" s="9"/>
      <c r="SZ335" s="9"/>
      <c r="TA335" s="9"/>
      <c r="TB335" s="9"/>
      <c r="TC335" s="9"/>
      <c r="TD335" s="9"/>
      <c r="TE335" s="9"/>
      <c r="TF335" s="9"/>
      <c r="TG335" s="9"/>
      <c r="TH335" s="9"/>
      <c r="TI335" s="9"/>
      <c r="TJ335" s="9"/>
      <c r="TK335" s="9"/>
      <c r="TL335" s="9"/>
      <c r="TM335" s="9"/>
      <c r="TN335" s="9"/>
      <c r="TO335" s="9"/>
      <c r="TP335" s="9"/>
      <c r="TQ335" s="9"/>
      <c r="TR335" s="9"/>
      <c r="TS335" s="9"/>
      <c r="TT335" s="9"/>
      <c r="TU335" s="9"/>
      <c r="TV335" s="9"/>
      <c r="TW335" s="9"/>
      <c r="TX335" s="9"/>
      <c r="TY335" s="9"/>
      <c r="TZ335" s="9"/>
      <c r="UA335" s="9"/>
      <c r="UB335" s="9"/>
      <c r="UC335" s="9"/>
      <c r="UD335" s="9"/>
      <c r="UE335" s="9"/>
      <c r="UF335" s="9"/>
      <c r="UG335" s="9"/>
      <c r="UH335" s="9"/>
      <c r="UI335" s="9"/>
      <c r="UJ335" s="9"/>
      <c r="UK335" s="9"/>
      <c r="UL335" s="9"/>
      <c r="UM335" s="9"/>
      <c r="UN335" s="9"/>
      <c r="UO335" s="9"/>
      <c r="UP335" s="9"/>
      <c r="UQ335" s="9"/>
      <c r="UR335" s="9"/>
      <c r="US335" s="9"/>
      <c r="UT335" s="9"/>
      <c r="UU335" s="9"/>
      <c r="UV335" s="9"/>
      <c r="UW335" s="9"/>
      <c r="UX335" s="9"/>
      <c r="UY335" s="9"/>
      <c r="UZ335" s="9"/>
      <c r="VA335" s="9"/>
      <c r="VB335" s="9"/>
      <c r="VC335" s="9"/>
      <c r="VD335" s="9"/>
      <c r="VE335" s="9"/>
      <c r="VF335" s="9"/>
      <c r="VG335" s="9"/>
      <c r="VH335" s="9"/>
      <c r="VI335" s="9"/>
      <c r="VJ335" s="9"/>
      <c r="VK335" s="9"/>
      <c r="VL335" s="9"/>
      <c r="VM335" s="9"/>
      <c r="VN335" s="9"/>
      <c r="VO335" s="9"/>
      <c r="VP335" s="9"/>
      <c r="VQ335" s="9"/>
      <c r="VR335" s="9"/>
      <c r="VS335" s="9"/>
      <c r="VT335" s="9"/>
      <c r="VU335" s="9"/>
      <c r="VV335" s="9"/>
      <c r="VW335" s="9"/>
      <c r="VX335" s="9"/>
      <c r="VY335" s="9"/>
      <c r="VZ335" s="9"/>
      <c r="WA335" s="9"/>
      <c r="WB335" s="9"/>
      <c r="WC335" s="9"/>
      <c r="WD335" s="9"/>
      <c r="WE335" s="9"/>
      <c r="WF335" s="9"/>
      <c r="WG335" s="9"/>
      <c r="WH335" s="9"/>
      <c r="WI335" s="9"/>
      <c r="WJ335" s="9"/>
      <c r="WK335" s="9"/>
      <c r="WL335" s="9"/>
      <c r="WM335" s="9"/>
      <c r="WN335" s="9"/>
      <c r="WO335" s="9"/>
      <c r="WP335" s="9"/>
      <c r="WQ335" s="9"/>
      <c r="WR335" s="9"/>
      <c r="WS335" s="9"/>
      <c r="WT335" s="9"/>
      <c r="WU335" s="9"/>
      <c r="WV335" s="9"/>
      <c r="WW335" s="9"/>
      <c r="WX335" s="9"/>
      <c r="WY335" s="9"/>
      <c r="WZ335" s="9"/>
      <c r="XA335" s="9"/>
      <c r="XB335" s="9"/>
      <c r="XC335" s="9"/>
      <c r="XD335" s="9"/>
      <c r="XE335" s="9"/>
      <c r="XF335" s="9"/>
      <c r="XG335" s="9"/>
      <c r="XH335" s="9"/>
      <c r="XI335" s="9"/>
      <c r="XJ335" s="9"/>
      <c r="XK335" s="9"/>
      <c r="XL335" s="9"/>
      <c r="XM335" s="9"/>
      <c r="XN335" s="9"/>
      <c r="XO335" s="9"/>
      <c r="XP335" s="9"/>
      <c r="XQ335" s="9"/>
      <c r="XR335" s="9"/>
      <c r="XS335" s="9"/>
      <c r="XT335" s="9"/>
      <c r="XU335" s="9"/>
      <c r="XV335" s="9"/>
      <c r="XW335" s="9"/>
      <c r="XX335" s="9"/>
      <c r="XY335" s="9"/>
      <c r="XZ335" s="9"/>
      <c r="YA335" s="9"/>
      <c r="YB335" s="9"/>
      <c r="YC335" s="9"/>
      <c r="YD335" s="9"/>
      <c r="YE335" s="9"/>
      <c r="YF335" s="9"/>
      <c r="YG335" s="9"/>
      <c r="YH335" s="9"/>
      <c r="YI335" s="9"/>
      <c r="YJ335" s="9"/>
      <c r="YK335" s="9"/>
      <c r="YL335" s="9"/>
      <c r="YM335" s="9"/>
      <c r="YN335" s="9"/>
      <c r="YO335" s="9"/>
      <c r="YP335" s="9"/>
      <c r="YQ335" s="9"/>
      <c r="YR335" s="9"/>
      <c r="YS335" s="9"/>
      <c r="YT335" s="9"/>
      <c r="YU335" s="9"/>
      <c r="YV335" s="9"/>
      <c r="YW335" s="9"/>
      <c r="YX335" s="9"/>
      <c r="YY335" s="9"/>
      <c r="YZ335" s="9"/>
      <c r="ZA335" s="9"/>
      <c r="ZB335" s="9"/>
      <c r="ZC335" s="9"/>
      <c r="ZD335" s="9"/>
      <c r="ZE335" s="9"/>
      <c r="ZF335" s="9"/>
      <c r="ZG335" s="9"/>
      <c r="ZH335" s="9"/>
      <c r="ZI335" s="9"/>
      <c r="ZJ335" s="9"/>
      <c r="ZK335" s="9"/>
      <c r="ZL335" s="9"/>
      <c r="ZM335" s="9"/>
      <c r="ZN335" s="9"/>
      <c r="ZO335" s="9"/>
      <c r="ZP335" s="9"/>
      <c r="ZQ335" s="9"/>
      <c r="ZR335" s="9"/>
      <c r="ZS335" s="9"/>
      <c r="ZT335" s="9"/>
      <c r="ZU335" s="9"/>
      <c r="ZV335" s="9"/>
      <c r="ZW335" s="9"/>
      <c r="ZX335" s="9"/>
      <c r="ZY335" s="9"/>
      <c r="ZZ335" s="9"/>
      <c r="AAA335" s="9"/>
      <c r="AAB335" s="9"/>
      <c r="AAC335" s="9"/>
      <c r="AAD335" s="9"/>
      <c r="AAE335" s="9"/>
      <c r="AAF335" s="9"/>
      <c r="AAG335" s="9"/>
      <c r="AAH335" s="9"/>
      <c r="AAI335" s="9"/>
      <c r="AAJ335" s="9"/>
      <c r="AAK335" s="9"/>
      <c r="AAL335" s="9"/>
      <c r="AAM335" s="9"/>
      <c r="AAN335" s="9"/>
      <c r="AAO335" s="9"/>
      <c r="AAP335" s="9"/>
      <c r="AAQ335" s="9"/>
      <c r="AAR335" s="9"/>
      <c r="AAS335" s="9"/>
      <c r="AAT335" s="9"/>
      <c r="AAU335" s="9"/>
      <c r="AAV335" s="9"/>
      <c r="AAW335" s="9"/>
      <c r="AAX335" s="9"/>
      <c r="AAY335" s="9"/>
      <c r="AAZ335" s="9"/>
      <c r="ABA335" s="9"/>
      <c r="ABB335" s="9"/>
      <c r="ABC335" s="9"/>
      <c r="ABD335" s="9"/>
      <c r="ABE335" s="9"/>
      <c r="ABF335" s="9"/>
      <c r="ABG335" s="9"/>
      <c r="ABH335" s="9"/>
      <c r="ABI335" s="9"/>
      <c r="ABJ335" s="9"/>
      <c r="ABK335" s="9"/>
      <c r="ABL335" s="9"/>
      <c r="ABM335" s="9"/>
      <c r="ABN335" s="9"/>
      <c r="ABO335" s="9"/>
      <c r="ABP335" s="9"/>
      <c r="ABQ335" s="9"/>
      <c r="ABR335" s="9"/>
      <c r="ABS335" s="9"/>
      <c r="ABT335" s="9"/>
      <c r="ABU335" s="9"/>
      <c r="ABV335" s="9"/>
      <c r="ABW335" s="9"/>
      <c r="ABX335" s="9"/>
      <c r="ABY335" s="9"/>
      <c r="ABZ335" s="9"/>
      <c r="ACA335" s="9"/>
      <c r="ACB335" s="9"/>
      <c r="ACC335" s="9"/>
      <c r="ACD335" s="9"/>
      <c r="ACE335" s="9"/>
      <c r="ACF335" s="9"/>
      <c r="ACG335" s="9"/>
      <c r="ACH335" s="9"/>
      <c r="ACI335" s="9"/>
      <c r="ACJ335" s="9"/>
      <c r="ACK335" s="9"/>
      <c r="ACL335" s="9"/>
      <c r="ACM335" s="9"/>
      <c r="ACN335" s="9"/>
      <c r="ACO335" s="9"/>
      <c r="ACP335" s="9"/>
      <c r="ACQ335" s="9"/>
      <c r="ACR335" s="9"/>
      <c r="ACS335" s="9"/>
      <c r="ACT335" s="9"/>
      <c r="ACU335" s="9"/>
      <c r="ACV335" s="9"/>
      <c r="ACW335" s="9"/>
      <c r="ACX335" s="9"/>
      <c r="ACY335" s="9"/>
      <c r="ACZ335" s="9"/>
      <c r="ADA335" s="9"/>
      <c r="ADB335" s="9"/>
      <c r="ADC335" s="9"/>
      <c r="ADD335" s="9"/>
      <c r="ADE335" s="9"/>
      <c r="ADF335" s="9"/>
      <c r="ADG335" s="9"/>
      <c r="ADH335" s="9"/>
      <c r="ADI335" s="9"/>
      <c r="ADJ335" s="9"/>
      <c r="ADK335" s="9"/>
      <c r="ADL335" s="9"/>
      <c r="ADM335" s="9"/>
      <c r="ADN335" s="9"/>
      <c r="ADO335" s="9"/>
      <c r="ADP335" s="9"/>
      <c r="ADQ335" s="9"/>
      <c r="ADR335" s="9"/>
      <c r="ADS335" s="9"/>
      <c r="ADT335" s="9"/>
      <c r="ADU335" s="9"/>
      <c r="ADV335" s="9"/>
      <c r="ADW335" s="9"/>
      <c r="ADX335" s="9"/>
      <c r="ADY335" s="9"/>
      <c r="ADZ335" s="9"/>
      <c r="AEA335" s="9"/>
      <c r="AEB335" s="9"/>
      <c r="AEC335" s="9"/>
      <c r="AED335" s="9"/>
      <c r="AEE335" s="9"/>
      <c r="AEF335" s="9"/>
      <c r="AEG335" s="9"/>
      <c r="AEH335" s="9"/>
      <c r="AEI335" s="9"/>
      <c r="AEJ335" s="9"/>
      <c r="AEK335" s="9"/>
      <c r="AEL335" s="9"/>
      <c r="AEM335" s="9"/>
      <c r="AEN335" s="9"/>
      <c r="AEO335" s="9"/>
      <c r="AEP335" s="9"/>
      <c r="AEQ335" s="9"/>
      <c r="AER335" s="9"/>
      <c r="AES335" s="9"/>
      <c r="AET335" s="9"/>
      <c r="AEU335" s="9"/>
      <c r="AEV335" s="9"/>
      <c r="AEW335" s="9"/>
      <c r="AEX335" s="9"/>
      <c r="AEY335" s="9"/>
      <c r="AEZ335" s="9"/>
      <c r="AFA335" s="9"/>
      <c r="AFB335" s="9"/>
      <c r="AFC335" s="9"/>
      <c r="AFD335" s="9"/>
      <c r="AFE335" s="9"/>
      <c r="AFF335" s="9"/>
      <c r="AFG335" s="9"/>
      <c r="AFH335" s="9"/>
      <c r="AFI335" s="9"/>
      <c r="AFJ335" s="9"/>
      <c r="AFK335" s="9"/>
      <c r="AFL335" s="9"/>
      <c r="AFM335" s="9"/>
      <c r="AFN335" s="9"/>
      <c r="AFO335" s="9"/>
      <c r="AFP335" s="9"/>
      <c r="AFQ335" s="9"/>
      <c r="AFR335" s="9"/>
      <c r="AFS335" s="9"/>
      <c r="AFT335" s="9"/>
      <c r="AFU335" s="9"/>
      <c r="AFV335" s="9"/>
      <c r="AFW335" s="9"/>
      <c r="AFX335" s="9"/>
      <c r="AFY335" s="9"/>
      <c r="AFZ335" s="9"/>
      <c r="AGA335" s="9"/>
      <c r="AGB335" s="9"/>
      <c r="AGC335" s="9"/>
      <c r="AGD335" s="9"/>
      <c r="AGE335" s="9"/>
      <c r="AGF335" s="9"/>
      <c r="AGG335" s="9"/>
      <c r="AGH335" s="9"/>
      <c r="AGI335" s="9"/>
      <c r="AGJ335" s="9"/>
      <c r="AGK335" s="9"/>
      <c r="AGL335" s="9"/>
      <c r="AGM335" s="9"/>
      <c r="AGN335" s="9"/>
      <c r="AGO335" s="9"/>
      <c r="AGP335" s="9"/>
      <c r="AGQ335" s="9"/>
      <c r="AGR335" s="9"/>
      <c r="AGS335" s="9"/>
      <c r="AGT335" s="9"/>
      <c r="AGU335" s="9"/>
      <c r="AGV335" s="9"/>
      <c r="AGW335" s="9"/>
      <c r="AGX335" s="9"/>
      <c r="AGY335" s="9"/>
      <c r="AGZ335" s="9"/>
      <c r="AHA335" s="9"/>
      <c r="AHB335" s="9"/>
      <c r="AHC335" s="9"/>
      <c r="AHD335" s="9"/>
      <c r="AHE335" s="9"/>
      <c r="AHF335" s="9"/>
      <c r="AHG335" s="9"/>
      <c r="AHH335" s="9"/>
      <c r="AHI335" s="9"/>
      <c r="AHJ335" s="9"/>
      <c r="AHK335" s="9"/>
      <c r="AHL335" s="9"/>
      <c r="AHM335" s="9"/>
      <c r="AHN335" s="9"/>
      <c r="AHO335" s="9"/>
      <c r="AHP335" s="9"/>
      <c r="AHQ335" s="9"/>
      <c r="AHR335" s="9"/>
      <c r="AHS335" s="9"/>
      <c r="AHT335" s="9"/>
      <c r="AHU335" s="9"/>
      <c r="AHV335" s="9"/>
      <c r="AHW335" s="9"/>
      <c r="AHX335" s="9"/>
      <c r="AHY335" s="9"/>
      <c r="AHZ335" s="9"/>
      <c r="AIA335" s="9"/>
      <c r="AIB335" s="9"/>
      <c r="AIC335" s="9"/>
      <c r="AID335" s="9"/>
      <c r="AIE335" s="9"/>
      <c r="AIF335" s="9"/>
      <c r="AIG335" s="9"/>
      <c r="AIH335" s="9"/>
      <c r="AII335" s="9"/>
      <c r="AIJ335" s="9"/>
      <c r="AIK335" s="9"/>
      <c r="AIL335" s="9"/>
      <c r="AIM335" s="9"/>
      <c r="AIN335" s="9"/>
      <c r="AIO335" s="9"/>
      <c r="AIP335" s="9"/>
      <c r="AIQ335" s="9"/>
      <c r="AIR335" s="9"/>
      <c r="AIS335" s="9"/>
      <c r="AIT335" s="9"/>
      <c r="AIU335" s="9"/>
      <c r="AIV335" s="9"/>
      <c r="AIW335" s="9"/>
      <c r="AIX335" s="9"/>
      <c r="AIY335" s="9"/>
      <c r="AIZ335" s="9"/>
      <c r="AJA335" s="9"/>
      <c r="AJB335" s="9"/>
      <c r="AJC335" s="9"/>
      <c r="AJD335" s="9"/>
      <c r="AJE335" s="9"/>
      <c r="AJF335" s="9"/>
      <c r="AJG335" s="9"/>
      <c r="AJH335" s="9"/>
      <c r="AJI335" s="9"/>
      <c r="AJJ335" s="9"/>
      <c r="AJK335" s="9"/>
      <c r="AJL335" s="9"/>
      <c r="AJM335" s="9"/>
      <c r="AJN335" s="9"/>
      <c r="AJO335" s="9"/>
      <c r="AJP335" s="9"/>
      <c r="AJQ335" s="9"/>
      <c r="AJR335" s="9"/>
      <c r="AJS335" s="9"/>
      <c r="AJT335" s="9"/>
      <c r="AJU335" s="9"/>
      <c r="AJV335" s="9"/>
      <c r="AJW335" s="9"/>
      <c r="AJX335" s="9"/>
      <c r="AJY335" s="9"/>
      <c r="AJZ335" s="9"/>
      <c r="AKA335" s="9"/>
      <c r="AKB335" s="9"/>
      <c r="AKC335" s="9"/>
      <c r="AKD335" s="9"/>
      <c r="AKE335" s="9"/>
      <c r="AKF335" s="9"/>
      <c r="AKG335" s="9"/>
      <c r="AKH335" s="9"/>
      <c r="AKI335" s="9"/>
      <c r="AKJ335" s="9"/>
      <c r="AKK335" s="9"/>
      <c r="AKL335" s="9"/>
      <c r="AKM335" s="9"/>
      <c r="AKN335" s="9"/>
      <c r="AKO335" s="9"/>
      <c r="AKP335" s="9"/>
      <c r="AKQ335" s="9"/>
      <c r="AKR335" s="9"/>
      <c r="AKS335" s="9"/>
      <c r="AKT335" s="9"/>
      <c r="AKU335" s="9"/>
      <c r="AKV335" s="9"/>
      <c r="AKW335" s="9"/>
      <c r="AKX335" s="9"/>
      <c r="AKY335" s="9"/>
      <c r="AKZ335" s="9"/>
      <c r="ALA335" s="9"/>
      <c r="ALB335" s="9"/>
      <c r="ALC335" s="9"/>
      <c r="ALD335" s="9"/>
      <c r="ALE335" s="9"/>
      <c r="ALF335" s="9"/>
      <c r="ALG335" s="9"/>
      <c r="ALH335" s="9"/>
      <c r="ALI335" s="9"/>
      <c r="ALJ335" s="9"/>
      <c r="ALK335" s="9"/>
      <c r="ALL335" s="9"/>
      <c r="ALM335" s="9"/>
      <c r="ALN335" s="9"/>
      <c r="ALO335" s="9"/>
      <c r="ALP335" s="9"/>
      <c r="ALQ335" s="9"/>
      <c r="ALR335" s="9"/>
      <c r="ALS335" s="9"/>
      <c r="ALT335" s="9"/>
      <c r="ALU335" s="9"/>
      <c r="ALV335" s="9"/>
      <c r="ALW335" s="9"/>
      <c r="ALX335" s="9"/>
      <c r="ALY335" s="9"/>
      <c r="ALZ335" s="9"/>
      <c r="AMA335" s="9"/>
      <c r="AMB335" s="9"/>
      <c r="AMC335" s="9"/>
      <c r="AMD335" s="9"/>
      <c r="AME335" s="9"/>
      <c r="AMF335" s="9"/>
      <c r="AMG335" s="9"/>
      <c r="AMH335" s="9"/>
      <c r="AMI335" s="9"/>
    </row>
    <row r="336" spans="1:1023" s="8" customFormat="1" ht="27" hidden="1">
      <c r="A336" s="113"/>
      <c r="B336" s="58"/>
      <c r="C336" s="88"/>
      <c r="D336" s="88"/>
      <c r="E336" s="88"/>
      <c r="F336" s="164">
        <v>7895</v>
      </c>
      <c r="G336" s="165">
        <v>34</v>
      </c>
      <c r="H336" s="62" t="s">
        <v>15</v>
      </c>
      <c r="I336" s="63" t="s">
        <v>15</v>
      </c>
      <c r="J336" s="64" t="s">
        <v>300</v>
      </c>
      <c r="K336" s="64"/>
      <c r="L336" s="180">
        <v>100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  <c r="HE336" s="9"/>
      <c r="HF336" s="9"/>
      <c r="HG336" s="9"/>
      <c r="HH336" s="9"/>
      <c r="HI336" s="9"/>
      <c r="HJ336" s="9"/>
      <c r="HK336" s="9"/>
      <c r="HL336" s="9"/>
      <c r="HM336" s="9"/>
      <c r="HN336" s="9"/>
      <c r="HO336" s="9"/>
      <c r="HP336" s="9"/>
      <c r="HQ336" s="9"/>
      <c r="HR336" s="9"/>
      <c r="HS336" s="9"/>
      <c r="HT336" s="9"/>
      <c r="HU336" s="9"/>
      <c r="HV336" s="9"/>
      <c r="HW336" s="9"/>
      <c r="HX336" s="9"/>
      <c r="HY336" s="9"/>
      <c r="HZ336" s="9"/>
      <c r="IA336" s="9"/>
      <c r="IB336" s="9"/>
      <c r="IC336" s="9"/>
      <c r="ID336" s="9"/>
      <c r="IE336" s="9"/>
      <c r="IF336" s="9"/>
      <c r="IG336" s="9"/>
      <c r="IH336" s="9"/>
      <c r="II336" s="9"/>
      <c r="IJ336" s="9"/>
      <c r="IK336" s="9"/>
      <c r="IL336" s="9"/>
      <c r="IM336" s="9"/>
      <c r="IN336" s="9"/>
      <c r="IO336" s="9"/>
      <c r="IP336" s="9"/>
      <c r="IQ336" s="9"/>
      <c r="IR336" s="9"/>
      <c r="IS336" s="9"/>
      <c r="IT336" s="9"/>
      <c r="IU336" s="9"/>
      <c r="IV336" s="9"/>
      <c r="IW336" s="9"/>
      <c r="IX336" s="9"/>
      <c r="IY336" s="9"/>
      <c r="IZ336" s="9"/>
      <c r="JA336" s="9"/>
      <c r="JB336" s="9"/>
      <c r="JC336" s="9"/>
      <c r="JD336" s="9"/>
      <c r="JE336" s="9"/>
      <c r="JF336" s="9"/>
      <c r="JG336" s="9"/>
      <c r="JH336" s="9"/>
      <c r="JI336" s="9"/>
      <c r="JJ336" s="9"/>
      <c r="JK336" s="9"/>
      <c r="JL336" s="9"/>
      <c r="JM336" s="9"/>
      <c r="JN336" s="9"/>
      <c r="JO336" s="9"/>
      <c r="JP336" s="9"/>
      <c r="JQ336" s="9"/>
      <c r="JR336" s="9"/>
      <c r="JS336" s="9"/>
      <c r="JT336" s="9"/>
      <c r="JU336" s="9"/>
      <c r="JV336" s="9"/>
      <c r="JW336" s="9"/>
      <c r="JX336" s="9"/>
      <c r="JY336" s="9"/>
      <c r="JZ336" s="9"/>
      <c r="KA336" s="9"/>
      <c r="KB336" s="9"/>
      <c r="KC336" s="9"/>
      <c r="KD336" s="9"/>
      <c r="KE336" s="9"/>
      <c r="KF336" s="9"/>
      <c r="KG336" s="9"/>
      <c r="KH336" s="9"/>
      <c r="KI336" s="9"/>
      <c r="KJ336" s="9"/>
      <c r="KK336" s="9"/>
      <c r="KL336" s="9"/>
      <c r="KM336" s="9"/>
      <c r="KN336" s="9"/>
      <c r="KO336" s="9"/>
      <c r="KP336" s="9"/>
      <c r="KQ336" s="9"/>
      <c r="KR336" s="9"/>
      <c r="KS336" s="9"/>
      <c r="KT336" s="9"/>
      <c r="KU336" s="9"/>
      <c r="KV336" s="9"/>
      <c r="KW336" s="9"/>
      <c r="KX336" s="9"/>
      <c r="KY336" s="9"/>
      <c r="KZ336" s="9"/>
      <c r="LA336" s="9"/>
      <c r="LB336" s="9"/>
      <c r="LC336" s="9"/>
      <c r="LD336" s="9"/>
      <c r="LE336" s="9"/>
      <c r="LF336" s="9"/>
      <c r="LG336" s="9"/>
      <c r="LH336" s="9"/>
      <c r="LI336" s="9"/>
      <c r="LJ336" s="9"/>
      <c r="LK336" s="9"/>
      <c r="LL336" s="9"/>
      <c r="LM336" s="9"/>
      <c r="LN336" s="9"/>
      <c r="LO336" s="9"/>
      <c r="LP336" s="9"/>
      <c r="LQ336" s="9"/>
      <c r="LR336" s="9"/>
      <c r="LS336" s="9"/>
      <c r="LT336" s="9"/>
      <c r="LU336" s="9"/>
      <c r="LV336" s="9"/>
      <c r="LW336" s="9"/>
      <c r="LX336" s="9"/>
      <c r="LY336" s="9"/>
      <c r="LZ336" s="9"/>
      <c r="MA336" s="9"/>
      <c r="MB336" s="9"/>
      <c r="MC336" s="9"/>
      <c r="MD336" s="9"/>
      <c r="ME336" s="9"/>
      <c r="MF336" s="9"/>
      <c r="MG336" s="9"/>
      <c r="MH336" s="9"/>
      <c r="MI336" s="9"/>
      <c r="MJ336" s="9"/>
      <c r="MK336" s="9"/>
      <c r="ML336" s="9"/>
      <c r="MM336" s="9"/>
      <c r="MN336" s="9"/>
      <c r="MO336" s="9"/>
      <c r="MP336" s="9"/>
      <c r="MQ336" s="9"/>
      <c r="MR336" s="9"/>
      <c r="MS336" s="9"/>
      <c r="MT336" s="9"/>
      <c r="MU336" s="9"/>
      <c r="MV336" s="9"/>
      <c r="MW336" s="9"/>
      <c r="MX336" s="9"/>
      <c r="MY336" s="9"/>
      <c r="MZ336" s="9"/>
      <c r="NA336" s="9"/>
      <c r="NB336" s="9"/>
      <c r="NC336" s="9"/>
      <c r="ND336" s="9"/>
      <c r="NE336" s="9"/>
      <c r="NF336" s="9"/>
      <c r="NG336" s="9"/>
      <c r="NH336" s="9"/>
      <c r="NI336" s="9"/>
      <c r="NJ336" s="9"/>
      <c r="NK336" s="9"/>
      <c r="NL336" s="9"/>
      <c r="NM336" s="9"/>
      <c r="NN336" s="9"/>
      <c r="NO336" s="9"/>
      <c r="NP336" s="9"/>
      <c r="NQ336" s="9"/>
      <c r="NR336" s="9"/>
      <c r="NS336" s="9"/>
      <c r="NT336" s="9"/>
      <c r="NU336" s="9"/>
      <c r="NV336" s="9"/>
      <c r="NW336" s="9"/>
      <c r="NX336" s="9"/>
      <c r="NY336" s="9"/>
      <c r="NZ336" s="9"/>
      <c r="OA336" s="9"/>
      <c r="OB336" s="9"/>
      <c r="OC336" s="9"/>
      <c r="OD336" s="9"/>
      <c r="OE336" s="9"/>
      <c r="OF336" s="9"/>
      <c r="OG336" s="9"/>
      <c r="OH336" s="9"/>
      <c r="OI336" s="9"/>
      <c r="OJ336" s="9"/>
      <c r="OK336" s="9"/>
      <c r="OL336" s="9"/>
      <c r="OM336" s="9"/>
      <c r="ON336" s="9"/>
      <c r="OO336" s="9"/>
      <c r="OP336" s="9"/>
      <c r="OQ336" s="9"/>
      <c r="OR336" s="9"/>
      <c r="OS336" s="9"/>
      <c r="OT336" s="9"/>
      <c r="OU336" s="9"/>
      <c r="OV336" s="9"/>
      <c r="OW336" s="9"/>
      <c r="OX336" s="9"/>
      <c r="OY336" s="9"/>
      <c r="OZ336" s="9"/>
      <c r="PA336" s="9"/>
      <c r="PB336" s="9"/>
      <c r="PC336" s="9"/>
      <c r="PD336" s="9"/>
      <c r="PE336" s="9"/>
      <c r="PF336" s="9"/>
      <c r="PG336" s="9"/>
      <c r="PH336" s="9"/>
      <c r="PI336" s="9"/>
      <c r="PJ336" s="9"/>
      <c r="PK336" s="9"/>
      <c r="PL336" s="9"/>
      <c r="PM336" s="9"/>
      <c r="PN336" s="9"/>
      <c r="PO336" s="9"/>
      <c r="PP336" s="9"/>
      <c r="PQ336" s="9"/>
      <c r="PR336" s="9"/>
      <c r="PS336" s="9"/>
      <c r="PT336" s="9"/>
      <c r="PU336" s="9"/>
      <c r="PV336" s="9"/>
      <c r="PW336" s="9"/>
      <c r="PX336" s="9"/>
      <c r="PY336" s="9"/>
      <c r="PZ336" s="9"/>
      <c r="QA336" s="9"/>
      <c r="QB336" s="9"/>
      <c r="QC336" s="9"/>
      <c r="QD336" s="9"/>
      <c r="QE336" s="9"/>
      <c r="QF336" s="9"/>
      <c r="QG336" s="9"/>
      <c r="QH336" s="9"/>
      <c r="QI336" s="9"/>
      <c r="QJ336" s="9"/>
      <c r="QK336" s="9"/>
      <c r="QL336" s="9"/>
      <c r="QM336" s="9"/>
      <c r="QN336" s="9"/>
      <c r="QO336" s="9"/>
      <c r="QP336" s="9"/>
      <c r="QQ336" s="9"/>
      <c r="QR336" s="9"/>
      <c r="QS336" s="9"/>
      <c r="QT336" s="9"/>
      <c r="QU336" s="9"/>
      <c r="QV336" s="9"/>
      <c r="QW336" s="9"/>
      <c r="QX336" s="9"/>
      <c r="QY336" s="9"/>
      <c r="QZ336" s="9"/>
      <c r="RA336" s="9"/>
      <c r="RB336" s="9"/>
      <c r="RC336" s="9"/>
      <c r="RD336" s="9"/>
      <c r="RE336" s="9"/>
      <c r="RF336" s="9"/>
      <c r="RG336" s="9"/>
      <c r="RH336" s="9"/>
      <c r="RI336" s="9"/>
      <c r="RJ336" s="9"/>
      <c r="RK336" s="9"/>
      <c r="RL336" s="9"/>
      <c r="RM336" s="9"/>
      <c r="RN336" s="9"/>
      <c r="RO336" s="9"/>
      <c r="RP336" s="9"/>
      <c r="RQ336" s="9"/>
      <c r="RR336" s="9"/>
      <c r="RS336" s="9"/>
      <c r="RT336" s="9"/>
      <c r="RU336" s="9"/>
      <c r="RV336" s="9"/>
      <c r="RW336" s="9"/>
      <c r="RX336" s="9"/>
      <c r="RY336" s="9"/>
      <c r="RZ336" s="9"/>
      <c r="SA336" s="9"/>
      <c r="SB336" s="9"/>
      <c r="SC336" s="9"/>
      <c r="SD336" s="9"/>
      <c r="SE336" s="9"/>
      <c r="SF336" s="9"/>
      <c r="SG336" s="9"/>
      <c r="SH336" s="9"/>
      <c r="SI336" s="9"/>
      <c r="SJ336" s="9"/>
      <c r="SK336" s="9"/>
      <c r="SL336" s="9"/>
      <c r="SM336" s="9"/>
      <c r="SN336" s="9"/>
      <c r="SO336" s="9"/>
      <c r="SP336" s="9"/>
      <c r="SQ336" s="9"/>
      <c r="SR336" s="9"/>
      <c r="SS336" s="9"/>
      <c r="ST336" s="9"/>
      <c r="SU336" s="9"/>
      <c r="SV336" s="9"/>
      <c r="SW336" s="9"/>
      <c r="SX336" s="9"/>
      <c r="SY336" s="9"/>
      <c r="SZ336" s="9"/>
      <c r="TA336" s="9"/>
      <c r="TB336" s="9"/>
      <c r="TC336" s="9"/>
      <c r="TD336" s="9"/>
      <c r="TE336" s="9"/>
      <c r="TF336" s="9"/>
      <c r="TG336" s="9"/>
      <c r="TH336" s="9"/>
      <c r="TI336" s="9"/>
      <c r="TJ336" s="9"/>
      <c r="TK336" s="9"/>
      <c r="TL336" s="9"/>
      <c r="TM336" s="9"/>
      <c r="TN336" s="9"/>
      <c r="TO336" s="9"/>
      <c r="TP336" s="9"/>
      <c r="TQ336" s="9"/>
      <c r="TR336" s="9"/>
      <c r="TS336" s="9"/>
      <c r="TT336" s="9"/>
      <c r="TU336" s="9"/>
      <c r="TV336" s="9"/>
      <c r="TW336" s="9"/>
      <c r="TX336" s="9"/>
      <c r="TY336" s="9"/>
      <c r="TZ336" s="9"/>
      <c r="UA336" s="9"/>
      <c r="UB336" s="9"/>
      <c r="UC336" s="9"/>
      <c r="UD336" s="9"/>
      <c r="UE336" s="9"/>
      <c r="UF336" s="9"/>
      <c r="UG336" s="9"/>
      <c r="UH336" s="9"/>
      <c r="UI336" s="9"/>
      <c r="UJ336" s="9"/>
      <c r="UK336" s="9"/>
      <c r="UL336" s="9"/>
      <c r="UM336" s="9"/>
      <c r="UN336" s="9"/>
      <c r="UO336" s="9"/>
      <c r="UP336" s="9"/>
      <c r="UQ336" s="9"/>
      <c r="UR336" s="9"/>
      <c r="US336" s="9"/>
      <c r="UT336" s="9"/>
      <c r="UU336" s="9"/>
      <c r="UV336" s="9"/>
      <c r="UW336" s="9"/>
      <c r="UX336" s="9"/>
      <c r="UY336" s="9"/>
      <c r="UZ336" s="9"/>
      <c r="VA336" s="9"/>
      <c r="VB336" s="9"/>
      <c r="VC336" s="9"/>
      <c r="VD336" s="9"/>
      <c r="VE336" s="9"/>
      <c r="VF336" s="9"/>
      <c r="VG336" s="9"/>
      <c r="VH336" s="9"/>
      <c r="VI336" s="9"/>
      <c r="VJ336" s="9"/>
      <c r="VK336" s="9"/>
      <c r="VL336" s="9"/>
      <c r="VM336" s="9"/>
      <c r="VN336" s="9"/>
      <c r="VO336" s="9"/>
      <c r="VP336" s="9"/>
      <c r="VQ336" s="9"/>
      <c r="VR336" s="9"/>
      <c r="VS336" s="9"/>
      <c r="VT336" s="9"/>
      <c r="VU336" s="9"/>
      <c r="VV336" s="9"/>
      <c r="VW336" s="9"/>
      <c r="VX336" s="9"/>
      <c r="VY336" s="9"/>
      <c r="VZ336" s="9"/>
      <c r="WA336" s="9"/>
      <c r="WB336" s="9"/>
      <c r="WC336" s="9"/>
      <c r="WD336" s="9"/>
      <c r="WE336" s="9"/>
      <c r="WF336" s="9"/>
      <c r="WG336" s="9"/>
      <c r="WH336" s="9"/>
      <c r="WI336" s="9"/>
      <c r="WJ336" s="9"/>
      <c r="WK336" s="9"/>
      <c r="WL336" s="9"/>
      <c r="WM336" s="9"/>
      <c r="WN336" s="9"/>
      <c r="WO336" s="9"/>
      <c r="WP336" s="9"/>
      <c r="WQ336" s="9"/>
      <c r="WR336" s="9"/>
      <c r="WS336" s="9"/>
      <c r="WT336" s="9"/>
      <c r="WU336" s="9"/>
      <c r="WV336" s="9"/>
      <c r="WW336" s="9"/>
      <c r="WX336" s="9"/>
      <c r="WY336" s="9"/>
      <c r="WZ336" s="9"/>
      <c r="XA336" s="9"/>
      <c r="XB336" s="9"/>
      <c r="XC336" s="9"/>
      <c r="XD336" s="9"/>
      <c r="XE336" s="9"/>
      <c r="XF336" s="9"/>
      <c r="XG336" s="9"/>
      <c r="XH336" s="9"/>
      <c r="XI336" s="9"/>
      <c r="XJ336" s="9"/>
      <c r="XK336" s="9"/>
      <c r="XL336" s="9"/>
      <c r="XM336" s="9"/>
      <c r="XN336" s="9"/>
      <c r="XO336" s="9"/>
      <c r="XP336" s="9"/>
      <c r="XQ336" s="9"/>
      <c r="XR336" s="9"/>
      <c r="XS336" s="9"/>
      <c r="XT336" s="9"/>
      <c r="XU336" s="9"/>
      <c r="XV336" s="9"/>
      <c r="XW336" s="9"/>
      <c r="XX336" s="9"/>
      <c r="XY336" s="9"/>
      <c r="XZ336" s="9"/>
      <c r="YA336" s="9"/>
      <c r="YB336" s="9"/>
      <c r="YC336" s="9"/>
      <c r="YD336" s="9"/>
      <c r="YE336" s="9"/>
      <c r="YF336" s="9"/>
      <c r="YG336" s="9"/>
      <c r="YH336" s="9"/>
      <c r="YI336" s="9"/>
      <c r="YJ336" s="9"/>
      <c r="YK336" s="9"/>
      <c r="YL336" s="9"/>
      <c r="YM336" s="9"/>
      <c r="YN336" s="9"/>
      <c r="YO336" s="9"/>
      <c r="YP336" s="9"/>
      <c r="YQ336" s="9"/>
      <c r="YR336" s="9"/>
      <c r="YS336" s="9"/>
      <c r="YT336" s="9"/>
      <c r="YU336" s="9"/>
      <c r="YV336" s="9"/>
      <c r="YW336" s="9"/>
      <c r="YX336" s="9"/>
      <c r="YY336" s="9"/>
      <c r="YZ336" s="9"/>
      <c r="ZA336" s="9"/>
      <c r="ZB336" s="9"/>
      <c r="ZC336" s="9"/>
      <c r="ZD336" s="9"/>
      <c r="ZE336" s="9"/>
      <c r="ZF336" s="9"/>
      <c r="ZG336" s="9"/>
      <c r="ZH336" s="9"/>
      <c r="ZI336" s="9"/>
      <c r="ZJ336" s="9"/>
      <c r="ZK336" s="9"/>
      <c r="ZL336" s="9"/>
      <c r="ZM336" s="9"/>
      <c r="ZN336" s="9"/>
      <c r="ZO336" s="9"/>
      <c r="ZP336" s="9"/>
      <c r="ZQ336" s="9"/>
      <c r="ZR336" s="9"/>
      <c r="ZS336" s="9"/>
      <c r="ZT336" s="9"/>
      <c r="ZU336" s="9"/>
      <c r="ZV336" s="9"/>
      <c r="ZW336" s="9"/>
      <c r="ZX336" s="9"/>
      <c r="ZY336" s="9"/>
      <c r="ZZ336" s="9"/>
      <c r="AAA336" s="9"/>
      <c r="AAB336" s="9"/>
      <c r="AAC336" s="9"/>
      <c r="AAD336" s="9"/>
      <c r="AAE336" s="9"/>
      <c r="AAF336" s="9"/>
      <c r="AAG336" s="9"/>
      <c r="AAH336" s="9"/>
      <c r="AAI336" s="9"/>
      <c r="AAJ336" s="9"/>
      <c r="AAK336" s="9"/>
      <c r="AAL336" s="9"/>
      <c r="AAM336" s="9"/>
      <c r="AAN336" s="9"/>
      <c r="AAO336" s="9"/>
      <c r="AAP336" s="9"/>
      <c r="AAQ336" s="9"/>
      <c r="AAR336" s="9"/>
      <c r="AAS336" s="9"/>
      <c r="AAT336" s="9"/>
      <c r="AAU336" s="9"/>
      <c r="AAV336" s="9"/>
      <c r="AAW336" s="9"/>
      <c r="AAX336" s="9"/>
      <c r="AAY336" s="9"/>
      <c r="AAZ336" s="9"/>
      <c r="ABA336" s="9"/>
      <c r="ABB336" s="9"/>
      <c r="ABC336" s="9"/>
      <c r="ABD336" s="9"/>
      <c r="ABE336" s="9"/>
      <c r="ABF336" s="9"/>
      <c r="ABG336" s="9"/>
      <c r="ABH336" s="9"/>
      <c r="ABI336" s="9"/>
      <c r="ABJ336" s="9"/>
      <c r="ABK336" s="9"/>
      <c r="ABL336" s="9"/>
      <c r="ABM336" s="9"/>
      <c r="ABN336" s="9"/>
      <c r="ABO336" s="9"/>
      <c r="ABP336" s="9"/>
      <c r="ABQ336" s="9"/>
      <c r="ABR336" s="9"/>
      <c r="ABS336" s="9"/>
      <c r="ABT336" s="9"/>
      <c r="ABU336" s="9"/>
      <c r="ABV336" s="9"/>
      <c r="ABW336" s="9"/>
      <c r="ABX336" s="9"/>
      <c r="ABY336" s="9"/>
      <c r="ABZ336" s="9"/>
      <c r="ACA336" s="9"/>
      <c r="ACB336" s="9"/>
      <c r="ACC336" s="9"/>
      <c r="ACD336" s="9"/>
      <c r="ACE336" s="9"/>
      <c r="ACF336" s="9"/>
      <c r="ACG336" s="9"/>
      <c r="ACH336" s="9"/>
      <c r="ACI336" s="9"/>
      <c r="ACJ336" s="9"/>
      <c r="ACK336" s="9"/>
      <c r="ACL336" s="9"/>
      <c r="ACM336" s="9"/>
      <c r="ACN336" s="9"/>
      <c r="ACO336" s="9"/>
      <c r="ACP336" s="9"/>
      <c r="ACQ336" s="9"/>
      <c r="ACR336" s="9"/>
      <c r="ACS336" s="9"/>
      <c r="ACT336" s="9"/>
      <c r="ACU336" s="9"/>
      <c r="ACV336" s="9"/>
      <c r="ACW336" s="9"/>
      <c r="ACX336" s="9"/>
      <c r="ACY336" s="9"/>
      <c r="ACZ336" s="9"/>
      <c r="ADA336" s="9"/>
      <c r="ADB336" s="9"/>
      <c r="ADC336" s="9"/>
      <c r="ADD336" s="9"/>
      <c r="ADE336" s="9"/>
      <c r="ADF336" s="9"/>
      <c r="ADG336" s="9"/>
      <c r="ADH336" s="9"/>
      <c r="ADI336" s="9"/>
      <c r="ADJ336" s="9"/>
      <c r="ADK336" s="9"/>
      <c r="ADL336" s="9"/>
      <c r="ADM336" s="9"/>
      <c r="ADN336" s="9"/>
      <c r="ADO336" s="9"/>
      <c r="ADP336" s="9"/>
      <c r="ADQ336" s="9"/>
      <c r="ADR336" s="9"/>
      <c r="ADS336" s="9"/>
      <c r="ADT336" s="9"/>
      <c r="ADU336" s="9"/>
      <c r="ADV336" s="9"/>
      <c r="ADW336" s="9"/>
      <c r="ADX336" s="9"/>
      <c r="ADY336" s="9"/>
      <c r="ADZ336" s="9"/>
      <c r="AEA336" s="9"/>
      <c r="AEB336" s="9"/>
      <c r="AEC336" s="9"/>
      <c r="AED336" s="9"/>
      <c r="AEE336" s="9"/>
      <c r="AEF336" s="9"/>
      <c r="AEG336" s="9"/>
      <c r="AEH336" s="9"/>
      <c r="AEI336" s="9"/>
      <c r="AEJ336" s="9"/>
      <c r="AEK336" s="9"/>
      <c r="AEL336" s="9"/>
      <c r="AEM336" s="9"/>
      <c r="AEN336" s="9"/>
      <c r="AEO336" s="9"/>
      <c r="AEP336" s="9"/>
      <c r="AEQ336" s="9"/>
      <c r="AER336" s="9"/>
      <c r="AES336" s="9"/>
      <c r="AET336" s="9"/>
      <c r="AEU336" s="9"/>
      <c r="AEV336" s="9"/>
      <c r="AEW336" s="9"/>
      <c r="AEX336" s="9"/>
      <c r="AEY336" s="9"/>
      <c r="AEZ336" s="9"/>
      <c r="AFA336" s="9"/>
      <c r="AFB336" s="9"/>
      <c r="AFC336" s="9"/>
      <c r="AFD336" s="9"/>
      <c r="AFE336" s="9"/>
      <c r="AFF336" s="9"/>
      <c r="AFG336" s="9"/>
      <c r="AFH336" s="9"/>
      <c r="AFI336" s="9"/>
      <c r="AFJ336" s="9"/>
      <c r="AFK336" s="9"/>
      <c r="AFL336" s="9"/>
      <c r="AFM336" s="9"/>
      <c r="AFN336" s="9"/>
      <c r="AFO336" s="9"/>
      <c r="AFP336" s="9"/>
      <c r="AFQ336" s="9"/>
      <c r="AFR336" s="9"/>
      <c r="AFS336" s="9"/>
      <c r="AFT336" s="9"/>
      <c r="AFU336" s="9"/>
      <c r="AFV336" s="9"/>
      <c r="AFW336" s="9"/>
      <c r="AFX336" s="9"/>
      <c r="AFY336" s="9"/>
      <c r="AFZ336" s="9"/>
      <c r="AGA336" s="9"/>
      <c r="AGB336" s="9"/>
      <c r="AGC336" s="9"/>
      <c r="AGD336" s="9"/>
      <c r="AGE336" s="9"/>
      <c r="AGF336" s="9"/>
      <c r="AGG336" s="9"/>
      <c r="AGH336" s="9"/>
      <c r="AGI336" s="9"/>
      <c r="AGJ336" s="9"/>
      <c r="AGK336" s="9"/>
      <c r="AGL336" s="9"/>
      <c r="AGM336" s="9"/>
      <c r="AGN336" s="9"/>
      <c r="AGO336" s="9"/>
      <c r="AGP336" s="9"/>
      <c r="AGQ336" s="9"/>
      <c r="AGR336" s="9"/>
      <c r="AGS336" s="9"/>
      <c r="AGT336" s="9"/>
      <c r="AGU336" s="9"/>
      <c r="AGV336" s="9"/>
      <c r="AGW336" s="9"/>
      <c r="AGX336" s="9"/>
      <c r="AGY336" s="9"/>
      <c r="AGZ336" s="9"/>
      <c r="AHA336" s="9"/>
      <c r="AHB336" s="9"/>
      <c r="AHC336" s="9"/>
      <c r="AHD336" s="9"/>
      <c r="AHE336" s="9"/>
      <c r="AHF336" s="9"/>
      <c r="AHG336" s="9"/>
      <c r="AHH336" s="9"/>
      <c r="AHI336" s="9"/>
      <c r="AHJ336" s="9"/>
      <c r="AHK336" s="9"/>
      <c r="AHL336" s="9"/>
      <c r="AHM336" s="9"/>
      <c r="AHN336" s="9"/>
      <c r="AHO336" s="9"/>
      <c r="AHP336" s="9"/>
      <c r="AHQ336" s="9"/>
      <c r="AHR336" s="9"/>
      <c r="AHS336" s="9"/>
      <c r="AHT336" s="9"/>
      <c r="AHU336" s="9"/>
      <c r="AHV336" s="9"/>
      <c r="AHW336" s="9"/>
      <c r="AHX336" s="9"/>
      <c r="AHY336" s="9"/>
      <c r="AHZ336" s="9"/>
      <c r="AIA336" s="9"/>
      <c r="AIB336" s="9"/>
      <c r="AIC336" s="9"/>
      <c r="AID336" s="9"/>
      <c r="AIE336" s="9"/>
      <c r="AIF336" s="9"/>
      <c r="AIG336" s="9"/>
      <c r="AIH336" s="9"/>
      <c r="AII336" s="9"/>
      <c r="AIJ336" s="9"/>
      <c r="AIK336" s="9"/>
      <c r="AIL336" s="9"/>
      <c r="AIM336" s="9"/>
      <c r="AIN336" s="9"/>
      <c r="AIO336" s="9"/>
      <c r="AIP336" s="9"/>
      <c r="AIQ336" s="9"/>
      <c r="AIR336" s="9"/>
      <c r="AIS336" s="9"/>
      <c r="AIT336" s="9"/>
      <c r="AIU336" s="9"/>
      <c r="AIV336" s="9"/>
      <c r="AIW336" s="9"/>
      <c r="AIX336" s="9"/>
      <c r="AIY336" s="9"/>
      <c r="AIZ336" s="9"/>
      <c r="AJA336" s="9"/>
      <c r="AJB336" s="9"/>
      <c r="AJC336" s="9"/>
      <c r="AJD336" s="9"/>
      <c r="AJE336" s="9"/>
      <c r="AJF336" s="9"/>
      <c r="AJG336" s="9"/>
      <c r="AJH336" s="9"/>
      <c r="AJI336" s="9"/>
      <c r="AJJ336" s="9"/>
      <c r="AJK336" s="9"/>
      <c r="AJL336" s="9"/>
      <c r="AJM336" s="9"/>
      <c r="AJN336" s="9"/>
      <c r="AJO336" s="9"/>
      <c r="AJP336" s="9"/>
      <c r="AJQ336" s="9"/>
      <c r="AJR336" s="9"/>
      <c r="AJS336" s="9"/>
      <c r="AJT336" s="9"/>
      <c r="AJU336" s="9"/>
      <c r="AJV336" s="9"/>
      <c r="AJW336" s="9"/>
      <c r="AJX336" s="9"/>
      <c r="AJY336" s="9"/>
      <c r="AJZ336" s="9"/>
      <c r="AKA336" s="9"/>
      <c r="AKB336" s="9"/>
      <c r="AKC336" s="9"/>
      <c r="AKD336" s="9"/>
      <c r="AKE336" s="9"/>
      <c r="AKF336" s="9"/>
      <c r="AKG336" s="9"/>
      <c r="AKH336" s="9"/>
      <c r="AKI336" s="9"/>
      <c r="AKJ336" s="9"/>
      <c r="AKK336" s="9"/>
      <c r="AKL336" s="9"/>
      <c r="AKM336" s="9"/>
      <c r="AKN336" s="9"/>
      <c r="AKO336" s="9"/>
      <c r="AKP336" s="9"/>
      <c r="AKQ336" s="9"/>
      <c r="AKR336" s="9"/>
      <c r="AKS336" s="9"/>
      <c r="AKT336" s="9"/>
      <c r="AKU336" s="9"/>
      <c r="AKV336" s="9"/>
      <c r="AKW336" s="9"/>
      <c r="AKX336" s="9"/>
      <c r="AKY336" s="9"/>
      <c r="AKZ336" s="9"/>
      <c r="ALA336" s="9"/>
      <c r="ALB336" s="9"/>
      <c r="ALC336" s="9"/>
      <c r="ALD336" s="9"/>
      <c r="ALE336" s="9"/>
      <c r="ALF336" s="9"/>
      <c r="ALG336" s="9"/>
      <c r="ALH336" s="9"/>
      <c r="ALI336" s="9"/>
      <c r="ALJ336" s="9"/>
      <c r="ALK336" s="9"/>
      <c r="ALL336" s="9"/>
      <c r="ALM336" s="9"/>
      <c r="ALN336" s="9"/>
      <c r="ALO336" s="9"/>
      <c r="ALP336" s="9"/>
      <c r="ALQ336" s="9"/>
      <c r="ALR336" s="9"/>
      <c r="ALS336" s="9"/>
      <c r="ALT336" s="9"/>
      <c r="ALU336" s="9"/>
      <c r="ALV336" s="9"/>
      <c r="ALW336" s="9"/>
      <c r="ALX336" s="9"/>
      <c r="ALY336" s="9"/>
      <c r="ALZ336" s="9"/>
      <c r="AMA336" s="9"/>
      <c r="AMB336" s="9"/>
      <c r="AMC336" s="9"/>
      <c r="AMD336" s="9"/>
      <c r="AME336" s="9"/>
      <c r="AMF336" s="9"/>
      <c r="AMG336" s="9"/>
      <c r="AMH336" s="9"/>
      <c r="AMI336" s="9"/>
    </row>
    <row r="337" spans="1:1025" s="8" customFormat="1" ht="27" hidden="1">
      <c r="A337" s="113"/>
      <c r="B337" s="58"/>
      <c r="C337" s="88"/>
      <c r="D337" s="88"/>
      <c r="E337" s="88"/>
      <c r="F337" s="164">
        <v>7897</v>
      </c>
      <c r="G337" s="165">
        <v>32</v>
      </c>
      <c r="H337" s="62" t="s">
        <v>15</v>
      </c>
      <c r="I337" s="63" t="s">
        <v>15</v>
      </c>
      <c r="J337" s="64" t="s">
        <v>301</v>
      </c>
      <c r="K337" s="64"/>
      <c r="L337" s="180">
        <v>200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  <c r="HJ337" s="9"/>
      <c r="HK337" s="9"/>
      <c r="HL337" s="9"/>
      <c r="HM337" s="9"/>
      <c r="HN337" s="9"/>
      <c r="HO337" s="9"/>
      <c r="HP337" s="9"/>
      <c r="HQ337" s="9"/>
      <c r="HR337" s="9"/>
      <c r="HS337" s="9"/>
      <c r="HT337" s="9"/>
      <c r="HU337" s="9"/>
      <c r="HV337" s="9"/>
      <c r="HW337" s="9"/>
      <c r="HX337" s="9"/>
      <c r="HY337" s="9"/>
      <c r="HZ337" s="9"/>
      <c r="IA337" s="9"/>
      <c r="IB337" s="9"/>
      <c r="IC337" s="9"/>
      <c r="ID337" s="9"/>
      <c r="IE337" s="9"/>
      <c r="IF337" s="9"/>
      <c r="IG337" s="9"/>
      <c r="IH337" s="9"/>
      <c r="II337" s="9"/>
      <c r="IJ337" s="9"/>
      <c r="IK337" s="9"/>
      <c r="IL337" s="9"/>
      <c r="IM337" s="9"/>
      <c r="IN337" s="9"/>
      <c r="IO337" s="9"/>
      <c r="IP337" s="9"/>
      <c r="IQ337" s="9"/>
      <c r="IR337" s="9"/>
      <c r="IS337" s="9"/>
      <c r="IT337" s="9"/>
      <c r="IU337" s="9"/>
      <c r="IV337" s="9"/>
      <c r="IW337" s="9"/>
      <c r="IX337" s="9"/>
      <c r="IY337" s="9"/>
      <c r="IZ337" s="9"/>
      <c r="JA337" s="9"/>
      <c r="JB337" s="9"/>
      <c r="JC337" s="9"/>
      <c r="JD337" s="9"/>
      <c r="JE337" s="9"/>
      <c r="JF337" s="9"/>
      <c r="JG337" s="9"/>
      <c r="JH337" s="9"/>
      <c r="JI337" s="9"/>
      <c r="JJ337" s="9"/>
      <c r="JK337" s="9"/>
      <c r="JL337" s="9"/>
      <c r="JM337" s="9"/>
      <c r="JN337" s="9"/>
      <c r="JO337" s="9"/>
      <c r="JP337" s="9"/>
      <c r="JQ337" s="9"/>
      <c r="JR337" s="9"/>
      <c r="JS337" s="9"/>
      <c r="JT337" s="9"/>
      <c r="JU337" s="9"/>
      <c r="JV337" s="9"/>
      <c r="JW337" s="9"/>
      <c r="JX337" s="9"/>
      <c r="JY337" s="9"/>
      <c r="JZ337" s="9"/>
      <c r="KA337" s="9"/>
      <c r="KB337" s="9"/>
      <c r="KC337" s="9"/>
      <c r="KD337" s="9"/>
      <c r="KE337" s="9"/>
      <c r="KF337" s="9"/>
      <c r="KG337" s="9"/>
      <c r="KH337" s="9"/>
      <c r="KI337" s="9"/>
      <c r="KJ337" s="9"/>
      <c r="KK337" s="9"/>
      <c r="KL337" s="9"/>
      <c r="KM337" s="9"/>
      <c r="KN337" s="9"/>
      <c r="KO337" s="9"/>
      <c r="KP337" s="9"/>
      <c r="KQ337" s="9"/>
      <c r="KR337" s="9"/>
      <c r="KS337" s="9"/>
      <c r="KT337" s="9"/>
      <c r="KU337" s="9"/>
      <c r="KV337" s="9"/>
      <c r="KW337" s="9"/>
      <c r="KX337" s="9"/>
      <c r="KY337" s="9"/>
      <c r="KZ337" s="9"/>
      <c r="LA337" s="9"/>
      <c r="LB337" s="9"/>
      <c r="LC337" s="9"/>
      <c r="LD337" s="9"/>
      <c r="LE337" s="9"/>
      <c r="LF337" s="9"/>
      <c r="LG337" s="9"/>
      <c r="LH337" s="9"/>
      <c r="LI337" s="9"/>
      <c r="LJ337" s="9"/>
      <c r="LK337" s="9"/>
      <c r="LL337" s="9"/>
      <c r="LM337" s="9"/>
      <c r="LN337" s="9"/>
      <c r="LO337" s="9"/>
      <c r="LP337" s="9"/>
      <c r="LQ337" s="9"/>
      <c r="LR337" s="9"/>
      <c r="LS337" s="9"/>
      <c r="LT337" s="9"/>
      <c r="LU337" s="9"/>
      <c r="LV337" s="9"/>
      <c r="LW337" s="9"/>
      <c r="LX337" s="9"/>
      <c r="LY337" s="9"/>
      <c r="LZ337" s="9"/>
      <c r="MA337" s="9"/>
      <c r="MB337" s="9"/>
      <c r="MC337" s="9"/>
      <c r="MD337" s="9"/>
      <c r="ME337" s="9"/>
      <c r="MF337" s="9"/>
      <c r="MG337" s="9"/>
      <c r="MH337" s="9"/>
      <c r="MI337" s="9"/>
      <c r="MJ337" s="9"/>
      <c r="MK337" s="9"/>
      <c r="ML337" s="9"/>
      <c r="MM337" s="9"/>
      <c r="MN337" s="9"/>
      <c r="MO337" s="9"/>
      <c r="MP337" s="9"/>
      <c r="MQ337" s="9"/>
      <c r="MR337" s="9"/>
      <c r="MS337" s="9"/>
      <c r="MT337" s="9"/>
      <c r="MU337" s="9"/>
      <c r="MV337" s="9"/>
      <c r="MW337" s="9"/>
      <c r="MX337" s="9"/>
      <c r="MY337" s="9"/>
      <c r="MZ337" s="9"/>
      <c r="NA337" s="9"/>
      <c r="NB337" s="9"/>
      <c r="NC337" s="9"/>
      <c r="ND337" s="9"/>
      <c r="NE337" s="9"/>
      <c r="NF337" s="9"/>
      <c r="NG337" s="9"/>
      <c r="NH337" s="9"/>
      <c r="NI337" s="9"/>
      <c r="NJ337" s="9"/>
      <c r="NK337" s="9"/>
      <c r="NL337" s="9"/>
      <c r="NM337" s="9"/>
      <c r="NN337" s="9"/>
      <c r="NO337" s="9"/>
      <c r="NP337" s="9"/>
      <c r="NQ337" s="9"/>
      <c r="NR337" s="9"/>
      <c r="NS337" s="9"/>
      <c r="NT337" s="9"/>
      <c r="NU337" s="9"/>
      <c r="NV337" s="9"/>
      <c r="NW337" s="9"/>
      <c r="NX337" s="9"/>
      <c r="NY337" s="9"/>
      <c r="NZ337" s="9"/>
      <c r="OA337" s="9"/>
      <c r="OB337" s="9"/>
      <c r="OC337" s="9"/>
      <c r="OD337" s="9"/>
      <c r="OE337" s="9"/>
      <c r="OF337" s="9"/>
      <c r="OG337" s="9"/>
      <c r="OH337" s="9"/>
      <c r="OI337" s="9"/>
      <c r="OJ337" s="9"/>
      <c r="OK337" s="9"/>
      <c r="OL337" s="9"/>
      <c r="OM337" s="9"/>
      <c r="ON337" s="9"/>
      <c r="OO337" s="9"/>
      <c r="OP337" s="9"/>
      <c r="OQ337" s="9"/>
      <c r="OR337" s="9"/>
      <c r="OS337" s="9"/>
      <c r="OT337" s="9"/>
      <c r="OU337" s="9"/>
      <c r="OV337" s="9"/>
      <c r="OW337" s="9"/>
      <c r="OX337" s="9"/>
      <c r="OY337" s="9"/>
      <c r="OZ337" s="9"/>
      <c r="PA337" s="9"/>
      <c r="PB337" s="9"/>
      <c r="PC337" s="9"/>
      <c r="PD337" s="9"/>
      <c r="PE337" s="9"/>
      <c r="PF337" s="9"/>
      <c r="PG337" s="9"/>
      <c r="PH337" s="9"/>
      <c r="PI337" s="9"/>
      <c r="PJ337" s="9"/>
      <c r="PK337" s="9"/>
      <c r="PL337" s="9"/>
      <c r="PM337" s="9"/>
      <c r="PN337" s="9"/>
      <c r="PO337" s="9"/>
      <c r="PP337" s="9"/>
      <c r="PQ337" s="9"/>
      <c r="PR337" s="9"/>
      <c r="PS337" s="9"/>
      <c r="PT337" s="9"/>
      <c r="PU337" s="9"/>
      <c r="PV337" s="9"/>
      <c r="PW337" s="9"/>
      <c r="PX337" s="9"/>
      <c r="PY337" s="9"/>
      <c r="PZ337" s="9"/>
      <c r="QA337" s="9"/>
      <c r="QB337" s="9"/>
      <c r="QC337" s="9"/>
      <c r="QD337" s="9"/>
      <c r="QE337" s="9"/>
      <c r="QF337" s="9"/>
      <c r="QG337" s="9"/>
      <c r="QH337" s="9"/>
      <c r="QI337" s="9"/>
      <c r="QJ337" s="9"/>
      <c r="QK337" s="9"/>
      <c r="QL337" s="9"/>
      <c r="QM337" s="9"/>
      <c r="QN337" s="9"/>
      <c r="QO337" s="9"/>
      <c r="QP337" s="9"/>
      <c r="QQ337" s="9"/>
      <c r="QR337" s="9"/>
      <c r="QS337" s="9"/>
      <c r="QT337" s="9"/>
      <c r="QU337" s="9"/>
      <c r="QV337" s="9"/>
      <c r="QW337" s="9"/>
      <c r="QX337" s="9"/>
      <c r="QY337" s="9"/>
      <c r="QZ337" s="9"/>
      <c r="RA337" s="9"/>
      <c r="RB337" s="9"/>
      <c r="RC337" s="9"/>
      <c r="RD337" s="9"/>
      <c r="RE337" s="9"/>
      <c r="RF337" s="9"/>
      <c r="RG337" s="9"/>
      <c r="RH337" s="9"/>
      <c r="RI337" s="9"/>
      <c r="RJ337" s="9"/>
      <c r="RK337" s="9"/>
      <c r="RL337" s="9"/>
      <c r="RM337" s="9"/>
      <c r="RN337" s="9"/>
      <c r="RO337" s="9"/>
      <c r="RP337" s="9"/>
      <c r="RQ337" s="9"/>
      <c r="RR337" s="9"/>
      <c r="RS337" s="9"/>
      <c r="RT337" s="9"/>
      <c r="RU337" s="9"/>
      <c r="RV337" s="9"/>
      <c r="RW337" s="9"/>
      <c r="RX337" s="9"/>
      <c r="RY337" s="9"/>
      <c r="RZ337" s="9"/>
      <c r="SA337" s="9"/>
      <c r="SB337" s="9"/>
      <c r="SC337" s="9"/>
      <c r="SD337" s="9"/>
      <c r="SE337" s="9"/>
      <c r="SF337" s="9"/>
      <c r="SG337" s="9"/>
      <c r="SH337" s="9"/>
      <c r="SI337" s="9"/>
      <c r="SJ337" s="9"/>
      <c r="SK337" s="9"/>
      <c r="SL337" s="9"/>
      <c r="SM337" s="9"/>
      <c r="SN337" s="9"/>
      <c r="SO337" s="9"/>
      <c r="SP337" s="9"/>
      <c r="SQ337" s="9"/>
      <c r="SR337" s="9"/>
      <c r="SS337" s="9"/>
      <c r="ST337" s="9"/>
      <c r="SU337" s="9"/>
      <c r="SV337" s="9"/>
      <c r="SW337" s="9"/>
      <c r="SX337" s="9"/>
      <c r="SY337" s="9"/>
      <c r="SZ337" s="9"/>
      <c r="TA337" s="9"/>
      <c r="TB337" s="9"/>
      <c r="TC337" s="9"/>
      <c r="TD337" s="9"/>
      <c r="TE337" s="9"/>
      <c r="TF337" s="9"/>
      <c r="TG337" s="9"/>
      <c r="TH337" s="9"/>
      <c r="TI337" s="9"/>
      <c r="TJ337" s="9"/>
      <c r="TK337" s="9"/>
      <c r="TL337" s="9"/>
      <c r="TM337" s="9"/>
      <c r="TN337" s="9"/>
      <c r="TO337" s="9"/>
      <c r="TP337" s="9"/>
      <c r="TQ337" s="9"/>
      <c r="TR337" s="9"/>
      <c r="TS337" s="9"/>
      <c r="TT337" s="9"/>
      <c r="TU337" s="9"/>
      <c r="TV337" s="9"/>
      <c r="TW337" s="9"/>
      <c r="TX337" s="9"/>
      <c r="TY337" s="9"/>
      <c r="TZ337" s="9"/>
      <c r="UA337" s="9"/>
      <c r="UB337" s="9"/>
      <c r="UC337" s="9"/>
      <c r="UD337" s="9"/>
      <c r="UE337" s="9"/>
      <c r="UF337" s="9"/>
      <c r="UG337" s="9"/>
      <c r="UH337" s="9"/>
      <c r="UI337" s="9"/>
      <c r="UJ337" s="9"/>
      <c r="UK337" s="9"/>
      <c r="UL337" s="9"/>
      <c r="UM337" s="9"/>
      <c r="UN337" s="9"/>
      <c r="UO337" s="9"/>
      <c r="UP337" s="9"/>
      <c r="UQ337" s="9"/>
      <c r="UR337" s="9"/>
      <c r="US337" s="9"/>
      <c r="UT337" s="9"/>
      <c r="UU337" s="9"/>
      <c r="UV337" s="9"/>
      <c r="UW337" s="9"/>
      <c r="UX337" s="9"/>
      <c r="UY337" s="9"/>
      <c r="UZ337" s="9"/>
      <c r="VA337" s="9"/>
      <c r="VB337" s="9"/>
      <c r="VC337" s="9"/>
      <c r="VD337" s="9"/>
      <c r="VE337" s="9"/>
      <c r="VF337" s="9"/>
      <c r="VG337" s="9"/>
      <c r="VH337" s="9"/>
      <c r="VI337" s="9"/>
      <c r="VJ337" s="9"/>
      <c r="VK337" s="9"/>
      <c r="VL337" s="9"/>
      <c r="VM337" s="9"/>
      <c r="VN337" s="9"/>
      <c r="VO337" s="9"/>
      <c r="VP337" s="9"/>
      <c r="VQ337" s="9"/>
      <c r="VR337" s="9"/>
      <c r="VS337" s="9"/>
      <c r="VT337" s="9"/>
      <c r="VU337" s="9"/>
      <c r="VV337" s="9"/>
      <c r="VW337" s="9"/>
      <c r="VX337" s="9"/>
      <c r="VY337" s="9"/>
      <c r="VZ337" s="9"/>
      <c r="WA337" s="9"/>
      <c r="WB337" s="9"/>
      <c r="WC337" s="9"/>
      <c r="WD337" s="9"/>
      <c r="WE337" s="9"/>
      <c r="WF337" s="9"/>
      <c r="WG337" s="9"/>
      <c r="WH337" s="9"/>
      <c r="WI337" s="9"/>
      <c r="WJ337" s="9"/>
      <c r="WK337" s="9"/>
      <c r="WL337" s="9"/>
      <c r="WM337" s="9"/>
      <c r="WN337" s="9"/>
      <c r="WO337" s="9"/>
      <c r="WP337" s="9"/>
      <c r="WQ337" s="9"/>
      <c r="WR337" s="9"/>
      <c r="WS337" s="9"/>
      <c r="WT337" s="9"/>
      <c r="WU337" s="9"/>
      <c r="WV337" s="9"/>
      <c r="WW337" s="9"/>
      <c r="WX337" s="9"/>
      <c r="WY337" s="9"/>
      <c r="WZ337" s="9"/>
      <c r="XA337" s="9"/>
      <c r="XB337" s="9"/>
      <c r="XC337" s="9"/>
      <c r="XD337" s="9"/>
      <c r="XE337" s="9"/>
      <c r="XF337" s="9"/>
      <c r="XG337" s="9"/>
      <c r="XH337" s="9"/>
      <c r="XI337" s="9"/>
      <c r="XJ337" s="9"/>
      <c r="XK337" s="9"/>
      <c r="XL337" s="9"/>
      <c r="XM337" s="9"/>
      <c r="XN337" s="9"/>
      <c r="XO337" s="9"/>
      <c r="XP337" s="9"/>
      <c r="XQ337" s="9"/>
      <c r="XR337" s="9"/>
      <c r="XS337" s="9"/>
      <c r="XT337" s="9"/>
      <c r="XU337" s="9"/>
      <c r="XV337" s="9"/>
      <c r="XW337" s="9"/>
      <c r="XX337" s="9"/>
      <c r="XY337" s="9"/>
      <c r="XZ337" s="9"/>
      <c r="YA337" s="9"/>
      <c r="YB337" s="9"/>
      <c r="YC337" s="9"/>
      <c r="YD337" s="9"/>
      <c r="YE337" s="9"/>
      <c r="YF337" s="9"/>
      <c r="YG337" s="9"/>
      <c r="YH337" s="9"/>
      <c r="YI337" s="9"/>
      <c r="YJ337" s="9"/>
      <c r="YK337" s="9"/>
      <c r="YL337" s="9"/>
      <c r="YM337" s="9"/>
      <c r="YN337" s="9"/>
      <c r="YO337" s="9"/>
      <c r="YP337" s="9"/>
      <c r="YQ337" s="9"/>
      <c r="YR337" s="9"/>
      <c r="YS337" s="9"/>
      <c r="YT337" s="9"/>
      <c r="YU337" s="9"/>
      <c r="YV337" s="9"/>
      <c r="YW337" s="9"/>
      <c r="YX337" s="9"/>
      <c r="YY337" s="9"/>
      <c r="YZ337" s="9"/>
      <c r="ZA337" s="9"/>
      <c r="ZB337" s="9"/>
      <c r="ZC337" s="9"/>
      <c r="ZD337" s="9"/>
      <c r="ZE337" s="9"/>
      <c r="ZF337" s="9"/>
      <c r="ZG337" s="9"/>
      <c r="ZH337" s="9"/>
      <c r="ZI337" s="9"/>
      <c r="ZJ337" s="9"/>
      <c r="ZK337" s="9"/>
      <c r="ZL337" s="9"/>
      <c r="ZM337" s="9"/>
      <c r="ZN337" s="9"/>
      <c r="ZO337" s="9"/>
      <c r="ZP337" s="9"/>
      <c r="ZQ337" s="9"/>
      <c r="ZR337" s="9"/>
      <c r="ZS337" s="9"/>
      <c r="ZT337" s="9"/>
      <c r="ZU337" s="9"/>
      <c r="ZV337" s="9"/>
      <c r="ZW337" s="9"/>
      <c r="ZX337" s="9"/>
      <c r="ZY337" s="9"/>
      <c r="ZZ337" s="9"/>
      <c r="AAA337" s="9"/>
      <c r="AAB337" s="9"/>
      <c r="AAC337" s="9"/>
      <c r="AAD337" s="9"/>
      <c r="AAE337" s="9"/>
      <c r="AAF337" s="9"/>
      <c r="AAG337" s="9"/>
      <c r="AAH337" s="9"/>
      <c r="AAI337" s="9"/>
      <c r="AAJ337" s="9"/>
      <c r="AAK337" s="9"/>
      <c r="AAL337" s="9"/>
      <c r="AAM337" s="9"/>
      <c r="AAN337" s="9"/>
      <c r="AAO337" s="9"/>
      <c r="AAP337" s="9"/>
      <c r="AAQ337" s="9"/>
      <c r="AAR337" s="9"/>
      <c r="AAS337" s="9"/>
      <c r="AAT337" s="9"/>
      <c r="AAU337" s="9"/>
      <c r="AAV337" s="9"/>
      <c r="AAW337" s="9"/>
      <c r="AAX337" s="9"/>
      <c r="AAY337" s="9"/>
      <c r="AAZ337" s="9"/>
      <c r="ABA337" s="9"/>
      <c r="ABB337" s="9"/>
      <c r="ABC337" s="9"/>
      <c r="ABD337" s="9"/>
      <c r="ABE337" s="9"/>
      <c r="ABF337" s="9"/>
      <c r="ABG337" s="9"/>
      <c r="ABH337" s="9"/>
      <c r="ABI337" s="9"/>
      <c r="ABJ337" s="9"/>
      <c r="ABK337" s="9"/>
      <c r="ABL337" s="9"/>
      <c r="ABM337" s="9"/>
      <c r="ABN337" s="9"/>
      <c r="ABO337" s="9"/>
      <c r="ABP337" s="9"/>
      <c r="ABQ337" s="9"/>
      <c r="ABR337" s="9"/>
      <c r="ABS337" s="9"/>
      <c r="ABT337" s="9"/>
      <c r="ABU337" s="9"/>
      <c r="ABV337" s="9"/>
      <c r="ABW337" s="9"/>
      <c r="ABX337" s="9"/>
      <c r="ABY337" s="9"/>
      <c r="ABZ337" s="9"/>
      <c r="ACA337" s="9"/>
      <c r="ACB337" s="9"/>
      <c r="ACC337" s="9"/>
      <c r="ACD337" s="9"/>
      <c r="ACE337" s="9"/>
      <c r="ACF337" s="9"/>
      <c r="ACG337" s="9"/>
      <c r="ACH337" s="9"/>
      <c r="ACI337" s="9"/>
      <c r="ACJ337" s="9"/>
      <c r="ACK337" s="9"/>
      <c r="ACL337" s="9"/>
      <c r="ACM337" s="9"/>
      <c r="ACN337" s="9"/>
      <c r="ACO337" s="9"/>
      <c r="ACP337" s="9"/>
      <c r="ACQ337" s="9"/>
      <c r="ACR337" s="9"/>
      <c r="ACS337" s="9"/>
      <c r="ACT337" s="9"/>
      <c r="ACU337" s="9"/>
      <c r="ACV337" s="9"/>
      <c r="ACW337" s="9"/>
      <c r="ACX337" s="9"/>
      <c r="ACY337" s="9"/>
      <c r="ACZ337" s="9"/>
      <c r="ADA337" s="9"/>
      <c r="ADB337" s="9"/>
      <c r="ADC337" s="9"/>
      <c r="ADD337" s="9"/>
      <c r="ADE337" s="9"/>
      <c r="ADF337" s="9"/>
      <c r="ADG337" s="9"/>
      <c r="ADH337" s="9"/>
      <c r="ADI337" s="9"/>
      <c r="ADJ337" s="9"/>
      <c r="ADK337" s="9"/>
      <c r="ADL337" s="9"/>
      <c r="ADM337" s="9"/>
      <c r="ADN337" s="9"/>
      <c r="ADO337" s="9"/>
      <c r="ADP337" s="9"/>
      <c r="ADQ337" s="9"/>
      <c r="ADR337" s="9"/>
      <c r="ADS337" s="9"/>
      <c r="ADT337" s="9"/>
      <c r="ADU337" s="9"/>
      <c r="ADV337" s="9"/>
      <c r="ADW337" s="9"/>
      <c r="ADX337" s="9"/>
      <c r="ADY337" s="9"/>
      <c r="ADZ337" s="9"/>
      <c r="AEA337" s="9"/>
      <c r="AEB337" s="9"/>
      <c r="AEC337" s="9"/>
      <c r="AED337" s="9"/>
      <c r="AEE337" s="9"/>
      <c r="AEF337" s="9"/>
      <c r="AEG337" s="9"/>
      <c r="AEH337" s="9"/>
      <c r="AEI337" s="9"/>
      <c r="AEJ337" s="9"/>
      <c r="AEK337" s="9"/>
      <c r="AEL337" s="9"/>
      <c r="AEM337" s="9"/>
      <c r="AEN337" s="9"/>
      <c r="AEO337" s="9"/>
      <c r="AEP337" s="9"/>
      <c r="AEQ337" s="9"/>
      <c r="AER337" s="9"/>
      <c r="AES337" s="9"/>
      <c r="AET337" s="9"/>
      <c r="AEU337" s="9"/>
      <c r="AEV337" s="9"/>
      <c r="AEW337" s="9"/>
      <c r="AEX337" s="9"/>
      <c r="AEY337" s="9"/>
      <c r="AEZ337" s="9"/>
      <c r="AFA337" s="9"/>
      <c r="AFB337" s="9"/>
      <c r="AFC337" s="9"/>
      <c r="AFD337" s="9"/>
      <c r="AFE337" s="9"/>
      <c r="AFF337" s="9"/>
      <c r="AFG337" s="9"/>
      <c r="AFH337" s="9"/>
      <c r="AFI337" s="9"/>
      <c r="AFJ337" s="9"/>
      <c r="AFK337" s="9"/>
      <c r="AFL337" s="9"/>
      <c r="AFM337" s="9"/>
      <c r="AFN337" s="9"/>
      <c r="AFO337" s="9"/>
      <c r="AFP337" s="9"/>
      <c r="AFQ337" s="9"/>
      <c r="AFR337" s="9"/>
      <c r="AFS337" s="9"/>
      <c r="AFT337" s="9"/>
      <c r="AFU337" s="9"/>
      <c r="AFV337" s="9"/>
      <c r="AFW337" s="9"/>
      <c r="AFX337" s="9"/>
      <c r="AFY337" s="9"/>
      <c r="AFZ337" s="9"/>
      <c r="AGA337" s="9"/>
      <c r="AGB337" s="9"/>
      <c r="AGC337" s="9"/>
      <c r="AGD337" s="9"/>
      <c r="AGE337" s="9"/>
      <c r="AGF337" s="9"/>
      <c r="AGG337" s="9"/>
      <c r="AGH337" s="9"/>
      <c r="AGI337" s="9"/>
      <c r="AGJ337" s="9"/>
      <c r="AGK337" s="9"/>
      <c r="AGL337" s="9"/>
      <c r="AGM337" s="9"/>
      <c r="AGN337" s="9"/>
      <c r="AGO337" s="9"/>
      <c r="AGP337" s="9"/>
      <c r="AGQ337" s="9"/>
      <c r="AGR337" s="9"/>
      <c r="AGS337" s="9"/>
      <c r="AGT337" s="9"/>
      <c r="AGU337" s="9"/>
      <c r="AGV337" s="9"/>
      <c r="AGW337" s="9"/>
      <c r="AGX337" s="9"/>
      <c r="AGY337" s="9"/>
      <c r="AGZ337" s="9"/>
      <c r="AHA337" s="9"/>
      <c r="AHB337" s="9"/>
      <c r="AHC337" s="9"/>
      <c r="AHD337" s="9"/>
      <c r="AHE337" s="9"/>
      <c r="AHF337" s="9"/>
      <c r="AHG337" s="9"/>
      <c r="AHH337" s="9"/>
      <c r="AHI337" s="9"/>
      <c r="AHJ337" s="9"/>
      <c r="AHK337" s="9"/>
      <c r="AHL337" s="9"/>
      <c r="AHM337" s="9"/>
      <c r="AHN337" s="9"/>
      <c r="AHO337" s="9"/>
      <c r="AHP337" s="9"/>
      <c r="AHQ337" s="9"/>
      <c r="AHR337" s="9"/>
      <c r="AHS337" s="9"/>
      <c r="AHT337" s="9"/>
      <c r="AHU337" s="9"/>
      <c r="AHV337" s="9"/>
      <c r="AHW337" s="9"/>
      <c r="AHX337" s="9"/>
      <c r="AHY337" s="9"/>
      <c r="AHZ337" s="9"/>
      <c r="AIA337" s="9"/>
      <c r="AIB337" s="9"/>
      <c r="AIC337" s="9"/>
      <c r="AID337" s="9"/>
      <c r="AIE337" s="9"/>
      <c r="AIF337" s="9"/>
      <c r="AIG337" s="9"/>
      <c r="AIH337" s="9"/>
      <c r="AII337" s="9"/>
      <c r="AIJ337" s="9"/>
      <c r="AIK337" s="9"/>
      <c r="AIL337" s="9"/>
      <c r="AIM337" s="9"/>
      <c r="AIN337" s="9"/>
      <c r="AIO337" s="9"/>
      <c r="AIP337" s="9"/>
      <c r="AIQ337" s="9"/>
      <c r="AIR337" s="9"/>
      <c r="AIS337" s="9"/>
      <c r="AIT337" s="9"/>
      <c r="AIU337" s="9"/>
      <c r="AIV337" s="9"/>
      <c r="AIW337" s="9"/>
      <c r="AIX337" s="9"/>
      <c r="AIY337" s="9"/>
      <c r="AIZ337" s="9"/>
      <c r="AJA337" s="9"/>
      <c r="AJB337" s="9"/>
      <c r="AJC337" s="9"/>
      <c r="AJD337" s="9"/>
      <c r="AJE337" s="9"/>
      <c r="AJF337" s="9"/>
      <c r="AJG337" s="9"/>
      <c r="AJH337" s="9"/>
      <c r="AJI337" s="9"/>
      <c r="AJJ337" s="9"/>
      <c r="AJK337" s="9"/>
      <c r="AJL337" s="9"/>
      <c r="AJM337" s="9"/>
      <c r="AJN337" s="9"/>
      <c r="AJO337" s="9"/>
      <c r="AJP337" s="9"/>
      <c r="AJQ337" s="9"/>
      <c r="AJR337" s="9"/>
      <c r="AJS337" s="9"/>
      <c r="AJT337" s="9"/>
      <c r="AJU337" s="9"/>
      <c r="AJV337" s="9"/>
      <c r="AJW337" s="9"/>
      <c r="AJX337" s="9"/>
      <c r="AJY337" s="9"/>
      <c r="AJZ337" s="9"/>
      <c r="AKA337" s="9"/>
      <c r="AKB337" s="9"/>
      <c r="AKC337" s="9"/>
      <c r="AKD337" s="9"/>
      <c r="AKE337" s="9"/>
      <c r="AKF337" s="9"/>
      <c r="AKG337" s="9"/>
      <c r="AKH337" s="9"/>
      <c r="AKI337" s="9"/>
      <c r="AKJ337" s="9"/>
      <c r="AKK337" s="9"/>
      <c r="AKL337" s="9"/>
      <c r="AKM337" s="9"/>
      <c r="AKN337" s="9"/>
      <c r="AKO337" s="9"/>
      <c r="AKP337" s="9"/>
      <c r="AKQ337" s="9"/>
      <c r="AKR337" s="9"/>
      <c r="AKS337" s="9"/>
      <c r="AKT337" s="9"/>
      <c r="AKU337" s="9"/>
      <c r="AKV337" s="9"/>
      <c r="AKW337" s="9"/>
      <c r="AKX337" s="9"/>
      <c r="AKY337" s="9"/>
      <c r="AKZ337" s="9"/>
      <c r="ALA337" s="9"/>
      <c r="ALB337" s="9"/>
      <c r="ALC337" s="9"/>
      <c r="ALD337" s="9"/>
      <c r="ALE337" s="9"/>
      <c r="ALF337" s="9"/>
      <c r="ALG337" s="9"/>
      <c r="ALH337" s="9"/>
      <c r="ALI337" s="9"/>
      <c r="ALJ337" s="9"/>
      <c r="ALK337" s="9"/>
      <c r="ALL337" s="9"/>
      <c r="ALM337" s="9"/>
      <c r="ALN337" s="9"/>
      <c r="ALO337" s="9"/>
      <c r="ALP337" s="9"/>
      <c r="ALQ337" s="9"/>
      <c r="ALR337" s="9"/>
      <c r="ALS337" s="9"/>
      <c r="ALT337" s="9"/>
      <c r="ALU337" s="9"/>
      <c r="ALV337" s="9"/>
      <c r="ALW337" s="9"/>
      <c r="ALX337" s="9"/>
      <c r="ALY337" s="9"/>
      <c r="ALZ337" s="9"/>
      <c r="AMA337" s="9"/>
      <c r="AMB337" s="9"/>
      <c r="AMC337" s="9"/>
      <c r="AMD337" s="9"/>
      <c r="AME337" s="9"/>
      <c r="AMF337" s="9"/>
      <c r="AMG337" s="9"/>
      <c r="AMH337" s="9"/>
      <c r="AMI337" s="9"/>
    </row>
    <row r="338" spans="1:1025" s="8" customFormat="1" ht="27" hidden="1">
      <c r="A338" s="113"/>
      <c r="B338" s="58"/>
      <c r="C338" s="88"/>
      <c r="D338" s="88"/>
      <c r="E338" s="88"/>
      <c r="F338" s="164">
        <v>7898</v>
      </c>
      <c r="G338" s="165">
        <v>31</v>
      </c>
      <c r="H338" s="62" t="s">
        <v>15</v>
      </c>
      <c r="I338" s="63" t="s">
        <v>15</v>
      </c>
      <c r="J338" s="64" t="s">
        <v>302</v>
      </c>
      <c r="K338" s="64"/>
      <c r="L338" s="180">
        <v>200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/>
      <c r="IA338" s="9"/>
      <c r="IB338" s="9"/>
      <c r="IC338" s="9"/>
      <c r="ID338" s="9"/>
      <c r="IE338" s="9"/>
      <c r="IF338" s="9"/>
      <c r="IG338" s="9"/>
      <c r="IH338" s="9"/>
      <c r="II338" s="9"/>
      <c r="IJ338" s="9"/>
      <c r="IK338" s="9"/>
      <c r="IL338" s="9"/>
      <c r="IM338" s="9"/>
      <c r="IN338" s="9"/>
      <c r="IO338" s="9"/>
      <c r="IP338" s="9"/>
      <c r="IQ338" s="9"/>
      <c r="IR338" s="9"/>
      <c r="IS338" s="9"/>
      <c r="IT338" s="9"/>
      <c r="IU338" s="9"/>
      <c r="IV338" s="9"/>
      <c r="IW338" s="9"/>
      <c r="IX338" s="9"/>
      <c r="IY338" s="9"/>
      <c r="IZ338" s="9"/>
      <c r="JA338" s="9"/>
      <c r="JB338" s="9"/>
      <c r="JC338" s="9"/>
      <c r="JD338" s="9"/>
      <c r="JE338" s="9"/>
      <c r="JF338" s="9"/>
      <c r="JG338" s="9"/>
      <c r="JH338" s="9"/>
      <c r="JI338" s="9"/>
      <c r="JJ338" s="9"/>
      <c r="JK338" s="9"/>
      <c r="JL338" s="9"/>
      <c r="JM338" s="9"/>
      <c r="JN338" s="9"/>
      <c r="JO338" s="9"/>
      <c r="JP338" s="9"/>
      <c r="JQ338" s="9"/>
      <c r="JR338" s="9"/>
      <c r="JS338" s="9"/>
      <c r="JT338" s="9"/>
      <c r="JU338" s="9"/>
      <c r="JV338" s="9"/>
      <c r="JW338" s="9"/>
      <c r="JX338" s="9"/>
      <c r="JY338" s="9"/>
      <c r="JZ338" s="9"/>
      <c r="KA338" s="9"/>
      <c r="KB338" s="9"/>
      <c r="KC338" s="9"/>
      <c r="KD338" s="9"/>
      <c r="KE338" s="9"/>
      <c r="KF338" s="9"/>
      <c r="KG338" s="9"/>
      <c r="KH338" s="9"/>
      <c r="KI338" s="9"/>
      <c r="KJ338" s="9"/>
      <c r="KK338" s="9"/>
      <c r="KL338" s="9"/>
      <c r="KM338" s="9"/>
      <c r="KN338" s="9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9"/>
      <c r="KZ338" s="9"/>
      <c r="LA338" s="9"/>
      <c r="LB338" s="9"/>
      <c r="LC338" s="9"/>
      <c r="LD338" s="9"/>
      <c r="LE338" s="9"/>
      <c r="LF338" s="9"/>
      <c r="LG338" s="9"/>
      <c r="LH338" s="9"/>
      <c r="LI338" s="9"/>
      <c r="LJ338" s="9"/>
      <c r="LK338" s="9"/>
      <c r="LL338" s="9"/>
      <c r="LM338" s="9"/>
      <c r="LN338" s="9"/>
      <c r="LO338" s="9"/>
      <c r="LP338" s="9"/>
      <c r="LQ338" s="9"/>
      <c r="LR338" s="9"/>
      <c r="LS338" s="9"/>
      <c r="LT338" s="9"/>
      <c r="LU338" s="9"/>
      <c r="LV338" s="9"/>
      <c r="LW338" s="9"/>
      <c r="LX338" s="9"/>
      <c r="LY338" s="9"/>
      <c r="LZ338" s="9"/>
      <c r="MA338" s="9"/>
      <c r="MB338" s="9"/>
      <c r="MC338" s="9"/>
      <c r="MD338" s="9"/>
      <c r="ME338" s="9"/>
      <c r="MF338" s="9"/>
      <c r="MG338" s="9"/>
      <c r="MH338" s="9"/>
      <c r="MI338" s="9"/>
      <c r="MJ338" s="9"/>
      <c r="MK338" s="9"/>
      <c r="ML338" s="9"/>
      <c r="MM338" s="9"/>
      <c r="MN338" s="9"/>
      <c r="MO338" s="9"/>
      <c r="MP338" s="9"/>
      <c r="MQ338" s="9"/>
      <c r="MR338" s="9"/>
      <c r="MS338" s="9"/>
      <c r="MT338" s="9"/>
      <c r="MU338" s="9"/>
      <c r="MV338" s="9"/>
      <c r="MW338" s="9"/>
      <c r="MX338" s="9"/>
      <c r="MY338" s="9"/>
      <c r="MZ338" s="9"/>
      <c r="NA338" s="9"/>
      <c r="NB338" s="9"/>
      <c r="NC338" s="9"/>
      <c r="ND338" s="9"/>
      <c r="NE338" s="9"/>
      <c r="NF338" s="9"/>
      <c r="NG338" s="9"/>
      <c r="NH338" s="9"/>
      <c r="NI338" s="9"/>
      <c r="NJ338" s="9"/>
      <c r="NK338" s="9"/>
      <c r="NL338" s="9"/>
      <c r="NM338" s="9"/>
      <c r="NN338" s="9"/>
      <c r="NO338" s="9"/>
      <c r="NP338" s="9"/>
      <c r="NQ338" s="9"/>
      <c r="NR338" s="9"/>
      <c r="NS338" s="9"/>
      <c r="NT338" s="9"/>
      <c r="NU338" s="9"/>
      <c r="NV338" s="9"/>
      <c r="NW338" s="9"/>
      <c r="NX338" s="9"/>
      <c r="NY338" s="9"/>
      <c r="NZ338" s="9"/>
      <c r="OA338" s="9"/>
      <c r="OB338" s="9"/>
      <c r="OC338" s="9"/>
      <c r="OD338" s="9"/>
      <c r="OE338" s="9"/>
      <c r="OF338" s="9"/>
      <c r="OG338" s="9"/>
      <c r="OH338" s="9"/>
      <c r="OI338" s="9"/>
      <c r="OJ338" s="9"/>
      <c r="OK338" s="9"/>
      <c r="OL338" s="9"/>
      <c r="OM338" s="9"/>
      <c r="ON338" s="9"/>
      <c r="OO338" s="9"/>
      <c r="OP338" s="9"/>
      <c r="OQ338" s="9"/>
      <c r="OR338" s="9"/>
      <c r="OS338" s="9"/>
      <c r="OT338" s="9"/>
      <c r="OU338" s="9"/>
      <c r="OV338" s="9"/>
      <c r="OW338" s="9"/>
      <c r="OX338" s="9"/>
      <c r="OY338" s="9"/>
      <c r="OZ338" s="9"/>
      <c r="PA338" s="9"/>
      <c r="PB338" s="9"/>
      <c r="PC338" s="9"/>
      <c r="PD338" s="9"/>
      <c r="PE338" s="9"/>
      <c r="PF338" s="9"/>
      <c r="PG338" s="9"/>
      <c r="PH338" s="9"/>
      <c r="PI338" s="9"/>
      <c r="PJ338" s="9"/>
      <c r="PK338" s="9"/>
      <c r="PL338" s="9"/>
      <c r="PM338" s="9"/>
      <c r="PN338" s="9"/>
      <c r="PO338" s="9"/>
      <c r="PP338" s="9"/>
      <c r="PQ338" s="9"/>
      <c r="PR338" s="9"/>
      <c r="PS338" s="9"/>
      <c r="PT338" s="9"/>
      <c r="PU338" s="9"/>
      <c r="PV338" s="9"/>
      <c r="PW338" s="9"/>
      <c r="PX338" s="9"/>
      <c r="PY338" s="9"/>
      <c r="PZ338" s="9"/>
      <c r="QA338" s="9"/>
      <c r="QB338" s="9"/>
      <c r="QC338" s="9"/>
      <c r="QD338" s="9"/>
      <c r="QE338" s="9"/>
      <c r="QF338" s="9"/>
      <c r="QG338" s="9"/>
      <c r="QH338" s="9"/>
      <c r="QI338" s="9"/>
      <c r="QJ338" s="9"/>
      <c r="QK338" s="9"/>
      <c r="QL338" s="9"/>
      <c r="QM338" s="9"/>
      <c r="QN338" s="9"/>
      <c r="QO338" s="9"/>
      <c r="QP338" s="9"/>
      <c r="QQ338" s="9"/>
      <c r="QR338" s="9"/>
      <c r="QS338" s="9"/>
      <c r="QT338" s="9"/>
      <c r="QU338" s="9"/>
      <c r="QV338" s="9"/>
      <c r="QW338" s="9"/>
      <c r="QX338" s="9"/>
      <c r="QY338" s="9"/>
      <c r="QZ338" s="9"/>
      <c r="RA338" s="9"/>
      <c r="RB338" s="9"/>
      <c r="RC338" s="9"/>
      <c r="RD338" s="9"/>
      <c r="RE338" s="9"/>
      <c r="RF338" s="9"/>
      <c r="RG338" s="9"/>
      <c r="RH338" s="9"/>
      <c r="RI338" s="9"/>
      <c r="RJ338" s="9"/>
      <c r="RK338" s="9"/>
      <c r="RL338" s="9"/>
      <c r="RM338" s="9"/>
      <c r="RN338" s="9"/>
      <c r="RO338" s="9"/>
      <c r="RP338" s="9"/>
      <c r="RQ338" s="9"/>
      <c r="RR338" s="9"/>
      <c r="RS338" s="9"/>
      <c r="RT338" s="9"/>
      <c r="RU338" s="9"/>
      <c r="RV338" s="9"/>
      <c r="RW338" s="9"/>
      <c r="RX338" s="9"/>
      <c r="RY338" s="9"/>
      <c r="RZ338" s="9"/>
      <c r="SA338" s="9"/>
      <c r="SB338" s="9"/>
      <c r="SC338" s="9"/>
      <c r="SD338" s="9"/>
      <c r="SE338" s="9"/>
      <c r="SF338" s="9"/>
      <c r="SG338" s="9"/>
      <c r="SH338" s="9"/>
      <c r="SI338" s="9"/>
      <c r="SJ338" s="9"/>
      <c r="SK338" s="9"/>
      <c r="SL338" s="9"/>
      <c r="SM338" s="9"/>
      <c r="SN338" s="9"/>
      <c r="SO338" s="9"/>
      <c r="SP338" s="9"/>
      <c r="SQ338" s="9"/>
      <c r="SR338" s="9"/>
      <c r="SS338" s="9"/>
      <c r="ST338" s="9"/>
      <c r="SU338" s="9"/>
      <c r="SV338" s="9"/>
      <c r="SW338" s="9"/>
      <c r="SX338" s="9"/>
      <c r="SY338" s="9"/>
      <c r="SZ338" s="9"/>
      <c r="TA338" s="9"/>
      <c r="TB338" s="9"/>
      <c r="TC338" s="9"/>
      <c r="TD338" s="9"/>
      <c r="TE338" s="9"/>
      <c r="TF338" s="9"/>
      <c r="TG338" s="9"/>
      <c r="TH338" s="9"/>
      <c r="TI338" s="9"/>
      <c r="TJ338" s="9"/>
      <c r="TK338" s="9"/>
      <c r="TL338" s="9"/>
      <c r="TM338" s="9"/>
      <c r="TN338" s="9"/>
      <c r="TO338" s="9"/>
      <c r="TP338" s="9"/>
      <c r="TQ338" s="9"/>
      <c r="TR338" s="9"/>
      <c r="TS338" s="9"/>
      <c r="TT338" s="9"/>
      <c r="TU338" s="9"/>
      <c r="TV338" s="9"/>
      <c r="TW338" s="9"/>
      <c r="TX338" s="9"/>
      <c r="TY338" s="9"/>
      <c r="TZ338" s="9"/>
      <c r="UA338" s="9"/>
      <c r="UB338" s="9"/>
      <c r="UC338" s="9"/>
      <c r="UD338" s="9"/>
      <c r="UE338" s="9"/>
      <c r="UF338" s="9"/>
      <c r="UG338" s="9"/>
      <c r="UH338" s="9"/>
      <c r="UI338" s="9"/>
      <c r="UJ338" s="9"/>
      <c r="UK338" s="9"/>
      <c r="UL338" s="9"/>
      <c r="UM338" s="9"/>
      <c r="UN338" s="9"/>
      <c r="UO338" s="9"/>
      <c r="UP338" s="9"/>
      <c r="UQ338" s="9"/>
      <c r="UR338" s="9"/>
      <c r="US338" s="9"/>
      <c r="UT338" s="9"/>
      <c r="UU338" s="9"/>
      <c r="UV338" s="9"/>
      <c r="UW338" s="9"/>
      <c r="UX338" s="9"/>
      <c r="UY338" s="9"/>
      <c r="UZ338" s="9"/>
      <c r="VA338" s="9"/>
      <c r="VB338" s="9"/>
      <c r="VC338" s="9"/>
      <c r="VD338" s="9"/>
      <c r="VE338" s="9"/>
      <c r="VF338" s="9"/>
      <c r="VG338" s="9"/>
      <c r="VH338" s="9"/>
      <c r="VI338" s="9"/>
      <c r="VJ338" s="9"/>
      <c r="VK338" s="9"/>
      <c r="VL338" s="9"/>
      <c r="VM338" s="9"/>
      <c r="VN338" s="9"/>
      <c r="VO338" s="9"/>
      <c r="VP338" s="9"/>
      <c r="VQ338" s="9"/>
      <c r="VR338" s="9"/>
      <c r="VS338" s="9"/>
      <c r="VT338" s="9"/>
      <c r="VU338" s="9"/>
      <c r="VV338" s="9"/>
      <c r="VW338" s="9"/>
      <c r="VX338" s="9"/>
      <c r="VY338" s="9"/>
      <c r="VZ338" s="9"/>
      <c r="WA338" s="9"/>
      <c r="WB338" s="9"/>
      <c r="WC338" s="9"/>
      <c r="WD338" s="9"/>
      <c r="WE338" s="9"/>
      <c r="WF338" s="9"/>
      <c r="WG338" s="9"/>
      <c r="WH338" s="9"/>
      <c r="WI338" s="9"/>
      <c r="WJ338" s="9"/>
      <c r="WK338" s="9"/>
      <c r="WL338" s="9"/>
      <c r="WM338" s="9"/>
      <c r="WN338" s="9"/>
      <c r="WO338" s="9"/>
      <c r="WP338" s="9"/>
      <c r="WQ338" s="9"/>
      <c r="WR338" s="9"/>
      <c r="WS338" s="9"/>
      <c r="WT338" s="9"/>
      <c r="WU338" s="9"/>
      <c r="WV338" s="9"/>
      <c r="WW338" s="9"/>
      <c r="WX338" s="9"/>
      <c r="WY338" s="9"/>
      <c r="WZ338" s="9"/>
      <c r="XA338" s="9"/>
      <c r="XB338" s="9"/>
      <c r="XC338" s="9"/>
      <c r="XD338" s="9"/>
      <c r="XE338" s="9"/>
      <c r="XF338" s="9"/>
      <c r="XG338" s="9"/>
      <c r="XH338" s="9"/>
      <c r="XI338" s="9"/>
      <c r="XJ338" s="9"/>
      <c r="XK338" s="9"/>
      <c r="XL338" s="9"/>
      <c r="XM338" s="9"/>
      <c r="XN338" s="9"/>
      <c r="XO338" s="9"/>
      <c r="XP338" s="9"/>
      <c r="XQ338" s="9"/>
      <c r="XR338" s="9"/>
      <c r="XS338" s="9"/>
      <c r="XT338" s="9"/>
      <c r="XU338" s="9"/>
      <c r="XV338" s="9"/>
      <c r="XW338" s="9"/>
      <c r="XX338" s="9"/>
      <c r="XY338" s="9"/>
      <c r="XZ338" s="9"/>
      <c r="YA338" s="9"/>
      <c r="YB338" s="9"/>
      <c r="YC338" s="9"/>
      <c r="YD338" s="9"/>
      <c r="YE338" s="9"/>
      <c r="YF338" s="9"/>
      <c r="YG338" s="9"/>
      <c r="YH338" s="9"/>
      <c r="YI338" s="9"/>
      <c r="YJ338" s="9"/>
      <c r="YK338" s="9"/>
      <c r="YL338" s="9"/>
      <c r="YM338" s="9"/>
      <c r="YN338" s="9"/>
      <c r="YO338" s="9"/>
      <c r="YP338" s="9"/>
      <c r="YQ338" s="9"/>
      <c r="YR338" s="9"/>
      <c r="YS338" s="9"/>
      <c r="YT338" s="9"/>
      <c r="YU338" s="9"/>
      <c r="YV338" s="9"/>
      <c r="YW338" s="9"/>
      <c r="YX338" s="9"/>
      <c r="YY338" s="9"/>
      <c r="YZ338" s="9"/>
      <c r="ZA338" s="9"/>
      <c r="ZB338" s="9"/>
      <c r="ZC338" s="9"/>
      <c r="ZD338" s="9"/>
      <c r="ZE338" s="9"/>
      <c r="ZF338" s="9"/>
      <c r="ZG338" s="9"/>
      <c r="ZH338" s="9"/>
      <c r="ZI338" s="9"/>
      <c r="ZJ338" s="9"/>
      <c r="ZK338" s="9"/>
      <c r="ZL338" s="9"/>
      <c r="ZM338" s="9"/>
      <c r="ZN338" s="9"/>
      <c r="ZO338" s="9"/>
      <c r="ZP338" s="9"/>
      <c r="ZQ338" s="9"/>
      <c r="ZR338" s="9"/>
      <c r="ZS338" s="9"/>
      <c r="ZT338" s="9"/>
      <c r="ZU338" s="9"/>
      <c r="ZV338" s="9"/>
      <c r="ZW338" s="9"/>
      <c r="ZX338" s="9"/>
      <c r="ZY338" s="9"/>
      <c r="ZZ338" s="9"/>
      <c r="AAA338" s="9"/>
      <c r="AAB338" s="9"/>
      <c r="AAC338" s="9"/>
      <c r="AAD338" s="9"/>
      <c r="AAE338" s="9"/>
      <c r="AAF338" s="9"/>
      <c r="AAG338" s="9"/>
      <c r="AAH338" s="9"/>
      <c r="AAI338" s="9"/>
      <c r="AAJ338" s="9"/>
      <c r="AAK338" s="9"/>
      <c r="AAL338" s="9"/>
      <c r="AAM338" s="9"/>
      <c r="AAN338" s="9"/>
      <c r="AAO338" s="9"/>
      <c r="AAP338" s="9"/>
      <c r="AAQ338" s="9"/>
      <c r="AAR338" s="9"/>
      <c r="AAS338" s="9"/>
      <c r="AAT338" s="9"/>
      <c r="AAU338" s="9"/>
      <c r="AAV338" s="9"/>
      <c r="AAW338" s="9"/>
      <c r="AAX338" s="9"/>
      <c r="AAY338" s="9"/>
      <c r="AAZ338" s="9"/>
      <c r="ABA338" s="9"/>
      <c r="ABB338" s="9"/>
      <c r="ABC338" s="9"/>
      <c r="ABD338" s="9"/>
      <c r="ABE338" s="9"/>
      <c r="ABF338" s="9"/>
      <c r="ABG338" s="9"/>
      <c r="ABH338" s="9"/>
      <c r="ABI338" s="9"/>
      <c r="ABJ338" s="9"/>
      <c r="ABK338" s="9"/>
      <c r="ABL338" s="9"/>
      <c r="ABM338" s="9"/>
      <c r="ABN338" s="9"/>
      <c r="ABO338" s="9"/>
      <c r="ABP338" s="9"/>
      <c r="ABQ338" s="9"/>
      <c r="ABR338" s="9"/>
      <c r="ABS338" s="9"/>
      <c r="ABT338" s="9"/>
      <c r="ABU338" s="9"/>
      <c r="ABV338" s="9"/>
      <c r="ABW338" s="9"/>
      <c r="ABX338" s="9"/>
      <c r="ABY338" s="9"/>
      <c r="ABZ338" s="9"/>
      <c r="ACA338" s="9"/>
      <c r="ACB338" s="9"/>
      <c r="ACC338" s="9"/>
      <c r="ACD338" s="9"/>
      <c r="ACE338" s="9"/>
      <c r="ACF338" s="9"/>
      <c r="ACG338" s="9"/>
      <c r="ACH338" s="9"/>
      <c r="ACI338" s="9"/>
      <c r="ACJ338" s="9"/>
      <c r="ACK338" s="9"/>
      <c r="ACL338" s="9"/>
      <c r="ACM338" s="9"/>
      <c r="ACN338" s="9"/>
      <c r="ACO338" s="9"/>
      <c r="ACP338" s="9"/>
      <c r="ACQ338" s="9"/>
      <c r="ACR338" s="9"/>
      <c r="ACS338" s="9"/>
      <c r="ACT338" s="9"/>
      <c r="ACU338" s="9"/>
      <c r="ACV338" s="9"/>
      <c r="ACW338" s="9"/>
      <c r="ACX338" s="9"/>
      <c r="ACY338" s="9"/>
      <c r="ACZ338" s="9"/>
      <c r="ADA338" s="9"/>
      <c r="ADB338" s="9"/>
      <c r="ADC338" s="9"/>
      <c r="ADD338" s="9"/>
      <c r="ADE338" s="9"/>
      <c r="ADF338" s="9"/>
      <c r="ADG338" s="9"/>
      <c r="ADH338" s="9"/>
      <c r="ADI338" s="9"/>
      <c r="ADJ338" s="9"/>
      <c r="ADK338" s="9"/>
      <c r="ADL338" s="9"/>
      <c r="ADM338" s="9"/>
      <c r="ADN338" s="9"/>
      <c r="ADO338" s="9"/>
      <c r="ADP338" s="9"/>
      <c r="ADQ338" s="9"/>
      <c r="ADR338" s="9"/>
      <c r="ADS338" s="9"/>
      <c r="ADT338" s="9"/>
      <c r="ADU338" s="9"/>
      <c r="ADV338" s="9"/>
      <c r="ADW338" s="9"/>
      <c r="ADX338" s="9"/>
      <c r="ADY338" s="9"/>
      <c r="ADZ338" s="9"/>
      <c r="AEA338" s="9"/>
      <c r="AEB338" s="9"/>
      <c r="AEC338" s="9"/>
      <c r="AED338" s="9"/>
      <c r="AEE338" s="9"/>
      <c r="AEF338" s="9"/>
      <c r="AEG338" s="9"/>
      <c r="AEH338" s="9"/>
      <c r="AEI338" s="9"/>
      <c r="AEJ338" s="9"/>
      <c r="AEK338" s="9"/>
      <c r="AEL338" s="9"/>
      <c r="AEM338" s="9"/>
      <c r="AEN338" s="9"/>
      <c r="AEO338" s="9"/>
      <c r="AEP338" s="9"/>
      <c r="AEQ338" s="9"/>
      <c r="AER338" s="9"/>
      <c r="AES338" s="9"/>
      <c r="AET338" s="9"/>
      <c r="AEU338" s="9"/>
      <c r="AEV338" s="9"/>
      <c r="AEW338" s="9"/>
      <c r="AEX338" s="9"/>
      <c r="AEY338" s="9"/>
      <c r="AEZ338" s="9"/>
      <c r="AFA338" s="9"/>
      <c r="AFB338" s="9"/>
      <c r="AFC338" s="9"/>
      <c r="AFD338" s="9"/>
      <c r="AFE338" s="9"/>
      <c r="AFF338" s="9"/>
      <c r="AFG338" s="9"/>
      <c r="AFH338" s="9"/>
      <c r="AFI338" s="9"/>
      <c r="AFJ338" s="9"/>
      <c r="AFK338" s="9"/>
      <c r="AFL338" s="9"/>
      <c r="AFM338" s="9"/>
      <c r="AFN338" s="9"/>
      <c r="AFO338" s="9"/>
      <c r="AFP338" s="9"/>
      <c r="AFQ338" s="9"/>
      <c r="AFR338" s="9"/>
      <c r="AFS338" s="9"/>
      <c r="AFT338" s="9"/>
      <c r="AFU338" s="9"/>
      <c r="AFV338" s="9"/>
      <c r="AFW338" s="9"/>
      <c r="AFX338" s="9"/>
      <c r="AFY338" s="9"/>
      <c r="AFZ338" s="9"/>
      <c r="AGA338" s="9"/>
      <c r="AGB338" s="9"/>
      <c r="AGC338" s="9"/>
      <c r="AGD338" s="9"/>
      <c r="AGE338" s="9"/>
      <c r="AGF338" s="9"/>
      <c r="AGG338" s="9"/>
      <c r="AGH338" s="9"/>
      <c r="AGI338" s="9"/>
      <c r="AGJ338" s="9"/>
      <c r="AGK338" s="9"/>
      <c r="AGL338" s="9"/>
      <c r="AGM338" s="9"/>
      <c r="AGN338" s="9"/>
      <c r="AGO338" s="9"/>
      <c r="AGP338" s="9"/>
      <c r="AGQ338" s="9"/>
      <c r="AGR338" s="9"/>
      <c r="AGS338" s="9"/>
      <c r="AGT338" s="9"/>
      <c r="AGU338" s="9"/>
      <c r="AGV338" s="9"/>
      <c r="AGW338" s="9"/>
      <c r="AGX338" s="9"/>
      <c r="AGY338" s="9"/>
      <c r="AGZ338" s="9"/>
      <c r="AHA338" s="9"/>
      <c r="AHB338" s="9"/>
      <c r="AHC338" s="9"/>
      <c r="AHD338" s="9"/>
      <c r="AHE338" s="9"/>
      <c r="AHF338" s="9"/>
      <c r="AHG338" s="9"/>
      <c r="AHH338" s="9"/>
      <c r="AHI338" s="9"/>
      <c r="AHJ338" s="9"/>
      <c r="AHK338" s="9"/>
      <c r="AHL338" s="9"/>
      <c r="AHM338" s="9"/>
      <c r="AHN338" s="9"/>
      <c r="AHO338" s="9"/>
      <c r="AHP338" s="9"/>
      <c r="AHQ338" s="9"/>
      <c r="AHR338" s="9"/>
      <c r="AHS338" s="9"/>
      <c r="AHT338" s="9"/>
      <c r="AHU338" s="9"/>
      <c r="AHV338" s="9"/>
      <c r="AHW338" s="9"/>
      <c r="AHX338" s="9"/>
      <c r="AHY338" s="9"/>
      <c r="AHZ338" s="9"/>
      <c r="AIA338" s="9"/>
      <c r="AIB338" s="9"/>
      <c r="AIC338" s="9"/>
      <c r="AID338" s="9"/>
      <c r="AIE338" s="9"/>
      <c r="AIF338" s="9"/>
      <c r="AIG338" s="9"/>
      <c r="AIH338" s="9"/>
      <c r="AII338" s="9"/>
      <c r="AIJ338" s="9"/>
      <c r="AIK338" s="9"/>
      <c r="AIL338" s="9"/>
      <c r="AIM338" s="9"/>
      <c r="AIN338" s="9"/>
      <c r="AIO338" s="9"/>
      <c r="AIP338" s="9"/>
      <c r="AIQ338" s="9"/>
      <c r="AIR338" s="9"/>
      <c r="AIS338" s="9"/>
      <c r="AIT338" s="9"/>
      <c r="AIU338" s="9"/>
      <c r="AIV338" s="9"/>
      <c r="AIW338" s="9"/>
      <c r="AIX338" s="9"/>
      <c r="AIY338" s="9"/>
      <c r="AIZ338" s="9"/>
      <c r="AJA338" s="9"/>
      <c r="AJB338" s="9"/>
      <c r="AJC338" s="9"/>
      <c r="AJD338" s="9"/>
      <c r="AJE338" s="9"/>
      <c r="AJF338" s="9"/>
      <c r="AJG338" s="9"/>
      <c r="AJH338" s="9"/>
      <c r="AJI338" s="9"/>
      <c r="AJJ338" s="9"/>
      <c r="AJK338" s="9"/>
      <c r="AJL338" s="9"/>
      <c r="AJM338" s="9"/>
      <c r="AJN338" s="9"/>
      <c r="AJO338" s="9"/>
      <c r="AJP338" s="9"/>
      <c r="AJQ338" s="9"/>
      <c r="AJR338" s="9"/>
      <c r="AJS338" s="9"/>
      <c r="AJT338" s="9"/>
      <c r="AJU338" s="9"/>
      <c r="AJV338" s="9"/>
      <c r="AJW338" s="9"/>
      <c r="AJX338" s="9"/>
      <c r="AJY338" s="9"/>
      <c r="AJZ338" s="9"/>
      <c r="AKA338" s="9"/>
      <c r="AKB338" s="9"/>
      <c r="AKC338" s="9"/>
      <c r="AKD338" s="9"/>
      <c r="AKE338" s="9"/>
      <c r="AKF338" s="9"/>
      <c r="AKG338" s="9"/>
      <c r="AKH338" s="9"/>
      <c r="AKI338" s="9"/>
      <c r="AKJ338" s="9"/>
      <c r="AKK338" s="9"/>
      <c r="AKL338" s="9"/>
      <c r="AKM338" s="9"/>
      <c r="AKN338" s="9"/>
      <c r="AKO338" s="9"/>
      <c r="AKP338" s="9"/>
      <c r="AKQ338" s="9"/>
      <c r="AKR338" s="9"/>
      <c r="AKS338" s="9"/>
      <c r="AKT338" s="9"/>
      <c r="AKU338" s="9"/>
      <c r="AKV338" s="9"/>
      <c r="AKW338" s="9"/>
      <c r="AKX338" s="9"/>
      <c r="AKY338" s="9"/>
      <c r="AKZ338" s="9"/>
      <c r="ALA338" s="9"/>
      <c r="ALB338" s="9"/>
      <c r="ALC338" s="9"/>
      <c r="ALD338" s="9"/>
      <c r="ALE338" s="9"/>
      <c r="ALF338" s="9"/>
      <c r="ALG338" s="9"/>
      <c r="ALH338" s="9"/>
      <c r="ALI338" s="9"/>
      <c r="ALJ338" s="9"/>
      <c r="ALK338" s="9"/>
      <c r="ALL338" s="9"/>
      <c r="ALM338" s="9"/>
      <c r="ALN338" s="9"/>
      <c r="ALO338" s="9"/>
      <c r="ALP338" s="9"/>
      <c r="ALQ338" s="9"/>
      <c r="ALR338" s="9"/>
      <c r="ALS338" s="9"/>
      <c r="ALT338" s="9"/>
      <c r="ALU338" s="9"/>
      <c r="ALV338" s="9"/>
      <c r="ALW338" s="9"/>
      <c r="ALX338" s="9"/>
      <c r="ALY338" s="9"/>
      <c r="ALZ338" s="9"/>
      <c r="AMA338" s="9"/>
      <c r="AMB338" s="9"/>
      <c r="AMC338" s="9"/>
      <c r="AMD338" s="9"/>
      <c r="AME338" s="9"/>
      <c r="AMF338" s="9"/>
      <c r="AMG338" s="9"/>
      <c r="AMH338" s="9"/>
      <c r="AMI338" s="9"/>
    </row>
    <row r="339" spans="1:1025" s="8" customFormat="1" ht="27" hidden="1">
      <c r="A339" s="113"/>
      <c r="B339" s="58"/>
      <c r="C339" s="88"/>
      <c r="D339" s="88"/>
      <c r="E339" s="88"/>
      <c r="F339" s="164">
        <v>7899</v>
      </c>
      <c r="G339" s="165">
        <v>30</v>
      </c>
      <c r="H339" s="62" t="s">
        <v>15</v>
      </c>
      <c r="I339" s="63" t="s">
        <v>15</v>
      </c>
      <c r="J339" s="64" t="s">
        <v>303</v>
      </c>
      <c r="K339" s="64"/>
      <c r="L339" s="180">
        <v>200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  <c r="HE339" s="9"/>
      <c r="HF339" s="9"/>
      <c r="HG339" s="9"/>
      <c r="HH339" s="9"/>
      <c r="HI339" s="9"/>
      <c r="HJ339" s="9"/>
      <c r="HK339" s="9"/>
      <c r="HL339" s="9"/>
      <c r="HM339" s="9"/>
      <c r="HN339" s="9"/>
      <c r="HO339" s="9"/>
      <c r="HP339" s="9"/>
      <c r="HQ339" s="9"/>
      <c r="HR339" s="9"/>
      <c r="HS339" s="9"/>
      <c r="HT339" s="9"/>
      <c r="HU339" s="9"/>
      <c r="HV339" s="9"/>
      <c r="HW339" s="9"/>
      <c r="HX339" s="9"/>
      <c r="HY339" s="9"/>
      <c r="HZ339" s="9"/>
      <c r="IA339" s="9"/>
      <c r="IB339" s="9"/>
      <c r="IC339" s="9"/>
      <c r="ID339" s="9"/>
      <c r="IE339" s="9"/>
      <c r="IF339" s="9"/>
      <c r="IG339" s="9"/>
      <c r="IH339" s="9"/>
      <c r="II339" s="9"/>
      <c r="IJ339" s="9"/>
      <c r="IK339" s="9"/>
      <c r="IL339" s="9"/>
      <c r="IM339" s="9"/>
      <c r="IN339" s="9"/>
      <c r="IO339" s="9"/>
      <c r="IP339" s="9"/>
      <c r="IQ339" s="9"/>
      <c r="IR339" s="9"/>
      <c r="IS339" s="9"/>
      <c r="IT339" s="9"/>
      <c r="IU339" s="9"/>
      <c r="IV339" s="9"/>
      <c r="IW339" s="9"/>
      <c r="IX339" s="9"/>
      <c r="IY339" s="9"/>
      <c r="IZ339" s="9"/>
      <c r="JA339" s="9"/>
      <c r="JB339" s="9"/>
      <c r="JC339" s="9"/>
      <c r="JD339" s="9"/>
      <c r="JE339" s="9"/>
      <c r="JF339" s="9"/>
      <c r="JG339" s="9"/>
      <c r="JH339" s="9"/>
      <c r="JI339" s="9"/>
      <c r="JJ339" s="9"/>
      <c r="JK339" s="9"/>
      <c r="JL339" s="9"/>
      <c r="JM339" s="9"/>
      <c r="JN339" s="9"/>
      <c r="JO339" s="9"/>
      <c r="JP339" s="9"/>
      <c r="JQ339" s="9"/>
      <c r="JR339" s="9"/>
      <c r="JS339" s="9"/>
      <c r="JT339" s="9"/>
      <c r="JU339" s="9"/>
      <c r="JV339" s="9"/>
      <c r="JW339" s="9"/>
      <c r="JX339" s="9"/>
      <c r="JY339" s="9"/>
      <c r="JZ339" s="9"/>
      <c r="KA339" s="9"/>
      <c r="KB339" s="9"/>
      <c r="KC339" s="9"/>
      <c r="KD339" s="9"/>
      <c r="KE339" s="9"/>
      <c r="KF339" s="9"/>
      <c r="KG339" s="9"/>
      <c r="KH339" s="9"/>
      <c r="KI339" s="9"/>
      <c r="KJ339" s="9"/>
      <c r="KK339" s="9"/>
      <c r="KL339" s="9"/>
      <c r="KM339" s="9"/>
      <c r="KN339" s="9"/>
      <c r="KO339" s="9"/>
      <c r="KP339" s="9"/>
      <c r="KQ339" s="9"/>
      <c r="KR339" s="9"/>
      <c r="KS339" s="9"/>
      <c r="KT339" s="9"/>
      <c r="KU339" s="9"/>
      <c r="KV339" s="9"/>
      <c r="KW339" s="9"/>
      <c r="KX339" s="9"/>
      <c r="KY339" s="9"/>
      <c r="KZ339" s="9"/>
      <c r="LA339" s="9"/>
      <c r="LB339" s="9"/>
      <c r="LC339" s="9"/>
      <c r="LD339" s="9"/>
      <c r="LE339" s="9"/>
      <c r="LF339" s="9"/>
      <c r="LG339" s="9"/>
      <c r="LH339" s="9"/>
      <c r="LI339" s="9"/>
      <c r="LJ339" s="9"/>
      <c r="LK339" s="9"/>
      <c r="LL339" s="9"/>
      <c r="LM339" s="9"/>
      <c r="LN339" s="9"/>
      <c r="LO339" s="9"/>
      <c r="LP339" s="9"/>
      <c r="LQ339" s="9"/>
      <c r="LR339" s="9"/>
      <c r="LS339" s="9"/>
      <c r="LT339" s="9"/>
      <c r="LU339" s="9"/>
      <c r="LV339" s="9"/>
      <c r="LW339" s="9"/>
      <c r="LX339" s="9"/>
      <c r="LY339" s="9"/>
      <c r="LZ339" s="9"/>
      <c r="MA339" s="9"/>
      <c r="MB339" s="9"/>
      <c r="MC339" s="9"/>
      <c r="MD339" s="9"/>
      <c r="ME339" s="9"/>
      <c r="MF339" s="9"/>
      <c r="MG339" s="9"/>
      <c r="MH339" s="9"/>
      <c r="MI339" s="9"/>
      <c r="MJ339" s="9"/>
      <c r="MK339" s="9"/>
      <c r="ML339" s="9"/>
      <c r="MM339" s="9"/>
      <c r="MN339" s="9"/>
      <c r="MO339" s="9"/>
      <c r="MP339" s="9"/>
      <c r="MQ339" s="9"/>
      <c r="MR339" s="9"/>
      <c r="MS339" s="9"/>
      <c r="MT339" s="9"/>
      <c r="MU339" s="9"/>
      <c r="MV339" s="9"/>
      <c r="MW339" s="9"/>
      <c r="MX339" s="9"/>
      <c r="MY339" s="9"/>
      <c r="MZ339" s="9"/>
      <c r="NA339" s="9"/>
      <c r="NB339" s="9"/>
      <c r="NC339" s="9"/>
      <c r="ND339" s="9"/>
      <c r="NE339" s="9"/>
      <c r="NF339" s="9"/>
      <c r="NG339" s="9"/>
      <c r="NH339" s="9"/>
      <c r="NI339" s="9"/>
      <c r="NJ339" s="9"/>
      <c r="NK339" s="9"/>
      <c r="NL339" s="9"/>
      <c r="NM339" s="9"/>
      <c r="NN339" s="9"/>
      <c r="NO339" s="9"/>
      <c r="NP339" s="9"/>
      <c r="NQ339" s="9"/>
      <c r="NR339" s="9"/>
      <c r="NS339" s="9"/>
      <c r="NT339" s="9"/>
      <c r="NU339" s="9"/>
      <c r="NV339" s="9"/>
      <c r="NW339" s="9"/>
      <c r="NX339" s="9"/>
      <c r="NY339" s="9"/>
      <c r="NZ339" s="9"/>
      <c r="OA339" s="9"/>
      <c r="OB339" s="9"/>
      <c r="OC339" s="9"/>
      <c r="OD339" s="9"/>
      <c r="OE339" s="9"/>
      <c r="OF339" s="9"/>
      <c r="OG339" s="9"/>
      <c r="OH339" s="9"/>
      <c r="OI339" s="9"/>
      <c r="OJ339" s="9"/>
      <c r="OK339" s="9"/>
      <c r="OL339" s="9"/>
      <c r="OM339" s="9"/>
      <c r="ON339" s="9"/>
      <c r="OO339" s="9"/>
      <c r="OP339" s="9"/>
      <c r="OQ339" s="9"/>
      <c r="OR339" s="9"/>
      <c r="OS339" s="9"/>
      <c r="OT339" s="9"/>
      <c r="OU339" s="9"/>
      <c r="OV339" s="9"/>
      <c r="OW339" s="9"/>
      <c r="OX339" s="9"/>
      <c r="OY339" s="9"/>
      <c r="OZ339" s="9"/>
      <c r="PA339" s="9"/>
      <c r="PB339" s="9"/>
      <c r="PC339" s="9"/>
      <c r="PD339" s="9"/>
      <c r="PE339" s="9"/>
      <c r="PF339" s="9"/>
      <c r="PG339" s="9"/>
      <c r="PH339" s="9"/>
      <c r="PI339" s="9"/>
      <c r="PJ339" s="9"/>
      <c r="PK339" s="9"/>
      <c r="PL339" s="9"/>
      <c r="PM339" s="9"/>
      <c r="PN339" s="9"/>
      <c r="PO339" s="9"/>
      <c r="PP339" s="9"/>
      <c r="PQ339" s="9"/>
      <c r="PR339" s="9"/>
      <c r="PS339" s="9"/>
      <c r="PT339" s="9"/>
      <c r="PU339" s="9"/>
      <c r="PV339" s="9"/>
      <c r="PW339" s="9"/>
      <c r="PX339" s="9"/>
      <c r="PY339" s="9"/>
      <c r="PZ339" s="9"/>
      <c r="QA339" s="9"/>
      <c r="QB339" s="9"/>
      <c r="QC339" s="9"/>
      <c r="QD339" s="9"/>
      <c r="QE339" s="9"/>
      <c r="QF339" s="9"/>
      <c r="QG339" s="9"/>
      <c r="QH339" s="9"/>
      <c r="QI339" s="9"/>
      <c r="QJ339" s="9"/>
      <c r="QK339" s="9"/>
      <c r="QL339" s="9"/>
      <c r="QM339" s="9"/>
      <c r="QN339" s="9"/>
      <c r="QO339" s="9"/>
      <c r="QP339" s="9"/>
      <c r="QQ339" s="9"/>
      <c r="QR339" s="9"/>
      <c r="QS339" s="9"/>
      <c r="QT339" s="9"/>
      <c r="QU339" s="9"/>
      <c r="QV339" s="9"/>
      <c r="QW339" s="9"/>
      <c r="QX339" s="9"/>
      <c r="QY339" s="9"/>
      <c r="QZ339" s="9"/>
      <c r="RA339" s="9"/>
      <c r="RB339" s="9"/>
      <c r="RC339" s="9"/>
      <c r="RD339" s="9"/>
      <c r="RE339" s="9"/>
      <c r="RF339" s="9"/>
      <c r="RG339" s="9"/>
      <c r="RH339" s="9"/>
      <c r="RI339" s="9"/>
      <c r="RJ339" s="9"/>
      <c r="RK339" s="9"/>
      <c r="RL339" s="9"/>
      <c r="RM339" s="9"/>
      <c r="RN339" s="9"/>
      <c r="RO339" s="9"/>
      <c r="RP339" s="9"/>
      <c r="RQ339" s="9"/>
      <c r="RR339" s="9"/>
      <c r="RS339" s="9"/>
      <c r="RT339" s="9"/>
      <c r="RU339" s="9"/>
      <c r="RV339" s="9"/>
      <c r="RW339" s="9"/>
      <c r="RX339" s="9"/>
      <c r="RY339" s="9"/>
      <c r="RZ339" s="9"/>
      <c r="SA339" s="9"/>
      <c r="SB339" s="9"/>
      <c r="SC339" s="9"/>
      <c r="SD339" s="9"/>
      <c r="SE339" s="9"/>
      <c r="SF339" s="9"/>
      <c r="SG339" s="9"/>
      <c r="SH339" s="9"/>
      <c r="SI339" s="9"/>
      <c r="SJ339" s="9"/>
      <c r="SK339" s="9"/>
      <c r="SL339" s="9"/>
      <c r="SM339" s="9"/>
      <c r="SN339" s="9"/>
      <c r="SO339" s="9"/>
      <c r="SP339" s="9"/>
      <c r="SQ339" s="9"/>
      <c r="SR339" s="9"/>
      <c r="SS339" s="9"/>
      <c r="ST339" s="9"/>
      <c r="SU339" s="9"/>
      <c r="SV339" s="9"/>
      <c r="SW339" s="9"/>
      <c r="SX339" s="9"/>
      <c r="SY339" s="9"/>
      <c r="SZ339" s="9"/>
      <c r="TA339" s="9"/>
      <c r="TB339" s="9"/>
      <c r="TC339" s="9"/>
      <c r="TD339" s="9"/>
      <c r="TE339" s="9"/>
      <c r="TF339" s="9"/>
      <c r="TG339" s="9"/>
      <c r="TH339" s="9"/>
      <c r="TI339" s="9"/>
      <c r="TJ339" s="9"/>
      <c r="TK339" s="9"/>
      <c r="TL339" s="9"/>
      <c r="TM339" s="9"/>
      <c r="TN339" s="9"/>
      <c r="TO339" s="9"/>
      <c r="TP339" s="9"/>
      <c r="TQ339" s="9"/>
      <c r="TR339" s="9"/>
      <c r="TS339" s="9"/>
      <c r="TT339" s="9"/>
      <c r="TU339" s="9"/>
      <c r="TV339" s="9"/>
      <c r="TW339" s="9"/>
      <c r="TX339" s="9"/>
      <c r="TY339" s="9"/>
      <c r="TZ339" s="9"/>
      <c r="UA339" s="9"/>
      <c r="UB339" s="9"/>
      <c r="UC339" s="9"/>
      <c r="UD339" s="9"/>
      <c r="UE339" s="9"/>
      <c r="UF339" s="9"/>
      <c r="UG339" s="9"/>
      <c r="UH339" s="9"/>
      <c r="UI339" s="9"/>
      <c r="UJ339" s="9"/>
      <c r="UK339" s="9"/>
      <c r="UL339" s="9"/>
      <c r="UM339" s="9"/>
      <c r="UN339" s="9"/>
      <c r="UO339" s="9"/>
      <c r="UP339" s="9"/>
      <c r="UQ339" s="9"/>
      <c r="UR339" s="9"/>
      <c r="US339" s="9"/>
      <c r="UT339" s="9"/>
      <c r="UU339" s="9"/>
      <c r="UV339" s="9"/>
      <c r="UW339" s="9"/>
      <c r="UX339" s="9"/>
      <c r="UY339" s="9"/>
      <c r="UZ339" s="9"/>
      <c r="VA339" s="9"/>
      <c r="VB339" s="9"/>
      <c r="VC339" s="9"/>
      <c r="VD339" s="9"/>
      <c r="VE339" s="9"/>
      <c r="VF339" s="9"/>
      <c r="VG339" s="9"/>
      <c r="VH339" s="9"/>
      <c r="VI339" s="9"/>
      <c r="VJ339" s="9"/>
      <c r="VK339" s="9"/>
      <c r="VL339" s="9"/>
      <c r="VM339" s="9"/>
      <c r="VN339" s="9"/>
      <c r="VO339" s="9"/>
      <c r="VP339" s="9"/>
      <c r="VQ339" s="9"/>
      <c r="VR339" s="9"/>
      <c r="VS339" s="9"/>
      <c r="VT339" s="9"/>
      <c r="VU339" s="9"/>
      <c r="VV339" s="9"/>
      <c r="VW339" s="9"/>
      <c r="VX339" s="9"/>
      <c r="VY339" s="9"/>
      <c r="VZ339" s="9"/>
      <c r="WA339" s="9"/>
      <c r="WB339" s="9"/>
      <c r="WC339" s="9"/>
      <c r="WD339" s="9"/>
      <c r="WE339" s="9"/>
      <c r="WF339" s="9"/>
      <c r="WG339" s="9"/>
      <c r="WH339" s="9"/>
      <c r="WI339" s="9"/>
      <c r="WJ339" s="9"/>
      <c r="WK339" s="9"/>
      <c r="WL339" s="9"/>
      <c r="WM339" s="9"/>
      <c r="WN339" s="9"/>
      <c r="WO339" s="9"/>
      <c r="WP339" s="9"/>
      <c r="WQ339" s="9"/>
      <c r="WR339" s="9"/>
      <c r="WS339" s="9"/>
      <c r="WT339" s="9"/>
      <c r="WU339" s="9"/>
      <c r="WV339" s="9"/>
      <c r="WW339" s="9"/>
      <c r="WX339" s="9"/>
      <c r="WY339" s="9"/>
      <c r="WZ339" s="9"/>
      <c r="XA339" s="9"/>
      <c r="XB339" s="9"/>
      <c r="XC339" s="9"/>
      <c r="XD339" s="9"/>
      <c r="XE339" s="9"/>
      <c r="XF339" s="9"/>
      <c r="XG339" s="9"/>
      <c r="XH339" s="9"/>
      <c r="XI339" s="9"/>
      <c r="XJ339" s="9"/>
      <c r="XK339" s="9"/>
      <c r="XL339" s="9"/>
      <c r="XM339" s="9"/>
      <c r="XN339" s="9"/>
      <c r="XO339" s="9"/>
      <c r="XP339" s="9"/>
      <c r="XQ339" s="9"/>
      <c r="XR339" s="9"/>
      <c r="XS339" s="9"/>
      <c r="XT339" s="9"/>
      <c r="XU339" s="9"/>
      <c r="XV339" s="9"/>
      <c r="XW339" s="9"/>
      <c r="XX339" s="9"/>
      <c r="XY339" s="9"/>
      <c r="XZ339" s="9"/>
      <c r="YA339" s="9"/>
      <c r="YB339" s="9"/>
      <c r="YC339" s="9"/>
      <c r="YD339" s="9"/>
      <c r="YE339" s="9"/>
      <c r="YF339" s="9"/>
      <c r="YG339" s="9"/>
      <c r="YH339" s="9"/>
      <c r="YI339" s="9"/>
      <c r="YJ339" s="9"/>
      <c r="YK339" s="9"/>
      <c r="YL339" s="9"/>
      <c r="YM339" s="9"/>
      <c r="YN339" s="9"/>
      <c r="YO339" s="9"/>
      <c r="YP339" s="9"/>
      <c r="YQ339" s="9"/>
      <c r="YR339" s="9"/>
      <c r="YS339" s="9"/>
      <c r="YT339" s="9"/>
      <c r="YU339" s="9"/>
      <c r="YV339" s="9"/>
      <c r="YW339" s="9"/>
      <c r="YX339" s="9"/>
      <c r="YY339" s="9"/>
      <c r="YZ339" s="9"/>
      <c r="ZA339" s="9"/>
      <c r="ZB339" s="9"/>
      <c r="ZC339" s="9"/>
      <c r="ZD339" s="9"/>
      <c r="ZE339" s="9"/>
      <c r="ZF339" s="9"/>
      <c r="ZG339" s="9"/>
      <c r="ZH339" s="9"/>
      <c r="ZI339" s="9"/>
      <c r="ZJ339" s="9"/>
      <c r="ZK339" s="9"/>
      <c r="ZL339" s="9"/>
      <c r="ZM339" s="9"/>
      <c r="ZN339" s="9"/>
      <c r="ZO339" s="9"/>
      <c r="ZP339" s="9"/>
      <c r="ZQ339" s="9"/>
      <c r="ZR339" s="9"/>
      <c r="ZS339" s="9"/>
      <c r="ZT339" s="9"/>
      <c r="ZU339" s="9"/>
      <c r="ZV339" s="9"/>
      <c r="ZW339" s="9"/>
      <c r="ZX339" s="9"/>
      <c r="ZY339" s="9"/>
      <c r="ZZ339" s="9"/>
      <c r="AAA339" s="9"/>
      <c r="AAB339" s="9"/>
      <c r="AAC339" s="9"/>
      <c r="AAD339" s="9"/>
      <c r="AAE339" s="9"/>
      <c r="AAF339" s="9"/>
      <c r="AAG339" s="9"/>
      <c r="AAH339" s="9"/>
      <c r="AAI339" s="9"/>
      <c r="AAJ339" s="9"/>
      <c r="AAK339" s="9"/>
      <c r="AAL339" s="9"/>
      <c r="AAM339" s="9"/>
      <c r="AAN339" s="9"/>
      <c r="AAO339" s="9"/>
      <c r="AAP339" s="9"/>
      <c r="AAQ339" s="9"/>
      <c r="AAR339" s="9"/>
      <c r="AAS339" s="9"/>
      <c r="AAT339" s="9"/>
      <c r="AAU339" s="9"/>
      <c r="AAV339" s="9"/>
      <c r="AAW339" s="9"/>
      <c r="AAX339" s="9"/>
      <c r="AAY339" s="9"/>
      <c r="AAZ339" s="9"/>
      <c r="ABA339" s="9"/>
      <c r="ABB339" s="9"/>
      <c r="ABC339" s="9"/>
      <c r="ABD339" s="9"/>
      <c r="ABE339" s="9"/>
      <c r="ABF339" s="9"/>
      <c r="ABG339" s="9"/>
      <c r="ABH339" s="9"/>
      <c r="ABI339" s="9"/>
      <c r="ABJ339" s="9"/>
      <c r="ABK339" s="9"/>
      <c r="ABL339" s="9"/>
      <c r="ABM339" s="9"/>
      <c r="ABN339" s="9"/>
      <c r="ABO339" s="9"/>
      <c r="ABP339" s="9"/>
      <c r="ABQ339" s="9"/>
      <c r="ABR339" s="9"/>
      <c r="ABS339" s="9"/>
      <c r="ABT339" s="9"/>
      <c r="ABU339" s="9"/>
      <c r="ABV339" s="9"/>
      <c r="ABW339" s="9"/>
      <c r="ABX339" s="9"/>
      <c r="ABY339" s="9"/>
      <c r="ABZ339" s="9"/>
      <c r="ACA339" s="9"/>
      <c r="ACB339" s="9"/>
      <c r="ACC339" s="9"/>
      <c r="ACD339" s="9"/>
      <c r="ACE339" s="9"/>
      <c r="ACF339" s="9"/>
      <c r="ACG339" s="9"/>
      <c r="ACH339" s="9"/>
      <c r="ACI339" s="9"/>
      <c r="ACJ339" s="9"/>
      <c r="ACK339" s="9"/>
      <c r="ACL339" s="9"/>
      <c r="ACM339" s="9"/>
      <c r="ACN339" s="9"/>
      <c r="ACO339" s="9"/>
      <c r="ACP339" s="9"/>
      <c r="ACQ339" s="9"/>
      <c r="ACR339" s="9"/>
      <c r="ACS339" s="9"/>
      <c r="ACT339" s="9"/>
      <c r="ACU339" s="9"/>
      <c r="ACV339" s="9"/>
      <c r="ACW339" s="9"/>
      <c r="ACX339" s="9"/>
      <c r="ACY339" s="9"/>
      <c r="ACZ339" s="9"/>
      <c r="ADA339" s="9"/>
      <c r="ADB339" s="9"/>
      <c r="ADC339" s="9"/>
      <c r="ADD339" s="9"/>
      <c r="ADE339" s="9"/>
      <c r="ADF339" s="9"/>
      <c r="ADG339" s="9"/>
      <c r="ADH339" s="9"/>
      <c r="ADI339" s="9"/>
      <c r="ADJ339" s="9"/>
      <c r="ADK339" s="9"/>
      <c r="ADL339" s="9"/>
      <c r="ADM339" s="9"/>
      <c r="ADN339" s="9"/>
      <c r="ADO339" s="9"/>
      <c r="ADP339" s="9"/>
      <c r="ADQ339" s="9"/>
      <c r="ADR339" s="9"/>
      <c r="ADS339" s="9"/>
      <c r="ADT339" s="9"/>
      <c r="ADU339" s="9"/>
      <c r="ADV339" s="9"/>
      <c r="ADW339" s="9"/>
      <c r="ADX339" s="9"/>
      <c r="ADY339" s="9"/>
      <c r="ADZ339" s="9"/>
      <c r="AEA339" s="9"/>
      <c r="AEB339" s="9"/>
      <c r="AEC339" s="9"/>
      <c r="AED339" s="9"/>
      <c r="AEE339" s="9"/>
      <c r="AEF339" s="9"/>
      <c r="AEG339" s="9"/>
      <c r="AEH339" s="9"/>
      <c r="AEI339" s="9"/>
      <c r="AEJ339" s="9"/>
      <c r="AEK339" s="9"/>
      <c r="AEL339" s="9"/>
      <c r="AEM339" s="9"/>
      <c r="AEN339" s="9"/>
      <c r="AEO339" s="9"/>
      <c r="AEP339" s="9"/>
      <c r="AEQ339" s="9"/>
      <c r="AER339" s="9"/>
      <c r="AES339" s="9"/>
      <c r="AET339" s="9"/>
      <c r="AEU339" s="9"/>
      <c r="AEV339" s="9"/>
      <c r="AEW339" s="9"/>
      <c r="AEX339" s="9"/>
      <c r="AEY339" s="9"/>
      <c r="AEZ339" s="9"/>
      <c r="AFA339" s="9"/>
      <c r="AFB339" s="9"/>
      <c r="AFC339" s="9"/>
      <c r="AFD339" s="9"/>
      <c r="AFE339" s="9"/>
      <c r="AFF339" s="9"/>
      <c r="AFG339" s="9"/>
      <c r="AFH339" s="9"/>
      <c r="AFI339" s="9"/>
      <c r="AFJ339" s="9"/>
      <c r="AFK339" s="9"/>
      <c r="AFL339" s="9"/>
      <c r="AFM339" s="9"/>
      <c r="AFN339" s="9"/>
      <c r="AFO339" s="9"/>
      <c r="AFP339" s="9"/>
      <c r="AFQ339" s="9"/>
      <c r="AFR339" s="9"/>
      <c r="AFS339" s="9"/>
      <c r="AFT339" s="9"/>
      <c r="AFU339" s="9"/>
      <c r="AFV339" s="9"/>
      <c r="AFW339" s="9"/>
      <c r="AFX339" s="9"/>
      <c r="AFY339" s="9"/>
      <c r="AFZ339" s="9"/>
      <c r="AGA339" s="9"/>
      <c r="AGB339" s="9"/>
      <c r="AGC339" s="9"/>
      <c r="AGD339" s="9"/>
      <c r="AGE339" s="9"/>
      <c r="AGF339" s="9"/>
      <c r="AGG339" s="9"/>
      <c r="AGH339" s="9"/>
      <c r="AGI339" s="9"/>
      <c r="AGJ339" s="9"/>
      <c r="AGK339" s="9"/>
      <c r="AGL339" s="9"/>
      <c r="AGM339" s="9"/>
      <c r="AGN339" s="9"/>
      <c r="AGO339" s="9"/>
      <c r="AGP339" s="9"/>
      <c r="AGQ339" s="9"/>
      <c r="AGR339" s="9"/>
      <c r="AGS339" s="9"/>
      <c r="AGT339" s="9"/>
      <c r="AGU339" s="9"/>
      <c r="AGV339" s="9"/>
      <c r="AGW339" s="9"/>
      <c r="AGX339" s="9"/>
      <c r="AGY339" s="9"/>
      <c r="AGZ339" s="9"/>
      <c r="AHA339" s="9"/>
      <c r="AHB339" s="9"/>
      <c r="AHC339" s="9"/>
      <c r="AHD339" s="9"/>
      <c r="AHE339" s="9"/>
      <c r="AHF339" s="9"/>
      <c r="AHG339" s="9"/>
      <c r="AHH339" s="9"/>
      <c r="AHI339" s="9"/>
      <c r="AHJ339" s="9"/>
      <c r="AHK339" s="9"/>
      <c r="AHL339" s="9"/>
      <c r="AHM339" s="9"/>
      <c r="AHN339" s="9"/>
      <c r="AHO339" s="9"/>
      <c r="AHP339" s="9"/>
      <c r="AHQ339" s="9"/>
      <c r="AHR339" s="9"/>
      <c r="AHS339" s="9"/>
      <c r="AHT339" s="9"/>
      <c r="AHU339" s="9"/>
      <c r="AHV339" s="9"/>
      <c r="AHW339" s="9"/>
      <c r="AHX339" s="9"/>
      <c r="AHY339" s="9"/>
      <c r="AHZ339" s="9"/>
      <c r="AIA339" s="9"/>
      <c r="AIB339" s="9"/>
      <c r="AIC339" s="9"/>
      <c r="AID339" s="9"/>
      <c r="AIE339" s="9"/>
      <c r="AIF339" s="9"/>
      <c r="AIG339" s="9"/>
      <c r="AIH339" s="9"/>
      <c r="AII339" s="9"/>
      <c r="AIJ339" s="9"/>
      <c r="AIK339" s="9"/>
      <c r="AIL339" s="9"/>
      <c r="AIM339" s="9"/>
      <c r="AIN339" s="9"/>
      <c r="AIO339" s="9"/>
      <c r="AIP339" s="9"/>
      <c r="AIQ339" s="9"/>
      <c r="AIR339" s="9"/>
      <c r="AIS339" s="9"/>
      <c r="AIT339" s="9"/>
      <c r="AIU339" s="9"/>
      <c r="AIV339" s="9"/>
      <c r="AIW339" s="9"/>
      <c r="AIX339" s="9"/>
      <c r="AIY339" s="9"/>
      <c r="AIZ339" s="9"/>
      <c r="AJA339" s="9"/>
      <c r="AJB339" s="9"/>
      <c r="AJC339" s="9"/>
      <c r="AJD339" s="9"/>
      <c r="AJE339" s="9"/>
      <c r="AJF339" s="9"/>
      <c r="AJG339" s="9"/>
      <c r="AJH339" s="9"/>
      <c r="AJI339" s="9"/>
      <c r="AJJ339" s="9"/>
      <c r="AJK339" s="9"/>
      <c r="AJL339" s="9"/>
      <c r="AJM339" s="9"/>
      <c r="AJN339" s="9"/>
      <c r="AJO339" s="9"/>
      <c r="AJP339" s="9"/>
      <c r="AJQ339" s="9"/>
      <c r="AJR339" s="9"/>
      <c r="AJS339" s="9"/>
      <c r="AJT339" s="9"/>
      <c r="AJU339" s="9"/>
      <c r="AJV339" s="9"/>
      <c r="AJW339" s="9"/>
      <c r="AJX339" s="9"/>
      <c r="AJY339" s="9"/>
      <c r="AJZ339" s="9"/>
      <c r="AKA339" s="9"/>
      <c r="AKB339" s="9"/>
      <c r="AKC339" s="9"/>
      <c r="AKD339" s="9"/>
      <c r="AKE339" s="9"/>
      <c r="AKF339" s="9"/>
      <c r="AKG339" s="9"/>
      <c r="AKH339" s="9"/>
      <c r="AKI339" s="9"/>
      <c r="AKJ339" s="9"/>
      <c r="AKK339" s="9"/>
      <c r="AKL339" s="9"/>
      <c r="AKM339" s="9"/>
      <c r="AKN339" s="9"/>
      <c r="AKO339" s="9"/>
      <c r="AKP339" s="9"/>
      <c r="AKQ339" s="9"/>
      <c r="AKR339" s="9"/>
      <c r="AKS339" s="9"/>
      <c r="AKT339" s="9"/>
      <c r="AKU339" s="9"/>
      <c r="AKV339" s="9"/>
      <c r="AKW339" s="9"/>
      <c r="AKX339" s="9"/>
      <c r="AKY339" s="9"/>
      <c r="AKZ339" s="9"/>
      <c r="ALA339" s="9"/>
      <c r="ALB339" s="9"/>
      <c r="ALC339" s="9"/>
      <c r="ALD339" s="9"/>
      <c r="ALE339" s="9"/>
      <c r="ALF339" s="9"/>
      <c r="ALG339" s="9"/>
      <c r="ALH339" s="9"/>
      <c r="ALI339" s="9"/>
      <c r="ALJ339" s="9"/>
      <c r="ALK339" s="9"/>
      <c r="ALL339" s="9"/>
      <c r="ALM339" s="9"/>
      <c r="ALN339" s="9"/>
      <c r="ALO339" s="9"/>
      <c r="ALP339" s="9"/>
      <c r="ALQ339" s="9"/>
      <c r="ALR339" s="9"/>
      <c r="ALS339" s="9"/>
      <c r="ALT339" s="9"/>
      <c r="ALU339" s="9"/>
      <c r="ALV339" s="9"/>
      <c r="ALW339" s="9"/>
      <c r="ALX339" s="9"/>
      <c r="ALY339" s="9"/>
      <c r="ALZ339" s="9"/>
      <c r="AMA339" s="9"/>
      <c r="AMB339" s="9"/>
      <c r="AMC339" s="9"/>
      <c r="AMD339" s="9"/>
      <c r="AME339" s="9"/>
      <c r="AMF339" s="9"/>
      <c r="AMG339" s="9"/>
      <c r="AMH339" s="9"/>
      <c r="AMI339" s="9"/>
    </row>
    <row r="340" spans="1:1025" s="8" customFormat="1" ht="27" hidden="1">
      <c r="A340" s="113"/>
      <c r="B340" s="58"/>
      <c r="C340" s="88"/>
      <c r="D340" s="88"/>
      <c r="E340" s="88"/>
      <c r="F340" s="164">
        <v>7915</v>
      </c>
      <c r="G340" s="165">
        <v>11</v>
      </c>
      <c r="H340" s="62" t="s">
        <v>15</v>
      </c>
      <c r="I340" s="63" t="s">
        <v>15</v>
      </c>
      <c r="J340" s="64" t="s">
        <v>304</v>
      </c>
      <c r="K340" s="64"/>
      <c r="L340" s="180">
        <v>100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  <c r="HE340" s="9"/>
      <c r="HF340" s="9"/>
      <c r="HG340" s="9"/>
      <c r="HH340" s="9"/>
      <c r="HI340" s="9"/>
      <c r="HJ340" s="9"/>
      <c r="HK340" s="9"/>
      <c r="HL340" s="9"/>
      <c r="HM340" s="9"/>
      <c r="HN340" s="9"/>
      <c r="HO340" s="9"/>
      <c r="HP340" s="9"/>
      <c r="HQ340" s="9"/>
      <c r="HR340" s="9"/>
      <c r="HS340" s="9"/>
      <c r="HT340" s="9"/>
      <c r="HU340" s="9"/>
      <c r="HV340" s="9"/>
      <c r="HW340" s="9"/>
      <c r="HX340" s="9"/>
      <c r="HY340" s="9"/>
      <c r="HZ340" s="9"/>
      <c r="IA340" s="9"/>
      <c r="IB340" s="9"/>
      <c r="IC340" s="9"/>
      <c r="ID340" s="9"/>
      <c r="IE340" s="9"/>
      <c r="IF340" s="9"/>
      <c r="IG340" s="9"/>
      <c r="IH340" s="9"/>
      <c r="II340" s="9"/>
      <c r="IJ340" s="9"/>
      <c r="IK340" s="9"/>
      <c r="IL340" s="9"/>
      <c r="IM340" s="9"/>
      <c r="IN340" s="9"/>
      <c r="IO340" s="9"/>
      <c r="IP340" s="9"/>
      <c r="IQ340" s="9"/>
      <c r="IR340" s="9"/>
      <c r="IS340" s="9"/>
      <c r="IT340" s="9"/>
      <c r="IU340" s="9"/>
      <c r="IV340" s="9"/>
      <c r="IW340" s="9"/>
      <c r="IX340" s="9"/>
      <c r="IY340" s="9"/>
      <c r="IZ340" s="9"/>
      <c r="JA340" s="9"/>
      <c r="JB340" s="9"/>
      <c r="JC340" s="9"/>
      <c r="JD340" s="9"/>
      <c r="JE340" s="9"/>
      <c r="JF340" s="9"/>
      <c r="JG340" s="9"/>
      <c r="JH340" s="9"/>
      <c r="JI340" s="9"/>
      <c r="JJ340" s="9"/>
      <c r="JK340" s="9"/>
      <c r="JL340" s="9"/>
      <c r="JM340" s="9"/>
      <c r="JN340" s="9"/>
      <c r="JO340" s="9"/>
      <c r="JP340" s="9"/>
      <c r="JQ340" s="9"/>
      <c r="JR340" s="9"/>
      <c r="JS340" s="9"/>
      <c r="JT340" s="9"/>
      <c r="JU340" s="9"/>
      <c r="JV340" s="9"/>
      <c r="JW340" s="9"/>
      <c r="JX340" s="9"/>
      <c r="JY340" s="9"/>
      <c r="JZ340" s="9"/>
      <c r="KA340" s="9"/>
      <c r="KB340" s="9"/>
      <c r="KC340" s="9"/>
      <c r="KD340" s="9"/>
      <c r="KE340" s="9"/>
      <c r="KF340" s="9"/>
      <c r="KG340" s="9"/>
      <c r="KH340" s="9"/>
      <c r="KI340" s="9"/>
      <c r="KJ340" s="9"/>
      <c r="KK340" s="9"/>
      <c r="KL340" s="9"/>
      <c r="KM340" s="9"/>
      <c r="KN340" s="9"/>
      <c r="KO340" s="9"/>
      <c r="KP340" s="9"/>
      <c r="KQ340" s="9"/>
      <c r="KR340" s="9"/>
      <c r="KS340" s="9"/>
      <c r="KT340" s="9"/>
      <c r="KU340" s="9"/>
      <c r="KV340" s="9"/>
      <c r="KW340" s="9"/>
      <c r="KX340" s="9"/>
      <c r="KY340" s="9"/>
      <c r="KZ340" s="9"/>
      <c r="LA340" s="9"/>
      <c r="LB340" s="9"/>
      <c r="LC340" s="9"/>
      <c r="LD340" s="9"/>
      <c r="LE340" s="9"/>
      <c r="LF340" s="9"/>
      <c r="LG340" s="9"/>
      <c r="LH340" s="9"/>
      <c r="LI340" s="9"/>
      <c r="LJ340" s="9"/>
      <c r="LK340" s="9"/>
      <c r="LL340" s="9"/>
      <c r="LM340" s="9"/>
      <c r="LN340" s="9"/>
      <c r="LO340" s="9"/>
      <c r="LP340" s="9"/>
      <c r="LQ340" s="9"/>
      <c r="LR340" s="9"/>
      <c r="LS340" s="9"/>
      <c r="LT340" s="9"/>
      <c r="LU340" s="9"/>
      <c r="LV340" s="9"/>
      <c r="LW340" s="9"/>
      <c r="LX340" s="9"/>
      <c r="LY340" s="9"/>
      <c r="LZ340" s="9"/>
      <c r="MA340" s="9"/>
      <c r="MB340" s="9"/>
      <c r="MC340" s="9"/>
      <c r="MD340" s="9"/>
      <c r="ME340" s="9"/>
      <c r="MF340" s="9"/>
      <c r="MG340" s="9"/>
      <c r="MH340" s="9"/>
      <c r="MI340" s="9"/>
      <c r="MJ340" s="9"/>
      <c r="MK340" s="9"/>
      <c r="ML340" s="9"/>
      <c r="MM340" s="9"/>
      <c r="MN340" s="9"/>
      <c r="MO340" s="9"/>
      <c r="MP340" s="9"/>
      <c r="MQ340" s="9"/>
      <c r="MR340" s="9"/>
      <c r="MS340" s="9"/>
      <c r="MT340" s="9"/>
      <c r="MU340" s="9"/>
      <c r="MV340" s="9"/>
      <c r="MW340" s="9"/>
      <c r="MX340" s="9"/>
      <c r="MY340" s="9"/>
      <c r="MZ340" s="9"/>
      <c r="NA340" s="9"/>
      <c r="NB340" s="9"/>
      <c r="NC340" s="9"/>
      <c r="ND340" s="9"/>
      <c r="NE340" s="9"/>
      <c r="NF340" s="9"/>
      <c r="NG340" s="9"/>
      <c r="NH340" s="9"/>
      <c r="NI340" s="9"/>
      <c r="NJ340" s="9"/>
      <c r="NK340" s="9"/>
      <c r="NL340" s="9"/>
      <c r="NM340" s="9"/>
      <c r="NN340" s="9"/>
      <c r="NO340" s="9"/>
      <c r="NP340" s="9"/>
      <c r="NQ340" s="9"/>
      <c r="NR340" s="9"/>
      <c r="NS340" s="9"/>
      <c r="NT340" s="9"/>
      <c r="NU340" s="9"/>
      <c r="NV340" s="9"/>
      <c r="NW340" s="9"/>
      <c r="NX340" s="9"/>
      <c r="NY340" s="9"/>
      <c r="NZ340" s="9"/>
      <c r="OA340" s="9"/>
      <c r="OB340" s="9"/>
      <c r="OC340" s="9"/>
      <c r="OD340" s="9"/>
      <c r="OE340" s="9"/>
      <c r="OF340" s="9"/>
      <c r="OG340" s="9"/>
      <c r="OH340" s="9"/>
      <c r="OI340" s="9"/>
      <c r="OJ340" s="9"/>
      <c r="OK340" s="9"/>
      <c r="OL340" s="9"/>
      <c r="OM340" s="9"/>
      <c r="ON340" s="9"/>
      <c r="OO340" s="9"/>
      <c r="OP340" s="9"/>
      <c r="OQ340" s="9"/>
      <c r="OR340" s="9"/>
      <c r="OS340" s="9"/>
      <c r="OT340" s="9"/>
      <c r="OU340" s="9"/>
      <c r="OV340" s="9"/>
      <c r="OW340" s="9"/>
      <c r="OX340" s="9"/>
      <c r="OY340" s="9"/>
      <c r="OZ340" s="9"/>
      <c r="PA340" s="9"/>
      <c r="PB340" s="9"/>
      <c r="PC340" s="9"/>
      <c r="PD340" s="9"/>
      <c r="PE340" s="9"/>
      <c r="PF340" s="9"/>
      <c r="PG340" s="9"/>
      <c r="PH340" s="9"/>
      <c r="PI340" s="9"/>
      <c r="PJ340" s="9"/>
      <c r="PK340" s="9"/>
      <c r="PL340" s="9"/>
      <c r="PM340" s="9"/>
      <c r="PN340" s="9"/>
      <c r="PO340" s="9"/>
      <c r="PP340" s="9"/>
      <c r="PQ340" s="9"/>
      <c r="PR340" s="9"/>
      <c r="PS340" s="9"/>
      <c r="PT340" s="9"/>
      <c r="PU340" s="9"/>
      <c r="PV340" s="9"/>
      <c r="PW340" s="9"/>
      <c r="PX340" s="9"/>
      <c r="PY340" s="9"/>
      <c r="PZ340" s="9"/>
      <c r="QA340" s="9"/>
      <c r="QB340" s="9"/>
      <c r="QC340" s="9"/>
      <c r="QD340" s="9"/>
      <c r="QE340" s="9"/>
      <c r="QF340" s="9"/>
      <c r="QG340" s="9"/>
      <c r="QH340" s="9"/>
      <c r="QI340" s="9"/>
      <c r="QJ340" s="9"/>
      <c r="QK340" s="9"/>
      <c r="QL340" s="9"/>
      <c r="QM340" s="9"/>
      <c r="QN340" s="9"/>
      <c r="QO340" s="9"/>
      <c r="QP340" s="9"/>
      <c r="QQ340" s="9"/>
      <c r="QR340" s="9"/>
      <c r="QS340" s="9"/>
      <c r="QT340" s="9"/>
      <c r="QU340" s="9"/>
      <c r="QV340" s="9"/>
      <c r="QW340" s="9"/>
      <c r="QX340" s="9"/>
      <c r="QY340" s="9"/>
      <c r="QZ340" s="9"/>
      <c r="RA340" s="9"/>
      <c r="RB340" s="9"/>
      <c r="RC340" s="9"/>
      <c r="RD340" s="9"/>
      <c r="RE340" s="9"/>
      <c r="RF340" s="9"/>
      <c r="RG340" s="9"/>
      <c r="RH340" s="9"/>
      <c r="RI340" s="9"/>
      <c r="RJ340" s="9"/>
      <c r="RK340" s="9"/>
      <c r="RL340" s="9"/>
      <c r="RM340" s="9"/>
      <c r="RN340" s="9"/>
      <c r="RO340" s="9"/>
      <c r="RP340" s="9"/>
      <c r="RQ340" s="9"/>
      <c r="RR340" s="9"/>
      <c r="RS340" s="9"/>
      <c r="RT340" s="9"/>
      <c r="RU340" s="9"/>
      <c r="RV340" s="9"/>
      <c r="RW340" s="9"/>
      <c r="RX340" s="9"/>
      <c r="RY340" s="9"/>
      <c r="RZ340" s="9"/>
      <c r="SA340" s="9"/>
      <c r="SB340" s="9"/>
      <c r="SC340" s="9"/>
      <c r="SD340" s="9"/>
      <c r="SE340" s="9"/>
      <c r="SF340" s="9"/>
      <c r="SG340" s="9"/>
      <c r="SH340" s="9"/>
      <c r="SI340" s="9"/>
      <c r="SJ340" s="9"/>
      <c r="SK340" s="9"/>
      <c r="SL340" s="9"/>
      <c r="SM340" s="9"/>
      <c r="SN340" s="9"/>
      <c r="SO340" s="9"/>
      <c r="SP340" s="9"/>
      <c r="SQ340" s="9"/>
      <c r="SR340" s="9"/>
      <c r="SS340" s="9"/>
      <c r="ST340" s="9"/>
      <c r="SU340" s="9"/>
      <c r="SV340" s="9"/>
      <c r="SW340" s="9"/>
      <c r="SX340" s="9"/>
      <c r="SY340" s="9"/>
      <c r="SZ340" s="9"/>
      <c r="TA340" s="9"/>
      <c r="TB340" s="9"/>
      <c r="TC340" s="9"/>
      <c r="TD340" s="9"/>
      <c r="TE340" s="9"/>
      <c r="TF340" s="9"/>
      <c r="TG340" s="9"/>
      <c r="TH340" s="9"/>
      <c r="TI340" s="9"/>
      <c r="TJ340" s="9"/>
      <c r="TK340" s="9"/>
      <c r="TL340" s="9"/>
      <c r="TM340" s="9"/>
      <c r="TN340" s="9"/>
      <c r="TO340" s="9"/>
      <c r="TP340" s="9"/>
      <c r="TQ340" s="9"/>
      <c r="TR340" s="9"/>
      <c r="TS340" s="9"/>
      <c r="TT340" s="9"/>
      <c r="TU340" s="9"/>
      <c r="TV340" s="9"/>
      <c r="TW340" s="9"/>
      <c r="TX340" s="9"/>
      <c r="TY340" s="9"/>
      <c r="TZ340" s="9"/>
      <c r="UA340" s="9"/>
      <c r="UB340" s="9"/>
      <c r="UC340" s="9"/>
      <c r="UD340" s="9"/>
      <c r="UE340" s="9"/>
      <c r="UF340" s="9"/>
      <c r="UG340" s="9"/>
      <c r="UH340" s="9"/>
      <c r="UI340" s="9"/>
      <c r="UJ340" s="9"/>
      <c r="UK340" s="9"/>
      <c r="UL340" s="9"/>
      <c r="UM340" s="9"/>
      <c r="UN340" s="9"/>
      <c r="UO340" s="9"/>
      <c r="UP340" s="9"/>
      <c r="UQ340" s="9"/>
      <c r="UR340" s="9"/>
      <c r="US340" s="9"/>
      <c r="UT340" s="9"/>
      <c r="UU340" s="9"/>
      <c r="UV340" s="9"/>
      <c r="UW340" s="9"/>
      <c r="UX340" s="9"/>
      <c r="UY340" s="9"/>
      <c r="UZ340" s="9"/>
      <c r="VA340" s="9"/>
      <c r="VB340" s="9"/>
      <c r="VC340" s="9"/>
      <c r="VD340" s="9"/>
      <c r="VE340" s="9"/>
      <c r="VF340" s="9"/>
      <c r="VG340" s="9"/>
      <c r="VH340" s="9"/>
      <c r="VI340" s="9"/>
      <c r="VJ340" s="9"/>
      <c r="VK340" s="9"/>
      <c r="VL340" s="9"/>
      <c r="VM340" s="9"/>
      <c r="VN340" s="9"/>
      <c r="VO340" s="9"/>
      <c r="VP340" s="9"/>
      <c r="VQ340" s="9"/>
      <c r="VR340" s="9"/>
      <c r="VS340" s="9"/>
      <c r="VT340" s="9"/>
      <c r="VU340" s="9"/>
      <c r="VV340" s="9"/>
      <c r="VW340" s="9"/>
      <c r="VX340" s="9"/>
      <c r="VY340" s="9"/>
      <c r="VZ340" s="9"/>
      <c r="WA340" s="9"/>
      <c r="WB340" s="9"/>
      <c r="WC340" s="9"/>
      <c r="WD340" s="9"/>
      <c r="WE340" s="9"/>
      <c r="WF340" s="9"/>
      <c r="WG340" s="9"/>
      <c r="WH340" s="9"/>
      <c r="WI340" s="9"/>
      <c r="WJ340" s="9"/>
      <c r="WK340" s="9"/>
      <c r="WL340" s="9"/>
      <c r="WM340" s="9"/>
      <c r="WN340" s="9"/>
      <c r="WO340" s="9"/>
      <c r="WP340" s="9"/>
      <c r="WQ340" s="9"/>
      <c r="WR340" s="9"/>
      <c r="WS340" s="9"/>
      <c r="WT340" s="9"/>
      <c r="WU340" s="9"/>
      <c r="WV340" s="9"/>
      <c r="WW340" s="9"/>
      <c r="WX340" s="9"/>
      <c r="WY340" s="9"/>
      <c r="WZ340" s="9"/>
      <c r="XA340" s="9"/>
      <c r="XB340" s="9"/>
      <c r="XC340" s="9"/>
      <c r="XD340" s="9"/>
      <c r="XE340" s="9"/>
      <c r="XF340" s="9"/>
      <c r="XG340" s="9"/>
      <c r="XH340" s="9"/>
      <c r="XI340" s="9"/>
      <c r="XJ340" s="9"/>
      <c r="XK340" s="9"/>
      <c r="XL340" s="9"/>
      <c r="XM340" s="9"/>
      <c r="XN340" s="9"/>
      <c r="XO340" s="9"/>
      <c r="XP340" s="9"/>
      <c r="XQ340" s="9"/>
      <c r="XR340" s="9"/>
      <c r="XS340" s="9"/>
      <c r="XT340" s="9"/>
      <c r="XU340" s="9"/>
      <c r="XV340" s="9"/>
      <c r="XW340" s="9"/>
      <c r="XX340" s="9"/>
      <c r="XY340" s="9"/>
      <c r="XZ340" s="9"/>
      <c r="YA340" s="9"/>
      <c r="YB340" s="9"/>
      <c r="YC340" s="9"/>
      <c r="YD340" s="9"/>
      <c r="YE340" s="9"/>
      <c r="YF340" s="9"/>
      <c r="YG340" s="9"/>
      <c r="YH340" s="9"/>
      <c r="YI340" s="9"/>
      <c r="YJ340" s="9"/>
      <c r="YK340" s="9"/>
      <c r="YL340" s="9"/>
      <c r="YM340" s="9"/>
      <c r="YN340" s="9"/>
      <c r="YO340" s="9"/>
      <c r="YP340" s="9"/>
      <c r="YQ340" s="9"/>
      <c r="YR340" s="9"/>
      <c r="YS340" s="9"/>
      <c r="YT340" s="9"/>
      <c r="YU340" s="9"/>
      <c r="YV340" s="9"/>
      <c r="YW340" s="9"/>
      <c r="YX340" s="9"/>
      <c r="YY340" s="9"/>
      <c r="YZ340" s="9"/>
      <c r="ZA340" s="9"/>
      <c r="ZB340" s="9"/>
      <c r="ZC340" s="9"/>
      <c r="ZD340" s="9"/>
      <c r="ZE340" s="9"/>
      <c r="ZF340" s="9"/>
      <c r="ZG340" s="9"/>
      <c r="ZH340" s="9"/>
      <c r="ZI340" s="9"/>
      <c r="ZJ340" s="9"/>
      <c r="ZK340" s="9"/>
      <c r="ZL340" s="9"/>
      <c r="ZM340" s="9"/>
      <c r="ZN340" s="9"/>
      <c r="ZO340" s="9"/>
      <c r="ZP340" s="9"/>
      <c r="ZQ340" s="9"/>
      <c r="ZR340" s="9"/>
      <c r="ZS340" s="9"/>
      <c r="ZT340" s="9"/>
      <c r="ZU340" s="9"/>
      <c r="ZV340" s="9"/>
      <c r="ZW340" s="9"/>
      <c r="ZX340" s="9"/>
      <c r="ZY340" s="9"/>
      <c r="ZZ340" s="9"/>
      <c r="AAA340" s="9"/>
      <c r="AAB340" s="9"/>
      <c r="AAC340" s="9"/>
      <c r="AAD340" s="9"/>
      <c r="AAE340" s="9"/>
      <c r="AAF340" s="9"/>
      <c r="AAG340" s="9"/>
      <c r="AAH340" s="9"/>
      <c r="AAI340" s="9"/>
      <c r="AAJ340" s="9"/>
      <c r="AAK340" s="9"/>
      <c r="AAL340" s="9"/>
      <c r="AAM340" s="9"/>
      <c r="AAN340" s="9"/>
      <c r="AAO340" s="9"/>
      <c r="AAP340" s="9"/>
      <c r="AAQ340" s="9"/>
      <c r="AAR340" s="9"/>
      <c r="AAS340" s="9"/>
      <c r="AAT340" s="9"/>
      <c r="AAU340" s="9"/>
      <c r="AAV340" s="9"/>
      <c r="AAW340" s="9"/>
      <c r="AAX340" s="9"/>
      <c r="AAY340" s="9"/>
      <c r="AAZ340" s="9"/>
      <c r="ABA340" s="9"/>
      <c r="ABB340" s="9"/>
      <c r="ABC340" s="9"/>
      <c r="ABD340" s="9"/>
      <c r="ABE340" s="9"/>
      <c r="ABF340" s="9"/>
      <c r="ABG340" s="9"/>
      <c r="ABH340" s="9"/>
      <c r="ABI340" s="9"/>
      <c r="ABJ340" s="9"/>
      <c r="ABK340" s="9"/>
      <c r="ABL340" s="9"/>
      <c r="ABM340" s="9"/>
      <c r="ABN340" s="9"/>
      <c r="ABO340" s="9"/>
      <c r="ABP340" s="9"/>
      <c r="ABQ340" s="9"/>
      <c r="ABR340" s="9"/>
      <c r="ABS340" s="9"/>
      <c r="ABT340" s="9"/>
      <c r="ABU340" s="9"/>
      <c r="ABV340" s="9"/>
      <c r="ABW340" s="9"/>
      <c r="ABX340" s="9"/>
      <c r="ABY340" s="9"/>
      <c r="ABZ340" s="9"/>
      <c r="ACA340" s="9"/>
      <c r="ACB340" s="9"/>
      <c r="ACC340" s="9"/>
      <c r="ACD340" s="9"/>
      <c r="ACE340" s="9"/>
      <c r="ACF340" s="9"/>
      <c r="ACG340" s="9"/>
      <c r="ACH340" s="9"/>
      <c r="ACI340" s="9"/>
      <c r="ACJ340" s="9"/>
      <c r="ACK340" s="9"/>
      <c r="ACL340" s="9"/>
      <c r="ACM340" s="9"/>
      <c r="ACN340" s="9"/>
      <c r="ACO340" s="9"/>
      <c r="ACP340" s="9"/>
      <c r="ACQ340" s="9"/>
      <c r="ACR340" s="9"/>
      <c r="ACS340" s="9"/>
      <c r="ACT340" s="9"/>
      <c r="ACU340" s="9"/>
      <c r="ACV340" s="9"/>
      <c r="ACW340" s="9"/>
      <c r="ACX340" s="9"/>
      <c r="ACY340" s="9"/>
      <c r="ACZ340" s="9"/>
      <c r="ADA340" s="9"/>
      <c r="ADB340" s="9"/>
      <c r="ADC340" s="9"/>
      <c r="ADD340" s="9"/>
      <c r="ADE340" s="9"/>
      <c r="ADF340" s="9"/>
      <c r="ADG340" s="9"/>
      <c r="ADH340" s="9"/>
      <c r="ADI340" s="9"/>
      <c r="ADJ340" s="9"/>
      <c r="ADK340" s="9"/>
      <c r="ADL340" s="9"/>
      <c r="ADM340" s="9"/>
      <c r="ADN340" s="9"/>
      <c r="ADO340" s="9"/>
      <c r="ADP340" s="9"/>
      <c r="ADQ340" s="9"/>
      <c r="ADR340" s="9"/>
      <c r="ADS340" s="9"/>
      <c r="ADT340" s="9"/>
      <c r="ADU340" s="9"/>
      <c r="ADV340" s="9"/>
      <c r="ADW340" s="9"/>
      <c r="ADX340" s="9"/>
      <c r="ADY340" s="9"/>
      <c r="ADZ340" s="9"/>
      <c r="AEA340" s="9"/>
      <c r="AEB340" s="9"/>
      <c r="AEC340" s="9"/>
      <c r="AED340" s="9"/>
      <c r="AEE340" s="9"/>
      <c r="AEF340" s="9"/>
      <c r="AEG340" s="9"/>
      <c r="AEH340" s="9"/>
      <c r="AEI340" s="9"/>
      <c r="AEJ340" s="9"/>
      <c r="AEK340" s="9"/>
      <c r="AEL340" s="9"/>
      <c r="AEM340" s="9"/>
      <c r="AEN340" s="9"/>
      <c r="AEO340" s="9"/>
      <c r="AEP340" s="9"/>
      <c r="AEQ340" s="9"/>
      <c r="AER340" s="9"/>
      <c r="AES340" s="9"/>
      <c r="AET340" s="9"/>
      <c r="AEU340" s="9"/>
      <c r="AEV340" s="9"/>
      <c r="AEW340" s="9"/>
      <c r="AEX340" s="9"/>
      <c r="AEY340" s="9"/>
      <c r="AEZ340" s="9"/>
      <c r="AFA340" s="9"/>
      <c r="AFB340" s="9"/>
      <c r="AFC340" s="9"/>
      <c r="AFD340" s="9"/>
      <c r="AFE340" s="9"/>
      <c r="AFF340" s="9"/>
      <c r="AFG340" s="9"/>
      <c r="AFH340" s="9"/>
      <c r="AFI340" s="9"/>
      <c r="AFJ340" s="9"/>
      <c r="AFK340" s="9"/>
      <c r="AFL340" s="9"/>
      <c r="AFM340" s="9"/>
      <c r="AFN340" s="9"/>
      <c r="AFO340" s="9"/>
      <c r="AFP340" s="9"/>
      <c r="AFQ340" s="9"/>
      <c r="AFR340" s="9"/>
      <c r="AFS340" s="9"/>
      <c r="AFT340" s="9"/>
      <c r="AFU340" s="9"/>
      <c r="AFV340" s="9"/>
      <c r="AFW340" s="9"/>
      <c r="AFX340" s="9"/>
      <c r="AFY340" s="9"/>
      <c r="AFZ340" s="9"/>
      <c r="AGA340" s="9"/>
      <c r="AGB340" s="9"/>
      <c r="AGC340" s="9"/>
      <c r="AGD340" s="9"/>
      <c r="AGE340" s="9"/>
      <c r="AGF340" s="9"/>
      <c r="AGG340" s="9"/>
      <c r="AGH340" s="9"/>
      <c r="AGI340" s="9"/>
      <c r="AGJ340" s="9"/>
      <c r="AGK340" s="9"/>
      <c r="AGL340" s="9"/>
      <c r="AGM340" s="9"/>
      <c r="AGN340" s="9"/>
      <c r="AGO340" s="9"/>
      <c r="AGP340" s="9"/>
      <c r="AGQ340" s="9"/>
      <c r="AGR340" s="9"/>
      <c r="AGS340" s="9"/>
      <c r="AGT340" s="9"/>
      <c r="AGU340" s="9"/>
      <c r="AGV340" s="9"/>
      <c r="AGW340" s="9"/>
      <c r="AGX340" s="9"/>
      <c r="AGY340" s="9"/>
      <c r="AGZ340" s="9"/>
      <c r="AHA340" s="9"/>
      <c r="AHB340" s="9"/>
      <c r="AHC340" s="9"/>
      <c r="AHD340" s="9"/>
      <c r="AHE340" s="9"/>
      <c r="AHF340" s="9"/>
      <c r="AHG340" s="9"/>
      <c r="AHH340" s="9"/>
      <c r="AHI340" s="9"/>
      <c r="AHJ340" s="9"/>
      <c r="AHK340" s="9"/>
      <c r="AHL340" s="9"/>
      <c r="AHM340" s="9"/>
      <c r="AHN340" s="9"/>
      <c r="AHO340" s="9"/>
      <c r="AHP340" s="9"/>
      <c r="AHQ340" s="9"/>
      <c r="AHR340" s="9"/>
      <c r="AHS340" s="9"/>
      <c r="AHT340" s="9"/>
      <c r="AHU340" s="9"/>
      <c r="AHV340" s="9"/>
      <c r="AHW340" s="9"/>
      <c r="AHX340" s="9"/>
      <c r="AHY340" s="9"/>
      <c r="AHZ340" s="9"/>
      <c r="AIA340" s="9"/>
      <c r="AIB340" s="9"/>
      <c r="AIC340" s="9"/>
      <c r="AID340" s="9"/>
      <c r="AIE340" s="9"/>
      <c r="AIF340" s="9"/>
      <c r="AIG340" s="9"/>
      <c r="AIH340" s="9"/>
      <c r="AII340" s="9"/>
      <c r="AIJ340" s="9"/>
      <c r="AIK340" s="9"/>
      <c r="AIL340" s="9"/>
      <c r="AIM340" s="9"/>
      <c r="AIN340" s="9"/>
      <c r="AIO340" s="9"/>
      <c r="AIP340" s="9"/>
      <c r="AIQ340" s="9"/>
      <c r="AIR340" s="9"/>
      <c r="AIS340" s="9"/>
      <c r="AIT340" s="9"/>
      <c r="AIU340" s="9"/>
      <c r="AIV340" s="9"/>
      <c r="AIW340" s="9"/>
      <c r="AIX340" s="9"/>
      <c r="AIY340" s="9"/>
      <c r="AIZ340" s="9"/>
      <c r="AJA340" s="9"/>
      <c r="AJB340" s="9"/>
      <c r="AJC340" s="9"/>
      <c r="AJD340" s="9"/>
      <c r="AJE340" s="9"/>
      <c r="AJF340" s="9"/>
      <c r="AJG340" s="9"/>
      <c r="AJH340" s="9"/>
      <c r="AJI340" s="9"/>
      <c r="AJJ340" s="9"/>
      <c r="AJK340" s="9"/>
      <c r="AJL340" s="9"/>
      <c r="AJM340" s="9"/>
      <c r="AJN340" s="9"/>
      <c r="AJO340" s="9"/>
      <c r="AJP340" s="9"/>
      <c r="AJQ340" s="9"/>
      <c r="AJR340" s="9"/>
      <c r="AJS340" s="9"/>
      <c r="AJT340" s="9"/>
      <c r="AJU340" s="9"/>
      <c r="AJV340" s="9"/>
      <c r="AJW340" s="9"/>
      <c r="AJX340" s="9"/>
      <c r="AJY340" s="9"/>
      <c r="AJZ340" s="9"/>
      <c r="AKA340" s="9"/>
      <c r="AKB340" s="9"/>
      <c r="AKC340" s="9"/>
      <c r="AKD340" s="9"/>
      <c r="AKE340" s="9"/>
      <c r="AKF340" s="9"/>
      <c r="AKG340" s="9"/>
      <c r="AKH340" s="9"/>
      <c r="AKI340" s="9"/>
      <c r="AKJ340" s="9"/>
      <c r="AKK340" s="9"/>
      <c r="AKL340" s="9"/>
      <c r="AKM340" s="9"/>
      <c r="AKN340" s="9"/>
      <c r="AKO340" s="9"/>
      <c r="AKP340" s="9"/>
      <c r="AKQ340" s="9"/>
      <c r="AKR340" s="9"/>
      <c r="AKS340" s="9"/>
      <c r="AKT340" s="9"/>
      <c r="AKU340" s="9"/>
      <c r="AKV340" s="9"/>
      <c r="AKW340" s="9"/>
      <c r="AKX340" s="9"/>
      <c r="AKY340" s="9"/>
      <c r="AKZ340" s="9"/>
      <c r="ALA340" s="9"/>
      <c r="ALB340" s="9"/>
      <c r="ALC340" s="9"/>
      <c r="ALD340" s="9"/>
      <c r="ALE340" s="9"/>
      <c r="ALF340" s="9"/>
      <c r="ALG340" s="9"/>
      <c r="ALH340" s="9"/>
      <c r="ALI340" s="9"/>
      <c r="ALJ340" s="9"/>
      <c r="ALK340" s="9"/>
      <c r="ALL340" s="9"/>
      <c r="ALM340" s="9"/>
      <c r="ALN340" s="9"/>
      <c r="ALO340" s="9"/>
      <c r="ALP340" s="9"/>
      <c r="ALQ340" s="9"/>
      <c r="ALR340" s="9"/>
      <c r="ALS340" s="9"/>
      <c r="ALT340" s="9"/>
      <c r="ALU340" s="9"/>
      <c r="ALV340" s="9"/>
      <c r="ALW340" s="9"/>
      <c r="ALX340" s="9"/>
      <c r="ALY340" s="9"/>
      <c r="ALZ340" s="9"/>
      <c r="AMA340" s="9"/>
      <c r="AMB340" s="9"/>
      <c r="AMC340" s="9"/>
      <c r="AMD340" s="9"/>
      <c r="AME340" s="9"/>
      <c r="AMF340" s="9"/>
      <c r="AMG340" s="9"/>
      <c r="AMH340" s="9"/>
      <c r="AMI340" s="9"/>
    </row>
    <row r="341" spans="1:1025" s="8" customFormat="1" ht="23.25" hidden="1">
      <c r="A341" s="113"/>
      <c r="B341" s="51"/>
      <c r="C341" s="51"/>
      <c r="D341" s="51"/>
      <c r="E341" s="52"/>
      <c r="F341" s="25"/>
      <c r="G341" s="26"/>
      <c r="H341" s="53"/>
      <c r="I341" s="54"/>
      <c r="J341" s="55"/>
      <c r="K341" s="55"/>
      <c r="L341" s="56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  <c r="HE341" s="9"/>
      <c r="HF341" s="9"/>
      <c r="HG341" s="9"/>
      <c r="HH341" s="9"/>
      <c r="HI341" s="9"/>
      <c r="HJ341" s="9"/>
      <c r="HK341" s="9"/>
      <c r="HL341" s="9"/>
      <c r="HM341" s="9"/>
      <c r="HN341" s="9"/>
      <c r="HO341" s="9"/>
      <c r="HP341" s="9"/>
      <c r="HQ341" s="9"/>
      <c r="HR341" s="9"/>
      <c r="HS341" s="9"/>
      <c r="HT341" s="9"/>
      <c r="HU341" s="9"/>
      <c r="HV341" s="9"/>
      <c r="HW341" s="9"/>
      <c r="HX341" s="9"/>
      <c r="HY341" s="9"/>
      <c r="HZ341" s="9"/>
      <c r="IA341" s="9"/>
      <c r="IB341" s="9"/>
      <c r="IC341" s="9"/>
      <c r="ID341" s="9"/>
      <c r="IE341" s="9"/>
      <c r="IF341" s="9"/>
      <c r="IG341" s="9"/>
      <c r="IH341" s="9"/>
      <c r="II341" s="9"/>
      <c r="IJ341" s="9"/>
      <c r="IK341" s="9"/>
      <c r="IL341" s="9"/>
      <c r="IM341" s="9"/>
      <c r="IN341" s="9"/>
      <c r="IO341" s="9"/>
      <c r="IP341" s="9"/>
      <c r="IQ341" s="9"/>
      <c r="IR341" s="9"/>
      <c r="IS341" s="9"/>
      <c r="IT341" s="9"/>
      <c r="IU341" s="9"/>
      <c r="IV341" s="9"/>
      <c r="IW341" s="9"/>
      <c r="IX341" s="9"/>
      <c r="IY341" s="9"/>
      <c r="IZ341" s="9"/>
      <c r="JA341" s="9"/>
      <c r="JB341" s="9"/>
      <c r="JC341" s="9"/>
      <c r="JD341" s="9"/>
      <c r="JE341" s="9"/>
      <c r="JF341" s="9"/>
      <c r="JG341" s="9"/>
      <c r="JH341" s="9"/>
      <c r="JI341" s="9"/>
      <c r="JJ341" s="9"/>
      <c r="JK341" s="9"/>
      <c r="JL341" s="9"/>
      <c r="JM341" s="9"/>
      <c r="JN341" s="9"/>
      <c r="JO341" s="9"/>
      <c r="JP341" s="9"/>
      <c r="JQ341" s="9"/>
      <c r="JR341" s="9"/>
      <c r="JS341" s="9"/>
      <c r="JT341" s="9"/>
      <c r="JU341" s="9"/>
      <c r="JV341" s="9"/>
      <c r="JW341" s="9"/>
      <c r="JX341" s="9"/>
      <c r="JY341" s="9"/>
      <c r="JZ341" s="9"/>
      <c r="KA341" s="9"/>
      <c r="KB341" s="9"/>
      <c r="KC341" s="9"/>
      <c r="KD341" s="9"/>
      <c r="KE341" s="9"/>
      <c r="KF341" s="9"/>
      <c r="KG341" s="9"/>
      <c r="KH341" s="9"/>
      <c r="KI341" s="9"/>
      <c r="KJ341" s="9"/>
      <c r="KK341" s="9"/>
      <c r="KL341" s="9"/>
      <c r="KM341" s="9"/>
      <c r="KN341" s="9"/>
      <c r="KO341" s="9"/>
      <c r="KP341" s="9"/>
      <c r="KQ341" s="9"/>
      <c r="KR341" s="9"/>
      <c r="KS341" s="9"/>
      <c r="KT341" s="9"/>
      <c r="KU341" s="9"/>
      <c r="KV341" s="9"/>
      <c r="KW341" s="9"/>
      <c r="KX341" s="9"/>
      <c r="KY341" s="9"/>
      <c r="KZ341" s="9"/>
      <c r="LA341" s="9"/>
      <c r="LB341" s="9"/>
      <c r="LC341" s="9"/>
      <c r="LD341" s="9"/>
      <c r="LE341" s="9"/>
      <c r="LF341" s="9"/>
      <c r="LG341" s="9"/>
      <c r="LH341" s="9"/>
      <c r="LI341" s="9"/>
      <c r="LJ341" s="9"/>
      <c r="LK341" s="9"/>
      <c r="LL341" s="9"/>
      <c r="LM341" s="9"/>
      <c r="LN341" s="9"/>
      <c r="LO341" s="9"/>
      <c r="LP341" s="9"/>
      <c r="LQ341" s="9"/>
      <c r="LR341" s="9"/>
      <c r="LS341" s="9"/>
      <c r="LT341" s="9"/>
      <c r="LU341" s="9"/>
      <c r="LV341" s="9"/>
      <c r="LW341" s="9"/>
      <c r="LX341" s="9"/>
      <c r="LY341" s="9"/>
      <c r="LZ341" s="9"/>
      <c r="MA341" s="9"/>
      <c r="MB341" s="9"/>
      <c r="MC341" s="9"/>
      <c r="MD341" s="9"/>
      <c r="ME341" s="9"/>
      <c r="MF341" s="9"/>
      <c r="MG341" s="9"/>
      <c r="MH341" s="9"/>
      <c r="MI341" s="9"/>
      <c r="MJ341" s="9"/>
      <c r="MK341" s="9"/>
      <c r="ML341" s="9"/>
      <c r="MM341" s="9"/>
      <c r="MN341" s="9"/>
      <c r="MO341" s="9"/>
      <c r="MP341" s="9"/>
      <c r="MQ341" s="9"/>
      <c r="MR341" s="9"/>
      <c r="MS341" s="9"/>
      <c r="MT341" s="9"/>
      <c r="MU341" s="9"/>
      <c r="MV341" s="9"/>
      <c r="MW341" s="9"/>
      <c r="MX341" s="9"/>
      <c r="MY341" s="9"/>
      <c r="MZ341" s="9"/>
      <c r="NA341" s="9"/>
      <c r="NB341" s="9"/>
      <c r="NC341" s="9"/>
      <c r="ND341" s="9"/>
      <c r="NE341" s="9"/>
      <c r="NF341" s="9"/>
      <c r="NG341" s="9"/>
      <c r="NH341" s="9"/>
      <c r="NI341" s="9"/>
      <c r="NJ341" s="9"/>
      <c r="NK341" s="9"/>
      <c r="NL341" s="9"/>
      <c r="NM341" s="9"/>
      <c r="NN341" s="9"/>
      <c r="NO341" s="9"/>
      <c r="NP341" s="9"/>
      <c r="NQ341" s="9"/>
      <c r="NR341" s="9"/>
      <c r="NS341" s="9"/>
      <c r="NT341" s="9"/>
      <c r="NU341" s="9"/>
      <c r="NV341" s="9"/>
      <c r="NW341" s="9"/>
      <c r="NX341" s="9"/>
      <c r="NY341" s="9"/>
      <c r="NZ341" s="9"/>
      <c r="OA341" s="9"/>
      <c r="OB341" s="9"/>
      <c r="OC341" s="9"/>
      <c r="OD341" s="9"/>
      <c r="OE341" s="9"/>
      <c r="OF341" s="9"/>
      <c r="OG341" s="9"/>
      <c r="OH341" s="9"/>
      <c r="OI341" s="9"/>
      <c r="OJ341" s="9"/>
      <c r="OK341" s="9"/>
      <c r="OL341" s="9"/>
      <c r="OM341" s="9"/>
      <c r="ON341" s="9"/>
      <c r="OO341" s="9"/>
      <c r="OP341" s="9"/>
      <c r="OQ341" s="9"/>
      <c r="OR341" s="9"/>
      <c r="OS341" s="9"/>
      <c r="OT341" s="9"/>
      <c r="OU341" s="9"/>
      <c r="OV341" s="9"/>
      <c r="OW341" s="9"/>
      <c r="OX341" s="9"/>
      <c r="OY341" s="9"/>
      <c r="OZ341" s="9"/>
      <c r="PA341" s="9"/>
      <c r="PB341" s="9"/>
      <c r="PC341" s="9"/>
      <c r="PD341" s="9"/>
      <c r="PE341" s="9"/>
      <c r="PF341" s="9"/>
      <c r="PG341" s="9"/>
      <c r="PH341" s="9"/>
      <c r="PI341" s="9"/>
      <c r="PJ341" s="9"/>
      <c r="PK341" s="9"/>
      <c r="PL341" s="9"/>
      <c r="PM341" s="9"/>
      <c r="PN341" s="9"/>
      <c r="PO341" s="9"/>
      <c r="PP341" s="9"/>
      <c r="PQ341" s="9"/>
      <c r="PR341" s="9"/>
      <c r="PS341" s="9"/>
      <c r="PT341" s="9"/>
      <c r="PU341" s="9"/>
      <c r="PV341" s="9"/>
      <c r="PW341" s="9"/>
      <c r="PX341" s="9"/>
      <c r="PY341" s="9"/>
      <c r="PZ341" s="9"/>
      <c r="QA341" s="9"/>
      <c r="QB341" s="9"/>
      <c r="QC341" s="9"/>
      <c r="QD341" s="9"/>
      <c r="QE341" s="9"/>
      <c r="QF341" s="9"/>
      <c r="QG341" s="9"/>
      <c r="QH341" s="9"/>
      <c r="QI341" s="9"/>
      <c r="QJ341" s="9"/>
      <c r="QK341" s="9"/>
      <c r="QL341" s="9"/>
      <c r="QM341" s="9"/>
      <c r="QN341" s="9"/>
      <c r="QO341" s="9"/>
      <c r="QP341" s="9"/>
      <c r="QQ341" s="9"/>
      <c r="QR341" s="9"/>
      <c r="QS341" s="9"/>
      <c r="QT341" s="9"/>
      <c r="QU341" s="9"/>
      <c r="QV341" s="9"/>
      <c r="QW341" s="9"/>
      <c r="QX341" s="9"/>
      <c r="QY341" s="9"/>
      <c r="QZ341" s="9"/>
      <c r="RA341" s="9"/>
      <c r="RB341" s="9"/>
      <c r="RC341" s="9"/>
      <c r="RD341" s="9"/>
      <c r="RE341" s="9"/>
      <c r="RF341" s="9"/>
      <c r="RG341" s="9"/>
      <c r="RH341" s="9"/>
      <c r="RI341" s="9"/>
      <c r="RJ341" s="9"/>
      <c r="RK341" s="9"/>
      <c r="RL341" s="9"/>
      <c r="RM341" s="9"/>
      <c r="RN341" s="9"/>
      <c r="RO341" s="9"/>
      <c r="RP341" s="9"/>
      <c r="RQ341" s="9"/>
      <c r="RR341" s="9"/>
      <c r="RS341" s="9"/>
      <c r="RT341" s="9"/>
      <c r="RU341" s="9"/>
      <c r="RV341" s="9"/>
      <c r="RW341" s="9"/>
      <c r="RX341" s="9"/>
      <c r="RY341" s="9"/>
      <c r="RZ341" s="9"/>
      <c r="SA341" s="9"/>
      <c r="SB341" s="9"/>
      <c r="SC341" s="9"/>
      <c r="SD341" s="9"/>
      <c r="SE341" s="9"/>
      <c r="SF341" s="9"/>
      <c r="SG341" s="9"/>
      <c r="SH341" s="9"/>
      <c r="SI341" s="9"/>
      <c r="SJ341" s="9"/>
      <c r="SK341" s="9"/>
      <c r="SL341" s="9"/>
      <c r="SM341" s="9"/>
      <c r="SN341" s="9"/>
      <c r="SO341" s="9"/>
      <c r="SP341" s="9"/>
      <c r="SQ341" s="9"/>
      <c r="SR341" s="9"/>
      <c r="SS341" s="9"/>
      <c r="ST341" s="9"/>
      <c r="SU341" s="9"/>
      <c r="SV341" s="9"/>
      <c r="SW341" s="9"/>
      <c r="SX341" s="9"/>
      <c r="SY341" s="9"/>
      <c r="SZ341" s="9"/>
      <c r="TA341" s="9"/>
      <c r="TB341" s="9"/>
      <c r="TC341" s="9"/>
      <c r="TD341" s="9"/>
      <c r="TE341" s="9"/>
      <c r="TF341" s="9"/>
      <c r="TG341" s="9"/>
      <c r="TH341" s="9"/>
      <c r="TI341" s="9"/>
      <c r="TJ341" s="9"/>
      <c r="TK341" s="9"/>
      <c r="TL341" s="9"/>
      <c r="TM341" s="9"/>
      <c r="TN341" s="9"/>
      <c r="TO341" s="9"/>
      <c r="TP341" s="9"/>
      <c r="TQ341" s="9"/>
      <c r="TR341" s="9"/>
      <c r="TS341" s="9"/>
      <c r="TT341" s="9"/>
      <c r="TU341" s="9"/>
      <c r="TV341" s="9"/>
      <c r="TW341" s="9"/>
      <c r="TX341" s="9"/>
      <c r="TY341" s="9"/>
      <c r="TZ341" s="9"/>
      <c r="UA341" s="9"/>
      <c r="UB341" s="9"/>
      <c r="UC341" s="9"/>
      <c r="UD341" s="9"/>
      <c r="UE341" s="9"/>
      <c r="UF341" s="9"/>
      <c r="UG341" s="9"/>
      <c r="UH341" s="9"/>
      <c r="UI341" s="9"/>
      <c r="UJ341" s="9"/>
      <c r="UK341" s="9"/>
      <c r="UL341" s="9"/>
      <c r="UM341" s="9"/>
      <c r="UN341" s="9"/>
      <c r="UO341" s="9"/>
      <c r="UP341" s="9"/>
      <c r="UQ341" s="9"/>
      <c r="UR341" s="9"/>
      <c r="US341" s="9"/>
      <c r="UT341" s="9"/>
      <c r="UU341" s="9"/>
      <c r="UV341" s="9"/>
      <c r="UW341" s="9"/>
      <c r="UX341" s="9"/>
      <c r="UY341" s="9"/>
      <c r="UZ341" s="9"/>
      <c r="VA341" s="9"/>
      <c r="VB341" s="9"/>
      <c r="VC341" s="9"/>
      <c r="VD341" s="9"/>
      <c r="VE341" s="9"/>
      <c r="VF341" s="9"/>
      <c r="VG341" s="9"/>
      <c r="VH341" s="9"/>
      <c r="VI341" s="9"/>
      <c r="VJ341" s="9"/>
      <c r="VK341" s="9"/>
      <c r="VL341" s="9"/>
      <c r="VM341" s="9"/>
      <c r="VN341" s="9"/>
      <c r="VO341" s="9"/>
      <c r="VP341" s="9"/>
      <c r="VQ341" s="9"/>
      <c r="VR341" s="9"/>
      <c r="VS341" s="9"/>
      <c r="VT341" s="9"/>
      <c r="VU341" s="9"/>
      <c r="VV341" s="9"/>
      <c r="VW341" s="9"/>
      <c r="VX341" s="9"/>
      <c r="VY341" s="9"/>
      <c r="VZ341" s="9"/>
      <c r="WA341" s="9"/>
      <c r="WB341" s="9"/>
      <c r="WC341" s="9"/>
      <c r="WD341" s="9"/>
      <c r="WE341" s="9"/>
      <c r="WF341" s="9"/>
      <c r="WG341" s="9"/>
      <c r="WH341" s="9"/>
      <c r="WI341" s="9"/>
      <c r="WJ341" s="9"/>
      <c r="WK341" s="9"/>
      <c r="WL341" s="9"/>
      <c r="WM341" s="9"/>
      <c r="WN341" s="9"/>
      <c r="WO341" s="9"/>
      <c r="WP341" s="9"/>
      <c r="WQ341" s="9"/>
      <c r="WR341" s="9"/>
      <c r="WS341" s="9"/>
      <c r="WT341" s="9"/>
      <c r="WU341" s="9"/>
      <c r="WV341" s="9"/>
      <c r="WW341" s="9"/>
      <c r="WX341" s="9"/>
      <c r="WY341" s="9"/>
      <c r="WZ341" s="9"/>
      <c r="XA341" s="9"/>
      <c r="XB341" s="9"/>
      <c r="XC341" s="9"/>
      <c r="XD341" s="9"/>
      <c r="XE341" s="9"/>
      <c r="XF341" s="9"/>
      <c r="XG341" s="9"/>
      <c r="XH341" s="9"/>
      <c r="XI341" s="9"/>
      <c r="XJ341" s="9"/>
      <c r="XK341" s="9"/>
      <c r="XL341" s="9"/>
      <c r="XM341" s="9"/>
      <c r="XN341" s="9"/>
      <c r="XO341" s="9"/>
      <c r="XP341" s="9"/>
      <c r="XQ341" s="9"/>
      <c r="XR341" s="9"/>
      <c r="XS341" s="9"/>
      <c r="XT341" s="9"/>
      <c r="XU341" s="9"/>
      <c r="XV341" s="9"/>
      <c r="XW341" s="9"/>
      <c r="XX341" s="9"/>
      <c r="XY341" s="9"/>
      <c r="XZ341" s="9"/>
      <c r="YA341" s="9"/>
      <c r="YB341" s="9"/>
      <c r="YC341" s="9"/>
      <c r="YD341" s="9"/>
      <c r="YE341" s="9"/>
      <c r="YF341" s="9"/>
      <c r="YG341" s="9"/>
      <c r="YH341" s="9"/>
      <c r="YI341" s="9"/>
      <c r="YJ341" s="9"/>
      <c r="YK341" s="9"/>
      <c r="YL341" s="9"/>
      <c r="YM341" s="9"/>
      <c r="YN341" s="9"/>
      <c r="YO341" s="9"/>
      <c r="YP341" s="9"/>
      <c r="YQ341" s="9"/>
      <c r="YR341" s="9"/>
      <c r="YS341" s="9"/>
      <c r="YT341" s="9"/>
      <c r="YU341" s="9"/>
      <c r="YV341" s="9"/>
      <c r="YW341" s="9"/>
      <c r="YX341" s="9"/>
      <c r="YY341" s="9"/>
      <c r="YZ341" s="9"/>
      <c r="ZA341" s="9"/>
      <c r="ZB341" s="9"/>
      <c r="ZC341" s="9"/>
      <c r="ZD341" s="9"/>
      <c r="ZE341" s="9"/>
      <c r="ZF341" s="9"/>
      <c r="ZG341" s="9"/>
      <c r="ZH341" s="9"/>
      <c r="ZI341" s="9"/>
      <c r="ZJ341" s="9"/>
      <c r="ZK341" s="9"/>
      <c r="ZL341" s="9"/>
      <c r="ZM341" s="9"/>
      <c r="ZN341" s="9"/>
      <c r="ZO341" s="9"/>
      <c r="ZP341" s="9"/>
      <c r="ZQ341" s="9"/>
      <c r="ZR341" s="9"/>
      <c r="ZS341" s="9"/>
      <c r="ZT341" s="9"/>
      <c r="ZU341" s="9"/>
      <c r="ZV341" s="9"/>
      <c r="ZW341" s="9"/>
      <c r="ZX341" s="9"/>
      <c r="ZY341" s="9"/>
      <c r="ZZ341" s="9"/>
      <c r="AAA341" s="9"/>
      <c r="AAB341" s="9"/>
      <c r="AAC341" s="9"/>
      <c r="AAD341" s="9"/>
      <c r="AAE341" s="9"/>
      <c r="AAF341" s="9"/>
      <c r="AAG341" s="9"/>
      <c r="AAH341" s="9"/>
      <c r="AAI341" s="9"/>
      <c r="AAJ341" s="9"/>
      <c r="AAK341" s="9"/>
      <c r="AAL341" s="9"/>
      <c r="AAM341" s="9"/>
      <c r="AAN341" s="9"/>
      <c r="AAO341" s="9"/>
      <c r="AAP341" s="9"/>
      <c r="AAQ341" s="9"/>
      <c r="AAR341" s="9"/>
      <c r="AAS341" s="9"/>
      <c r="AAT341" s="9"/>
      <c r="AAU341" s="9"/>
      <c r="AAV341" s="9"/>
      <c r="AAW341" s="9"/>
      <c r="AAX341" s="9"/>
      <c r="AAY341" s="9"/>
      <c r="AAZ341" s="9"/>
      <c r="ABA341" s="9"/>
      <c r="ABB341" s="9"/>
      <c r="ABC341" s="9"/>
      <c r="ABD341" s="9"/>
      <c r="ABE341" s="9"/>
      <c r="ABF341" s="9"/>
      <c r="ABG341" s="9"/>
      <c r="ABH341" s="9"/>
      <c r="ABI341" s="9"/>
      <c r="ABJ341" s="9"/>
      <c r="ABK341" s="9"/>
      <c r="ABL341" s="9"/>
      <c r="ABM341" s="9"/>
      <c r="ABN341" s="9"/>
      <c r="ABO341" s="9"/>
      <c r="ABP341" s="9"/>
      <c r="ABQ341" s="9"/>
      <c r="ABR341" s="9"/>
      <c r="ABS341" s="9"/>
      <c r="ABT341" s="9"/>
      <c r="ABU341" s="9"/>
      <c r="ABV341" s="9"/>
      <c r="ABW341" s="9"/>
      <c r="ABX341" s="9"/>
      <c r="ABY341" s="9"/>
      <c r="ABZ341" s="9"/>
      <c r="ACA341" s="9"/>
      <c r="ACB341" s="9"/>
      <c r="ACC341" s="9"/>
      <c r="ACD341" s="9"/>
      <c r="ACE341" s="9"/>
      <c r="ACF341" s="9"/>
      <c r="ACG341" s="9"/>
      <c r="ACH341" s="9"/>
      <c r="ACI341" s="9"/>
      <c r="ACJ341" s="9"/>
      <c r="ACK341" s="9"/>
      <c r="ACL341" s="9"/>
      <c r="ACM341" s="9"/>
      <c r="ACN341" s="9"/>
      <c r="ACO341" s="9"/>
      <c r="ACP341" s="9"/>
      <c r="ACQ341" s="9"/>
      <c r="ACR341" s="9"/>
      <c r="ACS341" s="9"/>
      <c r="ACT341" s="9"/>
      <c r="ACU341" s="9"/>
      <c r="ACV341" s="9"/>
      <c r="ACW341" s="9"/>
      <c r="ACX341" s="9"/>
      <c r="ACY341" s="9"/>
      <c r="ACZ341" s="9"/>
      <c r="ADA341" s="9"/>
      <c r="ADB341" s="9"/>
      <c r="ADC341" s="9"/>
      <c r="ADD341" s="9"/>
      <c r="ADE341" s="9"/>
      <c r="ADF341" s="9"/>
      <c r="ADG341" s="9"/>
      <c r="ADH341" s="9"/>
      <c r="ADI341" s="9"/>
      <c r="ADJ341" s="9"/>
      <c r="ADK341" s="9"/>
      <c r="ADL341" s="9"/>
      <c r="ADM341" s="9"/>
      <c r="ADN341" s="9"/>
      <c r="ADO341" s="9"/>
      <c r="ADP341" s="9"/>
      <c r="ADQ341" s="9"/>
      <c r="ADR341" s="9"/>
      <c r="ADS341" s="9"/>
      <c r="ADT341" s="9"/>
      <c r="ADU341" s="9"/>
      <c r="ADV341" s="9"/>
      <c r="ADW341" s="9"/>
      <c r="ADX341" s="9"/>
      <c r="ADY341" s="9"/>
      <c r="ADZ341" s="9"/>
      <c r="AEA341" s="9"/>
      <c r="AEB341" s="9"/>
      <c r="AEC341" s="9"/>
      <c r="AED341" s="9"/>
      <c r="AEE341" s="9"/>
      <c r="AEF341" s="9"/>
      <c r="AEG341" s="9"/>
      <c r="AEH341" s="9"/>
      <c r="AEI341" s="9"/>
      <c r="AEJ341" s="9"/>
      <c r="AEK341" s="9"/>
      <c r="AEL341" s="9"/>
      <c r="AEM341" s="9"/>
      <c r="AEN341" s="9"/>
      <c r="AEO341" s="9"/>
      <c r="AEP341" s="9"/>
      <c r="AEQ341" s="9"/>
      <c r="AER341" s="9"/>
      <c r="AES341" s="9"/>
      <c r="AET341" s="9"/>
      <c r="AEU341" s="9"/>
      <c r="AEV341" s="9"/>
      <c r="AEW341" s="9"/>
      <c r="AEX341" s="9"/>
      <c r="AEY341" s="9"/>
      <c r="AEZ341" s="9"/>
      <c r="AFA341" s="9"/>
      <c r="AFB341" s="9"/>
      <c r="AFC341" s="9"/>
      <c r="AFD341" s="9"/>
      <c r="AFE341" s="9"/>
      <c r="AFF341" s="9"/>
      <c r="AFG341" s="9"/>
      <c r="AFH341" s="9"/>
      <c r="AFI341" s="9"/>
      <c r="AFJ341" s="9"/>
      <c r="AFK341" s="9"/>
      <c r="AFL341" s="9"/>
      <c r="AFM341" s="9"/>
      <c r="AFN341" s="9"/>
      <c r="AFO341" s="9"/>
      <c r="AFP341" s="9"/>
      <c r="AFQ341" s="9"/>
      <c r="AFR341" s="9"/>
      <c r="AFS341" s="9"/>
      <c r="AFT341" s="9"/>
      <c r="AFU341" s="9"/>
      <c r="AFV341" s="9"/>
      <c r="AFW341" s="9"/>
      <c r="AFX341" s="9"/>
      <c r="AFY341" s="9"/>
      <c r="AFZ341" s="9"/>
      <c r="AGA341" s="9"/>
      <c r="AGB341" s="9"/>
      <c r="AGC341" s="9"/>
      <c r="AGD341" s="9"/>
      <c r="AGE341" s="9"/>
      <c r="AGF341" s="9"/>
      <c r="AGG341" s="9"/>
      <c r="AGH341" s="9"/>
      <c r="AGI341" s="9"/>
      <c r="AGJ341" s="9"/>
      <c r="AGK341" s="9"/>
      <c r="AGL341" s="9"/>
      <c r="AGM341" s="9"/>
      <c r="AGN341" s="9"/>
      <c r="AGO341" s="9"/>
      <c r="AGP341" s="9"/>
      <c r="AGQ341" s="9"/>
      <c r="AGR341" s="9"/>
      <c r="AGS341" s="9"/>
      <c r="AGT341" s="9"/>
      <c r="AGU341" s="9"/>
      <c r="AGV341" s="9"/>
      <c r="AGW341" s="9"/>
      <c r="AGX341" s="9"/>
      <c r="AGY341" s="9"/>
      <c r="AGZ341" s="9"/>
      <c r="AHA341" s="9"/>
      <c r="AHB341" s="9"/>
      <c r="AHC341" s="9"/>
      <c r="AHD341" s="9"/>
      <c r="AHE341" s="9"/>
      <c r="AHF341" s="9"/>
      <c r="AHG341" s="9"/>
      <c r="AHH341" s="9"/>
      <c r="AHI341" s="9"/>
      <c r="AHJ341" s="9"/>
      <c r="AHK341" s="9"/>
      <c r="AHL341" s="9"/>
      <c r="AHM341" s="9"/>
      <c r="AHN341" s="9"/>
      <c r="AHO341" s="9"/>
      <c r="AHP341" s="9"/>
      <c r="AHQ341" s="9"/>
      <c r="AHR341" s="9"/>
      <c r="AHS341" s="9"/>
      <c r="AHT341" s="9"/>
      <c r="AHU341" s="9"/>
      <c r="AHV341" s="9"/>
      <c r="AHW341" s="9"/>
      <c r="AHX341" s="9"/>
      <c r="AHY341" s="9"/>
      <c r="AHZ341" s="9"/>
      <c r="AIA341" s="9"/>
      <c r="AIB341" s="9"/>
      <c r="AIC341" s="9"/>
      <c r="AID341" s="9"/>
      <c r="AIE341" s="9"/>
      <c r="AIF341" s="9"/>
      <c r="AIG341" s="9"/>
      <c r="AIH341" s="9"/>
      <c r="AII341" s="9"/>
      <c r="AIJ341" s="9"/>
      <c r="AIK341" s="9"/>
      <c r="AIL341" s="9"/>
      <c r="AIM341" s="9"/>
      <c r="AIN341" s="9"/>
      <c r="AIO341" s="9"/>
      <c r="AIP341" s="9"/>
      <c r="AIQ341" s="9"/>
      <c r="AIR341" s="9"/>
      <c r="AIS341" s="9"/>
      <c r="AIT341" s="9"/>
      <c r="AIU341" s="9"/>
      <c r="AIV341" s="9"/>
      <c r="AIW341" s="9"/>
      <c r="AIX341" s="9"/>
      <c r="AIY341" s="9"/>
      <c r="AIZ341" s="9"/>
      <c r="AJA341" s="9"/>
      <c r="AJB341" s="9"/>
      <c r="AJC341" s="9"/>
      <c r="AJD341" s="9"/>
      <c r="AJE341" s="9"/>
      <c r="AJF341" s="9"/>
      <c r="AJG341" s="9"/>
      <c r="AJH341" s="9"/>
      <c r="AJI341" s="9"/>
      <c r="AJJ341" s="9"/>
      <c r="AJK341" s="9"/>
      <c r="AJL341" s="9"/>
      <c r="AJM341" s="9"/>
      <c r="AJN341" s="9"/>
      <c r="AJO341" s="9"/>
      <c r="AJP341" s="9"/>
      <c r="AJQ341" s="9"/>
      <c r="AJR341" s="9"/>
      <c r="AJS341" s="9"/>
      <c r="AJT341" s="9"/>
      <c r="AJU341" s="9"/>
      <c r="AJV341" s="9"/>
      <c r="AJW341" s="9"/>
      <c r="AJX341" s="9"/>
      <c r="AJY341" s="9"/>
      <c r="AJZ341" s="9"/>
      <c r="AKA341" s="9"/>
      <c r="AKB341" s="9"/>
      <c r="AKC341" s="9"/>
      <c r="AKD341" s="9"/>
      <c r="AKE341" s="9"/>
      <c r="AKF341" s="9"/>
      <c r="AKG341" s="9"/>
      <c r="AKH341" s="9"/>
      <c r="AKI341" s="9"/>
      <c r="AKJ341" s="9"/>
      <c r="AKK341" s="9"/>
      <c r="AKL341" s="9"/>
      <c r="AKM341" s="9"/>
      <c r="AKN341" s="9"/>
      <c r="AKO341" s="9"/>
      <c r="AKP341" s="9"/>
      <c r="AKQ341" s="9"/>
      <c r="AKR341" s="9"/>
      <c r="AKS341" s="9"/>
      <c r="AKT341" s="9"/>
      <c r="AKU341" s="9"/>
      <c r="AKV341" s="9"/>
      <c r="AKW341" s="9"/>
      <c r="AKX341" s="9"/>
      <c r="AKY341" s="9"/>
      <c r="AKZ341" s="9"/>
      <c r="ALA341" s="9"/>
      <c r="ALB341" s="9"/>
      <c r="ALC341" s="9"/>
      <c r="ALD341" s="9"/>
      <c r="ALE341" s="9"/>
      <c r="ALF341" s="9"/>
      <c r="ALG341" s="9"/>
      <c r="ALH341" s="9"/>
      <c r="ALI341" s="9"/>
      <c r="ALJ341" s="9"/>
      <c r="ALK341" s="9"/>
      <c r="ALL341" s="9"/>
      <c r="ALM341" s="9"/>
      <c r="ALN341" s="9"/>
      <c r="ALO341" s="9"/>
      <c r="ALP341" s="9"/>
      <c r="ALQ341" s="9"/>
      <c r="ALR341" s="9"/>
      <c r="ALS341" s="9"/>
      <c r="ALT341" s="9"/>
      <c r="ALU341" s="9"/>
      <c r="ALV341" s="9"/>
      <c r="ALW341" s="9"/>
      <c r="ALX341" s="9"/>
      <c r="ALY341" s="9"/>
      <c r="ALZ341" s="9"/>
      <c r="AMA341" s="9"/>
      <c r="AMB341" s="9"/>
      <c r="AMC341" s="9"/>
      <c r="AMD341" s="9"/>
      <c r="AME341" s="9"/>
      <c r="AMF341" s="9"/>
      <c r="AMG341" s="9"/>
      <c r="AMH341" s="9"/>
      <c r="AMI341" s="9"/>
    </row>
    <row r="342" spans="1:1025" s="8" customFormat="1" ht="24" hidden="1" thickBot="1">
      <c r="A342" s="113"/>
      <c r="B342" s="51"/>
      <c r="C342" s="51"/>
      <c r="D342" s="51"/>
      <c r="E342" s="52"/>
      <c r="F342" s="25"/>
      <c r="G342" s="26"/>
      <c r="H342" s="53"/>
      <c r="I342" s="54"/>
      <c r="J342" s="55"/>
      <c r="K342" s="55"/>
      <c r="L342" s="56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9"/>
      <c r="IC342" s="9"/>
      <c r="ID342" s="9"/>
      <c r="IE342" s="9"/>
      <c r="IF342" s="9"/>
      <c r="IG342" s="9"/>
      <c r="IH342" s="9"/>
      <c r="II342" s="9"/>
      <c r="IJ342" s="9"/>
      <c r="IK342" s="9"/>
      <c r="IL342" s="9"/>
      <c r="IM342" s="9"/>
      <c r="IN342" s="9"/>
      <c r="IO342" s="9"/>
      <c r="IP342" s="9"/>
      <c r="IQ342" s="9"/>
      <c r="IR342" s="9"/>
      <c r="IS342" s="9"/>
      <c r="IT342" s="9"/>
      <c r="IU342" s="9"/>
      <c r="IV342" s="9"/>
      <c r="IW342" s="9"/>
      <c r="IX342" s="9"/>
      <c r="IY342" s="9"/>
      <c r="IZ342" s="9"/>
      <c r="JA342" s="9"/>
      <c r="JB342" s="9"/>
      <c r="JC342" s="9"/>
      <c r="JD342" s="9"/>
      <c r="JE342" s="9"/>
      <c r="JF342" s="9"/>
      <c r="JG342" s="9"/>
      <c r="JH342" s="9"/>
      <c r="JI342" s="9"/>
      <c r="JJ342" s="9"/>
      <c r="JK342" s="9"/>
      <c r="JL342" s="9"/>
      <c r="JM342" s="9"/>
      <c r="JN342" s="9"/>
      <c r="JO342" s="9"/>
      <c r="JP342" s="9"/>
      <c r="JQ342" s="9"/>
      <c r="JR342" s="9"/>
      <c r="JS342" s="9"/>
      <c r="JT342" s="9"/>
      <c r="JU342" s="9"/>
      <c r="JV342" s="9"/>
      <c r="JW342" s="9"/>
      <c r="JX342" s="9"/>
      <c r="JY342" s="9"/>
      <c r="JZ342" s="9"/>
      <c r="KA342" s="9"/>
      <c r="KB342" s="9"/>
      <c r="KC342" s="9"/>
      <c r="KD342" s="9"/>
      <c r="KE342" s="9"/>
      <c r="KF342" s="9"/>
      <c r="KG342" s="9"/>
      <c r="KH342" s="9"/>
      <c r="KI342" s="9"/>
      <c r="KJ342" s="9"/>
      <c r="KK342" s="9"/>
      <c r="KL342" s="9"/>
      <c r="KM342" s="9"/>
      <c r="KN342" s="9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9"/>
      <c r="KZ342" s="9"/>
      <c r="LA342" s="9"/>
      <c r="LB342" s="9"/>
      <c r="LC342" s="9"/>
      <c r="LD342" s="9"/>
      <c r="LE342" s="9"/>
      <c r="LF342" s="9"/>
      <c r="LG342" s="9"/>
      <c r="LH342" s="9"/>
      <c r="LI342" s="9"/>
      <c r="LJ342" s="9"/>
      <c r="LK342" s="9"/>
      <c r="LL342" s="9"/>
      <c r="LM342" s="9"/>
      <c r="LN342" s="9"/>
      <c r="LO342" s="9"/>
      <c r="LP342" s="9"/>
      <c r="LQ342" s="9"/>
      <c r="LR342" s="9"/>
      <c r="LS342" s="9"/>
      <c r="LT342" s="9"/>
      <c r="LU342" s="9"/>
      <c r="LV342" s="9"/>
      <c r="LW342" s="9"/>
      <c r="LX342" s="9"/>
      <c r="LY342" s="9"/>
      <c r="LZ342" s="9"/>
      <c r="MA342" s="9"/>
      <c r="MB342" s="9"/>
      <c r="MC342" s="9"/>
      <c r="MD342" s="9"/>
      <c r="ME342" s="9"/>
      <c r="MF342" s="9"/>
      <c r="MG342" s="9"/>
      <c r="MH342" s="9"/>
      <c r="MI342" s="9"/>
      <c r="MJ342" s="9"/>
      <c r="MK342" s="9"/>
      <c r="ML342" s="9"/>
      <c r="MM342" s="9"/>
      <c r="MN342" s="9"/>
      <c r="MO342" s="9"/>
      <c r="MP342" s="9"/>
      <c r="MQ342" s="9"/>
      <c r="MR342" s="9"/>
      <c r="MS342" s="9"/>
      <c r="MT342" s="9"/>
      <c r="MU342" s="9"/>
      <c r="MV342" s="9"/>
      <c r="MW342" s="9"/>
      <c r="MX342" s="9"/>
      <c r="MY342" s="9"/>
      <c r="MZ342" s="9"/>
      <c r="NA342" s="9"/>
      <c r="NB342" s="9"/>
      <c r="NC342" s="9"/>
      <c r="ND342" s="9"/>
      <c r="NE342" s="9"/>
      <c r="NF342" s="9"/>
      <c r="NG342" s="9"/>
      <c r="NH342" s="9"/>
      <c r="NI342" s="9"/>
      <c r="NJ342" s="9"/>
      <c r="NK342" s="9"/>
      <c r="NL342" s="9"/>
      <c r="NM342" s="9"/>
      <c r="NN342" s="9"/>
      <c r="NO342" s="9"/>
      <c r="NP342" s="9"/>
      <c r="NQ342" s="9"/>
      <c r="NR342" s="9"/>
      <c r="NS342" s="9"/>
      <c r="NT342" s="9"/>
      <c r="NU342" s="9"/>
      <c r="NV342" s="9"/>
      <c r="NW342" s="9"/>
      <c r="NX342" s="9"/>
      <c r="NY342" s="9"/>
      <c r="NZ342" s="9"/>
      <c r="OA342" s="9"/>
      <c r="OB342" s="9"/>
      <c r="OC342" s="9"/>
      <c r="OD342" s="9"/>
      <c r="OE342" s="9"/>
      <c r="OF342" s="9"/>
      <c r="OG342" s="9"/>
      <c r="OH342" s="9"/>
      <c r="OI342" s="9"/>
      <c r="OJ342" s="9"/>
      <c r="OK342" s="9"/>
      <c r="OL342" s="9"/>
      <c r="OM342" s="9"/>
      <c r="ON342" s="9"/>
      <c r="OO342" s="9"/>
      <c r="OP342" s="9"/>
      <c r="OQ342" s="9"/>
      <c r="OR342" s="9"/>
      <c r="OS342" s="9"/>
      <c r="OT342" s="9"/>
      <c r="OU342" s="9"/>
      <c r="OV342" s="9"/>
      <c r="OW342" s="9"/>
      <c r="OX342" s="9"/>
      <c r="OY342" s="9"/>
      <c r="OZ342" s="9"/>
      <c r="PA342" s="9"/>
      <c r="PB342" s="9"/>
      <c r="PC342" s="9"/>
      <c r="PD342" s="9"/>
      <c r="PE342" s="9"/>
      <c r="PF342" s="9"/>
      <c r="PG342" s="9"/>
      <c r="PH342" s="9"/>
      <c r="PI342" s="9"/>
      <c r="PJ342" s="9"/>
      <c r="PK342" s="9"/>
      <c r="PL342" s="9"/>
      <c r="PM342" s="9"/>
      <c r="PN342" s="9"/>
      <c r="PO342" s="9"/>
      <c r="PP342" s="9"/>
      <c r="PQ342" s="9"/>
      <c r="PR342" s="9"/>
      <c r="PS342" s="9"/>
      <c r="PT342" s="9"/>
      <c r="PU342" s="9"/>
      <c r="PV342" s="9"/>
      <c r="PW342" s="9"/>
      <c r="PX342" s="9"/>
      <c r="PY342" s="9"/>
      <c r="PZ342" s="9"/>
      <c r="QA342" s="9"/>
      <c r="QB342" s="9"/>
      <c r="QC342" s="9"/>
      <c r="QD342" s="9"/>
      <c r="QE342" s="9"/>
      <c r="QF342" s="9"/>
      <c r="QG342" s="9"/>
      <c r="QH342" s="9"/>
      <c r="QI342" s="9"/>
      <c r="QJ342" s="9"/>
      <c r="QK342" s="9"/>
      <c r="QL342" s="9"/>
      <c r="QM342" s="9"/>
      <c r="QN342" s="9"/>
      <c r="QO342" s="9"/>
      <c r="QP342" s="9"/>
      <c r="QQ342" s="9"/>
      <c r="QR342" s="9"/>
      <c r="QS342" s="9"/>
      <c r="QT342" s="9"/>
      <c r="QU342" s="9"/>
      <c r="QV342" s="9"/>
      <c r="QW342" s="9"/>
      <c r="QX342" s="9"/>
      <c r="QY342" s="9"/>
      <c r="QZ342" s="9"/>
      <c r="RA342" s="9"/>
      <c r="RB342" s="9"/>
      <c r="RC342" s="9"/>
      <c r="RD342" s="9"/>
      <c r="RE342" s="9"/>
      <c r="RF342" s="9"/>
      <c r="RG342" s="9"/>
      <c r="RH342" s="9"/>
      <c r="RI342" s="9"/>
      <c r="RJ342" s="9"/>
      <c r="RK342" s="9"/>
      <c r="RL342" s="9"/>
      <c r="RM342" s="9"/>
      <c r="RN342" s="9"/>
      <c r="RO342" s="9"/>
      <c r="RP342" s="9"/>
      <c r="RQ342" s="9"/>
      <c r="RR342" s="9"/>
      <c r="RS342" s="9"/>
      <c r="RT342" s="9"/>
      <c r="RU342" s="9"/>
      <c r="RV342" s="9"/>
      <c r="RW342" s="9"/>
      <c r="RX342" s="9"/>
      <c r="RY342" s="9"/>
      <c r="RZ342" s="9"/>
      <c r="SA342" s="9"/>
      <c r="SB342" s="9"/>
      <c r="SC342" s="9"/>
      <c r="SD342" s="9"/>
      <c r="SE342" s="9"/>
      <c r="SF342" s="9"/>
      <c r="SG342" s="9"/>
      <c r="SH342" s="9"/>
      <c r="SI342" s="9"/>
      <c r="SJ342" s="9"/>
      <c r="SK342" s="9"/>
      <c r="SL342" s="9"/>
      <c r="SM342" s="9"/>
      <c r="SN342" s="9"/>
      <c r="SO342" s="9"/>
      <c r="SP342" s="9"/>
      <c r="SQ342" s="9"/>
      <c r="SR342" s="9"/>
      <c r="SS342" s="9"/>
      <c r="ST342" s="9"/>
      <c r="SU342" s="9"/>
      <c r="SV342" s="9"/>
      <c r="SW342" s="9"/>
      <c r="SX342" s="9"/>
      <c r="SY342" s="9"/>
      <c r="SZ342" s="9"/>
      <c r="TA342" s="9"/>
      <c r="TB342" s="9"/>
      <c r="TC342" s="9"/>
      <c r="TD342" s="9"/>
      <c r="TE342" s="9"/>
      <c r="TF342" s="9"/>
      <c r="TG342" s="9"/>
      <c r="TH342" s="9"/>
      <c r="TI342" s="9"/>
      <c r="TJ342" s="9"/>
      <c r="TK342" s="9"/>
      <c r="TL342" s="9"/>
      <c r="TM342" s="9"/>
      <c r="TN342" s="9"/>
      <c r="TO342" s="9"/>
      <c r="TP342" s="9"/>
      <c r="TQ342" s="9"/>
      <c r="TR342" s="9"/>
      <c r="TS342" s="9"/>
      <c r="TT342" s="9"/>
      <c r="TU342" s="9"/>
      <c r="TV342" s="9"/>
      <c r="TW342" s="9"/>
      <c r="TX342" s="9"/>
      <c r="TY342" s="9"/>
      <c r="TZ342" s="9"/>
      <c r="UA342" s="9"/>
      <c r="UB342" s="9"/>
      <c r="UC342" s="9"/>
      <c r="UD342" s="9"/>
      <c r="UE342" s="9"/>
      <c r="UF342" s="9"/>
      <c r="UG342" s="9"/>
      <c r="UH342" s="9"/>
      <c r="UI342" s="9"/>
      <c r="UJ342" s="9"/>
      <c r="UK342" s="9"/>
      <c r="UL342" s="9"/>
      <c r="UM342" s="9"/>
      <c r="UN342" s="9"/>
      <c r="UO342" s="9"/>
      <c r="UP342" s="9"/>
      <c r="UQ342" s="9"/>
      <c r="UR342" s="9"/>
      <c r="US342" s="9"/>
      <c r="UT342" s="9"/>
      <c r="UU342" s="9"/>
      <c r="UV342" s="9"/>
      <c r="UW342" s="9"/>
      <c r="UX342" s="9"/>
      <c r="UY342" s="9"/>
      <c r="UZ342" s="9"/>
      <c r="VA342" s="9"/>
      <c r="VB342" s="9"/>
      <c r="VC342" s="9"/>
      <c r="VD342" s="9"/>
      <c r="VE342" s="9"/>
      <c r="VF342" s="9"/>
      <c r="VG342" s="9"/>
      <c r="VH342" s="9"/>
      <c r="VI342" s="9"/>
      <c r="VJ342" s="9"/>
      <c r="VK342" s="9"/>
      <c r="VL342" s="9"/>
      <c r="VM342" s="9"/>
      <c r="VN342" s="9"/>
      <c r="VO342" s="9"/>
      <c r="VP342" s="9"/>
      <c r="VQ342" s="9"/>
      <c r="VR342" s="9"/>
      <c r="VS342" s="9"/>
      <c r="VT342" s="9"/>
      <c r="VU342" s="9"/>
      <c r="VV342" s="9"/>
      <c r="VW342" s="9"/>
      <c r="VX342" s="9"/>
      <c r="VY342" s="9"/>
      <c r="VZ342" s="9"/>
      <c r="WA342" s="9"/>
      <c r="WB342" s="9"/>
      <c r="WC342" s="9"/>
      <c r="WD342" s="9"/>
      <c r="WE342" s="9"/>
      <c r="WF342" s="9"/>
      <c r="WG342" s="9"/>
      <c r="WH342" s="9"/>
      <c r="WI342" s="9"/>
      <c r="WJ342" s="9"/>
      <c r="WK342" s="9"/>
      <c r="WL342" s="9"/>
      <c r="WM342" s="9"/>
      <c r="WN342" s="9"/>
      <c r="WO342" s="9"/>
      <c r="WP342" s="9"/>
      <c r="WQ342" s="9"/>
      <c r="WR342" s="9"/>
      <c r="WS342" s="9"/>
      <c r="WT342" s="9"/>
      <c r="WU342" s="9"/>
      <c r="WV342" s="9"/>
      <c r="WW342" s="9"/>
      <c r="WX342" s="9"/>
      <c r="WY342" s="9"/>
      <c r="WZ342" s="9"/>
      <c r="XA342" s="9"/>
      <c r="XB342" s="9"/>
      <c r="XC342" s="9"/>
      <c r="XD342" s="9"/>
      <c r="XE342" s="9"/>
      <c r="XF342" s="9"/>
      <c r="XG342" s="9"/>
      <c r="XH342" s="9"/>
      <c r="XI342" s="9"/>
      <c r="XJ342" s="9"/>
      <c r="XK342" s="9"/>
      <c r="XL342" s="9"/>
      <c r="XM342" s="9"/>
      <c r="XN342" s="9"/>
      <c r="XO342" s="9"/>
      <c r="XP342" s="9"/>
      <c r="XQ342" s="9"/>
      <c r="XR342" s="9"/>
      <c r="XS342" s="9"/>
      <c r="XT342" s="9"/>
      <c r="XU342" s="9"/>
      <c r="XV342" s="9"/>
      <c r="XW342" s="9"/>
      <c r="XX342" s="9"/>
      <c r="XY342" s="9"/>
      <c r="XZ342" s="9"/>
      <c r="YA342" s="9"/>
      <c r="YB342" s="9"/>
      <c r="YC342" s="9"/>
      <c r="YD342" s="9"/>
      <c r="YE342" s="9"/>
      <c r="YF342" s="9"/>
      <c r="YG342" s="9"/>
      <c r="YH342" s="9"/>
      <c r="YI342" s="9"/>
      <c r="YJ342" s="9"/>
      <c r="YK342" s="9"/>
      <c r="YL342" s="9"/>
      <c r="YM342" s="9"/>
      <c r="YN342" s="9"/>
      <c r="YO342" s="9"/>
      <c r="YP342" s="9"/>
      <c r="YQ342" s="9"/>
      <c r="YR342" s="9"/>
      <c r="YS342" s="9"/>
      <c r="YT342" s="9"/>
      <c r="YU342" s="9"/>
      <c r="YV342" s="9"/>
      <c r="YW342" s="9"/>
      <c r="YX342" s="9"/>
      <c r="YY342" s="9"/>
      <c r="YZ342" s="9"/>
      <c r="ZA342" s="9"/>
      <c r="ZB342" s="9"/>
      <c r="ZC342" s="9"/>
      <c r="ZD342" s="9"/>
      <c r="ZE342" s="9"/>
      <c r="ZF342" s="9"/>
      <c r="ZG342" s="9"/>
      <c r="ZH342" s="9"/>
      <c r="ZI342" s="9"/>
      <c r="ZJ342" s="9"/>
      <c r="ZK342" s="9"/>
      <c r="ZL342" s="9"/>
      <c r="ZM342" s="9"/>
      <c r="ZN342" s="9"/>
      <c r="ZO342" s="9"/>
      <c r="ZP342" s="9"/>
      <c r="ZQ342" s="9"/>
      <c r="ZR342" s="9"/>
      <c r="ZS342" s="9"/>
      <c r="ZT342" s="9"/>
      <c r="ZU342" s="9"/>
      <c r="ZV342" s="9"/>
      <c r="ZW342" s="9"/>
      <c r="ZX342" s="9"/>
      <c r="ZY342" s="9"/>
      <c r="ZZ342" s="9"/>
      <c r="AAA342" s="9"/>
      <c r="AAB342" s="9"/>
      <c r="AAC342" s="9"/>
      <c r="AAD342" s="9"/>
      <c r="AAE342" s="9"/>
      <c r="AAF342" s="9"/>
      <c r="AAG342" s="9"/>
      <c r="AAH342" s="9"/>
      <c r="AAI342" s="9"/>
      <c r="AAJ342" s="9"/>
      <c r="AAK342" s="9"/>
      <c r="AAL342" s="9"/>
      <c r="AAM342" s="9"/>
      <c r="AAN342" s="9"/>
      <c r="AAO342" s="9"/>
      <c r="AAP342" s="9"/>
      <c r="AAQ342" s="9"/>
      <c r="AAR342" s="9"/>
      <c r="AAS342" s="9"/>
      <c r="AAT342" s="9"/>
      <c r="AAU342" s="9"/>
      <c r="AAV342" s="9"/>
      <c r="AAW342" s="9"/>
      <c r="AAX342" s="9"/>
      <c r="AAY342" s="9"/>
      <c r="AAZ342" s="9"/>
      <c r="ABA342" s="9"/>
      <c r="ABB342" s="9"/>
      <c r="ABC342" s="9"/>
      <c r="ABD342" s="9"/>
      <c r="ABE342" s="9"/>
      <c r="ABF342" s="9"/>
      <c r="ABG342" s="9"/>
      <c r="ABH342" s="9"/>
      <c r="ABI342" s="9"/>
      <c r="ABJ342" s="9"/>
      <c r="ABK342" s="9"/>
      <c r="ABL342" s="9"/>
      <c r="ABM342" s="9"/>
      <c r="ABN342" s="9"/>
      <c r="ABO342" s="9"/>
      <c r="ABP342" s="9"/>
      <c r="ABQ342" s="9"/>
      <c r="ABR342" s="9"/>
      <c r="ABS342" s="9"/>
      <c r="ABT342" s="9"/>
      <c r="ABU342" s="9"/>
      <c r="ABV342" s="9"/>
      <c r="ABW342" s="9"/>
      <c r="ABX342" s="9"/>
      <c r="ABY342" s="9"/>
      <c r="ABZ342" s="9"/>
      <c r="ACA342" s="9"/>
      <c r="ACB342" s="9"/>
      <c r="ACC342" s="9"/>
      <c r="ACD342" s="9"/>
      <c r="ACE342" s="9"/>
      <c r="ACF342" s="9"/>
      <c r="ACG342" s="9"/>
      <c r="ACH342" s="9"/>
      <c r="ACI342" s="9"/>
      <c r="ACJ342" s="9"/>
      <c r="ACK342" s="9"/>
      <c r="ACL342" s="9"/>
      <c r="ACM342" s="9"/>
      <c r="ACN342" s="9"/>
      <c r="ACO342" s="9"/>
      <c r="ACP342" s="9"/>
      <c r="ACQ342" s="9"/>
      <c r="ACR342" s="9"/>
      <c r="ACS342" s="9"/>
      <c r="ACT342" s="9"/>
      <c r="ACU342" s="9"/>
      <c r="ACV342" s="9"/>
      <c r="ACW342" s="9"/>
      <c r="ACX342" s="9"/>
      <c r="ACY342" s="9"/>
      <c r="ACZ342" s="9"/>
      <c r="ADA342" s="9"/>
      <c r="ADB342" s="9"/>
      <c r="ADC342" s="9"/>
      <c r="ADD342" s="9"/>
      <c r="ADE342" s="9"/>
      <c r="ADF342" s="9"/>
      <c r="ADG342" s="9"/>
      <c r="ADH342" s="9"/>
      <c r="ADI342" s="9"/>
      <c r="ADJ342" s="9"/>
      <c r="ADK342" s="9"/>
      <c r="ADL342" s="9"/>
      <c r="ADM342" s="9"/>
      <c r="ADN342" s="9"/>
      <c r="ADO342" s="9"/>
      <c r="ADP342" s="9"/>
      <c r="ADQ342" s="9"/>
      <c r="ADR342" s="9"/>
      <c r="ADS342" s="9"/>
      <c r="ADT342" s="9"/>
      <c r="ADU342" s="9"/>
      <c r="ADV342" s="9"/>
      <c r="ADW342" s="9"/>
      <c r="ADX342" s="9"/>
      <c r="ADY342" s="9"/>
      <c r="ADZ342" s="9"/>
      <c r="AEA342" s="9"/>
      <c r="AEB342" s="9"/>
      <c r="AEC342" s="9"/>
      <c r="AED342" s="9"/>
      <c r="AEE342" s="9"/>
      <c r="AEF342" s="9"/>
      <c r="AEG342" s="9"/>
      <c r="AEH342" s="9"/>
      <c r="AEI342" s="9"/>
      <c r="AEJ342" s="9"/>
      <c r="AEK342" s="9"/>
      <c r="AEL342" s="9"/>
      <c r="AEM342" s="9"/>
      <c r="AEN342" s="9"/>
      <c r="AEO342" s="9"/>
      <c r="AEP342" s="9"/>
      <c r="AEQ342" s="9"/>
      <c r="AER342" s="9"/>
      <c r="AES342" s="9"/>
      <c r="AET342" s="9"/>
      <c r="AEU342" s="9"/>
      <c r="AEV342" s="9"/>
      <c r="AEW342" s="9"/>
      <c r="AEX342" s="9"/>
      <c r="AEY342" s="9"/>
      <c r="AEZ342" s="9"/>
      <c r="AFA342" s="9"/>
      <c r="AFB342" s="9"/>
      <c r="AFC342" s="9"/>
      <c r="AFD342" s="9"/>
      <c r="AFE342" s="9"/>
      <c r="AFF342" s="9"/>
      <c r="AFG342" s="9"/>
      <c r="AFH342" s="9"/>
      <c r="AFI342" s="9"/>
      <c r="AFJ342" s="9"/>
      <c r="AFK342" s="9"/>
      <c r="AFL342" s="9"/>
      <c r="AFM342" s="9"/>
      <c r="AFN342" s="9"/>
      <c r="AFO342" s="9"/>
      <c r="AFP342" s="9"/>
      <c r="AFQ342" s="9"/>
      <c r="AFR342" s="9"/>
      <c r="AFS342" s="9"/>
      <c r="AFT342" s="9"/>
      <c r="AFU342" s="9"/>
      <c r="AFV342" s="9"/>
      <c r="AFW342" s="9"/>
      <c r="AFX342" s="9"/>
      <c r="AFY342" s="9"/>
      <c r="AFZ342" s="9"/>
      <c r="AGA342" s="9"/>
      <c r="AGB342" s="9"/>
      <c r="AGC342" s="9"/>
      <c r="AGD342" s="9"/>
      <c r="AGE342" s="9"/>
      <c r="AGF342" s="9"/>
      <c r="AGG342" s="9"/>
      <c r="AGH342" s="9"/>
      <c r="AGI342" s="9"/>
      <c r="AGJ342" s="9"/>
      <c r="AGK342" s="9"/>
      <c r="AGL342" s="9"/>
      <c r="AGM342" s="9"/>
      <c r="AGN342" s="9"/>
      <c r="AGO342" s="9"/>
      <c r="AGP342" s="9"/>
      <c r="AGQ342" s="9"/>
      <c r="AGR342" s="9"/>
      <c r="AGS342" s="9"/>
      <c r="AGT342" s="9"/>
      <c r="AGU342" s="9"/>
      <c r="AGV342" s="9"/>
      <c r="AGW342" s="9"/>
      <c r="AGX342" s="9"/>
      <c r="AGY342" s="9"/>
      <c r="AGZ342" s="9"/>
      <c r="AHA342" s="9"/>
      <c r="AHB342" s="9"/>
      <c r="AHC342" s="9"/>
      <c r="AHD342" s="9"/>
      <c r="AHE342" s="9"/>
      <c r="AHF342" s="9"/>
      <c r="AHG342" s="9"/>
      <c r="AHH342" s="9"/>
      <c r="AHI342" s="9"/>
      <c r="AHJ342" s="9"/>
      <c r="AHK342" s="9"/>
      <c r="AHL342" s="9"/>
      <c r="AHM342" s="9"/>
      <c r="AHN342" s="9"/>
      <c r="AHO342" s="9"/>
      <c r="AHP342" s="9"/>
      <c r="AHQ342" s="9"/>
      <c r="AHR342" s="9"/>
      <c r="AHS342" s="9"/>
      <c r="AHT342" s="9"/>
      <c r="AHU342" s="9"/>
      <c r="AHV342" s="9"/>
      <c r="AHW342" s="9"/>
      <c r="AHX342" s="9"/>
      <c r="AHY342" s="9"/>
      <c r="AHZ342" s="9"/>
      <c r="AIA342" s="9"/>
      <c r="AIB342" s="9"/>
      <c r="AIC342" s="9"/>
      <c r="AID342" s="9"/>
      <c r="AIE342" s="9"/>
      <c r="AIF342" s="9"/>
      <c r="AIG342" s="9"/>
      <c r="AIH342" s="9"/>
      <c r="AII342" s="9"/>
      <c r="AIJ342" s="9"/>
      <c r="AIK342" s="9"/>
      <c r="AIL342" s="9"/>
      <c r="AIM342" s="9"/>
      <c r="AIN342" s="9"/>
      <c r="AIO342" s="9"/>
      <c r="AIP342" s="9"/>
      <c r="AIQ342" s="9"/>
      <c r="AIR342" s="9"/>
      <c r="AIS342" s="9"/>
      <c r="AIT342" s="9"/>
      <c r="AIU342" s="9"/>
      <c r="AIV342" s="9"/>
      <c r="AIW342" s="9"/>
      <c r="AIX342" s="9"/>
      <c r="AIY342" s="9"/>
      <c r="AIZ342" s="9"/>
      <c r="AJA342" s="9"/>
      <c r="AJB342" s="9"/>
      <c r="AJC342" s="9"/>
      <c r="AJD342" s="9"/>
      <c r="AJE342" s="9"/>
      <c r="AJF342" s="9"/>
      <c r="AJG342" s="9"/>
      <c r="AJH342" s="9"/>
      <c r="AJI342" s="9"/>
      <c r="AJJ342" s="9"/>
      <c r="AJK342" s="9"/>
      <c r="AJL342" s="9"/>
      <c r="AJM342" s="9"/>
      <c r="AJN342" s="9"/>
      <c r="AJO342" s="9"/>
      <c r="AJP342" s="9"/>
      <c r="AJQ342" s="9"/>
      <c r="AJR342" s="9"/>
      <c r="AJS342" s="9"/>
      <c r="AJT342" s="9"/>
      <c r="AJU342" s="9"/>
      <c r="AJV342" s="9"/>
      <c r="AJW342" s="9"/>
      <c r="AJX342" s="9"/>
      <c r="AJY342" s="9"/>
      <c r="AJZ342" s="9"/>
      <c r="AKA342" s="9"/>
      <c r="AKB342" s="9"/>
      <c r="AKC342" s="9"/>
      <c r="AKD342" s="9"/>
      <c r="AKE342" s="9"/>
      <c r="AKF342" s="9"/>
      <c r="AKG342" s="9"/>
      <c r="AKH342" s="9"/>
      <c r="AKI342" s="9"/>
      <c r="AKJ342" s="9"/>
      <c r="AKK342" s="9"/>
      <c r="AKL342" s="9"/>
      <c r="AKM342" s="9"/>
      <c r="AKN342" s="9"/>
      <c r="AKO342" s="9"/>
      <c r="AKP342" s="9"/>
      <c r="AKQ342" s="9"/>
      <c r="AKR342" s="9"/>
      <c r="AKS342" s="9"/>
      <c r="AKT342" s="9"/>
      <c r="AKU342" s="9"/>
      <c r="AKV342" s="9"/>
      <c r="AKW342" s="9"/>
      <c r="AKX342" s="9"/>
      <c r="AKY342" s="9"/>
      <c r="AKZ342" s="9"/>
      <c r="ALA342" s="9"/>
      <c r="ALB342" s="9"/>
      <c r="ALC342" s="9"/>
      <c r="ALD342" s="9"/>
      <c r="ALE342" s="9"/>
      <c r="ALF342" s="9"/>
      <c r="ALG342" s="9"/>
      <c r="ALH342" s="9"/>
      <c r="ALI342" s="9"/>
      <c r="ALJ342" s="9"/>
      <c r="ALK342" s="9"/>
      <c r="ALL342" s="9"/>
      <c r="ALM342" s="9"/>
      <c r="ALN342" s="9"/>
      <c r="ALO342" s="9"/>
      <c r="ALP342" s="9"/>
      <c r="ALQ342" s="9"/>
      <c r="ALR342" s="9"/>
      <c r="ALS342" s="9"/>
      <c r="ALT342" s="9"/>
      <c r="ALU342" s="9"/>
      <c r="ALV342" s="9"/>
      <c r="ALW342" s="9"/>
      <c r="ALX342" s="9"/>
      <c r="ALY342" s="9"/>
      <c r="ALZ342" s="9"/>
      <c r="AMA342" s="9"/>
      <c r="AMB342" s="9"/>
      <c r="AMC342" s="9"/>
      <c r="AMD342" s="9"/>
      <c r="AME342" s="9"/>
      <c r="AMF342" s="9"/>
      <c r="AMG342" s="9"/>
      <c r="AMH342" s="9"/>
      <c r="AMI342" s="9"/>
    </row>
    <row r="343" spans="1:1025" s="8" customFormat="1" ht="146.25" hidden="1" customHeight="1" thickBot="1">
      <c r="A343" s="113"/>
      <c r="B343" s="443" t="s">
        <v>305</v>
      </c>
      <c r="C343" s="444"/>
      <c r="D343" s="444"/>
      <c r="E343" s="444"/>
      <c r="F343" s="444"/>
      <c r="G343" s="444"/>
      <c r="H343" s="444"/>
      <c r="I343" s="444"/>
      <c r="J343" s="445"/>
      <c r="K343" s="127"/>
      <c r="L343" s="128">
        <f>SUBTOTAL(9,L312:L342)</f>
        <v>0</v>
      </c>
      <c r="M343" s="18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  <c r="HE343" s="9"/>
      <c r="HF343" s="9"/>
      <c r="HG343" s="9"/>
      <c r="HH343" s="9"/>
      <c r="HI343" s="9"/>
      <c r="HJ343" s="9"/>
      <c r="HK343" s="9"/>
      <c r="HL343" s="9"/>
      <c r="HM343" s="9"/>
      <c r="HN343" s="9"/>
      <c r="HO343" s="9"/>
      <c r="HP343" s="9"/>
      <c r="HQ343" s="9"/>
      <c r="HR343" s="9"/>
      <c r="HS343" s="9"/>
      <c r="HT343" s="9"/>
      <c r="HU343" s="9"/>
      <c r="HV343" s="9"/>
      <c r="HW343" s="9"/>
      <c r="HX343" s="9"/>
      <c r="HY343" s="9"/>
      <c r="HZ343" s="9"/>
      <c r="IA343" s="9"/>
      <c r="IB343" s="9"/>
      <c r="IC343" s="9"/>
      <c r="ID343" s="9"/>
      <c r="IE343" s="9"/>
      <c r="IF343" s="9"/>
      <c r="IG343" s="9"/>
      <c r="IH343" s="9"/>
      <c r="II343" s="9"/>
      <c r="IJ343" s="9"/>
      <c r="IK343" s="9"/>
      <c r="IL343" s="9"/>
      <c r="IM343" s="9"/>
      <c r="IN343" s="9"/>
      <c r="IO343" s="9"/>
      <c r="IP343" s="9"/>
      <c r="IQ343" s="9"/>
      <c r="IR343" s="9"/>
      <c r="IS343" s="9"/>
      <c r="IT343" s="9"/>
      <c r="IU343" s="9"/>
      <c r="IV343" s="9"/>
      <c r="IW343" s="9"/>
      <c r="IX343" s="9"/>
      <c r="IY343" s="9"/>
      <c r="IZ343" s="9"/>
      <c r="JA343" s="9"/>
      <c r="JB343" s="9"/>
      <c r="JC343" s="9"/>
      <c r="JD343" s="9"/>
      <c r="JE343" s="9"/>
      <c r="JF343" s="9"/>
      <c r="JG343" s="9"/>
      <c r="JH343" s="9"/>
      <c r="JI343" s="9"/>
      <c r="JJ343" s="9"/>
      <c r="JK343" s="9"/>
      <c r="JL343" s="9"/>
      <c r="JM343" s="9"/>
      <c r="JN343" s="9"/>
      <c r="JO343" s="9"/>
      <c r="JP343" s="9"/>
      <c r="JQ343" s="9"/>
      <c r="JR343" s="9"/>
      <c r="JS343" s="9"/>
      <c r="JT343" s="9"/>
      <c r="JU343" s="9"/>
      <c r="JV343" s="9"/>
      <c r="JW343" s="9"/>
      <c r="JX343" s="9"/>
      <c r="JY343" s="9"/>
      <c r="JZ343" s="9"/>
      <c r="KA343" s="9"/>
      <c r="KB343" s="9"/>
      <c r="KC343" s="9"/>
      <c r="KD343" s="9"/>
      <c r="KE343" s="9"/>
      <c r="KF343" s="9"/>
      <c r="KG343" s="9"/>
      <c r="KH343" s="9"/>
      <c r="KI343" s="9"/>
      <c r="KJ343" s="9"/>
      <c r="KK343" s="9"/>
      <c r="KL343" s="9"/>
      <c r="KM343" s="9"/>
      <c r="KN343" s="9"/>
      <c r="KO343" s="9"/>
      <c r="KP343" s="9"/>
      <c r="KQ343" s="9"/>
      <c r="KR343" s="9"/>
      <c r="KS343" s="9"/>
      <c r="KT343" s="9"/>
      <c r="KU343" s="9"/>
      <c r="KV343" s="9"/>
      <c r="KW343" s="9"/>
      <c r="KX343" s="9"/>
      <c r="KY343" s="9"/>
      <c r="KZ343" s="9"/>
      <c r="LA343" s="9"/>
      <c r="LB343" s="9"/>
      <c r="LC343" s="9"/>
      <c r="LD343" s="9"/>
      <c r="LE343" s="9"/>
      <c r="LF343" s="9"/>
      <c r="LG343" s="9"/>
      <c r="LH343" s="9"/>
      <c r="LI343" s="9"/>
      <c r="LJ343" s="9"/>
      <c r="LK343" s="9"/>
      <c r="LL343" s="9"/>
      <c r="LM343" s="9"/>
      <c r="LN343" s="9"/>
      <c r="LO343" s="9"/>
      <c r="LP343" s="9"/>
      <c r="LQ343" s="9"/>
      <c r="LR343" s="9"/>
      <c r="LS343" s="9"/>
      <c r="LT343" s="9"/>
      <c r="LU343" s="9"/>
      <c r="LV343" s="9"/>
      <c r="LW343" s="9"/>
      <c r="LX343" s="9"/>
      <c r="LY343" s="9"/>
      <c r="LZ343" s="9"/>
      <c r="MA343" s="9"/>
      <c r="MB343" s="9"/>
      <c r="MC343" s="9"/>
      <c r="MD343" s="9"/>
      <c r="ME343" s="9"/>
      <c r="MF343" s="9"/>
      <c r="MG343" s="9"/>
      <c r="MH343" s="9"/>
      <c r="MI343" s="9"/>
      <c r="MJ343" s="9"/>
      <c r="MK343" s="9"/>
      <c r="ML343" s="9"/>
      <c r="MM343" s="9"/>
      <c r="MN343" s="9"/>
      <c r="MO343" s="9"/>
      <c r="MP343" s="9"/>
      <c r="MQ343" s="9"/>
      <c r="MR343" s="9"/>
      <c r="MS343" s="9"/>
      <c r="MT343" s="9"/>
      <c r="MU343" s="9"/>
      <c r="MV343" s="9"/>
      <c r="MW343" s="9"/>
      <c r="MX343" s="9"/>
      <c r="MY343" s="9"/>
      <c r="MZ343" s="9"/>
      <c r="NA343" s="9"/>
      <c r="NB343" s="9"/>
      <c r="NC343" s="9"/>
      <c r="ND343" s="9"/>
      <c r="NE343" s="9"/>
      <c r="NF343" s="9"/>
      <c r="NG343" s="9"/>
      <c r="NH343" s="9"/>
      <c r="NI343" s="9"/>
      <c r="NJ343" s="9"/>
      <c r="NK343" s="9"/>
      <c r="NL343" s="9"/>
      <c r="NM343" s="9"/>
      <c r="NN343" s="9"/>
      <c r="NO343" s="9"/>
      <c r="NP343" s="9"/>
      <c r="NQ343" s="9"/>
      <c r="NR343" s="9"/>
      <c r="NS343" s="9"/>
      <c r="NT343" s="9"/>
      <c r="NU343" s="9"/>
      <c r="NV343" s="9"/>
      <c r="NW343" s="9"/>
      <c r="NX343" s="9"/>
      <c r="NY343" s="9"/>
      <c r="NZ343" s="9"/>
      <c r="OA343" s="9"/>
      <c r="OB343" s="9"/>
      <c r="OC343" s="9"/>
      <c r="OD343" s="9"/>
      <c r="OE343" s="9"/>
      <c r="OF343" s="9"/>
      <c r="OG343" s="9"/>
      <c r="OH343" s="9"/>
      <c r="OI343" s="9"/>
      <c r="OJ343" s="9"/>
      <c r="OK343" s="9"/>
      <c r="OL343" s="9"/>
      <c r="OM343" s="9"/>
      <c r="ON343" s="9"/>
      <c r="OO343" s="9"/>
      <c r="OP343" s="9"/>
      <c r="OQ343" s="9"/>
      <c r="OR343" s="9"/>
      <c r="OS343" s="9"/>
      <c r="OT343" s="9"/>
      <c r="OU343" s="9"/>
      <c r="OV343" s="9"/>
      <c r="OW343" s="9"/>
      <c r="OX343" s="9"/>
      <c r="OY343" s="9"/>
      <c r="OZ343" s="9"/>
      <c r="PA343" s="9"/>
      <c r="PB343" s="9"/>
      <c r="PC343" s="9"/>
      <c r="PD343" s="9"/>
      <c r="PE343" s="9"/>
      <c r="PF343" s="9"/>
      <c r="PG343" s="9"/>
      <c r="PH343" s="9"/>
      <c r="PI343" s="9"/>
      <c r="PJ343" s="9"/>
      <c r="PK343" s="9"/>
      <c r="PL343" s="9"/>
      <c r="PM343" s="9"/>
      <c r="PN343" s="9"/>
      <c r="PO343" s="9"/>
      <c r="PP343" s="9"/>
      <c r="PQ343" s="9"/>
      <c r="PR343" s="9"/>
      <c r="PS343" s="9"/>
      <c r="PT343" s="9"/>
      <c r="PU343" s="9"/>
      <c r="PV343" s="9"/>
      <c r="PW343" s="9"/>
      <c r="PX343" s="9"/>
      <c r="PY343" s="9"/>
      <c r="PZ343" s="9"/>
      <c r="QA343" s="9"/>
      <c r="QB343" s="9"/>
      <c r="QC343" s="9"/>
      <c r="QD343" s="9"/>
      <c r="QE343" s="9"/>
      <c r="QF343" s="9"/>
      <c r="QG343" s="9"/>
      <c r="QH343" s="9"/>
      <c r="QI343" s="9"/>
      <c r="QJ343" s="9"/>
      <c r="QK343" s="9"/>
      <c r="QL343" s="9"/>
      <c r="QM343" s="9"/>
      <c r="QN343" s="9"/>
      <c r="QO343" s="9"/>
      <c r="QP343" s="9"/>
      <c r="QQ343" s="9"/>
      <c r="QR343" s="9"/>
      <c r="QS343" s="9"/>
      <c r="QT343" s="9"/>
      <c r="QU343" s="9"/>
      <c r="QV343" s="9"/>
      <c r="QW343" s="9"/>
      <c r="QX343" s="9"/>
      <c r="QY343" s="9"/>
      <c r="QZ343" s="9"/>
      <c r="RA343" s="9"/>
      <c r="RB343" s="9"/>
      <c r="RC343" s="9"/>
      <c r="RD343" s="9"/>
      <c r="RE343" s="9"/>
      <c r="RF343" s="9"/>
      <c r="RG343" s="9"/>
      <c r="RH343" s="9"/>
      <c r="RI343" s="9"/>
      <c r="RJ343" s="9"/>
      <c r="RK343" s="9"/>
      <c r="RL343" s="9"/>
      <c r="RM343" s="9"/>
      <c r="RN343" s="9"/>
      <c r="RO343" s="9"/>
      <c r="RP343" s="9"/>
      <c r="RQ343" s="9"/>
      <c r="RR343" s="9"/>
      <c r="RS343" s="9"/>
      <c r="RT343" s="9"/>
      <c r="RU343" s="9"/>
      <c r="RV343" s="9"/>
      <c r="RW343" s="9"/>
      <c r="RX343" s="9"/>
      <c r="RY343" s="9"/>
      <c r="RZ343" s="9"/>
      <c r="SA343" s="9"/>
      <c r="SB343" s="9"/>
      <c r="SC343" s="9"/>
      <c r="SD343" s="9"/>
      <c r="SE343" s="9"/>
      <c r="SF343" s="9"/>
      <c r="SG343" s="9"/>
      <c r="SH343" s="9"/>
      <c r="SI343" s="9"/>
      <c r="SJ343" s="9"/>
      <c r="SK343" s="9"/>
      <c r="SL343" s="9"/>
      <c r="SM343" s="9"/>
      <c r="SN343" s="9"/>
      <c r="SO343" s="9"/>
      <c r="SP343" s="9"/>
      <c r="SQ343" s="9"/>
      <c r="SR343" s="9"/>
      <c r="SS343" s="9"/>
      <c r="ST343" s="9"/>
      <c r="SU343" s="9"/>
      <c r="SV343" s="9"/>
      <c r="SW343" s="9"/>
      <c r="SX343" s="9"/>
      <c r="SY343" s="9"/>
      <c r="SZ343" s="9"/>
      <c r="TA343" s="9"/>
      <c r="TB343" s="9"/>
      <c r="TC343" s="9"/>
      <c r="TD343" s="9"/>
      <c r="TE343" s="9"/>
      <c r="TF343" s="9"/>
      <c r="TG343" s="9"/>
      <c r="TH343" s="9"/>
      <c r="TI343" s="9"/>
      <c r="TJ343" s="9"/>
      <c r="TK343" s="9"/>
      <c r="TL343" s="9"/>
      <c r="TM343" s="9"/>
      <c r="TN343" s="9"/>
      <c r="TO343" s="9"/>
      <c r="TP343" s="9"/>
      <c r="TQ343" s="9"/>
      <c r="TR343" s="9"/>
      <c r="TS343" s="9"/>
      <c r="TT343" s="9"/>
      <c r="TU343" s="9"/>
      <c r="TV343" s="9"/>
      <c r="TW343" s="9"/>
      <c r="TX343" s="9"/>
      <c r="TY343" s="9"/>
      <c r="TZ343" s="9"/>
      <c r="UA343" s="9"/>
      <c r="UB343" s="9"/>
      <c r="UC343" s="9"/>
      <c r="UD343" s="9"/>
      <c r="UE343" s="9"/>
      <c r="UF343" s="9"/>
      <c r="UG343" s="9"/>
      <c r="UH343" s="9"/>
      <c r="UI343" s="9"/>
      <c r="UJ343" s="9"/>
      <c r="UK343" s="9"/>
      <c r="UL343" s="9"/>
      <c r="UM343" s="9"/>
      <c r="UN343" s="9"/>
      <c r="UO343" s="9"/>
      <c r="UP343" s="9"/>
      <c r="UQ343" s="9"/>
      <c r="UR343" s="9"/>
      <c r="US343" s="9"/>
      <c r="UT343" s="9"/>
      <c r="UU343" s="9"/>
      <c r="UV343" s="9"/>
      <c r="UW343" s="9"/>
      <c r="UX343" s="9"/>
      <c r="UY343" s="9"/>
      <c r="UZ343" s="9"/>
      <c r="VA343" s="9"/>
      <c r="VB343" s="9"/>
      <c r="VC343" s="9"/>
      <c r="VD343" s="9"/>
      <c r="VE343" s="9"/>
      <c r="VF343" s="9"/>
      <c r="VG343" s="9"/>
      <c r="VH343" s="9"/>
      <c r="VI343" s="9"/>
      <c r="VJ343" s="9"/>
      <c r="VK343" s="9"/>
      <c r="VL343" s="9"/>
      <c r="VM343" s="9"/>
      <c r="VN343" s="9"/>
      <c r="VO343" s="9"/>
      <c r="VP343" s="9"/>
      <c r="VQ343" s="9"/>
      <c r="VR343" s="9"/>
      <c r="VS343" s="9"/>
      <c r="VT343" s="9"/>
      <c r="VU343" s="9"/>
      <c r="VV343" s="9"/>
      <c r="VW343" s="9"/>
      <c r="VX343" s="9"/>
      <c r="VY343" s="9"/>
      <c r="VZ343" s="9"/>
      <c r="WA343" s="9"/>
      <c r="WB343" s="9"/>
      <c r="WC343" s="9"/>
      <c r="WD343" s="9"/>
      <c r="WE343" s="9"/>
      <c r="WF343" s="9"/>
      <c r="WG343" s="9"/>
      <c r="WH343" s="9"/>
      <c r="WI343" s="9"/>
      <c r="WJ343" s="9"/>
      <c r="WK343" s="9"/>
      <c r="WL343" s="9"/>
      <c r="WM343" s="9"/>
      <c r="WN343" s="9"/>
      <c r="WO343" s="9"/>
      <c r="WP343" s="9"/>
      <c r="WQ343" s="9"/>
      <c r="WR343" s="9"/>
      <c r="WS343" s="9"/>
      <c r="WT343" s="9"/>
      <c r="WU343" s="9"/>
      <c r="WV343" s="9"/>
      <c r="WW343" s="9"/>
      <c r="WX343" s="9"/>
      <c r="WY343" s="9"/>
      <c r="WZ343" s="9"/>
      <c r="XA343" s="9"/>
      <c r="XB343" s="9"/>
      <c r="XC343" s="9"/>
      <c r="XD343" s="9"/>
      <c r="XE343" s="9"/>
      <c r="XF343" s="9"/>
      <c r="XG343" s="9"/>
      <c r="XH343" s="9"/>
      <c r="XI343" s="9"/>
      <c r="XJ343" s="9"/>
      <c r="XK343" s="9"/>
      <c r="XL343" s="9"/>
      <c r="XM343" s="9"/>
      <c r="XN343" s="9"/>
      <c r="XO343" s="9"/>
      <c r="XP343" s="9"/>
      <c r="XQ343" s="9"/>
      <c r="XR343" s="9"/>
      <c r="XS343" s="9"/>
      <c r="XT343" s="9"/>
      <c r="XU343" s="9"/>
      <c r="XV343" s="9"/>
      <c r="XW343" s="9"/>
      <c r="XX343" s="9"/>
      <c r="XY343" s="9"/>
      <c r="XZ343" s="9"/>
      <c r="YA343" s="9"/>
      <c r="YB343" s="9"/>
      <c r="YC343" s="9"/>
      <c r="YD343" s="9"/>
      <c r="YE343" s="9"/>
      <c r="YF343" s="9"/>
      <c r="YG343" s="9"/>
      <c r="YH343" s="9"/>
      <c r="YI343" s="9"/>
      <c r="YJ343" s="9"/>
      <c r="YK343" s="9"/>
      <c r="YL343" s="9"/>
      <c r="YM343" s="9"/>
      <c r="YN343" s="9"/>
      <c r="YO343" s="9"/>
      <c r="YP343" s="9"/>
      <c r="YQ343" s="9"/>
      <c r="YR343" s="9"/>
      <c r="YS343" s="9"/>
      <c r="YT343" s="9"/>
      <c r="YU343" s="9"/>
      <c r="YV343" s="9"/>
      <c r="YW343" s="9"/>
      <c r="YX343" s="9"/>
      <c r="YY343" s="9"/>
      <c r="YZ343" s="9"/>
      <c r="ZA343" s="9"/>
      <c r="ZB343" s="9"/>
      <c r="ZC343" s="9"/>
      <c r="ZD343" s="9"/>
      <c r="ZE343" s="9"/>
      <c r="ZF343" s="9"/>
      <c r="ZG343" s="9"/>
      <c r="ZH343" s="9"/>
      <c r="ZI343" s="9"/>
      <c r="ZJ343" s="9"/>
      <c r="ZK343" s="9"/>
      <c r="ZL343" s="9"/>
      <c r="ZM343" s="9"/>
      <c r="ZN343" s="9"/>
      <c r="ZO343" s="9"/>
      <c r="ZP343" s="9"/>
      <c r="ZQ343" s="9"/>
      <c r="ZR343" s="9"/>
      <c r="ZS343" s="9"/>
      <c r="ZT343" s="9"/>
      <c r="ZU343" s="9"/>
      <c r="ZV343" s="9"/>
      <c r="ZW343" s="9"/>
      <c r="ZX343" s="9"/>
      <c r="ZY343" s="9"/>
      <c r="ZZ343" s="9"/>
      <c r="AAA343" s="9"/>
      <c r="AAB343" s="9"/>
      <c r="AAC343" s="9"/>
      <c r="AAD343" s="9"/>
      <c r="AAE343" s="9"/>
      <c r="AAF343" s="9"/>
      <c r="AAG343" s="9"/>
      <c r="AAH343" s="9"/>
      <c r="AAI343" s="9"/>
      <c r="AAJ343" s="9"/>
      <c r="AAK343" s="9"/>
      <c r="AAL343" s="9"/>
      <c r="AAM343" s="9"/>
      <c r="AAN343" s="9"/>
      <c r="AAO343" s="9"/>
      <c r="AAP343" s="9"/>
      <c r="AAQ343" s="9"/>
      <c r="AAR343" s="9"/>
      <c r="AAS343" s="9"/>
      <c r="AAT343" s="9"/>
      <c r="AAU343" s="9"/>
      <c r="AAV343" s="9"/>
      <c r="AAW343" s="9"/>
      <c r="AAX343" s="9"/>
      <c r="AAY343" s="9"/>
      <c r="AAZ343" s="9"/>
      <c r="ABA343" s="9"/>
      <c r="ABB343" s="9"/>
      <c r="ABC343" s="9"/>
      <c r="ABD343" s="9"/>
      <c r="ABE343" s="9"/>
      <c r="ABF343" s="9"/>
      <c r="ABG343" s="9"/>
      <c r="ABH343" s="9"/>
      <c r="ABI343" s="9"/>
      <c r="ABJ343" s="9"/>
      <c r="ABK343" s="9"/>
      <c r="ABL343" s="9"/>
      <c r="ABM343" s="9"/>
      <c r="ABN343" s="9"/>
      <c r="ABO343" s="9"/>
      <c r="ABP343" s="9"/>
      <c r="ABQ343" s="9"/>
      <c r="ABR343" s="9"/>
      <c r="ABS343" s="9"/>
      <c r="ABT343" s="9"/>
      <c r="ABU343" s="9"/>
      <c r="ABV343" s="9"/>
      <c r="ABW343" s="9"/>
      <c r="ABX343" s="9"/>
      <c r="ABY343" s="9"/>
      <c r="ABZ343" s="9"/>
      <c r="ACA343" s="9"/>
      <c r="ACB343" s="9"/>
      <c r="ACC343" s="9"/>
      <c r="ACD343" s="9"/>
      <c r="ACE343" s="9"/>
      <c r="ACF343" s="9"/>
      <c r="ACG343" s="9"/>
      <c r="ACH343" s="9"/>
      <c r="ACI343" s="9"/>
      <c r="ACJ343" s="9"/>
      <c r="ACK343" s="9"/>
      <c r="ACL343" s="9"/>
      <c r="ACM343" s="9"/>
      <c r="ACN343" s="9"/>
      <c r="ACO343" s="9"/>
      <c r="ACP343" s="9"/>
      <c r="ACQ343" s="9"/>
      <c r="ACR343" s="9"/>
      <c r="ACS343" s="9"/>
      <c r="ACT343" s="9"/>
      <c r="ACU343" s="9"/>
      <c r="ACV343" s="9"/>
      <c r="ACW343" s="9"/>
      <c r="ACX343" s="9"/>
      <c r="ACY343" s="9"/>
      <c r="ACZ343" s="9"/>
      <c r="ADA343" s="9"/>
      <c r="ADB343" s="9"/>
      <c r="ADC343" s="9"/>
      <c r="ADD343" s="9"/>
      <c r="ADE343" s="9"/>
      <c r="ADF343" s="9"/>
      <c r="ADG343" s="9"/>
      <c r="ADH343" s="9"/>
      <c r="ADI343" s="9"/>
      <c r="ADJ343" s="9"/>
      <c r="ADK343" s="9"/>
      <c r="ADL343" s="9"/>
      <c r="ADM343" s="9"/>
      <c r="ADN343" s="9"/>
      <c r="ADO343" s="9"/>
      <c r="ADP343" s="9"/>
      <c r="ADQ343" s="9"/>
      <c r="ADR343" s="9"/>
      <c r="ADS343" s="9"/>
      <c r="ADT343" s="9"/>
      <c r="ADU343" s="9"/>
      <c r="ADV343" s="9"/>
      <c r="ADW343" s="9"/>
      <c r="ADX343" s="9"/>
      <c r="ADY343" s="9"/>
      <c r="ADZ343" s="9"/>
      <c r="AEA343" s="9"/>
      <c r="AEB343" s="9"/>
      <c r="AEC343" s="9"/>
      <c r="AED343" s="9"/>
      <c r="AEE343" s="9"/>
      <c r="AEF343" s="9"/>
      <c r="AEG343" s="9"/>
      <c r="AEH343" s="9"/>
      <c r="AEI343" s="9"/>
      <c r="AEJ343" s="9"/>
      <c r="AEK343" s="9"/>
      <c r="AEL343" s="9"/>
      <c r="AEM343" s="9"/>
      <c r="AEN343" s="9"/>
      <c r="AEO343" s="9"/>
      <c r="AEP343" s="9"/>
      <c r="AEQ343" s="9"/>
      <c r="AER343" s="9"/>
      <c r="AES343" s="9"/>
      <c r="AET343" s="9"/>
      <c r="AEU343" s="9"/>
      <c r="AEV343" s="9"/>
      <c r="AEW343" s="9"/>
      <c r="AEX343" s="9"/>
      <c r="AEY343" s="9"/>
      <c r="AEZ343" s="9"/>
      <c r="AFA343" s="9"/>
      <c r="AFB343" s="9"/>
      <c r="AFC343" s="9"/>
      <c r="AFD343" s="9"/>
      <c r="AFE343" s="9"/>
      <c r="AFF343" s="9"/>
      <c r="AFG343" s="9"/>
      <c r="AFH343" s="9"/>
      <c r="AFI343" s="9"/>
      <c r="AFJ343" s="9"/>
      <c r="AFK343" s="9"/>
      <c r="AFL343" s="9"/>
      <c r="AFM343" s="9"/>
      <c r="AFN343" s="9"/>
      <c r="AFO343" s="9"/>
      <c r="AFP343" s="9"/>
      <c r="AFQ343" s="9"/>
      <c r="AFR343" s="9"/>
      <c r="AFS343" s="9"/>
      <c r="AFT343" s="9"/>
      <c r="AFU343" s="9"/>
      <c r="AFV343" s="9"/>
      <c r="AFW343" s="9"/>
      <c r="AFX343" s="9"/>
      <c r="AFY343" s="9"/>
      <c r="AFZ343" s="9"/>
      <c r="AGA343" s="9"/>
      <c r="AGB343" s="9"/>
      <c r="AGC343" s="9"/>
      <c r="AGD343" s="9"/>
      <c r="AGE343" s="9"/>
      <c r="AGF343" s="9"/>
      <c r="AGG343" s="9"/>
      <c r="AGH343" s="9"/>
      <c r="AGI343" s="9"/>
      <c r="AGJ343" s="9"/>
      <c r="AGK343" s="9"/>
      <c r="AGL343" s="9"/>
      <c r="AGM343" s="9"/>
      <c r="AGN343" s="9"/>
      <c r="AGO343" s="9"/>
      <c r="AGP343" s="9"/>
      <c r="AGQ343" s="9"/>
      <c r="AGR343" s="9"/>
      <c r="AGS343" s="9"/>
      <c r="AGT343" s="9"/>
      <c r="AGU343" s="9"/>
      <c r="AGV343" s="9"/>
      <c r="AGW343" s="9"/>
      <c r="AGX343" s="9"/>
      <c r="AGY343" s="9"/>
      <c r="AGZ343" s="9"/>
      <c r="AHA343" s="9"/>
      <c r="AHB343" s="9"/>
      <c r="AHC343" s="9"/>
      <c r="AHD343" s="9"/>
      <c r="AHE343" s="9"/>
      <c r="AHF343" s="9"/>
      <c r="AHG343" s="9"/>
      <c r="AHH343" s="9"/>
      <c r="AHI343" s="9"/>
      <c r="AHJ343" s="9"/>
      <c r="AHK343" s="9"/>
      <c r="AHL343" s="9"/>
      <c r="AHM343" s="9"/>
      <c r="AHN343" s="9"/>
      <c r="AHO343" s="9"/>
      <c r="AHP343" s="9"/>
      <c r="AHQ343" s="9"/>
      <c r="AHR343" s="9"/>
      <c r="AHS343" s="9"/>
      <c r="AHT343" s="9"/>
      <c r="AHU343" s="9"/>
      <c r="AHV343" s="9"/>
      <c r="AHW343" s="9"/>
      <c r="AHX343" s="9"/>
      <c r="AHY343" s="9"/>
      <c r="AHZ343" s="9"/>
      <c r="AIA343" s="9"/>
      <c r="AIB343" s="9"/>
      <c r="AIC343" s="9"/>
      <c r="AID343" s="9"/>
      <c r="AIE343" s="9"/>
      <c r="AIF343" s="9"/>
      <c r="AIG343" s="9"/>
      <c r="AIH343" s="9"/>
      <c r="AII343" s="9"/>
      <c r="AIJ343" s="9"/>
      <c r="AIK343" s="9"/>
      <c r="AIL343" s="9"/>
      <c r="AIM343" s="9"/>
      <c r="AIN343" s="9"/>
      <c r="AIO343" s="9"/>
      <c r="AIP343" s="9"/>
      <c r="AIQ343" s="9"/>
      <c r="AIR343" s="9"/>
      <c r="AIS343" s="9"/>
      <c r="AIT343" s="9"/>
      <c r="AIU343" s="9"/>
      <c r="AIV343" s="9"/>
      <c r="AIW343" s="9"/>
      <c r="AIX343" s="9"/>
      <c r="AIY343" s="9"/>
      <c r="AIZ343" s="9"/>
      <c r="AJA343" s="9"/>
      <c r="AJB343" s="9"/>
      <c r="AJC343" s="9"/>
      <c r="AJD343" s="9"/>
      <c r="AJE343" s="9"/>
      <c r="AJF343" s="9"/>
      <c r="AJG343" s="9"/>
      <c r="AJH343" s="9"/>
      <c r="AJI343" s="9"/>
      <c r="AJJ343" s="9"/>
      <c r="AJK343" s="9"/>
      <c r="AJL343" s="9"/>
      <c r="AJM343" s="9"/>
      <c r="AJN343" s="9"/>
      <c r="AJO343" s="9"/>
      <c r="AJP343" s="9"/>
      <c r="AJQ343" s="9"/>
      <c r="AJR343" s="9"/>
      <c r="AJS343" s="9"/>
      <c r="AJT343" s="9"/>
      <c r="AJU343" s="9"/>
      <c r="AJV343" s="9"/>
      <c r="AJW343" s="9"/>
      <c r="AJX343" s="9"/>
      <c r="AJY343" s="9"/>
      <c r="AJZ343" s="9"/>
      <c r="AKA343" s="9"/>
      <c r="AKB343" s="9"/>
      <c r="AKC343" s="9"/>
      <c r="AKD343" s="9"/>
      <c r="AKE343" s="9"/>
      <c r="AKF343" s="9"/>
      <c r="AKG343" s="9"/>
      <c r="AKH343" s="9"/>
      <c r="AKI343" s="9"/>
      <c r="AKJ343" s="9"/>
      <c r="AKK343" s="9"/>
      <c r="AKL343" s="9"/>
      <c r="AKM343" s="9"/>
      <c r="AKN343" s="9"/>
      <c r="AKO343" s="9"/>
      <c r="AKP343" s="9"/>
      <c r="AKQ343" s="9"/>
      <c r="AKR343" s="9"/>
      <c r="AKS343" s="9"/>
      <c r="AKT343" s="9"/>
      <c r="AKU343" s="9"/>
      <c r="AKV343" s="9"/>
      <c r="AKW343" s="9"/>
      <c r="AKX343" s="9"/>
      <c r="AKY343" s="9"/>
      <c r="AKZ343" s="9"/>
      <c r="ALA343" s="9"/>
      <c r="ALB343" s="9"/>
      <c r="ALC343" s="9"/>
      <c r="ALD343" s="9"/>
      <c r="ALE343" s="9"/>
      <c r="ALF343" s="9"/>
      <c r="ALG343" s="9"/>
      <c r="ALH343" s="9"/>
      <c r="ALI343" s="9"/>
      <c r="ALJ343" s="9"/>
      <c r="ALK343" s="9"/>
      <c r="ALL343" s="9"/>
      <c r="ALM343" s="9"/>
      <c r="ALN343" s="9"/>
      <c r="ALO343" s="9"/>
      <c r="ALP343" s="9"/>
      <c r="ALQ343" s="9"/>
      <c r="ALR343" s="9"/>
      <c r="ALS343" s="9"/>
      <c r="ALT343" s="9"/>
      <c r="ALU343" s="9"/>
      <c r="ALV343" s="9"/>
      <c r="ALW343" s="9"/>
      <c r="ALX343" s="9"/>
      <c r="ALY343" s="9"/>
      <c r="ALZ343" s="9"/>
      <c r="AMA343" s="9"/>
      <c r="AMB343" s="9"/>
      <c r="AMC343" s="9"/>
      <c r="AMD343" s="9"/>
      <c r="AME343" s="9"/>
      <c r="AMF343" s="9"/>
      <c r="AMG343" s="9"/>
      <c r="AMH343" s="9"/>
      <c r="AMI343" s="9"/>
    </row>
    <row r="344" spans="1:1025" customFormat="1" ht="23.25" hidden="1">
      <c r="A344" s="151"/>
      <c r="B344" s="152"/>
      <c r="C344" s="152"/>
      <c r="D344" s="152"/>
      <c r="E344" s="153"/>
      <c r="F344" s="154"/>
      <c r="G344" s="155"/>
      <c r="H344" s="154"/>
      <c r="I344" s="154"/>
      <c r="J344" s="154"/>
      <c r="K344" s="154"/>
      <c r="L344" s="156"/>
      <c r="M344" s="157"/>
      <c r="N344" s="156"/>
    </row>
    <row r="345" spans="1:1025" customFormat="1" ht="24" hidden="1" thickBot="1">
      <c r="A345" s="151"/>
      <c r="B345" s="152"/>
      <c r="C345" s="152"/>
      <c r="D345" s="152"/>
      <c r="E345" s="153"/>
      <c r="F345" s="154"/>
      <c r="G345" s="155"/>
      <c r="H345" s="154"/>
      <c r="I345" s="154"/>
      <c r="J345" s="154"/>
      <c r="K345" s="154"/>
      <c r="L345" s="156"/>
      <c r="M345" s="157" t="s">
        <v>206</v>
      </c>
      <c r="N345" s="156"/>
    </row>
    <row r="346" spans="1:1025" customFormat="1" ht="34.5" hidden="1" thickBot="1">
      <c r="A346" s="433" t="s">
        <v>306</v>
      </c>
      <c r="B346" s="433"/>
      <c r="C346" s="433"/>
      <c r="D346" s="433"/>
      <c r="E346" s="433"/>
      <c r="F346" s="433"/>
      <c r="G346" s="433"/>
      <c r="H346" s="433"/>
      <c r="I346" s="433"/>
      <c r="J346" s="433"/>
      <c r="K346" s="158"/>
      <c r="L346" s="159"/>
      <c r="M346" s="156"/>
      <c r="N346" s="160">
        <f>N216+N259+N268+N274+N289+N308+L343</f>
        <v>93850</v>
      </c>
    </row>
    <row r="347" spans="1:1025" s="8" customFormat="1" ht="23.25" hidden="1">
      <c r="A347" s="10"/>
      <c r="B347" s="27"/>
      <c r="C347" s="27"/>
      <c r="D347" s="27"/>
      <c r="E347" s="28"/>
      <c r="F347" s="25"/>
      <c r="G347" s="26"/>
      <c r="H347" s="145"/>
      <c r="I347" s="25"/>
      <c r="J347" s="145"/>
      <c r="K347" s="25"/>
      <c r="L347" s="144"/>
      <c r="M347" s="145"/>
      <c r="N347" s="144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  <c r="HE347" s="9"/>
      <c r="HF347" s="9"/>
      <c r="HG347" s="9"/>
      <c r="HH347" s="9"/>
      <c r="HI347" s="9"/>
      <c r="HJ347" s="9"/>
      <c r="HK347" s="9"/>
      <c r="HL347" s="9"/>
      <c r="HM347" s="9"/>
      <c r="HN347" s="9"/>
      <c r="HO347" s="9"/>
      <c r="HP347" s="9"/>
      <c r="HQ347" s="9"/>
      <c r="HR347" s="9"/>
      <c r="HS347" s="9"/>
      <c r="HT347" s="9"/>
      <c r="HU347" s="9"/>
      <c r="HV347" s="9"/>
      <c r="HW347" s="9"/>
      <c r="HX347" s="9"/>
      <c r="HY347" s="9"/>
      <c r="HZ347" s="9"/>
      <c r="IA347" s="9"/>
      <c r="IB347" s="9"/>
      <c r="IC347" s="9"/>
      <c r="ID347" s="9"/>
      <c r="IE347" s="9"/>
      <c r="IF347" s="9"/>
      <c r="IG347" s="9"/>
      <c r="IH347" s="9"/>
      <c r="II347" s="9"/>
      <c r="IJ347" s="9"/>
      <c r="IK347" s="9"/>
      <c r="IL347" s="9"/>
      <c r="IM347" s="9"/>
      <c r="IN347" s="9"/>
      <c r="IO347" s="9"/>
      <c r="IP347" s="9"/>
      <c r="IQ347" s="9"/>
      <c r="IR347" s="9"/>
      <c r="IS347" s="9"/>
      <c r="IT347" s="9"/>
      <c r="IU347" s="9"/>
      <c r="IV347" s="9"/>
      <c r="IW347" s="9"/>
      <c r="IX347" s="9"/>
      <c r="IY347" s="9"/>
      <c r="IZ347" s="9"/>
      <c r="JA347" s="9"/>
      <c r="JB347" s="9"/>
      <c r="JC347" s="9"/>
      <c r="JD347" s="9"/>
      <c r="JE347" s="9"/>
      <c r="JF347" s="9"/>
      <c r="JG347" s="9"/>
      <c r="JH347" s="9"/>
      <c r="JI347" s="9"/>
      <c r="JJ347" s="9"/>
      <c r="JK347" s="9"/>
      <c r="JL347" s="9"/>
      <c r="JM347" s="9"/>
      <c r="JN347" s="9"/>
      <c r="JO347" s="9"/>
      <c r="JP347" s="9"/>
      <c r="JQ347" s="9"/>
      <c r="JR347" s="9"/>
      <c r="JS347" s="9"/>
      <c r="JT347" s="9"/>
      <c r="JU347" s="9"/>
      <c r="JV347" s="9"/>
      <c r="JW347" s="9"/>
      <c r="JX347" s="9"/>
      <c r="JY347" s="9"/>
      <c r="JZ347" s="9"/>
      <c r="KA347" s="9"/>
      <c r="KB347" s="9"/>
      <c r="KC347" s="9"/>
      <c r="KD347" s="9"/>
      <c r="KE347" s="9"/>
      <c r="KF347" s="9"/>
      <c r="KG347" s="9"/>
      <c r="KH347" s="9"/>
      <c r="KI347" s="9"/>
      <c r="KJ347" s="9"/>
      <c r="KK347" s="9"/>
      <c r="KL347" s="9"/>
      <c r="KM347" s="9"/>
      <c r="KN347" s="9"/>
      <c r="KO347" s="9"/>
      <c r="KP347" s="9"/>
      <c r="KQ347" s="9"/>
      <c r="KR347" s="9"/>
      <c r="KS347" s="9"/>
      <c r="KT347" s="9"/>
      <c r="KU347" s="9"/>
      <c r="KV347" s="9"/>
      <c r="KW347" s="9"/>
      <c r="KX347" s="9"/>
      <c r="KY347" s="9"/>
      <c r="KZ347" s="9"/>
      <c r="LA347" s="9"/>
      <c r="LB347" s="9"/>
      <c r="LC347" s="9"/>
      <c r="LD347" s="9"/>
      <c r="LE347" s="9"/>
      <c r="LF347" s="9"/>
      <c r="LG347" s="9"/>
      <c r="LH347" s="9"/>
      <c r="LI347" s="9"/>
      <c r="LJ347" s="9"/>
      <c r="LK347" s="9"/>
      <c r="LL347" s="9"/>
      <c r="LM347" s="9"/>
      <c r="LN347" s="9"/>
      <c r="LO347" s="9"/>
      <c r="LP347" s="9"/>
      <c r="LQ347" s="9"/>
      <c r="LR347" s="9"/>
      <c r="LS347" s="9"/>
      <c r="LT347" s="9"/>
      <c r="LU347" s="9"/>
      <c r="LV347" s="9"/>
      <c r="LW347" s="9"/>
      <c r="LX347" s="9"/>
      <c r="LY347" s="9"/>
      <c r="LZ347" s="9"/>
      <c r="MA347" s="9"/>
      <c r="MB347" s="9"/>
      <c r="MC347" s="9"/>
      <c r="MD347" s="9"/>
      <c r="ME347" s="9"/>
      <c r="MF347" s="9"/>
      <c r="MG347" s="9"/>
      <c r="MH347" s="9"/>
      <c r="MI347" s="9"/>
      <c r="MJ347" s="9"/>
      <c r="MK347" s="9"/>
      <c r="ML347" s="9"/>
      <c r="MM347" s="9"/>
      <c r="MN347" s="9"/>
      <c r="MO347" s="9"/>
      <c r="MP347" s="9"/>
      <c r="MQ347" s="9"/>
      <c r="MR347" s="9"/>
      <c r="MS347" s="9"/>
      <c r="MT347" s="9"/>
      <c r="MU347" s="9"/>
      <c r="MV347" s="9"/>
      <c r="MW347" s="9"/>
      <c r="MX347" s="9"/>
      <c r="MY347" s="9"/>
      <c r="MZ347" s="9"/>
      <c r="NA347" s="9"/>
      <c r="NB347" s="9"/>
      <c r="NC347" s="9"/>
      <c r="ND347" s="9"/>
      <c r="NE347" s="9"/>
      <c r="NF347" s="9"/>
      <c r="NG347" s="9"/>
      <c r="NH347" s="9"/>
      <c r="NI347" s="9"/>
      <c r="NJ347" s="9"/>
      <c r="NK347" s="9"/>
      <c r="NL347" s="9"/>
      <c r="NM347" s="9"/>
      <c r="NN347" s="9"/>
      <c r="NO347" s="9"/>
      <c r="NP347" s="9"/>
      <c r="NQ347" s="9"/>
      <c r="NR347" s="9"/>
      <c r="NS347" s="9"/>
      <c r="NT347" s="9"/>
      <c r="NU347" s="9"/>
      <c r="NV347" s="9"/>
      <c r="NW347" s="9"/>
      <c r="NX347" s="9"/>
      <c r="NY347" s="9"/>
      <c r="NZ347" s="9"/>
      <c r="OA347" s="9"/>
      <c r="OB347" s="9"/>
      <c r="OC347" s="9"/>
      <c r="OD347" s="9"/>
      <c r="OE347" s="9"/>
      <c r="OF347" s="9"/>
      <c r="OG347" s="9"/>
      <c r="OH347" s="9"/>
      <c r="OI347" s="9"/>
      <c r="OJ347" s="9"/>
      <c r="OK347" s="9"/>
      <c r="OL347" s="9"/>
      <c r="OM347" s="9"/>
      <c r="ON347" s="9"/>
      <c r="OO347" s="9"/>
      <c r="OP347" s="9"/>
      <c r="OQ347" s="9"/>
      <c r="OR347" s="9"/>
      <c r="OS347" s="9"/>
      <c r="OT347" s="9"/>
      <c r="OU347" s="9"/>
      <c r="OV347" s="9"/>
      <c r="OW347" s="9"/>
      <c r="OX347" s="9"/>
      <c r="OY347" s="9"/>
      <c r="OZ347" s="9"/>
      <c r="PA347" s="9"/>
      <c r="PB347" s="9"/>
      <c r="PC347" s="9"/>
      <c r="PD347" s="9"/>
      <c r="PE347" s="9"/>
      <c r="PF347" s="9"/>
      <c r="PG347" s="9"/>
      <c r="PH347" s="9"/>
      <c r="PI347" s="9"/>
      <c r="PJ347" s="9"/>
      <c r="PK347" s="9"/>
      <c r="PL347" s="9"/>
      <c r="PM347" s="9"/>
      <c r="PN347" s="9"/>
      <c r="PO347" s="9"/>
      <c r="PP347" s="9"/>
      <c r="PQ347" s="9"/>
      <c r="PR347" s="9"/>
      <c r="PS347" s="9"/>
      <c r="PT347" s="9"/>
      <c r="PU347" s="9"/>
      <c r="PV347" s="9"/>
      <c r="PW347" s="9"/>
      <c r="PX347" s="9"/>
      <c r="PY347" s="9"/>
      <c r="PZ347" s="9"/>
      <c r="QA347" s="9"/>
      <c r="QB347" s="9"/>
      <c r="QC347" s="9"/>
      <c r="QD347" s="9"/>
      <c r="QE347" s="9"/>
      <c r="QF347" s="9"/>
      <c r="QG347" s="9"/>
      <c r="QH347" s="9"/>
      <c r="QI347" s="9"/>
      <c r="QJ347" s="9"/>
      <c r="QK347" s="9"/>
      <c r="QL347" s="9"/>
      <c r="QM347" s="9"/>
      <c r="QN347" s="9"/>
      <c r="QO347" s="9"/>
      <c r="QP347" s="9"/>
      <c r="QQ347" s="9"/>
      <c r="QR347" s="9"/>
      <c r="QS347" s="9"/>
      <c r="QT347" s="9"/>
      <c r="QU347" s="9"/>
      <c r="QV347" s="9"/>
      <c r="QW347" s="9"/>
      <c r="QX347" s="9"/>
      <c r="QY347" s="9"/>
      <c r="QZ347" s="9"/>
      <c r="RA347" s="9"/>
      <c r="RB347" s="9"/>
      <c r="RC347" s="9"/>
      <c r="RD347" s="9"/>
      <c r="RE347" s="9"/>
      <c r="RF347" s="9"/>
      <c r="RG347" s="9"/>
      <c r="RH347" s="9"/>
      <c r="RI347" s="9"/>
      <c r="RJ347" s="9"/>
      <c r="RK347" s="9"/>
      <c r="RL347" s="9"/>
      <c r="RM347" s="9"/>
      <c r="RN347" s="9"/>
      <c r="RO347" s="9"/>
      <c r="RP347" s="9"/>
      <c r="RQ347" s="9"/>
      <c r="RR347" s="9"/>
      <c r="RS347" s="9"/>
      <c r="RT347" s="9"/>
      <c r="RU347" s="9"/>
      <c r="RV347" s="9"/>
      <c r="RW347" s="9"/>
      <c r="RX347" s="9"/>
      <c r="RY347" s="9"/>
      <c r="RZ347" s="9"/>
      <c r="SA347" s="9"/>
      <c r="SB347" s="9"/>
      <c r="SC347" s="9"/>
      <c r="SD347" s="9"/>
      <c r="SE347" s="9"/>
      <c r="SF347" s="9"/>
      <c r="SG347" s="9"/>
      <c r="SH347" s="9"/>
      <c r="SI347" s="9"/>
      <c r="SJ347" s="9"/>
      <c r="SK347" s="9"/>
      <c r="SL347" s="9"/>
      <c r="SM347" s="9"/>
      <c r="SN347" s="9"/>
      <c r="SO347" s="9"/>
      <c r="SP347" s="9"/>
      <c r="SQ347" s="9"/>
      <c r="SR347" s="9"/>
      <c r="SS347" s="9"/>
      <c r="ST347" s="9"/>
      <c r="SU347" s="9"/>
      <c r="SV347" s="9"/>
      <c r="SW347" s="9"/>
      <c r="SX347" s="9"/>
      <c r="SY347" s="9"/>
      <c r="SZ347" s="9"/>
      <c r="TA347" s="9"/>
      <c r="TB347" s="9"/>
      <c r="TC347" s="9"/>
      <c r="TD347" s="9"/>
      <c r="TE347" s="9"/>
      <c r="TF347" s="9"/>
      <c r="TG347" s="9"/>
      <c r="TH347" s="9"/>
      <c r="TI347" s="9"/>
      <c r="TJ347" s="9"/>
      <c r="TK347" s="9"/>
      <c r="TL347" s="9"/>
      <c r="TM347" s="9"/>
      <c r="TN347" s="9"/>
      <c r="TO347" s="9"/>
      <c r="TP347" s="9"/>
      <c r="TQ347" s="9"/>
      <c r="TR347" s="9"/>
      <c r="TS347" s="9"/>
      <c r="TT347" s="9"/>
      <c r="TU347" s="9"/>
      <c r="TV347" s="9"/>
      <c r="TW347" s="9"/>
      <c r="TX347" s="9"/>
      <c r="TY347" s="9"/>
      <c r="TZ347" s="9"/>
      <c r="UA347" s="9"/>
      <c r="UB347" s="9"/>
      <c r="UC347" s="9"/>
      <c r="UD347" s="9"/>
      <c r="UE347" s="9"/>
      <c r="UF347" s="9"/>
      <c r="UG347" s="9"/>
      <c r="UH347" s="9"/>
      <c r="UI347" s="9"/>
      <c r="UJ347" s="9"/>
      <c r="UK347" s="9"/>
      <c r="UL347" s="9"/>
      <c r="UM347" s="9"/>
      <c r="UN347" s="9"/>
      <c r="UO347" s="9"/>
      <c r="UP347" s="9"/>
      <c r="UQ347" s="9"/>
      <c r="UR347" s="9"/>
      <c r="US347" s="9"/>
      <c r="UT347" s="9"/>
      <c r="UU347" s="9"/>
      <c r="UV347" s="9"/>
      <c r="UW347" s="9"/>
      <c r="UX347" s="9"/>
      <c r="UY347" s="9"/>
      <c r="UZ347" s="9"/>
      <c r="VA347" s="9"/>
      <c r="VB347" s="9"/>
      <c r="VC347" s="9"/>
      <c r="VD347" s="9"/>
      <c r="VE347" s="9"/>
      <c r="VF347" s="9"/>
      <c r="VG347" s="9"/>
      <c r="VH347" s="9"/>
      <c r="VI347" s="9"/>
      <c r="VJ347" s="9"/>
      <c r="VK347" s="9"/>
      <c r="VL347" s="9"/>
      <c r="VM347" s="9"/>
      <c r="VN347" s="9"/>
      <c r="VO347" s="9"/>
      <c r="VP347" s="9"/>
      <c r="VQ347" s="9"/>
      <c r="VR347" s="9"/>
      <c r="VS347" s="9"/>
      <c r="VT347" s="9"/>
      <c r="VU347" s="9"/>
      <c r="VV347" s="9"/>
      <c r="VW347" s="9"/>
      <c r="VX347" s="9"/>
      <c r="VY347" s="9"/>
      <c r="VZ347" s="9"/>
      <c r="WA347" s="9"/>
      <c r="WB347" s="9"/>
      <c r="WC347" s="9"/>
      <c r="WD347" s="9"/>
      <c r="WE347" s="9"/>
      <c r="WF347" s="9"/>
      <c r="WG347" s="9"/>
      <c r="WH347" s="9"/>
      <c r="WI347" s="9"/>
      <c r="WJ347" s="9"/>
      <c r="WK347" s="9"/>
      <c r="WL347" s="9"/>
      <c r="WM347" s="9"/>
      <c r="WN347" s="9"/>
      <c r="WO347" s="9"/>
      <c r="WP347" s="9"/>
      <c r="WQ347" s="9"/>
      <c r="WR347" s="9"/>
      <c r="WS347" s="9"/>
      <c r="WT347" s="9"/>
      <c r="WU347" s="9"/>
      <c r="WV347" s="9"/>
      <c r="WW347" s="9"/>
      <c r="WX347" s="9"/>
      <c r="WY347" s="9"/>
      <c r="WZ347" s="9"/>
      <c r="XA347" s="9"/>
      <c r="XB347" s="9"/>
      <c r="XC347" s="9"/>
      <c r="XD347" s="9"/>
      <c r="XE347" s="9"/>
      <c r="XF347" s="9"/>
      <c r="XG347" s="9"/>
      <c r="XH347" s="9"/>
      <c r="XI347" s="9"/>
      <c r="XJ347" s="9"/>
      <c r="XK347" s="9"/>
      <c r="XL347" s="9"/>
      <c r="XM347" s="9"/>
      <c r="XN347" s="9"/>
      <c r="XO347" s="9"/>
      <c r="XP347" s="9"/>
      <c r="XQ347" s="9"/>
      <c r="XR347" s="9"/>
      <c r="XS347" s="9"/>
      <c r="XT347" s="9"/>
      <c r="XU347" s="9"/>
      <c r="XV347" s="9"/>
      <c r="XW347" s="9"/>
      <c r="XX347" s="9"/>
      <c r="XY347" s="9"/>
      <c r="XZ347" s="9"/>
      <c r="YA347" s="9"/>
      <c r="YB347" s="9"/>
      <c r="YC347" s="9"/>
      <c r="YD347" s="9"/>
      <c r="YE347" s="9"/>
      <c r="YF347" s="9"/>
      <c r="YG347" s="9"/>
      <c r="YH347" s="9"/>
      <c r="YI347" s="9"/>
      <c r="YJ347" s="9"/>
      <c r="YK347" s="9"/>
      <c r="YL347" s="9"/>
      <c r="YM347" s="9"/>
      <c r="YN347" s="9"/>
      <c r="YO347" s="9"/>
      <c r="YP347" s="9"/>
      <c r="YQ347" s="9"/>
      <c r="YR347" s="9"/>
      <c r="YS347" s="9"/>
      <c r="YT347" s="9"/>
      <c r="YU347" s="9"/>
      <c r="YV347" s="9"/>
      <c r="YW347" s="9"/>
      <c r="YX347" s="9"/>
      <c r="YY347" s="9"/>
      <c r="YZ347" s="9"/>
      <c r="ZA347" s="9"/>
      <c r="ZB347" s="9"/>
      <c r="ZC347" s="9"/>
      <c r="ZD347" s="9"/>
      <c r="ZE347" s="9"/>
      <c r="ZF347" s="9"/>
      <c r="ZG347" s="9"/>
      <c r="ZH347" s="9"/>
      <c r="ZI347" s="9"/>
      <c r="ZJ347" s="9"/>
      <c r="ZK347" s="9"/>
      <c r="ZL347" s="9"/>
      <c r="ZM347" s="9"/>
      <c r="ZN347" s="9"/>
      <c r="ZO347" s="9"/>
      <c r="ZP347" s="9"/>
      <c r="ZQ347" s="9"/>
      <c r="ZR347" s="9"/>
      <c r="ZS347" s="9"/>
      <c r="ZT347" s="9"/>
      <c r="ZU347" s="9"/>
      <c r="ZV347" s="9"/>
      <c r="ZW347" s="9"/>
      <c r="ZX347" s="9"/>
      <c r="ZY347" s="9"/>
      <c r="ZZ347" s="9"/>
      <c r="AAA347" s="9"/>
      <c r="AAB347" s="9"/>
      <c r="AAC347" s="9"/>
      <c r="AAD347" s="9"/>
      <c r="AAE347" s="9"/>
      <c r="AAF347" s="9"/>
      <c r="AAG347" s="9"/>
      <c r="AAH347" s="9"/>
      <c r="AAI347" s="9"/>
      <c r="AAJ347" s="9"/>
      <c r="AAK347" s="9"/>
      <c r="AAL347" s="9"/>
      <c r="AAM347" s="9"/>
      <c r="AAN347" s="9"/>
      <c r="AAO347" s="9"/>
      <c r="AAP347" s="9"/>
      <c r="AAQ347" s="9"/>
      <c r="AAR347" s="9"/>
      <c r="AAS347" s="9"/>
      <c r="AAT347" s="9"/>
      <c r="AAU347" s="9"/>
      <c r="AAV347" s="9"/>
      <c r="AAW347" s="9"/>
      <c r="AAX347" s="9"/>
      <c r="AAY347" s="9"/>
      <c r="AAZ347" s="9"/>
      <c r="ABA347" s="9"/>
      <c r="ABB347" s="9"/>
      <c r="ABC347" s="9"/>
      <c r="ABD347" s="9"/>
      <c r="ABE347" s="9"/>
      <c r="ABF347" s="9"/>
      <c r="ABG347" s="9"/>
      <c r="ABH347" s="9"/>
      <c r="ABI347" s="9"/>
      <c r="ABJ347" s="9"/>
      <c r="ABK347" s="9"/>
      <c r="ABL347" s="9"/>
      <c r="ABM347" s="9"/>
      <c r="ABN347" s="9"/>
      <c r="ABO347" s="9"/>
      <c r="ABP347" s="9"/>
      <c r="ABQ347" s="9"/>
      <c r="ABR347" s="9"/>
      <c r="ABS347" s="9"/>
      <c r="ABT347" s="9"/>
      <c r="ABU347" s="9"/>
      <c r="ABV347" s="9"/>
      <c r="ABW347" s="9"/>
      <c r="ABX347" s="9"/>
      <c r="ABY347" s="9"/>
      <c r="ABZ347" s="9"/>
      <c r="ACA347" s="9"/>
      <c r="ACB347" s="9"/>
      <c r="ACC347" s="9"/>
      <c r="ACD347" s="9"/>
      <c r="ACE347" s="9"/>
      <c r="ACF347" s="9"/>
      <c r="ACG347" s="9"/>
      <c r="ACH347" s="9"/>
      <c r="ACI347" s="9"/>
      <c r="ACJ347" s="9"/>
      <c r="ACK347" s="9"/>
      <c r="ACL347" s="9"/>
      <c r="ACM347" s="9"/>
      <c r="ACN347" s="9"/>
      <c r="ACO347" s="9"/>
      <c r="ACP347" s="9"/>
      <c r="ACQ347" s="9"/>
      <c r="ACR347" s="9"/>
      <c r="ACS347" s="9"/>
      <c r="ACT347" s="9"/>
      <c r="ACU347" s="9"/>
      <c r="ACV347" s="9"/>
      <c r="ACW347" s="9"/>
      <c r="ACX347" s="9"/>
      <c r="ACY347" s="9"/>
      <c r="ACZ347" s="9"/>
      <c r="ADA347" s="9"/>
      <c r="ADB347" s="9"/>
      <c r="ADC347" s="9"/>
      <c r="ADD347" s="9"/>
      <c r="ADE347" s="9"/>
      <c r="ADF347" s="9"/>
      <c r="ADG347" s="9"/>
      <c r="ADH347" s="9"/>
      <c r="ADI347" s="9"/>
      <c r="ADJ347" s="9"/>
      <c r="ADK347" s="9"/>
      <c r="ADL347" s="9"/>
      <c r="ADM347" s="9"/>
      <c r="ADN347" s="9"/>
      <c r="ADO347" s="9"/>
      <c r="ADP347" s="9"/>
      <c r="ADQ347" s="9"/>
      <c r="ADR347" s="9"/>
      <c r="ADS347" s="9"/>
      <c r="ADT347" s="9"/>
      <c r="ADU347" s="9"/>
      <c r="ADV347" s="9"/>
      <c r="ADW347" s="9"/>
      <c r="ADX347" s="9"/>
      <c r="ADY347" s="9"/>
      <c r="ADZ347" s="9"/>
      <c r="AEA347" s="9"/>
      <c r="AEB347" s="9"/>
      <c r="AEC347" s="9"/>
      <c r="AED347" s="9"/>
      <c r="AEE347" s="9"/>
      <c r="AEF347" s="9"/>
      <c r="AEG347" s="9"/>
      <c r="AEH347" s="9"/>
      <c r="AEI347" s="9"/>
      <c r="AEJ347" s="9"/>
      <c r="AEK347" s="9"/>
      <c r="AEL347" s="9"/>
      <c r="AEM347" s="9"/>
      <c r="AEN347" s="9"/>
      <c r="AEO347" s="9"/>
      <c r="AEP347" s="9"/>
      <c r="AEQ347" s="9"/>
      <c r="AER347" s="9"/>
      <c r="AES347" s="9"/>
      <c r="AET347" s="9"/>
      <c r="AEU347" s="9"/>
      <c r="AEV347" s="9"/>
      <c r="AEW347" s="9"/>
      <c r="AEX347" s="9"/>
      <c r="AEY347" s="9"/>
      <c r="AEZ347" s="9"/>
      <c r="AFA347" s="9"/>
      <c r="AFB347" s="9"/>
      <c r="AFC347" s="9"/>
      <c r="AFD347" s="9"/>
      <c r="AFE347" s="9"/>
      <c r="AFF347" s="9"/>
      <c r="AFG347" s="9"/>
      <c r="AFH347" s="9"/>
      <c r="AFI347" s="9"/>
      <c r="AFJ347" s="9"/>
      <c r="AFK347" s="9"/>
      <c r="AFL347" s="9"/>
      <c r="AFM347" s="9"/>
      <c r="AFN347" s="9"/>
      <c r="AFO347" s="9"/>
      <c r="AFP347" s="9"/>
      <c r="AFQ347" s="9"/>
      <c r="AFR347" s="9"/>
      <c r="AFS347" s="9"/>
      <c r="AFT347" s="9"/>
      <c r="AFU347" s="9"/>
      <c r="AFV347" s="9"/>
      <c r="AFW347" s="9"/>
      <c r="AFX347" s="9"/>
      <c r="AFY347" s="9"/>
      <c r="AFZ347" s="9"/>
      <c r="AGA347" s="9"/>
      <c r="AGB347" s="9"/>
      <c r="AGC347" s="9"/>
      <c r="AGD347" s="9"/>
      <c r="AGE347" s="9"/>
      <c r="AGF347" s="9"/>
      <c r="AGG347" s="9"/>
      <c r="AGH347" s="9"/>
      <c r="AGI347" s="9"/>
      <c r="AGJ347" s="9"/>
      <c r="AGK347" s="9"/>
      <c r="AGL347" s="9"/>
      <c r="AGM347" s="9"/>
      <c r="AGN347" s="9"/>
      <c r="AGO347" s="9"/>
      <c r="AGP347" s="9"/>
      <c r="AGQ347" s="9"/>
      <c r="AGR347" s="9"/>
      <c r="AGS347" s="9"/>
      <c r="AGT347" s="9"/>
      <c r="AGU347" s="9"/>
      <c r="AGV347" s="9"/>
      <c r="AGW347" s="9"/>
      <c r="AGX347" s="9"/>
      <c r="AGY347" s="9"/>
      <c r="AGZ347" s="9"/>
      <c r="AHA347" s="9"/>
      <c r="AHB347" s="9"/>
      <c r="AHC347" s="9"/>
      <c r="AHD347" s="9"/>
      <c r="AHE347" s="9"/>
      <c r="AHF347" s="9"/>
      <c r="AHG347" s="9"/>
      <c r="AHH347" s="9"/>
      <c r="AHI347" s="9"/>
      <c r="AHJ347" s="9"/>
      <c r="AHK347" s="9"/>
      <c r="AHL347" s="9"/>
      <c r="AHM347" s="9"/>
      <c r="AHN347" s="9"/>
      <c r="AHO347" s="9"/>
      <c r="AHP347" s="9"/>
      <c r="AHQ347" s="9"/>
      <c r="AHR347" s="9"/>
      <c r="AHS347" s="9"/>
      <c r="AHT347" s="9"/>
      <c r="AHU347" s="9"/>
      <c r="AHV347" s="9"/>
      <c r="AHW347" s="9"/>
      <c r="AHX347" s="9"/>
      <c r="AHY347" s="9"/>
      <c r="AHZ347" s="9"/>
      <c r="AIA347" s="9"/>
      <c r="AIB347" s="9"/>
      <c r="AIC347" s="9"/>
      <c r="AID347" s="9"/>
      <c r="AIE347" s="9"/>
      <c r="AIF347" s="9"/>
      <c r="AIG347" s="9"/>
      <c r="AIH347" s="9"/>
      <c r="AII347" s="9"/>
      <c r="AIJ347" s="9"/>
      <c r="AIK347" s="9"/>
      <c r="AIL347" s="9"/>
      <c r="AIM347" s="9"/>
      <c r="AIN347" s="9"/>
      <c r="AIO347" s="9"/>
      <c r="AIP347" s="9"/>
      <c r="AIQ347" s="9"/>
      <c r="AIR347" s="9"/>
      <c r="AIS347" s="9"/>
      <c r="AIT347" s="9"/>
      <c r="AIU347" s="9"/>
      <c r="AIV347" s="9"/>
      <c r="AIW347" s="9"/>
      <c r="AIX347" s="9"/>
      <c r="AIY347" s="9"/>
      <c r="AIZ347" s="9"/>
      <c r="AJA347" s="9"/>
      <c r="AJB347" s="9"/>
      <c r="AJC347" s="9"/>
      <c r="AJD347" s="9"/>
      <c r="AJE347" s="9"/>
      <c r="AJF347" s="9"/>
      <c r="AJG347" s="9"/>
      <c r="AJH347" s="9"/>
      <c r="AJI347" s="9"/>
      <c r="AJJ347" s="9"/>
      <c r="AJK347" s="9"/>
      <c r="AJL347" s="9"/>
      <c r="AJM347" s="9"/>
      <c r="AJN347" s="9"/>
      <c r="AJO347" s="9"/>
      <c r="AJP347" s="9"/>
      <c r="AJQ347" s="9"/>
      <c r="AJR347" s="9"/>
      <c r="AJS347" s="9"/>
      <c r="AJT347" s="9"/>
      <c r="AJU347" s="9"/>
      <c r="AJV347" s="9"/>
      <c r="AJW347" s="9"/>
      <c r="AJX347" s="9"/>
      <c r="AJY347" s="9"/>
      <c r="AJZ347" s="9"/>
      <c r="AKA347" s="9"/>
      <c r="AKB347" s="9"/>
      <c r="AKC347" s="9"/>
      <c r="AKD347" s="9"/>
      <c r="AKE347" s="9"/>
      <c r="AKF347" s="9"/>
      <c r="AKG347" s="9"/>
      <c r="AKH347" s="9"/>
      <c r="AKI347" s="9"/>
      <c r="AKJ347" s="9"/>
      <c r="AKK347" s="9"/>
      <c r="AKL347" s="9"/>
      <c r="AKM347" s="9"/>
      <c r="AKN347" s="9"/>
      <c r="AKO347" s="9"/>
      <c r="AKP347" s="9"/>
      <c r="AKQ347" s="9"/>
      <c r="AKR347" s="9"/>
      <c r="AKS347" s="9"/>
      <c r="AKT347" s="9"/>
      <c r="AKU347" s="9"/>
      <c r="AKV347" s="9"/>
      <c r="AKW347" s="9"/>
      <c r="AKX347" s="9"/>
      <c r="AKY347" s="9"/>
      <c r="AKZ347" s="9"/>
      <c r="ALA347" s="9"/>
      <c r="ALB347" s="9"/>
      <c r="ALC347" s="9"/>
      <c r="ALD347" s="9"/>
      <c r="ALE347" s="9"/>
      <c r="ALF347" s="9"/>
      <c r="ALG347" s="9"/>
      <c r="ALH347" s="9"/>
      <c r="ALI347" s="9"/>
      <c r="ALJ347" s="9"/>
      <c r="ALK347" s="9"/>
      <c r="ALL347" s="9"/>
      <c r="ALM347" s="9"/>
      <c r="ALN347" s="9"/>
      <c r="ALO347" s="9"/>
      <c r="ALP347" s="9"/>
      <c r="ALQ347" s="9"/>
      <c r="ALR347" s="9"/>
      <c r="ALS347" s="9"/>
      <c r="ALT347" s="9"/>
      <c r="ALU347" s="9"/>
      <c r="ALV347" s="9"/>
      <c r="ALW347" s="9"/>
      <c r="ALX347" s="9"/>
      <c r="ALY347" s="9"/>
      <c r="ALZ347" s="9"/>
      <c r="AMA347" s="9"/>
      <c r="AMB347" s="9"/>
      <c r="AMC347" s="9"/>
      <c r="AMD347" s="9"/>
      <c r="AME347" s="9"/>
      <c r="AMF347" s="9"/>
      <c r="AMG347" s="9"/>
      <c r="AMH347" s="9"/>
      <c r="AMI347" s="9"/>
      <c r="AMJ347" s="9"/>
      <c r="AMK347" s="9"/>
    </row>
    <row r="348" spans="1:1025" s="8" customFormat="1" ht="23.25" hidden="1">
      <c r="A348" s="10"/>
      <c r="B348" s="27"/>
      <c r="C348" s="27"/>
      <c r="D348" s="27"/>
      <c r="E348" s="28"/>
      <c r="F348" s="25" t="s">
        <v>307</v>
      </c>
      <c r="G348" s="26"/>
      <c r="H348" s="145"/>
      <c r="I348" s="25"/>
      <c r="J348" s="145"/>
      <c r="K348" s="25"/>
      <c r="L348" s="144"/>
      <c r="M348" s="145" t="s">
        <v>206</v>
      </c>
      <c r="N348" s="144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/>
      <c r="IA348" s="9"/>
      <c r="IB348" s="9"/>
      <c r="IC348" s="9"/>
      <c r="ID348" s="9"/>
      <c r="IE348" s="9"/>
      <c r="IF348" s="9"/>
      <c r="IG348" s="9"/>
      <c r="IH348" s="9"/>
      <c r="II348" s="9"/>
      <c r="IJ348" s="9"/>
      <c r="IK348" s="9"/>
      <c r="IL348" s="9"/>
      <c r="IM348" s="9"/>
      <c r="IN348" s="9"/>
      <c r="IO348" s="9"/>
      <c r="IP348" s="9"/>
      <c r="IQ348" s="9"/>
      <c r="IR348" s="9"/>
      <c r="IS348" s="9"/>
      <c r="IT348" s="9"/>
      <c r="IU348" s="9"/>
      <c r="IV348" s="9"/>
      <c r="IW348" s="9"/>
      <c r="IX348" s="9"/>
      <c r="IY348" s="9"/>
      <c r="IZ348" s="9"/>
      <c r="JA348" s="9"/>
      <c r="JB348" s="9"/>
      <c r="JC348" s="9"/>
      <c r="JD348" s="9"/>
      <c r="JE348" s="9"/>
      <c r="JF348" s="9"/>
      <c r="JG348" s="9"/>
      <c r="JH348" s="9"/>
      <c r="JI348" s="9"/>
      <c r="JJ348" s="9"/>
      <c r="JK348" s="9"/>
      <c r="JL348" s="9"/>
      <c r="JM348" s="9"/>
      <c r="JN348" s="9"/>
      <c r="JO348" s="9"/>
      <c r="JP348" s="9"/>
      <c r="JQ348" s="9"/>
      <c r="JR348" s="9"/>
      <c r="JS348" s="9"/>
      <c r="JT348" s="9"/>
      <c r="JU348" s="9"/>
      <c r="JV348" s="9"/>
      <c r="JW348" s="9"/>
      <c r="JX348" s="9"/>
      <c r="JY348" s="9"/>
      <c r="JZ348" s="9"/>
      <c r="KA348" s="9"/>
      <c r="KB348" s="9"/>
      <c r="KC348" s="9"/>
      <c r="KD348" s="9"/>
      <c r="KE348" s="9"/>
      <c r="KF348" s="9"/>
      <c r="KG348" s="9"/>
      <c r="KH348" s="9"/>
      <c r="KI348" s="9"/>
      <c r="KJ348" s="9"/>
      <c r="KK348" s="9"/>
      <c r="KL348" s="9"/>
      <c r="KM348" s="9"/>
      <c r="KN348" s="9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9"/>
      <c r="KZ348" s="9"/>
      <c r="LA348" s="9"/>
      <c r="LB348" s="9"/>
      <c r="LC348" s="9"/>
      <c r="LD348" s="9"/>
      <c r="LE348" s="9"/>
      <c r="LF348" s="9"/>
      <c r="LG348" s="9"/>
      <c r="LH348" s="9"/>
      <c r="LI348" s="9"/>
      <c r="LJ348" s="9"/>
      <c r="LK348" s="9"/>
      <c r="LL348" s="9"/>
      <c r="LM348" s="9"/>
      <c r="LN348" s="9"/>
      <c r="LO348" s="9"/>
      <c r="LP348" s="9"/>
      <c r="LQ348" s="9"/>
      <c r="LR348" s="9"/>
      <c r="LS348" s="9"/>
      <c r="LT348" s="9"/>
      <c r="LU348" s="9"/>
      <c r="LV348" s="9"/>
      <c r="LW348" s="9"/>
      <c r="LX348" s="9"/>
      <c r="LY348" s="9"/>
      <c r="LZ348" s="9"/>
      <c r="MA348" s="9"/>
      <c r="MB348" s="9"/>
      <c r="MC348" s="9"/>
      <c r="MD348" s="9"/>
      <c r="ME348" s="9"/>
      <c r="MF348" s="9"/>
      <c r="MG348" s="9"/>
      <c r="MH348" s="9"/>
      <c r="MI348" s="9"/>
      <c r="MJ348" s="9"/>
      <c r="MK348" s="9"/>
      <c r="ML348" s="9"/>
      <c r="MM348" s="9"/>
      <c r="MN348" s="9"/>
      <c r="MO348" s="9"/>
      <c r="MP348" s="9"/>
      <c r="MQ348" s="9"/>
      <c r="MR348" s="9"/>
      <c r="MS348" s="9"/>
      <c r="MT348" s="9"/>
      <c r="MU348" s="9"/>
      <c r="MV348" s="9"/>
      <c r="MW348" s="9"/>
      <c r="MX348" s="9"/>
      <c r="MY348" s="9"/>
      <c r="MZ348" s="9"/>
      <c r="NA348" s="9"/>
      <c r="NB348" s="9"/>
      <c r="NC348" s="9"/>
      <c r="ND348" s="9"/>
      <c r="NE348" s="9"/>
      <c r="NF348" s="9"/>
      <c r="NG348" s="9"/>
      <c r="NH348" s="9"/>
      <c r="NI348" s="9"/>
      <c r="NJ348" s="9"/>
      <c r="NK348" s="9"/>
      <c r="NL348" s="9"/>
      <c r="NM348" s="9"/>
      <c r="NN348" s="9"/>
      <c r="NO348" s="9"/>
      <c r="NP348" s="9"/>
      <c r="NQ348" s="9"/>
      <c r="NR348" s="9"/>
      <c r="NS348" s="9"/>
      <c r="NT348" s="9"/>
      <c r="NU348" s="9"/>
      <c r="NV348" s="9"/>
      <c r="NW348" s="9"/>
      <c r="NX348" s="9"/>
      <c r="NY348" s="9"/>
      <c r="NZ348" s="9"/>
      <c r="OA348" s="9"/>
      <c r="OB348" s="9"/>
      <c r="OC348" s="9"/>
      <c r="OD348" s="9"/>
      <c r="OE348" s="9"/>
      <c r="OF348" s="9"/>
      <c r="OG348" s="9"/>
      <c r="OH348" s="9"/>
      <c r="OI348" s="9"/>
      <c r="OJ348" s="9"/>
      <c r="OK348" s="9"/>
      <c r="OL348" s="9"/>
      <c r="OM348" s="9"/>
      <c r="ON348" s="9"/>
      <c r="OO348" s="9"/>
      <c r="OP348" s="9"/>
      <c r="OQ348" s="9"/>
      <c r="OR348" s="9"/>
      <c r="OS348" s="9"/>
      <c r="OT348" s="9"/>
      <c r="OU348" s="9"/>
      <c r="OV348" s="9"/>
      <c r="OW348" s="9"/>
      <c r="OX348" s="9"/>
      <c r="OY348" s="9"/>
      <c r="OZ348" s="9"/>
      <c r="PA348" s="9"/>
      <c r="PB348" s="9"/>
      <c r="PC348" s="9"/>
      <c r="PD348" s="9"/>
      <c r="PE348" s="9"/>
      <c r="PF348" s="9"/>
      <c r="PG348" s="9"/>
      <c r="PH348" s="9"/>
      <c r="PI348" s="9"/>
      <c r="PJ348" s="9"/>
      <c r="PK348" s="9"/>
      <c r="PL348" s="9"/>
      <c r="PM348" s="9"/>
      <c r="PN348" s="9"/>
      <c r="PO348" s="9"/>
      <c r="PP348" s="9"/>
      <c r="PQ348" s="9"/>
      <c r="PR348" s="9"/>
      <c r="PS348" s="9"/>
      <c r="PT348" s="9"/>
      <c r="PU348" s="9"/>
      <c r="PV348" s="9"/>
      <c r="PW348" s="9"/>
      <c r="PX348" s="9"/>
      <c r="PY348" s="9"/>
      <c r="PZ348" s="9"/>
      <c r="QA348" s="9"/>
      <c r="QB348" s="9"/>
      <c r="QC348" s="9"/>
      <c r="QD348" s="9"/>
      <c r="QE348" s="9"/>
      <c r="QF348" s="9"/>
      <c r="QG348" s="9"/>
      <c r="QH348" s="9"/>
      <c r="QI348" s="9"/>
      <c r="QJ348" s="9"/>
      <c r="QK348" s="9"/>
      <c r="QL348" s="9"/>
      <c r="QM348" s="9"/>
      <c r="QN348" s="9"/>
      <c r="QO348" s="9"/>
      <c r="QP348" s="9"/>
      <c r="QQ348" s="9"/>
      <c r="QR348" s="9"/>
      <c r="QS348" s="9"/>
      <c r="QT348" s="9"/>
      <c r="QU348" s="9"/>
      <c r="QV348" s="9"/>
      <c r="QW348" s="9"/>
      <c r="QX348" s="9"/>
      <c r="QY348" s="9"/>
      <c r="QZ348" s="9"/>
      <c r="RA348" s="9"/>
      <c r="RB348" s="9"/>
      <c r="RC348" s="9"/>
      <c r="RD348" s="9"/>
      <c r="RE348" s="9"/>
      <c r="RF348" s="9"/>
      <c r="RG348" s="9"/>
      <c r="RH348" s="9"/>
      <c r="RI348" s="9"/>
      <c r="RJ348" s="9"/>
      <c r="RK348" s="9"/>
      <c r="RL348" s="9"/>
      <c r="RM348" s="9"/>
      <c r="RN348" s="9"/>
      <c r="RO348" s="9"/>
      <c r="RP348" s="9"/>
      <c r="RQ348" s="9"/>
      <c r="RR348" s="9"/>
      <c r="RS348" s="9"/>
      <c r="RT348" s="9"/>
      <c r="RU348" s="9"/>
      <c r="RV348" s="9"/>
      <c r="RW348" s="9"/>
      <c r="RX348" s="9"/>
      <c r="RY348" s="9"/>
      <c r="RZ348" s="9"/>
      <c r="SA348" s="9"/>
      <c r="SB348" s="9"/>
      <c r="SC348" s="9"/>
      <c r="SD348" s="9"/>
      <c r="SE348" s="9"/>
      <c r="SF348" s="9"/>
      <c r="SG348" s="9"/>
      <c r="SH348" s="9"/>
      <c r="SI348" s="9"/>
      <c r="SJ348" s="9"/>
      <c r="SK348" s="9"/>
      <c r="SL348" s="9"/>
      <c r="SM348" s="9"/>
      <c r="SN348" s="9"/>
      <c r="SO348" s="9"/>
      <c r="SP348" s="9"/>
      <c r="SQ348" s="9"/>
      <c r="SR348" s="9"/>
      <c r="SS348" s="9"/>
      <c r="ST348" s="9"/>
      <c r="SU348" s="9"/>
      <c r="SV348" s="9"/>
      <c r="SW348" s="9"/>
      <c r="SX348" s="9"/>
      <c r="SY348" s="9"/>
      <c r="SZ348" s="9"/>
      <c r="TA348" s="9"/>
      <c r="TB348" s="9"/>
      <c r="TC348" s="9"/>
      <c r="TD348" s="9"/>
      <c r="TE348" s="9"/>
      <c r="TF348" s="9"/>
      <c r="TG348" s="9"/>
      <c r="TH348" s="9"/>
      <c r="TI348" s="9"/>
      <c r="TJ348" s="9"/>
      <c r="TK348" s="9"/>
      <c r="TL348" s="9"/>
      <c r="TM348" s="9"/>
      <c r="TN348" s="9"/>
      <c r="TO348" s="9"/>
      <c r="TP348" s="9"/>
      <c r="TQ348" s="9"/>
      <c r="TR348" s="9"/>
      <c r="TS348" s="9"/>
      <c r="TT348" s="9"/>
      <c r="TU348" s="9"/>
      <c r="TV348" s="9"/>
      <c r="TW348" s="9"/>
      <c r="TX348" s="9"/>
      <c r="TY348" s="9"/>
      <c r="TZ348" s="9"/>
      <c r="UA348" s="9"/>
      <c r="UB348" s="9"/>
      <c r="UC348" s="9"/>
      <c r="UD348" s="9"/>
      <c r="UE348" s="9"/>
      <c r="UF348" s="9"/>
      <c r="UG348" s="9"/>
      <c r="UH348" s="9"/>
      <c r="UI348" s="9"/>
      <c r="UJ348" s="9"/>
      <c r="UK348" s="9"/>
      <c r="UL348" s="9"/>
      <c r="UM348" s="9"/>
      <c r="UN348" s="9"/>
      <c r="UO348" s="9"/>
      <c r="UP348" s="9"/>
      <c r="UQ348" s="9"/>
      <c r="UR348" s="9"/>
      <c r="US348" s="9"/>
      <c r="UT348" s="9"/>
      <c r="UU348" s="9"/>
      <c r="UV348" s="9"/>
      <c r="UW348" s="9"/>
      <c r="UX348" s="9"/>
      <c r="UY348" s="9"/>
      <c r="UZ348" s="9"/>
      <c r="VA348" s="9"/>
      <c r="VB348" s="9"/>
      <c r="VC348" s="9"/>
      <c r="VD348" s="9"/>
      <c r="VE348" s="9"/>
      <c r="VF348" s="9"/>
      <c r="VG348" s="9"/>
      <c r="VH348" s="9"/>
      <c r="VI348" s="9"/>
      <c r="VJ348" s="9"/>
      <c r="VK348" s="9"/>
      <c r="VL348" s="9"/>
      <c r="VM348" s="9"/>
      <c r="VN348" s="9"/>
      <c r="VO348" s="9"/>
      <c r="VP348" s="9"/>
      <c r="VQ348" s="9"/>
      <c r="VR348" s="9"/>
      <c r="VS348" s="9"/>
      <c r="VT348" s="9"/>
      <c r="VU348" s="9"/>
      <c r="VV348" s="9"/>
      <c r="VW348" s="9"/>
      <c r="VX348" s="9"/>
      <c r="VY348" s="9"/>
      <c r="VZ348" s="9"/>
      <c r="WA348" s="9"/>
      <c r="WB348" s="9"/>
      <c r="WC348" s="9"/>
      <c r="WD348" s="9"/>
      <c r="WE348" s="9"/>
      <c r="WF348" s="9"/>
      <c r="WG348" s="9"/>
      <c r="WH348" s="9"/>
      <c r="WI348" s="9"/>
      <c r="WJ348" s="9"/>
      <c r="WK348" s="9"/>
      <c r="WL348" s="9"/>
      <c r="WM348" s="9"/>
      <c r="WN348" s="9"/>
      <c r="WO348" s="9"/>
      <c r="WP348" s="9"/>
      <c r="WQ348" s="9"/>
      <c r="WR348" s="9"/>
      <c r="WS348" s="9"/>
      <c r="WT348" s="9"/>
      <c r="WU348" s="9"/>
      <c r="WV348" s="9"/>
      <c r="WW348" s="9"/>
      <c r="WX348" s="9"/>
      <c r="WY348" s="9"/>
      <c r="WZ348" s="9"/>
      <c r="XA348" s="9"/>
      <c r="XB348" s="9"/>
      <c r="XC348" s="9"/>
      <c r="XD348" s="9"/>
      <c r="XE348" s="9"/>
      <c r="XF348" s="9"/>
      <c r="XG348" s="9"/>
      <c r="XH348" s="9"/>
      <c r="XI348" s="9"/>
      <c r="XJ348" s="9"/>
      <c r="XK348" s="9"/>
      <c r="XL348" s="9"/>
      <c r="XM348" s="9"/>
      <c r="XN348" s="9"/>
      <c r="XO348" s="9"/>
      <c r="XP348" s="9"/>
      <c r="XQ348" s="9"/>
      <c r="XR348" s="9"/>
      <c r="XS348" s="9"/>
      <c r="XT348" s="9"/>
      <c r="XU348" s="9"/>
      <c r="XV348" s="9"/>
      <c r="XW348" s="9"/>
      <c r="XX348" s="9"/>
      <c r="XY348" s="9"/>
      <c r="XZ348" s="9"/>
      <c r="YA348" s="9"/>
      <c r="YB348" s="9"/>
      <c r="YC348" s="9"/>
      <c r="YD348" s="9"/>
      <c r="YE348" s="9"/>
      <c r="YF348" s="9"/>
      <c r="YG348" s="9"/>
      <c r="YH348" s="9"/>
      <c r="YI348" s="9"/>
      <c r="YJ348" s="9"/>
      <c r="YK348" s="9"/>
      <c r="YL348" s="9"/>
      <c r="YM348" s="9"/>
      <c r="YN348" s="9"/>
      <c r="YO348" s="9"/>
      <c r="YP348" s="9"/>
      <c r="YQ348" s="9"/>
      <c r="YR348" s="9"/>
      <c r="YS348" s="9"/>
      <c r="YT348" s="9"/>
      <c r="YU348" s="9"/>
      <c r="YV348" s="9"/>
      <c r="YW348" s="9"/>
      <c r="YX348" s="9"/>
      <c r="YY348" s="9"/>
      <c r="YZ348" s="9"/>
      <c r="ZA348" s="9"/>
      <c r="ZB348" s="9"/>
      <c r="ZC348" s="9"/>
      <c r="ZD348" s="9"/>
      <c r="ZE348" s="9"/>
      <c r="ZF348" s="9"/>
      <c r="ZG348" s="9"/>
      <c r="ZH348" s="9"/>
      <c r="ZI348" s="9"/>
      <c r="ZJ348" s="9"/>
      <c r="ZK348" s="9"/>
      <c r="ZL348" s="9"/>
      <c r="ZM348" s="9"/>
      <c r="ZN348" s="9"/>
      <c r="ZO348" s="9"/>
      <c r="ZP348" s="9"/>
      <c r="ZQ348" s="9"/>
      <c r="ZR348" s="9"/>
      <c r="ZS348" s="9"/>
      <c r="ZT348" s="9"/>
      <c r="ZU348" s="9"/>
      <c r="ZV348" s="9"/>
      <c r="ZW348" s="9"/>
      <c r="ZX348" s="9"/>
      <c r="ZY348" s="9"/>
      <c r="ZZ348" s="9"/>
      <c r="AAA348" s="9"/>
      <c r="AAB348" s="9"/>
      <c r="AAC348" s="9"/>
      <c r="AAD348" s="9"/>
      <c r="AAE348" s="9"/>
      <c r="AAF348" s="9"/>
      <c r="AAG348" s="9"/>
      <c r="AAH348" s="9"/>
      <c r="AAI348" s="9"/>
      <c r="AAJ348" s="9"/>
      <c r="AAK348" s="9"/>
      <c r="AAL348" s="9"/>
      <c r="AAM348" s="9"/>
      <c r="AAN348" s="9"/>
      <c r="AAO348" s="9"/>
      <c r="AAP348" s="9"/>
      <c r="AAQ348" s="9"/>
      <c r="AAR348" s="9"/>
      <c r="AAS348" s="9"/>
      <c r="AAT348" s="9"/>
      <c r="AAU348" s="9"/>
      <c r="AAV348" s="9"/>
      <c r="AAW348" s="9"/>
      <c r="AAX348" s="9"/>
      <c r="AAY348" s="9"/>
      <c r="AAZ348" s="9"/>
      <c r="ABA348" s="9"/>
      <c r="ABB348" s="9"/>
      <c r="ABC348" s="9"/>
      <c r="ABD348" s="9"/>
      <c r="ABE348" s="9"/>
      <c r="ABF348" s="9"/>
      <c r="ABG348" s="9"/>
      <c r="ABH348" s="9"/>
      <c r="ABI348" s="9"/>
      <c r="ABJ348" s="9"/>
      <c r="ABK348" s="9"/>
      <c r="ABL348" s="9"/>
      <c r="ABM348" s="9"/>
      <c r="ABN348" s="9"/>
      <c r="ABO348" s="9"/>
      <c r="ABP348" s="9"/>
      <c r="ABQ348" s="9"/>
      <c r="ABR348" s="9"/>
      <c r="ABS348" s="9"/>
      <c r="ABT348" s="9"/>
      <c r="ABU348" s="9"/>
      <c r="ABV348" s="9"/>
      <c r="ABW348" s="9"/>
      <c r="ABX348" s="9"/>
      <c r="ABY348" s="9"/>
      <c r="ABZ348" s="9"/>
      <c r="ACA348" s="9"/>
      <c r="ACB348" s="9"/>
      <c r="ACC348" s="9"/>
      <c r="ACD348" s="9"/>
      <c r="ACE348" s="9"/>
      <c r="ACF348" s="9"/>
      <c r="ACG348" s="9"/>
      <c r="ACH348" s="9"/>
      <c r="ACI348" s="9"/>
      <c r="ACJ348" s="9"/>
      <c r="ACK348" s="9"/>
      <c r="ACL348" s="9"/>
      <c r="ACM348" s="9"/>
      <c r="ACN348" s="9"/>
      <c r="ACO348" s="9"/>
      <c r="ACP348" s="9"/>
      <c r="ACQ348" s="9"/>
      <c r="ACR348" s="9"/>
      <c r="ACS348" s="9"/>
      <c r="ACT348" s="9"/>
      <c r="ACU348" s="9"/>
      <c r="ACV348" s="9"/>
      <c r="ACW348" s="9"/>
      <c r="ACX348" s="9"/>
      <c r="ACY348" s="9"/>
      <c r="ACZ348" s="9"/>
      <c r="ADA348" s="9"/>
      <c r="ADB348" s="9"/>
      <c r="ADC348" s="9"/>
      <c r="ADD348" s="9"/>
      <c r="ADE348" s="9"/>
      <c r="ADF348" s="9"/>
      <c r="ADG348" s="9"/>
      <c r="ADH348" s="9"/>
      <c r="ADI348" s="9"/>
      <c r="ADJ348" s="9"/>
      <c r="ADK348" s="9"/>
      <c r="ADL348" s="9"/>
      <c r="ADM348" s="9"/>
      <c r="ADN348" s="9"/>
      <c r="ADO348" s="9"/>
      <c r="ADP348" s="9"/>
      <c r="ADQ348" s="9"/>
      <c r="ADR348" s="9"/>
      <c r="ADS348" s="9"/>
      <c r="ADT348" s="9"/>
      <c r="ADU348" s="9"/>
      <c r="ADV348" s="9"/>
      <c r="ADW348" s="9"/>
      <c r="ADX348" s="9"/>
      <c r="ADY348" s="9"/>
      <c r="ADZ348" s="9"/>
      <c r="AEA348" s="9"/>
      <c r="AEB348" s="9"/>
      <c r="AEC348" s="9"/>
      <c r="AED348" s="9"/>
      <c r="AEE348" s="9"/>
      <c r="AEF348" s="9"/>
      <c r="AEG348" s="9"/>
      <c r="AEH348" s="9"/>
      <c r="AEI348" s="9"/>
      <c r="AEJ348" s="9"/>
      <c r="AEK348" s="9"/>
      <c r="AEL348" s="9"/>
      <c r="AEM348" s="9"/>
      <c r="AEN348" s="9"/>
      <c r="AEO348" s="9"/>
      <c r="AEP348" s="9"/>
      <c r="AEQ348" s="9"/>
      <c r="AER348" s="9"/>
      <c r="AES348" s="9"/>
      <c r="AET348" s="9"/>
      <c r="AEU348" s="9"/>
      <c r="AEV348" s="9"/>
      <c r="AEW348" s="9"/>
      <c r="AEX348" s="9"/>
      <c r="AEY348" s="9"/>
      <c r="AEZ348" s="9"/>
      <c r="AFA348" s="9"/>
      <c r="AFB348" s="9"/>
      <c r="AFC348" s="9"/>
      <c r="AFD348" s="9"/>
      <c r="AFE348" s="9"/>
      <c r="AFF348" s="9"/>
      <c r="AFG348" s="9"/>
      <c r="AFH348" s="9"/>
      <c r="AFI348" s="9"/>
      <c r="AFJ348" s="9"/>
      <c r="AFK348" s="9"/>
      <c r="AFL348" s="9"/>
      <c r="AFM348" s="9"/>
      <c r="AFN348" s="9"/>
      <c r="AFO348" s="9"/>
      <c r="AFP348" s="9"/>
      <c r="AFQ348" s="9"/>
      <c r="AFR348" s="9"/>
      <c r="AFS348" s="9"/>
      <c r="AFT348" s="9"/>
      <c r="AFU348" s="9"/>
      <c r="AFV348" s="9"/>
      <c r="AFW348" s="9"/>
      <c r="AFX348" s="9"/>
      <c r="AFY348" s="9"/>
      <c r="AFZ348" s="9"/>
      <c r="AGA348" s="9"/>
      <c r="AGB348" s="9"/>
      <c r="AGC348" s="9"/>
      <c r="AGD348" s="9"/>
      <c r="AGE348" s="9"/>
      <c r="AGF348" s="9"/>
      <c r="AGG348" s="9"/>
      <c r="AGH348" s="9"/>
      <c r="AGI348" s="9"/>
      <c r="AGJ348" s="9"/>
      <c r="AGK348" s="9"/>
      <c r="AGL348" s="9"/>
      <c r="AGM348" s="9"/>
      <c r="AGN348" s="9"/>
      <c r="AGO348" s="9"/>
      <c r="AGP348" s="9"/>
      <c r="AGQ348" s="9"/>
      <c r="AGR348" s="9"/>
      <c r="AGS348" s="9"/>
      <c r="AGT348" s="9"/>
      <c r="AGU348" s="9"/>
      <c r="AGV348" s="9"/>
      <c r="AGW348" s="9"/>
      <c r="AGX348" s="9"/>
      <c r="AGY348" s="9"/>
      <c r="AGZ348" s="9"/>
      <c r="AHA348" s="9"/>
      <c r="AHB348" s="9"/>
      <c r="AHC348" s="9"/>
      <c r="AHD348" s="9"/>
      <c r="AHE348" s="9"/>
      <c r="AHF348" s="9"/>
      <c r="AHG348" s="9"/>
      <c r="AHH348" s="9"/>
      <c r="AHI348" s="9"/>
      <c r="AHJ348" s="9"/>
      <c r="AHK348" s="9"/>
      <c r="AHL348" s="9"/>
      <c r="AHM348" s="9"/>
      <c r="AHN348" s="9"/>
      <c r="AHO348" s="9"/>
      <c r="AHP348" s="9"/>
      <c r="AHQ348" s="9"/>
      <c r="AHR348" s="9"/>
      <c r="AHS348" s="9"/>
      <c r="AHT348" s="9"/>
      <c r="AHU348" s="9"/>
      <c r="AHV348" s="9"/>
      <c r="AHW348" s="9"/>
      <c r="AHX348" s="9"/>
      <c r="AHY348" s="9"/>
      <c r="AHZ348" s="9"/>
      <c r="AIA348" s="9"/>
      <c r="AIB348" s="9"/>
      <c r="AIC348" s="9"/>
      <c r="AID348" s="9"/>
      <c r="AIE348" s="9"/>
      <c r="AIF348" s="9"/>
      <c r="AIG348" s="9"/>
      <c r="AIH348" s="9"/>
      <c r="AII348" s="9"/>
      <c r="AIJ348" s="9"/>
      <c r="AIK348" s="9"/>
      <c r="AIL348" s="9"/>
      <c r="AIM348" s="9"/>
      <c r="AIN348" s="9"/>
      <c r="AIO348" s="9"/>
      <c r="AIP348" s="9"/>
      <c r="AIQ348" s="9"/>
      <c r="AIR348" s="9"/>
      <c r="AIS348" s="9"/>
      <c r="AIT348" s="9"/>
      <c r="AIU348" s="9"/>
      <c r="AIV348" s="9"/>
      <c r="AIW348" s="9"/>
      <c r="AIX348" s="9"/>
      <c r="AIY348" s="9"/>
      <c r="AIZ348" s="9"/>
      <c r="AJA348" s="9"/>
      <c r="AJB348" s="9"/>
      <c r="AJC348" s="9"/>
      <c r="AJD348" s="9"/>
      <c r="AJE348" s="9"/>
      <c r="AJF348" s="9"/>
      <c r="AJG348" s="9"/>
      <c r="AJH348" s="9"/>
      <c r="AJI348" s="9"/>
      <c r="AJJ348" s="9"/>
      <c r="AJK348" s="9"/>
      <c r="AJL348" s="9"/>
      <c r="AJM348" s="9"/>
      <c r="AJN348" s="9"/>
      <c r="AJO348" s="9"/>
      <c r="AJP348" s="9"/>
      <c r="AJQ348" s="9"/>
      <c r="AJR348" s="9"/>
      <c r="AJS348" s="9"/>
      <c r="AJT348" s="9"/>
      <c r="AJU348" s="9"/>
      <c r="AJV348" s="9"/>
      <c r="AJW348" s="9"/>
      <c r="AJX348" s="9"/>
      <c r="AJY348" s="9"/>
      <c r="AJZ348" s="9"/>
      <c r="AKA348" s="9"/>
      <c r="AKB348" s="9"/>
      <c r="AKC348" s="9"/>
      <c r="AKD348" s="9"/>
      <c r="AKE348" s="9"/>
      <c r="AKF348" s="9"/>
      <c r="AKG348" s="9"/>
      <c r="AKH348" s="9"/>
      <c r="AKI348" s="9"/>
      <c r="AKJ348" s="9"/>
      <c r="AKK348" s="9"/>
      <c r="AKL348" s="9"/>
      <c r="AKM348" s="9"/>
      <c r="AKN348" s="9"/>
      <c r="AKO348" s="9"/>
      <c r="AKP348" s="9"/>
      <c r="AKQ348" s="9"/>
      <c r="AKR348" s="9"/>
      <c r="AKS348" s="9"/>
      <c r="AKT348" s="9"/>
      <c r="AKU348" s="9"/>
      <c r="AKV348" s="9"/>
      <c r="AKW348" s="9"/>
      <c r="AKX348" s="9"/>
      <c r="AKY348" s="9"/>
      <c r="AKZ348" s="9"/>
      <c r="ALA348" s="9"/>
      <c r="ALB348" s="9"/>
      <c r="ALC348" s="9"/>
      <c r="ALD348" s="9"/>
      <c r="ALE348" s="9"/>
      <c r="ALF348" s="9"/>
      <c r="ALG348" s="9"/>
      <c r="ALH348" s="9"/>
      <c r="ALI348" s="9"/>
      <c r="ALJ348" s="9"/>
      <c r="ALK348" s="9"/>
      <c r="ALL348" s="9"/>
      <c r="ALM348" s="9"/>
      <c r="ALN348" s="9"/>
      <c r="ALO348" s="9"/>
      <c r="ALP348" s="9"/>
      <c r="ALQ348" s="9"/>
      <c r="ALR348" s="9"/>
      <c r="ALS348" s="9"/>
      <c r="ALT348" s="9"/>
      <c r="ALU348" s="9"/>
      <c r="ALV348" s="9"/>
      <c r="ALW348" s="9"/>
      <c r="ALX348" s="9"/>
      <c r="ALY348" s="9"/>
      <c r="ALZ348" s="9"/>
      <c r="AMA348" s="9"/>
      <c r="AMB348" s="9"/>
      <c r="AMC348" s="9"/>
      <c r="AMD348" s="9"/>
      <c r="AME348" s="9"/>
      <c r="AMF348" s="9"/>
      <c r="AMG348" s="9"/>
      <c r="AMH348" s="9"/>
      <c r="AMI348" s="9"/>
      <c r="AMJ348" s="9"/>
      <c r="AMK348" s="9"/>
    </row>
    <row r="349" spans="1:1025" s="8" customFormat="1" ht="20.25" hidden="1">
      <c r="A349" s="1"/>
      <c r="B349" s="2"/>
      <c r="C349" s="2"/>
      <c r="D349" s="2"/>
      <c r="E349" s="3"/>
      <c r="F349" s="4"/>
      <c r="G349" s="5"/>
      <c r="H349" s="6"/>
      <c r="I349" s="4"/>
      <c r="J349" s="6"/>
      <c r="K349" s="6"/>
      <c r="L349" s="7"/>
      <c r="M349" s="6"/>
      <c r="N349" s="7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  <c r="HJ349" s="9"/>
      <c r="HK349" s="9"/>
      <c r="HL349" s="9"/>
      <c r="HM349" s="9"/>
      <c r="HN349" s="9"/>
      <c r="HO349" s="9"/>
      <c r="HP349" s="9"/>
      <c r="HQ349" s="9"/>
      <c r="HR349" s="9"/>
      <c r="HS349" s="9"/>
      <c r="HT349" s="9"/>
      <c r="HU349" s="9"/>
      <c r="HV349" s="9"/>
      <c r="HW349" s="9"/>
      <c r="HX349" s="9"/>
      <c r="HY349" s="9"/>
      <c r="HZ349" s="9"/>
      <c r="IA349" s="9"/>
      <c r="IB349" s="9"/>
      <c r="IC349" s="9"/>
      <c r="ID349" s="9"/>
      <c r="IE349" s="9"/>
      <c r="IF349" s="9"/>
      <c r="IG349" s="9"/>
      <c r="IH349" s="9"/>
      <c r="II349" s="9"/>
      <c r="IJ349" s="9"/>
      <c r="IK349" s="9"/>
      <c r="IL349" s="9"/>
      <c r="IM349" s="9"/>
      <c r="IN349" s="9"/>
      <c r="IO349" s="9"/>
      <c r="IP349" s="9"/>
      <c r="IQ349" s="9"/>
      <c r="IR349" s="9"/>
      <c r="IS349" s="9"/>
      <c r="IT349" s="9"/>
      <c r="IU349" s="9"/>
      <c r="IV349" s="9"/>
      <c r="IW349" s="9"/>
      <c r="IX349" s="9"/>
      <c r="IY349" s="9"/>
      <c r="IZ349" s="9"/>
      <c r="JA349" s="9"/>
      <c r="JB349" s="9"/>
      <c r="JC349" s="9"/>
      <c r="JD349" s="9"/>
      <c r="JE349" s="9"/>
      <c r="JF349" s="9"/>
      <c r="JG349" s="9"/>
      <c r="JH349" s="9"/>
      <c r="JI349" s="9"/>
      <c r="JJ349" s="9"/>
      <c r="JK349" s="9"/>
      <c r="JL349" s="9"/>
      <c r="JM349" s="9"/>
      <c r="JN349" s="9"/>
      <c r="JO349" s="9"/>
      <c r="JP349" s="9"/>
      <c r="JQ349" s="9"/>
      <c r="JR349" s="9"/>
      <c r="JS349" s="9"/>
      <c r="JT349" s="9"/>
      <c r="JU349" s="9"/>
      <c r="JV349" s="9"/>
      <c r="JW349" s="9"/>
      <c r="JX349" s="9"/>
      <c r="JY349" s="9"/>
      <c r="JZ349" s="9"/>
      <c r="KA349" s="9"/>
      <c r="KB349" s="9"/>
      <c r="KC349" s="9"/>
      <c r="KD349" s="9"/>
      <c r="KE349" s="9"/>
      <c r="KF349" s="9"/>
      <c r="KG349" s="9"/>
      <c r="KH349" s="9"/>
      <c r="KI349" s="9"/>
      <c r="KJ349" s="9"/>
      <c r="KK349" s="9"/>
      <c r="KL349" s="9"/>
      <c r="KM349" s="9"/>
      <c r="KN349" s="9"/>
      <c r="KO349" s="9"/>
      <c r="KP349" s="9"/>
      <c r="KQ349" s="9"/>
      <c r="KR349" s="9"/>
      <c r="KS349" s="9"/>
      <c r="KT349" s="9"/>
      <c r="KU349" s="9"/>
      <c r="KV349" s="9"/>
      <c r="KW349" s="9"/>
      <c r="KX349" s="9"/>
      <c r="KY349" s="9"/>
      <c r="KZ349" s="9"/>
      <c r="LA349" s="9"/>
      <c r="LB349" s="9"/>
      <c r="LC349" s="9"/>
      <c r="LD349" s="9"/>
      <c r="LE349" s="9"/>
      <c r="LF349" s="9"/>
      <c r="LG349" s="9"/>
      <c r="LH349" s="9"/>
      <c r="LI349" s="9"/>
      <c r="LJ349" s="9"/>
      <c r="LK349" s="9"/>
      <c r="LL349" s="9"/>
      <c r="LM349" s="9"/>
      <c r="LN349" s="9"/>
      <c r="LO349" s="9"/>
      <c r="LP349" s="9"/>
      <c r="LQ349" s="9"/>
      <c r="LR349" s="9"/>
      <c r="LS349" s="9"/>
      <c r="LT349" s="9"/>
      <c r="LU349" s="9"/>
      <c r="LV349" s="9"/>
      <c r="LW349" s="9"/>
      <c r="LX349" s="9"/>
      <c r="LY349" s="9"/>
      <c r="LZ349" s="9"/>
      <c r="MA349" s="9"/>
      <c r="MB349" s="9"/>
      <c r="MC349" s="9"/>
      <c r="MD349" s="9"/>
      <c r="ME349" s="9"/>
      <c r="MF349" s="9"/>
      <c r="MG349" s="9"/>
      <c r="MH349" s="9"/>
      <c r="MI349" s="9"/>
      <c r="MJ349" s="9"/>
      <c r="MK349" s="9"/>
      <c r="ML349" s="9"/>
      <c r="MM349" s="9"/>
      <c r="MN349" s="9"/>
      <c r="MO349" s="9"/>
      <c r="MP349" s="9"/>
      <c r="MQ349" s="9"/>
      <c r="MR349" s="9"/>
      <c r="MS349" s="9"/>
      <c r="MT349" s="9"/>
      <c r="MU349" s="9"/>
      <c r="MV349" s="9"/>
      <c r="MW349" s="9"/>
      <c r="MX349" s="9"/>
      <c r="MY349" s="9"/>
      <c r="MZ349" s="9"/>
      <c r="NA349" s="9"/>
      <c r="NB349" s="9"/>
      <c r="NC349" s="9"/>
      <c r="ND349" s="9"/>
      <c r="NE349" s="9"/>
      <c r="NF349" s="9"/>
      <c r="NG349" s="9"/>
      <c r="NH349" s="9"/>
      <c r="NI349" s="9"/>
      <c r="NJ349" s="9"/>
      <c r="NK349" s="9"/>
      <c r="NL349" s="9"/>
      <c r="NM349" s="9"/>
      <c r="NN349" s="9"/>
      <c r="NO349" s="9"/>
      <c r="NP349" s="9"/>
      <c r="NQ349" s="9"/>
      <c r="NR349" s="9"/>
      <c r="NS349" s="9"/>
      <c r="NT349" s="9"/>
      <c r="NU349" s="9"/>
      <c r="NV349" s="9"/>
      <c r="NW349" s="9"/>
      <c r="NX349" s="9"/>
      <c r="NY349" s="9"/>
      <c r="NZ349" s="9"/>
      <c r="OA349" s="9"/>
      <c r="OB349" s="9"/>
      <c r="OC349" s="9"/>
      <c r="OD349" s="9"/>
      <c r="OE349" s="9"/>
      <c r="OF349" s="9"/>
      <c r="OG349" s="9"/>
      <c r="OH349" s="9"/>
      <c r="OI349" s="9"/>
      <c r="OJ349" s="9"/>
      <c r="OK349" s="9"/>
      <c r="OL349" s="9"/>
      <c r="OM349" s="9"/>
      <c r="ON349" s="9"/>
      <c r="OO349" s="9"/>
      <c r="OP349" s="9"/>
      <c r="OQ349" s="9"/>
      <c r="OR349" s="9"/>
      <c r="OS349" s="9"/>
      <c r="OT349" s="9"/>
      <c r="OU349" s="9"/>
      <c r="OV349" s="9"/>
      <c r="OW349" s="9"/>
      <c r="OX349" s="9"/>
      <c r="OY349" s="9"/>
      <c r="OZ349" s="9"/>
      <c r="PA349" s="9"/>
      <c r="PB349" s="9"/>
      <c r="PC349" s="9"/>
      <c r="PD349" s="9"/>
      <c r="PE349" s="9"/>
      <c r="PF349" s="9"/>
      <c r="PG349" s="9"/>
      <c r="PH349" s="9"/>
      <c r="PI349" s="9"/>
      <c r="PJ349" s="9"/>
      <c r="PK349" s="9"/>
      <c r="PL349" s="9"/>
      <c r="PM349" s="9"/>
      <c r="PN349" s="9"/>
      <c r="PO349" s="9"/>
      <c r="PP349" s="9"/>
      <c r="PQ349" s="9"/>
      <c r="PR349" s="9"/>
      <c r="PS349" s="9"/>
      <c r="PT349" s="9"/>
      <c r="PU349" s="9"/>
      <c r="PV349" s="9"/>
      <c r="PW349" s="9"/>
      <c r="PX349" s="9"/>
      <c r="PY349" s="9"/>
      <c r="PZ349" s="9"/>
      <c r="QA349" s="9"/>
      <c r="QB349" s="9"/>
      <c r="QC349" s="9"/>
      <c r="QD349" s="9"/>
      <c r="QE349" s="9"/>
      <c r="QF349" s="9"/>
      <c r="QG349" s="9"/>
      <c r="QH349" s="9"/>
      <c r="QI349" s="9"/>
      <c r="QJ349" s="9"/>
      <c r="QK349" s="9"/>
      <c r="QL349" s="9"/>
      <c r="QM349" s="9"/>
      <c r="QN349" s="9"/>
      <c r="QO349" s="9"/>
      <c r="QP349" s="9"/>
      <c r="QQ349" s="9"/>
      <c r="QR349" s="9"/>
      <c r="QS349" s="9"/>
      <c r="QT349" s="9"/>
      <c r="QU349" s="9"/>
      <c r="QV349" s="9"/>
      <c r="QW349" s="9"/>
      <c r="QX349" s="9"/>
      <c r="QY349" s="9"/>
      <c r="QZ349" s="9"/>
      <c r="RA349" s="9"/>
      <c r="RB349" s="9"/>
      <c r="RC349" s="9"/>
      <c r="RD349" s="9"/>
      <c r="RE349" s="9"/>
      <c r="RF349" s="9"/>
      <c r="RG349" s="9"/>
      <c r="RH349" s="9"/>
      <c r="RI349" s="9"/>
      <c r="RJ349" s="9"/>
      <c r="RK349" s="9"/>
      <c r="RL349" s="9"/>
      <c r="RM349" s="9"/>
      <c r="RN349" s="9"/>
      <c r="RO349" s="9"/>
      <c r="RP349" s="9"/>
      <c r="RQ349" s="9"/>
      <c r="RR349" s="9"/>
      <c r="RS349" s="9"/>
      <c r="RT349" s="9"/>
      <c r="RU349" s="9"/>
      <c r="RV349" s="9"/>
      <c r="RW349" s="9"/>
      <c r="RX349" s="9"/>
      <c r="RY349" s="9"/>
      <c r="RZ349" s="9"/>
      <c r="SA349" s="9"/>
      <c r="SB349" s="9"/>
      <c r="SC349" s="9"/>
      <c r="SD349" s="9"/>
      <c r="SE349" s="9"/>
      <c r="SF349" s="9"/>
      <c r="SG349" s="9"/>
      <c r="SH349" s="9"/>
      <c r="SI349" s="9"/>
      <c r="SJ349" s="9"/>
      <c r="SK349" s="9"/>
      <c r="SL349" s="9"/>
      <c r="SM349" s="9"/>
      <c r="SN349" s="9"/>
      <c r="SO349" s="9"/>
      <c r="SP349" s="9"/>
      <c r="SQ349" s="9"/>
      <c r="SR349" s="9"/>
      <c r="SS349" s="9"/>
      <c r="ST349" s="9"/>
      <c r="SU349" s="9"/>
      <c r="SV349" s="9"/>
      <c r="SW349" s="9"/>
      <c r="SX349" s="9"/>
      <c r="SY349" s="9"/>
      <c r="SZ349" s="9"/>
      <c r="TA349" s="9"/>
      <c r="TB349" s="9"/>
      <c r="TC349" s="9"/>
      <c r="TD349" s="9"/>
      <c r="TE349" s="9"/>
      <c r="TF349" s="9"/>
      <c r="TG349" s="9"/>
      <c r="TH349" s="9"/>
      <c r="TI349" s="9"/>
      <c r="TJ349" s="9"/>
      <c r="TK349" s="9"/>
      <c r="TL349" s="9"/>
      <c r="TM349" s="9"/>
      <c r="TN349" s="9"/>
      <c r="TO349" s="9"/>
      <c r="TP349" s="9"/>
      <c r="TQ349" s="9"/>
      <c r="TR349" s="9"/>
      <c r="TS349" s="9"/>
      <c r="TT349" s="9"/>
      <c r="TU349" s="9"/>
      <c r="TV349" s="9"/>
      <c r="TW349" s="9"/>
      <c r="TX349" s="9"/>
      <c r="TY349" s="9"/>
      <c r="TZ349" s="9"/>
      <c r="UA349" s="9"/>
      <c r="UB349" s="9"/>
      <c r="UC349" s="9"/>
      <c r="UD349" s="9"/>
      <c r="UE349" s="9"/>
      <c r="UF349" s="9"/>
      <c r="UG349" s="9"/>
      <c r="UH349" s="9"/>
      <c r="UI349" s="9"/>
      <c r="UJ349" s="9"/>
      <c r="UK349" s="9"/>
      <c r="UL349" s="9"/>
      <c r="UM349" s="9"/>
      <c r="UN349" s="9"/>
      <c r="UO349" s="9"/>
      <c r="UP349" s="9"/>
      <c r="UQ349" s="9"/>
      <c r="UR349" s="9"/>
      <c r="US349" s="9"/>
      <c r="UT349" s="9"/>
      <c r="UU349" s="9"/>
      <c r="UV349" s="9"/>
      <c r="UW349" s="9"/>
      <c r="UX349" s="9"/>
      <c r="UY349" s="9"/>
      <c r="UZ349" s="9"/>
      <c r="VA349" s="9"/>
      <c r="VB349" s="9"/>
      <c r="VC349" s="9"/>
      <c r="VD349" s="9"/>
      <c r="VE349" s="9"/>
      <c r="VF349" s="9"/>
      <c r="VG349" s="9"/>
      <c r="VH349" s="9"/>
      <c r="VI349" s="9"/>
      <c r="VJ349" s="9"/>
      <c r="VK349" s="9"/>
      <c r="VL349" s="9"/>
      <c r="VM349" s="9"/>
      <c r="VN349" s="9"/>
      <c r="VO349" s="9"/>
      <c r="VP349" s="9"/>
      <c r="VQ349" s="9"/>
      <c r="VR349" s="9"/>
      <c r="VS349" s="9"/>
      <c r="VT349" s="9"/>
      <c r="VU349" s="9"/>
      <c r="VV349" s="9"/>
      <c r="VW349" s="9"/>
      <c r="VX349" s="9"/>
      <c r="VY349" s="9"/>
      <c r="VZ349" s="9"/>
      <c r="WA349" s="9"/>
      <c r="WB349" s="9"/>
      <c r="WC349" s="9"/>
      <c r="WD349" s="9"/>
      <c r="WE349" s="9"/>
      <c r="WF349" s="9"/>
      <c r="WG349" s="9"/>
      <c r="WH349" s="9"/>
      <c r="WI349" s="9"/>
      <c r="WJ349" s="9"/>
      <c r="WK349" s="9"/>
      <c r="WL349" s="9"/>
      <c r="WM349" s="9"/>
      <c r="WN349" s="9"/>
      <c r="WO349" s="9"/>
      <c r="WP349" s="9"/>
      <c r="WQ349" s="9"/>
      <c r="WR349" s="9"/>
      <c r="WS349" s="9"/>
      <c r="WT349" s="9"/>
      <c r="WU349" s="9"/>
      <c r="WV349" s="9"/>
      <c r="WW349" s="9"/>
      <c r="WX349" s="9"/>
      <c r="WY349" s="9"/>
      <c r="WZ349" s="9"/>
      <c r="XA349" s="9"/>
      <c r="XB349" s="9"/>
      <c r="XC349" s="9"/>
      <c r="XD349" s="9"/>
      <c r="XE349" s="9"/>
      <c r="XF349" s="9"/>
      <c r="XG349" s="9"/>
      <c r="XH349" s="9"/>
      <c r="XI349" s="9"/>
      <c r="XJ349" s="9"/>
      <c r="XK349" s="9"/>
      <c r="XL349" s="9"/>
      <c r="XM349" s="9"/>
      <c r="XN349" s="9"/>
      <c r="XO349" s="9"/>
      <c r="XP349" s="9"/>
      <c r="XQ349" s="9"/>
      <c r="XR349" s="9"/>
      <c r="XS349" s="9"/>
      <c r="XT349" s="9"/>
      <c r="XU349" s="9"/>
      <c r="XV349" s="9"/>
      <c r="XW349" s="9"/>
      <c r="XX349" s="9"/>
      <c r="XY349" s="9"/>
      <c r="XZ349" s="9"/>
      <c r="YA349" s="9"/>
      <c r="YB349" s="9"/>
      <c r="YC349" s="9"/>
      <c r="YD349" s="9"/>
      <c r="YE349" s="9"/>
      <c r="YF349" s="9"/>
      <c r="YG349" s="9"/>
      <c r="YH349" s="9"/>
      <c r="YI349" s="9"/>
      <c r="YJ349" s="9"/>
      <c r="YK349" s="9"/>
      <c r="YL349" s="9"/>
      <c r="YM349" s="9"/>
      <c r="YN349" s="9"/>
      <c r="YO349" s="9"/>
      <c r="YP349" s="9"/>
      <c r="YQ349" s="9"/>
      <c r="YR349" s="9"/>
      <c r="YS349" s="9"/>
      <c r="YT349" s="9"/>
      <c r="YU349" s="9"/>
      <c r="YV349" s="9"/>
      <c r="YW349" s="9"/>
      <c r="YX349" s="9"/>
      <c r="YY349" s="9"/>
      <c r="YZ349" s="9"/>
      <c r="ZA349" s="9"/>
      <c r="ZB349" s="9"/>
      <c r="ZC349" s="9"/>
      <c r="ZD349" s="9"/>
      <c r="ZE349" s="9"/>
      <c r="ZF349" s="9"/>
      <c r="ZG349" s="9"/>
      <c r="ZH349" s="9"/>
      <c r="ZI349" s="9"/>
      <c r="ZJ349" s="9"/>
      <c r="ZK349" s="9"/>
      <c r="ZL349" s="9"/>
      <c r="ZM349" s="9"/>
      <c r="ZN349" s="9"/>
      <c r="ZO349" s="9"/>
      <c r="ZP349" s="9"/>
      <c r="ZQ349" s="9"/>
      <c r="ZR349" s="9"/>
      <c r="ZS349" s="9"/>
      <c r="ZT349" s="9"/>
      <c r="ZU349" s="9"/>
      <c r="ZV349" s="9"/>
      <c r="ZW349" s="9"/>
      <c r="ZX349" s="9"/>
      <c r="ZY349" s="9"/>
      <c r="ZZ349" s="9"/>
      <c r="AAA349" s="9"/>
      <c r="AAB349" s="9"/>
      <c r="AAC349" s="9"/>
      <c r="AAD349" s="9"/>
      <c r="AAE349" s="9"/>
      <c r="AAF349" s="9"/>
      <c r="AAG349" s="9"/>
      <c r="AAH349" s="9"/>
      <c r="AAI349" s="9"/>
      <c r="AAJ349" s="9"/>
      <c r="AAK349" s="9"/>
      <c r="AAL349" s="9"/>
      <c r="AAM349" s="9"/>
      <c r="AAN349" s="9"/>
      <c r="AAO349" s="9"/>
      <c r="AAP349" s="9"/>
      <c r="AAQ349" s="9"/>
      <c r="AAR349" s="9"/>
      <c r="AAS349" s="9"/>
      <c r="AAT349" s="9"/>
      <c r="AAU349" s="9"/>
      <c r="AAV349" s="9"/>
      <c r="AAW349" s="9"/>
      <c r="AAX349" s="9"/>
      <c r="AAY349" s="9"/>
      <c r="AAZ349" s="9"/>
      <c r="ABA349" s="9"/>
      <c r="ABB349" s="9"/>
      <c r="ABC349" s="9"/>
      <c r="ABD349" s="9"/>
      <c r="ABE349" s="9"/>
      <c r="ABF349" s="9"/>
      <c r="ABG349" s="9"/>
      <c r="ABH349" s="9"/>
      <c r="ABI349" s="9"/>
      <c r="ABJ349" s="9"/>
      <c r="ABK349" s="9"/>
      <c r="ABL349" s="9"/>
      <c r="ABM349" s="9"/>
      <c r="ABN349" s="9"/>
      <c r="ABO349" s="9"/>
      <c r="ABP349" s="9"/>
      <c r="ABQ349" s="9"/>
      <c r="ABR349" s="9"/>
      <c r="ABS349" s="9"/>
      <c r="ABT349" s="9"/>
      <c r="ABU349" s="9"/>
      <c r="ABV349" s="9"/>
      <c r="ABW349" s="9"/>
      <c r="ABX349" s="9"/>
      <c r="ABY349" s="9"/>
      <c r="ABZ349" s="9"/>
      <c r="ACA349" s="9"/>
      <c r="ACB349" s="9"/>
      <c r="ACC349" s="9"/>
      <c r="ACD349" s="9"/>
      <c r="ACE349" s="9"/>
      <c r="ACF349" s="9"/>
      <c r="ACG349" s="9"/>
      <c r="ACH349" s="9"/>
      <c r="ACI349" s="9"/>
      <c r="ACJ349" s="9"/>
      <c r="ACK349" s="9"/>
      <c r="ACL349" s="9"/>
      <c r="ACM349" s="9"/>
      <c r="ACN349" s="9"/>
      <c r="ACO349" s="9"/>
      <c r="ACP349" s="9"/>
      <c r="ACQ349" s="9"/>
      <c r="ACR349" s="9"/>
      <c r="ACS349" s="9"/>
      <c r="ACT349" s="9"/>
      <c r="ACU349" s="9"/>
      <c r="ACV349" s="9"/>
      <c r="ACW349" s="9"/>
      <c r="ACX349" s="9"/>
      <c r="ACY349" s="9"/>
      <c r="ACZ349" s="9"/>
      <c r="ADA349" s="9"/>
      <c r="ADB349" s="9"/>
      <c r="ADC349" s="9"/>
      <c r="ADD349" s="9"/>
      <c r="ADE349" s="9"/>
      <c r="ADF349" s="9"/>
      <c r="ADG349" s="9"/>
      <c r="ADH349" s="9"/>
      <c r="ADI349" s="9"/>
      <c r="ADJ349" s="9"/>
      <c r="ADK349" s="9"/>
      <c r="ADL349" s="9"/>
      <c r="ADM349" s="9"/>
      <c r="ADN349" s="9"/>
      <c r="ADO349" s="9"/>
      <c r="ADP349" s="9"/>
      <c r="ADQ349" s="9"/>
      <c r="ADR349" s="9"/>
      <c r="ADS349" s="9"/>
      <c r="ADT349" s="9"/>
      <c r="ADU349" s="9"/>
      <c r="ADV349" s="9"/>
      <c r="ADW349" s="9"/>
      <c r="ADX349" s="9"/>
      <c r="ADY349" s="9"/>
      <c r="ADZ349" s="9"/>
      <c r="AEA349" s="9"/>
      <c r="AEB349" s="9"/>
      <c r="AEC349" s="9"/>
      <c r="AED349" s="9"/>
      <c r="AEE349" s="9"/>
      <c r="AEF349" s="9"/>
      <c r="AEG349" s="9"/>
      <c r="AEH349" s="9"/>
      <c r="AEI349" s="9"/>
      <c r="AEJ349" s="9"/>
      <c r="AEK349" s="9"/>
      <c r="AEL349" s="9"/>
      <c r="AEM349" s="9"/>
      <c r="AEN349" s="9"/>
      <c r="AEO349" s="9"/>
      <c r="AEP349" s="9"/>
      <c r="AEQ349" s="9"/>
      <c r="AER349" s="9"/>
      <c r="AES349" s="9"/>
      <c r="AET349" s="9"/>
      <c r="AEU349" s="9"/>
      <c r="AEV349" s="9"/>
      <c r="AEW349" s="9"/>
      <c r="AEX349" s="9"/>
      <c r="AEY349" s="9"/>
      <c r="AEZ349" s="9"/>
      <c r="AFA349" s="9"/>
      <c r="AFB349" s="9"/>
      <c r="AFC349" s="9"/>
      <c r="AFD349" s="9"/>
      <c r="AFE349" s="9"/>
      <c r="AFF349" s="9"/>
      <c r="AFG349" s="9"/>
      <c r="AFH349" s="9"/>
      <c r="AFI349" s="9"/>
      <c r="AFJ349" s="9"/>
      <c r="AFK349" s="9"/>
      <c r="AFL349" s="9"/>
      <c r="AFM349" s="9"/>
      <c r="AFN349" s="9"/>
      <c r="AFO349" s="9"/>
      <c r="AFP349" s="9"/>
      <c r="AFQ349" s="9"/>
      <c r="AFR349" s="9"/>
      <c r="AFS349" s="9"/>
      <c r="AFT349" s="9"/>
      <c r="AFU349" s="9"/>
      <c r="AFV349" s="9"/>
      <c r="AFW349" s="9"/>
      <c r="AFX349" s="9"/>
      <c r="AFY349" s="9"/>
      <c r="AFZ349" s="9"/>
      <c r="AGA349" s="9"/>
      <c r="AGB349" s="9"/>
      <c r="AGC349" s="9"/>
      <c r="AGD349" s="9"/>
      <c r="AGE349" s="9"/>
      <c r="AGF349" s="9"/>
      <c r="AGG349" s="9"/>
      <c r="AGH349" s="9"/>
      <c r="AGI349" s="9"/>
      <c r="AGJ349" s="9"/>
      <c r="AGK349" s="9"/>
      <c r="AGL349" s="9"/>
      <c r="AGM349" s="9"/>
      <c r="AGN349" s="9"/>
      <c r="AGO349" s="9"/>
      <c r="AGP349" s="9"/>
      <c r="AGQ349" s="9"/>
      <c r="AGR349" s="9"/>
      <c r="AGS349" s="9"/>
      <c r="AGT349" s="9"/>
      <c r="AGU349" s="9"/>
      <c r="AGV349" s="9"/>
      <c r="AGW349" s="9"/>
      <c r="AGX349" s="9"/>
      <c r="AGY349" s="9"/>
      <c r="AGZ349" s="9"/>
      <c r="AHA349" s="9"/>
      <c r="AHB349" s="9"/>
      <c r="AHC349" s="9"/>
      <c r="AHD349" s="9"/>
      <c r="AHE349" s="9"/>
      <c r="AHF349" s="9"/>
      <c r="AHG349" s="9"/>
      <c r="AHH349" s="9"/>
      <c r="AHI349" s="9"/>
      <c r="AHJ349" s="9"/>
      <c r="AHK349" s="9"/>
      <c r="AHL349" s="9"/>
      <c r="AHM349" s="9"/>
      <c r="AHN349" s="9"/>
      <c r="AHO349" s="9"/>
      <c r="AHP349" s="9"/>
      <c r="AHQ349" s="9"/>
      <c r="AHR349" s="9"/>
      <c r="AHS349" s="9"/>
      <c r="AHT349" s="9"/>
      <c r="AHU349" s="9"/>
      <c r="AHV349" s="9"/>
      <c r="AHW349" s="9"/>
      <c r="AHX349" s="9"/>
      <c r="AHY349" s="9"/>
      <c r="AHZ349" s="9"/>
      <c r="AIA349" s="9"/>
      <c r="AIB349" s="9"/>
      <c r="AIC349" s="9"/>
      <c r="AID349" s="9"/>
      <c r="AIE349" s="9"/>
      <c r="AIF349" s="9"/>
      <c r="AIG349" s="9"/>
      <c r="AIH349" s="9"/>
      <c r="AII349" s="9"/>
      <c r="AIJ349" s="9"/>
      <c r="AIK349" s="9"/>
      <c r="AIL349" s="9"/>
      <c r="AIM349" s="9"/>
      <c r="AIN349" s="9"/>
      <c r="AIO349" s="9"/>
      <c r="AIP349" s="9"/>
      <c r="AIQ349" s="9"/>
      <c r="AIR349" s="9"/>
      <c r="AIS349" s="9"/>
      <c r="AIT349" s="9"/>
      <c r="AIU349" s="9"/>
      <c r="AIV349" s="9"/>
      <c r="AIW349" s="9"/>
      <c r="AIX349" s="9"/>
      <c r="AIY349" s="9"/>
      <c r="AIZ349" s="9"/>
      <c r="AJA349" s="9"/>
      <c r="AJB349" s="9"/>
      <c r="AJC349" s="9"/>
      <c r="AJD349" s="9"/>
      <c r="AJE349" s="9"/>
      <c r="AJF349" s="9"/>
      <c r="AJG349" s="9"/>
      <c r="AJH349" s="9"/>
      <c r="AJI349" s="9"/>
      <c r="AJJ349" s="9"/>
      <c r="AJK349" s="9"/>
      <c r="AJL349" s="9"/>
      <c r="AJM349" s="9"/>
      <c r="AJN349" s="9"/>
      <c r="AJO349" s="9"/>
      <c r="AJP349" s="9"/>
      <c r="AJQ349" s="9"/>
      <c r="AJR349" s="9"/>
      <c r="AJS349" s="9"/>
      <c r="AJT349" s="9"/>
      <c r="AJU349" s="9"/>
      <c r="AJV349" s="9"/>
      <c r="AJW349" s="9"/>
      <c r="AJX349" s="9"/>
      <c r="AJY349" s="9"/>
      <c r="AJZ349" s="9"/>
      <c r="AKA349" s="9"/>
      <c r="AKB349" s="9"/>
      <c r="AKC349" s="9"/>
      <c r="AKD349" s="9"/>
      <c r="AKE349" s="9"/>
      <c r="AKF349" s="9"/>
      <c r="AKG349" s="9"/>
      <c r="AKH349" s="9"/>
      <c r="AKI349" s="9"/>
      <c r="AKJ349" s="9"/>
      <c r="AKK349" s="9"/>
      <c r="AKL349" s="9"/>
      <c r="AKM349" s="9"/>
      <c r="AKN349" s="9"/>
      <c r="AKO349" s="9"/>
      <c r="AKP349" s="9"/>
      <c r="AKQ349" s="9"/>
      <c r="AKR349" s="9"/>
      <c r="AKS349" s="9"/>
      <c r="AKT349" s="9"/>
      <c r="AKU349" s="9"/>
      <c r="AKV349" s="9"/>
      <c r="AKW349" s="9"/>
      <c r="AKX349" s="9"/>
      <c r="AKY349" s="9"/>
      <c r="AKZ349" s="9"/>
      <c r="ALA349" s="9"/>
      <c r="ALB349" s="9"/>
      <c r="ALC349" s="9"/>
      <c r="ALD349" s="9"/>
      <c r="ALE349" s="9"/>
      <c r="ALF349" s="9"/>
      <c r="ALG349" s="9"/>
      <c r="ALH349" s="9"/>
      <c r="ALI349" s="9"/>
      <c r="ALJ349" s="9"/>
      <c r="ALK349" s="9"/>
      <c r="ALL349" s="9"/>
      <c r="ALM349" s="9"/>
      <c r="ALN349" s="9"/>
      <c r="ALO349" s="9"/>
      <c r="ALP349" s="9"/>
      <c r="ALQ349" s="9"/>
      <c r="ALR349" s="9"/>
      <c r="ALS349" s="9"/>
      <c r="ALT349" s="9"/>
      <c r="ALU349" s="9"/>
      <c r="ALV349" s="9"/>
      <c r="ALW349" s="9"/>
      <c r="ALX349" s="9"/>
      <c r="ALY349" s="9"/>
      <c r="ALZ349" s="9"/>
      <c r="AMA349" s="9"/>
      <c r="AMB349" s="9"/>
      <c r="AMC349" s="9"/>
      <c r="AMD349" s="9"/>
      <c r="AME349" s="9"/>
      <c r="AMF349" s="9"/>
      <c r="AMG349" s="9"/>
      <c r="AMH349" s="9"/>
      <c r="AMI349" s="9"/>
      <c r="AMJ349" s="9"/>
      <c r="AMK349" s="9"/>
    </row>
    <row r="350" spans="1:1025" s="8" customFormat="1" ht="20.25" hidden="1">
      <c r="A350" s="1"/>
      <c r="B350" s="2"/>
      <c r="C350" s="2"/>
      <c r="D350" s="2"/>
      <c r="E350" s="3"/>
      <c r="F350" s="4"/>
      <c r="G350" s="5"/>
      <c r="H350" s="6"/>
      <c r="I350" s="4"/>
      <c r="J350" s="6"/>
      <c r="K350" s="6"/>
      <c r="L350" s="7"/>
      <c r="M350" s="6"/>
      <c r="N350" s="7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9"/>
      <c r="IC350" s="9"/>
      <c r="ID350" s="9"/>
      <c r="IE350" s="9"/>
      <c r="IF350" s="9"/>
      <c r="IG350" s="9"/>
      <c r="IH350" s="9"/>
      <c r="II350" s="9"/>
      <c r="IJ350" s="9"/>
      <c r="IK350" s="9"/>
      <c r="IL350" s="9"/>
      <c r="IM350" s="9"/>
      <c r="IN350" s="9"/>
      <c r="IO350" s="9"/>
      <c r="IP350" s="9"/>
      <c r="IQ350" s="9"/>
      <c r="IR350" s="9"/>
      <c r="IS350" s="9"/>
      <c r="IT350" s="9"/>
      <c r="IU350" s="9"/>
      <c r="IV350" s="9"/>
      <c r="IW350" s="9"/>
      <c r="IX350" s="9"/>
      <c r="IY350" s="9"/>
      <c r="IZ350" s="9"/>
      <c r="JA350" s="9"/>
      <c r="JB350" s="9"/>
      <c r="JC350" s="9"/>
      <c r="JD350" s="9"/>
      <c r="JE350" s="9"/>
      <c r="JF350" s="9"/>
      <c r="JG350" s="9"/>
      <c r="JH350" s="9"/>
      <c r="JI350" s="9"/>
      <c r="JJ350" s="9"/>
      <c r="JK350" s="9"/>
      <c r="JL350" s="9"/>
      <c r="JM350" s="9"/>
      <c r="JN350" s="9"/>
      <c r="JO350" s="9"/>
      <c r="JP350" s="9"/>
      <c r="JQ350" s="9"/>
      <c r="JR350" s="9"/>
      <c r="JS350" s="9"/>
      <c r="JT350" s="9"/>
      <c r="JU350" s="9"/>
      <c r="JV350" s="9"/>
      <c r="JW350" s="9"/>
      <c r="JX350" s="9"/>
      <c r="JY350" s="9"/>
      <c r="JZ350" s="9"/>
      <c r="KA350" s="9"/>
      <c r="KB350" s="9"/>
      <c r="KC350" s="9"/>
      <c r="KD350" s="9"/>
      <c r="KE350" s="9"/>
      <c r="KF350" s="9"/>
      <c r="KG350" s="9"/>
      <c r="KH350" s="9"/>
      <c r="KI350" s="9"/>
      <c r="KJ350" s="9"/>
      <c r="KK350" s="9"/>
      <c r="KL350" s="9"/>
      <c r="KM350" s="9"/>
      <c r="KN350" s="9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9"/>
      <c r="KZ350" s="9"/>
      <c r="LA350" s="9"/>
      <c r="LB350" s="9"/>
      <c r="LC350" s="9"/>
      <c r="LD350" s="9"/>
      <c r="LE350" s="9"/>
      <c r="LF350" s="9"/>
      <c r="LG350" s="9"/>
      <c r="LH350" s="9"/>
      <c r="LI350" s="9"/>
      <c r="LJ350" s="9"/>
      <c r="LK350" s="9"/>
      <c r="LL350" s="9"/>
      <c r="LM350" s="9"/>
      <c r="LN350" s="9"/>
      <c r="LO350" s="9"/>
      <c r="LP350" s="9"/>
      <c r="LQ350" s="9"/>
      <c r="LR350" s="9"/>
      <c r="LS350" s="9"/>
      <c r="LT350" s="9"/>
      <c r="LU350" s="9"/>
      <c r="LV350" s="9"/>
      <c r="LW350" s="9"/>
      <c r="LX350" s="9"/>
      <c r="LY350" s="9"/>
      <c r="LZ350" s="9"/>
      <c r="MA350" s="9"/>
      <c r="MB350" s="9"/>
      <c r="MC350" s="9"/>
      <c r="MD350" s="9"/>
      <c r="ME350" s="9"/>
      <c r="MF350" s="9"/>
      <c r="MG350" s="9"/>
      <c r="MH350" s="9"/>
      <c r="MI350" s="9"/>
      <c r="MJ350" s="9"/>
      <c r="MK350" s="9"/>
      <c r="ML350" s="9"/>
      <c r="MM350" s="9"/>
      <c r="MN350" s="9"/>
      <c r="MO350" s="9"/>
      <c r="MP350" s="9"/>
      <c r="MQ350" s="9"/>
      <c r="MR350" s="9"/>
      <c r="MS350" s="9"/>
      <c r="MT350" s="9"/>
      <c r="MU350" s="9"/>
      <c r="MV350" s="9"/>
      <c r="MW350" s="9"/>
      <c r="MX350" s="9"/>
      <c r="MY350" s="9"/>
      <c r="MZ350" s="9"/>
      <c r="NA350" s="9"/>
      <c r="NB350" s="9"/>
      <c r="NC350" s="9"/>
      <c r="ND350" s="9"/>
      <c r="NE350" s="9"/>
      <c r="NF350" s="9"/>
      <c r="NG350" s="9"/>
      <c r="NH350" s="9"/>
      <c r="NI350" s="9"/>
      <c r="NJ350" s="9"/>
      <c r="NK350" s="9"/>
      <c r="NL350" s="9"/>
      <c r="NM350" s="9"/>
      <c r="NN350" s="9"/>
      <c r="NO350" s="9"/>
      <c r="NP350" s="9"/>
      <c r="NQ350" s="9"/>
      <c r="NR350" s="9"/>
      <c r="NS350" s="9"/>
      <c r="NT350" s="9"/>
      <c r="NU350" s="9"/>
      <c r="NV350" s="9"/>
      <c r="NW350" s="9"/>
      <c r="NX350" s="9"/>
      <c r="NY350" s="9"/>
      <c r="NZ350" s="9"/>
      <c r="OA350" s="9"/>
      <c r="OB350" s="9"/>
      <c r="OC350" s="9"/>
      <c r="OD350" s="9"/>
      <c r="OE350" s="9"/>
      <c r="OF350" s="9"/>
      <c r="OG350" s="9"/>
      <c r="OH350" s="9"/>
      <c r="OI350" s="9"/>
      <c r="OJ350" s="9"/>
      <c r="OK350" s="9"/>
      <c r="OL350" s="9"/>
      <c r="OM350" s="9"/>
      <c r="ON350" s="9"/>
      <c r="OO350" s="9"/>
      <c r="OP350" s="9"/>
      <c r="OQ350" s="9"/>
      <c r="OR350" s="9"/>
      <c r="OS350" s="9"/>
      <c r="OT350" s="9"/>
      <c r="OU350" s="9"/>
      <c r="OV350" s="9"/>
      <c r="OW350" s="9"/>
      <c r="OX350" s="9"/>
      <c r="OY350" s="9"/>
      <c r="OZ350" s="9"/>
      <c r="PA350" s="9"/>
      <c r="PB350" s="9"/>
      <c r="PC350" s="9"/>
      <c r="PD350" s="9"/>
      <c r="PE350" s="9"/>
      <c r="PF350" s="9"/>
      <c r="PG350" s="9"/>
      <c r="PH350" s="9"/>
      <c r="PI350" s="9"/>
      <c r="PJ350" s="9"/>
      <c r="PK350" s="9"/>
      <c r="PL350" s="9"/>
      <c r="PM350" s="9"/>
      <c r="PN350" s="9"/>
      <c r="PO350" s="9"/>
      <c r="PP350" s="9"/>
      <c r="PQ350" s="9"/>
      <c r="PR350" s="9"/>
      <c r="PS350" s="9"/>
      <c r="PT350" s="9"/>
      <c r="PU350" s="9"/>
      <c r="PV350" s="9"/>
      <c r="PW350" s="9"/>
      <c r="PX350" s="9"/>
      <c r="PY350" s="9"/>
      <c r="PZ350" s="9"/>
      <c r="QA350" s="9"/>
      <c r="QB350" s="9"/>
      <c r="QC350" s="9"/>
      <c r="QD350" s="9"/>
      <c r="QE350" s="9"/>
      <c r="QF350" s="9"/>
      <c r="QG350" s="9"/>
      <c r="QH350" s="9"/>
      <c r="QI350" s="9"/>
      <c r="QJ350" s="9"/>
      <c r="QK350" s="9"/>
      <c r="QL350" s="9"/>
      <c r="QM350" s="9"/>
      <c r="QN350" s="9"/>
      <c r="QO350" s="9"/>
      <c r="QP350" s="9"/>
      <c r="QQ350" s="9"/>
      <c r="QR350" s="9"/>
      <c r="QS350" s="9"/>
      <c r="QT350" s="9"/>
      <c r="QU350" s="9"/>
      <c r="QV350" s="9"/>
      <c r="QW350" s="9"/>
      <c r="QX350" s="9"/>
      <c r="QY350" s="9"/>
      <c r="QZ350" s="9"/>
      <c r="RA350" s="9"/>
      <c r="RB350" s="9"/>
      <c r="RC350" s="9"/>
      <c r="RD350" s="9"/>
      <c r="RE350" s="9"/>
      <c r="RF350" s="9"/>
      <c r="RG350" s="9"/>
      <c r="RH350" s="9"/>
      <c r="RI350" s="9"/>
      <c r="RJ350" s="9"/>
      <c r="RK350" s="9"/>
      <c r="RL350" s="9"/>
      <c r="RM350" s="9"/>
      <c r="RN350" s="9"/>
      <c r="RO350" s="9"/>
      <c r="RP350" s="9"/>
      <c r="RQ350" s="9"/>
      <c r="RR350" s="9"/>
      <c r="RS350" s="9"/>
      <c r="RT350" s="9"/>
      <c r="RU350" s="9"/>
      <c r="RV350" s="9"/>
      <c r="RW350" s="9"/>
      <c r="RX350" s="9"/>
      <c r="RY350" s="9"/>
      <c r="RZ350" s="9"/>
      <c r="SA350" s="9"/>
      <c r="SB350" s="9"/>
      <c r="SC350" s="9"/>
      <c r="SD350" s="9"/>
      <c r="SE350" s="9"/>
      <c r="SF350" s="9"/>
      <c r="SG350" s="9"/>
      <c r="SH350" s="9"/>
      <c r="SI350" s="9"/>
      <c r="SJ350" s="9"/>
      <c r="SK350" s="9"/>
      <c r="SL350" s="9"/>
      <c r="SM350" s="9"/>
      <c r="SN350" s="9"/>
      <c r="SO350" s="9"/>
      <c r="SP350" s="9"/>
      <c r="SQ350" s="9"/>
      <c r="SR350" s="9"/>
      <c r="SS350" s="9"/>
      <c r="ST350" s="9"/>
      <c r="SU350" s="9"/>
      <c r="SV350" s="9"/>
      <c r="SW350" s="9"/>
      <c r="SX350" s="9"/>
      <c r="SY350" s="9"/>
      <c r="SZ350" s="9"/>
      <c r="TA350" s="9"/>
      <c r="TB350" s="9"/>
      <c r="TC350" s="9"/>
      <c r="TD350" s="9"/>
      <c r="TE350" s="9"/>
      <c r="TF350" s="9"/>
      <c r="TG350" s="9"/>
      <c r="TH350" s="9"/>
      <c r="TI350" s="9"/>
      <c r="TJ350" s="9"/>
      <c r="TK350" s="9"/>
      <c r="TL350" s="9"/>
      <c r="TM350" s="9"/>
      <c r="TN350" s="9"/>
      <c r="TO350" s="9"/>
      <c r="TP350" s="9"/>
      <c r="TQ350" s="9"/>
      <c r="TR350" s="9"/>
      <c r="TS350" s="9"/>
      <c r="TT350" s="9"/>
      <c r="TU350" s="9"/>
      <c r="TV350" s="9"/>
      <c r="TW350" s="9"/>
      <c r="TX350" s="9"/>
      <c r="TY350" s="9"/>
      <c r="TZ350" s="9"/>
      <c r="UA350" s="9"/>
      <c r="UB350" s="9"/>
      <c r="UC350" s="9"/>
      <c r="UD350" s="9"/>
      <c r="UE350" s="9"/>
      <c r="UF350" s="9"/>
      <c r="UG350" s="9"/>
      <c r="UH350" s="9"/>
      <c r="UI350" s="9"/>
      <c r="UJ350" s="9"/>
      <c r="UK350" s="9"/>
      <c r="UL350" s="9"/>
      <c r="UM350" s="9"/>
      <c r="UN350" s="9"/>
      <c r="UO350" s="9"/>
      <c r="UP350" s="9"/>
      <c r="UQ350" s="9"/>
      <c r="UR350" s="9"/>
      <c r="US350" s="9"/>
      <c r="UT350" s="9"/>
      <c r="UU350" s="9"/>
      <c r="UV350" s="9"/>
      <c r="UW350" s="9"/>
      <c r="UX350" s="9"/>
      <c r="UY350" s="9"/>
      <c r="UZ350" s="9"/>
      <c r="VA350" s="9"/>
      <c r="VB350" s="9"/>
      <c r="VC350" s="9"/>
      <c r="VD350" s="9"/>
      <c r="VE350" s="9"/>
      <c r="VF350" s="9"/>
      <c r="VG350" s="9"/>
      <c r="VH350" s="9"/>
      <c r="VI350" s="9"/>
      <c r="VJ350" s="9"/>
      <c r="VK350" s="9"/>
      <c r="VL350" s="9"/>
      <c r="VM350" s="9"/>
      <c r="VN350" s="9"/>
      <c r="VO350" s="9"/>
      <c r="VP350" s="9"/>
      <c r="VQ350" s="9"/>
      <c r="VR350" s="9"/>
      <c r="VS350" s="9"/>
      <c r="VT350" s="9"/>
      <c r="VU350" s="9"/>
      <c r="VV350" s="9"/>
      <c r="VW350" s="9"/>
      <c r="VX350" s="9"/>
      <c r="VY350" s="9"/>
      <c r="VZ350" s="9"/>
      <c r="WA350" s="9"/>
      <c r="WB350" s="9"/>
      <c r="WC350" s="9"/>
      <c r="WD350" s="9"/>
      <c r="WE350" s="9"/>
      <c r="WF350" s="9"/>
      <c r="WG350" s="9"/>
      <c r="WH350" s="9"/>
      <c r="WI350" s="9"/>
      <c r="WJ350" s="9"/>
      <c r="WK350" s="9"/>
      <c r="WL350" s="9"/>
      <c r="WM350" s="9"/>
      <c r="WN350" s="9"/>
      <c r="WO350" s="9"/>
      <c r="WP350" s="9"/>
      <c r="WQ350" s="9"/>
      <c r="WR350" s="9"/>
      <c r="WS350" s="9"/>
      <c r="WT350" s="9"/>
      <c r="WU350" s="9"/>
      <c r="WV350" s="9"/>
      <c r="WW350" s="9"/>
      <c r="WX350" s="9"/>
      <c r="WY350" s="9"/>
      <c r="WZ350" s="9"/>
      <c r="XA350" s="9"/>
      <c r="XB350" s="9"/>
      <c r="XC350" s="9"/>
      <c r="XD350" s="9"/>
      <c r="XE350" s="9"/>
      <c r="XF350" s="9"/>
      <c r="XG350" s="9"/>
      <c r="XH350" s="9"/>
      <c r="XI350" s="9"/>
      <c r="XJ350" s="9"/>
      <c r="XK350" s="9"/>
      <c r="XL350" s="9"/>
      <c r="XM350" s="9"/>
      <c r="XN350" s="9"/>
      <c r="XO350" s="9"/>
      <c r="XP350" s="9"/>
      <c r="XQ350" s="9"/>
      <c r="XR350" s="9"/>
      <c r="XS350" s="9"/>
      <c r="XT350" s="9"/>
      <c r="XU350" s="9"/>
      <c r="XV350" s="9"/>
      <c r="XW350" s="9"/>
      <c r="XX350" s="9"/>
      <c r="XY350" s="9"/>
      <c r="XZ350" s="9"/>
      <c r="YA350" s="9"/>
      <c r="YB350" s="9"/>
      <c r="YC350" s="9"/>
      <c r="YD350" s="9"/>
      <c r="YE350" s="9"/>
      <c r="YF350" s="9"/>
      <c r="YG350" s="9"/>
      <c r="YH350" s="9"/>
      <c r="YI350" s="9"/>
      <c r="YJ350" s="9"/>
      <c r="YK350" s="9"/>
      <c r="YL350" s="9"/>
      <c r="YM350" s="9"/>
      <c r="YN350" s="9"/>
      <c r="YO350" s="9"/>
      <c r="YP350" s="9"/>
      <c r="YQ350" s="9"/>
      <c r="YR350" s="9"/>
      <c r="YS350" s="9"/>
      <c r="YT350" s="9"/>
      <c r="YU350" s="9"/>
      <c r="YV350" s="9"/>
      <c r="YW350" s="9"/>
      <c r="YX350" s="9"/>
      <c r="YY350" s="9"/>
      <c r="YZ350" s="9"/>
      <c r="ZA350" s="9"/>
      <c r="ZB350" s="9"/>
      <c r="ZC350" s="9"/>
      <c r="ZD350" s="9"/>
      <c r="ZE350" s="9"/>
      <c r="ZF350" s="9"/>
      <c r="ZG350" s="9"/>
      <c r="ZH350" s="9"/>
      <c r="ZI350" s="9"/>
      <c r="ZJ350" s="9"/>
      <c r="ZK350" s="9"/>
      <c r="ZL350" s="9"/>
      <c r="ZM350" s="9"/>
      <c r="ZN350" s="9"/>
      <c r="ZO350" s="9"/>
      <c r="ZP350" s="9"/>
      <c r="ZQ350" s="9"/>
      <c r="ZR350" s="9"/>
      <c r="ZS350" s="9"/>
      <c r="ZT350" s="9"/>
      <c r="ZU350" s="9"/>
      <c r="ZV350" s="9"/>
      <c r="ZW350" s="9"/>
      <c r="ZX350" s="9"/>
      <c r="ZY350" s="9"/>
      <c r="ZZ350" s="9"/>
      <c r="AAA350" s="9"/>
      <c r="AAB350" s="9"/>
      <c r="AAC350" s="9"/>
      <c r="AAD350" s="9"/>
      <c r="AAE350" s="9"/>
      <c r="AAF350" s="9"/>
      <c r="AAG350" s="9"/>
      <c r="AAH350" s="9"/>
      <c r="AAI350" s="9"/>
      <c r="AAJ350" s="9"/>
      <c r="AAK350" s="9"/>
      <c r="AAL350" s="9"/>
      <c r="AAM350" s="9"/>
      <c r="AAN350" s="9"/>
      <c r="AAO350" s="9"/>
      <c r="AAP350" s="9"/>
      <c r="AAQ350" s="9"/>
      <c r="AAR350" s="9"/>
      <c r="AAS350" s="9"/>
      <c r="AAT350" s="9"/>
      <c r="AAU350" s="9"/>
      <c r="AAV350" s="9"/>
      <c r="AAW350" s="9"/>
      <c r="AAX350" s="9"/>
      <c r="AAY350" s="9"/>
      <c r="AAZ350" s="9"/>
      <c r="ABA350" s="9"/>
      <c r="ABB350" s="9"/>
      <c r="ABC350" s="9"/>
      <c r="ABD350" s="9"/>
      <c r="ABE350" s="9"/>
      <c r="ABF350" s="9"/>
      <c r="ABG350" s="9"/>
      <c r="ABH350" s="9"/>
      <c r="ABI350" s="9"/>
      <c r="ABJ350" s="9"/>
      <c r="ABK350" s="9"/>
      <c r="ABL350" s="9"/>
      <c r="ABM350" s="9"/>
      <c r="ABN350" s="9"/>
      <c r="ABO350" s="9"/>
      <c r="ABP350" s="9"/>
      <c r="ABQ350" s="9"/>
      <c r="ABR350" s="9"/>
      <c r="ABS350" s="9"/>
      <c r="ABT350" s="9"/>
      <c r="ABU350" s="9"/>
      <c r="ABV350" s="9"/>
      <c r="ABW350" s="9"/>
      <c r="ABX350" s="9"/>
      <c r="ABY350" s="9"/>
      <c r="ABZ350" s="9"/>
      <c r="ACA350" s="9"/>
      <c r="ACB350" s="9"/>
      <c r="ACC350" s="9"/>
      <c r="ACD350" s="9"/>
      <c r="ACE350" s="9"/>
      <c r="ACF350" s="9"/>
      <c r="ACG350" s="9"/>
      <c r="ACH350" s="9"/>
      <c r="ACI350" s="9"/>
      <c r="ACJ350" s="9"/>
      <c r="ACK350" s="9"/>
      <c r="ACL350" s="9"/>
      <c r="ACM350" s="9"/>
      <c r="ACN350" s="9"/>
      <c r="ACO350" s="9"/>
      <c r="ACP350" s="9"/>
      <c r="ACQ350" s="9"/>
      <c r="ACR350" s="9"/>
      <c r="ACS350" s="9"/>
      <c r="ACT350" s="9"/>
      <c r="ACU350" s="9"/>
      <c r="ACV350" s="9"/>
      <c r="ACW350" s="9"/>
      <c r="ACX350" s="9"/>
      <c r="ACY350" s="9"/>
      <c r="ACZ350" s="9"/>
      <c r="ADA350" s="9"/>
      <c r="ADB350" s="9"/>
      <c r="ADC350" s="9"/>
      <c r="ADD350" s="9"/>
      <c r="ADE350" s="9"/>
      <c r="ADF350" s="9"/>
      <c r="ADG350" s="9"/>
      <c r="ADH350" s="9"/>
      <c r="ADI350" s="9"/>
      <c r="ADJ350" s="9"/>
      <c r="ADK350" s="9"/>
      <c r="ADL350" s="9"/>
      <c r="ADM350" s="9"/>
      <c r="ADN350" s="9"/>
      <c r="ADO350" s="9"/>
      <c r="ADP350" s="9"/>
      <c r="ADQ350" s="9"/>
      <c r="ADR350" s="9"/>
      <c r="ADS350" s="9"/>
      <c r="ADT350" s="9"/>
      <c r="ADU350" s="9"/>
      <c r="ADV350" s="9"/>
      <c r="ADW350" s="9"/>
      <c r="ADX350" s="9"/>
      <c r="ADY350" s="9"/>
      <c r="ADZ350" s="9"/>
      <c r="AEA350" s="9"/>
      <c r="AEB350" s="9"/>
      <c r="AEC350" s="9"/>
      <c r="AED350" s="9"/>
      <c r="AEE350" s="9"/>
      <c r="AEF350" s="9"/>
      <c r="AEG350" s="9"/>
      <c r="AEH350" s="9"/>
      <c r="AEI350" s="9"/>
      <c r="AEJ350" s="9"/>
      <c r="AEK350" s="9"/>
      <c r="AEL350" s="9"/>
      <c r="AEM350" s="9"/>
      <c r="AEN350" s="9"/>
      <c r="AEO350" s="9"/>
      <c r="AEP350" s="9"/>
      <c r="AEQ350" s="9"/>
      <c r="AER350" s="9"/>
      <c r="AES350" s="9"/>
      <c r="AET350" s="9"/>
      <c r="AEU350" s="9"/>
      <c r="AEV350" s="9"/>
      <c r="AEW350" s="9"/>
      <c r="AEX350" s="9"/>
      <c r="AEY350" s="9"/>
      <c r="AEZ350" s="9"/>
      <c r="AFA350" s="9"/>
      <c r="AFB350" s="9"/>
      <c r="AFC350" s="9"/>
      <c r="AFD350" s="9"/>
      <c r="AFE350" s="9"/>
      <c r="AFF350" s="9"/>
      <c r="AFG350" s="9"/>
      <c r="AFH350" s="9"/>
      <c r="AFI350" s="9"/>
      <c r="AFJ350" s="9"/>
      <c r="AFK350" s="9"/>
      <c r="AFL350" s="9"/>
      <c r="AFM350" s="9"/>
      <c r="AFN350" s="9"/>
      <c r="AFO350" s="9"/>
      <c r="AFP350" s="9"/>
      <c r="AFQ350" s="9"/>
      <c r="AFR350" s="9"/>
      <c r="AFS350" s="9"/>
      <c r="AFT350" s="9"/>
      <c r="AFU350" s="9"/>
      <c r="AFV350" s="9"/>
      <c r="AFW350" s="9"/>
      <c r="AFX350" s="9"/>
      <c r="AFY350" s="9"/>
      <c r="AFZ350" s="9"/>
      <c r="AGA350" s="9"/>
      <c r="AGB350" s="9"/>
      <c r="AGC350" s="9"/>
      <c r="AGD350" s="9"/>
      <c r="AGE350" s="9"/>
      <c r="AGF350" s="9"/>
      <c r="AGG350" s="9"/>
      <c r="AGH350" s="9"/>
      <c r="AGI350" s="9"/>
      <c r="AGJ350" s="9"/>
      <c r="AGK350" s="9"/>
      <c r="AGL350" s="9"/>
      <c r="AGM350" s="9"/>
      <c r="AGN350" s="9"/>
      <c r="AGO350" s="9"/>
      <c r="AGP350" s="9"/>
      <c r="AGQ350" s="9"/>
      <c r="AGR350" s="9"/>
      <c r="AGS350" s="9"/>
      <c r="AGT350" s="9"/>
      <c r="AGU350" s="9"/>
      <c r="AGV350" s="9"/>
      <c r="AGW350" s="9"/>
      <c r="AGX350" s="9"/>
      <c r="AGY350" s="9"/>
      <c r="AGZ350" s="9"/>
      <c r="AHA350" s="9"/>
      <c r="AHB350" s="9"/>
      <c r="AHC350" s="9"/>
      <c r="AHD350" s="9"/>
      <c r="AHE350" s="9"/>
      <c r="AHF350" s="9"/>
      <c r="AHG350" s="9"/>
      <c r="AHH350" s="9"/>
      <c r="AHI350" s="9"/>
      <c r="AHJ350" s="9"/>
      <c r="AHK350" s="9"/>
      <c r="AHL350" s="9"/>
      <c r="AHM350" s="9"/>
      <c r="AHN350" s="9"/>
      <c r="AHO350" s="9"/>
      <c r="AHP350" s="9"/>
      <c r="AHQ350" s="9"/>
      <c r="AHR350" s="9"/>
      <c r="AHS350" s="9"/>
      <c r="AHT350" s="9"/>
      <c r="AHU350" s="9"/>
      <c r="AHV350" s="9"/>
      <c r="AHW350" s="9"/>
      <c r="AHX350" s="9"/>
      <c r="AHY350" s="9"/>
      <c r="AHZ350" s="9"/>
      <c r="AIA350" s="9"/>
      <c r="AIB350" s="9"/>
      <c r="AIC350" s="9"/>
      <c r="AID350" s="9"/>
      <c r="AIE350" s="9"/>
      <c r="AIF350" s="9"/>
      <c r="AIG350" s="9"/>
      <c r="AIH350" s="9"/>
      <c r="AII350" s="9"/>
      <c r="AIJ350" s="9"/>
      <c r="AIK350" s="9"/>
      <c r="AIL350" s="9"/>
      <c r="AIM350" s="9"/>
      <c r="AIN350" s="9"/>
      <c r="AIO350" s="9"/>
      <c r="AIP350" s="9"/>
      <c r="AIQ350" s="9"/>
      <c r="AIR350" s="9"/>
      <c r="AIS350" s="9"/>
      <c r="AIT350" s="9"/>
      <c r="AIU350" s="9"/>
      <c r="AIV350" s="9"/>
      <c r="AIW350" s="9"/>
      <c r="AIX350" s="9"/>
      <c r="AIY350" s="9"/>
      <c r="AIZ350" s="9"/>
      <c r="AJA350" s="9"/>
      <c r="AJB350" s="9"/>
      <c r="AJC350" s="9"/>
      <c r="AJD350" s="9"/>
      <c r="AJE350" s="9"/>
      <c r="AJF350" s="9"/>
      <c r="AJG350" s="9"/>
      <c r="AJH350" s="9"/>
      <c r="AJI350" s="9"/>
      <c r="AJJ350" s="9"/>
      <c r="AJK350" s="9"/>
      <c r="AJL350" s="9"/>
      <c r="AJM350" s="9"/>
      <c r="AJN350" s="9"/>
      <c r="AJO350" s="9"/>
      <c r="AJP350" s="9"/>
      <c r="AJQ350" s="9"/>
      <c r="AJR350" s="9"/>
      <c r="AJS350" s="9"/>
      <c r="AJT350" s="9"/>
      <c r="AJU350" s="9"/>
      <c r="AJV350" s="9"/>
      <c r="AJW350" s="9"/>
      <c r="AJX350" s="9"/>
      <c r="AJY350" s="9"/>
      <c r="AJZ350" s="9"/>
      <c r="AKA350" s="9"/>
      <c r="AKB350" s="9"/>
      <c r="AKC350" s="9"/>
      <c r="AKD350" s="9"/>
      <c r="AKE350" s="9"/>
      <c r="AKF350" s="9"/>
      <c r="AKG350" s="9"/>
      <c r="AKH350" s="9"/>
      <c r="AKI350" s="9"/>
      <c r="AKJ350" s="9"/>
      <c r="AKK350" s="9"/>
      <c r="AKL350" s="9"/>
      <c r="AKM350" s="9"/>
      <c r="AKN350" s="9"/>
      <c r="AKO350" s="9"/>
      <c r="AKP350" s="9"/>
      <c r="AKQ350" s="9"/>
      <c r="AKR350" s="9"/>
      <c r="AKS350" s="9"/>
      <c r="AKT350" s="9"/>
      <c r="AKU350" s="9"/>
      <c r="AKV350" s="9"/>
      <c r="AKW350" s="9"/>
      <c r="AKX350" s="9"/>
      <c r="AKY350" s="9"/>
      <c r="AKZ350" s="9"/>
      <c r="ALA350" s="9"/>
      <c r="ALB350" s="9"/>
      <c r="ALC350" s="9"/>
      <c r="ALD350" s="9"/>
      <c r="ALE350" s="9"/>
      <c r="ALF350" s="9"/>
      <c r="ALG350" s="9"/>
      <c r="ALH350" s="9"/>
      <c r="ALI350" s="9"/>
      <c r="ALJ350" s="9"/>
      <c r="ALK350" s="9"/>
      <c r="ALL350" s="9"/>
      <c r="ALM350" s="9"/>
      <c r="ALN350" s="9"/>
      <c r="ALO350" s="9"/>
      <c r="ALP350" s="9"/>
      <c r="ALQ350" s="9"/>
      <c r="ALR350" s="9"/>
      <c r="ALS350" s="9"/>
      <c r="ALT350" s="9"/>
      <c r="ALU350" s="9"/>
      <c r="ALV350" s="9"/>
      <c r="ALW350" s="9"/>
      <c r="ALX350" s="9"/>
      <c r="ALY350" s="9"/>
      <c r="ALZ350" s="9"/>
      <c r="AMA350" s="9"/>
      <c r="AMB350" s="9"/>
      <c r="AMC350" s="9"/>
      <c r="AMD350" s="9"/>
      <c r="AME350" s="9"/>
      <c r="AMF350" s="9"/>
      <c r="AMG350" s="9"/>
      <c r="AMH350" s="9"/>
      <c r="AMI350" s="9"/>
      <c r="AMJ350" s="9"/>
      <c r="AMK350" s="9"/>
    </row>
    <row r="351" spans="1:1025" s="8" customFormat="1" ht="23.25" hidden="1">
      <c r="A351" s="10"/>
      <c r="B351" s="27"/>
      <c r="C351" s="27"/>
      <c r="D351" s="27"/>
      <c r="E351" s="28"/>
      <c r="F351" s="25"/>
      <c r="G351" s="26"/>
      <c r="H351" s="145"/>
      <c r="I351" s="25"/>
      <c r="J351" s="145"/>
      <c r="K351" s="25"/>
      <c r="L351" s="144"/>
      <c r="M351" s="145" t="s">
        <v>206</v>
      </c>
      <c r="N351" s="144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  <c r="HE351" s="9"/>
      <c r="HF351" s="9"/>
      <c r="HG351" s="9"/>
      <c r="HH351" s="9"/>
      <c r="HI351" s="9"/>
      <c r="HJ351" s="9"/>
      <c r="HK351" s="9"/>
      <c r="HL351" s="9"/>
      <c r="HM351" s="9"/>
      <c r="HN351" s="9"/>
      <c r="HO351" s="9"/>
      <c r="HP351" s="9"/>
      <c r="HQ351" s="9"/>
      <c r="HR351" s="9"/>
      <c r="HS351" s="9"/>
      <c r="HT351" s="9"/>
      <c r="HU351" s="9"/>
      <c r="HV351" s="9"/>
      <c r="HW351" s="9"/>
      <c r="HX351" s="9"/>
      <c r="HY351" s="9"/>
      <c r="HZ351" s="9"/>
      <c r="IA351" s="9"/>
      <c r="IB351" s="9"/>
      <c r="IC351" s="9"/>
      <c r="ID351" s="9"/>
      <c r="IE351" s="9"/>
      <c r="IF351" s="9"/>
      <c r="IG351" s="9"/>
      <c r="IH351" s="9"/>
      <c r="II351" s="9"/>
      <c r="IJ351" s="9"/>
      <c r="IK351" s="9"/>
      <c r="IL351" s="9"/>
      <c r="IM351" s="9"/>
      <c r="IN351" s="9"/>
      <c r="IO351" s="9"/>
      <c r="IP351" s="9"/>
      <c r="IQ351" s="9"/>
      <c r="IR351" s="9"/>
      <c r="IS351" s="9"/>
      <c r="IT351" s="9"/>
      <c r="IU351" s="9"/>
      <c r="IV351" s="9"/>
      <c r="IW351" s="9"/>
      <c r="IX351" s="9"/>
      <c r="IY351" s="9"/>
      <c r="IZ351" s="9"/>
      <c r="JA351" s="9"/>
      <c r="JB351" s="9"/>
      <c r="JC351" s="9"/>
      <c r="JD351" s="9"/>
      <c r="JE351" s="9"/>
      <c r="JF351" s="9"/>
      <c r="JG351" s="9"/>
      <c r="JH351" s="9"/>
      <c r="JI351" s="9"/>
      <c r="JJ351" s="9"/>
      <c r="JK351" s="9"/>
      <c r="JL351" s="9"/>
      <c r="JM351" s="9"/>
      <c r="JN351" s="9"/>
      <c r="JO351" s="9"/>
      <c r="JP351" s="9"/>
      <c r="JQ351" s="9"/>
      <c r="JR351" s="9"/>
      <c r="JS351" s="9"/>
      <c r="JT351" s="9"/>
      <c r="JU351" s="9"/>
      <c r="JV351" s="9"/>
      <c r="JW351" s="9"/>
      <c r="JX351" s="9"/>
      <c r="JY351" s="9"/>
      <c r="JZ351" s="9"/>
      <c r="KA351" s="9"/>
      <c r="KB351" s="9"/>
      <c r="KC351" s="9"/>
      <c r="KD351" s="9"/>
      <c r="KE351" s="9"/>
      <c r="KF351" s="9"/>
      <c r="KG351" s="9"/>
      <c r="KH351" s="9"/>
      <c r="KI351" s="9"/>
      <c r="KJ351" s="9"/>
      <c r="KK351" s="9"/>
      <c r="KL351" s="9"/>
      <c r="KM351" s="9"/>
      <c r="KN351" s="9"/>
      <c r="KO351" s="9"/>
      <c r="KP351" s="9"/>
      <c r="KQ351" s="9"/>
      <c r="KR351" s="9"/>
      <c r="KS351" s="9"/>
      <c r="KT351" s="9"/>
      <c r="KU351" s="9"/>
      <c r="KV351" s="9"/>
      <c r="KW351" s="9"/>
      <c r="KX351" s="9"/>
      <c r="KY351" s="9"/>
      <c r="KZ351" s="9"/>
      <c r="LA351" s="9"/>
      <c r="LB351" s="9"/>
      <c r="LC351" s="9"/>
      <c r="LD351" s="9"/>
      <c r="LE351" s="9"/>
      <c r="LF351" s="9"/>
      <c r="LG351" s="9"/>
      <c r="LH351" s="9"/>
      <c r="LI351" s="9"/>
      <c r="LJ351" s="9"/>
      <c r="LK351" s="9"/>
      <c r="LL351" s="9"/>
      <c r="LM351" s="9"/>
      <c r="LN351" s="9"/>
      <c r="LO351" s="9"/>
      <c r="LP351" s="9"/>
      <c r="LQ351" s="9"/>
      <c r="LR351" s="9"/>
      <c r="LS351" s="9"/>
      <c r="LT351" s="9"/>
      <c r="LU351" s="9"/>
      <c r="LV351" s="9"/>
      <c r="LW351" s="9"/>
      <c r="LX351" s="9"/>
      <c r="LY351" s="9"/>
      <c r="LZ351" s="9"/>
      <c r="MA351" s="9"/>
      <c r="MB351" s="9"/>
      <c r="MC351" s="9"/>
      <c r="MD351" s="9"/>
      <c r="ME351" s="9"/>
      <c r="MF351" s="9"/>
      <c r="MG351" s="9"/>
      <c r="MH351" s="9"/>
      <c r="MI351" s="9"/>
      <c r="MJ351" s="9"/>
      <c r="MK351" s="9"/>
      <c r="ML351" s="9"/>
      <c r="MM351" s="9"/>
      <c r="MN351" s="9"/>
      <c r="MO351" s="9"/>
      <c r="MP351" s="9"/>
      <c r="MQ351" s="9"/>
      <c r="MR351" s="9"/>
      <c r="MS351" s="9"/>
      <c r="MT351" s="9"/>
      <c r="MU351" s="9"/>
      <c r="MV351" s="9"/>
      <c r="MW351" s="9"/>
      <c r="MX351" s="9"/>
      <c r="MY351" s="9"/>
      <c r="MZ351" s="9"/>
      <c r="NA351" s="9"/>
      <c r="NB351" s="9"/>
      <c r="NC351" s="9"/>
      <c r="ND351" s="9"/>
      <c r="NE351" s="9"/>
      <c r="NF351" s="9"/>
      <c r="NG351" s="9"/>
      <c r="NH351" s="9"/>
      <c r="NI351" s="9"/>
      <c r="NJ351" s="9"/>
      <c r="NK351" s="9"/>
      <c r="NL351" s="9"/>
      <c r="NM351" s="9"/>
      <c r="NN351" s="9"/>
      <c r="NO351" s="9"/>
      <c r="NP351" s="9"/>
      <c r="NQ351" s="9"/>
      <c r="NR351" s="9"/>
      <c r="NS351" s="9"/>
      <c r="NT351" s="9"/>
      <c r="NU351" s="9"/>
      <c r="NV351" s="9"/>
      <c r="NW351" s="9"/>
      <c r="NX351" s="9"/>
      <c r="NY351" s="9"/>
      <c r="NZ351" s="9"/>
      <c r="OA351" s="9"/>
      <c r="OB351" s="9"/>
      <c r="OC351" s="9"/>
      <c r="OD351" s="9"/>
      <c r="OE351" s="9"/>
      <c r="OF351" s="9"/>
      <c r="OG351" s="9"/>
      <c r="OH351" s="9"/>
      <c r="OI351" s="9"/>
      <c r="OJ351" s="9"/>
      <c r="OK351" s="9"/>
      <c r="OL351" s="9"/>
      <c r="OM351" s="9"/>
      <c r="ON351" s="9"/>
      <c r="OO351" s="9"/>
      <c r="OP351" s="9"/>
      <c r="OQ351" s="9"/>
      <c r="OR351" s="9"/>
      <c r="OS351" s="9"/>
      <c r="OT351" s="9"/>
      <c r="OU351" s="9"/>
      <c r="OV351" s="9"/>
      <c r="OW351" s="9"/>
      <c r="OX351" s="9"/>
      <c r="OY351" s="9"/>
      <c r="OZ351" s="9"/>
      <c r="PA351" s="9"/>
      <c r="PB351" s="9"/>
      <c r="PC351" s="9"/>
      <c r="PD351" s="9"/>
      <c r="PE351" s="9"/>
      <c r="PF351" s="9"/>
      <c r="PG351" s="9"/>
      <c r="PH351" s="9"/>
      <c r="PI351" s="9"/>
      <c r="PJ351" s="9"/>
      <c r="PK351" s="9"/>
      <c r="PL351" s="9"/>
      <c r="PM351" s="9"/>
      <c r="PN351" s="9"/>
      <c r="PO351" s="9"/>
      <c r="PP351" s="9"/>
      <c r="PQ351" s="9"/>
      <c r="PR351" s="9"/>
      <c r="PS351" s="9"/>
      <c r="PT351" s="9"/>
      <c r="PU351" s="9"/>
      <c r="PV351" s="9"/>
      <c r="PW351" s="9"/>
      <c r="PX351" s="9"/>
      <c r="PY351" s="9"/>
      <c r="PZ351" s="9"/>
      <c r="QA351" s="9"/>
      <c r="QB351" s="9"/>
      <c r="QC351" s="9"/>
      <c r="QD351" s="9"/>
      <c r="QE351" s="9"/>
      <c r="QF351" s="9"/>
      <c r="QG351" s="9"/>
      <c r="QH351" s="9"/>
      <c r="QI351" s="9"/>
      <c r="QJ351" s="9"/>
      <c r="QK351" s="9"/>
      <c r="QL351" s="9"/>
      <c r="QM351" s="9"/>
      <c r="QN351" s="9"/>
      <c r="QO351" s="9"/>
      <c r="QP351" s="9"/>
      <c r="QQ351" s="9"/>
      <c r="QR351" s="9"/>
      <c r="QS351" s="9"/>
      <c r="QT351" s="9"/>
      <c r="QU351" s="9"/>
      <c r="QV351" s="9"/>
      <c r="QW351" s="9"/>
      <c r="QX351" s="9"/>
      <c r="QY351" s="9"/>
      <c r="QZ351" s="9"/>
      <c r="RA351" s="9"/>
      <c r="RB351" s="9"/>
      <c r="RC351" s="9"/>
      <c r="RD351" s="9"/>
      <c r="RE351" s="9"/>
      <c r="RF351" s="9"/>
      <c r="RG351" s="9"/>
      <c r="RH351" s="9"/>
      <c r="RI351" s="9"/>
      <c r="RJ351" s="9"/>
      <c r="RK351" s="9"/>
      <c r="RL351" s="9"/>
      <c r="RM351" s="9"/>
      <c r="RN351" s="9"/>
      <c r="RO351" s="9"/>
      <c r="RP351" s="9"/>
      <c r="RQ351" s="9"/>
      <c r="RR351" s="9"/>
      <c r="RS351" s="9"/>
      <c r="RT351" s="9"/>
      <c r="RU351" s="9"/>
      <c r="RV351" s="9"/>
      <c r="RW351" s="9"/>
      <c r="RX351" s="9"/>
      <c r="RY351" s="9"/>
      <c r="RZ351" s="9"/>
      <c r="SA351" s="9"/>
      <c r="SB351" s="9"/>
      <c r="SC351" s="9"/>
      <c r="SD351" s="9"/>
      <c r="SE351" s="9"/>
      <c r="SF351" s="9"/>
      <c r="SG351" s="9"/>
      <c r="SH351" s="9"/>
      <c r="SI351" s="9"/>
      <c r="SJ351" s="9"/>
      <c r="SK351" s="9"/>
      <c r="SL351" s="9"/>
      <c r="SM351" s="9"/>
      <c r="SN351" s="9"/>
      <c r="SO351" s="9"/>
      <c r="SP351" s="9"/>
      <c r="SQ351" s="9"/>
      <c r="SR351" s="9"/>
      <c r="SS351" s="9"/>
      <c r="ST351" s="9"/>
      <c r="SU351" s="9"/>
      <c r="SV351" s="9"/>
      <c r="SW351" s="9"/>
      <c r="SX351" s="9"/>
      <c r="SY351" s="9"/>
      <c r="SZ351" s="9"/>
      <c r="TA351" s="9"/>
      <c r="TB351" s="9"/>
      <c r="TC351" s="9"/>
      <c r="TD351" s="9"/>
      <c r="TE351" s="9"/>
      <c r="TF351" s="9"/>
      <c r="TG351" s="9"/>
      <c r="TH351" s="9"/>
      <c r="TI351" s="9"/>
      <c r="TJ351" s="9"/>
      <c r="TK351" s="9"/>
      <c r="TL351" s="9"/>
      <c r="TM351" s="9"/>
      <c r="TN351" s="9"/>
      <c r="TO351" s="9"/>
      <c r="TP351" s="9"/>
      <c r="TQ351" s="9"/>
      <c r="TR351" s="9"/>
      <c r="TS351" s="9"/>
      <c r="TT351" s="9"/>
      <c r="TU351" s="9"/>
      <c r="TV351" s="9"/>
      <c r="TW351" s="9"/>
      <c r="TX351" s="9"/>
      <c r="TY351" s="9"/>
      <c r="TZ351" s="9"/>
      <c r="UA351" s="9"/>
      <c r="UB351" s="9"/>
      <c r="UC351" s="9"/>
      <c r="UD351" s="9"/>
      <c r="UE351" s="9"/>
      <c r="UF351" s="9"/>
      <c r="UG351" s="9"/>
      <c r="UH351" s="9"/>
      <c r="UI351" s="9"/>
      <c r="UJ351" s="9"/>
      <c r="UK351" s="9"/>
      <c r="UL351" s="9"/>
      <c r="UM351" s="9"/>
      <c r="UN351" s="9"/>
      <c r="UO351" s="9"/>
      <c r="UP351" s="9"/>
      <c r="UQ351" s="9"/>
      <c r="UR351" s="9"/>
      <c r="US351" s="9"/>
      <c r="UT351" s="9"/>
      <c r="UU351" s="9"/>
      <c r="UV351" s="9"/>
      <c r="UW351" s="9"/>
      <c r="UX351" s="9"/>
      <c r="UY351" s="9"/>
      <c r="UZ351" s="9"/>
      <c r="VA351" s="9"/>
      <c r="VB351" s="9"/>
      <c r="VC351" s="9"/>
      <c r="VD351" s="9"/>
      <c r="VE351" s="9"/>
      <c r="VF351" s="9"/>
      <c r="VG351" s="9"/>
      <c r="VH351" s="9"/>
      <c r="VI351" s="9"/>
      <c r="VJ351" s="9"/>
      <c r="VK351" s="9"/>
      <c r="VL351" s="9"/>
      <c r="VM351" s="9"/>
      <c r="VN351" s="9"/>
      <c r="VO351" s="9"/>
      <c r="VP351" s="9"/>
      <c r="VQ351" s="9"/>
      <c r="VR351" s="9"/>
      <c r="VS351" s="9"/>
      <c r="VT351" s="9"/>
      <c r="VU351" s="9"/>
      <c r="VV351" s="9"/>
      <c r="VW351" s="9"/>
      <c r="VX351" s="9"/>
      <c r="VY351" s="9"/>
      <c r="VZ351" s="9"/>
      <c r="WA351" s="9"/>
      <c r="WB351" s="9"/>
      <c r="WC351" s="9"/>
      <c r="WD351" s="9"/>
      <c r="WE351" s="9"/>
      <c r="WF351" s="9"/>
      <c r="WG351" s="9"/>
      <c r="WH351" s="9"/>
      <c r="WI351" s="9"/>
      <c r="WJ351" s="9"/>
      <c r="WK351" s="9"/>
      <c r="WL351" s="9"/>
      <c r="WM351" s="9"/>
      <c r="WN351" s="9"/>
      <c r="WO351" s="9"/>
      <c r="WP351" s="9"/>
      <c r="WQ351" s="9"/>
      <c r="WR351" s="9"/>
      <c r="WS351" s="9"/>
      <c r="WT351" s="9"/>
      <c r="WU351" s="9"/>
      <c r="WV351" s="9"/>
      <c r="WW351" s="9"/>
      <c r="WX351" s="9"/>
      <c r="WY351" s="9"/>
      <c r="WZ351" s="9"/>
      <c r="XA351" s="9"/>
      <c r="XB351" s="9"/>
      <c r="XC351" s="9"/>
      <c r="XD351" s="9"/>
      <c r="XE351" s="9"/>
      <c r="XF351" s="9"/>
      <c r="XG351" s="9"/>
      <c r="XH351" s="9"/>
      <c r="XI351" s="9"/>
      <c r="XJ351" s="9"/>
      <c r="XK351" s="9"/>
      <c r="XL351" s="9"/>
      <c r="XM351" s="9"/>
      <c r="XN351" s="9"/>
      <c r="XO351" s="9"/>
      <c r="XP351" s="9"/>
      <c r="XQ351" s="9"/>
      <c r="XR351" s="9"/>
      <c r="XS351" s="9"/>
      <c r="XT351" s="9"/>
      <c r="XU351" s="9"/>
      <c r="XV351" s="9"/>
      <c r="XW351" s="9"/>
      <c r="XX351" s="9"/>
      <c r="XY351" s="9"/>
      <c r="XZ351" s="9"/>
      <c r="YA351" s="9"/>
      <c r="YB351" s="9"/>
      <c r="YC351" s="9"/>
      <c r="YD351" s="9"/>
      <c r="YE351" s="9"/>
      <c r="YF351" s="9"/>
      <c r="YG351" s="9"/>
      <c r="YH351" s="9"/>
      <c r="YI351" s="9"/>
      <c r="YJ351" s="9"/>
      <c r="YK351" s="9"/>
      <c r="YL351" s="9"/>
      <c r="YM351" s="9"/>
      <c r="YN351" s="9"/>
      <c r="YO351" s="9"/>
      <c r="YP351" s="9"/>
      <c r="YQ351" s="9"/>
      <c r="YR351" s="9"/>
      <c r="YS351" s="9"/>
      <c r="YT351" s="9"/>
      <c r="YU351" s="9"/>
      <c r="YV351" s="9"/>
      <c r="YW351" s="9"/>
      <c r="YX351" s="9"/>
      <c r="YY351" s="9"/>
      <c r="YZ351" s="9"/>
      <c r="ZA351" s="9"/>
      <c r="ZB351" s="9"/>
      <c r="ZC351" s="9"/>
      <c r="ZD351" s="9"/>
      <c r="ZE351" s="9"/>
      <c r="ZF351" s="9"/>
      <c r="ZG351" s="9"/>
      <c r="ZH351" s="9"/>
      <c r="ZI351" s="9"/>
      <c r="ZJ351" s="9"/>
      <c r="ZK351" s="9"/>
      <c r="ZL351" s="9"/>
      <c r="ZM351" s="9"/>
      <c r="ZN351" s="9"/>
      <c r="ZO351" s="9"/>
      <c r="ZP351" s="9"/>
      <c r="ZQ351" s="9"/>
      <c r="ZR351" s="9"/>
      <c r="ZS351" s="9"/>
      <c r="ZT351" s="9"/>
      <c r="ZU351" s="9"/>
      <c r="ZV351" s="9"/>
      <c r="ZW351" s="9"/>
      <c r="ZX351" s="9"/>
      <c r="ZY351" s="9"/>
      <c r="ZZ351" s="9"/>
      <c r="AAA351" s="9"/>
      <c r="AAB351" s="9"/>
      <c r="AAC351" s="9"/>
      <c r="AAD351" s="9"/>
      <c r="AAE351" s="9"/>
      <c r="AAF351" s="9"/>
      <c r="AAG351" s="9"/>
      <c r="AAH351" s="9"/>
      <c r="AAI351" s="9"/>
      <c r="AAJ351" s="9"/>
      <c r="AAK351" s="9"/>
      <c r="AAL351" s="9"/>
      <c r="AAM351" s="9"/>
      <c r="AAN351" s="9"/>
      <c r="AAO351" s="9"/>
      <c r="AAP351" s="9"/>
      <c r="AAQ351" s="9"/>
      <c r="AAR351" s="9"/>
      <c r="AAS351" s="9"/>
      <c r="AAT351" s="9"/>
      <c r="AAU351" s="9"/>
      <c r="AAV351" s="9"/>
      <c r="AAW351" s="9"/>
      <c r="AAX351" s="9"/>
      <c r="AAY351" s="9"/>
      <c r="AAZ351" s="9"/>
      <c r="ABA351" s="9"/>
      <c r="ABB351" s="9"/>
      <c r="ABC351" s="9"/>
      <c r="ABD351" s="9"/>
      <c r="ABE351" s="9"/>
      <c r="ABF351" s="9"/>
      <c r="ABG351" s="9"/>
      <c r="ABH351" s="9"/>
      <c r="ABI351" s="9"/>
      <c r="ABJ351" s="9"/>
      <c r="ABK351" s="9"/>
      <c r="ABL351" s="9"/>
      <c r="ABM351" s="9"/>
      <c r="ABN351" s="9"/>
      <c r="ABO351" s="9"/>
      <c r="ABP351" s="9"/>
      <c r="ABQ351" s="9"/>
      <c r="ABR351" s="9"/>
      <c r="ABS351" s="9"/>
      <c r="ABT351" s="9"/>
      <c r="ABU351" s="9"/>
      <c r="ABV351" s="9"/>
      <c r="ABW351" s="9"/>
      <c r="ABX351" s="9"/>
      <c r="ABY351" s="9"/>
      <c r="ABZ351" s="9"/>
      <c r="ACA351" s="9"/>
      <c r="ACB351" s="9"/>
      <c r="ACC351" s="9"/>
      <c r="ACD351" s="9"/>
      <c r="ACE351" s="9"/>
      <c r="ACF351" s="9"/>
      <c r="ACG351" s="9"/>
      <c r="ACH351" s="9"/>
      <c r="ACI351" s="9"/>
      <c r="ACJ351" s="9"/>
      <c r="ACK351" s="9"/>
      <c r="ACL351" s="9"/>
      <c r="ACM351" s="9"/>
      <c r="ACN351" s="9"/>
      <c r="ACO351" s="9"/>
      <c r="ACP351" s="9"/>
      <c r="ACQ351" s="9"/>
      <c r="ACR351" s="9"/>
      <c r="ACS351" s="9"/>
      <c r="ACT351" s="9"/>
      <c r="ACU351" s="9"/>
      <c r="ACV351" s="9"/>
      <c r="ACW351" s="9"/>
      <c r="ACX351" s="9"/>
      <c r="ACY351" s="9"/>
      <c r="ACZ351" s="9"/>
      <c r="ADA351" s="9"/>
      <c r="ADB351" s="9"/>
      <c r="ADC351" s="9"/>
      <c r="ADD351" s="9"/>
      <c r="ADE351" s="9"/>
      <c r="ADF351" s="9"/>
      <c r="ADG351" s="9"/>
      <c r="ADH351" s="9"/>
      <c r="ADI351" s="9"/>
      <c r="ADJ351" s="9"/>
      <c r="ADK351" s="9"/>
      <c r="ADL351" s="9"/>
      <c r="ADM351" s="9"/>
      <c r="ADN351" s="9"/>
      <c r="ADO351" s="9"/>
      <c r="ADP351" s="9"/>
      <c r="ADQ351" s="9"/>
      <c r="ADR351" s="9"/>
      <c r="ADS351" s="9"/>
      <c r="ADT351" s="9"/>
      <c r="ADU351" s="9"/>
      <c r="ADV351" s="9"/>
      <c r="ADW351" s="9"/>
      <c r="ADX351" s="9"/>
      <c r="ADY351" s="9"/>
      <c r="ADZ351" s="9"/>
      <c r="AEA351" s="9"/>
      <c r="AEB351" s="9"/>
      <c r="AEC351" s="9"/>
      <c r="AED351" s="9"/>
      <c r="AEE351" s="9"/>
      <c r="AEF351" s="9"/>
      <c r="AEG351" s="9"/>
      <c r="AEH351" s="9"/>
      <c r="AEI351" s="9"/>
      <c r="AEJ351" s="9"/>
      <c r="AEK351" s="9"/>
      <c r="AEL351" s="9"/>
      <c r="AEM351" s="9"/>
      <c r="AEN351" s="9"/>
      <c r="AEO351" s="9"/>
      <c r="AEP351" s="9"/>
      <c r="AEQ351" s="9"/>
      <c r="AER351" s="9"/>
      <c r="AES351" s="9"/>
      <c r="AET351" s="9"/>
      <c r="AEU351" s="9"/>
      <c r="AEV351" s="9"/>
      <c r="AEW351" s="9"/>
      <c r="AEX351" s="9"/>
      <c r="AEY351" s="9"/>
      <c r="AEZ351" s="9"/>
      <c r="AFA351" s="9"/>
      <c r="AFB351" s="9"/>
      <c r="AFC351" s="9"/>
      <c r="AFD351" s="9"/>
      <c r="AFE351" s="9"/>
      <c r="AFF351" s="9"/>
      <c r="AFG351" s="9"/>
      <c r="AFH351" s="9"/>
      <c r="AFI351" s="9"/>
      <c r="AFJ351" s="9"/>
      <c r="AFK351" s="9"/>
      <c r="AFL351" s="9"/>
      <c r="AFM351" s="9"/>
      <c r="AFN351" s="9"/>
      <c r="AFO351" s="9"/>
      <c r="AFP351" s="9"/>
      <c r="AFQ351" s="9"/>
      <c r="AFR351" s="9"/>
      <c r="AFS351" s="9"/>
      <c r="AFT351" s="9"/>
      <c r="AFU351" s="9"/>
      <c r="AFV351" s="9"/>
      <c r="AFW351" s="9"/>
      <c r="AFX351" s="9"/>
      <c r="AFY351" s="9"/>
      <c r="AFZ351" s="9"/>
      <c r="AGA351" s="9"/>
      <c r="AGB351" s="9"/>
      <c r="AGC351" s="9"/>
      <c r="AGD351" s="9"/>
      <c r="AGE351" s="9"/>
      <c r="AGF351" s="9"/>
      <c r="AGG351" s="9"/>
      <c r="AGH351" s="9"/>
      <c r="AGI351" s="9"/>
      <c r="AGJ351" s="9"/>
      <c r="AGK351" s="9"/>
      <c r="AGL351" s="9"/>
      <c r="AGM351" s="9"/>
      <c r="AGN351" s="9"/>
      <c r="AGO351" s="9"/>
      <c r="AGP351" s="9"/>
      <c r="AGQ351" s="9"/>
      <c r="AGR351" s="9"/>
      <c r="AGS351" s="9"/>
      <c r="AGT351" s="9"/>
      <c r="AGU351" s="9"/>
      <c r="AGV351" s="9"/>
      <c r="AGW351" s="9"/>
      <c r="AGX351" s="9"/>
      <c r="AGY351" s="9"/>
      <c r="AGZ351" s="9"/>
      <c r="AHA351" s="9"/>
      <c r="AHB351" s="9"/>
      <c r="AHC351" s="9"/>
      <c r="AHD351" s="9"/>
      <c r="AHE351" s="9"/>
      <c r="AHF351" s="9"/>
      <c r="AHG351" s="9"/>
      <c r="AHH351" s="9"/>
      <c r="AHI351" s="9"/>
      <c r="AHJ351" s="9"/>
      <c r="AHK351" s="9"/>
      <c r="AHL351" s="9"/>
      <c r="AHM351" s="9"/>
      <c r="AHN351" s="9"/>
      <c r="AHO351" s="9"/>
      <c r="AHP351" s="9"/>
      <c r="AHQ351" s="9"/>
      <c r="AHR351" s="9"/>
      <c r="AHS351" s="9"/>
      <c r="AHT351" s="9"/>
      <c r="AHU351" s="9"/>
      <c r="AHV351" s="9"/>
      <c r="AHW351" s="9"/>
      <c r="AHX351" s="9"/>
      <c r="AHY351" s="9"/>
      <c r="AHZ351" s="9"/>
      <c r="AIA351" s="9"/>
      <c r="AIB351" s="9"/>
      <c r="AIC351" s="9"/>
      <c r="AID351" s="9"/>
      <c r="AIE351" s="9"/>
      <c r="AIF351" s="9"/>
      <c r="AIG351" s="9"/>
      <c r="AIH351" s="9"/>
      <c r="AII351" s="9"/>
      <c r="AIJ351" s="9"/>
      <c r="AIK351" s="9"/>
      <c r="AIL351" s="9"/>
      <c r="AIM351" s="9"/>
      <c r="AIN351" s="9"/>
      <c r="AIO351" s="9"/>
      <c r="AIP351" s="9"/>
      <c r="AIQ351" s="9"/>
      <c r="AIR351" s="9"/>
      <c r="AIS351" s="9"/>
      <c r="AIT351" s="9"/>
      <c r="AIU351" s="9"/>
      <c r="AIV351" s="9"/>
      <c r="AIW351" s="9"/>
      <c r="AIX351" s="9"/>
      <c r="AIY351" s="9"/>
      <c r="AIZ351" s="9"/>
      <c r="AJA351" s="9"/>
      <c r="AJB351" s="9"/>
      <c r="AJC351" s="9"/>
      <c r="AJD351" s="9"/>
      <c r="AJE351" s="9"/>
      <c r="AJF351" s="9"/>
      <c r="AJG351" s="9"/>
      <c r="AJH351" s="9"/>
      <c r="AJI351" s="9"/>
      <c r="AJJ351" s="9"/>
      <c r="AJK351" s="9"/>
      <c r="AJL351" s="9"/>
      <c r="AJM351" s="9"/>
      <c r="AJN351" s="9"/>
      <c r="AJO351" s="9"/>
      <c r="AJP351" s="9"/>
      <c r="AJQ351" s="9"/>
      <c r="AJR351" s="9"/>
      <c r="AJS351" s="9"/>
      <c r="AJT351" s="9"/>
      <c r="AJU351" s="9"/>
      <c r="AJV351" s="9"/>
      <c r="AJW351" s="9"/>
      <c r="AJX351" s="9"/>
      <c r="AJY351" s="9"/>
      <c r="AJZ351" s="9"/>
      <c r="AKA351" s="9"/>
      <c r="AKB351" s="9"/>
      <c r="AKC351" s="9"/>
      <c r="AKD351" s="9"/>
      <c r="AKE351" s="9"/>
      <c r="AKF351" s="9"/>
      <c r="AKG351" s="9"/>
      <c r="AKH351" s="9"/>
      <c r="AKI351" s="9"/>
      <c r="AKJ351" s="9"/>
      <c r="AKK351" s="9"/>
      <c r="AKL351" s="9"/>
      <c r="AKM351" s="9"/>
      <c r="AKN351" s="9"/>
      <c r="AKO351" s="9"/>
      <c r="AKP351" s="9"/>
      <c r="AKQ351" s="9"/>
      <c r="AKR351" s="9"/>
      <c r="AKS351" s="9"/>
      <c r="AKT351" s="9"/>
      <c r="AKU351" s="9"/>
      <c r="AKV351" s="9"/>
      <c r="AKW351" s="9"/>
      <c r="AKX351" s="9"/>
      <c r="AKY351" s="9"/>
      <c r="AKZ351" s="9"/>
      <c r="ALA351" s="9"/>
      <c r="ALB351" s="9"/>
      <c r="ALC351" s="9"/>
      <c r="ALD351" s="9"/>
      <c r="ALE351" s="9"/>
      <c r="ALF351" s="9"/>
      <c r="ALG351" s="9"/>
      <c r="ALH351" s="9"/>
      <c r="ALI351" s="9"/>
      <c r="ALJ351" s="9"/>
      <c r="ALK351" s="9"/>
      <c r="ALL351" s="9"/>
      <c r="ALM351" s="9"/>
      <c r="ALN351" s="9"/>
      <c r="ALO351" s="9"/>
      <c r="ALP351" s="9"/>
      <c r="ALQ351" s="9"/>
      <c r="ALR351" s="9"/>
      <c r="ALS351" s="9"/>
      <c r="ALT351" s="9"/>
      <c r="ALU351" s="9"/>
      <c r="ALV351" s="9"/>
      <c r="ALW351" s="9"/>
      <c r="ALX351" s="9"/>
      <c r="ALY351" s="9"/>
      <c r="ALZ351" s="9"/>
      <c r="AMA351" s="9"/>
      <c r="AMB351" s="9"/>
      <c r="AMC351" s="9"/>
      <c r="AMD351" s="9"/>
      <c r="AME351" s="9"/>
      <c r="AMF351" s="9"/>
      <c r="AMG351" s="9"/>
      <c r="AMH351" s="9"/>
      <c r="AMI351" s="9"/>
      <c r="AMJ351" s="9"/>
      <c r="AMK351" s="9"/>
    </row>
    <row r="352" spans="1:1025" s="8" customFormat="1" ht="20.25" hidden="1">
      <c r="A352" s="1"/>
      <c r="B352" s="2"/>
      <c r="C352" s="2"/>
      <c r="D352" s="2"/>
      <c r="E352" s="3"/>
      <c r="F352" s="4"/>
      <c r="G352" s="5"/>
      <c r="H352" s="6"/>
      <c r="I352" s="4"/>
      <c r="J352" s="6"/>
      <c r="K352" s="6"/>
      <c r="L352" s="7"/>
      <c r="M352" s="6"/>
      <c r="N352" s="7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9"/>
      <c r="IC352" s="9"/>
      <c r="ID352" s="9"/>
      <c r="IE352" s="9"/>
      <c r="IF352" s="9"/>
      <c r="IG352" s="9"/>
      <c r="IH352" s="9"/>
      <c r="II352" s="9"/>
      <c r="IJ352" s="9"/>
      <c r="IK352" s="9"/>
      <c r="IL352" s="9"/>
      <c r="IM352" s="9"/>
      <c r="IN352" s="9"/>
      <c r="IO352" s="9"/>
      <c r="IP352" s="9"/>
      <c r="IQ352" s="9"/>
      <c r="IR352" s="9"/>
      <c r="IS352" s="9"/>
      <c r="IT352" s="9"/>
      <c r="IU352" s="9"/>
      <c r="IV352" s="9"/>
      <c r="IW352" s="9"/>
      <c r="IX352" s="9"/>
      <c r="IY352" s="9"/>
      <c r="IZ352" s="9"/>
      <c r="JA352" s="9"/>
      <c r="JB352" s="9"/>
      <c r="JC352" s="9"/>
      <c r="JD352" s="9"/>
      <c r="JE352" s="9"/>
      <c r="JF352" s="9"/>
      <c r="JG352" s="9"/>
      <c r="JH352" s="9"/>
      <c r="JI352" s="9"/>
      <c r="JJ352" s="9"/>
      <c r="JK352" s="9"/>
      <c r="JL352" s="9"/>
      <c r="JM352" s="9"/>
      <c r="JN352" s="9"/>
      <c r="JO352" s="9"/>
      <c r="JP352" s="9"/>
      <c r="JQ352" s="9"/>
      <c r="JR352" s="9"/>
      <c r="JS352" s="9"/>
      <c r="JT352" s="9"/>
      <c r="JU352" s="9"/>
      <c r="JV352" s="9"/>
      <c r="JW352" s="9"/>
      <c r="JX352" s="9"/>
      <c r="JY352" s="9"/>
      <c r="JZ352" s="9"/>
      <c r="KA352" s="9"/>
      <c r="KB352" s="9"/>
      <c r="KC352" s="9"/>
      <c r="KD352" s="9"/>
      <c r="KE352" s="9"/>
      <c r="KF352" s="9"/>
      <c r="KG352" s="9"/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9"/>
      <c r="LC352" s="9"/>
      <c r="LD352" s="9"/>
      <c r="LE352" s="9"/>
      <c r="LF352" s="9"/>
      <c r="LG352" s="9"/>
      <c r="LH352" s="9"/>
      <c r="LI352" s="9"/>
      <c r="LJ352" s="9"/>
      <c r="LK352" s="9"/>
      <c r="LL352" s="9"/>
      <c r="LM352" s="9"/>
      <c r="LN352" s="9"/>
      <c r="LO352" s="9"/>
      <c r="LP352" s="9"/>
      <c r="LQ352" s="9"/>
      <c r="LR352" s="9"/>
      <c r="LS352" s="9"/>
      <c r="LT352" s="9"/>
      <c r="LU352" s="9"/>
      <c r="LV352" s="9"/>
      <c r="LW352" s="9"/>
      <c r="LX352" s="9"/>
      <c r="LY352" s="9"/>
      <c r="LZ352" s="9"/>
      <c r="MA352" s="9"/>
      <c r="MB352" s="9"/>
      <c r="MC352" s="9"/>
      <c r="MD352" s="9"/>
      <c r="ME352" s="9"/>
      <c r="MF352" s="9"/>
      <c r="MG352" s="9"/>
      <c r="MH352" s="9"/>
      <c r="MI352" s="9"/>
      <c r="MJ352" s="9"/>
      <c r="MK352" s="9"/>
      <c r="ML352" s="9"/>
      <c r="MM352" s="9"/>
      <c r="MN352" s="9"/>
      <c r="MO352" s="9"/>
      <c r="MP352" s="9"/>
      <c r="MQ352" s="9"/>
      <c r="MR352" s="9"/>
      <c r="MS352" s="9"/>
      <c r="MT352" s="9"/>
      <c r="MU352" s="9"/>
      <c r="MV352" s="9"/>
      <c r="MW352" s="9"/>
      <c r="MX352" s="9"/>
      <c r="MY352" s="9"/>
      <c r="MZ352" s="9"/>
      <c r="NA352" s="9"/>
      <c r="NB352" s="9"/>
      <c r="NC352" s="9"/>
      <c r="ND352" s="9"/>
      <c r="NE352" s="9"/>
      <c r="NF352" s="9"/>
      <c r="NG352" s="9"/>
      <c r="NH352" s="9"/>
      <c r="NI352" s="9"/>
      <c r="NJ352" s="9"/>
      <c r="NK352" s="9"/>
      <c r="NL352" s="9"/>
      <c r="NM352" s="9"/>
      <c r="NN352" s="9"/>
      <c r="NO352" s="9"/>
      <c r="NP352" s="9"/>
      <c r="NQ352" s="9"/>
      <c r="NR352" s="9"/>
      <c r="NS352" s="9"/>
      <c r="NT352" s="9"/>
      <c r="NU352" s="9"/>
      <c r="NV352" s="9"/>
      <c r="NW352" s="9"/>
      <c r="NX352" s="9"/>
      <c r="NY352" s="9"/>
      <c r="NZ352" s="9"/>
      <c r="OA352" s="9"/>
      <c r="OB352" s="9"/>
      <c r="OC352" s="9"/>
      <c r="OD352" s="9"/>
      <c r="OE352" s="9"/>
      <c r="OF352" s="9"/>
      <c r="OG352" s="9"/>
      <c r="OH352" s="9"/>
      <c r="OI352" s="9"/>
      <c r="OJ352" s="9"/>
      <c r="OK352" s="9"/>
      <c r="OL352" s="9"/>
      <c r="OM352" s="9"/>
      <c r="ON352" s="9"/>
      <c r="OO352" s="9"/>
      <c r="OP352" s="9"/>
      <c r="OQ352" s="9"/>
      <c r="OR352" s="9"/>
      <c r="OS352" s="9"/>
      <c r="OT352" s="9"/>
      <c r="OU352" s="9"/>
      <c r="OV352" s="9"/>
      <c r="OW352" s="9"/>
      <c r="OX352" s="9"/>
      <c r="OY352" s="9"/>
      <c r="OZ352" s="9"/>
      <c r="PA352" s="9"/>
      <c r="PB352" s="9"/>
      <c r="PC352" s="9"/>
      <c r="PD352" s="9"/>
      <c r="PE352" s="9"/>
      <c r="PF352" s="9"/>
      <c r="PG352" s="9"/>
      <c r="PH352" s="9"/>
      <c r="PI352" s="9"/>
      <c r="PJ352" s="9"/>
      <c r="PK352" s="9"/>
      <c r="PL352" s="9"/>
      <c r="PM352" s="9"/>
      <c r="PN352" s="9"/>
      <c r="PO352" s="9"/>
      <c r="PP352" s="9"/>
      <c r="PQ352" s="9"/>
      <c r="PR352" s="9"/>
      <c r="PS352" s="9"/>
      <c r="PT352" s="9"/>
      <c r="PU352" s="9"/>
      <c r="PV352" s="9"/>
      <c r="PW352" s="9"/>
      <c r="PX352" s="9"/>
      <c r="PY352" s="9"/>
      <c r="PZ352" s="9"/>
      <c r="QA352" s="9"/>
      <c r="QB352" s="9"/>
      <c r="QC352" s="9"/>
      <c r="QD352" s="9"/>
      <c r="QE352" s="9"/>
      <c r="QF352" s="9"/>
      <c r="QG352" s="9"/>
      <c r="QH352" s="9"/>
      <c r="QI352" s="9"/>
      <c r="QJ352" s="9"/>
      <c r="QK352" s="9"/>
      <c r="QL352" s="9"/>
      <c r="QM352" s="9"/>
      <c r="QN352" s="9"/>
      <c r="QO352" s="9"/>
      <c r="QP352" s="9"/>
      <c r="QQ352" s="9"/>
      <c r="QR352" s="9"/>
      <c r="QS352" s="9"/>
      <c r="QT352" s="9"/>
      <c r="QU352" s="9"/>
      <c r="QV352" s="9"/>
      <c r="QW352" s="9"/>
      <c r="QX352" s="9"/>
      <c r="QY352" s="9"/>
      <c r="QZ352" s="9"/>
      <c r="RA352" s="9"/>
      <c r="RB352" s="9"/>
      <c r="RC352" s="9"/>
      <c r="RD352" s="9"/>
      <c r="RE352" s="9"/>
      <c r="RF352" s="9"/>
      <c r="RG352" s="9"/>
      <c r="RH352" s="9"/>
      <c r="RI352" s="9"/>
      <c r="RJ352" s="9"/>
      <c r="RK352" s="9"/>
      <c r="RL352" s="9"/>
      <c r="RM352" s="9"/>
      <c r="RN352" s="9"/>
      <c r="RO352" s="9"/>
      <c r="RP352" s="9"/>
      <c r="RQ352" s="9"/>
      <c r="RR352" s="9"/>
      <c r="RS352" s="9"/>
      <c r="RT352" s="9"/>
      <c r="RU352" s="9"/>
      <c r="RV352" s="9"/>
      <c r="RW352" s="9"/>
      <c r="RX352" s="9"/>
      <c r="RY352" s="9"/>
      <c r="RZ352" s="9"/>
      <c r="SA352" s="9"/>
      <c r="SB352" s="9"/>
      <c r="SC352" s="9"/>
      <c r="SD352" s="9"/>
      <c r="SE352" s="9"/>
      <c r="SF352" s="9"/>
      <c r="SG352" s="9"/>
      <c r="SH352" s="9"/>
      <c r="SI352" s="9"/>
      <c r="SJ352" s="9"/>
      <c r="SK352" s="9"/>
      <c r="SL352" s="9"/>
      <c r="SM352" s="9"/>
      <c r="SN352" s="9"/>
      <c r="SO352" s="9"/>
      <c r="SP352" s="9"/>
      <c r="SQ352" s="9"/>
      <c r="SR352" s="9"/>
      <c r="SS352" s="9"/>
      <c r="ST352" s="9"/>
      <c r="SU352" s="9"/>
      <c r="SV352" s="9"/>
      <c r="SW352" s="9"/>
      <c r="SX352" s="9"/>
      <c r="SY352" s="9"/>
      <c r="SZ352" s="9"/>
      <c r="TA352" s="9"/>
      <c r="TB352" s="9"/>
      <c r="TC352" s="9"/>
      <c r="TD352" s="9"/>
      <c r="TE352" s="9"/>
      <c r="TF352" s="9"/>
      <c r="TG352" s="9"/>
      <c r="TH352" s="9"/>
      <c r="TI352" s="9"/>
      <c r="TJ352" s="9"/>
      <c r="TK352" s="9"/>
      <c r="TL352" s="9"/>
      <c r="TM352" s="9"/>
      <c r="TN352" s="9"/>
      <c r="TO352" s="9"/>
      <c r="TP352" s="9"/>
      <c r="TQ352" s="9"/>
      <c r="TR352" s="9"/>
      <c r="TS352" s="9"/>
      <c r="TT352" s="9"/>
      <c r="TU352" s="9"/>
      <c r="TV352" s="9"/>
      <c r="TW352" s="9"/>
      <c r="TX352" s="9"/>
      <c r="TY352" s="9"/>
      <c r="TZ352" s="9"/>
      <c r="UA352" s="9"/>
      <c r="UB352" s="9"/>
      <c r="UC352" s="9"/>
      <c r="UD352" s="9"/>
      <c r="UE352" s="9"/>
      <c r="UF352" s="9"/>
      <c r="UG352" s="9"/>
      <c r="UH352" s="9"/>
      <c r="UI352" s="9"/>
      <c r="UJ352" s="9"/>
      <c r="UK352" s="9"/>
      <c r="UL352" s="9"/>
      <c r="UM352" s="9"/>
      <c r="UN352" s="9"/>
      <c r="UO352" s="9"/>
      <c r="UP352" s="9"/>
      <c r="UQ352" s="9"/>
      <c r="UR352" s="9"/>
      <c r="US352" s="9"/>
      <c r="UT352" s="9"/>
      <c r="UU352" s="9"/>
      <c r="UV352" s="9"/>
      <c r="UW352" s="9"/>
      <c r="UX352" s="9"/>
      <c r="UY352" s="9"/>
      <c r="UZ352" s="9"/>
      <c r="VA352" s="9"/>
      <c r="VB352" s="9"/>
      <c r="VC352" s="9"/>
      <c r="VD352" s="9"/>
      <c r="VE352" s="9"/>
      <c r="VF352" s="9"/>
      <c r="VG352" s="9"/>
      <c r="VH352" s="9"/>
      <c r="VI352" s="9"/>
      <c r="VJ352" s="9"/>
      <c r="VK352" s="9"/>
      <c r="VL352" s="9"/>
      <c r="VM352" s="9"/>
      <c r="VN352" s="9"/>
      <c r="VO352" s="9"/>
      <c r="VP352" s="9"/>
      <c r="VQ352" s="9"/>
      <c r="VR352" s="9"/>
      <c r="VS352" s="9"/>
      <c r="VT352" s="9"/>
      <c r="VU352" s="9"/>
      <c r="VV352" s="9"/>
      <c r="VW352" s="9"/>
      <c r="VX352" s="9"/>
      <c r="VY352" s="9"/>
      <c r="VZ352" s="9"/>
      <c r="WA352" s="9"/>
      <c r="WB352" s="9"/>
      <c r="WC352" s="9"/>
      <c r="WD352" s="9"/>
      <c r="WE352" s="9"/>
      <c r="WF352" s="9"/>
      <c r="WG352" s="9"/>
      <c r="WH352" s="9"/>
      <c r="WI352" s="9"/>
      <c r="WJ352" s="9"/>
      <c r="WK352" s="9"/>
      <c r="WL352" s="9"/>
      <c r="WM352" s="9"/>
      <c r="WN352" s="9"/>
      <c r="WO352" s="9"/>
      <c r="WP352" s="9"/>
      <c r="WQ352" s="9"/>
      <c r="WR352" s="9"/>
      <c r="WS352" s="9"/>
      <c r="WT352" s="9"/>
      <c r="WU352" s="9"/>
      <c r="WV352" s="9"/>
      <c r="WW352" s="9"/>
      <c r="WX352" s="9"/>
      <c r="WY352" s="9"/>
      <c r="WZ352" s="9"/>
      <c r="XA352" s="9"/>
      <c r="XB352" s="9"/>
      <c r="XC352" s="9"/>
      <c r="XD352" s="9"/>
      <c r="XE352" s="9"/>
      <c r="XF352" s="9"/>
      <c r="XG352" s="9"/>
      <c r="XH352" s="9"/>
      <c r="XI352" s="9"/>
      <c r="XJ352" s="9"/>
      <c r="XK352" s="9"/>
      <c r="XL352" s="9"/>
      <c r="XM352" s="9"/>
      <c r="XN352" s="9"/>
      <c r="XO352" s="9"/>
      <c r="XP352" s="9"/>
      <c r="XQ352" s="9"/>
      <c r="XR352" s="9"/>
      <c r="XS352" s="9"/>
      <c r="XT352" s="9"/>
      <c r="XU352" s="9"/>
      <c r="XV352" s="9"/>
      <c r="XW352" s="9"/>
      <c r="XX352" s="9"/>
      <c r="XY352" s="9"/>
      <c r="XZ352" s="9"/>
      <c r="YA352" s="9"/>
      <c r="YB352" s="9"/>
      <c r="YC352" s="9"/>
      <c r="YD352" s="9"/>
      <c r="YE352" s="9"/>
      <c r="YF352" s="9"/>
      <c r="YG352" s="9"/>
      <c r="YH352" s="9"/>
      <c r="YI352" s="9"/>
      <c r="YJ352" s="9"/>
      <c r="YK352" s="9"/>
      <c r="YL352" s="9"/>
      <c r="YM352" s="9"/>
      <c r="YN352" s="9"/>
      <c r="YO352" s="9"/>
      <c r="YP352" s="9"/>
      <c r="YQ352" s="9"/>
      <c r="YR352" s="9"/>
      <c r="YS352" s="9"/>
      <c r="YT352" s="9"/>
      <c r="YU352" s="9"/>
      <c r="YV352" s="9"/>
      <c r="YW352" s="9"/>
      <c r="YX352" s="9"/>
      <c r="YY352" s="9"/>
      <c r="YZ352" s="9"/>
      <c r="ZA352" s="9"/>
      <c r="ZB352" s="9"/>
      <c r="ZC352" s="9"/>
      <c r="ZD352" s="9"/>
      <c r="ZE352" s="9"/>
      <c r="ZF352" s="9"/>
      <c r="ZG352" s="9"/>
      <c r="ZH352" s="9"/>
      <c r="ZI352" s="9"/>
      <c r="ZJ352" s="9"/>
      <c r="ZK352" s="9"/>
      <c r="ZL352" s="9"/>
      <c r="ZM352" s="9"/>
      <c r="ZN352" s="9"/>
      <c r="ZO352" s="9"/>
      <c r="ZP352" s="9"/>
      <c r="ZQ352" s="9"/>
      <c r="ZR352" s="9"/>
      <c r="ZS352" s="9"/>
      <c r="ZT352" s="9"/>
      <c r="ZU352" s="9"/>
      <c r="ZV352" s="9"/>
      <c r="ZW352" s="9"/>
      <c r="ZX352" s="9"/>
      <c r="ZY352" s="9"/>
      <c r="ZZ352" s="9"/>
      <c r="AAA352" s="9"/>
      <c r="AAB352" s="9"/>
      <c r="AAC352" s="9"/>
      <c r="AAD352" s="9"/>
      <c r="AAE352" s="9"/>
      <c r="AAF352" s="9"/>
      <c r="AAG352" s="9"/>
      <c r="AAH352" s="9"/>
      <c r="AAI352" s="9"/>
      <c r="AAJ352" s="9"/>
      <c r="AAK352" s="9"/>
      <c r="AAL352" s="9"/>
      <c r="AAM352" s="9"/>
      <c r="AAN352" s="9"/>
      <c r="AAO352" s="9"/>
      <c r="AAP352" s="9"/>
      <c r="AAQ352" s="9"/>
      <c r="AAR352" s="9"/>
      <c r="AAS352" s="9"/>
      <c r="AAT352" s="9"/>
      <c r="AAU352" s="9"/>
      <c r="AAV352" s="9"/>
      <c r="AAW352" s="9"/>
      <c r="AAX352" s="9"/>
      <c r="AAY352" s="9"/>
      <c r="AAZ352" s="9"/>
      <c r="ABA352" s="9"/>
      <c r="ABB352" s="9"/>
      <c r="ABC352" s="9"/>
      <c r="ABD352" s="9"/>
      <c r="ABE352" s="9"/>
      <c r="ABF352" s="9"/>
      <c r="ABG352" s="9"/>
      <c r="ABH352" s="9"/>
      <c r="ABI352" s="9"/>
      <c r="ABJ352" s="9"/>
      <c r="ABK352" s="9"/>
      <c r="ABL352" s="9"/>
      <c r="ABM352" s="9"/>
      <c r="ABN352" s="9"/>
      <c r="ABO352" s="9"/>
      <c r="ABP352" s="9"/>
      <c r="ABQ352" s="9"/>
      <c r="ABR352" s="9"/>
      <c r="ABS352" s="9"/>
      <c r="ABT352" s="9"/>
      <c r="ABU352" s="9"/>
      <c r="ABV352" s="9"/>
      <c r="ABW352" s="9"/>
      <c r="ABX352" s="9"/>
      <c r="ABY352" s="9"/>
      <c r="ABZ352" s="9"/>
      <c r="ACA352" s="9"/>
      <c r="ACB352" s="9"/>
      <c r="ACC352" s="9"/>
      <c r="ACD352" s="9"/>
      <c r="ACE352" s="9"/>
      <c r="ACF352" s="9"/>
      <c r="ACG352" s="9"/>
      <c r="ACH352" s="9"/>
      <c r="ACI352" s="9"/>
      <c r="ACJ352" s="9"/>
      <c r="ACK352" s="9"/>
      <c r="ACL352" s="9"/>
      <c r="ACM352" s="9"/>
      <c r="ACN352" s="9"/>
      <c r="ACO352" s="9"/>
      <c r="ACP352" s="9"/>
      <c r="ACQ352" s="9"/>
      <c r="ACR352" s="9"/>
      <c r="ACS352" s="9"/>
      <c r="ACT352" s="9"/>
      <c r="ACU352" s="9"/>
      <c r="ACV352" s="9"/>
      <c r="ACW352" s="9"/>
      <c r="ACX352" s="9"/>
      <c r="ACY352" s="9"/>
      <c r="ACZ352" s="9"/>
      <c r="ADA352" s="9"/>
      <c r="ADB352" s="9"/>
      <c r="ADC352" s="9"/>
      <c r="ADD352" s="9"/>
      <c r="ADE352" s="9"/>
      <c r="ADF352" s="9"/>
      <c r="ADG352" s="9"/>
      <c r="ADH352" s="9"/>
      <c r="ADI352" s="9"/>
      <c r="ADJ352" s="9"/>
      <c r="ADK352" s="9"/>
      <c r="ADL352" s="9"/>
      <c r="ADM352" s="9"/>
      <c r="ADN352" s="9"/>
      <c r="ADO352" s="9"/>
      <c r="ADP352" s="9"/>
      <c r="ADQ352" s="9"/>
      <c r="ADR352" s="9"/>
      <c r="ADS352" s="9"/>
      <c r="ADT352" s="9"/>
      <c r="ADU352" s="9"/>
      <c r="ADV352" s="9"/>
      <c r="ADW352" s="9"/>
      <c r="ADX352" s="9"/>
      <c r="ADY352" s="9"/>
      <c r="ADZ352" s="9"/>
      <c r="AEA352" s="9"/>
      <c r="AEB352" s="9"/>
      <c r="AEC352" s="9"/>
      <c r="AED352" s="9"/>
      <c r="AEE352" s="9"/>
      <c r="AEF352" s="9"/>
      <c r="AEG352" s="9"/>
      <c r="AEH352" s="9"/>
      <c r="AEI352" s="9"/>
      <c r="AEJ352" s="9"/>
      <c r="AEK352" s="9"/>
      <c r="AEL352" s="9"/>
      <c r="AEM352" s="9"/>
      <c r="AEN352" s="9"/>
      <c r="AEO352" s="9"/>
      <c r="AEP352" s="9"/>
      <c r="AEQ352" s="9"/>
      <c r="AER352" s="9"/>
      <c r="AES352" s="9"/>
      <c r="AET352" s="9"/>
      <c r="AEU352" s="9"/>
      <c r="AEV352" s="9"/>
      <c r="AEW352" s="9"/>
      <c r="AEX352" s="9"/>
      <c r="AEY352" s="9"/>
      <c r="AEZ352" s="9"/>
      <c r="AFA352" s="9"/>
      <c r="AFB352" s="9"/>
      <c r="AFC352" s="9"/>
      <c r="AFD352" s="9"/>
      <c r="AFE352" s="9"/>
      <c r="AFF352" s="9"/>
      <c r="AFG352" s="9"/>
      <c r="AFH352" s="9"/>
      <c r="AFI352" s="9"/>
      <c r="AFJ352" s="9"/>
      <c r="AFK352" s="9"/>
      <c r="AFL352" s="9"/>
      <c r="AFM352" s="9"/>
      <c r="AFN352" s="9"/>
      <c r="AFO352" s="9"/>
      <c r="AFP352" s="9"/>
      <c r="AFQ352" s="9"/>
      <c r="AFR352" s="9"/>
      <c r="AFS352" s="9"/>
      <c r="AFT352" s="9"/>
      <c r="AFU352" s="9"/>
      <c r="AFV352" s="9"/>
      <c r="AFW352" s="9"/>
      <c r="AFX352" s="9"/>
      <c r="AFY352" s="9"/>
      <c r="AFZ352" s="9"/>
      <c r="AGA352" s="9"/>
      <c r="AGB352" s="9"/>
      <c r="AGC352" s="9"/>
      <c r="AGD352" s="9"/>
      <c r="AGE352" s="9"/>
      <c r="AGF352" s="9"/>
      <c r="AGG352" s="9"/>
      <c r="AGH352" s="9"/>
      <c r="AGI352" s="9"/>
      <c r="AGJ352" s="9"/>
      <c r="AGK352" s="9"/>
      <c r="AGL352" s="9"/>
      <c r="AGM352" s="9"/>
      <c r="AGN352" s="9"/>
      <c r="AGO352" s="9"/>
      <c r="AGP352" s="9"/>
      <c r="AGQ352" s="9"/>
      <c r="AGR352" s="9"/>
      <c r="AGS352" s="9"/>
      <c r="AGT352" s="9"/>
      <c r="AGU352" s="9"/>
      <c r="AGV352" s="9"/>
      <c r="AGW352" s="9"/>
      <c r="AGX352" s="9"/>
      <c r="AGY352" s="9"/>
      <c r="AGZ352" s="9"/>
      <c r="AHA352" s="9"/>
      <c r="AHB352" s="9"/>
      <c r="AHC352" s="9"/>
      <c r="AHD352" s="9"/>
      <c r="AHE352" s="9"/>
      <c r="AHF352" s="9"/>
      <c r="AHG352" s="9"/>
      <c r="AHH352" s="9"/>
      <c r="AHI352" s="9"/>
      <c r="AHJ352" s="9"/>
      <c r="AHK352" s="9"/>
      <c r="AHL352" s="9"/>
      <c r="AHM352" s="9"/>
      <c r="AHN352" s="9"/>
      <c r="AHO352" s="9"/>
      <c r="AHP352" s="9"/>
      <c r="AHQ352" s="9"/>
      <c r="AHR352" s="9"/>
      <c r="AHS352" s="9"/>
      <c r="AHT352" s="9"/>
      <c r="AHU352" s="9"/>
      <c r="AHV352" s="9"/>
      <c r="AHW352" s="9"/>
      <c r="AHX352" s="9"/>
      <c r="AHY352" s="9"/>
      <c r="AHZ352" s="9"/>
      <c r="AIA352" s="9"/>
      <c r="AIB352" s="9"/>
      <c r="AIC352" s="9"/>
      <c r="AID352" s="9"/>
      <c r="AIE352" s="9"/>
      <c r="AIF352" s="9"/>
      <c r="AIG352" s="9"/>
      <c r="AIH352" s="9"/>
      <c r="AII352" s="9"/>
      <c r="AIJ352" s="9"/>
      <c r="AIK352" s="9"/>
      <c r="AIL352" s="9"/>
      <c r="AIM352" s="9"/>
      <c r="AIN352" s="9"/>
      <c r="AIO352" s="9"/>
      <c r="AIP352" s="9"/>
      <c r="AIQ352" s="9"/>
      <c r="AIR352" s="9"/>
      <c r="AIS352" s="9"/>
      <c r="AIT352" s="9"/>
      <c r="AIU352" s="9"/>
      <c r="AIV352" s="9"/>
      <c r="AIW352" s="9"/>
      <c r="AIX352" s="9"/>
      <c r="AIY352" s="9"/>
      <c r="AIZ352" s="9"/>
      <c r="AJA352" s="9"/>
      <c r="AJB352" s="9"/>
      <c r="AJC352" s="9"/>
      <c r="AJD352" s="9"/>
      <c r="AJE352" s="9"/>
      <c r="AJF352" s="9"/>
      <c r="AJG352" s="9"/>
      <c r="AJH352" s="9"/>
      <c r="AJI352" s="9"/>
      <c r="AJJ352" s="9"/>
      <c r="AJK352" s="9"/>
      <c r="AJL352" s="9"/>
      <c r="AJM352" s="9"/>
      <c r="AJN352" s="9"/>
      <c r="AJO352" s="9"/>
      <c r="AJP352" s="9"/>
      <c r="AJQ352" s="9"/>
      <c r="AJR352" s="9"/>
      <c r="AJS352" s="9"/>
      <c r="AJT352" s="9"/>
      <c r="AJU352" s="9"/>
      <c r="AJV352" s="9"/>
      <c r="AJW352" s="9"/>
      <c r="AJX352" s="9"/>
      <c r="AJY352" s="9"/>
      <c r="AJZ352" s="9"/>
      <c r="AKA352" s="9"/>
      <c r="AKB352" s="9"/>
      <c r="AKC352" s="9"/>
      <c r="AKD352" s="9"/>
      <c r="AKE352" s="9"/>
      <c r="AKF352" s="9"/>
      <c r="AKG352" s="9"/>
      <c r="AKH352" s="9"/>
      <c r="AKI352" s="9"/>
      <c r="AKJ352" s="9"/>
      <c r="AKK352" s="9"/>
      <c r="AKL352" s="9"/>
      <c r="AKM352" s="9"/>
      <c r="AKN352" s="9"/>
      <c r="AKO352" s="9"/>
      <c r="AKP352" s="9"/>
      <c r="AKQ352" s="9"/>
      <c r="AKR352" s="9"/>
      <c r="AKS352" s="9"/>
      <c r="AKT352" s="9"/>
      <c r="AKU352" s="9"/>
      <c r="AKV352" s="9"/>
      <c r="AKW352" s="9"/>
      <c r="AKX352" s="9"/>
      <c r="AKY352" s="9"/>
      <c r="AKZ352" s="9"/>
      <c r="ALA352" s="9"/>
      <c r="ALB352" s="9"/>
      <c r="ALC352" s="9"/>
      <c r="ALD352" s="9"/>
      <c r="ALE352" s="9"/>
      <c r="ALF352" s="9"/>
      <c r="ALG352" s="9"/>
      <c r="ALH352" s="9"/>
      <c r="ALI352" s="9"/>
      <c r="ALJ352" s="9"/>
      <c r="ALK352" s="9"/>
      <c r="ALL352" s="9"/>
      <c r="ALM352" s="9"/>
      <c r="ALN352" s="9"/>
      <c r="ALO352" s="9"/>
      <c r="ALP352" s="9"/>
      <c r="ALQ352" s="9"/>
      <c r="ALR352" s="9"/>
      <c r="ALS352" s="9"/>
      <c r="ALT352" s="9"/>
      <c r="ALU352" s="9"/>
      <c r="ALV352" s="9"/>
      <c r="ALW352" s="9"/>
      <c r="ALX352" s="9"/>
      <c r="ALY352" s="9"/>
      <c r="ALZ352" s="9"/>
      <c r="AMA352" s="9"/>
      <c r="AMB352" s="9"/>
      <c r="AMC352" s="9"/>
      <c r="AMD352" s="9"/>
      <c r="AME352" s="9"/>
      <c r="AMF352" s="9"/>
      <c r="AMG352" s="9"/>
      <c r="AMH352" s="9"/>
      <c r="AMI352" s="9"/>
      <c r="AMJ352" s="9"/>
      <c r="AMK352" s="9"/>
    </row>
    <row r="353" spans="1:1025" s="8" customFormat="1" ht="20.25" hidden="1">
      <c r="A353" s="1"/>
      <c r="B353" s="2"/>
      <c r="C353" s="2"/>
      <c r="D353" s="2"/>
      <c r="E353" s="3"/>
      <c r="F353" s="4"/>
      <c r="G353" s="5"/>
      <c r="H353" s="6"/>
      <c r="I353" s="4"/>
      <c r="J353" s="6"/>
      <c r="K353" s="6"/>
      <c r="L353" s="7"/>
      <c r="M353" s="6"/>
      <c r="N353" s="7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  <c r="HE353" s="9"/>
      <c r="HF353" s="9"/>
      <c r="HG353" s="9"/>
      <c r="HH353" s="9"/>
      <c r="HI353" s="9"/>
      <c r="HJ353" s="9"/>
      <c r="HK353" s="9"/>
      <c r="HL353" s="9"/>
      <c r="HM353" s="9"/>
      <c r="HN353" s="9"/>
      <c r="HO353" s="9"/>
      <c r="HP353" s="9"/>
      <c r="HQ353" s="9"/>
      <c r="HR353" s="9"/>
      <c r="HS353" s="9"/>
      <c r="HT353" s="9"/>
      <c r="HU353" s="9"/>
      <c r="HV353" s="9"/>
      <c r="HW353" s="9"/>
      <c r="HX353" s="9"/>
      <c r="HY353" s="9"/>
      <c r="HZ353" s="9"/>
      <c r="IA353" s="9"/>
      <c r="IB353" s="9"/>
      <c r="IC353" s="9"/>
      <c r="ID353" s="9"/>
      <c r="IE353" s="9"/>
      <c r="IF353" s="9"/>
      <c r="IG353" s="9"/>
      <c r="IH353" s="9"/>
      <c r="II353" s="9"/>
      <c r="IJ353" s="9"/>
      <c r="IK353" s="9"/>
      <c r="IL353" s="9"/>
      <c r="IM353" s="9"/>
      <c r="IN353" s="9"/>
      <c r="IO353" s="9"/>
      <c r="IP353" s="9"/>
      <c r="IQ353" s="9"/>
      <c r="IR353" s="9"/>
      <c r="IS353" s="9"/>
      <c r="IT353" s="9"/>
      <c r="IU353" s="9"/>
      <c r="IV353" s="9"/>
      <c r="IW353" s="9"/>
      <c r="IX353" s="9"/>
      <c r="IY353" s="9"/>
      <c r="IZ353" s="9"/>
      <c r="JA353" s="9"/>
      <c r="JB353" s="9"/>
      <c r="JC353" s="9"/>
      <c r="JD353" s="9"/>
      <c r="JE353" s="9"/>
      <c r="JF353" s="9"/>
      <c r="JG353" s="9"/>
      <c r="JH353" s="9"/>
      <c r="JI353" s="9"/>
      <c r="JJ353" s="9"/>
      <c r="JK353" s="9"/>
      <c r="JL353" s="9"/>
      <c r="JM353" s="9"/>
      <c r="JN353" s="9"/>
      <c r="JO353" s="9"/>
      <c r="JP353" s="9"/>
      <c r="JQ353" s="9"/>
      <c r="JR353" s="9"/>
      <c r="JS353" s="9"/>
      <c r="JT353" s="9"/>
      <c r="JU353" s="9"/>
      <c r="JV353" s="9"/>
      <c r="JW353" s="9"/>
      <c r="JX353" s="9"/>
      <c r="JY353" s="9"/>
      <c r="JZ353" s="9"/>
      <c r="KA353" s="9"/>
      <c r="KB353" s="9"/>
      <c r="KC353" s="9"/>
      <c r="KD353" s="9"/>
      <c r="KE353" s="9"/>
      <c r="KF353" s="9"/>
      <c r="KG353" s="9"/>
      <c r="KH353" s="9"/>
      <c r="KI353" s="9"/>
      <c r="KJ353" s="9"/>
      <c r="KK353" s="9"/>
      <c r="KL353" s="9"/>
      <c r="KM353" s="9"/>
      <c r="KN353" s="9"/>
      <c r="KO353" s="9"/>
      <c r="KP353" s="9"/>
      <c r="KQ353" s="9"/>
      <c r="KR353" s="9"/>
      <c r="KS353" s="9"/>
      <c r="KT353" s="9"/>
      <c r="KU353" s="9"/>
      <c r="KV353" s="9"/>
      <c r="KW353" s="9"/>
      <c r="KX353" s="9"/>
      <c r="KY353" s="9"/>
      <c r="KZ353" s="9"/>
      <c r="LA353" s="9"/>
      <c r="LB353" s="9"/>
      <c r="LC353" s="9"/>
      <c r="LD353" s="9"/>
      <c r="LE353" s="9"/>
      <c r="LF353" s="9"/>
      <c r="LG353" s="9"/>
      <c r="LH353" s="9"/>
      <c r="LI353" s="9"/>
      <c r="LJ353" s="9"/>
      <c r="LK353" s="9"/>
      <c r="LL353" s="9"/>
      <c r="LM353" s="9"/>
      <c r="LN353" s="9"/>
      <c r="LO353" s="9"/>
      <c r="LP353" s="9"/>
      <c r="LQ353" s="9"/>
      <c r="LR353" s="9"/>
      <c r="LS353" s="9"/>
      <c r="LT353" s="9"/>
      <c r="LU353" s="9"/>
      <c r="LV353" s="9"/>
      <c r="LW353" s="9"/>
      <c r="LX353" s="9"/>
      <c r="LY353" s="9"/>
      <c r="LZ353" s="9"/>
      <c r="MA353" s="9"/>
      <c r="MB353" s="9"/>
      <c r="MC353" s="9"/>
      <c r="MD353" s="9"/>
      <c r="ME353" s="9"/>
      <c r="MF353" s="9"/>
      <c r="MG353" s="9"/>
      <c r="MH353" s="9"/>
      <c r="MI353" s="9"/>
      <c r="MJ353" s="9"/>
      <c r="MK353" s="9"/>
      <c r="ML353" s="9"/>
      <c r="MM353" s="9"/>
      <c r="MN353" s="9"/>
      <c r="MO353" s="9"/>
      <c r="MP353" s="9"/>
      <c r="MQ353" s="9"/>
      <c r="MR353" s="9"/>
      <c r="MS353" s="9"/>
      <c r="MT353" s="9"/>
      <c r="MU353" s="9"/>
      <c r="MV353" s="9"/>
      <c r="MW353" s="9"/>
      <c r="MX353" s="9"/>
      <c r="MY353" s="9"/>
      <c r="MZ353" s="9"/>
      <c r="NA353" s="9"/>
      <c r="NB353" s="9"/>
      <c r="NC353" s="9"/>
      <c r="ND353" s="9"/>
      <c r="NE353" s="9"/>
      <c r="NF353" s="9"/>
      <c r="NG353" s="9"/>
      <c r="NH353" s="9"/>
      <c r="NI353" s="9"/>
      <c r="NJ353" s="9"/>
      <c r="NK353" s="9"/>
      <c r="NL353" s="9"/>
      <c r="NM353" s="9"/>
      <c r="NN353" s="9"/>
      <c r="NO353" s="9"/>
      <c r="NP353" s="9"/>
      <c r="NQ353" s="9"/>
      <c r="NR353" s="9"/>
      <c r="NS353" s="9"/>
      <c r="NT353" s="9"/>
      <c r="NU353" s="9"/>
      <c r="NV353" s="9"/>
      <c r="NW353" s="9"/>
      <c r="NX353" s="9"/>
      <c r="NY353" s="9"/>
      <c r="NZ353" s="9"/>
      <c r="OA353" s="9"/>
      <c r="OB353" s="9"/>
      <c r="OC353" s="9"/>
      <c r="OD353" s="9"/>
      <c r="OE353" s="9"/>
      <c r="OF353" s="9"/>
      <c r="OG353" s="9"/>
      <c r="OH353" s="9"/>
      <c r="OI353" s="9"/>
      <c r="OJ353" s="9"/>
      <c r="OK353" s="9"/>
      <c r="OL353" s="9"/>
      <c r="OM353" s="9"/>
      <c r="ON353" s="9"/>
      <c r="OO353" s="9"/>
      <c r="OP353" s="9"/>
      <c r="OQ353" s="9"/>
      <c r="OR353" s="9"/>
      <c r="OS353" s="9"/>
      <c r="OT353" s="9"/>
      <c r="OU353" s="9"/>
      <c r="OV353" s="9"/>
      <c r="OW353" s="9"/>
      <c r="OX353" s="9"/>
      <c r="OY353" s="9"/>
      <c r="OZ353" s="9"/>
      <c r="PA353" s="9"/>
      <c r="PB353" s="9"/>
      <c r="PC353" s="9"/>
      <c r="PD353" s="9"/>
      <c r="PE353" s="9"/>
      <c r="PF353" s="9"/>
      <c r="PG353" s="9"/>
      <c r="PH353" s="9"/>
      <c r="PI353" s="9"/>
      <c r="PJ353" s="9"/>
      <c r="PK353" s="9"/>
      <c r="PL353" s="9"/>
      <c r="PM353" s="9"/>
      <c r="PN353" s="9"/>
      <c r="PO353" s="9"/>
      <c r="PP353" s="9"/>
      <c r="PQ353" s="9"/>
      <c r="PR353" s="9"/>
      <c r="PS353" s="9"/>
      <c r="PT353" s="9"/>
      <c r="PU353" s="9"/>
      <c r="PV353" s="9"/>
      <c r="PW353" s="9"/>
      <c r="PX353" s="9"/>
      <c r="PY353" s="9"/>
      <c r="PZ353" s="9"/>
      <c r="QA353" s="9"/>
      <c r="QB353" s="9"/>
      <c r="QC353" s="9"/>
      <c r="QD353" s="9"/>
      <c r="QE353" s="9"/>
      <c r="QF353" s="9"/>
      <c r="QG353" s="9"/>
      <c r="QH353" s="9"/>
      <c r="QI353" s="9"/>
      <c r="QJ353" s="9"/>
      <c r="QK353" s="9"/>
      <c r="QL353" s="9"/>
      <c r="QM353" s="9"/>
      <c r="QN353" s="9"/>
      <c r="QO353" s="9"/>
      <c r="QP353" s="9"/>
      <c r="QQ353" s="9"/>
      <c r="QR353" s="9"/>
      <c r="QS353" s="9"/>
      <c r="QT353" s="9"/>
      <c r="QU353" s="9"/>
      <c r="QV353" s="9"/>
      <c r="QW353" s="9"/>
      <c r="QX353" s="9"/>
      <c r="QY353" s="9"/>
      <c r="QZ353" s="9"/>
      <c r="RA353" s="9"/>
      <c r="RB353" s="9"/>
      <c r="RC353" s="9"/>
      <c r="RD353" s="9"/>
      <c r="RE353" s="9"/>
      <c r="RF353" s="9"/>
      <c r="RG353" s="9"/>
      <c r="RH353" s="9"/>
      <c r="RI353" s="9"/>
      <c r="RJ353" s="9"/>
      <c r="RK353" s="9"/>
      <c r="RL353" s="9"/>
      <c r="RM353" s="9"/>
      <c r="RN353" s="9"/>
      <c r="RO353" s="9"/>
      <c r="RP353" s="9"/>
      <c r="RQ353" s="9"/>
      <c r="RR353" s="9"/>
      <c r="RS353" s="9"/>
      <c r="RT353" s="9"/>
      <c r="RU353" s="9"/>
      <c r="RV353" s="9"/>
      <c r="RW353" s="9"/>
      <c r="RX353" s="9"/>
      <c r="RY353" s="9"/>
      <c r="RZ353" s="9"/>
      <c r="SA353" s="9"/>
      <c r="SB353" s="9"/>
      <c r="SC353" s="9"/>
      <c r="SD353" s="9"/>
      <c r="SE353" s="9"/>
      <c r="SF353" s="9"/>
      <c r="SG353" s="9"/>
      <c r="SH353" s="9"/>
      <c r="SI353" s="9"/>
      <c r="SJ353" s="9"/>
      <c r="SK353" s="9"/>
      <c r="SL353" s="9"/>
      <c r="SM353" s="9"/>
      <c r="SN353" s="9"/>
      <c r="SO353" s="9"/>
      <c r="SP353" s="9"/>
      <c r="SQ353" s="9"/>
      <c r="SR353" s="9"/>
      <c r="SS353" s="9"/>
      <c r="ST353" s="9"/>
      <c r="SU353" s="9"/>
      <c r="SV353" s="9"/>
      <c r="SW353" s="9"/>
      <c r="SX353" s="9"/>
      <c r="SY353" s="9"/>
      <c r="SZ353" s="9"/>
      <c r="TA353" s="9"/>
      <c r="TB353" s="9"/>
      <c r="TC353" s="9"/>
      <c r="TD353" s="9"/>
      <c r="TE353" s="9"/>
      <c r="TF353" s="9"/>
      <c r="TG353" s="9"/>
      <c r="TH353" s="9"/>
      <c r="TI353" s="9"/>
      <c r="TJ353" s="9"/>
      <c r="TK353" s="9"/>
      <c r="TL353" s="9"/>
      <c r="TM353" s="9"/>
      <c r="TN353" s="9"/>
      <c r="TO353" s="9"/>
      <c r="TP353" s="9"/>
      <c r="TQ353" s="9"/>
      <c r="TR353" s="9"/>
      <c r="TS353" s="9"/>
      <c r="TT353" s="9"/>
      <c r="TU353" s="9"/>
      <c r="TV353" s="9"/>
      <c r="TW353" s="9"/>
      <c r="TX353" s="9"/>
      <c r="TY353" s="9"/>
      <c r="TZ353" s="9"/>
      <c r="UA353" s="9"/>
      <c r="UB353" s="9"/>
      <c r="UC353" s="9"/>
      <c r="UD353" s="9"/>
      <c r="UE353" s="9"/>
      <c r="UF353" s="9"/>
      <c r="UG353" s="9"/>
      <c r="UH353" s="9"/>
      <c r="UI353" s="9"/>
      <c r="UJ353" s="9"/>
      <c r="UK353" s="9"/>
      <c r="UL353" s="9"/>
      <c r="UM353" s="9"/>
      <c r="UN353" s="9"/>
      <c r="UO353" s="9"/>
      <c r="UP353" s="9"/>
      <c r="UQ353" s="9"/>
      <c r="UR353" s="9"/>
      <c r="US353" s="9"/>
      <c r="UT353" s="9"/>
      <c r="UU353" s="9"/>
      <c r="UV353" s="9"/>
      <c r="UW353" s="9"/>
      <c r="UX353" s="9"/>
      <c r="UY353" s="9"/>
      <c r="UZ353" s="9"/>
      <c r="VA353" s="9"/>
      <c r="VB353" s="9"/>
      <c r="VC353" s="9"/>
      <c r="VD353" s="9"/>
      <c r="VE353" s="9"/>
      <c r="VF353" s="9"/>
      <c r="VG353" s="9"/>
      <c r="VH353" s="9"/>
      <c r="VI353" s="9"/>
      <c r="VJ353" s="9"/>
      <c r="VK353" s="9"/>
      <c r="VL353" s="9"/>
      <c r="VM353" s="9"/>
      <c r="VN353" s="9"/>
      <c r="VO353" s="9"/>
      <c r="VP353" s="9"/>
      <c r="VQ353" s="9"/>
      <c r="VR353" s="9"/>
      <c r="VS353" s="9"/>
      <c r="VT353" s="9"/>
      <c r="VU353" s="9"/>
      <c r="VV353" s="9"/>
      <c r="VW353" s="9"/>
      <c r="VX353" s="9"/>
      <c r="VY353" s="9"/>
      <c r="VZ353" s="9"/>
      <c r="WA353" s="9"/>
      <c r="WB353" s="9"/>
      <c r="WC353" s="9"/>
      <c r="WD353" s="9"/>
      <c r="WE353" s="9"/>
      <c r="WF353" s="9"/>
      <c r="WG353" s="9"/>
      <c r="WH353" s="9"/>
      <c r="WI353" s="9"/>
      <c r="WJ353" s="9"/>
      <c r="WK353" s="9"/>
      <c r="WL353" s="9"/>
      <c r="WM353" s="9"/>
      <c r="WN353" s="9"/>
      <c r="WO353" s="9"/>
      <c r="WP353" s="9"/>
      <c r="WQ353" s="9"/>
      <c r="WR353" s="9"/>
      <c r="WS353" s="9"/>
      <c r="WT353" s="9"/>
      <c r="WU353" s="9"/>
      <c r="WV353" s="9"/>
      <c r="WW353" s="9"/>
      <c r="WX353" s="9"/>
      <c r="WY353" s="9"/>
      <c r="WZ353" s="9"/>
      <c r="XA353" s="9"/>
      <c r="XB353" s="9"/>
      <c r="XC353" s="9"/>
      <c r="XD353" s="9"/>
      <c r="XE353" s="9"/>
      <c r="XF353" s="9"/>
      <c r="XG353" s="9"/>
      <c r="XH353" s="9"/>
      <c r="XI353" s="9"/>
      <c r="XJ353" s="9"/>
      <c r="XK353" s="9"/>
      <c r="XL353" s="9"/>
      <c r="XM353" s="9"/>
      <c r="XN353" s="9"/>
      <c r="XO353" s="9"/>
      <c r="XP353" s="9"/>
      <c r="XQ353" s="9"/>
      <c r="XR353" s="9"/>
      <c r="XS353" s="9"/>
      <c r="XT353" s="9"/>
      <c r="XU353" s="9"/>
      <c r="XV353" s="9"/>
      <c r="XW353" s="9"/>
      <c r="XX353" s="9"/>
      <c r="XY353" s="9"/>
      <c r="XZ353" s="9"/>
      <c r="YA353" s="9"/>
      <c r="YB353" s="9"/>
      <c r="YC353" s="9"/>
      <c r="YD353" s="9"/>
      <c r="YE353" s="9"/>
      <c r="YF353" s="9"/>
      <c r="YG353" s="9"/>
      <c r="YH353" s="9"/>
      <c r="YI353" s="9"/>
      <c r="YJ353" s="9"/>
      <c r="YK353" s="9"/>
      <c r="YL353" s="9"/>
      <c r="YM353" s="9"/>
      <c r="YN353" s="9"/>
      <c r="YO353" s="9"/>
      <c r="YP353" s="9"/>
      <c r="YQ353" s="9"/>
      <c r="YR353" s="9"/>
      <c r="YS353" s="9"/>
      <c r="YT353" s="9"/>
      <c r="YU353" s="9"/>
      <c r="YV353" s="9"/>
      <c r="YW353" s="9"/>
      <c r="YX353" s="9"/>
      <c r="YY353" s="9"/>
      <c r="YZ353" s="9"/>
      <c r="ZA353" s="9"/>
      <c r="ZB353" s="9"/>
      <c r="ZC353" s="9"/>
      <c r="ZD353" s="9"/>
      <c r="ZE353" s="9"/>
      <c r="ZF353" s="9"/>
      <c r="ZG353" s="9"/>
      <c r="ZH353" s="9"/>
      <c r="ZI353" s="9"/>
      <c r="ZJ353" s="9"/>
      <c r="ZK353" s="9"/>
      <c r="ZL353" s="9"/>
      <c r="ZM353" s="9"/>
      <c r="ZN353" s="9"/>
      <c r="ZO353" s="9"/>
      <c r="ZP353" s="9"/>
      <c r="ZQ353" s="9"/>
      <c r="ZR353" s="9"/>
      <c r="ZS353" s="9"/>
      <c r="ZT353" s="9"/>
      <c r="ZU353" s="9"/>
      <c r="ZV353" s="9"/>
      <c r="ZW353" s="9"/>
      <c r="ZX353" s="9"/>
      <c r="ZY353" s="9"/>
      <c r="ZZ353" s="9"/>
      <c r="AAA353" s="9"/>
      <c r="AAB353" s="9"/>
      <c r="AAC353" s="9"/>
      <c r="AAD353" s="9"/>
      <c r="AAE353" s="9"/>
      <c r="AAF353" s="9"/>
      <c r="AAG353" s="9"/>
      <c r="AAH353" s="9"/>
      <c r="AAI353" s="9"/>
      <c r="AAJ353" s="9"/>
      <c r="AAK353" s="9"/>
      <c r="AAL353" s="9"/>
      <c r="AAM353" s="9"/>
      <c r="AAN353" s="9"/>
      <c r="AAO353" s="9"/>
      <c r="AAP353" s="9"/>
      <c r="AAQ353" s="9"/>
      <c r="AAR353" s="9"/>
      <c r="AAS353" s="9"/>
      <c r="AAT353" s="9"/>
      <c r="AAU353" s="9"/>
      <c r="AAV353" s="9"/>
      <c r="AAW353" s="9"/>
      <c r="AAX353" s="9"/>
      <c r="AAY353" s="9"/>
      <c r="AAZ353" s="9"/>
      <c r="ABA353" s="9"/>
      <c r="ABB353" s="9"/>
      <c r="ABC353" s="9"/>
      <c r="ABD353" s="9"/>
      <c r="ABE353" s="9"/>
      <c r="ABF353" s="9"/>
      <c r="ABG353" s="9"/>
      <c r="ABH353" s="9"/>
      <c r="ABI353" s="9"/>
      <c r="ABJ353" s="9"/>
      <c r="ABK353" s="9"/>
      <c r="ABL353" s="9"/>
      <c r="ABM353" s="9"/>
      <c r="ABN353" s="9"/>
      <c r="ABO353" s="9"/>
      <c r="ABP353" s="9"/>
      <c r="ABQ353" s="9"/>
      <c r="ABR353" s="9"/>
      <c r="ABS353" s="9"/>
      <c r="ABT353" s="9"/>
      <c r="ABU353" s="9"/>
      <c r="ABV353" s="9"/>
      <c r="ABW353" s="9"/>
      <c r="ABX353" s="9"/>
      <c r="ABY353" s="9"/>
      <c r="ABZ353" s="9"/>
      <c r="ACA353" s="9"/>
      <c r="ACB353" s="9"/>
      <c r="ACC353" s="9"/>
      <c r="ACD353" s="9"/>
      <c r="ACE353" s="9"/>
      <c r="ACF353" s="9"/>
      <c r="ACG353" s="9"/>
      <c r="ACH353" s="9"/>
      <c r="ACI353" s="9"/>
      <c r="ACJ353" s="9"/>
      <c r="ACK353" s="9"/>
      <c r="ACL353" s="9"/>
      <c r="ACM353" s="9"/>
      <c r="ACN353" s="9"/>
      <c r="ACO353" s="9"/>
      <c r="ACP353" s="9"/>
      <c r="ACQ353" s="9"/>
      <c r="ACR353" s="9"/>
      <c r="ACS353" s="9"/>
      <c r="ACT353" s="9"/>
      <c r="ACU353" s="9"/>
      <c r="ACV353" s="9"/>
      <c r="ACW353" s="9"/>
      <c r="ACX353" s="9"/>
      <c r="ACY353" s="9"/>
      <c r="ACZ353" s="9"/>
      <c r="ADA353" s="9"/>
      <c r="ADB353" s="9"/>
      <c r="ADC353" s="9"/>
      <c r="ADD353" s="9"/>
      <c r="ADE353" s="9"/>
      <c r="ADF353" s="9"/>
      <c r="ADG353" s="9"/>
      <c r="ADH353" s="9"/>
      <c r="ADI353" s="9"/>
      <c r="ADJ353" s="9"/>
      <c r="ADK353" s="9"/>
      <c r="ADL353" s="9"/>
      <c r="ADM353" s="9"/>
      <c r="ADN353" s="9"/>
      <c r="ADO353" s="9"/>
      <c r="ADP353" s="9"/>
      <c r="ADQ353" s="9"/>
      <c r="ADR353" s="9"/>
      <c r="ADS353" s="9"/>
      <c r="ADT353" s="9"/>
      <c r="ADU353" s="9"/>
      <c r="ADV353" s="9"/>
      <c r="ADW353" s="9"/>
      <c r="ADX353" s="9"/>
      <c r="ADY353" s="9"/>
      <c r="ADZ353" s="9"/>
      <c r="AEA353" s="9"/>
      <c r="AEB353" s="9"/>
      <c r="AEC353" s="9"/>
      <c r="AED353" s="9"/>
      <c r="AEE353" s="9"/>
      <c r="AEF353" s="9"/>
      <c r="AEG353" s="9"/>
      <c r="AEH353" s="9"/>
      <c r="AEI353" s="9"/>
      <c r="AEJ353" s="9"/>
      <c r="AEK353" s="9"/>
      <c r="AEL353" s="9"/>
      <c r="AEM353" s="9"/>
      <c r="AEN353" s="9"/>
      <c r="AEO353" s="9"/>
      <c r="AEP353" s="9"/>
      <c r="AEQ353" s="9"/>
      <c r="AER353" s="9"/>
      <c r="AES353" s="9"/>
      <c r="AET353" s="9"/>
      <c r="AEU353" s="9"/>
      <c r="AEV353" s="9"/>
      <c r="AEW353" s="9"/>
      <c r="AEX353" s="9"/>
      <c r="AEY353" s="9"/>
      <c r="AEZ353" s="9"/>
      <c r="AFA353" s="9"/>
      <c r="AFB353" s="9"/>
      <c r="AFC353" s="9"/>
      <c r="AFD353" s="9"/>
      <c r="AFE353" s="9"/>
      <c r="AFF353" s="9"/>
      <c r="AFG353" s="9"/>
      <c r="AFH353" s="9"/>
      <c r="AFI353" s="9"/>
      <c r="AFJ353" s="9"/>
      <c r="AFK353" s="9"/>
      <c r="AFL353" s="9"/>
      <c r="AFM353" s="9"/>
      <c r="AFN353" s="9"/>
      <c r="AFO353" s="9"/>
      <c r="AFP353" s="9"/>
      <c r="AFQ353" s="9"/>
      <c r="AFR353" s="9"/>
      <c r="AFS353" s="9"/>
      <c r="AFT353" s="9"/>
      <c r="AFU353" s="9"/>
      <c r="AFV353" s="9"/>
      <c r="AFW353" s="9"/>
      <c r="AFX353" s="9"/>
      <c r="AFY353" s="9"/>
      <c r="AFZ353" s="9"/>
      <c r="AGA353" s="9"/>
      <c r="AGB353" s="9"/>
      <c r="AGC353" s="9"/>
      <c r="AGD353" s="9"/>
      <c r="AGE353" s="9"/>
      <c r="AGF353" s="9"/>
      <c r="AGG353" s="9"/>
      <c r="AGH353" s="9"/>
      <c r="AGI353" s="9"/>
      <c r="AGJ353" s="9"/>
      <c r="AGK353" s="9"/>
      <c r="AGL353" s="9"/>
      <c r="AGM353" s="9"/>
      <c r="AGN353" s="9"/>
      <c r="AGO353" s="9"/>
      <c r="AGP353" s="9"/>
      <c r="AGQ353" s="9"/>
      <c r="AGR353" s="9"/>
      <c r="AGS353" s="9"/>
      <c r="AGT353" s="9"/>
      <c r="AGU353" s="9"/>
      <c r="AGV353" s="9"/>
      <c r="AGW353" s="9"/>
      <c r="AGX353" s="9"/>
      <c r="AGY353" s="9"/>
      <c r="AGZ353" s="9"/>
      <c r="AHA353" s="9"/>
      <c r="AHB353" s="9"/>
      <c r="AHC353" s="9"/>
      <c r="AHD353" s="9"/>
      <c r="AHE353" s="9"/>
      <c r="AHF353" s="9"/>
      <c r="AHG353" s="9"/>
      <c r="AHH353" s="9"/>
      <c r="AHI353" s="9"/>
      <c r="AHJ353" s="9"/>
      <c r="AHK353" s="9"/>
      <c r="AHL353" s="9"/>
      <c r="AHM353" s="9"/>
      <c r="AHN353" s="9"/>
      <c r="AHO353" s="9"/>
      <c r="AHP353" s="9"/>
      <c r="AHQ353" s="9"/>
      <c r="AHR353" s="9"/>
      <c r="AHS353" s="9"/>
      <c r="AHT353" s="9"/>
      <c r="AHU353" s="9"/>
      <c r="AHV353" s="9"/>
      <c r="AHW353" s="9"/>
      <c r="AHX353" s="9"/>
      <c r="AHY353" s="9"/>
      <c r="AHZ353" s="9"/>
      <c r="AIA353" s="9"/>
      <c r="AIB353" s="9"/>
      <c r="AIC353" s="9"/>
      <c r="AID353" s="9"/>
      <c r="AIE353" s="9"/>
      <c r="AIF353" s="9"/>
      <c r="AIG353" s="9"/>
      <c r="AIH353" s="9"/>
      <c r="AII353" s="9"/>
      <c r="AIJ353" s="9"/>
      <c r="AIK353" s="9"/>
      <c r="AIL353" s="9"/>
      <c r="AIM353" s="9"/>
      <c r="AIN353" s="9"/>
      <c r="AIO353" s="9"/>
      <c r="AIP353" s="9"/>
      <c r="AIQ353" s="9"/>
      <c r="AIR353" s="9"/>
      <c r="AIS353" s="9"/>
      <c r="AIT353" s="9"/>
      <c r="AIU353" s="9"/>
      <c r="AIV353" s="9"/>
      <c r="AIW353" s="9"/>
      <c r="AIX353" s="9"/>
      <c r="AIY353" s="9"/>
      <c r="AIZ353" s="9"/>
      <c r="AJA353" s="9"/>
      <c r="AJB353" s="9"/>
      <c r="AJC353" s="9"/>
      <c r="AJD353" s="9"/>
      <c r="AJE353" s="9"/>
      <c r="AJF353" s="9"/>
      <c r="AJG353" s="9"/>
      <c r="AJH353" s="9"/>
      <c r="AJI353" s="9"/>
      <c r="AJJ353" s="9"/>
      <c r="AJK353" s="9"/>
      <c r="AJL353" s="9"/>
      <c r="AJM353" s="9"/>
      <c r="AJN353" s="9"/>
      <c r="AJO353" s="9"/>
      <c r="AJP353" s="9"/>
      <c r="AJQ353" s="9"/>
      <c r="AJR353" s="9"/>
      <c r="AJS353" s="9"/>
      <c r="AJT353" s="9"/>
      <c r="AJU353" s="9"/>
      <c r="AJV353" s="9"/>
      <c r="AJW353" s="9"/>
      <c r="AJX353" s="9"/>
      <c r="AJY353" s="9"/>
      <c r="AJZ353" s="9"/>
      <c r="AKA353" s="9"/>
      <c r="AKB353" s="9"/>
      <c r="AKC353" s="9"/>
      <c r="AKD353" s="9"/>
      <c r="AKE353" s="9"/>
      <c r="AKF353" s="9"/>
      <c r="AKG353" s="9"/>
      <c r="AKH353" s="9"/>
      <c r="AKI353" s="9"/>
      <c r="AKJ353" s="9"/>
      <c r="AKK353" s="9"/>
      <c r="AKL353" s="9"/>
      <c r="AKM353" s="9"/>
      <c r="AKN353" s="9"/>
      <c r="AKO353" s="9"/>
      <c r="AKP353" s="9"/>
      <c r="AKQ353" s="9"/>
      <c r="AKR353" s="9"/>
      <c r="AKS353" s="9"/>
      <c r="AKT353" s="9"/>
      <c r="AKU353" s="9"/>
      <c r="AKV353" s="9"/>
      <c r="AKW353" s="9"/>
      <c r="AKX353" s="9"/>
      <c r="AKY353" s="9"/>
      <c r="AKZ353" s="9"/>
      <c r="ALA353" s="9"/>
      <c r="ALB353" s="9"/>
      <c r="ALC353" s="9"/>
      <c r="ALD353" s="9"/>
      <c r="ALE353" s="9"/>
      <c r="ALF353" s="9"/>
      <c r="ALG353" s="9"/>
      <c r="ALH353" s="9"/>
      <c r="ALI353" s="9"/>
      <c r="ALJ353" s="9"/>
      <c r="ALK353" s="9"/>
      <c r="ALL353" s="9"/>
      <c r="ALM353" s="9"/>
      <c r="ALN353" s="9"/>
      <c r="ALO353" s="9"/>
      <c r="ALP353" s="9"/>
      <c r="ALQ353" s="9"/>
      <c r="ALR353" s="9"/>
      <c r="ALS353" s="9"/>
      <c r="ALT353" s="9"/>
      <c r="ALU353" s="9"/>
      <c r="ALV353" s="9"/>
      <c r="ALW353" s="9"/>
      <c r="ALX353" s="9"/>
      <c r="ALY353" s="9"/>
      <c r="ALZ353" s="9"/>
      <c r="AMA353" s="9"/>
      <c r="AMB353" s="9"/>
      <c r="AMC353" s="9"/>
      <c r="AMD353" s="9"/>
      <c r="AME353" s="9"/>
      <c r="AMF353" s="9"/>
      <c r="AMG353" s="9"/>
      <c r="AMH353" s="9"/>
      <c r="AMI353" s="9"/>
      <c r="AMJ353" s="9"/>
      <c r="AMK353" s="9"/>
    </row>
    <row r="354" spans="1:1025" s="8" customFormat="1" ht="23.25" hidden="1">
      <c r="A354" s="10"/>
      <c r="B354" s="27"/>
      <c r="C354" s="27"/>
      <c r="D354" s="27"/>
      <c r="E354" s="28"/>
      <c r="F354" s="25"/>
      <c r="G354" s="26"/>
      <c r="H354" s="145"/>
      <c r="I354" s="25"/>
      <c r="J354" s="145"/>
      <c r="K354" s="25"/>
      <c r="L354" s="144"/>
      <c r="M354" s="145" t="s">
        <v>206</v>
      </c>
      <c r="N354" s="144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9"/>
      <c r="IC354" s="9"/>
      <c r="ID354" s="9"/>
      <c r="IE354" s="9"/>
      <c r="IF354" s="9"/>
      <c r="IG354" s="9"/>
      <c r="IH354" s="9"/>
      <c r="II354" s="9"/>
      <c r="IJ354" s="9"/>
      <c r="IK354" s="9"/>
      <c r="IL354" s="9"/>
      <c r="IM354" s="9"/>
      <c r="IN354" s="9"/>
      <c r="IO354" s="9"/>
      <c r="IP354" s="9"/>
      <c r="IQ354" s="9"/>
      <c r="IR354" s="9"/>
      <c r="IS354" s="9"/>
      <c r="IT354" s="9"/>
      <c r="IU354" s="9"/>
      <c r="IV354" s="9"/>
      <c r="IW354" s="9"/>
      <c r="IX354" s="9"/>
      <c r="IY354" s="9"/>
      <c r="IZ354" s="9"/>
      <c r="JA354" s="9"/>
      <c r="JB354" s="9"/>
      <c r="JC354" s="9"/>
      <c r="JD354" s="9"/>
      <c r="JE354" s="9"/>
      <c r="JF354" s="9"/>
      <c r="JG354" s="9"/>
      <c r="JH354" s="9"/>
      <c r="JI354" s="9"/>
      <c r="JJ354" s="9"/>
      <c r="JK354" s="9"/>
      <c r="JL354" s="9"/>
      <c r="JM354" s="9"/>
      <c r="JN354" s="9"/>
      <c r="JO354" s="9"/>
      <c r="JP354" s="9"/>
      <c r="JQ354" s="9"/>
      <c r="JR354" s="9"/>
      <c r="JS354" s="9"/>
      <c r="JT354" s="9"/>
      <c r="JU354" s="9"/>
      <c r="JV354" s="9"/>
      <c r="JW354" s="9"/>
      <c r="JX354" s="9"/>
      <c r="JY354" s="9"/>
      <c r="JZ354" s="9"/>
      <c r="KA354" s="9"/>
      <c r="KB354" s="9"/>
      <c r="KC354" s="9"/>
      <c r="KD354" s="9"/>
      <c r="KE354" s="9"/>
      <c r="KF354" s="9"/>
      <c r="KG354" s="9"/>
      <c r="KH354" s="9"/>
      <c r="KI354" s="9"/>
      <c r="KJ354" s="9"/>
      <c r="KK354" s="9"/>
      <c r="KL354" s="9"/>
      <c r="KM354" s="9"/>
      <c r="KN354" s="9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9"/>
      <c r="KZ354" s="9"/>
      <c r="LA354" s="9"/>
      <c r="LB354" s="9"/>
      <c r="LC354" s="9"/>
      <c r="LD354" s="9"/>
      <c r="LE354" s="9"/>
      <c r="LF354" s="9"/>
      <c r="LG354" s="9"/>
      <c r="LH354" s="9"/>
      <c r="LI354" s="9"/>
      <c r="LJ354" s="9"/>
      <c r="LK354" s="9"/>
      <c r="LL354" s="9"/>
      <c r="LM354" s="9"/>
      <c r="LN354" s="9"/>
      <c r="LO354" s="9"/>
      <c r="LP354" s="9"/>
      <c r="LQ354" s="9"/>
      <c r="LR354" s="9"/>
      <c r="LS354" s="9"/>
      <c r="LT354" s="9"/>
      <c r="LU354" s="9"/>
      <c r="LV354" s="9"/>
      <c r="LW354" s="9"/>
      <c r="LX354" s="9"/>
      <c r="LY354" s="9"/>
      <c r="LZ354" s="9"/>
      <c r="MA354" s="9"/>
      <c r="MB354" s="9"/>
      <c r="MC354" s="9"/>
      <c r="MD354" s="9"/>
      <c r="ME354" s="9"/>
      <c r="MF354" s="9"/>
      <c r="MG354" s="9"/>
      <c r="MH354" s="9"/>
      <c r="MI354" s="9"/>
      <c r="MJ354" s="9"/>
      <c r="MK354" s="9"/>
      <c r="ML354" s="9"/>
      <c r="MM354" s="9"/>
      <c r="MN354" s="9"/>
      <c r="MO354" s="9"/>
      <c r="MP354" s="9"/>
      <c r="MQ354" s="9"/>
      <c r="MR354" s="9"/>
      <c r="MS354" s="9"/>
      <c r="MT354" s="9"/>
      <c r="MU354" s="9"/>
      <c r="MV354" s="9"/>
      <c r="MW354" s="9"/>
      <c r="MX354" s="9"/>
      <c r="MY354" s="9"/>
      <c r="MZ354" s="9"/>
      <c r="NA354" s="9"/>
      <c r="NB354" s="9"/>
      <c r="NC354" s="9"/>
      <c r="ND354" s="9"/>
      <c r="NE354" s="9"/>
      <c r="NF354" s="9"/>
      <c r="NG354" s="9"/>
      <c r="NH354" s="9"/>
      <c r="NI354" s="9"/>
      <c r="NJ354" s="9"/>
      <c r="NK354" s="9"/>
      <c r="NL354" s="9"/>
      <c r="NM354" s="9"/>
      <c r="NN354" s="9"/>
      <c r="NO354" s="9"/>
      <c r="NP354" s="9"/>
      <c r="NQ354" s="9"/>
      <c r="NR354" s="9"/>
      <c r="NS354" s="9"/>
      <c r="NT354" s="9"/>
      <c r="NU354" s="9"/>
      <c r="NV354" s="9"/>
      <c r="NW354" s="9"/>
      <c r="NX354" s="9"/>
      <c r="NY354" s="9"/>
      <c r="NZ354" s="9"/>
      <c r="OA354" s="9"/>
      <c r="OB354" s="9"/>
      <c r="OC354" s="9"/>
      <c r="OD354" s="9"/>
      <c r="OE354" s="9"/>
      <c r="OF354" s="9"/>
      <c r="OG354" s="9"/>
      <c r="OH354" s="9"/>
      <c r="OI354" s="9"/>
      <c r="OJ354" s="9"/>
      <c r="OK354" s="9"/>
      <c r="OL354" s="9"/>
      <c r="OM354" s="9"/>
      <c r="ON354" s="9"/>
      <c r="OO354" s="9"/>
      <c r="OP354" s="9"/>
      <c r="OQ354" s="9"/>
      <c r="OR354" s="9"/>
      <c r="OS354" s="9"/>
      <c r="OT354" s="9"/>
      <c r="OU354" s="9"/>
      <c r="OV354" s="9"/>
      <c r="OW354" s="9"/>
      <c r="OX354" s="9"/>
      <c r="OY354" s="9"/>
      <c r="OZ354" s="9"/>
      <c r="PA354" s="9"/>
      <c r="PB354" s="9"/>
      <c r="PC354" s="9"/>
      <c r="PD354" s="9"/>
      <c r="PE354" s="9"/>
      <c r="PF354" s="9"/>
      <c r="PG354" s="9"/>
      <c r="PH354" s="9"/>
      <c r="PI354" s="9"/>
      <c r="PJ354" s="9"/>
      <c r="PK354" s="9"/>
      <c r="PL354" s="9"/>
      <c r="PM354" s="9"/>
      <c r="PN354" s="9"/>
      <c r="PO354" s="9"/>
      <c r="PP354" s="9"/>
      <c r="PQ354" s="9"/>
      <c r="PR354" s="9"/>
      <c r="PS354" s="9"/>
      <c r="PT354" s="9"/>
      <c r="PU354" s="9"/>
      <c r="PV354" s="9"/>
      <c r="PW354" s="9"/>
      <c r="PX354" s="9"/>
      <c r="PY354" s="9"/>
      <c r="PZ354" s="9"/>
      <c r="QA354" s="9"/>
      <c r="QB354" s="9"/>
      <c r="QC354" s="9"/>
      <c r="QD354" s="9"/>
      <c r="QE354" s="9"/>
      <c r="QF354" s="9"/>
      <c r="QG354" s="9"/>
      <c r="QH354" s="9"/>
      <c r="QI354" s="9"/>
      <c r="QJ354" s="9"/>
      <c r="QK354" s="9"/>
      <c r="QL354" s="9"/>
      <c r="QM354" s="9"/>
      <c r="QN354" s="9"/>
      <c r="QO354" s="9"/>
      <c r="QP354" s="9"/>
      <c r="QQ354" s="9"/>
      <c r="QR354" s="9"/>
      <c r="QS354" s="9"/>
      <c r="QT354" s="9"/>
      <c r="QU354" s="9"/>
      <c r="QV354" s="9"/>
      <c r="QW354" s="9"/>
      <c r="QX354" s="9"/>
      <c r="QY354" s="9"/>
      <c r="QZ354" s="9"/>
      <c r="RA354" s="9"/>
      <c r="RB354" s="9"/>
      <c r="RC354" s="9"/>
      <c r="RD354" s="9"/>
      <c r="RE354" s="9"/>
      <c r="RF354" s="9"/>
      <c r="RG354" s="9"/>
      <c r="RH354" s="9"/>
      <c r="RI354" s="9"/>
      <c r="RJ354" s="9"/>
      <c r="RK354" s="9"/>
      <c r="RL354" s="9"/>
      <c r="RM354" s="9"/>
      <c r="RN354" s="9"/>
      <c r="RO354" s="9"/>
      <c r="RP354" s="9"/>
      <c r="RQ354" s="9"/>
      <c r="RR354" s="9"/>
      <c r="RS354" s="9"/>
      <c r="RT354" s="9"/>
      <c r="RU354" s="9"/>
      <c r="RV354" s="9"/>
      <c r="RW354" s="9"/>
      <c r="RX354" s="9"/>
      <c r="RY354" s="9"/>
      <c r="RZ354" s="9"/>
      <c r="SA354" s="9"/>
      <c r="SB354" s="9"/>
      <c r="SC354" s="9"/>
      <c r="SD354" s="9"/>
      <c r="SE354" s="9"/>
      <c r="SF354" s="9"/>
      <c r="SG354" s="9"/>
      <c r="SH354" s="9"/>
      <c r="SI354" s="9"/>
      <c r="SJ354" s="9"/>
      <c r="SK354" s="9"/>
      <c r="SL354" s="9"/>
      <c r="SM354" s="9"/>
      <c r="SN354" s="9"/>
      <c r="SO354" s="9"/>
      <c r="SP354" s="9"/>
      <c r="SQ354" s="9"/>
      <c r="SR354" s="9"/>
      <c r="SS354" s="9"/>
      <c r="ST354" s="9"/>
      <c r="SU354" s="9"/>
      <c r="SV354" s="9"/>
      <c r="SW354" s="9"/>
      <c r="SX354" s="9"/>
      <c r="SY354" s="9"/>
      <c r="SZ354" s="9"/>
      <c r="TA354" s="9"/>
      <c r="TB354" s="9"/>
      <c r="TC354" s="9"/>
      <c r="TD354" s="9"/>
      <c r="TE354" s="9"/>
      <c r="TF354" s="9"/>
      <c r="TG354" s="9"/>
      <c r="TH354" s="9"/>
      <c r="TI354" s="9"/>
      <c r="TJ354" s="9"/>
      <c r="TK354" s="9"/>
      <c r="TL354" s="9"/>
      <c r="TM354" s="9"/>
      <c r="TN354" s="9"/>
      <c r="TO354" s="9"/>
      <c r="TP354" s="9"/>
      <c r="TQ354" s="9"/>
      <c r="TR354" s="9"/>
      <c r="TS354" s="9"/>
      <c r="TT354" s="9"/>
      <c r="TU354" s="9"/>
      <c r="TV354" s="9"/>
      <c r="TW354" s="9"/>
      <c r="TX354" s="9"/>
      <c r="TY354" s="9"/>
      <c r="TZ354" s="9"/>
      <c r="UA354" s="9"/>
      <c r="UB354" s="9"/>
      <c r="UC354" s="9"/>
      <c r="UD354" s="9"/>
      <c r="UE354" s="9"/>
      <c r="UF354" s="9"/>
      <c r="UG354" s="9"/>
      <c r="UH354" s="9"/>
      <c r="UI354" s="9"/>
      <c r="UJ354" s="9"/>
      <c r="UK354" s="9"/>
      <c r="UL354" s="9"/>
      <c r="UM354" s="9"/>
      <c r="UN354" s="9"/>
      <c r="UO354" s="9"/>
      <c r="UP354" s="9"/>
      <c r="UQ354" s="9"/>
      <c r="UR354" s="9"/>
      <c r="US354" s="9"/>
      <c r="UT354" s="9"/>
      <c r="UU354" s="9"/>
      <c r="UV354" s="9"/>
      <c r="UW354" s="9"/>
      <c r="UX354" s="9"/>
      <c r="UY354" s="9"/>
      <c r="UZ354" s="9"/>
      <c r="VA354" s="9"/>
      <c r="VB354" s="9"/>
      <c r="VC354" s="9"/>
      <c r="VD354" s="9"/>
      <c r="VE354" s="9"/>
      <c r="VF354" s="9"/>
      <c r="VG354" s="9"/>
      <c r="VH354" s="9"/>
      <c r="VI354" s="9"/>
      <c r="VJ354" s="9"/>
      <c r="VK354" s="9"/>
      <c r="VL354" s="9"/>
      <c r="VM354" s="9"/>
      <c r="VN354" s="9"/>
      <c r="VO354" s="9"/>
      <c r="VP354" s="9"/>
      <c r="VQ354" s="9"/>
      <c r="VR354" s="9"/>
      <c r="VS354" s="9"/>
      <c r="VT354" s="9"/>
      <c r="VU354" s="9"/>
      <c r="VV354" s="9"/>
      <c r="VW354" s="9"/>
      <c r="VX354" s="9"/>
      <c r="VY354" s="9"/>
      <c r="VZ354" s="9"/>
      <c r="WA354" s="9"/>
      <c r="WB354" s="9"/>
      <c r="WC354" s="9"/>
      <c r="WD354" s="9"/>
      <c r="WE354" s="9"/>
      <c r="WF354" s="9"/>
      <c r="WG354" s="9"/>
      <c r="WH354" s="9"/>
      <c r="WI354" s="9"/>
      <c r="WJ354" s="9"/>
      <c r="WK354" s="9"/>
      <c r="WL354" s="9"/>
      <c r="WM354" s="9"/>
      <c r="WN354" s="9"/>
      <c r="WO354" s="9"/>
      <c r="WP354" s="9"/>
      <c r="WQ354" s="9"/>
      <c r="WR354" s="9"/>
      <c r="WS354" s="9"/>
      <c r="WT354" s="9"/>
      <c r="WU354" s="9"/>
      <c r="WV354" s="9"/>
      <c r="WW354" s="9"/>
      <c r="WX354" s="9"/>
      <c r="WY354" s="9"/>
      <c r="WZ354" s="9"/>
      <c r="XA354" s="9"/>
      <c r="XB354" s="9"/>
      <c r="XC354" s="9"/>
      <c r="XD354" s="9"/>
      <c r="XE354" s="9"/>
      <c r="XF354" s="9"/>
      <c r="XG354" s="9"/>
      <c r="XH354" s="9"/>
      <c r="XI354" s="9"/>
      <c r="XJ354" s="9"/>
      <c r="XK354" s="9"/>
      <c r="XL354" s="9"/>
      <c r="XM354" s="9"/>
      <c r="XN354" s="9"/>
      <c r="XO354" s="9"/>
      <c r="XP354" s="9"/>
      <c r="XQ354" s="9"/>
      <c r="XR354" s="9"/>
      <c r="XS354" s="9"/>
      <c r="XT354" s="9"/>
      <c r="XU354" s="9"/>
      <c r="XV354" s="9"/>
      <c r="XW354" s="9"/>
      <c r="XX354" s="9"/>
      <c r="XY354" s="9"/>
      <c r="XZ354" s="9"/>
      <c r="YA354" s="9"/>
      <c r="YB354" s="9"/>
      <c r="YC354" s="9"/>
      <c r="YD354" s="9"/>
      <c r="YE354" s="9"/>
      <c r="YF354" s="9"/>
      <c r="YG354" s="9"/>
      <c r="YH354" s="9"/>
      <c r="YI354" s="9"/>
      <c r="YJ354" s="9"/>
      <c r="YK354" s="9"/>
      <c r="YL354" s="9"/>
      <c r="YM354" s="9"/>
      <c r="YN354" s="9"/>
      <c r="YO354" s="9"/>
      <c r="YP354" s="9"/>
      <c r="YQ354" s="9"/>
      <c r="YR354" s="9"/>
      <c r="YS354" s="9"/>
      <c r="YT354" s="9"/>
      <c r="YU354" s="9"/>
      <c r="YV354" s="9"/>
      <c r="YW354" s="9"/>
      <c r="YX354" s="9"/>
      <c r="YY354" s="9"/>
      <c r="YZ354" s="9"/>
      <c r="ZA354" s="9"/>
      <c r="ZB354" s="9"/>
      <c r="ZC354" s="9"/>
      <c r="ZD354" s="9"/>
      <c r="ZE354" s="9"/>
      <c r="ZF354" s="9"/>
      <c r="ZG354" s="9"/>
      <c r="ZH354" s="9"/>
      <c r="ZI354" s="9"/>
      <c r="ZJ354" s="9"/>
      <c r="ZK354" s="9"/>
      <c r="ZL354" s="9"/>
      <c r="ZM354" s="9"/>
      <c r="ZN354" s="9"/>
      <c r="ZO354" s="9"/>
      <c r="ZP354" s="9"/>
      <c r="ZQ354" s="9"/>
      <c r="ZR354" s="9"/>
      <c r="ZS354" s="9"/>
      <c r="ZT354" s="9"/>
      <c r="ZU354" s="9"/>
      <c r="ZV354" s="9"/>
      <c r="ZW354" s="9"/>
      <c r="ZX354" s="9"/>
      <c r="ZY354" s="9"/>
      <c r="ZZ354" s="9"/>
      <c r="AAA354" s="9"/>
      <c r="AAB354" s="9"/>
      <c r="AAC354" s="9"/>
      <c r="AAD354" s="9"/>
      <c r="AAE354" s="9"/>
      <c r="AAF354" s="9"/>
      <c r="AAG354" s="9"/>
      <c r="AAH354" s="9"/>
      <c r="AAI354" s="9"/>
      <c r="AAJ354" s="9"/>
      <c r="AAK354" s="9"/>
      <c r="AAL354" s="9"/>
      <c r="AAM354" s="9"/>
      <c r="AAN354" s="9"/>
      <c r="AAO354" s="9"/>
      <c r="AAP354" s="9"/>
      <c r="AAQ354" s="9"/>
      <c r="AAR354" s="9"/>
      <c r="AAS354" s="9"/>
      <c r="AAT354" s="9"/>
      <c r="AAU354" s="9"/>
      <c r="AAV354" s="9"/>
      <c r="AAW354" s="9"/>
      <c r="AAX354" s="9"/>
      <c r="AAY354" s="9"/>
      <c r="AAZ354" s="9"/>
      <c r="ABA354" s="9"/>
      <c r="ABB354" s="9"/>
      <c r="ABC354" s="9"/>
      <c r="ABD354" s="9"/>
      <c r="ABE354" s="9"/>
      <c r="ABF354" s="9"/>
      <c r="ABG354" s="9"/>
      <c r="ABH354" s="9"/>
      <c r="ABI354" s="9"/>
      <c r="ABJ354" s="9"/>
      <c r="ABK354" s="9"/>
      <c r="ABL354" s="9"/>
      <c r="ABM354" s="9"/>
      <c r="ABN354" s="9"/>
      <c r="ABO354" s="9"/>
      <c r="ABP354" s="9"/>
      <c r="ABQ354" s="9"/>
      <c r="ABR354" s="9"/>
      <c r="ABS354" s="9"/>
      <c r="ABT354" s="9"/>
      <c r="ABU354" s="9"/>
      <c r="ABV354" s="9"/>
      <c r="ABW354" s="9"/>
      <c r="ABX354" s="9"/>
      <c r="ABY354" s="9"/>
      <c r="ABZ354" s="9"/>
      <c r="ACA354" s="9"/>
      <c r="ACB354" s="9"/>
      <c r="ACC354" s="9"/>
      <c r="ACD354" s="9"/>
      <c r="ACE354" s="9"/>
      <c r="ACF354" s="9"/>
      <c r="ACG354" s="9"/>
      <c r="ACH354" s="9"/>
      <c r="ACI354" s="9"/>
      <c r="ACJ354" s="9"/>
      <c r="ACK354" s="9"/>
      <c r="ACL354" s="9"/>
      <c r="ACM354" s="9"/>
      <c r="ACN354" s="9"/>
      <c r="ACO354" s="9"/>
      <c r="ACP354" s="9"/>
      <c r="ACQ354" s="9"/>
      <c r="ACR354" s="9"/>
      <c r="ACS354" s="9"/>
      <c r="ACT354" s="9"/>
      <c r="ACU354" s="9"/>
      <c r="ACV354" s="9"/>
      <c r="ACW354" s="9"/>
      <c r="ACX354" s="9"/>
      <c r="ACY354" s="9"/>
      <c r="ACZ354" s="9"/>
      <c r="ADA354" s="9"/>
      <c r="ADB354" s="9"/>
      <c r="ADC354" s="9"/>
      <c r="ADD354" s="9"/>
      <c r="ADE354" s="9"/>
      <c r="ADF354" s="9"/>
      <c r="ADG354" s="9"/>
      <c r="ADH354" s="9"/>
      <c r="ADI354" s="9"/>
      <c r="ADJ354" s="9"/>
      <c r="ADK354" s="9"/>
      <c r="ADL354" s="9"/>
      <c r="ADM354" s="9"/>
      <c r="ADN354" s="9"/>
      <c r="ADO354" s="9"/>
      <c r="ADP354" s="9"/>
      <c r="ADQ354" s="9"/>
      <c r="ADR354" s="9"/>
      <c r="ADS354" s="9"/>
      <c r="ADT354" s="9"/>
      <c r="ADU354" s="9"/>
      <c r="ADV354" s="9"/>
      <c r="ADW354" s="9"/>
      <c r="ADX354" s="9"/>
      <c r="ADY354" s="9"/>
      <c r="ADZ354" s="9"/>
      <c r="AEA354" s="9"/>
      <c r="AEB354" s="9"/>
      <c r="AEC354" s="9"/>
      <c r="AED354" s="9"/>
      <c r="AEE354" s="9"/>
      <c r="AEF354" s="9"/>
      <c r="AEG354" s="9"/>
      <c r="AEH354" s="9"/>
      <c r="AEI354" s="9"/>
      <c r="AEJ354" s="9"/>
      <c r="AEK354" s="9"/>
      <c r="AEL354" s="9"/>
      <c r="AEM354" s="9"/>
      <c r="AEN354" s="9"/>
      <c r="AEO354" s="9"/>
      <c r="AEP354" s="9"/>
      <c r="AEQ354" s="9"/>
      <c r="AER354" s="9"/>
      <c r="AES354" s="9"/>
      <c r="AET354" s="9"/>
      <c r="AEU354" s="9"/>
      <c r="AEV354" s="9"/>
      <c r="AEW354" s="9"/>
      <c r="AEX354" s="9"/>
      <c r="AEY354" s="9"/>
      <c r="AEZ354" s="9"/>
      <c r="AFA354" s="9"/>
      <c r="AFB354" s="9"/>
      <c r="AFC354" s="9"/>
      <c r="AFD354" s="9"/>
      <c r="AFE354" s="9"/>
      <c r="AFF354" s="9"/>
      <c r="AFG354" s="9"/>
      <c r="AFH354" s="9"/>
      <c r="AFI354" s="9"/>
      <c r="AFJ354" s="9"/>
      <c r="AFK354" s="9"/>
      <c r="AFL354" s="9"/>
      <c r="AFM354" s="9"/>
      <c r="AFN354" s="9"/>
      <c r="AFO354" s="9"/>
      <c r="AFP354" s="9"/>
      <c r="AFQ354" s="9"/>
      <c r="AFR354" s="9"/>
      <c r="AFS354" s="9"/>
      <c r="AFT354" s="9"/>
      <c r="AFU354" s="9"/>
      <c r="AFV354" s="9"/>
      <c r="AFW354" s="9"/>
      <c r="AFX354" s="9"/>
      <c r="AFY354" s="9"/>
      <c r="AFZ354" s="9"/>
      <c r="AGA354" s="9"/>
      <c r="AGB354" s="9"/>
      <c r="AGC354" s="9"/>
      <c r="AGD354" s="9"/>
      <c r="AGE354" s="9"/>
      <c r="AGF354" s="9"/>
      <c r="AGG354" s="9"/>
      <c r="AGH354" s="9"/>
      <c r="AGI354" s="9"/>
      <c r="AGJ354" s="9"/>
      <c r="AGK354" s="9"/>
      <c r="AGL354" s="9"/>
      <c r="AGM354" s="9"/>
      <c r="AGN354" s="9"/>
      <c r="AGO354" s="9"/>
      <c r="AGP354" s="9"/>
      <c r="AGQ354" s="9"/>
      <c r="AGR354" s="9"/>
      <c r="AGS354" s="9"/>
      <c r="AGT354" s="9"/>
      <c r="AGU354" s="9"/>
      <c r="AGV354" s="9"/>
      <c r="AGW354" s="9"/>
      <c r="AGX354" s="9"/>
      <c r="AGY354" s="9"/>
      <c r="AGZ354" s="9"/>
      <c r="AHA354" s="9"/>
      <c r="AHB354" s="9"/>
      <c r="AHC354" s="9"/>
      <c r="AHD354" s="9"/>
      <c r="AHE354" s="9"/>
      <c r="AHF354" s="9"/>
      <c r="AHG354" s="9"/>
      <c r="AHH354" s="9"/>
      <c r="AHI354" s="9"/>
      <c r="AHJ354" s="9"/>
      <c r="AHK354" s="9"/>
      <c r="AHL354" s="9"/>
      <c r="AHM354" s="9"/>
      <c r="AHN354" s="9"/>
      <c r="AHO354" s="9"/>
      <c r="AHP354" s="9"/>
      <c r="AHQ354" s="9"/>
      <c r="AHR354" s="9"/>
      <c r="AHS354" s="9"/>
      <c r="AHT354" s="9"/>
      <c r="AHU354" s="9"/>
      <c r="AHV354" s="9"/>
      <c r="AHW354" s="9"/>
      <c r="AHX354" s="9"/>
      <c r="AHY354" s="9"/>
      <c r="AHZ354" s="9"/>
      <c r="AIA354" s="9"/>
      <c r="AIB354" s="9"/>
      <c r="AIC354" s="9"/>
      <c r="AID354" s="9"/>
      <c r="AIE354" s="9"/>
      <c r="AIF354" s="9"/>
      <c r="AIG354" s="9"/>
      <c r="AIH354" s="9"/>
      <c r="AII354" s="9"/>
      <c r="AIJ354" s="9"/>
      <c r="AIK354" s="9"/>
      <c r="AIL354" s="9"/>
      <c r="AIM354" s="9"/>
      <c r="AIN354" s="9"/>
      <c r="AIO354" s="9"/>
      <c r="AIP354" s="9"/>
      <c r="AIQ354" s="9"/>
      <c r="AIR354" s="9"/>
      <c r="AIS354" s="9"/>
      <c r="AIT354" s="9"/>
      <c r="AIU354" s="9"/>
      <c r="AIV354" s="9"/>
      <c r="AIW354" s="9"/>
      <c r="AIX354" s="9"/>
      <c r="AIY354" s="9"/>
      <c r="AIZ354" s="9"/>
      <c r="AJA354" s="9"/>
      <c r="AJB354" s="9"/>
      <c r="AJC354" s="9"/>
      <c r="AJD354" s="9"/>
      <c r="AJE354" s="9"/>
      <c r="AJF354" s="9"/>
      <c r="AJG354" s="9"/>
      <c r="AJH354" s="9"/>
      <c r="AJI354" s="9"/>
      <c r="AJJ354" s="9"/>
      <c r="AJK354" s="9"/>
      <c r="AJL354" s="9"/>
      <c r="AJM354" s="9"/>
      <c r="AJN354" s="9"/>
      <c r="AJO354" s="9"/>
      <c r="AJP354" s="9"/>
      <c r="AJQ354" s="9"/>
      <c r="AJR354" s="9"/>
      <c r="AJS354" s="9"/>
      <c r="AJT354" s="9"/>
      <c r="AJU354" s="9"/>
      <c r="AJV354" s="9"/>
      <c r="AJW354" s="9"/>
      <c r="AJX354" s="9"/>
      <c r="AJY354" s="9"/>
      <c r="AJZ354" s="9"/>
      <c r="AKA354" s="9"/>
      <c r="AKB354" s="9"/>
      <c r="AKC354" s="9"/>
      <c r="AKD354" s="9"/>
      <c r="AKE354" s="9"/>
      <c r="AKF354" s="9"/>
      <c r="AKG354" s="9"/>
      <c r="AKH354" s="9"/>
      <c r="AKI354" s="9"/>
      <c r="AKJ354" s="9"/>
      <c r="AKK354" s="9"/>
      <c r="AKL354" s="9"/>
      <c r="AKM354" s="9"/>
      <c r="AKN354" s="9"/>
      <c r="AKO354" s="9"/>
      <c r="AKP354" s="9"/>
      <c r="AKQ354" s="9"/>
      <c r="AKR354" s="9"/>
      <c r="AKS354" s="9"/>
      <c r="AKT354" s="9"/>
      <c r="AKU354" s="9"/>
      <c r="AKV354" s="9"/>
      <c r="AKW354" s="9"/>
      <c r="AKX354" s="9"/>
      <c r="AKY354" s="9"/>
      <c r="AKZ354" s="9"/>
      <c r="ALA354" s="9"/>
      <c r="ALB354" s="9"/>
      <c r="ALC354" s="9"/>
      <c r="ALD354" s="9"/>
      <c r="ALE354" s="9"/>
      <c r="ALF354" s="9"/>
      <c r="ALG354" s="9"/>
      <c r="ALH354" s="9"/>
      <c r="ALI354" s="9"/>
      <c r="ALJ354" s="9"/>
      <c r="ALK354" s="9"/>
      <c r="ALL354" s="9"/>
      <c r="ALM354" s="9"/>
      <c r="ALN354" s="9"/>
      <c r="ALO354" s="9"/>
      <c r="ALP354" s="9"/>
      <c r="ALQ354" s="9"/>
      <c r="ALR354" s="9"/>
      <c r="ALS354" s="9"/>
      <c r="ALT354" s="9"/>
      <c r="ALU354" s="9"/>
      <c r="ALV354" s="9"/>
      <c r="ALW354" s="9"/>
      <c r="ALX354" s="9"/>
      <c r="ALY354" s="9"/>
      <c r="ALZ354" s="9"/>
      <c r="AMA354" s="9"/>
      <c r="AMB354" s="9"/>
      <c r="AMC354" s="9"/>
      <c r="AMD354" s="9"/>
      <c r="AME354" s="9"/>
      <c r="AMF354" s="9"/>
      <c r="AMG354" s="9"/>
      <c r="AMH354" s="9"/>
      <c r="AMI354" s="9"/>
      <c r="AMJ354" s="9"/>
      <c r="AMK354" s="9"/>
    </row>
    <row r="355" spans="1:1025" s="8" customFormat="1" ht="21" hidden="1" thickBot="1">
      <c r="A355" s="1"/>
      <c r="B355" s="2"/>
      <c r="C355" s="2"/>
      <c r="D355" s="2"/>
      <c r="E355" s="3"/>
      <c r="F355" s="4"/>
      <c r="G355" s="5"/>
      <c r="H355" s="6"/>
      <c r="I355" s="4"/>
      <c r="J355" s="6"/>
      <c r="K355" s="6"/>
      <c r="L355" s="7"/>
      <c r="M355" s="6"/>
      <c r="N355" s="7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  <c r="HJ355" s="9"/>
      <c r="HK355" s="9"/>
      <c r="HL355" s="9"/>
      <c r="HM355" s="9"/>
      <c r="HN355" s="9"/>
      <c r="HO355" s="9"/>
      <c r="HP355" s="9"/>
      <c r="HQ355" s="9"/>
      <c r="HR355" s="9"/>
      <c r="HS355" s="9"/>
      <c r="HT355" s="9"/>
      <c r="HU355" s="9"/>
      <c r="HV355" s="9"/>
      <c r="HW355" s="9"/>
      <c r="HX355" s="9"/>
      <c r="HY355" s="9"/>
      <c r="HZ355" s="9"/>
      <c r="IA355" s="9"/>
      <c r="IB355" s="9"/>
      <c r="IC355" s="9"/>
      <c r="ID355" s="9"/>
      <c r="IE355" s="9"/>
      <c r="IF355" s="9"/>
      <c r="IG355" s="9"/>
      <c r="IH355" s="9"/>
      <c r="II355" s="9"/>
      <c r="IJ355" s="9"/>
      <c r="IK355" s="9"/>
      <c r="IL355" s="9"/>
      <c r="IM355" s="9"/>
      <c r="IN355" s="9"/>
      <c r="IO355" s="9"/>
      <c r="IP355" s="9"/>
      <c r="IQ355" s="9"/>
      <c r="IR355" s="9"/>
      <c r="IS355" s="9"/>
      <c r="IT355" s="9"/>
      <c r="IU355" s="9"/>
      <c r="IV355" s="9"/>
      <c r="IW355" s="9"/>
      <c r="IX355" s="9"/>
      <c r="IY355" s="9"/>
      <c r="IZ355" s="9"/>
      <c r="JA355" s="9"/>
      <c r="JB355" s="9"/>
      <c r="JC355" s="9"/>
      <c r="JD355" s="9"/>
      <c r="JE355" s="9"/>
      <c r="JF355" s="9"/>
      <c r="JG355" s="9"/>
      <c r="JH355" s="9"/>
      <c r="JI355" s="9"/>
      <c r="JJ355" s="9"/>
      <c r="JK355" s="9"/>
      <c r="JL355" s="9"/>
      <c r="JM355" s="9"/>
      <c r="JN355" s="9"/>
      <c r="JO355" s="9"/>
      <c r="JP355" s="9"/>
      <c r="JQ355" s="9"/>
      <c r="JR355" s="9"/>
      <c r="JS355" s="9"/>
      <c r="JT355" s="9"/>
      <c r="JU355" s="9"/>
      <c r="JV355" s="9"/>
      <c r="JW355" s="9"/>
      <c r="JX355" s="9"/>
      <c r="JY355" s="9"/>
      <c r="JZ355" s="9"/>
      <c r="KA355" s="9"/>
      <c r="KB355" s="9"/>
      <c r="KC355" s="9"/>
      <c r="KD355" s="9"/>
      <c r="KE355" s="9"/>
      <c r="KF355" s="9"/>
      <c r="KG355" s="9"/>
      <c r="KH355" s="9"/>
      <c r="KI355" s="9"/>
      <c r="KJ355" s="9"/>
      <c r="KK355" s="9"/>
      <c r="KL355" s="9"/>
      <c r="KM355" s="9"/>
      <c r="KN355" s="9"/>
      <c r="KO355" s="9"/>
      <c r="KP355" s="9"/>
      <c r="KQ355" s="9"/>
      <c r="KR355" s="9"/>
      <c r="KS355" s="9"/>
      <c r="KT355" s="9"/>
      <c r="KU355" s="9"/>
      <c r="KV355" s="9"/>
      <c r="KW355" s="9"/>
      <c r="KX355" s="9"/>
      <c r="KY355" s="9"/>
      <c r="KZ355" s="9"/>
      <c r="LA355" s="9"/>
      <c r="LB355" s="9"/>
      <c r="LC355" s="9"/>
      <c r="LD355" s="9"/>
      <c r="LE355" s="9"/>
      <c r="LF355" s="9"/>
      <c r="LG355" s="9"/>
      <c r="LH355" s="9"/>
      <c r="LI355" s="9"/>
      <c r="LJ355" s="9"/>
      <c r="LK355" s="9"/>
      <c r="LL355" s="9"/>
      <c r="LM355" s="9"/>
      <c r="LN355" s="9"/>
      <c r="LO355" s="9"/>
      <c r="LP355" s="9"/>
      <c r="LQ355" s="9"/>
      <c r="LR355" s="9"/>
      <c r="LS355" s="9"/>
      <c r="LT355" s="9"/>
      <c r="LU355" s="9"/>
      <c r="LV355" s="9"/>
      <c r="LW355" s="9"/>
      <c r="LX355" s="9"/>
      <c r="LY355" s="9"/>
      <c r="LZ355" s="9"/>
      <c r="MA355" s="9"/>
      <c r="MB355" s="9"/>
      <c r="MC355" s="9"/>
      <c r="MD355" s="9"/>
      <c r="ME355" s="9"/>
      <c r="MF355" s="9"/>
      <c r="MG355" s="9"/>
      <c r="MH355" s="9"/>
      <c r="MI355" s="9"/>
      <c r="MJ355" s="9"/>
      <c r="MK355" s="9"/>
      <c r="ML355" s="9"/>
      <c r="MM355" s="9"/>
      <c r="MN355" s="9"/>
      <c r="MO355" s="9"/>
      <c r="MP355" s="9"/>
      <c r="MQ355" s="9"/>
      <c r="MR355" s="9"/>
      <c r="MS355" s="9"/>
      <c r="MT355" s="9"/>
      <c r="MU355" s="9"/>
      <c r="MV355" s="9"/>
      <c r="MW355" s="9"/>
      <c r="MX355" s="9"/>
      <c r="MY355" s="9"/>
      <c r="MZ355" s="9"/>
      <c r="NA355" s="9"/>
      <c r="NB355" s="9"/>
      <c r="NC355" s="9"/>
      <c r="ND355" s="9"/>
      <c r="NE355" s="9"/>
      <c r="NF355" s="9"/>
      <c r="NG355" s="9"/>
      <c r="NH355" s="9"/>
      <c r="NI355" s="9"/>
      <c r="NJ355" s="9"/>
      <c r="NK355" s="9"/>
      <c r="NL355" s="9"/>
      <c r="NM355" s="9"/>
      <c r="NN355" s="9"/>
      <c r="NO355" s="9"/>
      <c r="NP355" s="9"/>
      <c r="NQ355" s="9"/>
      <c r="NR355" s="9"/>
      <c r="NS355" s="9"/>
      <c r="NT355" s="9"/>
      <c r="NU355" s="9"/>
      <c r="NV355" s="9"/>
      <c r="NW355" s="9"/>
      <c r="NX355" s="9"/>
      <c r="NY355" s="9"/>
      <c r="NZ355" s="9"/>
      <c r="OA355" s="9"/>
      <c r="OB355" s="9"/>
      <c r="OC355" s="9"/>
      <c r="OD355" s="9"/>
      <c r="OE355" s="9"/>
      <c r="OF355" s="9"/>
      <c r="OG355" s="9"/>
      <c r="OH355" s="9"/>
      <c r="OI355" s="9"/>
      <c r="OJ355" s="9"/>
      <c r="OK355" s="9"/>
      <c r="OL355" s="9"/>
      <c r="OM355" s="9"/>
      <c r="ON355" s="9"/>
      <c r="OO355" s="9"/>
      <c r="OP355" s="9"/>
      <c r="OQ355" s="9"/>
      <c r="OR355" s="9"/>
      <c r="OS355" s="9"/>
      <c r="OT355" s="9"/>
      <c r="OU355" s="9"/>
      <c r="OV355" s="9"/>
      <c r="OW355" s="9"/>
      <c r="OX355" s="9"/>
      <c r="OY355" s="9"/>
      <c r="OZ355" s="9"/>
      <c r="PA355" s="9"/>
      <c r="PB355" s="9"/>
      <c r="PC355" s="9"/>
      <c r="PD355" s="9"/>
      <c r="PE355" s="9"/>
      <c r="PF355" s="9"/>
      <c r="PG355" s="9"/>
      <c r="PH355" s="9"/>
      <c r="PI355" s="9"/>
      <c r="PJ355" s="9"/>
      <c r="PK355" s="9"/>
      <c r="PL355" s="9"/>
      <c r="PM355" s="9"/>
      <c r="PN355" s="9"/>
      <c r="PO355" s="9"/>
      <c r="PP355" s="9"/>
      <c r="PQ355" s="9"/>
      <c r="PR355" s="9"/>
      <c r="PS355" s="9"/>
      <c r="PT355" s="9"/>
      <c r="PU355" s="9"/>
      <c r="PV355" s="9"/>
      <c r="PW355" s="9"/>
      <c r="PX355" s="9"/>
      <c r="PY355" s="9"/>
      <c r="PZ355" s="9"/>
      <c r="QA355" s="9"/>
      <c r="QB355" s="9"/>
      <c r="QC355" s="9"/>
      <c r="QD355" s="9"/>
      <c r="QE355" s="9"/>
      <c r="QF355" s="9"/>
      <c r="QG355" s="9"/>
      <c r="QH355" s="9"/>
      <c r="QI355" s="9"/>
      <c r="QJ355" s="9"/>
      <c r="QK355" s="9"/>
      <c r="QL355" s="9"/>
      <c r="QM355" s="9"/>
      <c r="QN355" s="9"/>
      <c r="QO355" s="9"/>
      <c r="QP355" s="9"/>
      <c r="QQ355" s="9"/>
      <c r="QR355" s="9"/>
      <c r="QS355" s="9"/>
      <c r="QT355" s="9"/>
      <c r="QU355" s="9"/>
      <c r="QV355" s="9"/>
      <c r="QW355" s="9"/>
      <c r="QX355" s="9"/>
      <c r="QY355" s="9"/>
      <c r="QZ355" s="9"/>
      <c r="RA355" s="9"/>
      <c r="RB355" s="9"/>
      <c r="RC355" s="9"/>
      <c r="RD355" s="9"/>
      <c r="RE355" s="9"/>
      <c r="RF355" s="9"/>
      <c r="RG355" s="9"/>
      <c r="RH355" s="9"/>
      <c r="RI355" s="9"/>
      <c r="RJ355" s="9"/>
      <c r="RK355" s="9"/>
      <c r="RL355" s="9"/>
      <c r="RM355" s="9"/>
      <c r="RN355" s="9"/>
      <c r="RO355" s="9"/>
      <c r="RP355" s="9"/>
      <c r="RQ355" s="9"/>
      <c r="RR355" s="9"/>
      <c r="RS355" s="9"/>
      <c r="RT355" s="9"/>
      <c r="RU355" s="9"/>
      <c r="RV355" s="9"/>
      <c r="RW355" s="9"/>
      <c r="RX355" s="9"/>
      <c r="RY355" s="9"/>
      <c r="RZ355" s="9"/>
      <c r="SA355" s="9"/>
      <c r="SB355" s="9"/>
      <c r="SC355" s="9"/>
      <c r="SD355" s="9"/>
      <c r="SE355" s="9"/>
      <c r="SF355" s="9"/>
      <c r="SG355" s="9"/>
      <c r="SH355" s="9"/>
      <c r="SI355" s="9"/>
      <c r="SJ355" s="9"/>
      <c r="SK355" s="9"/>
      <c r="SL355" s="9"/>
      <c r="SM355" s="9"/>
      <c r="SN355" s="9"/>
      <c r="SO355" s="9"/>
      <c r="SP355" s="9"/>
      <c r="SQ355" s="9"/>
      <c r="SR355" s="9"/>
      <c r="SS355" s="9"/>
      <c r="ST355" s="9"/>
      <c r="SU355" s="9"/>
      <c r="SV355" s="9"/>
      <c r="SW355" s="9"/>
      <c r="SX355" s="9"/>
      <c r="SY355" s="9"/>
      <c r="SZ355" s="9"/>
      <c r="TA355" s="9"/>
      <c r="TB355" s="9"/>
      <c r="TC355" s="9"/>
      <c r="TD355" s="9"/>
      <c r="TE355" s="9"/>
      <c r="TF355" s="9"/>
      <c r="TG355" s="9"/>
      <c r="TH355" s="9"/>
      <c r="TI355" s="9"/>
      <c r="TJ355" s="9"/>
      <c r="TK355" s="9"/>
      <c r="TL355" s="9"/>
      <c r="TM355" s="9"/>
      <c r="TN355" s="9"/>
      <c r="TO355" s="9"/>
      <c r="TP355" s="9"/>
      <c r="TQ355" s="9"/>
      <c r="TR355" s="9"/>
      <c r="TS355" s="9"/>
      <c r="TT355" s="9"/>
      <c r="TU355" s="9"/>
      <c r="TV355" s="9"/>
      <c r="TW355" s="9"/>
      <c r="TX355" s="9"/>
      <c r="TY355" s="9"/>
      <c r="TZ355" s="9"/>
      <c r="UA355" s="9"/>
      <c r="UB355" s="9"/>
      <c r="UC355" s="9"/>
      <c r="UD355" s="9"/>
      <c r="UE355" s="9"/>
      <c r="UF355" s="9"/>
      <c r="UG355" s="9"/>
      <c r="UH355" s="9"/>
      <c r="UI355" s="9"/>
      <c r="UJ355" s="9"/>
      <c r="UK355" s="9"/>
      <c r="UL355" s="9"/>
      <c r="UM355" s="9"/>
      <c r="UN355" s="9"/>
      <c r="UO355" s="9"/>
      <c r="UP355" s="9"/>
      <c r="UQ355" s="9"/>
      <c r="UR355" s="9"/>
      <c r="US355" s="9"/>
      <c r="UT355" s="9"/>
      <c r="UU355" s="9"/>
      <c r="UV355" s="9"/>
      <c r="UW355" s="9"/>
      <c r="UX355" s="9"/>
      <c r="UY355" s="9"/>
      <c r="UZ355" s="9"/>
      <c r="VA355" s="9"/>
      <c r="VB355" s="9"/>
      <c r="VC355" s="9"/>
      <c r="VD355" s="9"/>
      <c r="VE355" s="9"/>
      <c r="VF355" s="9"/>
      <c r="VG355" s="9"/>
      <c r="VH355" s="9"/>
      <c r="VI355" s="9"/>
      <c r="VJ355" s="9"/>
      <c r="VK355" s="9"/>
      <c r="VL355" s="9"/>
      <c r="VM355" s="9"/>
      <c r="VN355" s="9"/>
      <c r="VO355" s="9"/>
      <c r="VP355" s="9"/>
      <c r="VQ355" s="9"/>
      <c r="VR355" s="9"/>
      <c r="VS355" s="9"/>
      <c r="VT355" s="9"/>
      <c r="VU355" s="9"/>
      <c r="VV355" s="9"/>
      <c r="VW355" s="9"/>
      <c r="VX355" s="9"/>
      <c r="VY355" s="9"/>
      <c r="VZ355" s="9"/>
      <c r="WA355" s="9"/>
      <c r="WB355" s="9"/>
      <c r="WC355" s="9"/>
      <c r="WD355" s="9"/>
      <c r="WE355" s="9"/>
      <c r="WF355" s="9"/>
      <c r="WG355" s="9"/>
      <c r="WH355" s="9"/>
      <c r="WI355" s="9"/>
      <c r="WJ355" s="9"/>
      <c r="WK355" s="9"/>
      <c r="WL355" s="9"/>
      <c r="WM355" s="9"/>
      <c r="WN355" s="9"/>
      <c r="WO355" s="9"/>
      <c r="WP355" s="9"/>
      <c r="WQ355" s="9"/>
      <c r="WR355" s="9"/>
      <c r="WS355" s="9"/>
      <c r="WT355" s="9"/>
      <c r="WU355" s="9"/>
      <c r="WV355" s="9"/>
      <c r="WW355" s="9"/>
      <c r="WX355" s="9"/>
      <c r="WY355" s="9"/>
      <c r="WZ355" s="9"/>
      <c r="XA355" s="9"/>
      <c r="XB355" s="9"/>
      <c r="XC355" s="9"/>
      <c r="XD355" s="9"/>
      <c r="XE355" s="9"/>
      <c r="XF355" s="9"/>
      <c r="XG355" s="9"/>
      <c r="XH355" s="9"/>
      <c r="XI355" s="9"/>
      <c r="XJ355" s="9"/>
      <c r="XK355" s="9"/>
      <c r="XL355" s="9"/>
      <c r="XM355" s="9"/>
      <c r="XN355" s="9"/>
      <c r="XO355" s="9"/>
      <c r="XP355" s="9"/>
      <c r="XQ355" s="9"/>
      <c r="XR355" s="9"/>
      <c r="XS355" s="9"/>
      <c r="XT355" s="9"/>
      <c r="XU355" s="9"/>
      <c r="XV355" s="9"/>
      <c r="XW355" s="9"/>
      <c r="XX355" s="9"/>
      <c r="XY355" s="9"/>
      <c r="XZ355" s="9"/>
      <c r="YA355" s="9"/>
      <c r="YB355" s="9"/>
      <c r="YC355" s="9"/>
      <c r="YD355" s="9"/>
      <c r="YE355" s="9"/>
      <c r="YF355" s="9"/>
      <c r="YG355" s="9"/>
      <c r="YH355" s="9"/>
      <c r="YI355" s="9"/>
      <c r="YJ355" s="9"/>
      <c r="YK355" s="9"/>
      <c r="YL355" s="9"/>
      <c r="YM355" s="9"/>
      <c r="YN355" s="9"/>
      <c r="YO355" s="9"/>
      <c r="YP355" s="9"/>
      <c r="YQ355" s="9"/>
      <c r="YR355" s="9"/>
      <c r="YS355" s="9"/>
      <c r="YT355" s="9"/>
      <c r="YU355" s="9"/>
      <c r="YV355" s="9"/>
      <c r="YW355" s="9"/>
      <c r="YX355" s="9"/>
      <c r="YY355" s="9"/>
      <c r="YZ355" s="9"/>
      <c r="ZA355" s="9"/>
      <c r="ZB355" s="9"/>
      <c r="ZC355" s="9"/>
      <c r="ZD355" s="9"/>
      <c r="ZE355" s="9"/>
      <c r="ZF355" s="9"/>
      <c r="ZG355" s="9"/>
      <c r="ZH355" s="9"/>
      <c r="ZI355" s="9"/>
      <c r="ZJ355" s="9"/>
      <c r="ZK355" s="9"/>
      <c r="ZL355" s="9"/>
      <c r="ZM355" s="9"/>
      <c r="ZN355" s="9"/>
      <c r="ZO355" s="9"/>
      <c r="ZP355" s="9"/>
      <c r="ZQ355" s="9"/>
      <c r="ZR355" s="9"/>
      <c r="ZS355" s="9"/>
      <c r="ZT355" s="9"/>
      <c r="ZU355" s="9"/>
      <c r="ZV355" s="9"/>
      <c r="ZW355" s="9"/>
      <c r="ZX355" s="9"/>
      <c r="ZY355" s="9"/>
      <c r="ZZ355" s="9"/>
      <c r="AAA355" s="9"/>
      <c r="AAB355" s="9"/>
      <c r="AAC355" s="9"/>
      <c r="AAD355" s="9"/>
      <c r="AAE355" s="9"/>
      <c r="AAF355" s="9"/>
      <c r="AAG355" s="9"/>
      <c r="AAH355" s="9"/>
      <c r="AAI355" s="9"/>
      <c r="AAJ355" s="9"/>
      <c r="AAK355" s="9"/>
      <c r="AAL355" s="9"/>
      <c r="AAM355" s="9"/>
      <c r="AAN355" s="9"/>
      <c r="AAO355" s="9"/>
      <c r="AAP355" s="9"/>
      <c r="AAQ355" s="9"/>
      <c r="AAR355" s="9"/>
      <c r="AAS355" s="9"/>
      <c r="AAT355" s="9"/>
      <c r="AAU355" s="9"/>
      <c r="AAV355" s="9"/>
      <c r="AAW355" s="9"/>
      <c r="AAX355" s="9"/>
      <c r="AAY355" s="9"/>
      <c r="AAZ355" s="9"/>
      <c r="ABA355" s="9"/>
      <c r="ABB355" s="9"/>
      <c r="ABC355" s="9"/>
      <c r="ABD355" s="9"/>
      <c r="ABE355" s="9"/>
      <c r="ABF355" s="9"/>
      <c r="ABG355" s="9"/>
      <c r="ABH355" s="9"/>
      <c r="ABI355" s="9"/>
      <c r="ABJ355" s="9"/>
      <c r="ABK355" s="9"/>
      <c r="ABL355" s="9"/>
      <c r="ABM355" s="9"/>
      <c r="ABN355" s="9"/>
      <c r="ABO355" s="9"/>
      <c r="ABP355" s="9"/>
      <c r="ABQ355" s="9"/>
      <c r="ABR355" s="9"/>
      <c r="ABS355" s="9"/>
      <c r="ABT355" s="9"/>
      <c r="ABU355" s="9"/>
      <c r="ABV355" s="9"/>
      <c r="ABW355" s="9"/>
      <c r="ABX355" s="9"/>
      <c r="ABY355" s="9"/>
      <c r="ABZ355" s="9"/>
      <c r="ACA355" s="9"/>
      <c r="ACB355" s="9"/>
      <c r="ACC355" s="9"/>
      <c r="ACD355" s="9"/>
      <c r="ACE355" s="9"/>
      <c r="ACF355" s="9"/>
      <c r="ACG355" s="9"/>
      <c r="ACH355" s="9"/>
      <c r="ACI355" s="9"/>
      <c r="ACJ355" s="9"/>
      <c r="ACK355" s="9"/>
      <c r="ACL355" s="9"/>
      <c r="ACM355" s="9"/>
      <c r="ACN355" s="9"/>
      <c r="ACO355" s="9"/>
      <c r="ACP355" s="9"/>
      <c r="ACQ355" s="9"/>
      <c r="ACR355" s="9"/>
      <c r="ACS355" s="9"/>
      <c r="ACT355" s="9"/>
      <c r="ACU355" s="9"/>
      <c r="ACV355" s="9"/>
      <c r="ACW355" s="9"/>
      <c r="ACX355" s="9"/>
      <c r="ACY355" s="9"/>
      <c r="ACZ355" s="9"/>
      <c r="ADA355" s="9"/>
      <c r="ADB355" s="9"/>
      <c r="ADC355" s="9"/>
      <c r="ADD355" s="9"/>
      <c r="ADE355" s="9"/>
      <c r="ADF355" s="9"/>
      <c r="ADG355" s="9"/>
      <c r="ADH355" s="9"/>
      <c r="ADI355" s="9"/>
      <c r="ADJ355" s="9"/>
      <c r="ADK355" s="9"/>
      <c r="ADL355" s="9"/>
      <c r="ADM355" s="9"/>
      <c r="ADN355" s="9"/>
      <c r="ADO355" s="9"/>
      <c r="ADP355" s="9"/>
      <c r="ADQ355" s="9"/>
      <c r="ADR355" s="9"/>
      <c r="ADS355" s="9"/>
      <c r="ADT355" s="9"/>
      <c r="ADU355" s="9"/>
      <c r="ADV355" s="9"/>
      <c r="ADW355" s="9"/>
      <c r="ADX355" s="9"/>
      <c r="ADY355" s="9"/>
      <c r="ADZ355" s="9"/>
      <c r="AEA355" s="9"/>
      <c r="AEB355" s="9"/>
      <c r="AEC355" s="9"/>
      <c r="AED355" s="9"/>
      <c r="AEE355" s="9"/>
      <c r="AEF355" s="9"/>
      <c r="AEG355" s="9"/>
      <c r="AEH355" s="9"/>
      <c r="AEI355" s="9"/>
      <c r="AEJ355" s="9"/>
      <c r="AEK355" s="9"/>
      <c r="AEL355" s="9"/>
      <c r="AEM355" s="9"/>
      <c r="AEN355" s="9"/>
      <c r="AEO355" s="9"/>
      <c r="AEP355" s="9"/>
      <c r="AEQ355" s="9"/>
      <c r="AER355" s="9"/>
      <c r="AES355" s="9"/>
      <c r="AET355" s="9"/>
      <c r="AEU355" s="9"/>
      <c r="AEV355" s="9"/>
      <c r="AEW355" s="9"/>
      <c r="AEX355" s="9"/>
      <c r="AEY355" s="9"/>
      <c r="AEZ355" s="9"/>
      <c r="AFA355" s="9"/>
      <c r="AFB355" s="9"/>
      <c r="AFC355" s="9"/>
      <c r="AFD355" s="9"/>
      <c r="AFE355" s="9"/>
      <c r="AFF355" s="9"/>
      <c r="AFG355" s="9"/>
      <c r="AFH355" s="9"/>
      <c r="AFI355" s="9"/>
      <c r="AFJ355" s="9"/>
      <c r="AFK355" s="9"/>
      <c r="AFL355" s="9"/>
      <c r="AFM355" s="9"/>
      <c r="AFN355" s="9"/>
      <c r="AFO355" s="9"/>
      <c r="AFP355" s="9"/>
      <c r="AFQ355" s="9"/>
      <c r="AFR355" s="9"/>
      <c r="AFS355" s="9"/>
      <c r="AFT355" s="9"/>
      <c r="AFU355" s="9"/>
      <c r="AFV355" s="9"/>
      <c r="AFW355" s="9"/>
      <c r="AFX355" s="9"/>
      <c r="AFY355" s="9"/>
      <c r="AFZ355" s="9"/>
      <c r="AGA355" s="9"/>
      <c r="AGB355" s="9"/>
      <c r="AGC355" s="9"/>
      <c r="AGD355" s="9"/>
      <c r="AGE355" s="9"/>
      <c r="AGF355" s="9"/>
      <c r="AGG355" s="9"/>
      <c r="AGH355" s="9"/>
      <c r="AGI355" s="9"/>
      <c r="AGJ355" s="9"/>
      <c r="AGK355" s="9"/>
      <c r="AGL355" s="9"/>
      <c r="AGM355" s="9"/>
      <c r="AGN355" s="9"/>
      <c r="AGO355" s="9"/>
      <c r="AGP355" s="9"/>
      <c r="AGQ355" s="9"/>
      <c r="AGR355" s="9"/>
      <c r="AGS355" s="9"/>
      <c r="AGT355" s="9"/>
      <c r="AGU355" s="9"/>
      <c r="AGV355" s="9"/>
      <c r="AGW355" s="9"/>
      <c r="AGX355" s="9"/>
      <c r="AGY355" s="9"/>
      <c r="AGZ355" s="9"/>
      <c r="AHA355" s="9"/>
      <c r="AHB355" s="9"/>
      <c r="AHC355" s="9"/>
      <c r="AHD355" s="9"/>
      <c r="AHE355" s="9"/>
      <c r="AHF355" s="9"/>
      <c r="AHG355" s="9"/>
      <c r="AHH355" s="9"/>
      <c r="AHI355" s="9"/>
      <c r="AHJ355" s="9"/>
      <c r="AHK355" s="9"/>
      <c r="AHL355" s="9"/>
      <c r="AHM355" s="9"/>
      <c r="AHN355" s="9"/>
      <c r="AHO355" s="9"/>
      <c r="AHP355" s="9"/>
      <c r="AHQ355" s="9"/>
      <c r="AHR355" s="9"/>
      <c r="AHS355" s="9"/>
      <c r="AHT355" s="9"/>
      <c r="AHU355" s="9"/>
      <c r="AHV355" s="9"/>
      <c r="AHW355" s="9"/>
      <c r="AHX355" s="9"/>
      <c r="AHY355" s="9"/>
      <c r="AHZ355" s="9"/>
      <c r="AIA355" s="9"/>
      <c r="AIB355" s="9"/>
      <c r="AIC355" s="9"/>
      <c r="AID355" s="9"/>
      <c r="AIE355" s="9"/>
      <c r="AIF355" s="9"/>
      <c r="AIG355" s="9"/>
      <c r="AIH355" s="9"/>
      <c r="AII355" s="9"/>
      <c r="AIJ355" s="9"/>
      <c r="AIK355" s="9"/>
      <c r="AIL355" s="9"/>
      <c r="AIM355" s="9"/>
      <c r="AIN355" s="9"/>
      <c r="AIO355" s="9"/>
      <c r="AIP355" s="9"/>
      <c r="AIQ355" s="9"/>
      <c r="AIR355" s="9"/>
      <c r="AIS355" s="9"/>
      <c r="AIT355" s="9"/>
      <c r="AIU355" s="9"/>
      <c r="AIV355" s="9"/>
      <c r="AIW355" s="9"/>
      <c r="AIX355" s="9"/>
      <c r="AIY355" s="9"/>
      <c r="AIZ355" s="9"/>
      <c r="AJA355" s="9"/>
      <c r="AJB355" s="9"/>
      <c r="AJC355" s="9"/>
      <c r="AJD355" s="9"/>
      <c r="AJE355" s="9"/>
      <c r="AJF355" s="9"/>
      <c r="AJG355" s="9"/>
      <c r="AJH355" s="9"/>
      <c r="AJI355" s="9"/>
      <c r="AJJ355" s="9"/>
      <c r="AJK355" s="9"/>
      <c r="AJL355" s="9"/>
      <c r="AJM355" s="9"/>
      <c r="AJN355" s="9"/>
      <c r="AJO355" s="9"/>
      <c r="AJP355" s="9"/>
      <c r="AJQ355" s="9"/>
      <c r="AJR355" s="9"/>
      <c r="AJS355" s="9"/>
      <c r="AJT355" s="9"/>
      <c r="AJU355" s="9"/>
      <c r="AJV355" s="9"/>
      <c r="AJW355" s="9"/>
      <c r="AJX355" s="9"/>
      <c r="AJY355" s="9"/>
      <c r="AJZ355" s="9"/>
      <c r="AKA355" s="9"/>
      <c r="AKB355" s="9"/>
      <c r="AKC355" s="9"/>
      <c r="AKD355" s="9"/>
      <c r="AKE355" s="9"/>
      <c r="AKF355" s="9"/>
      <c r="AKG355" s="9"/>
      <c r="AKH355" s="9"/>
      <c r="AKI355" s="9"/>
      <c r="AKJ355" s="9"/>
      <c r="AKK355" s="9"/>
      <c r="AKL355" s="9"/>
      <c r="AKM355" s="9"/>
      <c r="AKN355" s="9"/>
      <c r="AKO355" s="9"/>
      <c r="AKP355" s="9"/>
      <c r="AKQ355" s="9"/>
      <c r="AKR355" s="9"/>
      <c r="AKS355" s="9"/>
      <c r="AKT355" s="9"/>
      <c r="AKU355" s="9"/>
      <c r="AKV355" s="9"/>
      <c r="AKW355" s="9"/>
      <c r="AKX355" s="9"/>
      <c r="AKY355" s="9"/>
      <c r="AKZ355" s="9"/>
      <c r="ALA355" s="9"/>
      <c r="ALB355" s="9"/>
      <c r="ALC355" s="9"/>
      <c r="ALD355" s="9"/>
      <c r="ALE355" s="9"/>
      <c r="ALF355" s="9"/>
      <c r="ALG355" s="9"/>
      <c r="ALH355" s="9"/>
      <c r="ALI355" s="9"/>
      <c r="ALJ355" s="9"/>
      <c r="ALK355" s="9"/>
      <c r="ALL355" s="9"/>
      <c r="ALM355" s="9"/>
      <c r="ALN355" s="9"/>
      <c r="ALO355" s="9"/>
      <c r="ALP355" s="9"/>
      <c r="ALQ355" s="9"/>
      <c r="ALR355" s="9"/>
      <c r="ALS355" s="9"/>
      <c r="ALT355" s="9"/>
      <c r="ALU355" s="9"/>
      <c r="ALV355" s="9"/>
      <c r="ALW355" s="9"/>
      <c r="ALX355" s="9"/>
      <c r="ALY355" s="9"/>
      <c r="ALZ355" s="9"/>
      <c r="AMA355" s="9"/>
      <c r="AMB355" s="9"/>
      <c r="AMC355" s="9"/>
      <c r="AMD355" s="9"/>
      <c r="AME355" s="9"/>
      <c r="AMF355" s="9"/>
      <c r="AMG355" s="9"/>
      <c r="AMH355" s="9"/>
      <c r="AMI355" s="9"/>
      <c r="AMJ355" s="9"/>
      <c r="AMK355" s="9"/>
    </row>
    <row r="356" spans="1:1025" s="8" customFormat="1" ht="33.75" hidden="1">
      <c r="A356" s="15"/>
      <c r="B356" s="16"/>
      <c r="C356" s="16"/>
      <c r="D356" s="16"/>
      <c r="E356" s="446" t="s">
        <v>308</v>
      </c>
      <c r="F356" s="446"/>
      <c r="G356" s="446"/>
      <c r="H356" s="446"/>
      <c r="I356" s="446"/>
      <c r="J356" s="446"/>
      <c r="K356" s="188"/>
      <c r="L356" s="162"/>
      <c r="M356" s="19"/>
      <c r="N356" s="18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  <c r="HJ356" s="9"/>
      <c r="HK356" s="9"/>
      <c r="HL356" s="9"/>
      <c r="HM356" s="9"/>
      <c r="HN356" s="9"/>
      <c r="HO356" s="9"/>
      <c r="HP356" s="9"/>
      <c r="HQ356" s="9"/>
      <c r="HR356" s="9"/>
      <c r="HS356" s="9"/>
      <c r="HT356" s="9"/>
      <c r="HU356" s="9"/>
      <c r="HV356" s="9"/>
      <c r="HW356" s="9"/>
      <c r="HX356" s="9"/>
      <c r="HY356" s="9"/>
      <c r="HZ356" s="9"/>
      <c r="IA356" s="9"/>
      <c r="IB356" s="9"/>
      <c r="IC356" s="9"/>
      <c r="ID356" s="9"/>
      <c r="IE356" s="9"/>
      <c r="IF356" s="9"/>
      <c r="IG356" s="9"/>
      <c r="IH356" s="9"/>
      <c r="II356" s="9"/>
      <c r="IJ356" s="9"/>
      <c r="IK356" s="9"/>
      <c r="IL356" s="9"/>
      <c r="IM356" s="9"/>
      <c r="IN356" s="9"/>
      <c r="IO356" s="9"/>
      <c r="IP356" s="9"/>
      <c r="IQ356" s="9"/>
      <c r="IR356" s="9"/>
      <c r="IS356" s="9"/>
      <c r="IT356" s="9"/>
      <c r="IU356" s="9"/>
      <c r="IV356" s="9"/>
      <c r="IW356" s="9"/>
      <c r="IX356" s="9"/>
      <c r="IY356" s="9"/>
      <c r="IZ356" s="9"/>
      <c r="JA356" s="9"/>
      <c r="JB356" s="9"/>
      <c r="JC356" s="9"/>
      <c r="JD356" s="9"/>
      <c r="JE356" s="9"/>
      <c r="JF356" s="9"/>
      <c r="JG356" s="9"/>
      <c r="JH356" s="9"/>
      <c r="JI356" s="9"/>
      <c r="JJ356" s="9"/>
      <c r="JK356" s="9"/>
      <c r="JL356" s="9"/>
      <c r="JM356" s="9"/>
      <c r="JN356" s="9"/>
      <c r="JO356" s="9"/>
      <c r="JP356" s="9"/>
      <c r="JQ356" s="9"/>
      <c r="JR356" s="9"/>
      <c r="JS356" s="9"/>
      <c r="JT356" s="9"/>
      <c r="JU356" s="9"/>
      <c r="JV356" s="9"/>
      <c r="JW356" s="9"/>
      <c r="JX356" s="9"/>
      <c r="JY356" s="9"/>
      <c r="JZ356" s="9"/>
      <c r="KA356" s="9"/>
      <c r="KB356" s="9"/>
      <c r="KC356" s="9"/>
      <c r="KD356" s="9"/>
      <c r="KE356" s="9"/>
      <c r="KF356" s="9"/>
      <c r="KG356" s="9"/>
      <c r="KH356" s="9"/>
      <c r="KI356" s="9"/>
      <c r="KJ356" s="9"/>
      <c r="KK356" s="9"/>
      <c r="KL356" s="9"/>
      <c r="KM356" s="9"/>
      <c r="KN356" s="9"/>
      <c r="KO356" s="9"/>
      <c r="KP356" s="9"/>
      <c r="KQ356" s="9"/>
      <c r="KR356" s="9"/>
      <c r="KS356" s="9"/>
      <c r="KT356" s="9"/>
      <c r="KU356" s="9"/>
      <c r="KV356" s="9"/>
      <c r="KW356" s="9"/>
      <c r="KX356" s="9"/>
      <c r="KY356" s="9"/>
      <c r="KZ356" s="9"/>
      <c r="LA356" s="9"/>
      <c r="LB356" s="9"/>
      <c r="LC356" s="9"/>
      <c r="LD356" s="9"/>
      <c r="LE356" s="9"/>
      <c r="LF356" s="9"/>
      <c r="LG356" s="9"/>
      <c r="LH356" s="9"/>
      <c r="LI356" s="9"/>
      <c r="LJ356" s="9"/>
      <c r="LK356" s="9"/>
      <c r="LL356" s="9"/>
      <c r="LM356" s="9"/>
      <c r="LN356" s="9"/>
      <c r="LO356" s="9"/>
      <c r="LP356" s="9"/>
      <c r="LQ356" s="9"/>
      <c r="LR356" s="9"/>
      <c r="LS356" s="9"/>
      <c r="LT356" s="9"/>
      <c r="LU356" s="9"/>
      <c r="LV356" s="9"/>
      <c r="LW356" s="9"/>
      <c r="LX356" s="9"/>
      <c r="LY356" s="9"/>
      <c r="LZ356" s="9"/>
      <c r="MA356" s="9"/>
      <c r="MB356" s="9"/>
      <c r="MC356" s="9"/>
      <c r="MD356" s="9"/>
      <c r="ME356" s="9"/>
      <c r="MF356" s="9"/>
      <c r="MG356" s="9"/>
      <c r="MH356" s="9"/>
      <c r="MI356" s="9"/>
      <c r="MJ356" s="9"/>
      <c r="MK356" s="9"/>
      <c r="ML356" s="9"/>
      <c r="MM356" s="9"/>
      <c r="MN356" s="9"/>
      <c r="MO356" s="9"/>
      <c r="MP356" s="9"/>
      <c r="MQ356" s="9"/>
      <c r="MR356" s="9"/>
      <c r="MS356" s="9"/>
      <c r="MT356" s="9"/>
      <c r="MU356" s="9"/>
      <c r="MV356" s="9"/>
      <c r="MW356" s="9"/>
      <c r="MX356" s="9"/>
      <c r="MY356" s="9"/>
      <c r="MZ356" s="9"/>
      <c r="NA356" s="9"/>
      <c r="NB356" s="9"/>
      <c r="NC356" s="9"/>
      <c r="ND356" s="9"/>
      <c r="NE356" s="9"/>
      <c r="NF356" s="9"/>
      <c r="NG356" s="9"/>
      <c r="NH356" s="9"/>
      <c r="NI356" s="9"/>
      <c r="NJ356" s="9"/>
      <c r="NK356" s="9"/>
      <c r="NL356" s="9"/>
      <c r="NM356" s="9"/>
      <c r="NN356" s="9"/>
      <c r="NO356" s="9"/>
      <c r="NP356" s="9"/>
      <c r="NQ356" s="9"/>
      <c r="NR356" s="9"/>
      <c r="NS356" s="9"/>
      <c r="NT356" s="9"/>
      <c r="NU356" s="9"/>
      <c r="NV356" s="9"/>
      <c r="NW356" s="9"/>
      <c r="NX356" s="9"/>
      <c r="NY356" s="9"/>
      <c r="NZ356" s="9"/>
      <c r="OA356" s="9"/>
      <c r="OB356" s="9"/>
      <c r="OC356" s="9"/>
      <c r="OD356" s="9"/>
      <c r="OE356" s="9"/>
      <c r="OF356" s="9"/>
      <c r="OG356" s="9"/>
      <c r="OH356" s="9"/>
      <c r="OI356" s="9"/>
      <c r="OJ356" s="9"/>
      <c r="OK356" s="9"/>
      <c r="OL356" s="9"/>
      <c r="OM356" s="9"/>
      <c r="ON356" s="9"/>
      <c r="OO356" s="9"/>
      <c r="OP356" s="9"/>
      <c r="OQ356" s="9"/>
      <c r="OR356" s="9"/>
      <c r="OS356" s="9"/>
      <c r="OT356" s="9"/>
      <c r="OU356" s="9"/>
      <c r="OV356" s="9"/>
      <c r="OW356" s="9"/>
      <c r="OX356" s="9"/>
      <c r="OY356" s="9"/>
      <c r="OZ356" s="9"/>
      <c r="PA356" s="9"/>
      <c r="PB356" s="9"/>
      <c r="PC356" s="9"/>
      <c r="PD356" s="9"/>
      <c r="PE356" s="9"/>
      <c r="PF356" s="9"/>
      <c r="PG356" s="9"/>
      <c r="PH356" s="9"/>
      <c r="PI356" s="9"/>
      <c r="PJ356" s="9"/>
      <c r="PK356" s="9"/>
      <c r="PL356" s="9"/>
      <c r="PM356" s="9"/>
      <c r="PN356" s="9"/>
      <c r="PO356" s="9"/>
      <c r="PP356" s="9"/>
      <c r="PQ356" s="9"/>
      <c r="PR356" s="9"/>
      <c r="PS356" s="9"/>
      <c r="PT356" s="9"/>
      <c r="PU356" s="9"/>
      <c r="PV356" s="9"/>
      <c r="PW356" s="9"/>
      <c r="PX356" s="9"/>
      <c r="PY356" s="9"/>
      <c r="PZ356" s="9"/>
      <c r="QA356" s="9"/>
      <c r="QB356" s="9"/>
      <c r="QC356" s="9"/>
      <c r="QD356" s="9"/>
      <c r="QE356" s="9"/>
      <c r="QF356" s="9"/>
      <c r="QG356" s="9"/>
      <c r="QH356" s="9"/>
      <c r="QI356" s="9"/>
      <c r="QJ356" s="9"/>
      <c r="QK356" s="9"/>
      <c r="QL356" s="9"/>
      <c r="QM356" s="9"/>
      <c r="QN356" s="9"/>
      <c r="QO356" s="9"/>
      <c r="QP356" s="9"/>
      <c r="QQ356" s="9"/>
      <c r="QR356" s="9"/>
      <c r="QS356" s="9"/>
      <c r="QT356" s="9"/>
      <c r="QU356" s="9"/>
      <c r="QV356" s="9"/>
      <c r="QW356" s="9"/>
      <c r="QX356" s="9"/>
      <c r="QY356" s="9"/>
      <c r="QZ356" s="9"/>
      <c r="RA356" s="9"/>
      <c r="RB356" s="9"/>
      <c r="RC356" s="9"/>
      <c r="RD356" s="9"/>
      <c r="RE356" s="9"/>
      <c r="RF356" s="9"/>
      <c r="RG356" s="9"/>
      <c r="RH356" s="9"/>
      <c r="RI356" s="9"/>
      <c r="RJ356" s="9"/>
      <c r="RK356" s="9"/>
      <c r="RL356" s="9"/>
      <c r="RM356" s="9"/>
      <c r="RN356" s="9"/>
      <c r="RO356" s="9"/>
      <c r="RP356" s="9"/>
      <c r="RQ356" s="9"/>
      <c r="RR356" s="9"/>
      <c r="RS356" s="9"/>
      <c r="RT356" s="9"/>
      <c r="RU356" s="9"/>
      <c r="RV356" s="9"/>
      <c r="RW356" s="9"/>
      <c r="RX356" s="9"/>
      <c r="RY356" s="9"/>
      <c r="RZ356" s="9"/>
      <c r="SA356" s="9"/>
      <c r="SB356" s="9"/>
      <c r="SC356" s="9"/>
      <c r="SD356" s="9"/>
      <c r="SE356" s="9"/>
      <c r="SF356" s="9"/>
      <c r="SG356" s="9"/>
      <c r="SH356" s="9"/>
      <c r="SI356" s="9"/>
      <c r="SJ356" s="9"/>
      <c r="SK356" s="9"/>
      <c r="SL356" s="9"/>
      <c r="SM356" s="9"/>
      <c r="SN356" s="9"/>
      <c r="SO356" s="9"/>
      <c r="SP356" s="9"/>
      <c r="SQ356" s="9"/>
      <c r="SR356" s="9"/>
      <c r="SS356" s="9"/>
      <c r="ST356" s="9"/>
      <c r="SU356" s="9"/>
      <c r="SV356" s="9"/>
      <c r="SW356" s="9"/>
      <c r="SX356" s="9"/>
      <c r="SY356" s="9"/>
      <c r="SZ356" s="9"/>
      <c r="TA356" s="9"/>
      <c r="TB356" s="9"/>
      <c r="TC356" s="9"/>
      <c r="TD356" s="9"/>
      <c r="TE356" s="9"/>
      <c r="TF356" s="9"/>
      <c r="TG356" s="9"/>
      <c r="TH356" s="9"/>
      <c r="TI356" s="9"/>
      <c r="TJ356" s="9"/>
      <c r="TK356" s="9"/>
      <c r="TL356" s="9"/>
      <c r="TM356" s="9"/>
      <c r="TN356" s="9"/>
      <c r="TO356" s="9"/>
      <c r="TP356" s="9"/>
      <c r="TQ356" s="9"/>
      <c r="TR356" s="9"/>
      <c r="TS356" s="9"/>
      <c r="TT356" s="9"/>
      <c r="TU356" s="9"/>
      <c r="TV356" s="9"/>
      <c r="TW356" s="9"/>
      <c r="TX356" s="9"/>
      <c r="TY356" s="9"/>
      <c r="TZ356" s="9"/>
      <c r="UA356" s="9"/>
      <c r="UB356" s="9"/>
      <c r="UC356" s="9"/>
      <c r="UD356" s="9"/>
      <c r="UE356" s="9"/>
      <c r="UF356" s="9"/>
      <c r="UG356" s="9"/>
      <c r="UH356" s="9"/>
      <c r="UI356" s="9"/>
      <c r="UJ356" s="9"/>
      <c r="UK356" s="9"/>
      <c r="UL356" s="9"/>
      <c r="UM356" s="9"/>
      <c r="UN356" s="9"/>
      <c r="UO356" s="9"/>
      <c r="UP356" s="9"/>
      <c r="UQ356" s="9"/>
      <c r="UR356" s="9"/>
      <c r="US356" s="9"/>
      <c r="UT356" s="9"/>
      <c r="UU356" s="9"/>
      <c r="UV356" s="9"/>
      <c r="UW356" s="9"/>
      <c r="UX356" s="9"/>
      <c r="UY356" s="9"/>
      <c r="UZ356" s="9"/>
      <c r="VA356" s="9"/>
      <c r="VB356" s="9"/>
      <c r="VC356" s="9"/>
      <c r="VD356" s="9"/>
      <c r="VE356" s="9"/>
      <c r="VF356" s="9"/>
      <c r="VG356" s="9"/>
      <c r="VH356" s="9"/>
      <c r="VI356" s="9"/>
      <c r="VJ356" s="9"/>
      <c r="VK356" s="9"/>
      <c r="VL356" s="9"/>
      <c r="VM356" s="9"/>
      <c r="VN356" s="9"/>
      <c r="VO356" s="9"/>
      <c r="VP356" s="9"/>
      <c r="VQ356" s="9"/>
      <c r="VR356" s="9"/>
      <c r="VS356" s="9"/>
      <c r="VT356" s="9"/>
      <c r="VU356" s="9"/>
      <c r="VV356" s="9"/>
      <c r="VW356" s="9"/>
      <c r="VX356" s="9"/>
      <c r="VY356" s="9"/>
      <c r="VZ356" s="9"/>
      <c r="WA356" s="9"/>
      <c r="WB356" s="9"/>
      <c r="WC356" s="9"/>
      <c r="WD356" s="9"/>
      <c r="WE356" s="9"/>
      <c r="WF356" s="9"/>
      <c r="WG356" s="9"/>
      <c r="WH356" s="9"/>
      <c r="WI356" s="9"/>
      <c r="WJ356" s="9"/>
      <c r="WK356" s="9"/>
      <c r="WL356" s="9"/>
      <c r="WM356" s="9"/>
      <c r="WN356" s="9"/>
      <c r="WO356" s="9"/>
      <c r="WP356" s="9"/>
      <c r="WQ356" s="9"/>
      <c r="WR356" s="9"/>
      <c r="WS356" s="9"/>
      <c r="WT356" s="9"/>
      <c r="WU356" s="9"/>
      <c r="WV356" s="9"/>
      <c r="WW356" s="9"/>
      <c r="WX356" s="9"/>
      <c r="WY356" s="9"/>
      <c r="WZ356" s="9"/>
      <c r="XA356" s="9"/>
      <c r="XB356" s="9"/>
      <c r="XC356" s="9"/>
      <c r="XD356" s="9"/>
      <c r="XE356" s="9"/>
      <c r="XF356" s="9"/>
      <c r="XG356" s="9"/>
      <c r="XH356" s="9"/>
      <c r="XI356" s="9"/>
      <c r="XJ356" s="9"/>
      <c r="XK356" s="9"/>
      <c r="XL356" s="9"/>
      <c r="XM356" s="9"/>
      <c r="XN356" s="9"/>
      <c r="XO356" s="9"/>
      <c r="XP356" s="9"/>
      <c r="XQ356" s="9"/>
      <c r="XR356" s="9"/>
      <c r="XS356" s="9"/>
      <c r="XT356" s="9"/>
      <c r="XU356" s="9"/>
      <c r="XV356" s="9"/>
      <c r="XW356" s="9"/>
      <c r="XX356" s="9"/>
      <c r="XY356" s="9"/>
      <c r="XZ356" s="9"/>
      <c r="YA356" s="9"/>
      <c r="YB356" s="9"/>
      <c r="YC356" s="9"/>
      <c r="YD356" s="9"/>
      <c r="YE356" s="9"/>
      <c r="YF356" s="9"/>
      <c r="YG356" s="9"/>
      <c r="YH356" s="9"/>
      <c r="YI356" s="9"/>
      <c r="YJ356" s="9"/>
      <c r="YK356" s="9"/>
      <c r="YL356" s="9"/>
      <c r="YM356" s="9"/>
      <c r="YN356" s="9"/>
      <c r="YO356" s="9"/>
      <c r="YP356" s="9"/>
      <c r="YQ356" s="9"/>
      <c r="YR356" s="9"/>
      <c r="YS356" s="9"/>
      <c r="YT356" s="9"/>
      <c r="YU356" s="9"/>
      <c r="YV356" s="9"/>
      <c r="YW356" s="9"/>
      <c r="YX356" s="9"/>
      <c r="YY356" s="9"/>
      <c r="YZ356" s="9"/>
      <c r="ZA356" s="9"/>
      <c r="ZB356" s="9"/>
      <c r="ZC356" s="9"/>
      <c r="ZD356" s="9"/>
      <c r="ZE356" s="9"/>
      <c r="ZF356" s="9"/>
      <c r="ZG356" s="9"/>
      <c r="ZH356" s="9"/>
      <c r="ZI356" s="9"/>
      <c r="ZJ356" s="9"/>
      <c r="ZK356" s="9"/>
      <c r="ZL356" s="9"/>
      <c r="ZM356" s="9"/>
      <c r="ZN356" s="9"/>
      <c r="ZO356" s="9"/>
      <c r="ZP356" s="9"/>
      <c r="ZQ356" s="9"/>
      <c r="ZR356" s="9"/>
      <c r="ZS356" s="9"/>
      <c r="ZT356" s="9"/>
      <c r="ZU356" s="9"/>
      <c r="ZV356" s="9"/>
      <c r="ZW356" s="9"/>
      <c r="ZX356" s="9"/>
      <c r="ZY356" s="9"/>
      <c r="ZZ356" s="9"/>
      <c r="AAA356" s="9"/>
      <c r="AAB356" s="9"/>
      <c r="AAC356" s="9"/>
      <c r="AAD356" s="9"/>
      <c r="AAE356" s="9"/>
      <c r="AAF356" s="9"/>
      <c r="AAG356" s="9"/>
      <c r="AAH356" s="9"/>
      <c r="AAI356" s="9"/>
      <c r="AAJ356" s="9"/>
      <c r="AAK356" s="9"/>
      <c r="AAL356" s="9"/>
      <c r="AAM356" s="9"/>
      <c r="AAN356" s="9"/>
      <c r="AAO356" s="9"/>
      <c r="AAP356" s="9"/>
      <c r="AAQ356" s="9"/>
      <c r="AAR356" s="9"/>
      <c r="AAS356" s="9"/>
      <c r="AAT356" s="9"/>
      <c r="AAU356" s="9"/>
      <c r="AAV356" s="9"/>
      <c r="AAW356" s="9"/>
      <c r="AAX356" s="9"/>
      <c r="AAY356" s="9"/>
      <c r="AAZ356" s="9"/>
      <c r="ABA356" s="9"/>
      <c r="ABB356" s="9"/>
      <c r="ABC356" s="9"/>
      <c r="ABD356" s="9"/>
      <c r="ABE356" s="9"/>
      <c r="ABF356" s="9"/>
      <c r="ABG356" s="9"/>
      <c r="ABH356" s="9"/>
      <c r="ABI356" s="9"/>
      <c r="ABJ356" s="9"/>
      <c r="ABK356" s="9"/>
      <c r="ABL356" s="9"/>
      <c r="ABM356" s="9"/>
      <c r="ABN356" s="9"/>
      <c r="ABO356" s="9"/>
      <c r="ABP356" s="9"/>
      <c r="ABQ356" s="9"/>
      <c r="ABR356" s="9"/>
      <c r="ABS356" s="9"/>
      <c r="ABT356" s="9"/>
      <c r="ABU356" s="9"/>
      <c r="ABV356" s="9"/>
      <c r="ABW356" s="9"/>
      <c r="ABX356" s="9"/>
      <c r="ABY356" s="9"/>
      <c r="ABZ356" s="9"/>
      <c r="ACA356" s="9"/>
      <c r="ACB356" s="9"/>
      <c r="ACC356" s="9"/>
      <c r="ACD356" s="9"/>
      <c r="ACE356" s="9"/>
      <c r="ACF356" s="9"/>
      <c r="ACG356" s="9"/>
      <c r="ACH356" s="9"/>
      <c r="ACI356" s="9"/>
      <c r="ACJ356" s="9"/>
      <c r="ACK356" s="9"/>
      <c r="ACL356" s="9"/>
      <c r="ACM356" s="9"/>
      <c r="ACN356" s="9"/>
      <c r="ACO356" s="9"/>
      <c r="ACP356" s="9"/>
      <c r="ACQ356" s="9"/>
      <c r="ACR356" s="9"/>
      <c r="ACS356" s="9"/>
      <c r="ACT356" s="9"/>
      <c r="ACU356" s="9"/>
      <c r="ACV356" s="9"/>
      <c r="ACW356" s="9"/>
      <c r="ACX356" s="9"/>
      <c r="ACY356" s="9"/>
      <c r="ACZ356" s="9"/>
      <c r="ADA356" s="9"/>
      <c r="ADB356" s="9"/>
      <c r="ADC356" s="9"/>
      <c r="ADD356" s="9"/>
      <c r="ADE356" s="9"/>
      <c r="ADF356" s="9"/>
      <c r="ADG356" s="9"/>
      <c r="ADH356" s="9"/>
      <c r="ADI356" s="9"/>
      <c r="ADJ356" s="9"/>
      <c r="ADK356" s="9"/>
      <c r="ADL356" s="9"/>
      <c r="ADM356" s="9"/>
      <c r="ADN356" s="9"/>
      <c r="ADO356" s="9"/>
      <c r="ADP356" s="9"/>
      <c r="ADQ356" s="9"/>
      <c r="ADR356" s="9"/>
      <c r="ADS356" s="9"/>
      <c r="ADT356" s="9"/>
      <c r="ADU356" s="9"/>
      <c r="ADV356" s="9"/>
      <c r="ADW356" s="9"/>
      <c r="ADX356" s="9"/>
      <c r="ADY356" s="9"/>
      <c r="ADZ356" s="9"/>
      <c r="AEA356" s="9"/>
      <c r="AEB356" s="9"/>
      <c r="AEC356" s="9"/>
      <c r="AED356" s="9"/>
      <c r="AEE356" s="9"/>
      <c r="AEF356" s="9"/>
      <c r="AEG356" s="9"/>
      <c r="AEH356" s="9"/>
      <c r="AEI356" s="9"/>
      <c r="AEJ356" s="9"/>
      <c r="AEK356" s="9"/>
      <c r="AEL356" s="9"/>
      <c r="AEM356" s="9"/>
      <c r="AEN356" s="9"/>
      <c r="AEO356" s="9"/>
      <c r="AEP356" s="9"/>
      <c r="AEQ356" s="9"/>
      <c r="AER356" s="9"/>
      <c r="AES356" s="9"/>
      <c r="AET356" s="9"/>
      <c r="AEU356" s="9"/>
      <c r="AEV356" s="9"/>
      <c r="AEW356" s="9"/>
      <c r="AEX356" s="9"/>
      <c r="AEY356" s="9"/>
      <c r="AEZ356" s="9"/>
      <c r="AFA356" s="9"/>
      <c r="AFB356" s="9"/>
      <c r="AFC356" s="9"/>
      <c r="AFD356" s="9"/>
      <c r="AFE356" s="9"/>
      <c r="AFF356" s="9"/>
      <c r="AFG356" s="9"/>
      <c r="AFH356" s="9"/>
      <c r="AFI356" s="9"/>
      <c r="AFJ356" s="9"/>
      <c r="AFK356" s="9"/>
      <c r="AFL356" s="9"/>
      <c r="AFM356" s="9"/>
      <c r="AFN356" s="9"/>
      <c r="AFO356" s="9"/>
      <c r="AFP356" s="9"/>
      <c r="AFQ356" s="9"/>
      <c r="AFR356" s="9"/>
      <c r="AFS356" s="9"/>
      <c r="AFT356" s="9"/>
      <c r="AFU356" s="9"/>
      <c r="AFV356" s="9"/>
      <c r="AFW356" s="9"/>
      <c r="AFX356" s="9"/>
      <c r="AFY356" s="9"/>
      <c r="AFZ356" s="9"/>
      <c r="AGA356" s="9"/>
      <c r="AGB356" s="9"/>
      <c r="AGC356" s="9"/>
      <c r="AGD356" s="9"/>
      <c r="AGE356" s="9"/>
      <c r="AGF356" s="9"/>
      <c r="AGG356" s="9"/>
      <c r="AGH356" s="9"/>
      <c r="AGI356" s="9"/>
      <c r="AGJ356" s="9"/>
      <c r="AGK356" s="9"/>
      <c r="AGL356" s="9"/>
      <c r="AGM356" s="9"/>
      <c r="AGN356" s="9"/>
      <c r="AGO356" s="9"/>
      <c r="AGP356" s="9"/>
      <c r="AGQ356" s="9"/>
      <c r="AGR356" s="9"/>
      <c r="AGS356" s="9"/>
      <c r="AGT356" s="9"/>
      <c r="AGU356" s="9"/>
      <c r="AGV356" s="9"/>
      <c r="AGW356" s="9"/>
      <c r="AGX356" s="9"/>
      <c r="AGY356" s="9"/>
      <c r="AGZ356" s="9"/>
      <c r="AHA356" s="9"/>
      <c r="AHB356" s="9"/>
      <c r="AHC356" s="9"/>
      <c r="AHD356" s="9"/>
      <c r="AHE356" s="9"/>
      <c r="AHF356" s="9"/>
      <c r="AHG356" s="9"/>
      <c r="AHH356" s="9"/>
      <c r="AHI356" s="9"/>
      <c r="AHJ356" s="9"/>
      <c r="AHK356" s="9"/>
      <c r="AHL356" s="9"/>
      <c r="AHM356" s="9"/>
      <c r="AHN356" s="9"/>
      <c r="AHO356" s="9"/>
      <c r="AHP356" s="9"/>
      <c r="AHQ356" s="9"/>
      <c r="AHR356" s="9"/>
      <c r="AHS356" s="9"/>
      <c r="AHT356" s="9"/>
      <c r="AHU356" s="9"/>
      <c r="AHV356" s="9"/>
      <c r="AHW356" s="9"/>
      <c r="AHX356" s="9"/>
      <c r="AHY356" s="9"/>
      <c r="AHZ356" s="9"/>
      <c r="AIA356" s="9"/>
      <c r="AIB356" s="9"/>
      <c r="AIC356" s="9"/>
      <c r="AID356" s="9"/>
      <c r="AIE356" s="9"/>
      <c r="AIF356" s="9"/>
      <c r="AIG356" s="9"/>
      <c r="AIH356" s="9"/>
      <c r="AII356" s="9"/>
      <c r="AIJ356" s="9"/>
      <c r="AIK356" s="9"/>
      <c r="AIL356" s="9"/>
      <c r="AIM356" s="9"/>
      <c r="AIN356" s="9"/>
      <c r="AIO356" s="9"/>
      <c r="AIP356" s="9"/>
      <c r="AIQ356" s="9"/>
      <c r="AIR356" s="9"/>
      <c r="AIS356" s="9"/>
      <c r="AIT356" s="9"/>
      <c r="AIU356" s="9"/>
      <c r="AIV356" s="9"/>
      <c r="AIW356" s="9"/>
      <c r="AIX356" s="9"/>
      <c r="AIY356" s="9"/>
      <c r="AIZ356" s="9"/>
      <c r="AJA356" s="9"/>
      <c r="AJB356" s="9"/>
      <c r="AJC356" s="9"/>
      <c r="AJD356" s="9"/>
      <c r="AJE356" s="9"/>
      <c r="AJF356" s="9"/>
      <c r="AJG356" s="9"/>
      <c r="AJH356" s="9"/>
      <c r="AJI356" s="9"/>
      <c r="AJJ356" s="9"/>
      <c r="AJK356" s="9"/>
      <c r="AJL356" s="9"/>
      <c r="AJM356" s="9"/>
      <c r="AJN356" s="9"/>
      <c r="AJO356" s="9"/>
      <c r="AJP356" s="9"/>
      <c r="AJQ356" s="9"/>
      <c r="AJR356" s="9"/>
      <c r="AJS356" s="9"/>
      <c r="AJT356" s="9"/>
      <c r="AJU356" s="9"/>
      <c r="AJV356" s="9"/>
      <c r="AJW356" s="9"/>
      <c r="AJX356" s="9"/>
      <c r="AJY356" s="9"/>
      <c r="AJZ356" s="9"/>
      <c r="AKA356" s="9"/>
      <c r="AKB356" s="9"/>
      <c r="AKC356" s="9"/>
      <c r="AKD356" s="9"/>
      <c r="AKE356" s="9"/>
      <c r="AKF356" s="9"/>
      <c r="AKG356" s="9"/>
      <c r="AKH356" s="9"/>
      <c r="AKI356" s="9"/>
      <c r="AKJ356" s="9"/>
      <c r="AKK356" s="9"/>
      <c r="AKL356" s="9"/>
      <c r="AKM356" s="9"/>
      <c r="AKN356" s="9"/>
      <c r="AKO356" s="9"/>
      <c r="AKP356" s="9"/>
      <c r="AKQ356" s="9"/>
      <c r="AKR356" s="9"/>
      <c r="AKS356" s="9"/>
      <c r="AKT356" s="9"/>
      <c r="AKU356" s="9"/>
      <c r="AKV356" s="9"/>
      <c r="AKW356" s="9"/>
      <c r="AKX356" s="9"/>
      <c r="AKY356" s="9"/>
      <c r="AKZ356" s="9"/>
      <c r="ALA356" s="9"/>
      <c r="ALB356" s="9"/>
      <c r="ALC356" s="9"/>
      <c r="ALD356" s="9"/>
      <c r="ALE356" s="9"/>
      <c r="ALF356" s="9"/>
      <c r="ALG356" s="9"/>
      <c r="ALH356" s="9"/>
      <c r="ALI356" s="9"/>
      <c r="ALJ356" s="9"/>
      <c r="ALK356" s="9"/>
      <c r="ALL356" s="9"/>
      <c r="ALM356" s="9"/>
      <c r="ALN356" s="9"/>
      <c r="ALO356" s="9"/>
      <c r="ALP356" s="9"/>
      <c r="ALQ356" s="9"/>
      <c r="ALR356" s="9"/>
      <c r="ALS356" s="9"/>
      <c r="ALT356" s="9"/>
      <c r="ALU356" s="9"/>
      <c r="ALV356" s="9"/>
      <c r="ALW356" s="9"/>
      <c r="ALX356" s="9"/>
      <c r="ALY356" s="9"/>
      <c r="ALZ356" s="9"/>
      <c r="AMA356" s="9"/>
      <c r="AMB356" s="9"/>
      <c r="AMC356" s="9"/>
      <c r="AMD356" s="9"/>
      <c r="AME356" s="9"/>
      <c r="AMF356" s="9"/>
      <c r="AMG356" s="9"/>
      <c r="AMH356" s="9"/>
      <c r="AMI356" s="9"/>
      <c r="AMJ356" s="9"/>
      <c r="AMK356" s="9"/>
    </row>
    <row r="357" spans="1:1025" s="8" customFormat="1" ht="34.5" hidden="1" thickBot="1">
      <c r="A357" s="15"/>
      <c r="B357" s="16"/>
      <c r="C357" s="16"/>
      <c r="D357" s="16"/>
      <c r="E357" s="447" t="s">
        <v>309</v>
      </c>
      <c r="F357" s="447"/>
      <c r="G357" s="447"/>
      <c r="H357" s="447"/>
      <c r="I357" s="447"/>
      <c r="J357" s="447"/>
      <c r="K357" s="188"/>
      <c r="L357" s="21"/>
      <c r="M357" s="20"/>
      <c r="N357" s="21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  <c r="HE357" s="9"/>
      <c r="HF357" s="9"/>
      <c r="HG357" s="9"/>
      <c r="HH357" s="9"/>
      <c r="HI357" s="9"/>
      <c r="HJ357" s="9"/>
      <c r="HK357" s="9"/>
      <c r="HL357" s="9"/>
      <c r="HM357" s="9"/>
      <c r="HN357" s="9"/>
      <c r="HO357" s="9"/>
      <c r="HP357" s="9"/>
      <c r="HQ357" s="9"/>
      <c r="HR357" s="9"/>
      <c r="HS357" s="9"/>
      <c r="HT357" s="9"/>
      <c r="HU357" s="9"/>
      <c r="HV357" s="9"/>
      <c r="HW357" s="9"/>
      <c r="HX357" s="9"/>
      <c r="HY357" s="9"/>
      <c r="HZ357" s="9"/>
      <c r="IA357" s="9"/>
      <c r="IB357" s="9"/>
      <c r="IC357" s="9"/>
      <c r="ID357" s="9"/>
      <c r="IE357" s="9"/>
      <c r="IF357" s="9"/>
      <c r="IG357" s="9"/>
      <c r="IH357" s="9"/>
      <c r="II357" s="9"/>
      <c r="IJ357" s="9"/>
      <c r="IK357" s="9"/>
      <c r="IL357" s="9"/>
      <c r="IM357" s="9"/>
      <c r="IN357" s="9"/>
      <c r="IO357" s="9"/>
      <c r="IP357" s="9"/>
      <c r="IQ357" s="9"/>
      <c r="IR357" s="9"/>
      <c r="IS357" s="9"/>
      <c r="IT357" s="9"/>
      <c r="IU357" s="9"/>
      <c r="IV357" s="9"/>
      <c r="IW357" s="9"/>
      <c r="IX357" s="9"/>
      <c r="IY357" s="9"/>
      <c r="IZ357" s="9"/>
      <c r="JA357" s="9"/>
      <c r="JB357" s="9"/>
      <c r="JC357" s="9"/>
      <c r="JD357" s="9"/>
      <c r="JE357" s="9"/>
      <c r="JF357" s="9"/>
      <c r="JG357" s="9"/>
      <c r="JH357" s="9"/>
      <c r="JI357" s="9"/>
      <c r="JJ357" s="9"/>
      <c r="JK357" s="9"/>
      <c r="JL357" s="9"/>
      <c r="JM357" s="9"/>
      <c r="JN357" s="9"/>
      <c r="JO357" s="9"/>
      <c r="JP357" s="9"/>
      <c r="JQ357" s="9"/>
      <c r="JR357" s="9"/>
      <c r="JS357" s="9"/>
      <c r="JT357" s="9"/>
      <c r="JU357" s="9"/>
      <c r="JV357" s="9"/>
      <c r="JW357" s="9"/>
      <c r="JX357" s="9"/>
      <c r="JY357" s="9"/>
      <c r="JZ357" s="9"/>
      <c r="KA357" s="9"/>
      <c r="KB357" s="9"/>
      <c r="KC357" s="9"/>
      <c r="KD357" s="9"/>
      <c r="KE357" s="9"/>
      <c r="KF357" s="9"/>
      <c r="KG357" s="9"/>
      <c r="KH357" s="9"/>
      <c r="KI357" s="9"/>
      <c r="KJ357" s="9"/>
      <c r="KK357" s="9"/>
      <c r="KL357" s="9"/>
      <c r="KM357" s="9"/>
      <c r="KN357" s="9"/>
      <c r="KO357" s="9"/>
      <c r="KP357" s="9"/>
      <c r="KQ357" s="9"/>
      <c r="KR357" s="9"/>
      <c r="KS357" s="9"/>
      <c r="KT357" s="9"/>
      <c r="KU357" s="9"/>
      <c r="KV357" s="9"/>
      <c r="KW357" s="9"/>
      <c r="KX357" s="9"/>
      <c r="KY357" s="9"/>
      <c r="KZ357" s="9"/>
      <c r="LA357" s="9"/>
      <c r="LB357" s="9"/>
      <c r="LC357" s="9"/>
      <c r="LD357" s="9"/>
      <c r="LE357" s="9"/>
      <c r="LF357" s="9"/>
      <c r="LG357" s="9"/>
      <c r="LH357" s="9"/>
      <c r="LI357" s="9"/>
      <c r="LJ357" s="9"/>
      <c r="LK357" s="9"/>
      <c r="LL357" s="9"/>
      <c r="LM357" s="9"/>
      <c r="LN357" s="9"/>
      <c r="LO357" s="9"/>
      <c r="LP357" s="9"/>
      <c r="LQ357" s="9"/>
      <c r="LR357" s="9"/>
      <c r="LS357" s="9"/>
      <c r="LT357" s="9"/>
      <c r="LU357" s="9"/>
      <c r="LV357" s="9"/>
      <c r="LW357" s="9"/>
      <c r="LX357" s="9"/>
      <c r="LY357" s="9"/>
      <c r="LZ357" s="9"/>
      <c r="MA357" s="9"/>
      <c r="MB357" s="9"/>
      <c r="MC357" s="9"/>
      <c r="MD357" s="9"/>
      <c r="ME357" s="9"/>
      <c r="MF357" s="9"/>
      <c r="MG357" s="9"/>
      <c r="MH357" s="9"/>
      <c r="MI357" s="9"/>
      <c r="MJ357" s="9"/>
      <c r="MK357" s="9"/>
      <c r="ML357" s="9"/>
      <c r="MM357" s="9"/>
      <c r="MN357" s="9"/>
      <c r="MO357" s="9"/>
      <c r="MP357" s="9"/>
      <c r="MQ357" s="9"/>
      <c r="MR357" s="9"/>
      <c r="MS357" s="9"/>
      <c r="MT357" s="9"/>
      <c r="MU357" s="9"/>
      <c r="MV357" s="9"/>
      <c r="MW357" s="9"/>
      <c r="MX357" s="9"/>
      <c r="MY357" s="9"/>
      <c r="MZ357" s="9"/>
      <c r="NA357" s="9"/>
      <c r="NB357" s="9"/>
      <c r="NC357" s="9"/>
      <c r="ND357" s="9"/>
      <c r="NE357" s="9"/>
      <c r="NF357" s="9"/>
      <c r="NG357" s="9"/>
      <c r="NH357" s="9"/>
      <c r="NI357" s="9"/>
      <c r="NJ357" s="9"/>
      <c r="NK357" s="9"/>
      <c r="NL357" s="9"/>
      <c r="NM357" s="9"/>
      <c r="NN357" s="9"/>
      <c r="NO357" s="9"/>
      <c r="NP357" s="9"/>
      <c r="NQ357" s="9"/>
      <c r="NR357" s="9"/>
      <c r="NS357" s="9"/>
      <c r="NT357" s="9"/>
      <c r="NU357" s="9"/>
      <c r="NV357" s="9"/>
      <c r="NW357" s="9"/>
      <c r="NX357" s="9"/>
      <c r="NY357" s="9"/>
      <c r="NZ357" s="9"/>
      <c r="OA357" s="9"/>
      <c r="OB357" s="9"/>
      <c r="OC357" s="9"/>
      <c r="OD357" s="9"/>
      <c r="OE357" s="9"/>
      <c r="OF357" s="9"/>
      <c r="OG357" s="9"/>
      <c r="OH357" s="9"/>
      <c r="OI357" s="9"/>
      <c r="OJ357" s="9"/>
      <c r="OK357" s="9"/>
      <c r="OL357" s="9"/>
      <c r="OM357" s="9"/>
      <c r="ON357" s="9"/>
      <c r="OO357" s="9"/>
      <c r="OP357" s="9"/>
      <c r="OQ357" s="9"/>
      <c r="OR357" s="9"/>
      <c r="OS357" s="9"/>
      <c r="OT357" s="9"/>
      <c r="OU357" s="9"/>
      <c r="OV357" s="9"/>
      <c r="OW357" s="9"/>
      <c r="OX357" s="9"/>
      <c r="OY357" s="9"/>
      <c r="OZ357" s="9"/>
      <c r="PA357" s="9"/>
      <c r="PB357" s="9"/>
      <c r="PC357" s="9"/>
      <c r="PD357" s="9"/>
      <c r="PE357" s="9"/>
      <c r="PF357" s="9"/>
      <c r="PG357" s="9"/>
      <c r="PH357" s="9"/>
      <c r="PI357" s="9"/>
      <c r="PJ357" s="9"/>
      <c r="PK357" s="9"/>
      <c r="PL357" s="9"/>
      <c r="PM357" s="9"/>
      <c r="PN357" s="9"/>
      <c r="PO357" s="9"/>
      <c r="PP357" s="9"/>
      <c r="PQ357" s="9"/>
      <c r="PR357" s="9"/>
      <c r="PS357" s="9"/>
      <c r="PT357" s="9"/>
      <c r="PU357" s="9"/>
      <c r="PV357" s="9"/>
      <c r="PW357" s="9"/>
      <c r="PX357" s="9"/>
      <c r="PY357" s="9"/>
      <c r="PZ357" s="9"/>
      <c r="QA357" s="9"/>
      <c r="QB357" s="9"/>
      <c r="QC357" s="9"/>
      <c r="QD357" s="9"/>
      <c r="QE357" s="9"/>
      <c r="QF357" s="9"/>
      <c r="QG357" s="9"/>
      <c r="QH357" s="9"/>
      <c r="QI357" s="9"/>
      <c r="QJ357" s="9"/>
      <c r="QK357" s="9"/>
      <c r="QL357" s="9"/>
      <c r="QM357" s="9"/>
      <c r="QN357" s="9"/>
      <c r="QO357" s="9"/>
      <c r="QP357" s="9"/>
      <c r="QQ357" s="9"/>
      <c r="QR357" s="9"/>
      <c r="QS357" s="9"/>
      <c r="QT357" s="9"/>
      <c r="QU357" s="9"/>
      <c r="QV357" s="9"/>
      <c r="QW357" s="9"/>
      <c r="QX357" s="9"/>
      <c r="QY357" s="9"/>
      <c r="QZ357" s="9"/>
      <c r="RA357" s="9"/>
      <c r="RB357" s="9"/>
      <c r="RC357" s="9"/>
      <c r="RD357" s="9"/>
      <c r="RE357" s="9"/>
      <c r="RF357" s="9"/>
      <c r="RG357" s="9"/>
      <c r="RH357" s="9"/>
      <c r="RI357" s="9"/>
      <c r="RJ357" s="9"/>
      <c r="RK357" s="9"/>
      <c r="RL357" s="9"/>
      <c r="RM357" s="9"/>
      <c r="RN357" s="9"/>
      <c r="RO357" s="9"/>
      <c r="RP357" s="9"/>
      <c r="RQ357" s="9"/>
      <c r="RR357" s="9"/>
      <c r="RS357" s="9"/>
      <c r="RT357" s="9"/>
      <c r="RU357" s="9"/>
      <c r="RV357" s="9"/>
      <c r="RW357" s="9"/>
      <c r="RX357" s="9"/>
      <c r="RY357" s="9"/>
      <c r="RZ357" s="9"/>
      <c r="SA357" s="9"/>
      <c r="SB357" s="9"/>
      <c r="SC357" s="9"/>
      <c r="SD357" s="9"/>
      <c r="SE357" s="9"/>
      <c r="SF357" s="9"/>
      <c r="SG357" s="9"/>
      <c r="SH357" s="9"/>
      <c r="SI357" s="9"/>
      <c r="SJ357" s="9"/>
      <c r="SK357" s="9"/>
      <c r="SL357" s="9"/>
      <c r="SM357" s="9"/>
      <c r="SN357" s="9"/>
      <c r="SO357" s="9"/>
      <c r="SP357" s="9"/>
      <c r="SQ357" s="9"/>
      <c r="SR357" s="9"/>
      <c r="SS357" s="9"/>
      <c r="ST357" s="9"/>
      <c r="SU357" s="9"/>
      <c r="SV357" s="9"/>
      <c r="SW357" s="9"/>
      <c r="SX357" s="9"/>
      <c r="SY357" s="9"/>
      <c r="SZ357" s="9"/>
      <c r="TA357" s="9"/>
      <c r="TB357" s="9"/>
      <c r="TC357" s="9"/>
      <c r="TD357" s="9"/>
      <c r="TE357" s="9"/>
      <c r="TF357" s="9"/>
      <c r="TG357" s="9"/>
      <c r="TH357" s="9"/>
      <c r="TI357" s="9"/>
      <c r="TJ357" s="9"/>
      <c r="TK357" s="9"/>
      <c r="TL357" s="9"/>
      <c r="TM357" s="9"/>
      <c r="TN357" s="9"/>
      <c r="TO357" s="9"/>
      <c r="TP357" s="9"/>
      <c r="TQ357" s="9"/>
      <c r="TR357" s="9"/>
      <c r="TS357" s="9"/>
      <c r="TT357" s="9"/>
      <c r="TU357" s="9"/>
      <c r="TV357" s="9"/>
      <c r="TW357" s="9"/>
      <c r="TX357" s="9"/>
      <c r="TY357" s="9"/>
      <c r="TZ357" s="9"/>
      <c r="UA357" s="9"/>
      <c r="UB357" s="9"/>
      <c r="UC357" s="9"/>
      <c r="UD357" s="9"/>
      <c r="UE357" s="9"/>
      <c r="UF357" s="9"/>
      <c r="UG357" s="9"/>
      <c r="UH357" s="9"/>
      <c r="UI357" s="9"/>
      <c r="UJ357" s="9"/>
      <c r="UK357" s="9"/>
      <c r="UL357" s="9"/>
      <c r="UM357" s="9"/>
      <c r="UN357" s="9"/>
      <c r="UO357" s="9"/>
      <c r="UP357" s="9"/>
      <c r="UQ357" s="9"/>
      <c r="UR357" s="9"/>
      <c r="US357" s="9"/>
      <c r="UT357" s="9"/>
      <c r="UU357" s="9"/>
      <c r="UV357" s="9"/>
      <c r="UW357" s="9"/>
      <c r="UX357" s="9"/>
      <c r="UY357" s="9"/>
      <c r="UZ357" s="9"/>
      <c r="VA357" s="9"/>
      <c r="VB357" s="9"/>
      <c r="VC357" s="9"/>
      <c r="VD357" s="9"/>
      <c r="VE357" s="9"/>
      <c r="VF357" s="9"/>
      <c r="VG357" s="9"/>
      <c r="VH357" s="9"/>
      <c r="VI357" s="9"/>
      <c r="VJ357" s="9"/>
      <c r="VK357" s="9"/>
      <c r="VL357" s="9"/>
      <c r="VM357" s="9"/>
      <c r="VN357" s="9"/>
      <c r="VO357" s="9"/>
      <c r="VP357" s="9"/>
      <c r="VQ357" s="9"/>
      <c r="VR357" s="9"/>
      <c r="VS357" s="9"/>
      <c r="VT357" s="9"/>
      <c r="VU357" s="9"/>
      <c r="VV357" s="9"/>
      <c r="VW357" s="9"/>
      <c r="VX357" s="9"/>
      <c r="VY357" s="9"/>
      <c r="VZ357" s="9"/>
      <c r="WA357" s="9"/>
      <c r="WB357" s="9"/>
      <c r="WC357" s="9"/>
      <c r="WD357" s="9"/>
      <c r="WE357" s="9"/>
      <c r="WF357" s="9"/>
      <c r="WG357" s="9"/>
      <c r="WH357" s="9"/>
      <c r="WI357" s="9"/>
      <c r="WJ357" s="9"/>
      <c r="WK357" s="9"/>
      <c r="WL357" s="9"/>
      <c r="WM357" s="9"/>
      <c r="WN357" s="9"/>
      <c r="WO357" s="9"/>
      <c r="WP357" s="9"/>
      <c r="WQ357" s="9"/>
      <c r="WR357" s="9"/>
      <c r="WS357" s="9"/>
      <c r="WT357" s="9"/>
      <c r="WU357" s="9"/>
      <c r="WV357" s="9"/>
      <c r="WW357" s="9"/>
      <c r="WX357" s="9"/>
      <c r="WY357" s="9"/>
      <c r="WZ357" s="9"/>
      <c r="XA357" s="9"/>
      <c r="XB357" s="9"/>
      <c r="XC357" s="9"/>
      <c r="XD357" s="9"/>
      <c r="XE357" s="9"/>
      <c r="XF357" s="9"/>
      <c r="XG357" s="9"/>
      <c r="XH357" s="9"/>
      <c r="XI357" s="9"/>
      <c r="XJ357" s="9"/>
      <c r="XK357" s="9"/>
      <c r="XL357" s="9"/>
      <c r="XM357" s="9"/>
      <c r="XN357" s="9"/>
      <c r="XO357" s="9"/>
      <c r="XP357" s="9"/>
      <c r="XQ357" s="9"/>
      <c r="XR357" s="9"/>
      <c r="XS357" s="9"/>
      <c r="XT357" s="9"/>
      <c r="XU357" s="9"/>
      <c r="XV357" s="9"/>
      <c r="XW357" s="9"/>
      <c r="XX357" s="9"/>
      <c r="XY357" s="9"/>
      <c r="XZ357" s="9"/>
      <c r="YA357" s="9"/>
      <c r="YB357" s="9"/>
      <c r="YC357" s="9"/>
      <c r="YD357" s="9"/>
      <c r="YE357" s="9"/>
      <c r="YF357" s="9"/>
      <c r="YG357" s="9"/>
      <c r="YH357" s="9"/>
      <c r="YI357" s="9"/>
      <c r="YJ357" s="9"/>
      <c r="YK357" s="9"/>
      <c r="YL357" s="9"/>
      <c r="YM357" s="9"/>
      <c r="YN357" s="9"/>
      <c r="YO357" s="9"/>
      <c r="YP357" s="9"/>
      <c r="YQ357" s="9"/>
      <c r="YR357" s="9"/>
      <c r="YS357" s="9"/>
      <c r="YT357" s="9"/>
      <c r="YU357" s="9"/>
      <c r="YV357" s="9"/>
      <c r="YW357" s="9"/>
      <c r="YX357" s="9"/>
      <c r="YY357" s="9"/>
      <c r="YZ357" s="9"/>
      <c r="ZA357" s="9"/>
      <c r="ZB357" s="9"/>
      <c r="ZC357" s="9"/>
      <c r="ZD357" s="9"/>
      <c r="ZE357" s="9"/>
      <c r="ZF357" s="9"/>
      <c r="ZG357" s="9"/>
      <c r="ZH357" s="9"/>
      <c r="ZI357" s="9"/>
      <c r="ZJ357" s="9"/>
      <c r="ZK357" s="9"/>
      <c r="ZL357" s="9"/>
      <c r="ZM357" s="9"/>
      <c r="ZN357" s="9"/>
      <c r="ZO357" s="9"/>
      <c r="ZP357" s="9"/>
      <c r="ZQ357" s="9"/>
      <c r="ZR357" s="9"/>
      <c r="ZS357" s="9"/>
      <c r="ZT357" s="9"/>
      <c r="ZU357" s="9"/>
      <c r="ZV357" s="9"/>
      <c r="ZW357" s="9"/>
      <c r="ZX357" s="9"/>
      <c r="ZY357" s="9"/>
      <c r="ZZ357" s="9"/>
      <c r="AAA357" s="9"/>
      <c r="AAB357" s="9"/>
      <c r="AAC357" s="9"/>
      <c r="AAD357" s="9"/>
      <c r="AAE357" s="9"/>
      <c r="AAF357" s="9"/>
      <c r="AAG357" s="9"/>
      <c r="AAH357" s="9"/>
      <c r="AAI357" s="9"/>
      <c r="AAJ357" s="9"/>
      <c r="AAK357" s="9"/>
      <c r="AAL357" s="9"/>
      <c r="AAM357" s="9"/>
      <c r="AAN357" s="9"/>
      <c r="AAO357" s="9"/>
      <c r="AAP357" s="9"/>
      <c r="AAQ357" s="9"/>
      <c r="AAR357" s="9"/>
      <c r="AAS357" s="9"/>
      <c r="AAT357" s="9"/>
      <c r="AAU357" s="9"/>
      <c r="AAV357" s="9"/>
      <c r="AAW357" s="9"/>
      <c r="AAX357" s="9"/>
      <c r="AAY357" s="9"/>
      <c r="AAZ357" s="9"/>
      <c r="ABA357" s="9"/>
      <c r="ABB357" s="9"/>
      <c r="ABC357" s="9"/>
      <c r="ABD357" s="9"/>
      <c r="ABE357" s="9"/>
      <c r="ABF357" s="9"/>
      <c r="ABG357" s="9"/>
      <c r="ABH357" s="9"/>
      <c r="ABI357" s="9"/>
      <c r="ABJ357" s="9"/>
      <c r="ABK357" s="9"/>
      <c r="ABL357" s="9"/>
      <c r="ABM357" s="9"/>
      <c r="ABN357" s="9"/>
      <c r="ABO357" s="9"/>
      <c r="ABP357" s="9"/>
      <c r="ABQ357" s="9"/>
      <c r="ABR357" s="9"/>
      <c r="ABS357" s="9"/>
      <c r="ABT357" s="9"/>
      <c r="ABU357" s="9"/>
      <c r="ABV357" s="9"/>
      <c r="ABW357" s="9"/>
      <c r="ABX357" s="9"/>
      <c r="ABY357" s="9"/>
      <c r="ABZ357" s="9"/>
      <c r="ACA357" s="9"/>
      <c r="ACB357" s="9"/>
      <c r="ACC357" s="9"/>
      <c r="ACD357" s="9"/>
      <c r="ACE357" s="9"/>
      <c r="ACF357" s="9"/>
      <c r="ACG357" s="9"/>
      <c r="ACH357" s="9"/>
      <c r="ACI357" s="9"/>
      <c r="ACJ357" s="9"/>
      <c r="ACK357" s="9"/>
      <c r="ACL357" s="9"/>
      <c r="ACM357" s="9"/>
      <c r="ACN357" s="9"/>
      <c r="ACO357" s="9"/>
      <c r="ACP357" s="9"/>
      <c r="ACQ357" s="9"/>
      <c r="ACR357" s="9"/>
      <c r="ACS357" s="9"/>
      <c r="ACT357" s="9"/>
      <c r="ACU357" s="9"/>
      <c r="ACV357" s="9"/>
      <c r="ACW357" s="9"/>
      <c r="ACX357" s="9"/>
      <c r="ACY357" s="9"/>
      <c r="ACZ357" s="9"/>
      <c r="ADA357" s="9"/>
      <c r="ADB357" s="9"/>
      <c r="ADC357" s="9"/>
      <c r="ADD357" s="9"/>
      <c r="ADE357" s="9"/>
      <c r="ADF357" s="9"/>
      <c r="ADG357" s="9"/>
      <c r="ADH357" s="9"/>
      <c r="ADI357" s="9"/>
      <c r="ADJ357" s="9"/>
      <c r="ADK357" s="9"/>
      <c r="ADL357" s="9"/>
      <c r="ADM357" s="9"/>
      <c r="ADN357" s="9"/>
      <c r="ADO357" s="9"/>
      <c r="ADP357" s="9"/>
      <c r="ADQ357" s="9"/>
      <c r="ADR357" s="9"/>
      <c r="ADS357" s="9"/>
      <c r="ADT357" s="9"/>
      <c r="ADU357" s="9"/>
      <c r="ADV357" s="9"/>
      <c r="ADW357" s="9"/>
      <c r="ADX357" s="9"/>
      <c r="ADY357" s="9"/>
      <c r="ADZ357" s="9"/>
      <c r="AEA357" s="9"/>
      <c r="AEB357" s="9"/>
      <c r="AEC357" s="9"/>
      <c r="AED357" s="9"/>
      <c r="AEE357" s="9"/>
      <c r="AEF357" s="9"/>
      <c r="AEG357" s="9"/>
      <c r="AEH357" s="9"/>
      <c r="AEI357" s="9"/>
      <c r="AEJ357" s="9"/>
      <c r="AEK357" s="9"/>
      <c r="AEL357" s="9"/>
      <c r="AEM357" s="9"/>
      <c r="AEN357" s="9"/>
      <c r="AEO357" s="9"/>
      <c r="AEP357" s="9"/>
      <c r="AEQ357" s="9"/>
      <c r="AER357" s="9"/>
      <c r="AES357" s="9"/>
      <c r="AET357" s="9"/>
      <c r="AEU357" s="9"/>
      <c r="AEV357" s="9"/>
      <c r="AEW357" s="9"/>
      <c r="AEX357" s="9"/>
      <c r="AEY357" s="9"/>
      <c r="AEZ357" s="9"/>
      <c r="AFA357" s="9"/>
      <c r="AFB357" s="9"/>
      <c r="AFC357" s="9"/>
      <c r="AFD357" s="9"/>
      <c r="AFE357" s="9"/>
      <c r="AFF357" s="9"/>
      <c r="AFG357" s="9"/>
      <c r="AFH357" s="9"/>
      <c r="AFI357" s="9"/>
      <c r="AFJ357" s="9"/>
      <c r="AFK357" s="9"/>
      <c r="AFL357" s="9"/>
      <c r="AFM357" s="9"/>
      <c r="AFN357" s="9"/>
      <c r="AFO357" s="9"/>
      <c r="AFP357" s="9"/>
      <c r="AFQ357" s="9"/>
      <c r="AFR357" s="9"/>
      <c r="AFS357" s="9"/>
      <c r="AFT357" s="9"/>
      <c r="AFU357" s="9"/>
      <c r="AFV357" s="9"/>
      <c r="AFW357" s="9"/>
      <c r="AFX357" s="9"/>
      <c r="AFY357" s="9"/>
      <c r="AFZ357" s="9"/>
      <c r="AGA357" s="9"/>
      <c r="AGB357" s="9"/>
      <c r="AGC357" s="9"/>
      <c r="AGD357" s="9"/>
      <c r="AGE357" s="9"/>
      <c r="AGF357" s="9"/>
      <c r="AGG357" s="9"/>
      <c r="AGH357" s="9"/>
      <c r="AGI357" s="9"/>
      <c r="AGJ357" s="9"/>
      <c r="AGK357" s="9"/>
      <c r="AGL357" s="9"/>
      <c r="AGM357" s="9"/>
      <c r="AGN357" s="9"/>
      <c r="AGO357" s="9"/>
      <c r="AGP357" s="9"/>
      <c r="AGQ357" s="9"/>
      <c r="AGR357" s="9"/>
      <c r="AGS357" s="9"/>
      <c r="AGT357" s="9"/>
      <c r="AGU357" s="9"/>
      <c r="AGV357" s="9"/>
      <c r="AGW357" s="9"/>
      <c r="AGX357" s="9"/>
      <c r="AGY357" s="9"/>
      <c r="AGZ357" s="9"/>
      <c r="AHA357" s="9"/>
      <c r="AHB357" s="9"/>
      <c r="AHC357" s="9"/>
      <c r="AHD357" s="9"/>
      <c r="AHE357" s="9"/>
      <c r="AHF357" s="9"/>
      <c r="AHG357" s="9"/>
      <c r="AHH357" s="9"/>
      <c r="AHI357" s="9"/>
      <c r="AHJ357" s="9"/>
      <c r="AHK357" s="9"/>
      <c r="AHL357" s="9"/>
      <c r="AHM357" s="9"/>
      <c r="AHN357" s="9"/>
      <c r="AHO357" s="9"/>
      <c r="AHP357" s="9"/>
      <c r="AHQ357" s="9"/>
      <c r="AHR357" s="9"/>
      <c r="AHS357" s="9"/>
      <c r="AHT357" s="9"/>
      <c r="AHU357" s="9"/>
      <c r="AHV357" s="9"/>
      <c r="AHW357" s="9"/>
      <c r="AHX357" s="9"/>
      <c r="AHY357" s="9"/>
      <c r="AHZ357" s="9"/>
      <c r="AIA357" s="9"/>
      <c r="AIB357" s="9"/>
      <c r="AIC357" s="9"/>
      <c r="AID357" s="9"/>
      <c r="AIE357" s="9"/>
      <c r="AIF357" s="9"/>
      <c r="AIG357" s="9"/>
      <c r="AIH357" s="9"/>
      <c r="AII357" s="9"/>
      <c r="AIJ357" s="9"/>
      <c r="AIK357" s="9"/>
      <c r="AIL357" s="9"/>
      <c r="AIM357" s="9"/>
      <c r="AIN357" s="9"/>
      <c r="AIO357" s="9"/>
      <c r="AIP357" s="9"/>
      <c r="AIQ357" s="9"/>
      <c r="AIR357" s="9"/>
      <c r="AIS357" s="9"/>
      <c r="AIT357" s="9"/>
      <c r="AIU357" s="9"/>
      <c r="AIV357" s="9"/>
      <c r="AIW357" s="9"/>
      <c r="AIX357" s="9"/>
      <c r="AIY357" s="9"/>
      <c r="AIZ357" s="9"/>
      <c r="AJA357" s="9"/>
      <c r="AJB357" s="9"/>
      <c r="AJC357" s="9"/>
      <c r="AJD357" s="9"/>
      <c r="AJE357" s="9"/>
      <c r="AJF357" s="9"/>
      <c r="AJG357" s="9"/>
      <c r="AJH357" s="9"/>
      <c r="AJI357" s="9"/>
      <c r="AJJ357" s="9"/>
      <c r="AJK357" s="9"/>
      <c r="AJL357" s="9"/>
      <c r="AJM357" s="9"/>
      <c r="AJN357" s="9"/>
      <c r="AJO357" s="9"/>
      <c r="AJP357" s="9"/>
      <c r="AJQ357" s="9"/>
      <c r="AJR357" s="9"/>
      <c r="AJS357" s="9"/>
      <c r="AJT357" s="9"/>
      <c r="AJU357" s="9"/>
      <c r="AJV357" s="9"/>
      <c r="AJW357" s="9"/>
      <c r="AJX357" s="9"/>
      <c r="AJY357" s="9"/>
      <c r="AJZ357" s="9"/>
      <c r="AKA357" s="9"/>
      <c r="AKB357" s="9"/>
      <c r="AKC357" s="9"/>
      <c r="AKD357" s="9"/>
      <c r="AKE357" s="9"/>
      <c r="AKF357" s="9"/>
      <c r="AKG357" s="9"/>
      <c r="AKH357" s="9"/>
      <c r="AKI357" s="9"/>
      <c r="AKJ357" s="9"/>
      <c r="AKK357" s="9"/>
      <c r="AKL357" s="9"/>
      <c r="AKM357" s="9"/>
      <c r="AKN357" s="9"/>
      <c r="AKO357" s="9"/>
      <c r="AKP357" s="9"/>
      <c r="AKQ357" s="9"/>
      <c r="AKR357" s="9"/>
      <c r="AKS357" s="9"/>
      <c r="AKT357" s="9"/>
      <c r="AKU357" s="9"/>
      <c r="AKV357" s="9"/>
      <c r="AKW357" s="9"/>
      <c r="AKX357" s="9"/>
      <c r="AKY357" s="9"/>
      <c r="AKZ357" s="9"/>
      <c r="ALA357" s="9"/>
      <c r="ALB357" s="9"/>
      <c r="ALC357" s="9"/>
      <c r="ALD357" s="9"/>
      <c r="ALE357" s="9"/>
      <c r="ALF357" s="9"/>
      <c r="ALG357" s="9"/>
      <c r="ALH357" s="9"/>
      <c r="ALI357" s="9"/>
      <c r="ALJ357" s="9"/>
      <c r="ALK357" s="9"/>
      <c r="ALL357" s="9"/>
      <c r="ALM357" s="9"/>
      <c r="ALN357" s="9"/>
      <c r="ALO357" s="9"/>
      <c r="ALP357" s="9"/>
      <c r="ALQ357" s="9"/>
      <c r="ALR357" s="9"/>
      <c r="ALS357" s="9"/>
      <c r="ALT357" s="9"/>
      <c r="ALU357" s="9"/>
      <c r="ALV357" s="9"/>
      <c r="ALW357" s="9"/>
      <c r="ALX357" s="9"/>
      <c r="ALY357" s="9"/>
      <c r="ALZ357" s="9"/>
      <c r="AMA357" s="9"/>
      <c r="AMB357" s="9"/>
      <c r="AMC357" s="9"/>
      <c r="AMD357" s="9"/>
      <c r="AME357" s="9"/>
      <c r="AMF357" s="9"/>
      <c r="AMG357" s="9"/>
      <c r="AMH357" s="9"/>
      <c r="AMI357" s="9"/>
      <c r="AMJ357" s="9"/>
      <c r="AMK357" s="9"/>
    </row>
    <row r="358" spans="1:1025" s="8" customFormat="1" ht="21.75" hidden="1">
      <c r="A358" s="22"/>
      <c r="B358" s="23"/>
      <c r="C358" s="23"/>
      <c r="D358" s="23"/>
      <c r="E358" s="24"/>
      <c r="F358" s="25"/>
      <c r="G358" s="26"/>
      <c r="H358" s="6"/>
      <c r="I358" s="4"/>
      <c r="J358" s="6"/>
      <c r="K358" s="4"/>
      <c r="L358" s="7"/>
      <c r="M358" s="4"/>
      <c r="N358" s="7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9"/>
      <c r="IC358" s="9"/>
      <c r="ID358" s="9"/>
      <c r="IE358" s="9"/>
      <c r="IF358" s="9"/>
      <c r="IG358" s="9"/>
      <c r="IH358" s="9"/>
      <c r="II358" s="9"/>
      <c r="IJ358" s="9"/>
      <c r="IK358" s="9"/>
      <c r="IL358" s="9"/>
      <c r="IM358" s="9"/>
      <c r="IN358" s="9"/>
      <c r="IO358" s="9"/>
      <c r="IP358" s="9"/>
      <c r="IQ358" s="9"/>
      <c r="IR358" s="9"/>
      <c r="IS358" s="9"/>
      <c r="IT358" s="9"/>
      <c r="IU358" s="9"/>
      <c r="IV358" s="9"/>
      <c r="IW358" s="9"/>
      <c r="IX358" s="9"/>
      <c r="IY358" s="9"/>
      <c r="IZ358" s="9"/>
      <c r="JA358" s="9"/>
      <c r="JB358" s="9"/>
      <c r="JC358" s="9"/>
      <c r="JD358" s="9"/>
      <c r="JE358" s="9"/>
      <c r="JF358" s="9"/>
      <c r="JG358" s="9"/>
      <c r="JH358" s="9"/>
      <c r="JI358" s="9"/>
      <c r="JJ358" s="9"/>
      <c r="JK358" s="9"/>
      <c r="JL358" s="9"/>
      <c r="JM358" s="9"/>
      <c r="JN358" s="9"/>
      <c r="JO358" s="9"/>
      <c r="JP358" s="9"/>
      <c r="JQ358" s="9"/>
      <c r="JR358" s="9"/>
      <c r="JS358" s="9"/>
      <c r="JT358" s="9"/>
      <c r="JU358" s="9"/>
      <c r="JV358" s="9"/>
      <c r="JW358" s="9"/>
      <c r="JX358" s="9"/>
      <c r="JY358" s="9"/>
      <c r="JZ358" s="9"/>
      <c r="KA358" s="9"/>
      <c r="KB358" s="9"/>
      <c r="KC358" s="9"/>
      <c r="KD358" s="9"/>
      <c r="KE358" s="9"/>
      <c r="KF358" s="9"/>
      <c r="KG358" s="9"/>
      <c r="KH358" s="9"/>
      <c r="KI358" s="9"/>
      <c r="KJ358" s="9"/>
      <c r="KK358" s="9"/>
      <c r="KL358" s="9"/>
      <c r="KM358" s="9"/>
      <c r="KN358" s="9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9"/>
      <c r="KZ358" s="9"/>
      <c r="LA358" s="9"/>
      <c r="LB358" s="9"/>
      <c r="LC358" s="9"/>
      <c r="LD358" s="9"/>
      <c r="LE358" s="9"/>
      <c r="LF358" s="9"/>
      <c r="LG358" s="9"/>
      <c r="LH358" s="9"/>
      <c r="LI358" s="9"/>
      <c r="LJ358" s="9"/>
      <c r="LK358" s="9"/>
      <c r="LL358" s="9"/>
      <c r="LM358" s="9"/>
      <c r="LN358" s="9"/>
      <c r="LO358" s="9"/>
      <c r="LP358" s="9"/>
      <c r="LQ358" s="9"/>
      <c r="LR358" s="9"/>
      <c r="LS358" s="9"/>
      <c r="LT358" s="9"/>
      <c r="LU358" s="9"/>
      <c r="LV358" s="9"/>
      <c r="LW358" s="9"/>
      <c r="LX358" s="9"/>
      <c r="LY358" s="9"/>
      <c r="LZ358" s="9"/>
      <c r="MA358" s="9"/>
      <c r="MB358" s="9"/>
      <c r="MC358" s="9"/>
      <c r="MD358" s="9"/>
      <c r="ME358" s="9"/>
      <c r="MF358" s="9"/>
      <c r="MG358" s="9"/>
      <c r="MH358" s="9"/>
      <c r="MI358" s="9"/>
      <c r="MJ358" s="9"/>
      <c r="MK358" s="9"/>
      <c r="ML358" s="9"/>
      <c r="MM358" s="9"/>
      <c r="MN358" s="9"/>
      <c r="MO358" s="9"/>
      <c r="MP358" s="9"/>
      <c r="MQ358" s="9"/>
      <c r="MR358" s="9"/>
      <c r="MS358" s="9"/>
      <c r="MT358" s="9"/>
      <c r="MU358" s="9"/>
      <c r="MV358" s="9"/>
      <c r="MW358" s="9"/>
      <c r="MX358" s="9"/>
      <c r="MY358" s="9"/>
      <c r="MZ358" s="9"/>
      <c r="NA358" s="9"/>
      <c r="NB358" s="9"/>
      <c r="NC358" s="9"/>
      <c r="ND358" s="9"/>
      <c r="NE358" s="9"/>
      <c r="NF358" s="9"/>
      <c r="NG358" s="9"/>
      <c r="NH358" s="9"/>
      <c r="NI358" s="9"/>
      <c r="NJ358" s="9"/>
      <c r="NK358" s="9"/>
      <c r="NL358" s="9"/>
      <c r="NM358" s="9"/>
      <c r="NN358" s="9"/>
      <c r="NO358" s="9"/>
      <c r="NP358" s="9"/>
      <c r="NQ358" s="9"/>
      <c r="NR358" s="9"/>
      <c r="NS358" s="9"/>
      <c r="NT358" s="9"/>
      <c r="NU358" s="9"/>
      <c r="NV358" s="9"/>
      <c r="NW358" s="9"/>
      <c r="NX358" s="9"/>
      <c r="NY358" s="9"/>
      <c r="NZ358" s="9"/>
      <c r="OA358" s="9"/>
      <c r="OB358" s="9"/>
      <c r="OC358" s="9"/>
      <c r="OD358" s="9"/>
      <c r="OE358" s="9"/>
      <c r="OF358" s="9"/>
      <c r="OG358" s="9"/>
      <c r="OH358" s="9"/>
      <c r="OI358" s="9"/>
      <c r="OJ358" s="9"/>
      <c r="OK358" s="9"/>
      <c r="OL358" s="9"/>
      <c r="OM358" s="9"/>
      <c r="ON358" s="9"/>
      <c r="OO358" s="9"/>
      <c r="OP358" s="9"/>
      <c r="OQ358" s="9"/>
      <c r="OR358" s="9"/>
      <c r="OS358" s="9"/>
      <c r="OT358" s="9"/>
      <c r="OU358" s="9"/>
      <c r="OV358" s="9"/>
      <c r="OW358" s="9"/>
      <c r="OX358" s="9"/>
      <c r="OY358" s="9"/>
      <c r="OZ358" s="9"/>
      <c r="PA358" s="9"/>
      <c r="PB358" s="9"/>
      <c r="PC358" s="9"/>
      <c r="PD358" s="9"/>
      <c r="PE358" s="9"/>
      <c r="PF358" s="9"/>
      <c r="PG358" s="9"/>
      <c r="PH358" s="9"/>
      <c r="PI358" s="9"/>
      <c r="PJ358" s="9"/>
      <c r="PK358" s="9"/>
      <c r="PL358" s="9"/>
      <c r="PM358" s="9"/>
      <c r="PN358" s="9"/>
      <c r="PO358" s="9"/>
      <c r="PP358" s="9"/>
      <c r="PQ358" s="9"/>
      <c r="PR358" s="9"/>
      <c r="PS358" s="9"/>
      <c r="PT358" s="9"/>
      <c r="PU358" s="9"/>
      <c r="PV358" s="9"/>
      <c r="PW358" s="9"/>
      <c r="PX358" s="9"/>
      <c r="PY358" s="9"/>
      <c r="PZ358" s="9"/>
      <c r="QA358" s="9"/>
      <c r="QB358" s="9"/>
      <c r="QC358" s="9"/>
      <c r="QD358" s="9"/>
      <c r="QE358" s="9"/>
      <c r="QF358" s="9"/>
      <c r="QG358" s="9"/>
      <c r="QH358" s="9"/>
      <c r="QI358" s="9"/>
      <c r="QJ358" s="9"/>
      <c r="QK358" s="9"/>
      <c r="QL358" s="9"/>
      <c r="QM358" s="9"/>
      <c r="QN358" s="9"/>
      <c r="QO358" s="9"/>
      <c r="QP358" s="9"/>
      <c r="QQ358" s="9"/>
      <c r="QR358" s="9"/>
      <c r="QS358" s="9"/>
      <c r="QT358" s="9"/>
      <c r="QU358" s="9"/>
      <c r="QV358" s="9"/>
      <c r="QW358" s="9"/>
      <c r="QX358" s="9"/>
      <c r="QY358" s="9"/>
      <c r="QZ358" s="9"/>
      <c r="RA358" s="9"/>
      <c r="RB358" s="9"/>
      <c r="RC358" s="9"/>
      <c r="RD358" s="9"/>
      <c r="RE358" s="9"/>
      <c r="RF358" s="9"/>
      <c r="RG358" s="9"/>
      <c r="RH358" s="9"/>
      <c r="RI358" s="9"/>
      <c r="RJ358" s="9"/>
      <c r="RK358" s="9"/>
      <c r="RL358" s="9"/>
      <c r="RM358" s="9"/>
      <c r="RN358" s="9"/>
      <c r="RO358" s="9"/>
      <c r="RP358" s="9"/>
      <c r="RQ358" s="9"/>
      <c r="RR358" s="9"/>
      <c r="RS358" s="9"/>
      <c r="RT358" s="9"/>
      <c r="RU358" s="9"/>
      <c r="RV358" s="9"/>
      <c r="RW358" s="9"/>
      <c r="RX358" s="9"/>
      <c r="RY358" s="9"/>
      <c r="RZ358" s="9"/>
      <c r="SA358" s="9"/>
      <c r="SB358" s="9"/>
      <c r="SC358" s="9"/>
      <c r="SD358" s="9"/>
      <c r="SE358" s="9"/>
      <c r="SF358" s="9"/>
      <c r="SG358" s="9"/>
      <c r="SH358" s="9"/>
      <c r="SI358" s="9"/>
      <c r="SJ358" s="9"/>
      <c r="SK358" s="9"/>
      <c r="SL358" s="9"/>
      <c r="SM358" s="9"/>
      <c r="SN358" s="9"/>
      <c r="SO358" s="9"/>
      <c r="SP358" s="9"/>
      <c r="SQ358" s="9"/>
      <c r="SR358" s="9"/>
      <c r="SS358" s="9"/>
      <c r="ST358" s="9"/>
      <c r="SU358" s="9"/>
      <c r="SV358" s="9"/>
      <c r="SW358" s="9"/>
      <c r="SX358" s="9"/>
      <c r="SY358" s="9"/>
      <c r="SZ358" s="9"/>
      <c r="TA358" s="9"/>
      <c r="TB358" s="9"/>
      <c r="TC358" s="9"/>
      <c r="TD358" s="9"/>
      <c r="TE358" s="9"/>
      <c r="TF358" s="9"/>
      <c r="TG358" s="9"/>
      <c r="TH358" s="9"/>
      <c r="TI358" s="9"/>
      <c r="TJ358" s="9"/>
      <c r="TK358" s="9"/>
      <c r="TL358" s="9"/>
      <c r="TM358" s="9"/>
      <c r="TN358" s="9"/>
      <c r="TO358" s="9"/>
      <c r="TP358" s="9"/>
      <c r="TQ358" s="9"/>
      <c r="TR358" s="9"/>
      <c r="TS358" s="9"/>
      <c r="TT358" s="9"/>
      <c r="TU358" s="9"/>
      <c r="TV358" s="9"/>
      <c r="TW358" s="9"/>
      <c r="TX358" s="9"/>
      <c r="TY358" s="9"/>
      <c r="TZ358" s="9"/>
      <c r="UA358" s="9"/>
      <c r="UB358" s="9"/>
      <c r="UC358" s="9"/>
      <c r="UD358" s="9"/>
      <c r="UE358" s="9"/>
      <c r="UF358" s="9"/>
      <c r="UG358" s="9"/>
      <c r="UH358" s="9"/>
      <c r="UI358" s="9"/>
      <c r="UJ358" s="9"/>
      <c r="UK358" s="9"/>
      <c r="UL358" s="9"/>
      <c r="UM358" s="9"/>
      <c r="UN358" s="9"/>
      <c r="UO358" s="9"/>
      <c r="UP358" s="9"/>
      <c r="UQ358" s="9"/>
      <c r="UR358" s="9"/>
      <c r="US358" s="9"/>
      <c r="UT358" s="9"/>
      <c r="UU358" s="9"/>
      <c r="UV358" s="9"/>
      <c r="UW358" s="9"/>
      <c r="UX358" s="9"/>
      <c r="UY358" s="9"/>
      <c r="UZ358" s="9"/>
      <c r="VA358" s="9"/>
      <c r="VB358" s="9"/>
      <c r="VC358" s="9"/>
      <c r="VD358" s="9"/>
      <c r="VE358" s="9"/>
      <c r="VF358" s="9"/>
      <c r="VG358" s="9"/>
      <c r="VH358" s="9"/>
      <c r="VI358" s="9"/>
      <c r="VJ358" s="9"/>
      <c r="VK358" s="9"/>
      <c r="VL358" s="9"/>
      <c r="VM358" s="9"/>
      <c r="VN358" s="9"/>
      <c r="VO358" s="9"/>
      <c r="VP358" s="9"/>
      <c r="VQ358" s="9"/>
      <c r="VR358" s="9"/>
      <c r="VS358" s="9"/>
      <c r="VT358" s="9"/>
      <c r="VU358" s="9"/>
      <c r="VV358" s="9"/>
      <c r="VW358" s="9"/>
      <c r="VX358" s="9"/>
      <c r="VY358" s="9"/>
      <c r="VZ358" s="9"/>
      <c r="WA358" s="9"/>
      <c r="WB358" s="9"/>
      <c r="WC358" s="9"/>
      <c r="WD358" s="9"/>
      <c r="WE358" s="9"/>
      <c r="WF358" s="9"/>
      <c r="WG358" s="9"/>
      <c r="WH358" s="9"/>
      <c r="WI358" s="9"/>
      <c r="WJ358" s="9"/>
      <c r="WK358" s="9"/>
      <c r="WL358" s="9"/>
      <c r="WM358" s="9"/>
      <c r="WN358" s="9"/>
      <c r="WO358" s="9"/>
      <c r="WP358" s="9"/>
      <c r="WQ358" s="9"/>
      <c r="WR358" s="9"/>
      <c r="WS358" s="9"/>
      <c r="WT358" s="9"/>
      <c r="WU358" s="9"/>
      <c r="WV358" s="9"/>
      <c r="WW358" s="9"/>
      <c r="WX358" s="9"/>
      <c r="WY358" s="9"/>
      <c r="WZ358" s="9"/>
      <c r="XA358" s="9"/>
      <c r="XB358" s="9"/>
      <c r="XC358" s="9"/>
      <c r="XD358" s="9"/>
      <c r="XE358" s="9"/>
      <c r="XF358" s="9"/>
      <c r="XG358" s="9"/>
      <c r="XH358" s="9"/>
      <c r="XI358" s="9"/>
      <c r="XJ358" s="9"/>
      <c r="XK358" s="9"/>
      <c r="XL358" s="9"/>
      <c r="XM358" s="9"/>
      <c r="XN358" s="9"/>
      <c r="XO358" s="9"/>
      <c r="XP358" s="9"/>
      <c r="XQ358" s="9"/>
      <c r="XR358" s="9"/>
      <c r="XS358" s="9"/>
      <c r="XT358" s="9"/>
      <c r="XU358" s="9"/>
      <c r="XV358" s="9"/>
      <c r="XW358" s="9"/>
      <c r="XX358" s="9"/>
      <c r="XY358" s="9"/>
      <c r="XZ358" s="9"/>
      <c r="YA358" s="9"/>
      <c r="YB358" s="9"/>
      <c r="YC358" s="9"/>
      <c r="YD358" s="9"/>
      <c r="YE358" s="9"/>
      <c r="YF358" s="9"/>
      <c r="YG358" s="9"/>
      <c r="YH358" s="9"/>
      <c r="YI358" s="9"/>
      <c r="YJ358" s="9"/>
      <c r="YK358" s="9"/>
      <c r="YL358" s="9"/>
      <c r="YM358" s="9"/>
      <c r="YN358" s="9"/>
      <c r="YO358" s="9"/>
      <c r="YP358" s="9"/>
      <c r="YQ358" s="9"/>
      <c r="YR358" s="9"/>
      <c r="YS358" s="9"/>
      <c r="YT358" s="9"/>
      <c r="YU358" s="9"/>
      <c r="YV358" s="9"/>
      <c r="YW358" s="9"/>
      <c r="YX358" s="9"/>
      <c r="YY358" s="9"/>
      <c r="YZ358" s="9"/>
      <c r="ZA358" s="9"/>
      <c r="ZB358" s="9"/>
      <c r="ZC358" s="9"/>
      <c r="ZD358" s="9"/>
      <c r="ZE358" s="9"/>
      <c r="ZF358" s="9"/>
      <c r="ZG358" s="9"/>
      <c r="ZH358" s="9"/>
      <c r="ZI358" s="9"/>
      <c r="ZJ358" s="9"/>
      <c r="ZK358" s="9"/>
      <c r="ZL358" s="9"/>
      <c r="ZM358" s="9"/>
      <c r="ZN358" s="9"/>
      <c r="ZO358" s="9"/>
      <c r="ZP358" s="9"/>
      <c r="ZQ358" s="9"/>
      <c r="ZR358" s="9"/>
      <c r="ZS358" s="9"/>
      <c r="ZT358" s="9"/>
      <c r="ZU358" s="9"/>
      <c r="ZV358" s="9"/>
      <c r="ZW358" s="9"/>
      <c r="ZX358" s="9"/>
      <c r="ZY358" s="9"/>
      <c r="ZZ358" s="9"/>
      <c r="AAA358" s="9"/>
      <c r="AAB358" s="9"/>
      <c r="AAC358" s="9"/>
      <c r="AAD358" s="9"/>
      <c r="AAE358" s="9"/>
      <c r="AAF358" s="9"/>
      <c r="AAG358" s="9"/>
      <c r="AAH358" s="9"/>
      <c r="AAI358" s="9"/>
      <c r="AAJ358" s="9"/>
      <c r="AAK358" s="9"/>
      <c r="AAL358" s="9"/>
      <c r="AAM358" s="9"/>
      <c r="AAN358" s="9"/>
      <c r="AAO358" s="9"/>
      <c r="AAP358" s="9"/>
      <c r="AAQ358" s="9"/>
      <c r="AAR358" s="9"/>
      <c r="AAS358" s="9"/>
      <c r="AAT358" s="9"/>
      <c r="AAU358" s="9"/>
      <c r="AAV358" s="9"/>
      <c r="AAW358" s="9"/>
      <c r="AAX358" s="9"/>
      <c r="AAY358" s="9"/>
      <c r="AAZ358" s="9"/>
      <c r="ABA358" s="9"/>
      <c r="ABB358" s="9"/>
      <c r="ABC358" s="9"/>
      <c r="ABD358" s="9"/>
      <c r="ABE358" s="9"/>
      <c r="ABF358" s="9"/>
      <c r="ABG358" s="9"/>
      <c r="ABH358" s="9"/>
      <c r="ABI358" s="9"/>
      <c r="ABJ358" s="9"/>
      <c r="ABK358" s="9"/>
      <c r="ABL358" s="9"/>
      <c r="ABM358" s="9"/>
      <c r="ABN358" s="9"/>
      <c r="ABO358" s="9"/>
      <c r="ABP358" s="9"/>
      <c r="ABQ358" s="9"/>
      <c r="ABR358" s="9"/>
      <c r="ABS358" s="9"/>
      <c r="ABT358" s="9"/>
      <c r="ABU358" s="9"/>
      <c r="ABV358" s="9"/>
      <c r="ABW358" s="9"/>
      <c r="ABX358" s="9"/>
      <c r="ABY358" s="9"/>
      <c r="ABZ358" s="9"/>
      <c r="ACA358" s="9"/>
      <c r="ACB358" s="9"/>
      <c r="ACC358" s="9"/>
      <c r="ACD358" s="9"/>
      <c r="ACE358" s="9"/>
      <c r="ACF358" s="9"/>
      <c r="ACG358" s="9"/>
      <c r="ACH358" s="9"/>
      <c r="ACI358" s="9"/>
      <c r="ACJ358" s="9"/>
      <c r="ACK358" s="9"/>
      <c r="ACL358" s="9"/>
      <c r="ACM358" s="9"/>
      <c r="ACN358" s="9"/>
      <c r="ACO358" s="9"/>
      <c r="ACP358" s="9"/>
      <c r="ACQ358" s="9"/>
      <c r="ACR358" s="9"/>
      <c r="ACS358" s="9"/>
      <c r="ACT358" s="9"/>
      <c r="ACU358" s="9"/>
      <c r="ACV358" s="9"/>
      <c r="ACW358" s="9"/>
      <c r="ACX358" s="9"/>
      <c r="ACY358" s="9"/>
      <c r="ACZ358" s="9"/>
      <c r="ADA358" s="9"/>
      <c r="ADB358" s="9"/>
      <c r="ADC358" s="9"/>
      <c r="ADD358" s="9"/>
      <c r="ADE358" s="9"/>
      <c r="ADF358" s="9"/>
      <c r="ADG358" s="9"/>
      <c r="ADH358" s="9"/>
      <c r="ADI358" s="9"/>
      <c r="ADJ358" s="9"/>
      <c r="ADK358" s="9"/>
      <c r="ADL358" s="9"/>
      <c r="ADM358" s="9"/>
      <c r="ADN358" s="9"/>
      <c r="ADO358" s="9"/>
      <c r="ADP358" s="9"/>
      <c r="ADQ358" s="9"/>
      <c r="ADR358" s="9"/>
      <c r="ADS358" s="9"/>
      <c r="ADT358" s="9"/>
      <c r="ADU358" s="9"/>
      <c r="ADV358" s="9"/>
      <c r="ADW358" s="9"/>
      <c r="ADX358" s="9"/>
      <c r="ADY358" s="9"/>
      <c r="ADZ358" s="9"/>
      <c r="AEA358" s="9"/>
      <c r="AEB358" s="9"/>
      <c r="AEC358" s="9"/>
      <c r="AED358" s="9"/>
      <c r="AEE358" s="9"/>
      <c r="AEF358" s="9"/>
      <c r="AEG358" s="9"/>
      <c r="AEH358" s="9"/>
      <c r="AEI358" s="9"/>
      <c r="AEJ358" s="9"/>
      <c r="AEK358" s="9"/>
      <c r="AEL358" s="9"/>
      <c r="AEM358" s="9"/>
      <c r="AEN358" s="9"/>
      <c r="AEO358" s="9"/>
      <c r="AEP358" s="9"/>
      <c r="AEQ358" s="9"/>
      <c r="AER358" s="9"/>
      <c r="AES358" s="9"/>
      <c r="AET358" s="9"/>
      <c r="AEU358" s="9"/>
      <c r="AEV358" s="9"/>
      <c r="AEW358" s="9"/>
      <c r="AEX358" s="9"/>
      <c r="AEY358" s="9"/>
      <c r="AEZ358" s="9"/>
      <c r="AFA358" s="9"/>
      <c r="AFB358" s="9"/>
      <c r="AFC358" s="9"/>
      <c r="AFD358" s="9"/>
      <c r="AFE358" s="9"/>
      <c r="AFF358" s="9"/>
      <c r="AFG358" s="9"/>
      <c r="AFH358" s="9"/>
      <c r="AFI358" s="9"/>
      <c r="AFJ358" s="9"/>
      <c r="AFK358" s="9"/>
      <c r="AFL358" s="9"/>
      <c r="AFM358" s="9"/>
      <c r="AFN358" s="9"/>
      <c r="AFO358" s="9"/>
      <c r="AFP358" s="9"/>
      <c r="AFQ358" s="9"/>
      <c r="AFR358" s="9"/>
      <c r="AFS358" s="9"/>
      <c r="AFT358" s="9"/>
      <c r="AFU358" s="9"/>
      <c r="AFV358" s="9"/>
      <c r="AFW358" s="9"/>
      <c r="AFX358" s="9"/>
      <c r="AFY358" s="9"/>
      <c r="AFZ358" s="9"/>
      <c r="AGA358" s="9"/>
      <c r="AGB358" s="9"/>
      <c r="AGC358" s="9"/>
      <c r="AGD358" s="9"/>
      <c r="AGE358" s="9"/>
      <c r="AGF358" s="9"/>
      <c r="AGG358" s="9"/>
      <c r="AGH358" s="9"/>
      <c r="AGI358" s="9"/>
      <c r="AGJ358" s="9"/>
      <c r="AGK358" s="9"/>
      <c r="AGL358" s="9"/>
      <c r="AGM358" s="9"/>
      <c r="AGN358" s="9"/>
      <c r="AGO358" s="9"/>
      <c r="AGP358" s="9"/>
      <c r="AGQ358" s="9"/>
      <c r="AGR358" s="9"/>
      <c r="AGS358" s="9"/>
      <c r="AGT358" s="9"/>
      <c r="AGU358" s="9"/>
      <c r="AGV358" s="9"/>
      <c r="AGW358" s="9"/>
      <c r="AGX358" s="9"/>
      <c r="AGY358" s="9"/>
      <c r="AGZ358" s="9"/>
      <c r="AHA358" s="9"/>
      <c r="AHB358" s="9"/>
      <c r="AHC358" s="9"/>
      <c r="AHD358" s="9"/>
      <c r="AHE358" s="9"/>
      <c r="AHF358" s="9"/>
      <c r="AHG358" s="9"/>
      <c r="AHH358" s="9"/>
      <c r="AHI358" s="9"/>
      <c r="AHJ358" s="9"/>
      <c r="AHK358" s="9"/>
      <c r="AHL358" s="9"/>
      <c r="AHM358" s="9"/>
      <c r="AHN358" s="9"/>
      <c r="AHO358" s="9"/>
      <c r="AHP358" s="9"/>
      <c r="AHQ358" s="9"/>
      <c r="AHR358" s="9"/>
      <c r="AHS358" s="9"/>
      <c r="AHT358" s="9"/>
      <c r="AHU358" s="9"/>
      <c r="AHV358" s="9"/>
      <c r="AHW358" s="9"/>
      <c r="AHX358" s="9"/>
      <c r="AHY358" s="9"/>
      <c r="AHZ358" s="9"/>
      <c r="AIA358" s="9"/>
      <c r="AIB358" s="9"/>
      <c r="AIC358" s="9"/>
      <c r="AID358" s="9"/>
      <c r="AIE358" s="9"/>
      <c r="AIF358" s="9"/>
      <c r="AIG358" s="9"/>
      <c r="AIH358" s="9"/>
      <c r="AII358" s="9"/>
      <c r="AIJ358" s="9"/>
      <c r="AIK358" s="9"/>
      <c r="AIL358" s="9"/>
      <c r="AIM358" s="9"/>
      <c r="AIN358" s="9"/>
      <c r="AIO358" s="9"/>
      <c r="AIP358" s="9"/>
      <c r="AIQ358" s="9"/>
      <c r="AIR358" s="9"/>
      <c r="AIS358" s="9"/>
      <c r="AIT358" s="9"/>
      <c r="AIU358" s="9"/>
      <c r="AIV358" s="9"/>
      <c r="AIW358" s="9"/>
      <c r="AIX358" s="9"/>
      <c r="AIY358" s="9"/>
      <c r="AIZ358" s="9"/>
      <c r="AJA358" s="9"/>
      <c r="AJB358" s="9"/>
      <c r="AJC358" s="9"/>
      <c r="AJD358" s="9"/>
      <c r="AJE358" s="9"/>
      <c r="AJF358" s="9"/>
      <c r="AJG358" s="9"/>
      <c r="AJH358" s="9"/>
      <c r="AJI358" s="9"/>
      <c r="AJJ358" s="9"/>
      <c r="AJK358" s="9"/>
      <c r="AJL358" s="9"/>
      <c r="AJM358" s="9"/>
      <c r="AJN358" s="9"/>
      <c r="AJO358" s="9"/>
      <c r="AJP358" s="9"/>
      <c r="AJQ358" s="9"/>
      <c r="AJR358" s="9"/>
      <c r="AJS358" s="9"/>
      <c r="AJT358" s="9"/>
      <c r="AJU358" s="9"/>
      <c r="AJV358" s="9"/>
      <c r="AJW358" s="9"/>
      <c r="AJX358" s="9"/>
      <c r="AJY358" s="9"/>
      <c r="AJZ358" s="9"/>
      <c r="AKA358" s="9"/>
      <c r="AKB358" s="9"/>
      <c r="AKC358" s="9"/>
      <c r="AKD358" s="9"/>
      <c r="AKE358" s="9"/>
      <c r="AKF358" s="9"/>
      <c r="AKG358" s="9"/>
      <c r="AKH358" s="9"/>
      <c r="AKI358" s="9"/>
      <c r="AKJ358" s="9"/>
      <c r="AKK358" s="9"/>
      <c r="AKL358" s="9"/>
      <c r="AKM358" s="9"/>
      <c r="AKN358" s="9"/>
      <c r="AKO358" s="9"/>
      <c r="AKP358" s="9"/>
      <c r="AKQ358" s="9"/>
      <c r="AKR358" s="9"/>
      <c r="AKS358" s="9"/>
      <c r="AKT358" s="9"/>
      <c r="AKU358" s="9"/>
      <c r="AKV358" s="9"/>
      <c r="AKW358" s="9"/>
      <c r="AKX358" s="9"/>
      <c r="AKY358" s="9"/>
      <c r="AKZ358" s="9"/>
      <c r="ALA358" s="9"/>
      <c r="ALB358" s="9"/>
      <c r="ALC358" s="9"/>
      <c r="ALD358" s="9"/>
      <c r="ALE358" s="9"/>
      <c r="ALF358" s="9"/>
      <c r="ALG358" s="9"/>
      <c r="ALH358" s="9"/>
      <c r="ALI358" s="9"/>
      <c r="ALJ358" s="9"/>
      <c r="ALK358" s="9"/>
      <c r="ALL358" s="9"/>
      <c r="ALM358" s="9"/>
      <c r="ALN358" s="9"/>
      <c r="ALO358" s="9"/>
      <c r="ALP358" s="9"/>
      <c r="ALQ358" s="9"/>
      <c r="ALR358" s="9"/>
      <c r="ALS358" s="9"/>
      <c r="ALT358" s="9"/>
      <c r="ALU358" s="9"/>
      <c r="ALV358" s="9"/>
      <c r="ALW358" s="9"/>
      <c r="ALX358" s="9"/>
      <c r="ALY358" s="9"/>
      <c r="ALZ358" s="9"/>
      <c r="AMA358" s="9"/>
      <c r="AMB358" s="9"/>
      <c r="AMC358" s="9"/>
      <c r="AMD358" s="9"/>
      <c r="AME358" s="9"/>
      <c r="AMF358" s="9"/>
      <c r="AMG358" s="9"/>
      <c r="AMH358" s="9"/>
      <c r="AMI358" s="9"/>
      <c r="AMJ358" s="9"/>
      <c r="AMK358" s="9"/>
    </row>
    <row r="359" spans="1:1025" s="8" customFormat="1" ht="21" hidden="1" thickBot="1">
      <c r="A359" s="22"/>
      <c r="B359" s="27"/>
      <c r="C359" s="27"/>
      <c r="D359" s="27"/>
      <c r="E359" s="28"/>
      <c r="F359" s="25"/>
      <c r="G359" s="26"/>
      <c r="H359" s="29"/>
      <c r="I359" s="30"/>
      <c r="J359" s="31"/>
      <c r="K359" s="31"/>
      <c r="L359" s="7"/>
      <c r="M359" s="29"/>
      <c r="N359" s="7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  <c r="HJ359" s="9"/>
      <c r="HK359" s="9"/>
      <c r="HL359" s="9"/>
      <c r="HM359" s="9"/>
      <c r="HN359" s="9"/>
      <c r="HO359" s="9"/>
      <c r="HP359" s="9"/>
      <c r="HQ359" s="9"/>
      <c r="HR359" s="9"/>
      <c r="HS359" s="9"/>
      <c r="HT359" s="9"/>
      <c r="HU359" s="9"/>
      <c r="HV359" s="9"/>
      <c r="HW359" s="9"/>
      <c r="HX359" s="9"/>
      <c r="HY359" s="9"/>
      <c r="HZ359" s="9"/>
      <c r="IA359" s="9"/>
      <c r="IB359" s="9"/>
      <c r="IC359" s="9"/>
      <c r="ID359" s="9"/>
      <c r="IE359" s="9"/>
      <c r="IF359" s="9"/>
      <c r="IG359" s="9"/>
      <c r="IH359" s="9"/>
      <c r="II359" s="9"/>
      <c r="IJ359" s="9"/>
      <c r="IK359" s="9"/>
      <c r="IL359" s="9"/>
      <c r="IM359" s="9"/>
      <c r="IN359" s="9"/>
      <c r="IO359" s="9"/>
      <c r="IP359" s="9"/>
      <c r="IQ359" s="9"/>
      <c r="IR359" s="9"/>
      <c r="IS359" s="9"/>
      <c r="IT359" s="9"/>
      <c r="IU359" s="9"/>
      <c r="IV359" s="9"/>
      <c r="IW359" s="9"/>
      <c r="IX359" s="9"/>
      <c r="IY359" s="9"/>
      <c r="IZ359" s="9"/>
      <c r="JA359" s="9"/>
      <c r="JB359" s="9"/>
      <c r="JC359" s="9"/>
      <c r="JD359" s="9"/>
      <c r="JE359" s="9"/>
      <c r="JF359" s="9"/>
      <c r="JG359" s="9"/>
      <c r="JH359" s="9"/>
      <c r="JI359" s="9"/>
      <c r="JJ359" s="9"/>
      <c r="JK359" s="9"/>
      <c r="JL359" s="9"/>
      <c r="JM359" s="9"/>
      <c r="JN359" s="9"/>
      <c r="JO359" s="9"/>
      <c r="JP359" s="9"/>
      <c r="JQ359" s="9"/>
      <c r="JR359" s="9"/>
      <c r="JS359" s="9"/>
      <c r="JT359" s="9"/>
      <c r="JU359" s="9"/>
      <c r="JV359" s="9"/>
      <c r="JW359" s="9"/>
      <c r="JX359" s="9"/>
      <c r="JY359" s="9"/>
      <c r="JZ359" s="9"/>
      <c r="KA359" s="9"/>
      <c r="KB359" s="9"/>
      <c r="KC359" s="9"/>
      <c r="KD359" s="9"/>
      <c r="KE359" s="9"/>
      <c r="KF359" s="9"/>
      <c r="KG359" s="9"/>
      <c r="KH359" s="9"/>
      <c r="KI359" s="9"/>
      <c r="KJ359" s="9"/>
      <c r="KK359" s="9"/>
      <c r="KL359" s="9"/>
      <c r="KM359" s="9"/>
      <c r="KN359" s="9"/>
      <c r="KO359" s="9"/>
      <c r="KP359" s="9"/>
      <c r="KQ359" s="9"/>
      <c r="KR359" s="9"/>
      <c r="KS359" s="9"/>
      <c r="KT359" s="9"/>
      <c r="KU359" s="9"/>
      <c r="KV359" s="9"/>
      <c r="KW359" s="9"/>
      <c r="KX359" s="9"/>
      <c r="KY359" s="9"/>
      <c r="KZ359" s="9"/>
      <c r="LA359" s="9"/>
      <c r="LB359" s="9"/>
      <c r="LC359" s="9"/>
      <c r="LD359" s="9"/>
      <c r="LE359" s="9"/>
      <c r="LF359" s="9"/>
      <c r="LG359" s="9"/>
      <c r="LH359" s="9"/>
      <c r="LI359" s="9"/>
      <c r="LJ359" s="9"/>
      <c r="LK359" s="9"/>
      <c r="LL359" s="9"/>
      <c r="LM359" s="9"/>
      <c r="LN359" s="9"/>
      <c r="LO359" s="9"/>
      <c r="LP359" s="9"/>
      <c r="LQ359" s="9"/>
      <c r="LR359" s="9"/>
      <c r="LS359" s="9"/>
      <c r="LT359" s="9"/>
      <c r="LU359" s="9"/>
      <c r="LV359" s="9"/>
      <c r="LW359" s="9"/>
      <c r="LX359" s="9"/>
      <c r="LY359" s="9"/>
      <c r="LZ359" s="9"/>
      <c r="MA359" s="9"/>
      <c r="MB359" s="9"/>
      <c r="MC359" s="9"/>
      <c r="MD359" s="9"/>
      <c r="ME359" s="9"/>
      <c r="MF359" s="9"/>
      <c r="MG359" s="9"/>
      <c r="MH359" s="9"/>
      <c r="MI359" s="9"/>
      <c r="MJ359" s="9"/>
      <c r="MK359" s="9"/>
      <c r="ML359" s="9"/>
      <c r="MM359" s="9"/>
      <c r="MN359" s="9"/>
      <c r="MO359" s="9"/>
      <c r="MP359" s="9"/>
      <c r="MQ359" s="9"/>
      <c r="MR359" s="9"/>
      <c r="MS359" s="9"/>
      <c r="MT359" s="9"/>
      <c r="MU359" s="9"/>
      <c r="MV359" s="9"/>
      <c r="MW359" s="9"/>
      <c r="MX359" s="9"/>
      <c r="MY359" s="9"/>
      <c r="MZ359" s="9"/>
      <c r="NA359" s="9"/>
      <c r="NB359" s="9"/>
      <c r="NC359" s="9"/>
      <c r="ND359" s="9"/>
      <c r="NE359" s="9"/>
      <c r="NF359" s="9"/>
      <c r="NG359" s="9"/>
      <c r="NH359" s="9"/>
      <c r="NI359" s="9"/>
      <c r="NJ359" s="9"/>
      <c r="NK359" s="9"/>
      <c r="NL359" s="9"/>
      <c r="NM359" s="9"/>
      <c r="NN359" s="9"/>
      <c r="NO359" s="9"/>
      <c r="NP359" s="9"/>
      <c r="NQ359" s="9"/>
      <c r="NR359" s="9"/>
      <c r="NS359" s="9"/>
      <c r="NT359" s="9"/>
      <c r="NU359" s="9"/>
      <c r="NV359" s="9"/>
      <c r="NW359" s="9"/>
      <c r="NX359" s="9"/>
      <c r="NY359" s="9"/>
      <c r="NZ359" s="9"/>
      <c r="OA359" s="9"/>
      <c r="OB359" s="9"/>
      <c r="OC359" s="9"/>
      <c r="OD359" s="9"/>
      <c r="OE359" s="9"/>
      <c r="OF359" s="9"/>
      <c r="OG359" s="9"/>
      <c r="OH359" s="9"/>
      <c r="OI359" s="9"/>
      <c r="OJ359" s="9"/>
      <c r="OK359" s="9"/>
      <c r="OL359" s="9"/>
      <c r="OM359" s="9"/>
      <c r="ON359" s="9"/>
      <c r="OO359" s="9"/>
      <c r="OP359" s="9"/>
      <c r="OQ359" s="9"/>
      <c r="OR359" s="9"/>
      <c r="OS359" s="9"/>
      <c r="OT359" s="9"/>
      <c r="OU359" s="9"/>
      <c r="OV359" s="9"/>
      <c r="OW359" s="9"/>
      <c r="OX359" s="9"/>
      <c r="OY359" s="9"/>
      <c r="OZ359" s="9"/>
      <c r="PA359" s="9"/>
      <c r="PB359" s="9"/>
      <c r="PC359" s="9"/>
      <c r="PD359" s="9"/>
      <c r="PE359" s="9"/>
      <c r="PF359" s="9"/>
      <c r="PG359" s="9"/>
      <c r="PH359" s="9"/>
      <c r="PI359" s="9"/>
      <c r="PJ359" s="9"/>
      <c r="PK359" s="9"/>
      <c r="PL359" s="9"/>
      <c r="PM359" s="9"/>
      <c r="PN359" s="9"/>
      <c r="PO359" s="9"/>
      <c r="PP359" s="9"/>
      <c r="PQ359" s="9"/>
      <c r="PR359" s="9"/>
      <c r="PS359" s="9"/>
      <c r="PT359" s="9"/>
      <c r="PU359" s="9"/>
      <c r="PV359" s="9"/>
      <c r="PW359" s="9"/>
      <c r="PX359" s="9"/>
      <c r="PY359" s="9"/>
      <c r="PZ359" s="9"/>
      <c r="QA359" s="9"/>
      <c r="QB359" s="9"/>
      <c r="QC359" s="9"/>
      <c r="QD359" s="9"/>
      <c r="QE359" s="9"/>
      <c r="QF359" s="9"/>
      <c r="QG359" s="9"/>
      <c r="QH359" s="9"/>
      <c r="QI359" s="9"/>
      <c r="QJ359" s="9"/>
      <c r="QK359" s="9"/>
      <c r="QL359" s="9"/>
      <c r="QM359" s="9"/>
      <c r="QN359" s="9"/>
      <c r="QO359" s="9"/>
      <c r="QP359" s="9"/>
      <c r="QQ359" s="9"/>
      <c r="QR359" s="9"/>
      <c r="QS359" s="9"/>
      <c r="QT359" s="9"/>
      <c r="QU359" s="9"/>
      <c r="QV359" s="9"/>
      <c r="QW359" s="9"/>
      <c r="QX359" s="9"/>
      <c r="QY359" s="9"/>
      <c r="QZ359" s="9"/>
      <c r="RA359" s="9"/>
      <c r="RB359" s="9"/>
      <c r="RC359" s="9"/>
      <c r="RD359" s="9"/>
      <c r="RE359" s="9"/>
      <c r="RF359" s="9"/>
      <c r="RG359" s="9"/>
      <c r="RH359" s="9"/>
      <c r="RI359" s="9"/>
      <c r="RJ359" s="9"/>
      <c r="RK359" s="9"/>
      <c r="RL359" s="9"/>
      <c r="RM359" s="9"/>
      <c r="RN359" s="9"/>
      <c r="RO359" s="9"/>
      <c r="RP359" s="9"/>
      <c r="RQ359" s="9"/>
      <c r="RR359" s="9"/>
      <c r="RS359" s="9"/>
      <c r="RT359" s="9"/>
      <c r="RU359" s="9"/>
      <c r="RV359" s="9"/>
      <c r="RW359" s="9"/>
      <c r="RX359" s="9"/>
      <c r="RY359" s="9"/>
      <c r="RZ359" s="9"/>
      <c r="SA359" s="9"/>
      <c r="SB359" s="9"/>
      <c r="SC359" s="9"/>
      <c r="SD359" s="9"/>
      <c r="SE359" s="9"/>
      <c r="SF359" s="9"/>
      <c r="SG359" s="9"/>
      <c r="SH359" s="9"/>
      <c r="SI359" s="9"/>
      <c r="SJ359" s="9"/>
      <c r="SK359" s="9"/>
      <c r="SL359" s="9"/>
      <c r="SM359" s="9"/>
      <c r="SN359" s="9"/>
      <c r="SO359" s="9"/>
      <c r="SP359" s="9"/>
      <c r="SQ359" s="9"/>
      <c r="SR359" s="9"/>
      <c r="SS359" s="9"/>
      <c r="ST359" s="9"/>
      <c r="SU359" s="9"/>
      <c r="SV359" s="9"/>
      <c r="SW359" s="9"/>
      <c r="SX359" s="9"/>
      <c r="SY359" s="9"/>
      <c r="SZ359" s="9"/>
      <c r="TA359" s="9"/>
      <c r="TB359" s="9"/>
      <c r="TC359" s="9"/>
      <c r="TD359" s="9"/>
      <c r="TE359" s="9"/>
      <c r="TF359" s="9"/>
      <c r="TG359" s="9"/>
      <c r="TH359" s="9"/>
      <c r="TI359" s="9"/>
      <c r="TJ359" s="9"/>
      <c r="TK359" s="9"/>
      <c r="TL359" s="9"/>
      <c r="TM359" s="9"/>
      <c r="TN359" s="9"/>
      <c r="TO359" s="9"/>
      <c r="TP359" s="9"/>
      <c r="TQ359" s="9"/>
      <c r="TR359" s="9"/>
      <c r="TS359" s="9"/>
      <c r="TT359" s="9"/>
      <c r="TU359" s="9"/>
      <c r="TV359" s="9"/>
      <c r="TW359" s="9"/>
      <c r="TX359" s="9"/>
      <c r="TY359" s="9"/>
      <c r="TZ359" s="9"/>
      <c r="UA359" s="9"/>
      <c r="UB359" s="9"/>
      <c r="UC359" s="9"/>
      <c r="UD359" s="9"/>
      <c r="UE359" s="9"/>
      <c r="UF359" s="9"/>
      <c r="UG359" s="9"/>
      <c r="UH359" s="9"/>
      <c r="UI359" s="9"/>
      <c r="UJ359" s="9"/>
      <c r="UK359" s="9"/>
      <c r="UL359" s="9"/>
      <c r="UM359" s="9"/>
      <c r="UN359" s="9"/>
      <c r="UO359" s="9"/>
      <c r="UP359" s="9"/>
      <c r="UQ359" s="9"/>
      <c r="UR359" s="9"/>
      <c r="US359" s="9"/>
      <c r="UT359" s="9"/>
      <c r="UU359" s="9"/>
      <c r="UV359" s="9"/>
      <c r="UW359" s="9"/>
      <c r="UX359" s="9"/>
      <c r="UY359" s="9"/>
      <c r="UZ359" s="9"/>
      <c r="VA359" s="9"/>
      <c r="VB359" s="9"/>
      <c r="VC359" s="9"/>
      <c r="VD359" s="9"/>
      <c r="VE359" s="9"/>
      <c r="VF359" s="9"/>
      <c r="VG359" s="9"/>
      <c r="VH359" s="9"/>
      <c r="VI359" s="9"/>
      <c r="VJ359" s="9"/>
      <c r="VK359" s="9"/>
      <c r="VL359" s="9"/>
      <c r="VM359" s="9"/>
      <c r="VN359" s="9"/>
      <c r="VO359" s="9"/>
      <c r="VP359" s="9"/>
      <c r="VQ359" s="9"/>
      <c r="VR359" s="9"/>
      <c r="VS359" s="9"/>
      <c r="VT359" s="9"/>
      <c r="VU359" s="9"/>
      <c r="VV359" s="9"/>
      <c r="VW359" s="9"/>
      <c r="VX359" s="9"/>
      <c r="VY359" s="9"/>
      <c r="VZ359" s="9"/>
      <c r="WA359" s="9"/>
      <c r="WB359" s="9"/>
      <c r="WC359" s="9"/>
      <c r="WD359" s="9"/>
      <c r="WE359" s="9"/>
      <c r="WF359" s="9"/>
      <c r="WG359" s="9"/>
      <c r="WH359" s="9"/>
      <c r="WI359" s="9"/>
      <c r="WJ359" s="9"/>
      <c r="WK359" s="9"/>
      <c r="WL359" s="9"/>
      <c r="WM359" s="9"/>
      <c r="WN359" s="9"/>
      <c r="WO359" s="9"/>
      <c r="WP359" s="9"/>
      <c r="WQ359" s="9"/>
      <c r="WR359" s="9"/>
      <c r="WS359" s="9"/>
      <c r="WT359" s="9"/>
      <c r="WU359" s="9"/>
      <c r="WV359" s="9"/>
      <c r="WW359" s="9"/>
      <c r="WX359" s="9"/>
      <c r="WY359" s="9"/>
      <c r="WZ359" s="9"/>
      <c r="XA359" s="9"/>
      <c r="XB359" s="9"/>
      <c r="XC359" s="9"/>
      <c r="XD359" s="9"/>
      <c r="XE359" s="9"/>
      <c r="XF359" s="9"/>
      <c r="XG359" s="9"/>
      <c r="XH359" s="9"/>
      <c r="XI359" s="9"/>
      <c r="XJ359" s="9"/>
      <c r="XK359" s="9"/>
      <c r="XL359" s="9"/>
      <c r="XM359" s="9"/>
      <c r="XN359" s="9"/>
      <c r="XO359" s="9"/>
      <c r="XP359" s="9"/>
      <c r="XQ359" s="9"/>
      <c r="XR359" s="9"/>
      <c r="XS359" s="9"/>
      <c r="XT359" s="9"/>
      <c r="XU359" s="9"/>
      <c r="XV359" s="9"/>
      <c r="XW359" s="9"/>
      <c r="XX359" s="9"/>
      <c r="XY359" s="9"/>
      <c r="XZ359" s="9"/>
      <c r="YA359" s="9"/>
      <c r="YB359" s="9"/>
      <c r="YC359" s="9"/>
      <c r="YD359" s="9"/>
      <c r="YE359" s="9"/>
      <c r="YF359" s="9"/>
      <c r="YG359" s="9"/>
      <c r="YH359" s="9"/>
      <c r="YI359" s="9"/>
      <c r="YJ359" s="9"/>
      <c r="YK359" s="9"/>
      <c r="YL359" s="9"/>
      <c r="YM359" s="9"/>
      <c r="YN359" s="9"/>
      <c r="YO359" s="9"/>
      <c r="YP359" s="9"/>
      <c r="YQ359" s="9"/>
      <c r="YR359" s="9"/>
      <c r="YS359" s="9"/>
      <c r="YT359" s="9"/>
      <c r="YU359" s="9"/>
      <c r="YV359" s="9"/>
      <c r="YW359" s="9"/>
      <c r="YX359" s="9"/>
      <c r="YY359" s="9"/>
      <c r="YZ359" s="9"/>
      <c r="ZA359" s="9"/>
      <c r="ZB359" s="9"/>
      <c r="ZC359" s="9"/>
      <c r="ZD359" s="9"/>
      <c r="ZE359" s="9"/>
      <c r="ZF359" s="9"/>
      <c r="ZG359" s="9"/>
      <c r="ZH359" s="9"/>
      <c r="ZI359" s="9"/>
      <c r="ZJ359" s="9"/>
      <c r="ZK359" s="9"/>
      <c r="ZL359" s="9"/>
      <c r="ZM359" s="9"/>
      <c r="ZN359" s="9"/>
      <c r="ZO359" s="9"/>
      <c r="ZP359" s="9"/>
      <c r="ZQ359" s="9"/>
      <c r="ZR359" s="9"/>
      <c r="ZS359" s="9"/>
      <c r="ZT359" s="9"/>
      <c r="ZU359" s="9"/>
      <c r="ZV359" s="9"/>
      <c r="ZW359" s="9"/>
      <c r="ZX359" s="9"/>
      <c r="ZY359" s="9"/>
      <c r="ZZ359" s="9"/>
      <c r="AAA359" s="9"/>
      <c r="AAB359" s="9"/>
      <c r="AAC359" s="9"/>
      <c r="AAD359" s="9"/>
      <c r="AAE359" s="9"/>
      <c r="AAF359" s="9"/>
      <c r="AAG359" s="9"/>
      <c r="AAH359" s="9"/>
      <c r="AAI359" s="9"/>
      <c r="AAJ359" s="9"/>
      <c r="AAK359" s="9"/>
      <c r="AAL359" s="9"/>
      <c r="AAM359" s="9"/>
      <c r="AAN359" s="9"/>
      <c r="AAO359" s="9"/>
      <c r="AAP359" s="9"/>
      <c r="AAQ359" s="9"/>
      <c r="AAR359" s="9"/>
      <c r="AAS359" s="9"/>
      <c r="AAT359" s="9"/>
      <c r="AAU359" s="9"/>
      <c r="AAV359" s="9"/>
      <c r="AAW359" s="9"/>
      <c r="AAX359" s="9"/>
      <c r="AAY359" s="9"/>
      <c r="AAZ359" s="9"/>
      <c r="ABA359" s="9"/>
      <c r="ABB359" s="9"/>
      <c r="ABC359" s="9"/>
      <c r="ABD359" s="9"/>
      <c r="ABE359" s="9"/>
      <c r="ABF359" s="9"/>
      <c r="ABG359" s="9"/>
      <c r="ABH359" s="9"/>
      <c r="ABI359" s="9"/>
      <c r="ABJ359" s="9"/>
      <c r="ABK359" s="9"/>
      <c r="ABL359" s="9"/>
      <c r="ABM359" s="9"/>
      <c r="ABN359" s="9"/>
      <c r="ABO359" s="9"/>
      <c r="ABP359" s="9"/>
      <c r="ABQ359" s="9"/>
      <c r="ABR359" s="9"/>
      <c r="ABS359" s="9"/>
      <c r="ABT359" s="9"/>
      <c r="ABU359" s="9"/>
      <c r="ABV359" s="9"/>
      <c r="ABW359" s="9"/>
      <c r="ABX359" s="9"/>
      <c r="ABY359" s="9"/>
      <c r="ABZ359" s="9"/>
      <c r="ACA359" s="9"/>
      <c r="ACB359" s="9"/>
      <c r="ACC359" s="9"/>
      <c r="ACD359" s="9"/>
      <c r="ACE359" s="9"/>
      <c r="ACF359" s="9"/>
      <c r="ACG359" s="9"/>
      <c r="ACH359" s="9"/>
      <c r="ACI359" s="9"/>
      <c r="ACJ359" s="9"/>
      <c r="ACK359" s="9"/>
      <c r="ACL359" s="9"/>
      <c r="ACM359" s="9"/>
      <c r="ACN359" s="9"/>
      <c r="ACO359" s="9"/>
      <c r="ACP359" s="9"/>
      <c r="ACQ359" s="9"/>
      <c r="ACR359" s="9"/>
      <c r="ACS359" s="9"/>
      <c r="ACT359" s="9"/>
      <c r="ACU359" s="9"/>
      <c r="ACV359" s="9"/>
      <c r="ACW359" s="9"/>
      <c r="ACX359" s="9"/>
      <c r="ACY359" s="9"/>
      <c r="ACZ359" s="9"/>
      <c r="ADA359" s="9"/>
      <c r="ADB359" s="9"/>
      <c r="ADC359" s="9"/>
      <c r="ADD359" s="9"/>
      <c r="ADE359" s="9"/>
      <c r="ADF359" s="9"/>
      <c r="ADG359" s="9"/>
      <c r="ADH359" s="9"/>
      <c r="ADI359" s="9"/>
      <c r="ADJ359" s="9"/>
      <c r="ADK359" s="9"/>
      <c r="ADL359" s="9"/>
      <c r="ADM359" s="9"/>
      <c r="ADN359" s="9"/>
      <c r="ADO359" s="9"/>
      <c r="ADP359" s="9"/>
      <c r="ADQ359" s="9"/>
      <c r="ADR359" s="9"/>
      <c r="ADS359" s="9"/>
      <c r="ADT359" s="9"/>
      <c r="ADU359" s="9"/>
      <c r="ADV359" s="9"/>
      <c r="ADW359" s="9"/>
      <c r="ADX359" s="9"/>
      <c r="ADY359" s="9"/>
      <c r="ADZ359" s="9"/>
      <c r="AEA359" s="9"/>
      <c r="AEB359" s="9"/>
      <c r="AEC359" s="9"/>
      <c r="AED359" s="9"/>
      <c r="AEE359" s="9"/>
      <c r="AEF359" s="9"/>
      <c r="AEG359" s="9"/>
      <c r="AEH359" s="9"/>
      <c r="AEI359" s="9"/>
      <c r="AEJ359" s="9"/>
      <c r="AEK359" s="9"/>
      <c r="AEL359" s="9"/>
      <c r="AEM359" s="9"/>
      <c r="AEN359" s="9"/>
      <c r="AEO359" s="9"/>
      <c r="AEP359" s="9"/>
      <c r="AEQ359" s="9"/>
      <c r="AER359" s="9"/>
      <c r="AES359" s="9"/>
      <c r="AET359" s="9"/>
      <c r="AEU359" s="9"/>
      <c r="AEV359" s="9"/>
      <c r="AEW359" s="9"/>
      <c r="AEX359" s="9"/>
      <c r="AEY359" s="9"/>
      <c r="AEZ359" s="9"/>
      <c r="AFA359" s="9"/>
      <c r="AFB359" s="9"/>
      <c r="AFC359" s="9"/>
      <c r="AFD359" s="9"/>
      <c r="AFE359" s="9"/>
      <c r="AFF359" s="9"/>
      <c r="AFG359" s="9"/>
      <c r="AFH359" s="9"/>
      <c r="AFI359" s="9"/>
      <c r="AFJ359" s="9"/>
      <c r="AFK359" s="9"/>
      <c r="AFL359" s="9"/>
      <c r="AFM359" s="9"/>
      <c r="AFN359" s="9"/>
      <c r="AFO359" s="9"/>
      <c r="AFP359" s="9"/>
      <c r="AFQ359" s="9"/>
      <c r="AFR359" s="9"/>
      <c r="AFS359" s="9"/>
      <c r="AFT359" s="9"/>
      <c r="AFU359" s="9"/>
      <c r="AFV359" s="9"/>
      <c r="AFW359" s="9"/>
      <c r="AFX359" s="9"/>
      <c r="AFY359" s="9"/>
      <c r="AFZ359" s="9"/>
      <c r="AGA359" s="9"/>
      <c r="AGB359" s="9"/>
      <c r="AGC359" s="9"/>
      <c r="AGD359" s="9"/>
      <c r="AGE359" s="9"/>
      <c r="AGF359" s="9"/>
      <c r="AGG359" s="9"/>
      <c r="AGH359" s="9"/>
      <c r="AGI359" s="9"/>
      <c r="AGJ359" s="9"/>
      <c r="AGK359" s="9"/>
      <c r="AGL359" s="9"/>
      <c r="AGM359" s="9"/>
      <c r="AGN359" s="9"/>
      <c r="AGO359" s="9"/>
      <c r="AGP359" s="9"/>
      <c r="AGQ359" s="9"/>
      <c r="AGR359" s="9"/>
      <c r="AGS359" s="9"/>
      <c r="AGT359" s="9"/>
      <c r="AGU359" s="9"/>
      <c r="AGV359" s="9"/>
      <c r="AGW359" s="9"/>
      <c r="AGX359" s="9"/>
      <c r="AGY359" s="9"/>
      <c r="AGZ359" s="9"/>
      <c r="AHA359" s="9"/>
      <c r="AHB359" s="9"/>
      <c r="AHC359" s="9"/>
      <c r="AHD359" s="9"/>
      <c r="AHE359" s="9"/>
      <c r="AHF359" s="9"/>
      <c r="AHG359" s="9"/>
      <c r="AHH359" s="9"/>
      <c r="AHI359" s="9"/>
      <c r="AHJ359" s="9"/>
      <c r="AHK359" s="9"/>
      <c r="AHL359" s="9"/>
      <c r="AHM359" s="9"/>
      <c r="AHN359" s="9"/>
      <c r="AHO359" s="9"/>
      <c r="AHP359" s="9"/>
      <c r="AHQ359" s="9"/>
      <c r="AHR359" s="9"/>
      <c r="AHS359" s="9"/>
      <c r="AHT359" s="9"/>
      <c r="AHU359" s="9"/>
      <c r="AHV359" s="9"/>
      <c r="AHW359" s="9"/>
      <c r="AHX359" s="9"/>
      <c r="AHY359" s="9"/>
      <c r="AHZ359" s="9"/>
      <c r="AIA359" s="9"/>
      <c r="AIB359" s="9"/>
      <c r="AIC359" s="9"/>
      <c r="AID359" s="9"/>
      <c r="AIE359" s="9"/>
      <c r="AIF359" s="9"/>
      <c r="AIG359" s="9"/>
      <c r="AIH359" s="9"/>
      <c r="AII359" s="9"/>
      <c r="AIJ359" s="9"/>
      <c r="AIK359" s="9"/>
      <c r="AIL359" s="9"/>
      <c r="AIM359" s="9"/>
      <c r="AIN359" s="9"/>
      <c r="AIO359" s="9"/>
      <c r="AIP359" s="9"/>
      <c r="AIQ359" s="9"/>
      <c r="AIR359" s="9"/>
      <c r="AIS359" s="9"/>
      <c r="AIT359" s="9"/>
      <c r="AIU359" s="9"/>
      <c r="AIV359" s="9"/>
      <c r="AIW359" s="9"/>
      <c r="AIX359" s="9"/>
      <c r="AIY359" s="9"/>
      <c r="AIZ359" s="9"/>
      <c r="AJA359" s="9"/>
      <c r="AJB359" s="9"/>
      <c r="AJC359" s="9"/>
      <c r="AJD359" s="9"/>
      <c r="AJE359" s="9"/>
      <c r="AJF359" s="9"/>
      <c r="AJG359" s="9"/>
      <c r="AJH359" s="9"/>
      <c r="AJI359" s="9"/>
      <c r="AJJ359" s="9"/>
      <c r="AJK359" s="9"/>
      <c r="AJL359" s="9"/>
      <c r="AJM359" s="9"/>
      <c r="AJN359" s="9"/>
      <c r="AJO359" s="9"/>
      <c r="AJP359" s="9"/>
      <c r="AJQ359" s="9"/>
      <c r="AJR359" s="9"/>
      <c r="AJS359" s="9"/>
      <c r="AJT359" s="9"/>
      <c r="AJU359" s="9"/>
      <c r="AJV359" s="9"/>
      <c r="AJW359" s="9"/>
      <c r="AJX359" s="9"/>
      <c r="AJY359" s="9"/>
      <c r="AJZ359" s="9"/>
      <c r="AKA359" s="9"/>
      <c r="AKB359" s="9"/>
      <c r="AKC359" s="9"/>
      <c r="AKD359" s="9"/>
      <c r="AKE359" s="9"/>
      <c r="AKF359" s="9"/>
      <c r="AKG359" s="9"/>
      <c r="AKH359" s="9"/>
      <c r="AKI359" s="9"/>
      <c r="AKJ359" s="9"/>
      <c r="AKK359" s="9"/>
      <c r="AKL359" s="9"/>
      <c r="AKM359" s="9"/>
      <c r="AKN359" s="9"/>
      <c r="AKO359" s="9"/>
      <c r="AKP359" s="9"/>
      <c r="AKQ359" s="9"/>
      <c r="AKR359" s="9"/>
      <c r="AKS359" s="9"/>
      <c r="AKT359" s="9"/>
      <c r="AKU359" s="9"/>
      <c r="AKV359" s="9"/>
      <c r="AKW359" s="9"/>
      <c r="AKX359" s="9"/>
      <c r="AKY359" s="9"/>
      <c r="AKZ359" s="9"/>
      <c r="ALA359" s="9"/>
      <c r="ALB359" s="9"/>
      <c r="ALC359" s="9"/>
      <c r="ALD359" s="9"/>
      <c r="ALE359" s="9"/>
      <c r="ALF359" s="9"/>
      <c r="ALG359" s="9"/>
      <c r="ALH359" s="9"/>
      <c r="ALI359" s="9"/>
      <c r="ALJ359" s="9"/>
      <c r="ALK359" s="9"/>
      <c r="ALL359" s="9"/>
      <c r="ALM359" s="9"/>
      <c r="ALN359" s="9"/>
      <c r="ALO359" s="9"/>
      <c r="ALP359" s="9"/>
      <c r="ALQ359" s="9"/>
      <c r="ALR359" s="9"/>
      <c r="ALS359" s="9"/>
      <c r="ALT359" s="9"/>
      <c r="ALU359" s="9"/>
      <c r="ALV359" s="9"/>
      <c r="ALW359" s="9"/>
      <c r="ALX359" s="9"/>
      <c r="ALY359" s="9"/>
      <c r="ALZ359" s="9"/>
      <c r="AMA359" s="9"/>
      <c r="AMB359" s="9"/>
      <c r="AMC359" s="9"/>
      <c r="AMD359" s="9"/>
      <c r="AME359" s="9"/>
      <c r="AMF359" s="9"/>
      <c r="AMG359" s="9"/>
      <c r="AMH359" s="9"/>
      <c r="AMI359" s="9"/>
      <c r="AMJ359" s="9"/>
      <c r="AMK359" s="9"/>
    </row>
    <row r="360" spans="1:1025" s="8" customFormat="1" ht="23.25" hidden="1" thickBot="1">
      <c r="A360" s="32" t="s">
        <v>3</v>
      </c>
      <c r="B360" s="33" t="s">
        <v>4</v>
      </c>
      <c r="C360" s="33"/>
      <c r="D360" s="33"/>
      <c r="E360" s="35" t="s">
        <v>5</v>
      </c>
      <c r="F360" s="36" t="s">
        <v>6</v>
      </c>
      <c r="G360" s="36" t="s">
        <v>7</v>
      </c>
      <c r="H360" s="163" t="s">
        <v>8</v>
      </c>
      <c r="I360" s="38" t="s">
        <v>9</v>
      </c>
      <c r="J360" s="163" t="s">
        <v>10</v>
      </c>
      <c r="K360" s="37"/>
      <c r="L360" s="39"/>
      <c r="M360" s="40" t="s">
        <v>12</v>
      </c>
      <c r="N360" s="41" t="s">
        <v>13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9"/>
      <c r="IC360" s="9"/>
      <c r="ID360" s="9"/>
      <c r="IE360" s="9"/>
      <c r="IF360" s="9"/>
      <c r="IG360" s="9"/>
      <c r="IH360" s="9"/>
      <c r="II360" s="9"/>
      <c r="IJ360" s="9"/>
      <c r="IK360" s="9"/>
      <c r="IL360" s="9"/>
      <c r="IM360" s="9"/>
      <c r="IN360" s="9"/>
      <c r="IO360" s="9"/>
      <c r="IP360" s="9"/>
      <c r="IQ360" s="9"/>
      <c r="IR360" s="9"/>
      <c r="IS360" s="9"/>
      <c r="IT360" s="9"/>
      <c r="IU360" s="9"/>
      <c r="IV360" s="9"/>
      <c r="IW360" s="9"/>
      <c r="IX360" s="9"/>
      <c r="IY360" s="9"/>
      <c r="IZ360" s="9"/>
      <c r="JA360" s="9"/>
      <c r="JB360" s="9"/>
      <c r="JC360" s="9"/>
      <c r="JD360" s="9"/>
      <c r="JE360" s="9"/>
      <c r="JF360" s="9"/>
      <c r="JG360" s="9"/>
      <c r="JH360" s="9"/>
      <c r="JI360" s="9"/>
      <c r="JJ360" s="9"/>
      <c r="JK360" s="9"/>
      <c r="JL360" s="9"/>
      <c r="JM360" s="9"/>
      <c r="JN360" s="9"/>
      <c r="JO360" s="9"/>
      <c r="JP360" s="9"/>
      <c r="JQ360" s="9"/>
      <c r="JR360" s="9"/>
      <c r="JS360" s="9"/>
      <c r="JT360" s="9"/>
      <c r="JU360" s="9"/>
      <c r="JV360" s="9"/>
      <c r="JW360" s="9"/>
      <c r="JX360" s="9"/>
      <c r="JY360" s="9"/>
      <c r="JZ360" s="9"/>
      <c r="KA360" s="9"/>
      <c r="KB360" s="9"/>
      <c r="KC360" s="9"/>
      <c r="KD360" s="9"/>
      <c r="KE360" s="9"/>
      <c r="KF360" s="9"/>
      <c r="KG360" s="9"/>
      <c r="KH360" s="9"/>
      <c r="KI360" s="9"/>
      <c r="KJ360" s="9"/>
      <c r="KK360" s="9"/>
      <c r="KL360" s="9"/>
      <c r="KM360" s="9"/>
      <c r="KN360" s="9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9"/>
      <c r="KZ360" s="9"/>
      <c r="LA360" s="9"/>
      <c r="LB360" s="9"/>
      <c r="LC360" s="9"/>
      <c r="LD360" s="9"/>
      <c r="LE360" s="9"/>
      <c r="LF360" s="9"/>
      <c r="LG360" s="9"/>
      <c r="LH360" s="9"/>
      <c r="LI360" s="9"/>
      <c r="LJ360" s="9"/>
      <c r="LK360" s="9"/>
      <c r="LL360" s="9"/>
      <c r="LM360" s="9"/>
      <c r="LN360" s="9"/>
      <c r="LO360" s="9"/>
      <c r="LP360" s="9"/>
      <c r="LQ360" s="9"/>
      <c r="LR360" s="9"/>
      <c r="LS360" s="9"/>
      <c r="LT360" s="9"/>
      <c r="LU360" s="9"/>
      <c r="LV360" s="9"/>
      <c r="LW360" s="9"/>
      <c r="LX360" s="9"/>
      <c r="LY360" s="9"/>
      <c r="LZ360" s="9"/>
      <c r="MA360" s="9"/>
      <c r="MB360" s="9"/>
      <c r="MC360" s="9"/>
      <c r="MD360" s="9"/>
      <c r="ME360" s="9"/>
      <c r="MF360" s="9"/>
      <c r="MG360" s="9"/>
      <c r="MH360" s="9"/>
      <c r="MI360" s="9"/>
      <c r="MJ360" s="9"/>
      <c r="MK360" s="9"/>
      <c r="ML360" s="9"/>
      <c r="MM360" s="9"/>
      <c r="MN360" s="9"/>
      <c r="MO360" s="9"/>
      <c r="MP360" s="9"/>
      <c r="MQ360" s="9"/>
      <c r="MR360" s="9"/>
      <c r="MS360" s="9"/>
      <c r="MT360" s="9"/>
      <c r="MU360" s="9"/>
      <c r="MV360" s="9"/>
      <c r="MW360" s="9"/>
      <c r="MX360" s="9"/>
      <c r="MY360" s="9"/>
      <c r="MZ360" s="9"/>
      <c r="NA360" s="9"/>
      <c r="NB360" s="9"/>
      <c r="NC360" s="9"/>
      <c r="ND360" s="9"/>
      <c r="NE360" s="9"/>
      <c r="NF360" s="9"/>
      <c r="NG360" s="9"/>
      <c r="NH360" s="9"/>
      <c r="NI360" s="9"/>
      <c r="NJ360" s="9"/>
      <c r="NK360" s="9"/>
      <c r="NL360" s="9"/>
      <c r="NM360" s="9"/>
      <c r="NN360" s="9"/>
      <c r="NO360" s="9"/>
      <c r="NP360" s="9"/>
      <c r="NQ360" s="9"/>
      <c r="NR360" s="9"/>
      <c r="NS360" s="9"/>
      <c r="NT360" s="9"/>
      <c r="NU360" s="9"/>
      <c r="NV360" s="9"/>
      <c r="NW360" s="9"/>
      <c r="NX360" s="9"/>
      <c r="NY360" s="9"/>
      <c r="NZ360" s="9"/>
      <c r="OA360" s="9"/>
      <c r="OB360" s="9"/>
      <c r="OC360" s="9"/>
      <c r="OD360" s="9"/>
      <c r="OE360" s="9"/>
      <c r="OF360" s="9"/>
      <c r="OG360" s="9"/>
      <c r="OH360" s="9"/>
      <c r="OI360" s="9"/>
      <c r="OJ360" s="9"/>
      <c r="OK360" s="9"/>
      <c r="OL360" s="9"/>
      <c r="OM360" s="9"/>
      <c r="ON360" s="9"/>
      <c r="OO360" s="9"/>
      <c r="OP360" s="9"/>
      <c r="OQ360" s="9"/>
      <c r="OR360" s="9"/>
      <c r="OS360" s="9"/>
      <c r="OT360" s="9"/>
      <c r="OU360" s="9"/>
      <c r="OV360" s="9"/>
      <c r="OW360" s="9"/>
      <c r="OX360" s="9"/>
      <c r="OY360" s="9"/>
      <c r="OZ360" s="9"/>
      <c r="PA360" s="9"/>
      <c r="PB360" s="9"/>
      <c r="PC360" s="9"/>
      <c r="PD360" s="9"/>
      <c r="PE360" s="9"/>
      <c r="PF360" s="9"/>
      <c r="PG360" s="9"/>
      <c r="PH360" s="9"/>
      <c r="PI360" s="9"/>
      <c r="PJ360" s="9"/>
      <c r="PK360" s="9"/>
      <c r="PL360" s="9"/>
      <c r="PM360" s="9"/>
      <c r="PN360" s="9"/>
      <c r="PO360" s="9"/>
      <c r="PP360" s="9"/>
      <c r="PQ360" s="9"/>
      <c r="PR360" s="9"/>
      <c r="PS360" s="9"/>
      <c r="PT360" s="9"/>
      <c r="PU360" s="9"/>
      <c r="PV360" s="9"/>
      <c r="PW360" s="9"/>
      <c r="PX360" s="9"/>
      <c r="PY360" s="9"/>
      <c r="PZ360" s="9"/>
      <c r="QA360" s="9"/>
      <c r="QB360" s="9"/>
      <c r="QC360" s="9"/>
      <c r="QD360" s="9"/>
      <c r="QE360" s="9"/>
      <c r="QF360" s="9"/>
      <c r="QG360" s="9"/>
      <c r="QH360" s="9"/>
      <c r="QI360" s="9"/>
      <c r="QJ360" s="9"/>
      <c r="QK360" s="9"/>
      <c r="QL360" s="9"/>
      <c r="QM360" s="9"/>
      <c r="QN360" s="9"/>
      <c r="QO360" s="9"/>
      <c r="QP360" s="9"/>
      <c r="QQ360" s="9"/>
      <c r="QR360" s="9"/>
      <c r="QS360" s="9"/>
      <c r="QT360" s="9"/>
      <c r="QU360" s="9"/>
      <c r="QV360" s="9"/>
      <c r="QW360" s="9"/>
      <c r="QX360" s="9"/>
      <c r="QY360" s="9"/>
      <c r="QZ360" s="9"/>
      <c r="RA360" s="9"/>
      <c r="RB360" s="9"/>
      <c r="RC360" s="9"/>
      <c r="RD360" s="9"/>
      <c r="RE360" s="9"/>
      <c r="RF360" s="9"/>
      <c r="RG360" s="9"/>
      <c r="RH360" s="9"/>
      <c r="RI360" s="9"/>
      <c r="RJ360" s="9"/>
      <c r="RK360" s="9"/>
      <c r="RL360" s="9"/>
      <c r="RM360" s="9"/>
      <c r="RN360" s="9"/>
      <c r="RO360" s="9"/>
      <c r="RP360" s="9"/>
      <c r="RQ360" s="9"/>
      <c r="RR360" s="9"/>
      <c r="RS360" s="9"/>
      <c r="RT360" s="9"/>
      <c r="RU360" s="9"/>
      <c r="RV360" s="9"/>
      <c r="RW360" s="9"/>
      <c r="RX360" s="9"/>
      <c r="RY360" s="9"/>
      <c r="RZ360" s="9"/>
      <c r="SA360" s="9"/>
      <c r="SB360" s="9"/>
      <c r="SC360" s="9"/>
      <c r="SD360" s="9"/>
      <c r="SE360" s="9"/>
      <c r="SF360" s="9"/>
      <c r="SG360" s="9"/>
      <c r="SH360" s="9"/>
      <c r="SI360" s="9"/>
      <c r="SJ360" s="9"/>
      <c r="SK360" s="9"/>
      <c r="SL360" s="9"/>
      <c r="SM360" s="9"/>
      <c r="SN360" s="9"/>
      <c r="SO360" s="9"/>
      <c r="SP360" s="9"/>
      <c r="SQ360" s="9"/>
      <c r="SR360" s="9"/>
      <c r="SS360" s="9"/>
      <c r="ST360" s="9"/>
      <c r="SU360" s="9"/>
      <c r="SV360" s="9"/>
      <c r="SW360" s="9"/>
      <c r="SX360" s="9"/>
      <c r="SY360" s="9"/>
      <c r="SZ360" s="9"/>
      <c r="TA360" s="9"/>
      <c r="TB360" s="9"/>
      <c r="TC360" s="9"/>
      <c r="TD360" s="9"/>
      <c r="TE360" s="9"/>
      <c r="TF360" s="9"/>
      <c r="TG360" s="9"/>
      <c r="TH360" s="9"/>
      <c r="TI360" s="9"/>
      <c r="TJ360" s="9"/>
      <c r="TK360" s="9"/>
      <c r="TL360" s="9"/>
      <c r="TM360" s="9"/>
      <c r="TN360" s="9"/>
      <c r="TO360" s="9"/>
      <c r="TP360" s="9"/>
      <c r="TQ360" s="9"/>
      <c r="TR360" s="9"/>
      <c r="TS360" s="9"/>
      <c r="TT360" s="9"/>
      <c r="TU360" s="9"/>
      <c r="TV360" s="9"/>
      <c r="TW360" s="9"/>
      <c r="TX360" s="9"/>
      <c r="TY360" s="9"/>
      <c r="TZ360" s="9"/>
      <c r="UA360" s="9"/>
      <c r="UB360" s="9"/>
      <c r="UC360" s="9"/>
      <c r="UD360" s="9"/>
      <c r="UE360" s="9"/>
      <c r="UF360" s="9"/>
      <c r="UG360" s="9"/>
      <c r="UH360" s="9"/>
      <c r="UI360" s="9"/>
      <c r="UJ360" s="9"/>
      <c r="UK360" s="9"/>
      <c r="UL360" s="9"/>
      <c r="UM360" s="9"/>
      <c r="UN360" s="9"/>
      <c r="UO360" s="9"/>
      <c r="UP360" s="9"/>
      <c r="UQ360" s="9"/>
      <c r="UR360" s="9"/>
      <c r="US360" s="9"/>
      <c r="UT360" s="9"/>
      <c r="UU360" s="9"/>
      <c r="UV360" s="9"/>
      <c r="UW360" s="9"/>
      <c r="UX360" s="9"/>
      <c r="UY360" s="9"/>
      <c r="UZ360" s="9"/>
      <c r="VA360" s="9"/>
      <c r="VB360" s="9"/>
      <c r="VC360" s="9"/>
      <c r="VD360" s="9"/>
      <c r="VE360" s="9"/>
      <c r="VF360" s="9"/>
      <c r="VG360" s="9"/>
      <c r="VH360" s="9"/>
      <c r="VI360" s="9"/>
      <c r="VJ360" s="9"/>
      <c r="VK360" s="9"/>
      <c r="VL360" s="9"/>
      <c r="VM360" s="9"/>
      <c r="VN360" s="9"/>
      <c r="VO360" s="9"/>
      <c r="VP360" s="9"/>
      <c r="VQ360" s="9"/>
      <c r="VR360" s="9"/>
      <c r="VS360" s="9"/>
      <c r="VT360" s="9"/>
      <c r="VU360" s="9"/>
      <c r="VV360" s="9"/>
      <c r="VW360" s="9"/>
      <c r="VX360" s="9"/>
      <c r="VY360" s="9"/>
      <c r="VZ360" s="9"/>
      <c r="WA360" s="9"/>
      <c r="WB360" s="9"/>
      <c r="WC360" s="9"/>
      <c r="WD360" s="9"/>
      <c r="WE360" s="9"/>
      <c r="WF360" s="9"/>
      <c r="WG360" s="9"/>
      <c r="WH360" s="9"/>
      <c r="WI360" s="9"/>
      <c r="WJ360" s="9"/>
      <c r="WK360" s="9"/>
      <c r="WL360" s="9"/>
      <c r="WM360" s="9"/>
      <c r="WN360" s="9"/>
      <c r="WO360" s="9"/>
      <c r="WP360" s="9"/>
      <c r="WQ360" s="9"/>
      <c r="WR360" s="9"/>
      <c r="WS360" s="9"/>
      <c r="WT360" s="9"/>
      <c r="WU360" s="9"/>
      <c r="WV360" s="9"/>
      <c r="WW360" s="9"/>
      <c r="WX360" s="9"/>
      <c r="WY360" s="9"/>
      <c r="WZ360" s="9"/>
      <c r="XA360" s="9"/>
      <c r="XB360" s="9"/>
      <c r="XC360" s="9"/>
      <c r="XD360" s="9"/>
      <c r="XE360" s="9"/>
      <c r="XF360" s="9"/>
      <c r="XG360" s="9"/>
      <c r="XH360" s="9"/>
      <c r="XI360" s="9"/>
      <c r="XJ360" s="9"/>
      <c r="XK360" s="9"/>
      <c r="XL360" s="9"/>
      <c r="XM360" s="9"/>
      <c r="XN360" s="9"/>
      <c r="XO360" s="9"/>
      <c r="XP360" s="9"/>
      <c r="XQ360" s="9"/>
      <c r="XR360" s="9"/>
      <c r="XS360" s="9"/>
      <c r="XT360" s="9"/>
      <c r="XU360" s="9"/>
      <c r="XV360" s="9"/>
      <c r="XW360" s="9"/>
      <c r="XX360" s="9"/>
      <c r="XY360" s="9"/>
      <c r="XZ360" s="9"/>
      <c r="YA360" s="9"/>
      <c r="YB360" s="9"/>
      <c r="YC360" s="9"/>
      <c r="YD360" s="9"/>
      <c r="YE360" s="9"/>
      <c r="YF360" s="9"/>
      <c r="YG360" s="9"/>
      <c r="YH360" s="9"/>
      <c r="YI360" s="9"/>
      <c r="YJ360" s="9"/>
      <c r="YK360" s="9"/>
      <c r="YL360" s="9"/>
      <c r="YM360" s="9"/>
      <c r="YN360" s="9"/>
      <c r="YO360" s="9"/>
      <c r="YP360" s="9"/>
      <c r="YQ360" s="9"/>
      <c r="YR360" s="9"/>
      <c r="YS360" s="9"/>
      <c r="YT360" s="9"/>
      <c r="YU360" s="9"/>
      <c r="YV360" s="9"/>
      <c r="YW360" s="9"/>
      <c r="YX360" s="9"/>
      <c r="YY360" s="9"/>
      <c r="YZ360" s="9"/>
      <c r="ZA360" s="9"/>
      <c r="ZB360" s="9"/>
      <c r="ZC360" s="9"/>
      <c r="ZD360" s="9"/>
      <c r="ZE360" s="9"/>
      <c r="ZF360" s="9"/>
      <c r="ZG360" s="9"/>
      <c r="ZH360" s="9"/>
      <c r="ZI360" s="9"/>
      <c r="ZJ360" s="9"/>
      <c r="ZK360" s="9"/>
      <c r="ZL360" s="9"/>
      <c r="ZM360" s="9"/>
      <c r="ZN360" s="9"/>
      <c r="ZO360" s="9"/>
      <c r="ZP360" s="9"/>
      <c r="ZQ360" s="9"/>
      <c r="ZR360" s="9"/>
      <c r="ZS360" s="9"/>
      <c r="ZT360" s="9"/>
      <c r="ZU360" s="9"/>
      <c r="ZV360" s="9"/>
      <c r="ZW360" s="9"/>
      <c r="ZX360" s="9"/>
      <c r="ZY360" s="9"/>
      <c r="ZZ360" s="9"/>
      <c r="AAA360" s="9"/>
      <c r="AAB360" s="9"/>
      <c r="AAC360" s="9"/>
      <c r="AAD360" s="9"/>
      <c r="AAE360" s="9"/>
      <c r="AAF360" s="9"/>
      <c r="AAG360" s="9"/>
      <c r="AAH360" s="9"/>
      <c r="AAI360" s="9"/>
      <c r="AAJ360" s="9"/>
      <c r="AAK360" s="9"/>
      <c r="AAL360" s="9"/>
      <c r="AAM360" s="9"/>
      <c r="AAN360" s="9"/>
      <c r="AAO360" s="9"/>
      <c r="AAP360" s="9"/>
      <c r="AAQ360" s="9"/>
      <c r="AAR360" s="9"/>
      <c r="AAS360" s="9"/>
      <c r="AAT360" s="9"/>
      <c r="AAU360" s="9"/>
      <c r="AAV360" s="9"/>
      <c r="AAW360" s="9"/>
      <c r="AAX360" s="9"/>
      <c r="AAY360" s="9"/>
      <c r="AAZ360" s="9"/>
      <c r="ABA360" s="9"/>
      <c r="ABB360" s="9"/>
      <c r="ABC360" s="9"/>
      <c r="ABD360" s="9"/>
      <c r="ABE360" s="9"/>
      <c r="ABF360" s="9"/>
      <c r="ABG360" s="9"/>
      <c r="ABH360" s="9"/>
      <c r="ABI360" s="9"/>
      <c r="ABJ360" s="9"/>
      <c r="ABK360" s="9"/>
      <c r="ABL360" s="9"/>
      <c r="ABM360" s="9"/>
      <c r="ABN360" s="9"/>
      <c r="ABO360" s="9"/>
      <c r="ABP360" s="9"/>
      <c r="ABQ360" s="9"/>
      <c r="ABR360" s="9"/>
      <c r="ABS360" s="9"/>
      <c r="ABT360" s="9"/>
      <c r="ABU360" s="9"/>
      <c r="ABV360" s="9"/>
      <c r="ABW360" s="9"/>
      <c r="ABX360" s="9"/>
      <c r="ABY360" s="9"/>
      <c r="ABZ360" s="9"/>
      <c r="ACA360" s="9"/>
      <c r="ACB360" s="9"/>
      <c r="ACC360" s="9"/>
      <c r="ACD360" s="9"/>
      <c r="ACE360" s="9"/>
      <c r="ACF360" s="9"/>
      <c r="ACG360" s="9"/>
      <c r="ACH360" s="9"/>
      <c r="ACI360" s="9"/>
      <c r="ACJ360" s="9"/>
      <c r="ACK360" s="9"/>
      <c r="ACL360" s="9"/>
      <c r="ACM360" s="9"/>
      <c r="ACN360" s="9"/>
      <c r="ACO360" s="9"/>
      <c r="ACP360" s="9"/>
      <c r="ACQ360" s="9"/>
      <c r="ACR360" s="9"/>
      <c r="ACS360" s="9"/>
      <c r="ACT360" s="9"/>
      <c r="ACU360" s="9"/>
      <c r="ACV360" s="9"/>
      <c r="ACW360" s="9"/>
      <c r="ACX360" s="9"/>
      <c r="ACY360" s="9"/>
      <c r="ACZ360" s="9"/>
      <c r="ADA360" s="9"/>
      <c r="ADB360" s="9"/>
      <c r="ADC360" s="9"/>
      <c r="ADD360" s="9"/>
      <c r="ADE360" s="9"/>
      <c r="ADF360" s="9"/>
      <c r="ADG360" s="9"/>
      <c r="ADH360" s="9"/>
      <c r="ADI360" s="9"/>
      <c r="ADJ360" s="9"/>
      <c r="ADK360" s="9"/>
      <c r="ADL360" s="9"/>
      <c r="ADM360" s="9"/>
      <c r="ADN360" s="9"/>
      <c r="ADO360" s="9"/>
      <c r="ADP360" s="9"/>
      <c r="ADQ360" s="9"/>
      <c r="ADR360" s="9"/>
      <c r="ADS360" s="9"/>
      <c r="ADT360" s="9"/>
      <c r="ADU360" s="9"/>
      <c r="ADV360" s="9"/>
      <c r="ADW360" s="9"/>
      <c r="ADX360" s="9"/>
      <c r="ADY360" s="9"/>
      <c r="ADZ360" s="9"/>
      <c r="AEA360" s="9"/>
      <c r="AEB360" s="9"/>
      <c r="AEC360" s="9"/>
      <c r="AED360" s="9"/>
      <c r="AEE360" s="9"/>
      <c r="AEF360" s="9"/>
      <c r="AEG360" s="9"/>
      <c r="AEH360" s="9"/>
      <c r="AEI360" s="9"/>
      <c r="AEJ360" s="9"/>
      <c r="AEK360" s="9"/>
      <c r="AEL360" s="9"/>
      <c r="AEM360" s="9"/>
      <c r="AEN360" s="9"/>
      <c r="AEO360" s="9"/>
      <c r="AEP360" s="9"/>
      <c r="AEQ360" s="9"/>
      <c r="AER360" s="9"/>
      <c r="AES360" s="9"/>
      <c r="AET360" s="9"/>
      <c r="AEU360" s="9"/>
      <c r="AEV360" s="9"/>
      <c r="AEW360" s="9"/>
      <c r="AEX360" s="9"/>
      <c r="AEY360" s="9"/>
      <c r="AEZ360" s="9"/>
      <c r="AFA360" s="9"/>
      <c r="AFB360" s="9"/>
      <c r="AFC360" s="9"/>
      <c r="AFD360" s="9"/>
      <c r="AFE360" s="9"/>
      <c r="AFF360" s="9"/>
      <c r="AFG360" s="9"/>
      <c r="AFH360" s="9"/>
      <c r="AFI360" s="9"/>
      <c r="AFJ360" s="9"/>
      <c r="AFK360" s="9"/>
      <c r="AFL360" s="9"/>
      <c r="AFM360" s="9"/>
      <c r="AFN360" s="9"/>
      <c r="AFO360" s="9"/>
      <c r="AFP360" s="9"/>
      <c r="AFQ360" s="9"/>
      <c r="AFR360" s="9"/>
      <c r="AFS360" s="9"/>
      <c r="AFT360" s="9"/>
      <c r="AFU360" s="9"/>
      <c r="AFV360" s="9"/>
      <c r="AFW360" s="9"/>
      <c r="AFX360" s="9"/>
      <c r="AFY360" s="9"/>
      <c r="AFZ360" s="9"/>
      <c r="AGA360" s="9"/>
      <c r="AGB360" s="9"/>
      <c r="AGC360" s="9"/>
      <c r="AGD360" s="9"/>
      <c r="AGE360" s="9"/>
      <c r="AGF360" s="9"/>
      <c r="AGG360" s="9"/>
      <c r="AGH360" s="9"/>
      <c r="AGI360" s="9"/>
      <c r="AGJ360" s="9"/>
      <c r="AGK360" s="9"/>
      <c r="AGL360" s="9"/>
      <c r="AGM360" s="9"/>
      <c r="AGN360" s="9"/>
      <c r="AGO360" s="9"/>
      <c r="AGP360" s="9"/>
      <c r="AGQ360" s="9"/>
      <c r="AGR360" s="9"/>
      <c r="AGS360" s="9"/>
      <c r="AGT360" s="9"/>
      <c r="AGU360" s="9"/>
      <c r="AGV360" s="9"/>
      <c r="AGW360" s="9"/>
      <c r="AGX360" s="9"/>
      <c r="AGY360" s="9"/>
      <c r="AGZ360" s="9"/>
      <c r="AHA360" s="9"/>
      <c r="AHB360" s="9"/>
      <c r="AHC360" s="9"/>
      <c r="AHD360" s="9"/>
      <c r="AHE360" s="9"/>
      <c r="AHF360" s="9"/>
      <c r="AHG360" s="9"/>
      <c r="AHH360" s="9"/>
      <c r="AHI360" s="9"/>
      <c r="AHJ360" s="9"/>
      <c r="AHK360" s="9"/>
      <c r="AHL360" s="9"/>
      <c r="AHM360" s="9"/>
      <c r="AHN360" s="9"/>
      <c r="AHO360" s="9"/>
      <c r="AHP360" s="9"/>
      <c r="AHQ360" s="9"/>
      <c r="AHR360" s="9"/>
      <c r="AHS360" s="9"/>
      <c r="AHT360" s="9"/>
      <c r="AHU360" s="9"/>
      <c r="AHV360" s="9"/>
      <c r="AHW360" s="9"/>
      <c r="AHX360" s="9"/>
      <c r="AHY360" s="9"/>
      <c r="AHZ360" s="9"/>
      <c r="AIA360" s="9"/>
      <c r="AIB360" s="9"/>
      <c r="AIC360" s="9"/>
      <c r="AID360" s="9"/>
      <c r="AIE360" s="9"/>
      <c r="AIF360" s="9"/>
      <c r="AIG360" s="9"/>
      <c r="AIH360" s="9"/>
      <c r="AII360" s="9"/>
      <c r="AIJ360" s="9"/>
      <c r="AIK360" s="9"/>
      <c r="AIL360" s="9"/>
      <c r="AIM360" s="9"/>
      <c r="AIN360" s="9"/>
      <c r="AIO360" s="9"/>
      <c r="AIP360" s="9"/>
      <c r="AIQ360" s="9"/>
      <c r="AIR360" s="9"/>
      <c r="AIS360" s="9"/>
      <c r="AIT360" s="9"/>
      <c r="AIU360" s="9"/>
      <c r="AIV360" s="9"/>
      <c r="AIW360" s="9"/>
      <c r="AIX360" s="9"/>
      <c r="AIY360" s="9"/>
      <c r="AIZ360" s="9"/>
      <c r="AJA360" s="9"/>
      <c r="AJB360" s="9"/>
      <c r="AJC360" s="9"/>
      <c r="AJD360" s="9"/>
      <c r="AJE360" s="9"/>
      <c r="AJF360" s="9"/>
      <c r="AJG360" s="9"/>
      <c r="AJH360" s="9"/>
      <c r="AJI360" s="9"/>
      <c r="AJJ360" s="9"/>
      <c r="AJK360" s="9"/>
      <c r="AJL360" s="9"/>
      <c r="AJM360" s="9"/>
      <c r="AJN360" s="9"/>
      <c r="AJO360" s="9"/>
      <c r="AJP360" s="9"/>
      <c r="AJQ360" s="9"/>
      <c r="AJR360" s="9"/>
      <c r="AJS360" s="9"/>
      <c r="AJT360" s="9"/>
      <c r="AJU360" s="9"/>
      <c r="AJV360" s="9"/>
      <c r="AJW360" s="9"/>
      <c r="AJX360" s="9"/>
      <c r="AJY360" s="9"/>
      <c r="AJZ360" s="9"/>
      <c r="AKA360" s="9"/>
      <c r="AKB360" s="9"/>
      <c r="AKC360" s="9"/>
      <c r="AKD360" s="9"/>
      <c r="AKE360" s="9"/>
      <c r="AKF360" s="9"/>
      <c r="AKG360" s="9"/>
      <c r="AKH360" s="9"/>
      <c r="AKI360" s="9"/>
      <c r="AKJ360" s="9"/>
      <c r="AKK360" s="9"/>
      <c r="AKL360" s="9"/>
      <c r="AKM360" s="9"/>
      <c r="AKN360" s="9"/>
      <c r="AKO360" s="9"/>
      <c r="AKP360" s="9"/>
      <c r="AKQ360" s="9"/>
      <c r="AKR360" s="9"/>
      <c r="AKS360" s="9"/>
      <c r="AKT360" s="9"/>
      <c r="AKU360" s="9"/>
      <c r="AKV360" s="9"/>
      <c r="AKW360" s="9"/>
      <c r="AKX360" s="9"/>
      <c r="AKY360" s="9"/>
      <c r="AKZ360" s="9"/>
      <c r="ALA360" s="9"/>
      <c r="ALB360" s="9"/>
      <c r="ALC360" s="9"/>
      <c r="ALD360" s="9"/>
      <c r="ALE360" s="9"/>
      <c r="ALF360" s="9"/>
      <c r="ALG360" s="9"/>
      <c r="ALH360" s="9"/>
      <c r="ALI360" s="9"/>
      <c r="ALJ360" s="9"/>
      <c r="ALK360" s="9"/>
      <c r="ALL360" s="9"/>
      <c r="ALM360" s="9"/>
      <c r="ALN360" s="9"/>
      <c r="ALO360" s="9"/>
      <c r="ALP360" s="9"/>
      <c r="ALQ360" s="9"/>
      <c r="ALR360" s="9"/>
      <c r="ALS360" s="9"/>
      <c r="ALT360" s="9"/>
      <c r="ALU360" s="9"/>
      <c r="ALV360" s="9"/>
      <c r="ALW360" s="9"/>
      <c r="ALX360" s="9"/>
      <c r="ALY360" s="9"/>
      <c r="ALZ360" s="9"/>
      <c r="AMA360" s="9"/>
      <c r="AMB360" s="9"/>
      <c r="AMC360" s="9"/>
      <c r="AMD360" s="9"/>
      <c r="AME360" s="9"/>
      <c r="AMF360" s="9"/>
      <c r="AMG360" s="9"/>
      <c r="AMH360" s="9"/>
      <c r="AMI360" s="9"/>
      <c r="AMJ360" s="9"/>
      <c r="AMK360" s="9"/>
    </row>
    <row r="361" spans="1:1025" customFormat="1" ht="24" hidden="1" thickBot="1">
      <c r="A361" s="42" t="s">
        <v>14</v>
      </c>
      <c r="B361" s="43"/>
      <c r="C361" s="43"/>
      <c r="D361" s="43"/>
      <c r="E361" s="44"/>
      <c r="F361" s="43"/>
      <c r="G361" s="45"/>
      <c r="H361" s="46"/>
      <c r="I361" s="43"/>
      <c r="J361" s="46"/>
      <c r="K361" s="43"/>
      <c r="L361" s="47"/>
      <c r="M361" s="48"/>
      <c r="N361" s="49">
        <v>50</v>
      </c>
    </row>
    <row r="362" spans="1:1025" s="8" customFormat="1" ht="24.75" hidden="1">
      <c r="A362" s="113"/>
      <c r="B362" s="51"/>
      <c r="C362" s="51"/>
      <c r="D362" s="51"/>
      <c r="E362" s="52"/>
      <c r="F362" s="25"/>
      <c r="G362" s="26"/>
      <c r="H362" s="53"/>
      <c r="I362" s="54"/>
      <c r="J362" s="55"/>
      <c r="K362" s="55"/>
      <c r="L362" s="7"/>
      <c r="M362" s="56"/>
      <c r="N362" s="57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  <c r="HE362" s="9"/>
      <c r="HF362" s="9"/>
      <c r="HG362" s="9"/>
      <c r="HH362" s="9"/>
      <c r="HI362" s="9"/>
      <c r="HJ362" s="9"/>
      <c r="HK362" s="9"/>
      <c r="HL362" s="9"/>
      <c r="HM362" s="9"/>
      <c r="HN362" s="9"/>
      <c r="HO362" s="9"/>
      <c r="HP362" s="9"/>
      <c r="HQ362" s="9"/>
      <c r="HR362" s="9"/>
      <c r="HS362" s="9"/>
      <c r="HT362" s="9"/>
      <c r="HU362" s="9"/>
      <c r="HV362" s="9"/>
      <c r="HW362" s="9"/>
      <c r="HX362" s="9"/>
      <c r="HY362" s="9"/>
      <c r="HZ362" s="9"/>
      <c r="IA362" s="9"/>
      <c r="IB362" s="9"/>
      <c r="IC362" s="9"/>
      <c r="ID362" s="9"/>
      <c r="IE362" s="9"/>
      <c r="IF362" s="9"/>
      <c r="IG362" s="9"/>
      <c r="IH362" s="9"/>
      <c r="II362" s="9"/>
      <c r="IJ362" s="9"/>
      <c r="IK362" s="9"/>
      <c r="IL362" s="9"/>
      <c r="IM362" s="9"/>
      <c r="IN362" s="9"/>
      <c r="IO362" s="9"/>
      <c r="IP362" s="9"/>
      <c r="IQ362" s="9"/>
      <c r="IR362" s="9"/>
      <c r="IS362" s="9"/>
      <c r="IT362" s="9"/>
      <c r="IU362" s="9"/>
      <c r="IV362" s="9"/>
      <c r="IW362" s="9"/>
      <c r="IX362" s="9"/>
      <c r="IY362" s="9"/>
      <c r="IZ362" s="9"/>
      <c r="JA362" s="9"/>
      <c r="JB362" s="9"/>
      <c r="JC362" s="9"/>
      <c r="JD362" s="9"/>
      <c r="JE362" s="9"/>
      <c r="JF362" s="9"/>
      <c r="JG362" s="9"/>
      <c r="JH362" s="9"/>
      <c r="JI362" s="9"/>
      <c r="JJ362" s="9"/>
      <c r="JK362" s="9"/>
      <c r="JL362" s="9"/>
      <c r="JM362" s="9"/>
      <c r="JN362" s="9"/>
      <c r="JO362" s="9"/>
      <c r="JP362" s="9"/>
      <c r="JQ362" s="9"/>
      <c r="JR362" s="9"/>
      <c r="JS362" s="9"/>
      <c r="JT362" s="9"/>
      <c r="JU362" s="9"/>
      <c r="JV362" s="9"/>
      <c r="JW362" s="9"/>
      <c r="JX362" s="9"/>
      <c r="JY362" s="9"/>
      <c r="JZ362" s="9"/>
      <c r="KA362" s="9"/>
      <c r="KB362" s="9"/>
      <c r="KC362" s="9"/>
      <c r="KD362" s="9"/>
      <c r="KE362" s="9"/>
      <c r="KF362" s="9"/>
      <c r="KG362" s="9"/>
      <c r="KH362" s="9"/>
      <c r="KI362" s="9"/>
      <c r="KJ362" s="9"/>
      <c r="KK362" s="9"/>
      <c r="KL362" s="9"/>
      <c r="KM362" s="9"/>
      <c r="KN362" s="9"/>
      <c r="KO362" s="9"/>
      <c r="KP362" s="9"/>
      <c r="KQ362" s="9"/>
      <c r="KR362" s="9"/>
      <c r="KS362" s="9"/>
      <c r="KT362" s="9"/>
      <c r="KU362" s="9"/>
      <c r="KV362" s="9"/>
      <c r="KW362" s="9"/>
      <c r="KX362" s="9"/>
      <c r="KY362" s="9"/>
      <c r="KZ362" s="9"/>
      <c r="LA362" s="9"/>
      <c r="LB362" s="9"/>
      <c r="LC362" s="9"/>
      <c r="LD362" s="9"/>
      <c r="LE362" s="9"/>
      <c r="LF362" s="9"/>
      <c r="LG362" s="9"/>
      <c r="LH362" s="9"/>
      <c r="LI362" s="9"/>
      <c r="LJ362" s="9"/>
      <c r="LK362" s="9"/>
      <c r="LL362" s="9"/>
      <c r="LM362" s="9"/>
      <c r="LN362" s="9"/>
      <c r="LO362" s="9"/>
      <c r="LP362" s="9"/>
      <c r="LQ362" s="9"/>
      <c r="LR362" s="9"/>
      <c r="LS362" s="9"/>
      <c r="LT362" s="9"/>
      <c r="LU362" s="9"/>
      <c r="LV362" s="9"/>
      <c r="LW362" s="9"/>
      <c r="LX362" s="9"/>
      <c r="LY362" s="9"/>
      <c r="LZ362" s="9"/>
      <c r="MA362" s="9"/>
      <c r="MB362" s="9"/>
      <c r="MC362" s="9"/>
      <c r="MD362" s="9"/>
      <c r="ME362" s="9"/>
      <c r="MF362" s="9"/>
      <c r="MG362" s="9"/>
      <c r="MH362" s="9"/>
      <c r="MI362" s="9"/>
      <c r="MJ362" s="9"/>
      <c r="MK362" s="9"/>
      <c r="ML362" s="9"/>
      <c r="MM362" s="9"/>
      <c r="MN362" s="9"/>
      <c r="MO362" s="9"/>
      <c r="MP362" s="9"/>
      <c r="MQ362" s="9"/>
      <c r="MR362" s="9"/>
      <c r="MS362" s="9"/>
      <c r="MT362" s="9"/>
      <c r="MU362" s="9"/>
      <c r="MV362" s="9"/>
      <c r="MW362" s="9"/>
      <c r="MX362" s="9"/>
      <c r="MY362" s="9"/>
      <c r="MZ362" s="9"/>
      <c r="NA362" s="9"/>
      <c r="NB362" s="9"/>
      <c r="NC362" s="9"/>
      <c r="ND362" s="9"/>
      <c r="NE362" s="9"/>
      <c r="NF362" s="9"/>
      <c r="NG362" s="9"/>
      <c r="NH362" s="9"/>
      <c r="NI362" s="9"/>
      <c r="NJ362" s="9"/>
      <c r="NK362" s="9"/>
      <c r="NL362" s="9"/>
      <c r="NM362" s="9"/>
      <c r="NN362" s="9"/>
      <c r="NO362" s="9"/>
      <c r="NP362" s="9"/>
      <c r="NQ362" s="9"/>
      <c r="NR362" s="9"/>
      <c r="NS362" s="9"/>
      <c r="NT362" s="9"/>
      <c r="NU362" s="9"/>
      <c r="NV362" s="9"/>
      <c r="NW362" s="9"/>
      <c r="NX362" s="9"/>
      <c r="NY362" s="9"/>
      <c r="NZ362" s="9"/>
      <c r="OA362" s="9"/>
      <c r="OB362" s="9"/>
      <c r="OC362" s="9"/>
      <c r="OD362" s="9"/>
      <c r="OE362" s="9"/>
      <c r="OF362" s="9"/>
      <c r="OG362" s="9"/>
      <c r="OH362" s="9"/>
      <c r="OI362" s="9"/>
      <c r="OJ362" s="9"/>
      <c r="OK362" s="9"/>
      <c r="OL362" s="9"/>
      <c r="OM362" s="9"/>
      <c r="ON362" s="9"/>
      <c r="OO362" s="9"/>
      <c r="OP362" s="9"/>
      <c r="OQ362" s="9"/>
      <c r="OR362" s="9"/>
      <c r="OS362" s="9"/>
      <c r="OT362" s="9"/>
      <c r="OU362" s="9"/>
      <c r="OV362" s="9"/>
      <c r="OW362" s="9"/>
      <c r="OX362" s="9"/>
      <c r="OY362" s="9"/>
      <c r="OZ362" s="9"/>
      <c r="PA362" s="9"/>
      <c r="PB362" s="9"/>
      <c r="PC362" s="9"/>
      <c r="PD362" s="9"/>
      <c r="PE362" s="9"/>
      <c r="PF362" s="9"/>
      <c r="PG362" s="9"/>
      <c r="PH362" s="9"/>
      <c r="PI362" s="9"/>
      <c r="PJ362" s="9"/>
      <c r="PK362" s="9"/>
      <c r="PL362" s="9"/>
      <c r="PM362" s="9"/>
      <c r="PN362" s="9"/>
      <c r="PO362" s="9"/>
      <c r="PP362" s="9"/>
      <c r="PQ362" s="9"/>
      <c r="PR362" s="9"/>
      <c r="PS362" s="9"/>
      <c r="PT362" s="9"/>
      <c r="PU362" s="9"/>
      <c r="PV362" s="9"/>
      <c r="PW362" s="9"/>
      <c r="PX362" s="9"/>
      <c r="PY362" s="9"/>
      <c r="PZ362" s="9"/>
      <c r="QA362" s="9"/>
      <c r="QB362" s="9"/>
      <c r="QC362" s="9"/>
      <c r="QD362" s="9"/>
      <c r="QE362" s="9"/>
      <c r="QF362" s="9"/>
      <c r="QG362" s="9"/>
      <c r="QH362" s="9"/>
      <c r="QI362" s="9"/>
      <c r="QJ362" s="9"/>
      <c r="QK362" s="9"/>
      <c r="QL362" s="9"/>
      <c r="QM362" s="9"/>
      <c r="QN362" s="9"/>
      <c r="QO362" s="9"/>
      <c r="QP362" s="9"/>
      <c r="QQ362" s="9"/>
      <c r="QR362" s="9"/>
      <c r="QS362" s="9"/>
      <c r="QT362" s="9"/>
      <c r="QU362" s="9"/>
      <c r="QV362" s="9"/>
      <c r="QW362" s="9"/>
      <c r="QX362" s="9"/>
      <c r="QY362" s="9"/>
      <c r="QZ362" s="9"/>
      <c r="RA362" s="9"/>
      <c r="RB362" s="9"/>
      <c r="RC362" s="9"/>
      <c r="RD362" s="9"/>
      <c r="RE362" s="9"/>
      <c r="RF362" s="9"/>
      <c r="RG362" s="9"/>
      <c r="RH362" s="9"/>
      <c r="RI362" s="9"/>
      <c r="RJ362" s="9"/>
      <c r="RK362" s="9"/>
      <c r="RL362" s="9"/>
      <c r="RM362" s="9"/>
      <c r="RN362" s="9"/>
      <c r="RO362" s="9"/>
      <c r="RP362" s="9"/>
      <c r="RQ362" s="9"/>
      <c r="RR362" s="9"/>
      <c r="RS362" s="9"/>
      <c r="RT362" s="9"/>
      <c r="RU362" s="9"/>
      <c r="RV362" s="9"/>
      <c r="RW362" s="9"/>
      <c r="RX362" s="9"/>
      <c r="RY362" s="9"/>
      <c r="RZ362" s="9"/>
      <c r="SA362" s="9"/>
      <c r="SB362" s="9"/>
      <c r="SC362" s="9"/>
      <c r="SD362" s="9"/>
      <c r="SE362" s="9"/>
      <c r="SF362" s="9"/>
      <c r="SG362" s="9"/>
      <c r="SH362" s="9"/>
      <c r="SI362" s="9"/>
      <c r="SJ362" s="9"/>
      <c r="SK362" s="9"/>
      <c r="SL362" s="9"/>
      <c r="SM362" s="9"/>
      <c r="SN362" s="9"/>
      <c r="SO362" s="9"/>
      <c r="SP362" s="9"/>
      <c r="SQ362" s="9"/>
      <c r="SR362" s="9"/>
      <c r="SS362" s="9"/>
      <c r="ST362" s="9"/>
      <c r="SU362" s="9"/>
      <c r="SV362" s="9"/>
      <c r="SW362" s="9"/>
      <c r="SX362" s="9"/>
      <c r="SY362" s="9"/>
      <c r="SZ362" s="9"/>
      <c r="TA362" s="9"/>
      <c r="TB362" s="9"/>
      <c r="TC362" s="9"/>
      <c r="TD362" s="9"/>
      <c r="TE362" s="9"/>
      <c r="TF362" s="9"/>
      <c r="TG362" s="9"/>
      <c r="TH362" s="9"/>
      <c r="TI362" s="9"/>
      <c r="TJ362" s="9"/>
      <c r="TK362" s="9"/>
      <c r="TL362" s="9"/>
      <c r="TM362" s="9"/>
      <c r="TN362" s="9"/>
      <c r="TO362" s="9"/>
      <c r="TP362" s="9"/>
      <c r="TQ362" s="9"/>
      <c r="TR362" s="9"/>
      <c r="TS362" s="9"/>
      <c r="TT362" s="9"/>
      <c r="TU362" s="9"/>
      <c r="TV362" s="9"/>
      <c r="TW362" s="9"/>
      <c r="TX362" s="9"/>
      <c r="TY362" s="9"/>
      <c r="TZ362" s="9"/>
      <c r="UA362" s="9"/>
      <c r="UB362" s="9"/>
      <c r="UC362" s="9"/>
      <c r="UD362" s="9"/>
      <c r="UE362" s="9"/>
      <c r="UF362" s="9"/>
      <c r="UG362" s="9"/>
      <c r="UH362" s="9"/>
      <c r="UI362" s="9"/>
      <c r="UJ362" s="9"/>
      <c r="UK362" s="9"/>
      <c r="UL362" s="9"/>
      <c r="UM362" s="9"/>
      <c r="UN362" s="9"/>
      <c r="UO362" s="9"/>
      <c r="UP362" s="9"/>
      <c r="UQ362" s="9"/>
      <c r="UR362" s="9"/>
      <c r="US362" s="9"/>
      <c r="UT362" s="9"/>
      <c r="UU362" s="9"/>
      <c r="UV362" s="9"/>
      <c r="UW362" s="9"/>
      <c r="UX362" s="9"/>
      <c r="UY362" s="9"/>
      <c r="UZ362" s="9"/>
      <c r="VA362" s="9"/>
      <c r="VB362" s="9"/>
      <c r="VC362" s="9"/>
      <c r="VD362" s="9"/>
      <c r="VE362" s="9"/>
      <c r="VF362" s="9"/>
      <c r="VG362" s="9"/>
      <c r="VH362" s="9"/>
      <c r="VI362" s="9"/>
      <c r="VJ362" s="9"/>
      <c r="VK362" s="9"/>
      <c r="VL362" s="9"/>
      <c r="VM362" s="9"/>
      <c r="VN362" s="9"/>
      <c r="VO362" s="9"/>
      <c r="VP362" s="9"/>
      <c r="VQ362" s="9"/>
      <c r="VR362" s="9"/>
      <c r="VS362" s="9"/>
      <c r="VT362" s="9"/>
      <c r="VU362" s="9"/>
      <c r="VV362" s="9"/>
      <c r="VW362" s="9"/>
      <c r="VX362" s="9"/>
      <c r="VY362" s="9"/>
      <c r="VZ362" s="9"/>
      <c r="WA362" s="9"/>
      <c r="WB362" s="9"/>
      <c r="WC362" s="9"/>
      <c r="WD362" s="9"/>
      <c r="WE362" s="9"/>
      <c r="WF362" s="9"/>
      <c r="WG362" s="9"/>
      <c r="WH362" s="9"/>
      <c r="WI362" s="9"/>
      <c r="WJ362" s="9"/>
      <c r="WK362" s="9"/>
      <c r="WL362" s="9"/>
      <c r="WM362" s="9"/>
      <c r="WN362" s="9"/>
      <c r="WO362" s="9"/>
      <c r="WP362" s="9"/>
      <c r="WQ362" s="9"/>
      <c r="WR362" s="9"/>
      <c r="WS362" s="9"/>
      <c r="WT362" s="9"/>
      <c r="WU362" s="9"/>
      <c r="WV362" s="9"/>
      <c r="WW362" s="9"/>
      <c r="WX362" s="9"/>
      <c r="WY362" s="9"/>
      <c r="WZ362" s="9"/>
      <c r="XA362" s="9"/>
      <c r="XB362" s="9"/>
      <c r="XC362" s="9"/>
      <c r="XD362" s="9"/>
      <c r="XE362" s="9"/>
      <c r="XF362" s="9"/>
      <c r="XG362" s="9"/>
      <c r="XH362" s="9"/>
      <c r="XI362" s="9"/>
      <c r="XJ362" s="9"/>
      <c r="XK362" s="9"/>
      <c r="XL362" s="9"/>
      <c r="XM362" s="9"/>
      <c r="XN362" s="9"/>
      <c r="XO362" s="9"/>
      <c r="XP362" s="9"/>
      <c r="XQ362" s="9"/>
      <c r="XR362" s="9"/>
      <c r="XS362" s="9"/>
      <c r="XT362" s="9"/>
      <c r="XU362" s="9"/>
      <c r="XV362" s="9"/>
      <c r="XW362" s="9"/>
      <c r="XX362" s="9"/>
      <c r="XY362" s="9"/>
      <c r="XZ362" s="9"/>
      <c r="YA362" s="9"/>
      <c r="YB362" s="9"/>
      <c r="YC362" s="9"/>
      <c r="YD362" s="9"/>
      <c r="YE362" s="9"/>
      <c r="YF362" s="9"/>
      <c r="YG362" s="9"/>
      <c r="YH362" s="9"/>
      <c r="YI362" s="9"/>
      <c r="YJ362" s="9"/>
      <c r="YK362" s="9"/>
      <c r="YL362" s="9"/>
      <c r="YM362" s="9"/>
      <c r="YN362" s="9"/>
      <c r="YO362" s="9"/>
      <c r="YP362" s="9"/>
      <c r="YQ362" s="9"/>
      <c r="YR362" s="9"/>
      <c r="YS362" s="9"/>
      <c r="YT362" s="9"/>
      <c r="YU362" s="9"/>
      <c r="YV362" s="9"/>
      <c r="YW362" s="9"/>
      <c r="YX362" s="9"/>
      <c r="YY362" s="9"/>
      <c r="YZ362" s="9"/>
      <c r="ZA362" s="9"/>
      <c r="ZB362" s="9"/>
      <c r="ZC362" s="9"/>
      <c r="ZD362" s="9"/>
      <c r="ZE362" s="9"/>
      <c r="ZF362" s="9"/>
      <c r="ZG362" s="9"/>
      <c r="ZH362" s="9"/>
      <c r="ZI362" s="9"/>
      <c r="ZJ362" s="9"/>
      <c r="ZK362" s="9"/>
      <c r="ZL362" s="9"/>
      <c r="ZM362" s="9"/>
      <c r="ZN362" s="9"/>
      <c r="ZO362" s="9"/>
      <c r="ZP362" s="9"/>
      <c r="ZQ362" s="9"/>
      <c r="ZR362" s="9"/>
      <c r="ZS362" s="9"/>
      <c r="ZT362" s="9"/>
      <c r="ZU362" s="9"/>
      <c r="ZV362" s="9"/>
      <c r="ZW362" s="9"/>
      <c r="ZX362" s="9"/>
      <c r="ZY362" s="9"/>
      <c r="ZZ362" s="9"/>
      <c r="AAA362" s="9"/>
      <c r="AAB362" s="9"/>
      <c r="AAC362" s="9"/>
      <c r="AAD362" s="9"/>
      <c r="AAE362" s="9"/>
      <c r="AAF362" s="9"/>
      <c r="AAG362" s="9"/>
      <c r="AAH362" s="9"/>
      <c r="AAI362" s="9"/>
      <c r="AAJ362" s="9"/>
      <c r="AAK362" s="9"/>
      <c r="AAL362" s="9"/>
      <c r="AAM362" s="9"/>
      <c r="AAN362" s="9"/>
      <c r="AAO362" s="9"/>
      <c r="AAP362" s="9"/>
      <c r="AAQ362" s="9"/>
      <c r="AAR362" s="9"/>
      <c r="AAS362" s="9"/>
      <c r="AAT362" s="9"/>
      <c r="AAU362" s="9"/>
      <c r="AAV362" s="9"/>
      <c r="AAW362" s="9"/>
      <c r="AAX362" s="9"/>
      <c r="AAY362" s="9"/>
      <c r="AAZ362" s="9"/>
      <c r="ABA362" s="9"/>
      <c r="ABB362" s="9"/>
      <c r="ABC362" s="9"/>
      <c r="ABD362" s="9"/>
      <c r="ABE362" s="9"/>
      <c r="ABF362" s="9"/>
      <c r="ABG362" s="9"/>
      <c r="ABH362" s="9"/>
      <c r="ABI362" s="9"/>
      <c r="ABJ362" s="9"/>
      <c r="ABK362" s="9"/>
      <c r="ABL362" s="9"/>
      <c r="ABM362" s="9"/>
      <c r="ABN362" s="9"/>
      <c r="ABO362" s="9"/>
      <c r="ABP362" s="9"/>
      <c r="ABQ362" s="9"/>
      <c r="ABR362" s="9"/>
      <c r="ABS362" s="9"/>
      <c r="ABT362" s="9"/>
      <c r="ABU362" s="9"/>
      <c r="ABV362" s="9"/>
      <c r="ABW362" s="9"/>
      <c r="ABX362" s="9"/>
      <c r="ABY362" s="9"/>
      <c r="ABZ362" s="9"/>
      <c r="ACA362" s="9"/>
      <c r="ACB362" s="9"/>
      <c r="ACC362" s="9"/>
      <c r="ACD362" s="9"/>
      <c r="ACE362" s="9"/>
      <c r="ACF362" s="9"/>
      <c r="ACG362" s="9"/>
      <c r="ACH362" s="9"/>
      <c r="ACI362" s="9"/>
      <c r="ACJ362" s="9"/>
      <c r="ACK362" s="9"/>
      <c r="ACL362" s="9"/>
      <c r="ACM362" s="9"/>
      <c r="ACN362" s="9"/>
      <c r="ACO362" s="9"/>
      <c r="ACP362" s="9"/>
      <c r="ACQ362" s="9"/>
      <c r="ACR362" s="9"/>
      <c r="ACS362" s="9"/>
      <c r="ACT362" s="9"/>
      <c r="ACU362" s="9"/>
      <c r="ACV362" s="9"/>
      <c r="ACW362" s="9"/>
      <c r="ACX362" s="9"/>
      <c r="ACY362" s="9"/>
      <c r="ACZ362" s="9"/>
      <c r="ADA362" s="9"/>
      <c r="ADB362" s="9"/>
      <c r="ADC362" s="9"/>
      <c r="ADD362" s="9"/>
      <c r="ADE362" s="9"/>
      <c r="ADF362" s="9"/>
      <c r="ADG362" s="9"/>
      <c r="ADH362" s="9"/>
      <c r="ADI362" s="9"/>
      <c r="ADJ362" s="9"/>
      <c r="ADK362" s="9"/>
      <c r="ADL362" s="9"/>
      <c r="ADM362" s="9"/>
      <c r="ADN362" s="9"/>
      <c r="ADO362" s="9"/>
      <c r="ADP362" s="9"/>
      <c r="ADQ362" s="9"/>
      <c r="ADR362" s="9"/>
      <c r="ADS362" s="9"/>
      <c r="ADT362" s="9"/>
      <c r="ADU362" s="9"/>
      <c r="ADV362" s="9"/>
      <c r="ADW362" s="9"/>
      <c r="ADX362" s="9"/>
      <c r="ADY362" s="9"/>
      <c r="ADZ362" s="9"/>
      <c r="AEA362" s="9"/>
      <c r="AEB362" s="9"/>
      <c r="AEC362" s="9"/>
      <c r="AED362" s="9"/>
      <c r="AEE362" s="9"/>
      <c r="AEF362" s="9"/>
      <c r="AEG362" s="9"/>
      <c r="AEH362" s="9"/>
      <c r="AEI362" s="9"/>
      <c r="AEJ362" s="9"/>
      <c r="AEK362" s="9"/>
      <c r="AEL362" s="9"/>
      <c r="AEM362" s="9"/>
      <c r="AEN362" s="9"/>
      <c r="AEO362" s="9"/>
      <c r="AEP362" s="9"/>
      <c r="AEQ362" s="9"/>
      <c r="AER362" s="9"/>
      <c r="AES362" s="9"/>
      <c r="AET362" s="9"/>
      <c r="AEU362" s="9"/>
      <c r="AEV362" s="9"/>
      <c r="AEW362" s="9"/>
      <c r="AEX362" s="9"/>
      <c r="AEY362" s="9"/>
      <c r="AEZ362" s="9"/>
      <c r="AFA362" s="9"/>
      <c r="AFB362" s="9"/>
      <c r="AFC362" s="9"/>
      <c r="AFD362" s="9"/>
      <c r="AFE362" s="9"/>
      <c r="AFF362" s="9"/>
      <c r="AFG362" s="9"/>
      <c r="AFH362" s="9"/>
      <c r="AFI362" s="9"/>
      <c r="AFJ362" s="9"/>
      <c r="AFK362" s="9"/>
      <c r="AFL362" s="9"/>
      <c r="AFM362" s="9"/>
      <c r="AFN362" s="9"/>
      <c r="AFO362" s="9"/>
      <c r="AFP362" s="9"/>
      <c r="AFQ362" s="9"/>
      <c r="AFR362" s="9"/>
      <c r="AFS362" s="9"/>
      <c r="AFT362" s="9"/>
      <c r="AFU362" s="9"/>
      <c r="AFV362" s="9"/>
      <c r="AFW362" s="9"/>
      <c r="AFX362" s="9"/>
      <c r="AFY362" s="9"/>
      <c r="AFZ362" s="9"/>
      <c r="AGA362" s="9"/>
      <c r="AGB362" s="9"/>
      <c r="AGC362" s="9"/>
      <c r="AGD362" s="9"/>
      <c r="AGE362" s="9"/>
      <c r="AGF362" s="9"/>
      <c r="AGG362" s="9"/>
      <c r="AGH362" s="9"/>
      <c r="AGI362" s="9"/>
      <c r="AGJ362" s="9"/>
      <c r="AGK362" s="9"/>
      <c r="AGL362" s="9"/>
      <c r="AGM362" s="9"/>
      <c r="AGN362" s="9"/>
      <c r="AGO362" s="9"/>
      <c r="AGP362" s="9"/>
      <c r="AGQ362" s="9"/>
      <c r="AGR362" s="9"/>
      <c r="AGS362" s="9"/>
      <c r="AGT362" s="9"/>
      <c r="AGU362" s="9"/>
      <c r="AGV362" s="9"/>
      <c r="AGW362" s="9"/>
      <c r="AGX362" s="9"/>
      <c r="AGY362" s="9"/>
      <c r="AGZ362" s="9"/>
      <c r="AHA362" s="9"/>
      <c r="AHB362" s="9"/>
      <c r="AHC362" s="9"/>
      <c r="AHD362" s="9"/>
      <c r="AHE362" s="9"/>
      <c r="AHF362" s="9"/>
      <c r="AHG362" s="9"/>
      <c r="AHH362" s="9"/>
      <c r="AHI362" s="9"/>
      <c r="AHJ362" s="9"/>
      <c r="AHK362" s="9"/>
      <c r="AHL362" s="9"/>
      <c r="AHM362" s="9"/>
      <c r="AHN362" s="9"/>
      <c r="AHO362" s="9"/>
      <c r="AHP362" s="9"/>
      <c r="AHQ362" s="9"/>
      <c r="AHR362" s="9"/>
      <c r="AHS362" s="9"/>
      <c r="AHT362" s="9"/>
      <c r="AHU362" s="9"/>
      <c r="AHV362" s="9"/>
      <c r="AHW362" s="9"/>
      <c r="AHX362" s="9"/>
      <c r="AHY362" s="9"/>
      <c r="AHZ362" s="9"/>
      <c r="AIA362" s="9"/>
      <c r="AIB362" s="9"/>
      <c r="AIC362" s="9"/>
      <c r="AID362" s="9"/>
      <c r="AIE362" s="9"/>
      <c r="AIF362" s="9"/>
      <c r="AIG362" s="9"/>
      <c r="AIH362" s="9"/>
      <c r="AII362" s="9"/>
      <c r="AIJ362" s="9"/>
      <c r="AIK362" s="9"/>
      <c r="AIL362" s="9"/>
      <c r="AIM362" s="9"/>
      <c r="AIN362" s="9"/>
      <c r="AIO362" s="9"/>
      <c r="AIP362" s="9"/>
      <c r="AIQ362" s="9"/>
      <c r="AIR362" s="9"/>
      <c r="AIS362" s="9"/>
      <c r="AIT362" s="9"/>
      <c r="AIU362" s="9"/>
      <c r="AIV362" s="9"/>
      <c r="AIW362" s="9"/>
      <c r="AIX362" s="9"/>
      <c r="AIY362" s="9"/>
      <c r="AIZ362" s="9"/>
      <c r="AJA362" s="9"/>
      <c r="AJB362" s="9"/>
      <c r="AJC362" s="9"/>
      <c r="AJD362" s="9"/>
      <c r="AJE362" s="9"/>
      <c r="AJF362" s="9"/>
      <c r="AJG362" s="9"/>
      <c r="AJH362" s="9"/>
      <c r="AJI362" s="9"/>
      <c r="AJJ362" s="9"/>
      <c r="AJK362" s="9"/>
      <c r="AJL362" s="9"/>
      <c r="AJM362" s="9"/>
      <c r="AJN362" s="9"/>
      <c r="AJO362" s="9"/>
      <c r="AJP362" s="9"/>
      <c r="AJQ362" s="9"/>
      <c r="AJR362" s="9"/>
      <c r="AJS362" s="9"/>
      <c r="AJT362" s="9"/>
      <c r="AJU362" s="9"/>
      <c r="AJV362" s="9"/>
      <c r="AJW362" s="9"/>
      <c r="AJX362" s="9"/>
      <c r="AJY362" s="9"/>
      <c r="AJZ362" s="9"/>
      <c r="AKA362" s="9"/>
      <c r="AKB362" s="9"/>
      <c r="AKC362" s="9"/>
      <c r="AKD362" s="9"/>
      <c r="AKE362" s="9"/>
      <c r="AKF362" s="9"/>
      <c r="AKG362" s="9"/>
      <c r="AKH362" s="9"/>
      <c r="AKI362" s="9"/>
      <c r="AKJ362" s="9"/>
      <c r="AKK362" s="9"/>
      <c r="AKL362" s="9"/>
      <c r="AKM362" s="9"/>
      <c r="AKN362" s="9"/>
      <c r="AKO362" s="9"/>
      <c r="AKP362" s="9"/>
      <c r="AKQ362" s="9"/>
      <c r="AKR362" s="9"/>
      <c r="AKS362" s="9"/>
      <c r="AKT362" s="9"/>
      <c r="AKU362" s="9"/>
      <c r="AKV362" s="9"/>
      <c r="AKW362" s="9"/>
      <c r="AKX362" s="9"/>
      <c r="AKY362" s="9"/>
      <c r="AKZ362" s="9"/>
      <c r="ALA362" s="9"/>
      <c r="ALB362" s="9"/>
      <c r="ALC362" s="9"/>
      <c r="ALD362" s="9"/>
      <c r="ALE362" s="9"/>
      <c r="ALF362" s="9"/>
      <c r="ALG362" s="9"/>
      <c r="ALH362" s="9"/>
      <c r="ALI362" s="9"/>
      <c r="ALJ362" s="9"/>
      <c r="ALK362" s="9"/>
      <c r="ALL362" s="9"/>
      <c r="ALM362" s="9"/>
      <c r="ALN362" s="9"/>
      <c r="ALO362" s="9"/>
      <c r="ALP362" s="9"/>
      <c r="ALQ362" s="9"/>
      <c r="ALR362" s="9"/>
      <c r="ALS362" s="9"/>
      <c r="ALT362" s="9"/>
      <c r="ALU362" s="9"/>
      <c r="ALV362" s="9"/>
      <c r="ALW362" s="9"/>
      <c r="ALX362" s="9"/>
      <c r="ALY362" s="9"/>
      <c r="ALZ362" s="9"/>
      <c r="AMA362" s="9"/>
      <c r="AMB362" s="9"/>
      <c r="AMC362" s="9"/>
      <c r="AMD362" s="9"/>
      <c r="AME362" s="9"/>
      <c r="AMF362" s="9"/>
      <c r="AMG362" s="9"/>
      <c r="AMH362" s="9"/>
      <c r="AMI362" s="9"/>
      <c r="AMJ362" s="9"/>
      <c r="AMK362" s="9"/>
    </row>
    <row r="363" spans="1:1025" s="8" customFormat="1" ht="27.75" hidden="1" thickBot="1">
      <c r="A363" s="113"/>
      <c r="B363" s="58"/>
      <c r="C363" s="166"/>
      <c r="D363" s="166"/>
      <c r="E363" s="166"/>
      <c r="F363" s="189">
        <v>7695</v>
      </c>
      <c r="G363" s="190">
        <v>308</v>
      </c>
      <c r="H363" s="62" t="s">
        <v>15</v>
      </c>
      <c r="I363" s="63" t="s">
        <v>19</v>
      </c>
      <c r="J363" s="64" t="s">
        <v>310</v>
      </c>
      <c r="K363" s="64"/>
      <c r="L363" s="168">
        <v>800</v>
      </c>
      <c r="M363" s="66">
        <v>100</v>
      </c>
      <c r="N363" s="57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/>
      <c r="IA363" s="9"/>
      <c r="IB363" s="9"/>
      <c r="IC363" s="9"/>
      <c r="ID363" s="9"/>
      <c r="IE363" s="9"/>
      <c r="IF363" s="9"/>
      <c r="IG363" s="9"/>
      <c r="IH363" s="9"/>
      <c r="II363" s="9"/>
      <c r="IJ363" s="9"/>
      <c r="IK363" s="9"/>
      <c r="IL363" s="9"/>
      <c r="IM363" s="9"/>
      <c r="IN363" s="9"/>
      <c r="IO363" s="9"/>
      <c r="IP363" s="9"/>
      <c r="IQ363" s="9"/>
      <c r="IR363" s="9"/>
      <c r="IS363" s="9"/>
      <c r="IT363" s="9"/>
      <c r="IU363" s="9"/>
      <c r="IV363" s="9"/>
      <c r="IW363" s="9"/>
      <c r="IX363" s="9"/>
      <c r="IY363" s="9"/>
      <c r="IZ363" s="9"/>
      <c r="JA363" s="9"/>
      <c r="JB363" s="9"/>
      <c r="JC363" s="9"/>
      <c r="JD363" s="9"/>
      <c r="JE363" s="9"/>
      <c r="JF363" s="9"/>
      <c r="JG363" s="9"/>
      <c r="JH363" s="9"/>
      <c r="JI363" s="9"/>
      <c r="JJ363" s="9"/>
      <c r="JK363" s="9"/>
      <c r="JL363" s="9"/>
      <c r="JM363" s="9"/>
      <c r="JN363" s="9"/>
      <c r="JO363" s="9"/>
      <c r="JP363" s="9"/>
      <c r="JQ363" s="9"/>
      <c r="JR363" s="9"/>
      <c r="JS363" s="9"/>
      <c r="JT363" s="9"/>
      <c r="JU363" s="9"/>
      <c r="JV363" s="9"/>
      <c r="JW363" s="9"/>
      <c r="JX363" s="9"/>
      <c r="JY363" s="9"/>
      <c r="JZ363" s="9"/>
      <c r="KA363" s="9"/>
      <c r="KB363" s="9"/>
      <c r="KC363" s="9"/>
      <c r="KD363" s="9"/>
      <c r="KE363" s="9"/>
      <c r="KF363" s="9"/>
      <c r="KG363" s="9"/>
      <c r="KH363" s="9"/>
      <c r="KI363" s="9"/>
      <c r="KJ363" s="9"/>
      <c r="KK363" s="9"/>
      <c r="KL363" s="9"/>
      <c r="KM363" s="9"/>
      <c r="KN363" s="9"/>
      <c r="KO363" s="9"/>
      <c r="KP363" s="9"/>
      <c r="KQ363" s="9"/>
      <c r="KR363" s="9"/>
      <c r="KS363" s="9"/>
      <c r="KT363" s="9"/>
      <c r="KU363" s="9"/>
      <c r="KV363" s="9"/>
      <c r="KW363" s="9"/>
      <c r="KX363" s="9"/>
      <c r="KY363" s="9"/>
      <c r="KZ363" s="9"/>
      <c r="LA363" s="9"/>
      <c r="LB363" s="9"/>
      <c r="LC363" s="9"/>
      <c r="LD363" s="9"/>
      <c r="LE363" s="9"/>
      <c r="LF363" s="9"/>
      <c r="LG363" s="9"/>
      <c r="LH363" s="9"/>
      <c r="LI363" s="9"/>
      <c r="LJ363" s="9"/>
      <c r="LK363" s="9"/>
      <c r="LL363" s="9"/>
      <c r="LM363" s="9"/>
      <c r="LN363" s="9"/>
      <c r="LO363" s="9"/>
      <c r="LP363" s="9"/>
      <c r="LQ363" s="9"/>
      <c r="LR363" s="9"/>
      <c r="LS363" s="9"/>
      <c r="LT363" s="9"/>
      <c r="LU363" s="9"/>
      <c r="LV363" s="9"/>
      <c r="LW363" s="9"/>
      <c r="LX363" s="9"/>
      <c r="LY363" s="9"/>
      <c r="LZ363" s="9"/>
      <c r="MA363" s="9"/>
      <c r="MB363" s="9"/>
      <c r="MC363" s="9"/>
      <c r="MD363" s="9"/>
      <c r="ME363" s="9"/>
      <c r="MF363" s="9"/>
      <c r="MG363" s="9"/>
      <c r="MH363" s="9"/>
      <c r="MI363" s="9"/>
      <c r="MJ363" s="9"/>
      <c r="MK363" s="9"/>
      <c r="ML363" s="9"/>
      <c r="MM363" s="9"/>
      <c r="MN363" s="9"/>
      <c r="MO363" s="9"/>
      <c r="MP363" s="9"/>
      <c r="MQ363" s="9"/>
      <c r="MR363" s="9"/>
      <c r="MS363" s="9"/>
      <c r="MT363" s="9"/>
      <c r="MU363" s="9"/>
      <c r="MV363" s="9"/>
      <c r="MW363" s="9"/>
      <c r="MX363" s="9"/>
      <c r="MY363" s="9"/>
      <c r="MZ363" s="9"/>
      <c r="NA363" s="9"/>
      <c r="NB363" s="9"/>
      <c r="NC363" s="9"/>
      <c r="ND363" s="9"/>
      <c r="NE363" s="9"/>
      <c r="NF363" s="9"/>
      <c r="NG363" s="9"/>
      <c r="NH363" s="9"/>
      <c r="NI363" s="9"/>
      <c r="NJ363" s="9"/>
      <c r="NK363" s="9"/>
      <c r="NL363" s="9"/>
      <c r="NM363" s="9"/>
      <c r="NN363" s="9"/>
      <c r="NO363" s="9"/>
      <c r="NP363" s="9"/>
      <c r="NQ363" s="9"/>
      <c r="NR363" s="9"/>
      <c r="NS363" s="9"/>
      <c r="NT363" s="9"/>
      <c r="NU363" s="9"/>
      <c r="NV363" s="9"/>
      <c r="NW363" s="9"/>
      <c r="NX363" s="9"/>
      <c r="NY363" s="9"/>
      <c r="NZ363" s="9"/>
      <c r="OA363" s="9"/>
      <c r="OB363" s="9"/>
      <c r="OC363" s="9"/>
      <c r="OD363" s="9"/>
      <c r="OE363" s="9"/>
      <c r="OF363" s="9"/>
      <c r="OG363" s="9"/>
      <c r="OH363" s="9"/>
      <c r="OI363" s="9"/>
      <c r="OJ363" s="9"/>
      <c r="OK363" s="9"/>
      <c r="OL363" s="9"/>
      <c r="OM363" s="9"/>
      <c r="ON363" s="9"/>
      <c r="OO363" s="9"/>
      <c r="OP363" s="9"/>
      <c r="OQ363" s="9"/>
      <c r="OR363" s="9"/>
      <c r="OS363" s="9"/>
      <c r="OT363" s="9"/>
      <c r="OU363" s="9"/>
      <c r="OV363" s="9"/>
      <c r="OW363" s="9"/>
      <c r="OX363" s="9"/>
      <c r="OY363" s="9"/>
      <c r="OZ363" s="9"/>
      <c r="PA363" s="9"/>
      <c r="PB363" s="9"/>
      <c r="PC363" s="9"/>
      <c r="PD363" s="9"/>
      <c r="PE363" s="9"/>
      <c r="PF363" s="9"/>
      <c r="PG363" s="9"/>
      <c r="PH363" s="9"/>
      <c r="PI363" s="9"/>
      <c r="PJ363" s="9"/>
      <c r="PK363" s="9"/>
      <c r="PL363" s="9"/>
      <c r="PM363" s="9"/>
      <c r="PN363" s="9"/>
      <c r="PO363" s="9"/>
      <c r="PP363" s="9"/>
      <c r="PQ363" s="9"/>
      <c r="PR363" s="9"/>
      <c r="PS363" s="9"/>
      <c r="PT363" s="9"/>
      <c r="PU363" s="9"/>
      <c r="PV363" s="9"/>
      <c r="PW363" s="9"/>
      <c r="PX363" s="9"/>
      <c r="PY363" s="9"/>
      <c r="PZ363" s="9"/>
      <c r="QA363" s="9"/>
      <c r="QB363" s="9"/>
      <c r="QC363" s="9"/>
      <c r="QD363" s="9"/>
      <c r="QE363" s="9"/>
      <c r="QF363" s="9"/>
      <c r="QG363" s="9"/>
      <c r="QH363" s="9"/>
      <c r="QI363" s="9"/>
      <c r="QJ363" s="9"/>
      <c r="QK363" s="9"/>
      <c r="QL363" s="9"/>
      <c r="QM363" s="9"/>
      <c r="QN363" s="9"/>
      <c r="QO363" s="9"/>
      <c r="QP363" s="9"/>
      <c r="QQ363" s="9"/>
      <c r="QR363" s="9"/>
      <c r="QS363" s="9"/>
      <c r="QT363" s="9"/>
      <c r="QU363" s="9"/>
      <c r="QV363" s="9"/>
      <c r="QW363" s="9"/>
      <c r="QX363" s="9"/>
      <c r="QY363" s="9"/>
      <c r="QZ363" s="9"/>
      <c r="RA363" s="9"/>
      <c r="RB363" s="9"/>
      <c r="RC363" s="9"/>
      <c r="RD363" s="9"/>
      <c r="RE363" s="9"/>
      <c r="RF363" s="9"/>
      <c r="RG363" s="9"/>
      <c r="RH363" s="9"/>
      <c r="RI363" s="9"/>
      <c r="RJ363" s="9"/>
      <c r="RK363" s="9"/>
      <c r="RL363" s="9"/>
      <c r="RM363" s="9"/>
      <c r="RN363" s="9"/>
      <c r="RO363" s="9"/>
      <c r="RP363" s="9"/>
      <c r="RQ363" s="9"/>
      <c r="RR363" s="9"/>
      <c r="RS363" s="9"/>
      <c r="RT363" s="9"/>
      <c r="RU363" s="9"/>
      <c r="RV363" s="9"/>
      <c r="RW363" s="9"/>
      <c r="RX363" s="9"/>
      <c r="RY363" s="9"/>
      <c r="RZ363" s="9"/>
      <c r="SA363" s="9"/>
      <c r="SB363" s="9"/>
      <c r="SC363" s="9"/>
      <c r="SD363" s="9"/>
      <c r="SE363" s="9"/>
      <c r="SF363" s="9"/>
      <c r="SG363" s="9"/>
      <c r="SH363" s="9"/>
      <c r="SI363" s="9"/>
      <c r="SJ363" s="9"/>
      <c r="SK363" s="9"/>
      <c r="SL363" s="9"/>
      <c r="SM363" s="9"/>
      <c r="SN363" s="9"/>
      <c r="SO363" s="9"/>
      <c r="SP363" s="9"/>
      <c r="SQ363" s="9"/>
      <c r="SR363" s="9"/>
      <c r="SS363" s="9"/>
      <c r="ST363" s="9"/>
      <c r="SU363" s="9"/>
      <c r="SV363" s="9"/>
      <c r="SW363" s="9"/>
      <c r="SX363" s="9"/>
      <c r="SY363" s="9"/>
      <c r="SZ363" s="9"/>
      <c r="TA363" s="9"/>
      <c r="TB363" s="9"/>
      <c r="TC363" s="9"/>
      <c r="TD363" s="9"/>
      <c r="TE363" s="9"/>
      <c r="TF363" s="9"/>
      <c r="TG363" s="9"/>
      <c r="TH363" s="9"/>
      <c r="TI363" s="9"/>
      <c r="TJ363" s="9"/>
      <c r="TK363" s="9"/>
      <c r="TL363" s="9"/>
      <c r="TM363" s="9"/>
      <c r="TN363" s="9"/>
      <c r="TO363" s="9"/>
      <c r="TP363" s="9"/>
      <c r="TQ363" s="9"/>
      <c r="TR363" s="9"/>
      <c r="TS363" s="9"/>
      <c r="TT363" s="9"/>
      <c r="TU363" s="9"/>
      <c r="TV363" s="9"/>
      <c r="TW363" s="9"/>
      <c r="TX363" s="9"/>
      <c r="TY363" s="9"/>
      <c r="TZ363" s="9"/>
      <c r="UA363" s="9"/>
      <c r="UB363" s="9"/>
      <c r="UC363" s="9"/>
      <c r="UD363" s="9"/>
      <c r="UE363" s="9"/>
      <c r="UF363" s="9"/>
      <c r="UG363" s="9"/>
      <c r="UH363" s="9"/>
      <c r="UI363" s="9"/>
      <c r="UJ363" s="9"/>
      <c r="UK363" s="9"/>
      <c r="UL363" s="9"/>
      <c r="UM363" s="9"/>
      <c r="UN363" s="9"/>
      <c r="UO363" s="9"/>
      <c r="UP363" s="9"/>
      <c r="UQ363" s="9"/>
      <c r="UR363" s="9"/>
      <c r="US363" s="9"/>
      <c r="UT363" s="9"/>
      <c r="UU363" s="9"/>
      <c r="UV363" s="9"/>
      <c r="UW363" s="9"/>
      <c r="UX363" s="9"/>
      <c r="UY363" s="9"/>
      <c r="UZ363" s="9"/>
      <c r="VA363" s="9"/>
      <c r="VB363" s="9"/>
      <c r="VC363" s="9"/>
      <c r="VD363" s="9"/>
      <c r="VE363" s="9"/>
      <c r="VF363" s="9"/>
      <c r="VG363" s="9"/>
      <c r="VH363" s="9"/>
      <c r="VI363" s="9"/>
      <c r="VJ363" s="9"/>
      <c r="VK363" s="9"/>
      <c r="VL363" s="9"/>
      <c r="VM363" s="9"/>
      <c r="VN363" s="9"/>
      <c r="VO363" s="9"/>
      <c r="VP363" s="9"/>
      <c r="VQ363" s="9"/>
      <c r="VR363" s="9"/>
      <c r="VS363" s="9"/>
      <c r="VT363" s="9"/>
      <c r="VU363" s="9"/>
      <c r="VV363" s="9"/>
      <c r="VW363" s="9"/>
      <c r="VX363" s="9"/>
      <c r="VY363" s="9"/>
      <c r="VZ363" s="9"/>
      <c r="WA363" s="9"/>
      <c r="WB363" s="9"/>
      <c r="WC363" s="9"/>
      <c r="WD363" s="9"/>
      <c r="WE363" s="9"/>
      <c r="WF363" s="9"/>
      <c r="WG363" s="9"/>
      <c r="WH363" s="9"/>
      <c r="WI363" s="9"/>
      <c r="WJ363" s="9"/>
      <c r="WK363" s="9"/>
      <c r="WL363" s="9"/>
      <c r="WM363" s="9"/>
      <c r="WN363" s="9"/>
      <c r="WO363" s="9"/>
      <c r="WP363" s="9"/>
      <c r="WQ363" s="9"/>
      <c r="WR363" s="9"/>
      <c r="WS363" s="9"/>
      <c r="WT363" s="9"/>
      <c r="WU363" s="9"/>
      <c r="WV363" s="9"/>
      <c r="WW363" s="9"/>
      <c r="WX363" s="9"/>
      <c r="WY363" s="9"/>
      <c r="WZ363" s="9"/>
      <c r="XA363" s="9"/>
      <c r="XB363" s="9"/>
      <c r="XC363" s="9"/>
      <c r="XD363" s="9"/>
      <c r="XE363" s="9"/>
      <c r="XF363" s="9"/>
      <c r="XG363" s="9"/>
      <c r="XH363" s="9"/>
      <c r="XI363" s="9"/>
      <c r="XJ363" s="9"/>
      <c r="XK363" s="9"/>
      <c r="XL363" s="9"/>
      <c r="XM363" s="9"/>
      <c r="XN363" s="9"/>
      <c r="XO363" s="9"/>
      <c r="XP363" s="9"/>
      <c r="XQ363" s="9"/>
      <c r="XR363" s="9"/>
      <c r="XS363" s="9"/>
      <c r="XT363" s="9"/>
      <c r="XU363" s="9"/>
      <c r="XV363" s="9"/>
      <c r="XW363" s="9"/>
      <c r="XX363" s="9"/>
      <c r="XY363" s="9"/>
      <c r="XZ363" s="9"/>
      <c r="YA363" s="9"/>
      <c r="YB363" s="9"/>
      <c r="YC363" s="9"/>
      <c r="YD363" s="9"/>
      <c r="YE363" s="9"/>
      <c r="YF363" s="9"/>
      <c r="YG363" s="9"/>
      <c r="YH363" s="9"/>
      <c r="YI363" s="9"/>
      <c r="YJ363" s="9"/>
      <c r="YK363" s="9"/>
      <c r="YL363" s="9"/>
      <c r="YM363" s="9"/>
      <c r="YN363" s="9"/>
      <c r="YO363" s="9"/>
      <c r="YP363" s="9"/>
      <c r="YQ363" s="9"/>
      <c r="YR363" s="9"/>
      <c r="YS363" s="9"/>
      <c r="YT363" s="9"/>
      <c r="YU363" s="9"/>
      <c r="YV363" s="9"/>
      <c r="YW363" s="9"/>
      <c r="YX363" s="9"/>
      <c r="YY363" s="9"/>
      <c r="YZ363" s="9"/>
      <c r="ZA363" s="9"/>
      <c r="ZB363" s="9"/>
      <c r="ZC363" s="9"/>
      <c r="ZD363" s="9"/>
      <c r="ZE363" s="9"/>
      <c r="ZF363" s="9"/>
      <c r="ZG363" s="9"/>
      <c r="ZH363" s="9"/>
      <c r="ZI363" s="9"/>
      <c r="ZJ363" s="9"/>
      <c r="ZK363" s="9"/>
      <c r="ZL363" s="9"/>
      <c r="ZM363" s="9"/>
      <c r="ZN363" s="9"/>
      <c r="ZO363" s="9"/>
      <c r="ZP363" s="9"/>
      <c r="ZQ363" s="9"/>
      <c r="ZR363" s="9"/>
      <c r="ZS363" s="9"/>
      <c r="ZT363" s="9"/>
      <c r="ZU363" s="9"/>
      <c r="ZV363" s="9"/>
      <c r="ZW363" s="9"/>
      <c r="ZX363" s="9"/>
      <c r="ZY363" s="9"/>
      <c r="ZZ363" s="9"/>
      <c r="AAA363" s="9"/>
      <c r="AAB363" s="9"/>
      <c r="AAC363" s="9"/>
      <c r="AAD363" s="9"/>
      <c r="AAE363" s="9"/>
      <c r="AAF363" s="9"/>
      <c r="AAG363" s="9"/>
      <c r="AAH363" s="9"/>
      <c r="AAI363" s="9"/>
      <c r="AAJ363" s="9"/>
      <c r="AAK363" s="9"/>
      <c r="AAL363" s="9"/>
      <c r="AAM363" s="9"/>
      <c r="AAN363" s="9"/>
      <c r="AAO363" s="9"/>
      <c r="AAP363" s="9"/>
      <c r="AAQ363" s="9"/>
      <c r="AAR363" s="9"/>
      <c r="AAS363" s="9"/>
      <c r="AAT363" s="9"/>
      <c r="AAU363" s="9"/>
      <c r="AAV363" s="9"/>
      <c r="AAW363" s="9"/>
      <c r="AAX363" s="9"/>
      <c r="AAY363" s="9"/>
      <c r="AAZ363" s="9"/>
      <c r="ABA363" s="9"/>
      <c r="ABB363" s="9"/>
      <c r="ABC363" s="9"/>
      <c r="ABD363" s="9"/>
      <c r="ABE363" s="9"/>
      <c r="ABF363" s="9"/>
      <c r="ABG363" s="9"/>
      <c r="ABH363" s="9"/>
      <c r="ABI363" s="9"/>
      <c r="ABJ363" s="9"/>
      <c r="ABK363" s="9"/>
      <c r="ABL363" s="9"/>
      <c r="ABM363" s="9"/>
      <c r="ABN363" s="9"/>
      <c r="ABO363" s="9"/>
      <c r="ABP363" s="9"/>
      <c r="ABQ363" s="9"/>
      <c r="ABR363" s="9"/>
      <c r="ABS363" s="9"/>
      <c r="ABT363" s="9"/>
      <c r="ABU363" s="9"/>
      <c r="ABV363" s="9"/>
      <c r="ABW363" s="9"/>
      <c r="ABX363" s="9"/>
      <c r="ABY363" s="9"/>
      <c r="ABZ363" s="9"/>
      <c r="ACA363" s="9"/>
      <c r="ACB363" s="9"/>
      <c r="ACC363" s="9"/>
      <c r="ACD363" s="9"/>
      <c r="ACE363" s="9"/>
      <c r="ACF363" s="9"/>
      <c r="ACG363" s="9"/>
      <c r="ACH363" s="9"/>
      <c r="ACI363" s="9"/>
      <c r="ACJ363" s="9"/>
      <c r="ACK363" s="9"/>
      <c r="ACL363" s="9"/>
      <c r="ACM363" s="9"/>
      <c r="ACN363" s="9"/>
      <c r="ACO363" s="9"/>
      <c r="ACP363" s="9"/>
      <c r="ACQ363" s="9"/>
      <c r="ACR363" s="9"/>
      <c r="ACS363" s="9"/>
      <c r="ACT363" s="9"/>
      <c r="ACU363" s="9"/>
      <c r="ACV363" s="9"/>
      <c r="ACW363" s="9"/>
      <c r="ACX363" s="9"/>
      <c r="ACY363" s="9"/>
      <c r="ACZ363" s="9"/>
      <c r="ADA363" s="9"/>
      <c r="ADB363" s="9"/>
      <c r="ADC363" s="9"/>
      <c r="ADD363" s="9"/>
      <c r="ADE363" s="9"/>
      <c r="ADF363" s="9"/>
      <c r="ADG363" s="9"/>
      <c r="ADH363" s="9"/>
      <c r="ADI363" s="9"/>
      <c r="ADJ363" s="9"/>
      <c r="ADK363" s="9"/>
      <c r="ADL363" s="9"/>
      <c r="ADM363" s="9"/>
      <c r="ADN363" s="9"/>
      <c r="ADO363" s="9"/>
      <c r="ADP363" s="9"/>
      <c r="ADQ363" s="9"/>
      <c r="ADR363" s="9"/>
      <c r="ADS363" s="9"/>
      <c r="ADT363" s="9"/>
      <c r="ADU363" s="9"/>
      <c r="ADV363" s="9"/>
      <c r="ADW363" s="9"/>
      <c r="ADX363" s="9"/>
      <c r="ADY363" s="9"/>
      <c r="ADZ363" s="9"/>
      <c r="AEA363" s="9"/>
      <c r="AEB363" s="9"/>
      <c r="AEC363" s="9"/>
      <c r="AED363" s="9"/>
      <c r="AEE363" s="9"/>
      <c r="AEF363" s="9"/>
      <c r="AEG363" s="9"/>
      <c r="AEH363" s="9"/>
      <c r="AEI363" s="9"/>
      <c r="AEJ363" s="9"/>
      <c r="AEK363" s="9"/>
      <c r="AEL363" s="9"/>
      <c r="AEM363" s="9"/>
      <c r="AEN363" s="9"/>
      <c r="AEO363" s="9"/>
      <c r="AEP363" s="9"/>
      <c r="AEQ363" s="9"/>
      <c r="AER363" s="9"/>
      <c r="AES363" s="9"/>
      <c r="AET363" s="9"/>
      <c r="AEU363" s="9"/>
      <c r="AEV363" s="9"/>
      <c r="AEW363" s="9"/>
      <c r="AEX363" s="9"/>
      <c r="AEY363" s="9"/>
      <c r="AEZ363" s="9"/>
      <c r="AFA363" s="9"/>
      <c r="AFB363" s="9"/>
      <c r="AFC363" s="9"/>
      <c r="AFD363" s="9"/>
      <c r="AFE363" s="9"/>
      <c r="AFF363" s="9"/>
      <c r="AFG363" s="9"/>
      <c r="AFH363" s="9"/>
      <c r="AFI363" s="9"/>
      <c r="AFJ363" s="9"/>
      <c r="AFK363" s="9"/>
      <c r="AFL363" s="9"/>
      <c r="AFM363" s="9"/>
      <c r="AFN363" s="9"/>
      <c r="AFO363" s="9"/>
      <c r="AFP363" s="9"/>
      <c r="AFQ363" s="9"/>
      <c r="AFR363" s="9"/>
      <c r="AFS363" s="9"/>
      <c r="AFT363" s="9"/>
      <c r="AFU363" s="9"/>
      <c r="AFV363" s="9"/>
      <c r="AFW363" s="9"/>
      <c r="AFX363" s="9"/>
      <c r="AFY363" s="9"/>
      <c r="AFZ363" s="9"/>
      <c r="AGA363" s="9"/>
      <c r="AGB363" s="9"/>
      <c r="AGC363" s="9"/>
      <c r="AGD363" s="9"/>
      <c r="AGE363" s="9"/>
      <c r="AGF363" s="9"/>
      <c r="AGG363" s="9"/>
      <c r="AGH363" s="9"/>
      <c r="AGI363" s="9"/>
      <c r="AGJ363" s="9"/>
      <c r="AGK363" s="9"/>
      <c r="AGL363" s="9"/>
      <c r="AGM363" s="9"/>
      <c r="AGN363" s="9"/>
      <c r="AGO363" s="9"/>
      <c r="AGP363" s="9"/>
      <c r="AGQ363" s="9"/>
      <c r="AGR363" s="9"/>
      <c r="AGS363" s="9"/>
      <c r="AGT363" s="9"/>
      <c r="AGU363" s="9"/>
      <c r="AGV363" s="9"/>
      <c r="AGW363" s="9"/>
      <c r="AGX363" s="9"/>
      <c r="AGY363" s="9"/>
      <c r="AGZ363" s="9"/>
      <c r="AHA363" s="9"/>
      <c r="AHB363" s="9"/>
      <c r="AHC363" s="9"/>
      <c r="AHD363" s="9"/>
      <c r="AHE363" s="9"/>
      <c r="AHF363" s="9"/>
      <c r="AHG363" s="9"/>
      <c r="AHH363" s="9"/>
      <c r="AHI363" s="9"/>
      <c r="AHJ363" s="9"/>
      <c r="AHK363" s="9"/>
      <c r="AHL363" s="9"/>
      <c r="AHM363" s="9"/>
      <c r="AHN363" s="9"/>
      <c r="AHO363" s="9"/>
      <c r="AHP363" s="9"/>
      <c r="AHQ363" s="9"/>
      <c r="AHR363" s="9"/>
      <c r="AHS363" s="9"/>
      <c r="AHT363" s="9"/>
      <c r="AHU363" s="9"/>
      <c r="AHV363" s="9"/>
      <c r="AHW363" s="9"/>
      <c r="AHX363" s="9"/>
      <c r="AHY363" s="9"/>
      <c r="AHZ363" s="9"/>
      <c r="AIA363" s="9"/>
      <c r="AIB363" s="9"/>
      <c r="AIC363" s="9"/>
      <c r="AID363" s="9"/>
      <c r="AIE363" s="9"/>
      <c r="AIF363" s="9"/>
      <c r="AIG363" s="9"/>
      <c r="AIH363" s="9"/>
      <c r="AII363" s="9"/>
      <c r="AIJ363" s="9"/>
      <c r="AIK363" s="9"/>
      <c r="AIL363" s="9"/>
      <c r="AIM363" s="9"/>
      <c r="AIN363" s="9"/>
      <c r="AIO363" s="9"/>
      <c r="AIP363" s="9"/>
      <c r="AIQ363" s="9"/>
      <c r="AIR363" s="9"/>
      <c r="AIS363" s="9"/>
      <c r="AIT363" s="9"/>
      <c r="AIU363" s="9"/>
      <c r="AIV363" s="9"/>
      <c r="AIW363" s="9"/>
      <c r="AIX363" s="9"/>
      <c r="AIY363" s="9"/>
      <c r="AIZ363" s="9"/>
      <c r="AJA363" s="9"/>
      <c r="AJB363" s="9"/>
      <c r="AJC363" s="9"/>
      <c r="AJD363" s="9"/>
      <c r="AJE363" s="9"/>
      <c r="AJF363" s="9"/>
      <c r="AJG363" s="9"/>
      <c r="AJH363" s="9"/>
      <c r="AJI363" s="9"/>
      <c r="AJJ363" s="9"/>
      <c r="AJK363" s="9"/>
      <c r="AJL363" s="9"/>
      <c r="AJM363" s="9"/>
      <c r="AJN363" s="9"/>
      <c r="AJO363" s="9"/>
      <c r="AJP363" s="9"/>
      <c r="AJQ363" s="9"/>
      <c r="AJR363" s="9"/>
      <c r="AJS363" s="9"/>
      <c r="AJT363" s="9"/>
      <c r="AJU363" s="9"/>
      <c r="AJV363" s="9"/>
      <c r="AJW363" s="9"/>
      <c r="AJX363" s="9"/>
      <c r="AJY363" s="9"/>
      <c r="AJZ363" s="9"/>
      <c r="AKA363" s="9"/>
      <c r="AKB363" s="9"/>
      <c r="AKC363" s="9"/>
      <c r="AKD363" s="9"/>
      <c r="AKE363" s="9"/>
      <c r="AKF363" s="9"/>
      <c r="AKG363" s="9"/>
      <c r="AKH363" s="9"/>
      <c r="AKI363" s="9"/>
      <c r="AKJ363" s="9"/>
      <c r="AKK363" s="9"/>
      <c r="AKL363" s="9"/>
      <c r="AKM363" s="9"/>
      <c r="AKN363" s="9"/>
      <c r="AKO363" s="9"/>
      <c r="AKP363" s="9"/>
      <c r="AKQ363" s="9"/>
      <c r="AKR363" s="9"/>
      <c r="AKS363" s="9"/>
      <c r="AKT363" s="9"/>
      <c r="AKU363" s="9"/>
      <c r="AKV363" s="9"/>
      <c r="AKW363" s="9"/>
      <c r="AKX363" s="9"/>
      <c r="AKY363" s="9"/>
      <c r="AKZ363" s="9"/>
      <c r="ALA363" s="9"/>
      <c r="ALB363" s="9"/>
      <c r="ALC363" s="9"/>
      <c r="ALD363" s="9"/>
      <c r="ALE363" s="9"/>
      <c r="ALF363" s="9"/>
      <c r="ALG363" s="9"/>
      <c r="ALH363" s="9"/>
      <c r="ALI363" s="9"/>
      <c r="ALJ363" s="9"/>
      <c r="ALK363" s="9"/>
      <c r="ALL363" s="9"/>
      <c r="ALM363" s="9"/>
      <c r="ALN363" s="9"/>
      <c r="ALO363" s="9"/>
      <c r="ALP363" s="9"/>
      <c r="ALQ363" s="9"/>
      <c r="ALR363" s="9"/>
      <c r="ALS363" s="9"/>
      <c r="ALT363" s="9"/>
      <c r="ALU363" s="9"/>
      <c r="ALV363" s="9"/>
      <c r="ALW363" s="9"/>
      <c r="ALX363" s="9"/>
      <c r="ALY363" s="9"/>
      <c r="ALZ363" s="9"/>
      <c r="AMA363" s="9"/>
      <c r="AMB363" s="9"/>
      <c r="AMC363" s="9"/>
      <c r="AMD363" s="9"/>
      <c r="AME363" s="9"/>
      <c r="AMF363" s="9"/>
      <c r="AMG363" s="9"/>
      <c r="AMH363" s="9"/>
      <c r="AMI363" s="9"/>
      <c r="AMJ363" s="9"/>
      <c r="AMK363" s="9"/>
    </row>
    <row r="364" spans="1:1025" s="8" customFormat="1" ht="27.75" hidden="1" thickBot="1">
      <c r="A364" s="113"/>
      <c r="B364" s="67">
        <f t="shared" ref="B364" si="42">F363</f>
        <v>7695</v>
      </c>
      <c r="C364" s="68"/>
      <c r="D364" s="68"/>
      <c r="E364" s="69" t="s">
        <v>311</v>
      </c>
      <c r="F364" s="70"/>
      <c r="G364" s="71"/>
      <c r="H364" s="72"/>
      <c r="I364" s="73"/>
      <c r="J364" s="74"/>
      <c r="K364" s="79"/>
      <c r="L364" s="80">
        <f>SUM(L363:L363)</f>
        <v>800</v>
      </c>
      <c r="M364" s="80">
        <f>SUM(M363:M363)</f>
        <v>100</v>
      </c>
      <c r="N364" s="77">
        <f>M364+L364</f>
        <v>900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  <c r="HE364" s="9"/>
      <c r="HF364" s="9"/>
      <c r="HG364" s="9"/>
      <c r="HH364" s="9"/>
      <c r="HI364" s="9"/>
      <c r="HJ364" s="9"/>
      <c r="HK364" s="9"/>
      <c r="HL364" s="9"/>
      <c r="HM364" s="9"/>
      <c r="HN364" s="9"/>
      <c r="HO364" s="9"/>
      <c r="HP364" s="9"/>
      <c r="HQ364" s="9"/>
      <c r="HR364" s="9"/>
      <c r="HS364" s="9"/>
      <c r="HT364" s="9"/>
      <c r="HU364" s="9"/>
      <c r="HV364" s="9"/>
      <c r="HW364" s="9"/>
      <c r="HX364" s="9"/>
      <c r="HY364" s="9"/>
      <c r="HZ364" s="9"/>
      <c r="IA364" s="9"/>
      <c r="IB364" s="9"/>
      <c r="IC364" s="9"/>
      <c r="ID364" s="9"/>
      <c r="IE364" s="9"/>
      <c r="IF364" s="9"/>
      <c r="IG364" s="9"/>
      <c r="IH364" s="9"/>
      <c r="II364" s="9"/>
      <c r="IJ364" s="9"/>
      <c r="IK364" s="9"/>
      <c r="IL364" s="9"/>
      <c r="IM364" s="9"/>
      <c r="IN364" s="9"/>
      <c r="IO364" s="9"/>
      <c r="IP364" s="9"/>
      <c r="IQ364" s="9"/>
      <c r="IR364" s="9"/>
      <c r="IS364" s="9"/>
      <c r="IT364" s="9"/>
      <c r="IU364" s="9"/>
      <c r="IV364" s="9"/>
      <c r="IW364" s="9"/>
      <c r="IX364" s="9"/>
      <c r="IY364" s="9"/>
      <c r="IZ364" s="9"/>
      <c r="JA364" s="9"/>
      <c r="JB364" s="9"/>
      <c r="JC364" s="9"/>
      <c r="JD364" s="9"/>
      <c r="JE364" s="9"/>
      <c r="JF364" s="9"/>
      <c r="JG364" s="9"/>
      <c r="JH364" s="9"/>
      <c r="JI364" s="9"/>
      <c r="JJ364" s="9"/>
      <c r="JK364" s="9"/>
      <c r="JL364" s="9"/>
      <c r="JM364" s="9"/>
      <c r="JN364" s="9"/>
      <c r="JO364" s="9"/>
      <c r="JP364" s="9"/>
      <c r="JQ364" s="9"/>
      <c r="JR364" s="9"/>
      <c r="JS364" s="9"/>
      <c r="JT364" s="9"/>
      <c r="JU364" s="9"/>
      <c r="JV364" s="9"/>
      <c r="JW364" s="9"/>
      <c r="JX364" s="9"/>
      <c r="JY364" s="9"/>
      <c r="JZ364" s="9"/>
      <c r="KA364" s="9"/>
      <c r="KB364" s="9"/>
      <c r="KC364" s="9"/>
      <c r="KD364" s="9"/>
      <c r="KE364" s="9"/>
      <c r="KF364" s="9"/>
      <c r="KG364" s="9"/>
      <c r="KH364" s="9"/>
      <c r="KI364" s="9"/>
      <c r="KJ364" s="9"/>
      <c r="KK364" s="9"/>
      <c r="KL364" s="9"/>
      <c r="KM364" s="9"/>
      <c r="KN364" s="9"/>
      <c r="KO364" s="9"/>
      <c r="KP364" s="9"/>
      <c r="KQ364" s="9"/>
      <c r="KR364" s="9"/>
      <c r="KS364" s="9"/>
      <c r="KT364" s="9"/>
      <c r="KU364" s="9"/>
      <c r="KV364" s="9"/>
      <c r="KW364" s="9"/>
      <c r="KX364" s="9"/>
      <c r="KY364" s="9"/>
      <c r="KZ364" s="9"/>
      <c r="LA364" s="9"/>
      <c r="LB364" s="9"/>
      <c r="LC364" s="9"/>
      <c r="LD364" s="9"/>
      <c r="LE364" s="9"/>
      <c r="LF364" s="9"/>
      <c r="LG364" s="9"/>
      <c r="LH364" s="9"/>
      <c r="LI364" s="9"/>
      <c r="LJ364" s="9"/>
      <c r="LK364" s="9"/>
      <c r="LL364" s="9"/>
      <c r="LM364" s="9"/>
      <c r="LN364" s="9"/>
      <c r="LO364" s="9"/>
      <c r="LP364" s="9"/>
      <c r="LQ364" s="9"/>
      <c r="LR364" s="9"/>
      <c r="LS364" s="9"/>
      <c r="LT364" s="9"/>
      <c r="LU364" s="9"/>
      <c r="LV364" s="9"/>
      <c r="LW364" s="9"/>
      <c r="LX364" s="9"/>
      <c r="LY364" s="9"/>
      <c r="LZ364" s="9"/>
      <c r="MA364" s="9"/>
      <c r="MB364" s="9"/>
      <c r="MC364" s="9"/>
      <c r="MD364" s="9"/>
      <c r="ME364" s="9"/>
      <c r="MF364" s="9"/>
      <c r="MG364" s="9"/>
      <c r="MH364" s="9"/>
      <c r="MI364" s="9"/>
      <c r="MJ364" s="9"/>
      <c r="MK364" s="9"/>
      <c r="ML364" s="9"/>
      <c r="MM364" s="9"/>
      <c r="MN364" s="9"/>
      <c r="MO364" s="9"/>
      <c r="MP364" s="9"/>
      <c r="MQ364" s="9"/>
      <c r="MR364" s="9"/>
      <c r="MS364" s="9"/>
      <c r="MT364" s="9"/>
      <c r="MU364" s="9"/>
      <c r="MV364" s="9"/>
      <c r="MW364" s="9"/>
      <c r="MX364" s="9"/>
      <c r="MY364" s="9"/>
      <c r="MZ364" s="9"/>
      <c r="NA364" s="9"/>
      <c r="NB364" s="9"/>
      <c r="NC364" s="9"/>
      <c r="ND364" s="9"/>
      <c r="NE364" s="9"/>
      <c r="NF364" s="9"/>
      <c r="NG364" s="9"/>
      <c r="NH364" s="9"/>
      <c r="NI364" s="9"/>
      <c r="NJ364" s="9"/>
      <c r="NK364" s="9"/>
      <c r="NL364" s="9"/>
      <c r="NM364" s="9"/>
      <c r="NN364" s="9"/>
      <c r="NO364" s="9"/>
      <c r="NP364" s="9"/>
      <c r="NQ364" s="9"/>
      <c r="NR364" s="9"/>
      <c r="NS364" s="9"/>
      <c r="NT364" s="9"/>
      <c r="NU364" s="9"/>
      <c r="NV364" s="9"/>
      <c r="NW364" s="9"/>
      <c r="NX364" s="9"/>
      <c r="NY364" s="9"/>
      <c r="NZ364" s="9"/>
      <c r="OA364" s="9"/>
      <c r="OB364" s="9"/>
      <c r="OC364" s="9"/>
      <c r="OD364" s="9"/>
      <c r="OE364" s="9"/>
      <c r="OF364" s="9"/>
      <c r="OG364" s="9"/>
      <c r="OH364" s="9"/>
      <c r="OI364" s="9"/>
      <c r="OJ364" s="9"/>
      <c r="OK364" s="9"/>
      <c r="OL364" s="9"/>
      <c r="OM364" s="9"/>
      <c r="ON364" s="9"/>
      <c r="OO364" s="9"/>
      <c r="OP364" s="9"/>
      <c r="OQ364" s="9"/>
      <c r="OR364" s="9"/>
      <c r="OS364" s="9"/>
      <c r="OT364" s="9"/>
      <c r="OU364" s="9"/>
      <c r="OV364" s="9"/>
      <c r="OW364" s="9"/>
      <c r="OX364" s="9"/>
      <c r="OY364" s="9"/>
      <c r="OZ364" s="9"/>
      <c r="PA364" s="9"/>
      <c r="PB364" s="9"/>
      <c r="PC364" s="9"/>
      <c r="PD364" s="9"/>
      <c r="PE364" s="9"/>
      <c r="PF364" s="9"/>
      <c r="PG364" s="9"/>
      <c r="PH364" s="9"/>
      <c r="PI364" s="9"/>
      <c r="PJ364" s="9"/>
      <c r="PK364" s="9"/>
      <c r="PL364" s="9"/>
      <c r="PM364" s="9"/>
      <c r="PN364" s="9"/>
      <c r="PO364" s="9"/>
      <c r="PP364" s="9"/>
      <c r="PQ364" s="9"/>
      <c r="PR364" s="9"/>
      <c r="PS364" s="9"/>
      <c r="PT364" s="9"/>
      <c r="PU364" s="9"/>
      <c r="PV364" s="9"/>
      <c r="PW364" s="9"/>
      <c r="PX364" s="9"/>
      <c r="PY364" s="9"/>
      <c r="PZ364" s="9"/>
      <c r="QA364" s="9"/>
      <c r="QB364" s="9"/>
      <c r="QC364" s="9"/>
      <c r="QD364" s="9"/>
      <c r="QE364" s="9"/>
      <c r="QF364" s="9"/>
      <c r="QG364" s="9"/>
      <c r="QH364" s="9"/>
      <c r="QI364" s="9"/>
      <c r="QJ364" s="9"/>
      <c r="QK364" s="9"/>
      <c r="QL364" s="9"/>
      <c r="QM364" s="9"/>
      <c r="QN364" s="9"/>
      <c r="QO364" s="9"/>
      <c r="QP364" s="9"/>
      <c r="QQ364" s="9"/>
      <c r="QR364" s="9"/>
      <c r="QS364" s="9"/>
      <c r="QT364" s="9"/>
      <c r="QU364" s="9"/>
      <c r="QV364" s="9"/>
      <c r="QW364" s="9"/>
      <c r="QX364" s="9"/>
      <c r="QY364" s="9"/>
      <c r="QZ364" s="9"/>
      <c r="RA364" s="9"/>
      <c r="RB364" s="9"/>
      <c r="RC364" s="9"/>
      <c r="RD364" s="9"/>
      <c r="RE364" s="9"/>
      <c r="RF364" s="9"/>
      <c r="RG364" s="9"/>
      <c r="RH364" s="9"/>
      <c r="RI364" s="9"/>
      <c r="RJ364" s="9"/>
      <c r="RK364" s="9"/>
      <c r="RL364" s="9"/>
      <c r="RM364" s="9"/>
      <c r="RN364" s="9"/>
      <c r="RO364" s="9"/>
      <c r="RP364" s="9"/>
      <c r="RQ364" s="9"/>
      <c r="RR364" s="9"/>
      <c r="RS364" s="9"/>
      <c r="RT364" s="9"/>
      <c r="RU364" s="9"/>
      <c r="RV364" s="9"/>
      <c r="RW364" s="9"/>
      <c r="RX364" s="9"/>
      <c r="RY364" s="9"/>
      <c r="RZ364" s="9"/>
      <c r="SA364" s="9"/>
      <c r="SB364" s="9"/>
      <c r="SC364" s="9"/>
      <c r="SD364" s="9"/>
      <c r="SE364" s="9"/>
      <c r="SF364" s="9"/>
      <c r="SG364" s="9"/>
      <c r="SH364" s="9"/>
      <c r="SI364" s="9"/>
      <c r="SJ364" s="9"/>
      <c r="SK364" s="9"/>
      <c r="SL364" s="9"/>
      <c r="SM364" s="9"/>
      <c r="SN364" s="9"/>
      <c r="SO364" s="9"/>
      <c r="SP364" s="9"/>
      <c r="SQ364" s="9"/>
      <c r="SR364" s="9"/>
      <c r="SS364" s="9"/>
      <c r="ST364" s="9"/>
      <c r="SU364" s="9"/>
      <c r="SV364" s="9"/>
      <c r="SW364" s="9"/>
      <c r="SX364" s="9"/>
      <c r="SY364" s="9"/>
      <c r="SZ364" s="9"/>
      <c r="TA364" s="9"/>
      <c r="TB364" s="9"/>
      <c r="TC364" s="9"/>
      <c r="TD364" s="9"/>
      <c r="TE364" s="9"/>
      <c r="TF364" s="9"/>
      <c r="TG364" s="9"/>
      <c r="TH364" s="9"/>
      <c r="TI364" s="9"/>
      <c r="TJ364" s="9"/>
      <c r="TK364" s="9"/>
      <c r="TL364" s="9"/>
      <c r="TM364" s="9"/>
      <c r="TN364" s="9"/>
      <c r="TO364" s="9"/>
      <c r="TP364" s="9"/>
      <c r="TQ364" s="9"/>
      <c r="TR364" s="9"/>
      <c r="TS364" s="9"/>
      <c r="TT364" s="9"/>
      <c r="TU364" s="9"/>
      <c r="TV364" s="9"/>
      <c r="TW364" s="9"/>
      <c r="TX364" s="9"/>
      <c r="TY364" s="9"/>
      <c r="TZ364" s="9"/>
      <c r="UA364" s="9"/>
      <c r="UB364" s="9"/>
      <c r="UC364" s="9"/>
      <c r="UD364" s="9"/>
      <c r="UE364" s="9"/>
      <c r="UF364" s="9"/>
      <c r="UG364" s="9"/>
      <c r="UH364" s="9"/>
      <c r="UI364" s="9"/>
      <c r="UJ364" s="9"/>
      <c r="UK364" s="9"/>
      <c r="UL364" s="9"/>
      <c r="UM364" s="9"/>
      <c r="UN364" s="9"/>
      <c r="UO364" s="9"/>
      <c r="UP364" s="9"/>
      <c r="UQ364" s="9"/>
      <c r="UR364" s="9"/>
      <c r="US364" s="9"/>
      <c r="UT364" s="9"/>
      <c r="UU364" s="9"/>
      <c r="UV364" s="9"/>
      <c r="UW364" s="9"/>
      <c r="UX364" s="9"/>
      <c r="UY364" s="9"/>
      <c r="UZ364" s="9"/>
      <c r="VA364" s="9"/>
      <c r="VB364" s="9"/>
      <c r="VC364" s="9"/>
      <c r="VD364" s="9"/>
      <c r="VE364" s="9"/>
      <c r="VF364" s="9"/>
      <c r="VG364" s="9"/>
      <c r="VH364" s="9"/>
      <c r="VI364" s="9"/>
      <c r="VJ364" s="9"/>
      <c r="VK364" s="9"/>
      <c r="VL364" s="9"/>
      <c r="VM364" s="9"/>
      <c r="VN364" s="9"/>
      <c r="VO364" s="9"/>
      <c r="VP364" s="9"/>
      <c r="VQ364" s="9"/>
      <c r="VR364" s="9"/>
      <c r="VS364" s="9"/>
      <c r="VT364" s="9"/>
      <c r="VU364" s="9"/>
      <c r="VV364" s="9"/>
      <c r="VW364" s="9"/>
      <c r="VX364" s="9"/>
      <c r="VY364" s="9"/>
      <c r="VZ364" s="9"/>
      <c r="WA364" s="9"/>
      <c r="WB364" s="9"/>
      <c r="WC364" s="9"/>
      <c r="WD364" s="9"/>
      <c r="WE364" s="9"/>
      <c r="WF364" s="9"/>
      <c r="WG364" s="9"/>
      <c r="WH364" s="9"/>
      <c r="WI364" s="9"/>
      <c r="WJ364" s="9"/>
      <c r="WK364" s="9"/>
      <c r="WL364" s="9"/>
      <c r="WM364" s="9"/>
      <c r="WN364" s="9"/>
      <c r="WO364" s="9"/>
      <c r="WP364" s="9"/>
      <c r="WQ364" s="9"/>
      <c r="WR364" s="9"/>
      <c r="WS364" s="9"/>
      <c r="WT364" s="9"/>
      <c r="WU364" s="9"/>
      <c r="WV364" s="9"/>
      <c r="WW364" s="9"/>
      <c r="WX364" s="9"/>
      <c r="WY364" s="9"/>
      <c r="WZ364" s="9"/>
      <c r="XA364" s="9"/>
      <c r="XB364" s="9"/>
      <c r="XC364" s="9"/>
      <c r="XD364" s="9"/>
      <c r="XE364" s="9"/>
      <c r="XF364" s="9"/>
      <c r="XG364" s="9"/>
      <c r="XH364" s="9"/>
      <c r="XI364" s="9"/>
      <c r="XJ364" s="9"/>
      <c r="XK364" s="9"/>
      <c r="XL364" s="9"/>
      <c r="XM364" s="9"/>
      <c r="XN364" s="9"/>
      <c r="XO364" s="9"/>
      <c r="XP364" s="9"/>
      <c r="XQ364" s="9"/>
      <c r="XR364" s="9"/>
      <c r="XS364" s="9"/>
      <c r="XT364" s="9"/>
      <c r="XU364" s="9"/>
      <c r="XV364" s="9"/>
      <c r="XW364" s="9"/>
      <c r="XX364" s="9"/>
      <c r="XY364" s="9"/>
      <c r="XZ364" s="9"/>
      <c r="YA364" s="9"/>
      <c r="YB364" s="9"/>
      <c r="YC364" s="9"/>
      <c r="YD364" s="9"/>
      <c r="YE364" s="9"/>
      <c r="YF364" s="9"/>
      <c r="YG364" s="9"/>
      <c r="YH364" s="9"/>
      <c r="YI364" s="9"/>
      <c r="YJ364" s="9"/>
      <c r="YK364" s="9"/>
      <c r="YL364" s="9"/>
      <c r="YM364" s="9"/>
      <c r="YN364" s="9"/>
      <c r="YO364" s="9"/>
      <c r="YP364" s="9"/>
      <c r="YQ364" s="9"/>
      <c r="YR364" s="9"/>
      <c r="YS364" s="9"/>
      <c r="YT364" s="9"/>
      <c r="YU364" s="9"/>
      <c r="YV364" s="9"/>
      <c r="YW364" s="9"/>
      <c r="YX364" s="9"/>
      <c r="YY364" s="9"/>
      <c r="YZ364" s="9"/>
      <c r="ZA364" s="9"/>
      <c r="ZB364" s="9"/>
      <c r="ZC364" s="9"/>
      <c r="ZD364" s="9"/>
      <c r="ZE364" s="9"/>
      <c r="ZF364" s="9"/>
      <c r="ZG364" s="9"/>
      <c r="ZH364" s="9"/>
      <c r="ZI364" s="9"/>
      <c r="ZJ364" s="9"/>
      <c r="ZK364" s="9"/>
      <c r="ZL364" s="9"/>
      <c r="ZM364" s="9"/>
      <c r="ZN364" s="9"/>
      <c r="ZO364" s="9"/>
      <c r="ZP364" s="9"/>
      <c r="ZQ364" s="9"/>
      <c r="ZR364" s="9"/>
      <c r="ZS364" s="9"/>
      <c r="ZT364" s="9"/>
      <c r="ZU364" s="9"/>
      <c r="ZV364" s="9"/>
      <c r="ZW364" s="9"/>
      <c r="ZX364" s="9"/>
      <c r="ZY364" s="9"/>
      <c r="ZZ364" s="9"/>
      <c r="AAA364" s="9"/>
      <c r="AAB364" s="9"/>
      <c r="AAC364" s="9"/>
      <c r="AAD364" s="9"/>
      <c r="AAE364" s="9"/>
      <c r="AAF364" s="9"/>
      <c r="AAG364" s="9"/>
      <c r="AAH364" s="9"/>
      <c r="AAI364" s="9"/>
      <c r="AAJ364" s="9"/>
      <c r="AAK364" s="9"/>
      <c r="AAL364" s="9"/>
      <c r="AAM364" s="9"/>
      <c r="AAN364" s="9"/>
      <c r="AAO364" s="9"/>
      <c r="AAP364" s="9"/>
      <c r="AAQ364" s="9"/>
      <c r="AAR364" s="9"/>
      <c r="AAS364" s="9"/>
      <c r="AAT364" s="9"/>
      <c r="AAU364" s="9"/>
      <c r="AAV364" s="9"/>
      <c r="AAW364" s="9"/>
      <c r="AAX364" s="9"/>
      <c r="AAY364" s="9"/>
      <c r="AAZ364" s="9"/>
      <c r="ABA364" s="9"/>
      <c r="ABB364" s="9"/>
      <c r="ABC364" s="9"/>
      <c r="ABD364" s="9"/>
      <c r="ABE364" s="9"/>
      <c r="ABF364" s="9"/>
      <c r="ABG364" s="9"/>
      <c r="ABH364" s="9"/>
      <c r="ABI364" s="9"/>
      <c r="ABJ364" s="9"/>
      <c r="ABK364" s="9"/>
      <c r="ABL364" s="9"/>
      <c r="ABM364" s="9"/>
      <c r="ABN364" s="9"/>
      <c r="ABO364" s="9"/>
      <c r="ABP364" s="9"/>
      <c r="ABQ364" s="9"/>
      <c r="ABR364" s="9"/>
      <c r="ABS364" s="9"/>
      <c r="ABT364" s="9"/>
      <c r="ABU364" s="9"/>
      <c r="ABV364" s="9"/>
      <c r="ABW364" s="9"/>
      <c r="ABX364" s="9"/>
      <c r="ABY364" s="9"/>
      <c r="ABZ364" s="9"/>
      <c r="ACA364" s="9"/>
      <c r="ACB364" s="9"/>
      <c r="ACC364" s="9"/>
      <c r="ACD364" s="9"/>
      <c r="ACE364" s="9"/>
      <c r="ACF364" s="9"/>
      <c r="ACG364" s="9"/>
      <c r="ACH364" s="9"/>
      <c r="ACI364" s="9"/>
      <c r="ACJ364" s="9"/>
      <c r="ACK364" s="9"/>
      <c r="ACL364" s="9"/>
      <c r="ACM364" s="9"/>
      <c r="ACN364" s="9"/>
      <c r="ACO364" s="9"/>
      <c r="ACP364" s="9"/>
      <c r="ACQ364" s="9"/>
      <c r="ACR364" s="9"/>
      <c r="ACS364" s="9"/>
      <c r="ACT364" s="9"/>
      <c r="ACU364" s="9"/>
      <c r="ACV364" s="9"/>
      <c r="ACW364" s="9"/>
      <c r="ACX364" s="9"/>
      <c r="ACY364" s="9"/>
      <c r="ACZ364" s="9"/>
      <c r="ADA364" s="9"/>
      <c r="ADB364" s="9"/>
      <c r="ADC364" s="9"/>
      <c r="ADD364" s="9"/>
      <c r="ADE364" s="9"/>
      <c r="ADF364" s="9"/>
      <c r="ADG364" s="9"/>
      <c r="ADH364" s="9"/>
      <c r="ADI364" s="9"/>
      <c r="ADJ364" s="9"/>
      <c r="ADK364" s="9"/>
      <c r="ADL364" s="9"/>
      <c r="ADM364" s="9"/>
      <c r="ADN364" s="9"/>
      <c r="ADO364" s="9"/>
      <c r="ADP364" s="9"/>
      <c r="ADQ364" s="9"/>
      <c r="ADR364" s="9"/>
      <c r="ADS364" s="9"/>
      <c r="ADT364" s="9"/>
      <c r="ADU364" s="9"/>
      <c r="ADV364" s="9"/>
      <c r="ADW364" s="9"/>
      <c r="ADX364" s="9"/>
      <c r="ADY364" s="9"/>
      <c r="ADZ364" s="9"/>
      <c r="AEA364" s="9"/>
      <c r="AEB364" s="9"/>
      <c r="AEC364" s="9"/>
      <c r="AED364" s="9"/>
      <c r="AEE364" s="9"/>
      <c r="AEF364" s="9"/>
      <c r="AEG364" s="9"/>
      <c r="AEH364" s="9"/>
      <c r="AEI364" s="9"/>
      <c r="AEJ364" s="9"/>
      <c r="AEK364" s="9"/>
      <c r="AEL364" s="9"/>
      <c r="AEM364" s="9"/>
      <c r="AEN364" s="9"/>
      <c r="AEO364" s="9"/>
      <c r="AEP364" s="9"/>
      <c r="AEQ364" s="9"/>
      <c r="AER364" s="9"/>
      <c r="AES364" s="9"/>
      <c r="AET364" s="9"/>
      <c r="AEU364" s="9"/>
      <c r="AEV364" s="9"/>
      <c r="AEW364" s="9"/>
      <c r="AEX364" s="9"/>
      <c r="AEY364" s="9"/>
      <c r="AEZ364" s="9"/>
      <c r="AFA364" s="9"/>
      <c r="AFB364" s="9"/>
      <c r="AFC364" s="9"/>
      <c r="AFD364" s="9"/>
      <c r="AFE364" s="9"/>
      <c r="AFF364" s="9"/>
      <c r="AFG364" s="9"/>
      <c r="AFH364" s="9"/>
      <c r="AFI364" s="9"/>
      <c r="AFJ364" s="9"/>
      <c r="AFK364" s="9"/>
      <c r="AFL364" s="9"/>
      <c r="AFM364" s="9"/>
      <c r="AFN364" s="9"/>
      <c r="AFO364" s="9"/>
      <c r="AFP364" s="9"/>
      <c r="AFQ364" s="9"/>
      <c r="AFR364" s="9"/>
      <c r="AFS364" s="9"/>
      <c r="AFT364" s="9"/>
      <c r="AFU364" s="9"/>
      <c r="AFV364" s="9"/>
      <c r="AFW364" s="9"/>
      <c r="AFX364" s="9"/>
      <c r="AFY364" s="9"/>
      <c r="AFZ364" s="9"/>
      <c r="AGA364" s="9"/>
      <c r="AGB364" s="9"/>
      <c r="AGC364" s="9"/>
      <c r="AGD364" s="9"/>
      <c r="AGE364" s="9"/>
      <c r="AGF364" s="9"/>
      <c r="AGG364" s="9"/>
      <c r="AGH364" s="9"/>
      <c r="AGI364" s="9"/>
      <c r="AGJ364" s="9"/>
      <c r="AGK364" s="9"/>
      <c r="AGL364" s="9"/>
      <c r="AGM364" s="9"/>
      <c r="AGN364" s="9"/>
      <c r="AGO364" s="9"/>
      <c r="AGP364" s="9"/>
      <c r="AGQ364" s="9"/>
      <c r="AGR364" s="9"/>
      <c r="AGS364" s="9"/>
      <c r="AGT364" s="9"/>
      <c r="AGU364" s="9"/>
      <c r="AGV364" s="9"/>
      <c r="AGW364" s="9"/>
      <c r="AGX364" s="9"/>
      <c r="AGY364" s="9"/>
      <c r="AGZ364" s="9"/>
      <c r="AHA364" s="9"/>
      <c r="AHB364" s="9"/>
      <c r="AHC364" s="9"/>
      <c r="AHD364" s="9"/>
      <c r="AHE364" s="9"/>
      <c r="AHF364" s="9"/>
      <c r="AHG364" s="9"/>
      <c r="AHH364" s="9"/>
      <c r="AHI364" s="9"/>
      <c r="AHJ364" s="9"/>
      <c r="AHK364" s="9"/>
      <c r="AHL364" s="9"/>
      <c r="AHM364" s="9"/>
      <c r="AHN364" s="9"/>
      <c r="AHO364" s="9"/>
      <c r="AHP364" s="9"/>
      <c r="AHQ364" s="9"/>
      <c r="AHR364" s="9"/>
      <c r="AHS364" s="9"/>
      <c r="AHT364" s="9"/>
      <c r="AHU364" s="9"/>
      <c r="AHV364" s="9"/>
      <c r="AHW364" s="9"/>
      <c r="AHX364" s="9"/>
      <c r="AHY364" s="9"/>
      <c r="AHZ364" s="9"/>
      <c r="AIA364" s="9"/>
      <c r="AIB364" s="9"/>
      <c r="AIC364" s="9"/>
      <c r="AID364" s="9"/>
      <c r="AIE364" s="9"/>
      <c r="AIF364" s="9"/>
      <c r="AIG364" s="9"/>
      <c r="AIH364" s="9"/>
      <c r="AII364" s="9"/>
      <c r="AIJ364" s="9"/>
      <c r="AIK364" s="9"/>
      <c r="AIL364" s="9"/>
      <c r="AIM364" s="9"/>
      <c r="AIN364" s="9"/>
      <c r="AIO364" s="9"/>
      <c r="AIP364" s="9"/>
      <c r="AIQ364" s="9"/>
      <c r="AIR364" s="9"/>
      <c r="AIS364" s="9"/>
      <c r="AIT364" s="9"/>
      <c r="AIU364" s="9"/>
      <c r="AIV364" s="9"/>
      <c r="AIW364" s="9"/>
      <c r="AIX364" s="9"/>
      <c r="AIY364" s="9"/>
      <c r="AIZ364" s="9"/>
      <c r="AJA364" s="9"/>
      <c r="AJB364" s="9"/>
      <c r="AJC364" s="9"/>
      <c r="AJD364" s="9"/>
      <c r="AJE364" s="9"/>
      <c r="AJF364" s="9"/>
      <c r="AJG364" s="9"/>
      <c r="AJH364" s="9"/>
      <c r="AJI364" s="9"/>
      <c r="AJJ364" s="9"/>
      <c r="AJK364" s="9"/>
      <c r="AJL364" s="9"/>
      <c r="AJM364" s="9"/>
      <c r="AJN364" s="9"/>
      <c r="AJO364" s="9"/>
      <c r="AJP364" s="9"/>
      <c r="AJQ364" s="9"/>
      <c r="AJR364" s="9"/>
      <c r="AJS364" s="9"/>
      <c r="AJT364" s="9"/>
      <c r="AJU364" s="9"/>
      <c r="AJV364" s="9"/>
      <c r="AJW364" s="9"/>
      <c r="AJX364" s="9"/>
      <c r="AJY364" s="9"/>
      <c r="AJZ364" s="9"/>
      <c r="AKA364" s="9"/>
      <c r="AKB364" s="9"/>
      <c r="AKC364" s="9"/>
      <c r="AKD364" s="9"/>
      <c r="AKE364" s="9"/>
      <c r="AKF364" s="9"/>
      <c r="AKG364" s="9"/>
      <c r="AKH364" s="9"/>
      <c r="AKI364" s="9"/>
      <c r="AKJ364" s="9"/>
      <c r="AKK364" s="9"/>
      <c r="AKL364" s="9"/>
      <c r="AKM364" s="9"/>
      <c r="AKN364" s="9"/>
      <c r="AKO364" s="9"/>
      <c r="AKP364" s="9"/>
      <c r="AKQ364" s="9"/>
      <c r="AKR364" s="9"/>
      <c r="AKS364" s="9"/>
      <c r="AKT364" s="9"/>
      <c r="AKU364" s="9"/>
      <c r="AKV364" s="9"/>
      <c r="AKW364" s="9"/>
      <c r="AKX364" s="9"/>
      <c r="AKY364" s="9"/>
      <c r="AKZ364" s="9"/>
      <c r="ALA364" s="9"/>
      <c r="ALB364" s="9"/>
      <c r="ALC364" s="9"/>
      <c r="ALD364" s="9"/>
      <c r="ALE364" s="9"/>
      <c r="ALF364" s="9"/>
      <c r="ALG364" s="9"/>
      <c r="ALH364" s="9"/>
      <c r="ALI364" s="9"/>
      <c r="ALJ364" s="9"/>
      <c r="ALK364" s="9"/>
      <c r="ALL364" s="9"/>
      <c r="ALM364" s="9"/>
      <c r="ALN364" s="9"/>
      <c r="ALO364" s="9"/>
      <c r="ALP364" s="9"/>
      <c r="ALQ364" s="9"/>
      <c r="ALR364" s="9"/>
      <c r="ALS364" s="9"/>
      <c r="ALT364" s="9"/>
      <c r="ALU364" s="9"/>
      <c r="ALV364" s="9"/>
      <c r="ALW364" s="9"/>
      <c r="ALX364" s="9"/>
      <c r="ALY364" s="9"/>
      <c r="ALZ364" s="9"/>
      <c r="AMA364" s="9"/>
      <c r="AMB364" s="9"/>
      <c r="AMC364" s="9"/>
      <c r="AMD364" s="9"/>
      <c r="AME364" s="9"/>
      <c r="AMF364" s="9"/>
      <c r="AMG364" s="9"/>
      <c r="AMH364" s="9"/>
      <c r="AMI364" s="9"/>
      <c r="AMJ364" s="9"/>
      <c r="AMK364" s="9"/>
    </row>
    <row r="365" spans="1:1025" s="8" customFormat="1" ht="24.75" hidden="1">
      <c r="A365" s="113"/>
      <c r="B365" s="51"/>
      <c r="C365" s="51"/>
      <c r="D365" s="51"/>
      <c r="E365" s="52"/>
      <c r="F365" s="25"/>
      <c r="G365" s="26"/>
      <c r="H365" s="53"/>
      <c r="I365" s="54"/>
      <c r="J365" s="55"/>
      <c r="K365" s="55"/>
      <c r="L365" s="7"/>
      <c r="M365" s="56"/>
      <c r="N365" s="57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  <c r="HE365" s="9"/>
      <c r="HF365" s="9"/>
      <c r="HG365" s="9"/>
      <c r="HH365" s="9"/>
      <c r="HI365" s="9"/>
      <c r="HJ365" s="9"/>
      <c r="HK365" s="9"/>
      <c r="HL365" s="9"/>
      <c r="HM365" s="9"/>
      <c r="HN365" s="9"/>
      <c r="HO365" s="9"/>
      <c r="HP365" s="9"/>
      <c r="HQ365" s="9"/>
      <c r="HR365" s="9"/>
      <c r="HS365" s="9"/>
      <c r="HT365" s="9"/>
      <c r="HU365" s="9"/>
      <c r="HV365" s="9"/>
      <c r="HW365" s="9"/>
      <c r="HX365" s="9"/>
      <c r="HY365" s="9"/>
      <c r="HZ365" s="9"/>
      <c r="IA365" s="9"/>
      <c r="IB365" s="9"/>
      <c r="IC365" s="9"/>
      <c r="ID365" s="9"/>
      <c r="IE365" s="9"/>
      <c r="IF365" s="9"/>
      <c r="IG365" s="9"/>
      <c r="IH365" s="9"/>
      <c r="II365" s="9"/>
      <c r="IJ365" s="9"/>
      <c r="IK365" s="9"/>
      <c r="IL365" s="9"/>
      <c r="IM365" s="9"/>
      <c r="IN365" s="9"/>
      <c r="IO365" s="9"/>
      <c r="IP365" s="9"/>
      <c r="IQ365" s="9"/>
      <c r="IR365" s="9"/>
      <c r="IS365" s="9"/>
      <c r="IT365" s="9"/>
      <c r="IU365" s="9"/>
      <c r="IV365" s="9"/>
      <c r="IW365" s="9"/>
      <c r="IX365" s="9"/>
      <c r="IY365" s="9"/>
      <c r="IZ365" s="9"/>
      <c r="JA365" s="9"/>
      <c r="JB365" s="9"/>
      <c r="JC365" s="9"/>
      <c r="JD365" s="9"/>
      <c r="JE365" s="9"/>
      <c r="JF365" s="9"/>
      <c r="JG365" s="9"/>
      <c r="JH365" s="9"/>
      <c r="JI365" s="9"/>
      <c r="JJ365" s="9"/>
      <c r="JK365" s="9"/>
      <c r="JL365" s="9"/>
      <c r="JM365" s="9"/>
      <c r="JN365" s="9"/>
      <c r="JO365" s="9"/>
      <c r="JP365" s="9"/>
      <c r="JQ365" s="9"/>
      <c r="JR365" s="9"/>
      <c r="JS365" s="9"/>
      <c r="JT365" s="9"/>
      <c r="JU365" s="9"/>
      <c r="JV365" s="9"/>
      <c r="JW365" s="9"/>
      <c r="JX365" s="9"/>
      <c r="JY365" s="9"/>
      <c r="JZ365" s="9"/>
      <c r="KA365" s="9"/>
      <c r="KB365" s="9"/>
      <c r="KC365" s="9"/>
      <c r="KD365" s="9"/>
      <c r="KE365" s="9"/>
      <c r="KF365" s="9"/>
      <c r="KG365" s="9"/>
      <c r="KH365" s="9"/>
      <c r="KI365" s="9"/>
      <c r="KJ365" s="9"/>
      <c r="KK365" s="9"/>
      <c r="KL365" s="9"/>
      <c r="KM365" s="9"/>
      <c r="KN365" s="9"/>
      <c r="KO365" s="9"/>
      <c r="KP365" s="9"/>
      <c r="KQ365" s="9"/>
      <c r="KR365" s="9"/>
      <c r="KS365" s="9"/>
      <c r="KT365" s="9"/>
      <c r="KU365" s="9"/>
      <c r="KV365" s="9"/>
      <c r="KW365" s="9"/>
      <c r="KX365" s="9"/>
      <c r="KY365" s="9"/>
      <c r="KZ365" s="9"/>
      <c r="LA365" s="9"/>
      <c r="LB365" s="9"/>
      <c r="LC365" s="9"/>
      <c r="LD365" s="9"/>
      <c r="LE365" s="9"/>
      <c r="LF365" s="9"/>
      <c r="LG365" s="9"/>
      <c r="LH365" s="9"/>
      <c r="LI365" s="9"/>
      <c r="LJ365" s="9"/>
      <c r="LK365" s="9"/>
      <c r="LL365" s="9"/>
      <c r="LM365" s="9"/>
      <c r="LN365" s="9"/>
      <c r="LO365" s="9"/>
      <c r="LP365" s="9"/>
      <c r="LQ365" s="9"/>
      <c r="LR365" s="9"/>
      <c r="LS365" s="9"/>
      <c r="LT365" s="9"/>
      <c r="LU365" s="9"/>
      <c r="LV365" s="9"/>
      <c r="LW365" s="9"/>
      <c r="LX365" s="9"/>
      <c r="LY365" s="9"/>
      <c r="LZ365" s="9"/>
      <c r="MA365" s="9"/>
      <c r="MB365" s="9"/>
      <c r="MC365" s="9"/>
      <c r="MD365" s="9"/>
      <c r="ME365" s="9"/>
      <c r="MF365" s="9"/>
      <c r="MG365" s="9"/>
      <c r="MH365" s="9"/>
      <c r="MI365" s="9"/>
      <c r="MJ365" s="9"/>
      <c r="MK365" s="9"/>
      <c r="ML365" s="9"/>
      <c r="MM365" s="9"/>
      <c r="MN365" s="9"/>
      <c r="MO365" s="9"/>
      <c r="MP365" s="9"/>
      <c r="MQ365" s="9"/>
      <c r="MR365" s="9"/>
      <c r="MS365" s="9"/>
      <c r="MT365" s="9"/>
      <c r="MU365" s="9"/>
      <c r="MV365" s="9"/>
      <c r="MW365" s="9"/>
      <c r="MX365" s="9"/>
      <c r="MY365" s="9"/>
      <c r="MZ365" s="9"/>
      <c r="NA365" s="9"/>
      <c r="NB365" s="9"/>
      <c r="NC365" s="9"/>
      <c r="ND365" s="9"/>
      <c r="NE365" s="9"/>
      <c r="NF365" s="9"/>
      <c r="NG365" s="9"/>
      <c r="NH365" s="9"/>
      <c r="NI365" s="9"/>
      <c r="NJ365" s="9"/>
      <c r="NK365" s="9"/>
      <c r="NL365" s="9"/>
      <c r="NM365" s="9"/>
      <c r="NN365" s="9"/>
      <c r="NO365" s="9"/>
      <c r="NP365" s="9"/>
      <c r="NQ365" s="9"/>
      <c r="NR365" s="9"/>
      <c r="NS365" s="9"/>
      <c r="NT365" s="9"/>
      <c r="NU365" s="9"/>
      <c r="NV365" s="9"/>
      <c r="NW365" s="9"/>
      <c r="NX365" s="9"/>
      <c r="NY365" s="9"/>
      <c r="NZ365" s="9"/>
      <c r="OA365" s="9"/>
      <c r="OB365" s="9"/>
      <c r="OC365" s="9"/>
      <c r="OD365" s="9"/>
      <c r="OE365" s="9"/>
      <c r="OF365" s="9"/>
      <c r="OG365" s="9"/>
      <c r="OH365" s="9"/>
      <c r="OI365" s="9"/>
      <c r="OJ365" s="9"/>
      <c r="OK365" s="9"/>
      <c r="OL365" s="9"/>
      <c r="OM365" s="9"/>
      <c r="ON365" s="9"/>
      <c r="OO365" s="9"/>
      <c r="OP365" s="9"/>
      <c r="OQ365" s="9"/>
      <c r="OR365" s="9"/>
      <c r="OS365" s="9"/>
      <c r="OT365" s="9"/>
      <c r="OU365" s="9"/>
      <c r="OV365" s="9"/>
      <c r="OW365" s="9"/>
      <c r="OX365" s="9"/>
      <c r="OY365" s="9"/>
      <c r="OZ365" s="9"/>
      <c r="PA365" s="9"/>
      <c r="PB365" s="9"/>
      <c r="PC365" s="9"/>
      <c r="PD365" s="9"/>
      <c r="PE365" s="9"/>
      <c r="PF365" s="9"/>
      <c r="PG365" s="9"/>
      <c r="PH365" s="9"/>
      <c r="PI365" s="9"/>
      <c r="PJ365" s="9"/>
      <c r="PK365" s="9"/>
      <c r="PL365" s="9"/>
      <c r="PM365" s="9"/>
      <c r="PN365" s="9"/>
      <c r="PO365" s="9"/>
      <c r="PP365" s="9"/>
      <c r="PQ365" s="9"/>
      <c r="PR365" s="9"/>
      <c r="PS365" s="9"/>
      <c r="PT365" s="9"/>
      <c r="PU365" s="9"/>
      <c r="PV365" s="9"/>
      <c r="PW365" s="9"/>
      <c r="PX365" s="9"/>
      <c r="PY365" s="9"/>
      <c r="PZ365" s="9"/>
      <c r="QA365" s="9"/>
      <c r="QB365" s="9"/>
      <c r="QC365" s="9"/>
      <c r="QD365" s="9"/>
      <c r="QE365" s="9"/>
      <c r="QF365" s="9"/>
      <c r="QG365" s="9"/>
      <c r="QH365" s="9"/>
      <c r="QI365" s="9"/>
      <c r="QJ365" s="9"/>
      <c r="QK365" s="9"/>
      <c r="QL365" s="9"/>
      <c r="QM365" s="9"/>
      <c r="QN365" s="9"/>
      <c r="QO365" s="9"/>
      <c r="QP365" s="9"/>
      <c r="QQ365" s="9"/>
      <c r="QR365" s="9"/>
      <c r="QS365" s="9"/>
      <c r="QT365" s="9"/>
      <c r="QU365" s="9"/>
      <c r="QV365" s="9"/>
      <c r="QW365" s="9"/>
      <c r="QX365" s="9"/>
      <c r="QY365" s="9"/>
      <c r="QZ365" s="9"/>
      <c r="RA365" s="9"/>
      <c r="RB365" s="9"/>
      <c r="RC365" s="9"/>
      <c r="RD365" s="9"/>
      <c r="RE365" s="9"/>
      <c r="RF365" s="9"/>
      <c r="RG365" s="9"/>
      <c r="RH365" s="9"/>
      <c r="RI365" s="9"/>
      <c r="RJ365" s="9"/>
      <c r="RK365" s="9"/>
      <c r="RL365" s="9"/>
      <c r="RM365" s="9"/>
      <c r="RN365" s="9"/>
      <c r="RO365" s="9"/>
      <c r="RP365" s="9"/>
      <c r="RQ365" s="9"/>
      <c r="RR365" s="9"/>
      <c r="RS365" s="9"/>
      <c r="RT365" s="9"/>
      <c r="RU365" s="9"/>
      <c r="RV365" s="9"/>
      <c r="RW365" s="9"/>
      <c r="RX365" s="9"/>
      <c r="RY365" s="9"/>
      <c r="RZ365" s="9"/>
      <c r="SA365" s="9"/>
      <c r="SB365" s="9"/>
      <c r="SC365" s="9"/>
      <c r="SD365" s="9"/>
      <c r="SE365" s="9"/>
      <c r="SF365" s="9"/>
      <c r="SG365" s="9"/>
      <c r="SH365" s="9"/>
      <c r="SI365" s="9"/>
      <c r="SJ365" s="9"/>
      <c r="SK365" s="9"/>
      <c r="SL365" s="9"/>
      <c r="SM365" s="9"/>
      <c r="SN365" s="9"/>
      <c r="SO365" s="9"/>
      <c r="SP365" s="9"/>
      <c r="SQ365" s="9"/>
      <c r="SR365" s="9"/>
      <c r="SS365" s="9"/>
      <c r="ST365" s="9"/>
      <c r="SU365" s="9"/>
      <c r="SV365" s="9"/>
      <c r="SW365" s="9"/>
      <c r="SX365" s="9"/>
      <c r="SY365" s="9"/>
      <c r="SZ365" s="9"/>
      <c r="TA365" s="9"/>
      <c r="TB365" s="9"/>
      <c r="TC365" s="9"/>
      <c r="TD365" s="9"/>
      <c r="TE365" s="9"/>
      <c r="TF365" s="9"/>
      <c r="TG365" s="9"/>
      <c r="TH365" s="9"/>
      <c r="TI365" s="9"/>
      <c r="TJ365" s="9"/>
      <c r="TK365" s="9"/>
      <c r="TL365" s="9"/>
      <c r="TM365" s="9"/>
      <c r="TN365" s="9"/>
      <c r="TO365" s="9"/>
      <c r="TP365" s="9"/>
      <c r="TQ365" s="9"/>
      <c r="TR365" s="9"/>
      <c r="TS365" s="9"/>
      <c r="TT365" s="9"/>
      <c r="TU365" s="9"/>
      <c r="TV365" s="9"/>
      <c r="TW365" s="9"/>
      <c r="TX365" s="9"/>
      <c r="TY365" s="9"/>
      <c r="TZ365" s="9"/>
      <c r="UA365" s="9"/>
      <c r="UB365" s="9"/>
      <c r="UC365" s="9"/>
      <c r="UD365" s="9"/>
      <c r="UE365" s="9"/>
      <c r="UF365" s="9"/>
      <c r="UG365" s="9"/>
      <c r="UH365" s="9"/>
      <c r="UI365" s="9"/>
      <c r="UJ365" s="9"/>
      <c r="UK365" s="9"/>
      <c r="UL365" s="9"/>
      <c r="UM365" s="9"/>
      <c r="UN365" s="9"/>
      <c r="UO365" s="9"/>
      <c r="UP365" s="9"/>
      <c r="UQ365" s="9"/>
      <c r="UR365" s="9"/>
      <c r="US365" s="9"/>
      <c r="UT365" s="9"/>
      <c r="UU365" s="9"/>
      <c r="UV365" s="9"/>
      <c r="UW365" s="9"/>
      <c r="UX365" s="9"/>
      <c r="UY365" s="9"/>
      <c r="UZ365" s="9"/>
      <c r="VA365" s="9"/>
      <c r="VB365" s="9"/>
      <c r="VC365" s="9"/>
      <c r="VD365" s="9"/>
      <c r="VE365" s="9"/>
      <c r="VF365" s="9"/>
      <c r="VG365" s="9"/>
      <c r="VH365" s="9"/>
      <c r="VI365" s="9"/>
      <c r="VJ365" s="9"/>
      <c r="VK365" s="9"/>
      <c r="VL365" s="9"/>
      <c r="VM365" s="9"/>
      <c r="VN365" s="9"/>
      <c r="VO365" s="9"/>
      <c r="VP365" s="9"/>
      <c r="VQ365" s="9"/>
      <c r="VR365" s="9"/>
      <c r="VS365" s="9"/>
      <c r="VT365" s="9"/>
      <c r="VU365" s="9"/>
      <c r="VV365" s="9"/>
      <c r="VW365" s="9"/>
      <c r="VX365" s="9"/>
      <c r="VY365" s="9"/>
      <c r="VZ365" s="9"/>
      <c r="WA365" s="9"/>
      <c r="WB365" s="9"/>
      <c r="WC365" s="9"/>
      <c r="WD365" s="9"/>
      <c r="WE365" s="9"/>
      <c r="WF365" s="9"/>
      <c r="WG365" s="9"/>
      <c r="WH365" s="9"/>
      <c r="WI365" s="9"/>
      <c r="WJ365" s="9"/>
      <c r="WK365" s="9"/>
      <c r="WL365" s="9"/>
      <c r="WM365" s="9"/>
      <c r="WN365" s="9"/>
      <c r="WO365" s="9"/>
      <c r="WP365" s="9"/>
      <c r="WQ365" s="9"/>
      <c r="WR365" s="9"/>
      <c r="WS365" s="9"/>
      <c r="WT365" s="9"/>
      <c r="WU365" s="9"/>
      <c r="WV365" s="9"/>
      <c r="WW365" s="9"/>
      <c r="WX365" s="9"/>
      <c r="WY365" s="9"/>
      <c r="WZ365" s="9"/>
      <c r="XA365" s="9"/>
      <c r="XB365" s="9"/>
      <c r="XC365" s="9"/>
      <c r="XD365" s="9"/>
      <c r="XE365" s="9"/>
      <c r="XF365" s="9"/>
      <c r="XG365" s="9"/>
      <c r="XH365" s="9"/>
      <c r="XI365" s="9"/>
      <c r="XJ365" s="9"/>
      <c r="XK365" s="9"/>
      <c r="XL365" s="9"/>
      <c r="XM365" s="9"/>
      <c r="XN365" s="9"/>
      <c r="XO365" s="9"/>
      <c r="XP365" s="9"/>
      <c r="XQ365" s="9"/>
      <c r="XR365" s="9"/>
      <c r="XS365" s="9"/>
      <c r="XT365" s="9"/>
      <c r="XU365" s="9"/>
      <c r="XV365" s="9"/>
      <c r="XW365" s="9"/>
      <c r="XX365" s="9"/>
      <c r="XY365" s="9"/>
      <c r="XZ365" s="9"/>
      <c r="YA365" s="9"/>
      <c r="YB365" s="9"/>
      <c r="YC365" s="9"/>
      <c r="YD365" s="9"/>
      <c r="YE365" s="9"/>
      <c r="YF365" s="9"/>
      <c r="YG365" s="9"/>
      <c r="YH365" s="9"/>
      <c r="YI365" s="9"/>
      <c r="YJ365" s="9"/>
      <c r="YK365" s="9"/>
      <c r="YL365" s="9"/>
      <c r="YM365" s="9"/>
      <c r="YN365" s="9"/>
      <c r="YO365" s="9"/>
      <c r="YP365" s="9"/>
      <c r="YQ365" s="9"/>
      <c r="YR365" s="9"/>
      <c r="YS365" s="9"/>
      <c r="YT365" s="9"/>
      <c r="YU365" s="9"/>
      <c r="YV365" s="9"/>
      <c r="YW365" s="9"/>
      <c r="YX365" s="9"/>
      <c r="YY365" s="9"/>
      <c r="YZ365" s="9"/>
      <c r="ZA365" s="9"/>
      <c r="ZB365" s="9"/>
      <c r="ZC365" s="9"/>
      <c r="ZD365" s="9"/>
      <c r="ZE365" s="9"/>
      <c r="ZF365" s="9"/>
      <c r="ZG365" s="9"/>
      <c r="ZH365" s="9"/>
      <c r="ZI365" s="9"/>
      <c r="ZJ365" s="9"/>
      <c r="ZK365" s="9"/>
      <c r="ZL365" s="9"/>
      <c r="ZM365" s="9"/>
      <c r="ZN365" s="9"/>
      <c r="ZO365" s="9"/>
      <c r="ZP365" s="9"/>
      <c r="ZQ365" s="9"/>
      <c r="ZR365" s="9"/>
      <c r="ZS365" s="9"/>
      <c r="ZT365" s="9"/>
      <c r="ZU365" s="9"/>
      <c r="ZV365" s="9"/>
      <c r="ZW365" s="9"/>
      <c r="ZX365" s="9"/>
      <c r="ZY365" s="9"/>
      <c r="ZZ365" s="9"/>
      <c r="AAA365" s="9"/>
      <c r="AAB365" s="9"/>
      <c r="AAC365" s="9"/>
      <c r="AAD365" s="9"/>
      <c r="AAE365" s="9"/>
      <c r="AAF365" s="9"/>
      <c r="AAG365" s="9"/>
      <c r="AAH365" s="9"/>
      <c r="AAI365" s="9"/>
      <c r="AAJ365" s="9"/>
      <c r="AAK365" s="9"/>
      <c r="AAL365" s="9"/>
      <c r="AAM365" s="9"/>
      <c r="AAN365" s="9"/>
      <c r="AAO365" s="9"/>
      <c r="AAP365" s="9"/>
      <c r="AAQ365" s="9"/>
      <c r="AAR365" s="9"/>
      <c r="AAS365" s="9"/>
      <c r="AAT365" s="9"/>
      <c r="AAU365" s="9"/>
      <c r="AAV365" s="9"/>
      <c r="AAW365" s="9"/>
      <c r="AAX365" s="9"/>
      <c r="AAY365" s="9"/>
      <c r="AAZ365" s="9"/>
      <c r="ABA365" s="9"/>
      <c r="ABB365" s="9"/>
      <c r="ABC365" s="9"/>
      <c r="ABD365" s="9"/>
      <c r="ABE365" s="9"/>
      <c r="ABF365" s="9"/>
      <c r="ABG365" s="9"/>
      <c r="ABH365" s="9"/>
      <c r="ABI365" s="9"/>
      <c r="ABJ365" s="9"/>
      <c r="ABK365" s="9"/>
      <c r="ABL365" s="9"/>
      <c r="ABM365" s="9"/>
      <c r="ABN365" s="9"/>
      <c r="ABO365" s="9"/>
      <c r="ABP365" s="9"/>
      <c r="ABQ365" s="9"/>
      <c r="ABR365" s="9"/>
      <c r="ABS365" s="9"/>
      <c r="ABT365" s="9"/>
      <c r="ABU365" s="9"/>
      <c r="ABV365" s="9"/>
      <c r="ABW365" s="9"/>
      <c r="ABX365" s="9"/>
      <c r="ABY365" s="9"/>
      <c r="ABZ365" s="9"/>
      <c r="ACA365" s="9"/>
      <c r="ACB365" s="9"/>
      <c r="ACC365" s="9"/>
      <c r="ACD365" s="9"/>
      <c r="ACE365" s="9"/>
      <c r="ACF365" s="9"/>
      <c r="ACG365" s="9"/>
      <c r="ACH365" s="9"/>
      <c r="ACI365" s="9"/>
      <c r="ACJ365" s="9"/>
      <c r="ACK365" s="9"/>
      <c r="ACL365" s="9"/>
      <c r="ACM365" s="9"/>
      <c r="ACN365" s="9"/>
      <c r="ACO365" s="9"/>
      <c r="ACP365" s="9"/>
      <c r="ACQ365" s="9"/>
      <c r="ACR365" s="9"/>
      <c r="ACS365" s="9"/>
      <c r="ACT365" s="9"/>
      <c r="ACU365" s="9"/>
      <c r="ACV365" s="9"/>
      <c r="ACW365" s="9"/>
      <c r="ACX365" s="9"/>
      <c r="ACY365" s="9"/>
      <c r="ACZ365" s="9"/>
      <c r="ADA365" s="9"/>
      <c r="ADB365" s="9"/>
      <c r="ADC365" s="9"/>
      <c r="ADD365" s="9"/>
      <c r="ADE365" s="9"/>
      <c r="ADF365" s="9"/>
      <c r="ADG365" s="9"/>
      <c r="ADH365" s="9"/>
      <c r="ADI365" s="9"/>
      <c r="ADJ365" s="9"/>
      <c r="ADK365" s="9"/>
      <c r="ADL365" s="9"/>
      <c r="ADM365" s="9"/>
      <c r="ADN365" s="9"/>
      <c r="ADO365" s="9"/>
      <c r="ADP365" s="9"/>
      <c r="ADQ365" s="9"/>
      <c r="ADR365" s="9"/>
      <c r="ADS365" s="9"/>
      <c r="ADT365" s="9"/>
      <c r="ADU365" s="9"/>
      <c r="ADV365" s="9"/>
      <c r="ADW365" s="9"/>
      <c r="ADX365" s="9"/>
      <c r="ADY365" s="9"/>
      <c r="ADZ365" s="9"/>
      <c r="AEA365" s="9"/>
      <c r="AEB365" s="9"/>
      <c r="AEC365" s="9"/>
      <c r="AED365" s="9"/>
      <c r="AEE365" s="9"/>
      <c r="AEF365" s="9"/>
      <c r="AEG365" s="9"/>
      <c r="AEH365" s="9"/>
      <c r="AEI365" s="9"/>
      <c r="AEJ365" s="9"/>
      <c r="AEK365" s="9"/>
      <c r="AEL365" s="9"/>
      <c r="AEM365" s="9"/>
      <c r="AEN365" s="9"/>
      <c r="AEO365" s="9"/>
      <c r="AEP365" s="9"/>
      <c r="AEQ365" s="9"/>
      <c r="AER365" s="9"/>
      <c r="AES365" s="9"/>
      <c r="AET365" s="9"/>
      <c r="AEU365" s="9"/>
      <c r="AEV365" s="9"/>
      <c r="AEW365" s="9"/>
      <c r="AEX365" s="9"/>
      <c r="AEY365" s="9"/>
      <c r="AEZ365" s="9"/>
      <c r="AFA365" s="9"/>
      <c r="AFB365" s="9"/>
      <c r="AFC365" s="9"/>
      <c r="AFD365" s="9"/>
      <c r="AFE365" s="9"/>
      <c r="AFF365" s="9"/>
      <c r="AFG365" s="9"/>
      <c r="AFH365" s="9"/>
      <c r="AFI365" s="9"/>
      <c r="AFJ365" s="9"/>
      <c r="AFK365" s="9"/>
      <c r="AFL365" s="9"/>
      <c r="AFM365" s="9"/>
      <c r="AFN365" s="9"/>
      <c r="AFO365" s="9"/>
      <c r="AFP365" s="9"/>
      <c r="AFQ365" s="9"/>
      <c r="AFR365" s="9"/>
      <c r="AFS365" s="9"/>
      <c r="AFT365" s="9"/>
      <c r="AFU365" s="9"/>
      <c r="AFV365" s="9"/>
      <c r="AFW365" s="9"/>
      <c r="AFX365" s="9"/>
      <c r="AFY365" s="9"/>
      <c r="AFZ365" s="9"/>
      <c r="AGA365" s="9"/>
      <c r="AGB365" s="9"/>
      <c r="AGC365" s="9"/>
      <c r="AGD365" s="9"/>
      <c r="AGE365" s="9"/>
      <c r="AGF365" s="9"/>
      <c r="AGG365" s="9"/>
      <c r="AGH365" s="9"/>
      <c r="AGI365" s="9"/>
      <c r="AGJ365" s="9"/>
      <c r="AGK365" s="9"/>
      <c r="AGL365" s="9"/>
      <c r="AGM365" s="9"/>
      <c r="AGN365" s="9"/>
      <c r="AGO365" s="9"/>
      <c r="AGP365" s="9"/>
      <c r="AGQ365" s="9"/>
      <c r="AGR365" s="9"/>
      <c r="AGS365" s="9"/>
      <c r="AGT365" s="9"/>
      <c r="AGU365" s="9"/>
      <c r="AGV365" s="9"/>
      <c r="AGW365" s="9"/>
      <c r="AGX365" s="9"/>
      <c r="AGY365" s="9"/>
      <c r="AGZ365" s="9"/>
      <c r="AHA365" s="9"/>
      <c r="AHB365" s="9"/>
      <c r="AHC365" s="9"/>
      <c r="AHD365" s="9"/>
      <c r="AHE365" s="9"/>
      <c r="AHF365" s="9"/>
      <c r="AHG365" s="9"/>
      <c r="AHH365" s="9"/>
      <c r="AHI365" s="9"/>
      <c r="AHJ365" s="9"/>
      <c r="AHK365" s="9"/>
      <c r="AHL365" s="9"/>
      <c r="AHM365" s="9"/>
      <c r="AHN365" s="9"/>
      <c r="AHO365" s="9"/>
      <c r="AHP365" s="9"/>
      <c r="AHQ365" s="9"/>
      <c r="AHR365" s="9"/>
      <c r="AHS365" s="9"/>
      <c r="AHT365" s="9"/>
      <c r="AHU365" s="9"/>
      <c r="AHV365" s="9"/>
      <c r="AHW365" s="9"/>
      <c r="AHX365" s="9"/>
      <c r="AHY365" s="9"/>
      <c r="AHZ365" s="9"/>
      <c r="AIA365" s="9"/>
      <c r="AIB365" s="9"/>
      <c r="AIC365" s="9"/>
      <c r="AID365" s="9"/>
      <c r="AIE365" s="9"/>
      <c r="AIF365" s="9"/>
      <c r="AIG365" s="9"/>
      <c r="AIH365" s="9"/>
      <c r="AII365" s="9"/>
      <c r="AIJ365" s="9"/>
      <c r="AIK365" s="9"/>
      <c r="AIL365" s="9"/>
      <c r="AIM365" s="9"/>
      <c r="AIN365" s="9"/>
      <c r="AIO365" s="9"/>
      <c r="AIP365" s="9"/>
      <c r="AIQ365" s="9"/>
      <c r="AIR365" s="9"/>
      <c r="AIS365" s="9"/>
      <c r="AIT365" s="9"/>
      <c r="AIU365" s="9"/>
      <c r="AIV365" s="9"/>
      <c r="AIW365" s="9"/>
      <c r="AIX365" s="9"/>
      <c r="AIY365" s="9"/>
      <c r="AIZ365" s="9"/>
      <c r="AJA365" s="9"/>
      <c r="AJB365" s="9"/>
      <c r="AJC365" s="9"/>
      <c r="AJD365" s="9"/>
      <c r="AJE365" s="9"/>
      <c r="AJF365" s="9"/>
      <c r="AJG365" s="9"/>
      <c r="AJH365" s="9"/>
      <c r="AJI365" s="9"/>
      <c r="AJJ365" s="9"/>
      <c r="AJK365" s="9"/>
      <c r="AJL365" s="9"/>
      <c r="AJM365" s="9"/>
      <c r="AJN365" s="9"/>
      <c r="AJO365" s="9"/>
      <c r="AJP365" s="9"/>
      <c r="AJQ365" s="9"/>
      <c r="AJR365" s="9"/>
      <c r="AJS365" s="9"/>
      <c r="AJT365" s="9"/>
      <c r="AJU365" s="9"/>
      <c r="AJV365" s="9"/>
      <c r="AJW365" s="9"/>
      <c r="AJX365" s="9"/>
      <c r="AJY365" s="9"/>
      <c r="AJZ365" s="9"/>
      <c r="AKA365" s="9"/>
      <c r="AKB365" s="9"/>
      <c r="AKC365" s="9"/>
      <c r="AKD365" s="9"/>
      <c r="AKE365" s="9"/>
      <c r="AKF365" s="9"/>
      <c r="AKG365" s="9"/>
      <c r="AKH365" s="9"/>
      <c r="AKI365" s="9"/>
      <c r="AKJ365" s="9"/>
      <c r="AKK365" s="9"/>
      <c r="AKL365" s="9"/>
      <c r="AKM365" s="9"/>
      <c r="AKN365" s="9"/>
      <c r="AKO365" s="9"/>
      <c r="AKP365" s="9"/>
      <c r="AKQ365" s="9"/>
      <c r="AKR365" s="9"/>
      <c r="AKS365" s="9"/>
      <c r="AKT365" s="9"/>
      <c r="AKU365" s="9"/>
      <c r="AKV365" s="9"/>
      <c r="AKW365" s="9"/>
      <c r="AKX365" s="9"/>
      <c r="AKY365" s="9"/>
      <c r="AKZ365" s="9"/>
      <c r="ALA365" s="9"/>
      <c r="ALB365" s="9"/>
      <c r="ALC365" s="9"/>
      <c r="ALD365" s="9"/>
      <c r="ALE365" s="9"/>
      <c r="ALF365" s="9"/>
      <c r="ALG365" s="9"/>
      <c r="ALH365" s="9"/>
      <c r="ALI365" s="9"/>
      <c r="ALJ365" s="9"/>
      <c r="ALK365" s="9"/>
      <c r="ALL365" s="9"/>
      <c r="ALM365" s="9"/>
      <c r="ALN365" s="9"/>
      <c r="ALO365" s="9"/>
      <c r="ALP365" s="9"/>
      <c r="ALQ365" s="9"/>
      <c r="ALR365" s="9"/>
      <c r="ALS365" s="9"/>
      <c r="ALT365" s="9"/>
      <c r="ALU365" s="9"/>
      <c r="ALV365" s="9"/>
      <c r="ALW365" s="9"/>
      <c r="ALX365" s="9"/>
      <c r="ALY365" s="9"/>
      <c r="ALZ365" s="9"/>
      <c r="AMA365" s="9"/>
      <c r="AMB365" s="9"/>
      <c r="AMC365" s="9"/>
      <c r="AMD365" s="9"/>
      <c r="AME365" s="9"/>
      <c r="AMF365" s="9"/>
      <c r="AMG365" s="9"/>
      <c r="AMH365" s="9"/>
      <c r="AMI365" s="9"/>
      <c r="AMJ365" s="9"/>
      <c r="AMK365" s="9"/>
    </row>
    <row r="366" spans="1:1025" s="8" customFormat="1" ht="27.75" hidden="1" thickBot="1">
      <c r="A366" s="113"/>
      <c r="B366" s="81"/>
      <c r="C366" s="191"/>
      <c r="D366" s="192"/>
      <c r="E366" s="193"/>
      <c r="F366" s="189">
        <v>7006</v>
      </c>
      <c r="G366" s="190">
        <v>324</v>
      </c>
      <c r="H366" s="62" t="s">
        <v>15</v>
      </c>
      <c r="I366" s="63" t="s">
        <v>75</v>
      </c>
      <c r="J366" s="64" t="s">
        <v>312</v>
      </c>
      <c r="K366" s="64"/>
      <c r="L366" s="168">
        <v>2700</v>
      </c>
      <c r="M366" s="66">
        <v>100</v>
      </c>
      <c r="N366" s="57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9"/>
      <c r="IC366" s="9"/>
      <c r="ID366" s="9"/>
      <c r="IE366" s="9"/>
      <c r="IF366" s="9"/>
      <c r="IG366" s="9"/>
      <c r="IH366" s="9"/>
      <c r="II366" s="9"/>
      <c r="IJ366" s="9"/>
      <c r="IK366" s="9"/>
      <c r="IL366" s="9"/>
      <c r="IM366" s="9"/>
      <c r="IN366" s="9"/>
      <c r="IO366" s="9"/>
      <c r="IP366" s="9"/>
      <c r="IQ366" s="9"/>
      <c r="IR366" s="9"/>
      <c r="IS366" s="9"/>
      <c r="IT366" s="9"/>
      <c r="IU366" s="9"/>
      <c r="IV366" s="9"/>
      <c r="IW366" s="9"/>
      <c r="IX366" s="9"/>
      <c r="IY366" s="9"/>
      <c r="IZ366" s="9"/>
      <c r="JA366" s="9"/>
      <c r="JB366" s="9"/>
      <c r="JC366" s="9"/>
      <c r="JD366" s="9"/>
      <c r="JE366" s="9"/>
      <c r="JF366" s="9"/>
      <c r="JG366" s="9"/>
      <c r="JH366" s="9"/>
      <c r="JI366" s="9"/>
      <c r="JJ366" s="9"/>
      <c r="JK366" s="9"/>
      <c r="JL366" s="9"/>
      <c r="JM366" s="9"/>
      <c r="JN366" s="9"/>
      <c r="JO366" s="9"/>
      <c r="JP366" s="9"/>
      <c r="JQ366" s="9"/>
      <c r="JR366" s="9"/>
      <c r="JS366" s="9"/>
      <c r="JT366" s="9"/>
      <c r="JU366" s="9"/>
      <c r="JV366" s="9"/>
      <c r="JW366" s="9"/>
      <c r="JX366" s="9"/>
      <c r="JY366" s="9"/>
      <c r="JZ366" s="9"/>
      <c r="KA366" s="9"/>
      <c r="KB366" s="9"/>
      <c r="KC366" s="9"/>
      <c r="KD366" s="9"/>
      <c r="KE366" s="9"/>
      <c r="KF366" s="9"/>
      <c r="KG366" s="9"/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9"/>
      <c r="LC366" s="9"/>
      <c r="LD366" s="9"/>
      <c r="LE366" s="9"/>
      <c r="LF366" s="9"/>
      <c r="LG366" s="9"/>
      <c r="LH366" s="9"/>
      <c r="LI366" s="9"/>
      <c r="LJ366" s="9"/>
      <c r="LK366" s="9"/>
      <c r="LL366" s="9"/>
      <c r="LM366" s="9"/>
      <c r="LN366" s="9"/>
      <c r="LO366" s="9"/>
      <c r="LP366" s="9"/>
      <c r="LQ366" s="9"/>
      <c r="LR366" s="9"/>
      <c r="LS366" s="9"/>
      <c r="LT366" s="9"/>
      <c r="LU366" s="9"/>
      <c r="LV366" s="9"/>
      <c r="LW366" s="9"/>
      <c r="LX366" s="9"/>
      <c r="LY366" s="9"/>
      <c r="LZ366" s="9"/>
      <c r="MA366" s="9"/>
      <c r="MB366" s="9"/>
      <c r="MC366" s="9"/>
      <c r="MD366" s="9"/>
      <c r="ME366" s="9"/>
      <c r="MF366" s="9"/>
      <c r="MG366" s="9"/>
      <c r="MH366" s="9"/>
      <c r="MI366" s="9"/>
      <c r="MJ366" s="9"/>
      <c r="MK366" s="9"/>
      <c r="ML366" s="9"/>
      <c r="MM366" s="9"/>
      <c r="MN366" s="9"/>
      <c r="MO366" s="9"/>
      <c r="MP366" s="9"/>
      <c r="MQ366" s="9"/>
      <c r="MR366" s="9"/>
      <c r="MS366" s="9"/>
      <c r="MT366" s="9"/>
      <c r="MU366" s="9"/>
      <c r="MV366" s="9"/>
      <c r="MW366" s="9"/>
      <c r="MX366" s="9"/>
      <c r="MY366" s="9"/>
      <c r="MZ366" s="9"/>
      <c r="NA366" s="9"/>
      <c r="NB366" s="9"/>
      <c r="NC366" s="9"/>
      <c r="ND366" s="9"/>
      <c r="NE366" s="9"/>
      <c r="NF366" s="9"/>
      <c r="NG366" s="9"/>
      <c r="NH366" s="9"/>
      <c r="NI366" s="9"/>
      <c r="NJ366" s="9"/>
      <c r="NK366" s="9"/>
      <c r="NL366" s="9"/>
      <c r="NM366" s="9"/>
      <c r="NN366" s="9"/>
      <c r="NO366" s="9"/>
      <c r="NP366" s="9"/>
      <c r="NQ366" s="9"/>
      <c r="NR366" s="9"/>
      <c r="NS366" s="9"/>
      <c r="NT366" s="9"/>
      <c r="NU366" s="9"/>
      <c r="NV366" s="9"/>
      <c r="NW366" s="9"/>
      <c r="NX366" s="9"/>
      <c r="NY366" s="9"/>
      <c r="NZ366" s="9"/>
      <c r="OA366" s="9"/>
      <c r="OB366" s="9"/>
      <c r="OC366" s="9"/>
      <c r="OD366" s="9"/>
      <c r="OE366" s="9"/>
      <c r="OF366" s="9"/>
      <c r="OG366" s="9"/>
      <c r="OH366" s="9"/>
      <c r="OI366" s="9"/>
      <c r="OJ366" s="9"/>
      <c r="OK366" s="9"/>
      <c r="OL366" s="9"/>
      <c r="OM366" s="9"/>
      <c r="ON366" s="9"/>
      <c r="OO366" s="9"/>
      <c r="OP366" s="9"/>
      <c r="OQ366" s="9"/>
      <c r="OR366" s="9"/>
      <c r="OS366" s="9"/>
      <c r="OT366" s="9"/>
      <c r="OU366" s="9"/>
      <c r="OV366" s="9"/>
      <c r="OW366" s="9"/>
      <c r="OX366" s="9"/>
      <c r="OY366" s="9"/>
      <c r="OZ366" s="9"/>
      <c r="PA366" s="9"/>
      <c r="PB366" s="9"/>
      <c r="PC366" s="9"/>
      <c r="PD366" s="9"/>
      <c r="PE366" s="9"/>
      <c r="PF366" s="9"/>
      <c r="PG366" s="9"/>
      <c r="PH366" s="9"/>
      <c r="PI366" s="9"/>
      <c r="PJ366" s="9"/>
      <c r="PK366" s="9"/>
      <c r="PL366" s="9"/>
      <c r="PM366" s="9"/>
      <c r="PN366" s="9"/>
      <c r="PO366" s="9"/>
      <c r="PP366" s="9"/>
      <c r="PQ366" s="9"/>
      <c r="PR366" s="9"/>
      <c r="PS366" s="9"/>
      <c r="PT366" s="9"/>
      <c r="PU366" s="9"/>
      <c r="PV366" s="9"/>
      <c r="PW366" s="9"/>
      <c r="PX366" s="9"/>
      <c r="PY366" s="9"/>
      <c r="PZ366" s="9"/>
      <c r="QA366" s="9"/>
      <c r="QB366" s="9"/>
      <c r="QC366" s="9"/>
      <c r="QD366" s="9"/>
      <c r="QE366" s="9"/>
      <c r="QF366" s="9"/>
      <c r="QG366" s="9"/>
      <c r="QH366" s="9"/>
      <c r="QI366" s="9"/>
      <c r="QJ366" s="9"/>
      <c r="QK366" s="9"/>
      <c r="QL366" s="9"/>
      <c r="QM366" s="9"/>
      <c r="QN366" s="9"/>
      <c r="QO366" s="9"/>
      <c r="QP366" s="9"/>
      <c r="QQ366" s="9"/>
      <c r="QR366" s="9"/>
      <c r="QS366" s="9"/>
      <c r="QT366" s="9"/>
      <c r="QU366" s="9"/>
      <c r="QV366" s="9"/>
      <c r="QW366" s="9"/>
      <c r="QX366" s="9"/>
      <c r="QY366" s="9"/>
      <c r="QZ366" s="9"/>
      <c r="RA366" s="9"/>
      <c r="RB366" s="9"/>
      <c r="RC366" s="9"/>
      <c r="RD366" s="9"/>
      <c r="RE366" s="9"/>
      <c r="RF366" s="9"/>
      <c r="RG366" s="9"/>
      <c r="RH366" s="9"/>
      <c r="RI366" s="9"/>
      <c r="RJ366" s="9"/>
      <c r="RK366" s="9"/>
      <c r="RL366" s="9"/>
      <c r="RM366" s="9"/>
      <c r="RN366" s="9"/>
      <c r="RO366" s="9"/>
      <c r="RP366" s="9"/>
      <c r="RQ366" s="9"/>
      <c r="RR366" s="9"/>
      <c r="RS366" s="9"/>
      <c r="RT366" s="9"/>
      <c r="RU366" s="9"/>
      <c r="RV366" s="9"/>
      <c r="RW366" s="9"/>
      <c r="RX366" s="9"/>
      <c r="RY366" s="9"/>
      <c r="RZ366" s="9"/>
      <c r="SA366" s="9"/>
      <c r="SB366" s="9"/>
      <c r="SC366" s="9"/>
      <c r="SD366" s="9"/>
      <c r="SE366" s="9"/>
      <c r="SF366" s="9"/>
      <c r="SG366" s="9"/>
      <c r="SH366" s="9"/>
      <c r="SI366" s="9"/>
      <c r="SJ366" s="9"/>
      <c r="SK366" s="9"/>
      <c r="SL366" s="9"/>
      <c r="SM366" s="9"/>
      <c r="SN366" s="9"/>
      <c r="SO366" s="9"/>
      <c r="SP366" s="9"/>
      <c r="SQ366" s="9"/>
      <c r="SR366" s="9"/>
      <c r="SS366" s="9"/>
      <c r="ST366" s="9"/>
      <c r="SU366" s="9"/>
      <c r="SV366" s="9"/>
      <c r="SW366" s="9"/>
      <c r="SX366" s="9"/>
      <c r="SY366" s="9"/>
      <c r="SZ366" s="9"/>
      <c r="TA366" s="9"/>
      <c r="TB366" s="9"/>
      <c r="TC366" s="9"/>
      <c r="TD366" s="9"/>
      <c r="TE366" s="9"/>
      <c r="TF366" s="9"/>
      <c r="TG366" s="9"/>
      <c r="TH366" s="9"/>
      <c r="TI366" s="9"/>
      <c r="TJ366" s="9"/>
      <c r="TK366" s="9"/>
      <c r="TL366" s="9"/>
      <c r="TM366" s="9"/>
      <c r="TN366" s="9"/>
      <c r="TO366" s="9"/>
      <c r="TP366" s="9"/>
      <c r="TQ366" s="9"/>
      <c r="TR366" s="9"/>
      <c r="TS366" s="9"/>
      <c r="TT366" s="9"/>
      <c r="TU366" s="9"/>
      <c r="TV366" s="9"/>
      <c r="TW366" s="9"/>
      <c r="TX366" s="9"/>
      <c r="TY366" s="9"/>
      <c r="TZ366" s="9"/>
      <c r="UA366" s="9"/>
      <c r="UB366" s="9"/>
      <c r="UC366" s="9"/>
      <c r="UD366" s="9"/>
      <c r="UE366" s="9"/>
      <c r="UF366" s="9"/>
      <c r="UG366" s="9"/>
      <c r="UH366" s="9"/>
      <c r="UI366" s="9"/>
      <c r="UJ366" s="9"/>
      <c r="UK366" s="9"/>
      <c r="UL366" s="9"/>
      <c r="UM366" s="9"/>
      <c r="UN366" s="9"/>
      <c r="UO366" s="9"/>
      <c r="UP366" s="9"/>
      <c r="UQ366" s="9"/>
      <c r="UR366" s="9"/>
      <c r="US366" s="9"/>
      <c r="UT366" s="9"/>
      <c r="UU366" s="9"/>
      <c r="UV366" s="9"/>
      <c r="UW366" s="9"/>
      <c r="UX366" s="9"/>
      <c r="UY366" s="9"/>
      <c r="UZ366" s="9"/>
      <c r="VA366" s="9"/>
      <c r="VB366" s="9"/>
      <c r="VC366" s="9"/>
      <c r="VD366" s="9"/>
      <c r="VE366" s="9"/>
      <c r="VF366" s="9"/>
      <c r="VG366" s="9"/>
      <c r="VH366" s="9"/>
      <c r="VI366" s="9"/>
      <c r="VJ366" s="9"/>
      <c r="VK366" s="9"/>
      <c r="VL366" s="9"/>
      <c r="VM366" s="9"/>
      <c r="VN366" s="9"/>
      <c r="VO366" s="9"/>
      <c r="VP366" s="9"/>
      <c r="VQ366" s="9"/>
      <c r="VR366" s="9"/>
      <c r="VS366" s="9"/>
      <c r="VT366" s="9"/>
      <c r="VU366" s="9"/>
      <c r="VV366" s="9"/>
      <c r="VW366" s="9"/>
      <c r="VX366" s="9"/>
      <c r="VY366" s="9"/>
      <c r="VZ366" s="9"/>
      <c r="WA366" s="9"/>
      <c r="WB366" s="9"/>
      <c r="WC366" s="9"/>
      <c r="WD366" s="9"/>
      <c r="WE366" s="9"/>
      <c r="WF366" s="9"/>
      <c r="WG366" s="9"/>
      <c r="WH366" s="9"/>
      <c r="WI366" s="9"/>
      <c r="WJ366" s="9"/>
      <c r="WK366" s="9"/>
      <c r="WL366" s="9"/>
      <c r="WM366" s="9"/>
      <c r="WN366" s="9"/>
      <c r="WO366" s="9"/>
      <c r="WP366" s="9"/>
      <c r="WQ366" s="9"/>
      <c r="WR366" s="9"/>
      <c r="WS366" s="9"/>
      <c r="WT366" s="9"/>
      <c r="WU366" s="9"/>
      <c r="WV366" s="9"/>
      <c r="WW366" s="9"/>
      <c r="WX366" s="9"/>
      <c r="WY366" s="9"/>
      <c r="WZ366" s="9"/>
      <c r="XA366" s="9"/>
      <c r="XB366" s="9"/>
      <c r="XC366" s="9"/>
      <c r="XD366" s="9"/>
      <c r="XE366" s="9"/>
      <c r="XF366" s="9"/>
      <c r="XG366" s="9"/>
      <c r="XH366" s="9"/>
      <c r="XI366" s="9"/>
      <c r="XJ366" s="9"/>
      <c r="XK366" s="9"/>
      <c r="XL366" s="9"/>
      <c r="XM366" s="9"/>
      <c r="XN366" s="9"/>
      <c r="XO366" s="9"/>
      <c r="XP366" s="9"/>
      <c r="XQ366" s="9"/>
      <c r="XR366" s="9"/>
      <c r="XS366" s="9"/>
      <c r="XT366" s="9"/>
      <c r="XU366" s="9"/>
      <c r="XV366" s="9"/>
      <c r="XW366" s="9"/>
      <c r="XX366" s="9"/>
      <c r="XY366" s="9"/>
      <c r="XZ366" s="9"/>
      <c r="YA366" s="9"/>
      <c r="YB366" s="9"/>
      <c r="YC366" s="9"/>
      <c r="YD366" s="9"/>
      <c r="YE366" s="9"/>
      <c r="YF366" s="9"/>
      <c r="YG366" s="9"/>
      <c r="YH366" s="9"/>
      <c r="YI366" s="9"/>
      <c r="YJ366" s="9"/>
      <c r="YK366" s="9"/>
      <c r="YL366" s="9"/>
      <c r="YM366" s="9"/>
      <c r="YN366" s="9"/>
      <c r="YO366" s="9"/>
      <c r="YP366" s="9"/>
      <c r="YQ366" s="9"/>
      <c r="YR366" s="9"/>
      <c r="YS366" s="9"/>
      <c r="YT366" s="9"/>
      <c r="YU366" s="9"/>
      <c r="YV366" s="9"/>
      <c r="YW366" s="9"/>
      <c r="YX366" s="9"/>
      <c r="YY366" s="9"/>
      <c r="YZ366" s="9"/>
      <c r="ZA366" s="9"/>
      <c r="ZB366" s="9"/>
      <c r="ZC366" s="9"/>
      <c r="ZD366" s="9"/>
      <c r="ZE366" s="9"/>
      <c r="ZF366" s="9"/>
      <c r="ZG366" s="9"/>
      <c r="ZH366" s="9"/>
      <c r="ZI366" s="9"/>
      <c r="ZJ366" s="9"/>
      <c r="ZK366" s="9"/>
      <c r="ZL366" s="9"/>
      <c r="ZM366" s="9"/>
      <c r="ZN366" s="9"/>
      <c r="ZO366" s="9"/>
      <c r="ZP366" s="9"/>
      <c r="ZQ366" s="9"/>
      <c r="ZR366" s="9"/>
      <c r="ZS366" s="9"/>
      <c r="ZT366" s="9"/>
      <c r="ZU366" s="9"/>
      <c r="ZV366" s="9"/>
      <c r="ZW366" s="9"/>
      <c r="ZX366" s="9"/>
      <c r="ZY366" s="9"/>
      <c r="ZZ366" s="9"/>
      <c r="AAA366" s="9"/>
      <c r="AAB366" s="9"/>
      <c r="AAC366" s="9"/>
      <c r="AAD366" s="9"/>
      <c r="AAE366" s="9"/>
      <c r="AAF366" s="9"/>
      <c r="AAG366" s="9"/>
      <c r="AAH366" s="9"/>
      <c r="AAI366" s="9"/>
      <c r="AAJ366" s="9"/>
      <c r="AAK366" s="9"/>
      <c r="AAL366" s="9"/>
      <c r="AAM366" s="9"/>
      <c r="AAN366" s="9"/>
      <c r="AAO366" s="9"/>
      <c r="AAP366" s="9"/>
      <c r="AAQ366" s="9"/>
      <c r="AAR366" s="9"/>
      <c r="AAS366" s="9"/>
      <c r="AAT366" s="9"/>
      <c r="AAU366" s="9"/>
      <c r="AAV366" s="9"/>
      <c r="AAW366" s="9"/>
      <c r="AAX366" s="9"/>
      <c r="AAY366" s="9"/>
      <c r="AAZ366" s="9"/>
      <c r="ABA366" s="9"/>
      <c r="ABB366" s="9"/>
      <c r="ABC366" s="9"/>
      <c r="ABD366" s="9"/>
      <c r="ABE366" s="9"/>
      <c r="ABF366" s="9"/>
      <c r="ABG366" s="9"/>
      <c r="ABH366" s="9"/>
      <c r="ABI366" s="9"/>
      <c r="ABJ366" s="9"/>
      <c r="ABK366" s="9"/>
      <c r="ABL366" s="9"/>
      <c r="ABM366" s="9"/>
      <c r="ABN366" s="9"/>
      <c r="ABO366" s="9"/>
      <c r="ABP366" s="9"/>
      <c r="ABQ366" s="9"/>
      <c r="ABR366" s="9"/>
      <c r="ABS366" s="9"/>
      <c r="ABT366" s="9"/>
      <c r="ABU366" s="9"/>
      <c r="ABV366" s="9"/>
      <c r="ABW366" s="9"/>
      <c r="ABX366" s="9"/>
      <c r="ABY366" s="9"/>
      <c r="ABZ366" s="9"/>
      <c r="ACA366" s="9"/>
      <c r="ACB366" s="9"/>
      <c r="ACC366" s="9"/>
      <c r="ACD366" s="9"/>
      <c r="ACE366" s="9"/>
      <c r="ACF366" s="9"/>
      <c r="ACG366" s="9"/>
      <c r="ACH366" s="9"/>
      <c r="ACI366" s="9"/>
      <c r="ACJ366" s="9"/>
      <c r="ACK366" s="9"/>
      <c r="ACL366" s="9"/>
      <c r="ACM366" s="9"/>
      <c r="ACN366" s="9"/>
      <c r="ACO366" s="9"/>
      <c r="ACP366" s="9"/>
      <c r="ACQ366" s="9"/>
      <c r="ACR366" s="9"/>
      <c r="ACS366" s="9"/>
      <c r="ACT366" s="9"/>
      <c r="ACU366" s="9"/>
      <c r="ACV366" s="9"/>
      <c r="ACW366" s="9"/>
      <c r="ACX366" s="9"/>
      <c r="ACY366" s="9"/>
      <c r="ACZ366" s="9"/>
      <c r="ADA366" s="9"/>
      <c r="ADB366" s="9"/>
      <c r="ADC366" s="9"/>
      <c r="ADD366" s="9"/>
      <c r="ADE366" s="9"/>
      <c r="ADF366" s="9"/>
      <c r="ADG366" s="9"/>
      <c r="ADH366" s="9"/>
      <c r="ADI366" s="9"/>
      <c r="ADJ366" s="9"/>
      <c r="ADK366" s="9"/>
      <c r="ADL366" s="9"/>
      <c r="ADM366" s="9"/>
      <c r="ADN366" s="9"/>
      <c r="ADO366" s="9"/>
      <c r="ADP366" s="9"/>
      <c r="ADQ366" s="9"/>
      <c r="ADR366" s="9"/>
      <c r="ADS366" s="9"/>
      <c r="ADT366" s="9"/>
      <c r="ADU366" s="9"/>
      <c r="ADV366" s="9"/>
      <c r="ADW366" s="9"/>
      <c r="ADX366" s="9"/>
      <c r="ADY366" s="9"/>
      <c r="ADZ366" s="9"/>
      <c r="AEA366" s="9"/>
      <c r="AEB366" s="9"/>
      <c r="AEC366" s="9"/>
      <c r="AED366" s="9"/>
      <c r="AEE366" s="9"/>
      <c r="AEF366" s="9"/>
      <c r="AEG366" s="9"/>
      <c r="AEH366" s="9"/>
      <c r="AEI366" s="9"/>
      <c r="AEJ366" s="9"/>
      <c r="AEK366" s="9"/>
      <c r="AEL366" s="9"/>
      <c r="AEM366" s="9"/>
      <c r="AEN366" s="9"/>
      <c r="AEO366" s="9"/>
      <c r="AEP366" s="9"/>
      <c r="AEQ366" s="9"/>
      <c r="AER366" s="9"/>
      <c r="AES366" s="9"/>
      <c r="AET366" s="9"/>
      <c r="AEU366" s="9"/>
      <c r="AEV366" s="9"/>
      <c r="AEW366" s="9"/>
      <c r="AEX366" s="9"/>
      <c r="AEY366" s="9"/>
      <c r="AEZ366" s="9"/>
      <c r="AFA366" s="9"/>
      <c r="AFB366" s="9"/>
      <c r="AFC366" s="9"/>
      <c r="AFD366" s="9"/>
      <c r="AFE366" s="9"/>
      <c r="AFF366" s="9"/>
      <c r="AFG366" s="9"/>
      <c r="AFH366" s="9"/>
      <c r="AFI366" s="9"/>
      <c r="AFJ366" s="9"/>
      <c r="AFK366" s="9"/>
      <c r="AFL366" s="9"/>
      <c r="AFM366" s="9"/>
      <c r="AFN366" s="9"/>
      <c r="AFO366" s="9"/>
      <c r="AFP366" s="9"/>
      <c r="AFQ366" s="9"/>
      <c r="AFR366" s="9"/>
      <c r="AFS366" s="9"/>
      <c r="AFT366" s="9"/>
      <c r="AFU366" s="9"/>
      <c r="AFV366" s="9"/>
      <c r="AFW366" s="9"/>
      <c r="AFX366" s="9"/>
      <c r="AFY366" s="9"/>
      <c r="AFZ366" s="9"/>
      <c r="AGA366" s="9"/>
      <c r="AGB366" s="9"/>
      <c r="AGC366" s="9"/>
      <c r="AGD366" s="9"/>
      <c r="AGE366" s="9"/>
      <c r="AGF366" s="9"/>
      <c r="AGG366" s="9"/>
      <c r="AGH366" s="9"/>
      <c r="AGI366" s="9"/>
      <c r="AGJ366" s="9"/>
      <c r="AGK366" s="9"/>
      <c r="AGL366" s="9"/>
      <c r="AGM366" s="9"/>
      <c r="AGN366" s="9"/>
      <c r="AGO366" s="9"/>
      <c r="AGP366" s="9"/>
      <c r="AGQ366" s="9"/>
      <c r="AGR366" s="9"/>
      <c r="AGS366" s="9"/>
      <c r="AGT366" s="9"/>
      <c r="AGU366" s="9"/>
      <c r="AGV366" s="9"/>
      <c r="AGW366" s="9"/>
      <c r="AGX366" s="9"/>
      <c r="AGY366" s="9"/>
      <c r="AGZ366" s="9"/>
      <c r="AHA366" s="9"/>
      <c r="AHB366" s="9"/>
      <c r="AHC366" s="9"/>
      <c r="AHD366" s="9"/>
      <c r="AHE366" s="9"/>
      <c r="AHF366" s="9"/>
      <c r="AHG366" s="9"/>
      <c r="AHH366" s="9"/>
      <c r="AHI366" s="9"/>
      <c r="AHJ366" s="9"/>
      <c r="AHK366" s="9"/>
      <c r="AHL366" s="9"/>
      <c r="AHM366" s="9"/>
      <c r="AHN366" s="9"/>
      <c r="AHO366" s="9"/>
      <c r="AHP366" s="9"/>
      <c r="AHQ366" s="9"/>
      <c r="AHR366" s="9"/>
      <c r="AHS366" s="9"/>
      <c r="AHT366" s="9"/>
      <c r="AHU366" s="9"/>
      <c r="AHV366" s="9"/>
      <c r="AHW366" s="9"/>
      <c r="AHX366" s="9"/>
      <c r="AHY366" s="9"/>
      <c r="AHZ366" s="9"/>
      <c r="AIA366" s="9"/>
      <c r="AIB366" s="9"/>
      <c r="AIC366" s="9"/>
      <c r="AID366" s="9"/>
      <c r="AIE366" s="9"/>
      <c r="AIF366" s="9"/>
      <c r="AIG366" s="9"/>
      <c r="AIH366" s="9"/>
      <c r="AII366" s="9"/>
      <c r="AIJ366" s="9"/>
      <c r="AIK366" s="9"/>
      <c r="AIL366" s="9"/>
      <c r="AIM366" s="9"/>
      <c r="AIN366" s="9"/>
      <c r="AIO366" s="9"/>
      <c r="AIP366" s="9"/>
      <c r="AIQ366" s="9"/>
      <c r="AIR366" s="9"/>
      <c r="AIS366" s="9"/>
      <c r="AIT366" s="9"/>
      <c r="AIU366" s="9"/>
      <c r="AIV366" s="9"/>
      <c r="AIW366" s="9"/>
      <c r="AIX366" s="9"/>
      <c r="AIY366" s="9"/>
      <c r="AIZ366" s="9"/>
      <c r="AJA366" s="9"/>
      <c r="AJB366" s="9"/>
      <c r="AJC366" s="9"/>
      <c r="AJD366" s="9"/>
      <c r="AJE366" s="9"/>
      <c r="AJF366" s="9"/>
      <c r="AJG366" s="9"/>
      <c r="AJH366" s="9"/>
      <c r="AJI366" s="9"/>
      <c r="AJJ366" s="9"/>
      <c r="AJK366" s="9"/>
      <c r="AJL366" s="9"/>
      <c r="AJM366" s="9"/>
      <c r="AJN366" s="9"/>
      <c r="AJO366" s="9"/>
      <c r="AJP366" s="9"/>
      <c r="AJQ366" s="9"/>
      <c r="AJR366" s="9"/>
      <c r="AJS366" s="9"/>
      <c r="AJT366" s="9"/>
      <c r="AJU366" s="9"/>
      <c r="AJV366" s="9"/>
      <c r="AJW366" s="9"/>
      <c r="AJX366" s="9"/>
      <c r="AJY366" s="9"/>
      <c r="AJZ366" s="9"/>
      <c r="AKA366" s="9"/>
      <c r="AKB366" s="9"/>
      <c r="AKC366" s="9"/>
      <c r="AKD366" s="9"/>
      <c r="AKE366" s="9"/>
      <c r="AKF366" s="9"/>
      <c r="AKG366" s="9"/>
      <c r="AKH366" s="9"/>
      <c r="AKI366" s="9"/>
      <c r="AKJ366" s="9"/>
      <c r="AKK366" s="9"/>
      <c r="AKL366" s="9"/>
      <c r="AKM366" s="9"/>
      <c r="AKN366" s="9"/>
      <c r="AKO366" s="9"/>
      <c r="AKP366" s="9"/>
      <c r="AKQ366" s="9"/>
      <c r="AKR366" s="9"/>
      <c r="AKS366" s="9"/>
      <c r="AKT366" s="9"/>
      <c r="AKU366" s="9"/>
      <c r="AKV366" s="9"/>
      <c r="AKW366" s="9"/>
      <c r="AKX366" s="9"/>
      <c r="AKY366" s="9"/>
      <c r="AKZ366" s="9"/>
      <c r="ALA366" s="9"/>
      <c r="ALB366" s="9"/>
      <c r="ALC366" s="9"/>
      <c r="ALD366" s="9"/>
      <c r="ALE366" s="9"/>
      <c r="ALF366" s="9"/>
      <c r="ALG366" s="9"/>
      <c r="ALH366" s="9"/>
      <c r="ALI366" s="9"/>
      <c r="ALJ366" s="9"/>
      <c r="ALK366" s="9"/>
      <c r="ALL366" s="9"/>
      <c r="ALM366" s="9"/>
      <c r="ALN366" s="9"/>
      <c r="ALO366" s="9"/>
      <c r="ALP366" s="9"/>
      <c r="ALQ366" s="9"/>
      <c r="ALR366" s="9"/>
      <c r="ALS366" s="9"/>
      <c r="ALT366" s="9"/>
      <c r="ALU366" s="9"/>
      <c r="ALV366" s="9"/>
      <c r="ALW366" s="9"/>
      <c r="ALX366" s="9"/>
      <c r="ALY366" s="9"/>
      <c r="ALZ366" s="9"/>
      <c r="AMA366" s="9"/>
      <c r="AMB366" s="9"/>
      <c r="AMC366" s="9"/>
      <c r="AMD366" s="9"/>
      <c r="AME366" s="9"/>
      <c r="AMF366" s="9"/>
      <c r="AMG366" s="9"/>
      <c r="AMH366" s="9"/>
      <c r="AMI366" s="9"/>
      <c r="AMJ366" s="9"/>
      <c r="AMK366" s="9"/>
    </row>
    <row r="367" spans="1:1025" s="8" customFormat="1" ht="27.75" hidden="1" thickBot="1">
      <c r="A367" s="113"/>
      <c r="B367" s="67" t="s">
        <v>313</v>
      </c>
      <c r="C367" s="68"/>
      <c r="D367" s="68"/>
      <c r="E367" s="69" t="s">
        <v>314</v>
      </c>
      <c r="F367" s="70"/>
      <c r="G367" s="71"/>
      <c r="H367" s="72"/>
      <c r="I367" s="73"/>
      <c r="J367" s="74"/>
      <c r="K367" s="79"/>
      <c r="L367" s="116">
        <f>SUM(L366:L366)</f>
        <v>2700</v>
      </c>
      <c r="M367" s="116">
        <f>SUM(M366:M366)</f>
        <v>100</v>
      </c>
      <c r="N367" s="77">
        <f>M367+L367</f>
        <v>2800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  <c r="HE367" s="9"/>
      <c r="HF367" s="9"/>
      <c r="HG367" s="9"/>
      <c r="HH367" s="9"/>
      <c r="HI367" s="9"/>
      <c r="HJ367" s="9"/>
      <c r="HK367" s="9"/>
      <c r="HL367" s="9"/>
      <c r="HM367" s="9"/>
      <c r="HN367" s="9"/>
      <c r="HO367" s="9"/>
      <c r="HP367" s="9"/>
      <c r="HQ367" s="9"/>
      <c r="HR367" s="9"/>
      <c r="HS367" s="9"/>
      <c r="HT367" s="9"/>
      <c r="HU367" s="9"/>
      <c r="HV367" s="9"/>
      <c r="HW367" s="9"/>
      <c r="HX367" s="9"/>
      <c r="HY367" s="9"/>
      <c r="HZ367" s="9"/>
      <c r="IA367" s="9"/>
      <c r="IB367" s="9"/>
      <c r="IC367" s="9"/>
      <c r="ID367" s="9"/>
      <c r="IE367" s="9"/>
      <c r="IF367" s="9"/>
      <c r="IG367" s="9"/>
      <c r="IH367" s="9"/>
      <c r="II367" s="9"/>
      <c r="IJ367" s="9"/>
      <c r="IK367" s="9"/>
      <c r="IL367" s="9"/>
      <c r="IM367" s="9"/>
      <c r="IN367" s="9"/>
      <c r="IO367" s="9"/>
      <c r="IP367" s="9"/>
      <c r="IQ367" s="9"/>
      <c r="IR367" s="9"/>
      <c r="IS367" s="9"/>
      <c r="IT367" s="9"/>
      <c r="IU367" s="9"/>
      <c r="IV367" s="9"/>
      <c r="IW367" s="9"/>
      <c r="IX367" s="9"/>
      <c r="IY367" s="9"/>
      <c r="IZ367" s="9"/>
      <c r="JA367" s="9"/>
      <c r="JB367" s="9"/>
      <c r="JC367" s="9"/>
      <c r="JD367" s="9"/>
      <c r="JE367" s="9"/>
      <c r="JF367" s="9"/>
      <c r="JG367" s="9"/>
      <c r="JH367" s="9"/>
      <c r="JI367" s="9"/>
      <c r="JJ367" s="9"/>
      <c r="JK367" s="9"/>
      <c r="JL367" s="9"/>
      <c r="JM367" s="9"/>
      <c r="JN367" s="9"/>
      <c r="JO367" s="9"/>
      <c r="JP367" s="9"/>
      <c r="JQ367" s="9"/>
      <c r="JR367" s="9"/>
      <c r="JS367" s="9"/>
      <c r="JT367" s="9"/>
      <c r="JU367" s="9"/>
      <c r="JV367" s="9"/>
      <c r="JW367" s="9"/>
      <c r="JX367" s="9"/>
      <c r="JY367" s="9"/>
      <c r="JZ367" s="9"/>
      <c r="KA367" s="9"/>
      <c r="KB367" s="9"/>
      <c r="KC367" s="9"/>
      <c r="KD367" s="9"/>
      <c r="KE367" s="9"/>
      <c r="KF367" s="9"/>
      <c r="KG367" s="9"/>
      <c r="KH367" s="9"/>
      <c r="KI367" s="9"/>
      <c r="KJ367" s="9"/>
      <c r="KK367" s="9"/>
      <c r="KL367" s="9"/>
      <c r="KM367" s="9"/>
      <c r="KN367" s="9"/>
      <c r="KO367" s="9"/>
      <c r="KP367" s="9"/>
      <c r="KQ367" s="9"/>
      <c r="KR367" s="9"/>
      <c r="KS367" s="9"/>
      <c r="KT367" s="9"/>
      <c r="KU367" s="9"/>
      <c r="KV367" s="9"/>
      <c r="KW367" s="9"/>
      <c r="KX367" s="9"/>
      <c r="KY367" s="9"/>
      <c r="KZ367" s="9"/>
      <c r="LA367" s="9"/>
      <c r="LB367" s="9"/>
      <c r="LC367" s="9"/>
      <c r="LD367" s="9"/>
      <c r="LE367" s="9"/>
      <c r="LF367" s="9"/>
      <c r="LG367" s="9"/>
      <c r="LH367" s="9"/>
      <c r="LI367" s="9"/>
      <c r="LJ367" s="9"/>
      <c r="LK367" s="9"/>
      <c r="LL367" s="9"/>
      <c r="LM367" s="9"/>
      <c r="LN367" s="9"/>
      <c r="LO367" s="9"/>
      <c r="LP367" s="9"/>
      <c r="LQ367" s="9"/>
      <c r="LR367" s="9"/>
      <c r="LS367" s="9"/>
      <c r="LT367" s="9"/>
      <c r="LU367" s="9"/>
      <c r="LV367" s="9"/>
      <c r="LW367" s="9"/>
      <c r="LX367" s="9"/>
      <c r="LY367" s="9"/>
      <c r="LZ367" s="9"/>
      <c r="MA367" s="9"/>
      <c r="MB367" s="9"/>
      <c r="MC367" s="9"/>
      <c r="MD367" s="9"/>
      <c r="ME367" s="9"/>
      <c r="MF367" s="9"/>
      <c r="MG367" s="9"/>
      <c r="MH367" s="9"/>
      <c r="MI367" s="9"/>
      <c r="MJ367" s="9"/>
      <c r="MK367" s="9"/>
      <c r="ML367" s="9"/>
      <c r="MM367" s="9"/>
      <c r="MN367" s="9"/>
      <c r="MO367" s="9"/>
      <c r="MP367" s="9"/>
      <c r="MQ367" s="9"/>
      <c r="MR367" s="9"/>
      <c r="MS367" s="9"/>
      <c r="MT367" s="9"/>
      <c r="MU367" s="9"/>
      <c r="MV367" s="9"/>
      <c r="MW367" s="9"/>
      <c r="MX367" s="9"/>
      <c r="MY367" s="9"/>
      <c r="MZ367" s="9"/>
      <c r="NA367" s="9"/>
      <c r="NB367" s="9"/>
      <c r="NC367" s="9"/>
      <c r="ND367" s="9"/>
      <c r="NE367" s="9"/>
      <c r="NF367" s="9"/>
      <c r="NG367" s="9"/>
      <c r="NH367" s="9"/>
      <c r="NI367" s="9"/>
      <c r="NJ367" s="9"/>
      <c r="NK367" s="9"/>
      <c r="NL367" s="9"/>
      <c r="NM367" s="9"/>
      <c r="NN367" s="9"/>
      <c r="NO367" s="9"/>
      <c r="NP367" s="9"/>
      <c r="NQ367" s="9"/>
      <c r="NR367" s="9"/>
      <c r="NS367" s="9"/>
      <c r="NT367" s="9"/>
      <c r="NU367" s="9"/>
      <c r="NV367" s="9"/>
      <c r="NW367" s="9"/>
      <c r="NX367" s="9"/>
      <c r="NY367" s="9"/>
      <c r="NZ367" s="9"/>
      <c r="OA367" s="9"/>
      <c r="OB367" s="9"/>
      <c r="OC367" s="9"/>
      <c r="OD367" s="9"/>
      <c r="OE367" s="9"/>
      <c r="OF367" s="9"/>
      <c r="OG367" s="9"/>
      <c r="OH367" s="9"/>
      <c r="OI367" s="9"/>
      <c r="OJ367" s="9"/>
      <c r="OK367" s="9"/>
      <c r="OL367" s="9"/>
      <c r="OM367" s="9"/>
      <c r="ON367" s="9"/>
      <c r="OO367" s="9"/>
      <c r="OP367" s="9"/>
      <c r="OQ367" s="9"/>
      <c r="OR367" s="9"/>
      <c r="OS367" s="9"/>
      <c r="OT367" s="9"/>
      <c r="OU367" s="9"/>
      <c r="OV367" s="9"/>
      <c r="OW367" s="9"/>
      <c r="OX367" s="9"/>
      <c r="OY367" s="9"/>
      <c r="OZ367" s="9"/>
      <c r="PA367" s="9"/>
      <c r="PB367" s="9"/>
      <c r="PC367" s="9"/>
      <c r="PD367" s="9"/>
      <c r="PE367" s="9"/>
      <c r="PF367" s="9"/>
      <c r="PG367" s="9"/>
      <c r="PH367" s="9"/>
      <c r="PI367" s="9"/>
      <c r="PJ367" s="9"/>
      <c r="PK367" s="9"/>
      <c r="PL367" s="9"/>
      <c r="PM367" s="9"/>
      <c r="PN367" s="9"/>
      <c r="PO367" s="9"/>
      <c r="PP367" s="9"/>
      <c r="PQ367" s="9"/>
      <c r="PR367" s="9"/>
      <c r="PS367" s="9"/>
      <c r="PT367" s="9"/>
      <c r="PU367" s="9"/>
      <c r="PV367" s="9"/>
      <c r="PW367" s="9"/>
      <c r="PX367" s="9"/>
      <c r="PY367" s="9"/>
      <c r="PZ367" s="9"/>
      <c r="QA367" s="9"/>
      <c r="QB367" s="9"/>
      <c r="QC367" s="9"/>
      <c r="QD367" s="9"/>
      <c r="QE367" s="9"/>
      <c r="QF367" s="9"/>
      <c r="QG367" s="9"/>
      <c r="QH367" s="9"/>
      <c r="QI367" s="9"/>
      <c r="QJ367" s="9"/>
      <c r="QK367" s="9"/>
      <c r="QL367" s="9"/>
      <c r="QM367" s="9"/>
      <c r="QN367" s="9"/>
      <c r="QO367" s="9"/>
      <c r="QP367" s="9"/>
      <c r="QQ367" s="9"/>
      <c r="QR367" s="9"/>
      <c r="QS367" s="9"/>
      <c r="QT367" s="9"/>
      <c r="QU367" s="9"/>
      <c r="QV367" s="9"/>
      <c r="QW367" s="9"/>
      <c r="QX367" s="9"/>
      <c r="QY367" s="9"/>
      <c r="QZ367" s="9"/>
      <c r="RA367" s="9"/>
      <c r="RB367" s="9"/>
      <c r="RC367" s="9"/>
      <c r="RD367" s="9"/>
      <c r="RE367" s="9"/>
      <c r="RF367" s="9"/>
      <c r="RG367" s="9"/>
      <c r="RH367" s="9"/>
      <c r="RI367" s="9"/>
      <c r="RJ367" s="9"/>
      <c r="RK367" s="9"/>
      <c r="RL367" s="9"/>
      <c r="RM367" s="9"/>
      <c r="RN367" s="9"/>
      <c r="RO367" s="9"/>
      <c r="RP367" s="9"/>
      <c r="RQ367" s="9"/>
      <c r="RR367" s="9"/>
      <c r="RS367" s="9"/>
      <c r="RT367" s="9"/>
      <c r="RU367" s="9"/>
      <c r="RV367" s="9"/>
      <c r="RW367" s="9"/>
      <c r="RX367" s="9"/>
      <c r="RY367" s="9"/>
      <c r="RZ367" s="9"/>
      <c r="SA367" s="9"/>
      <c r="SB367" s="9"/>
      <c r="SC367" s="9"/>
      <c r="SD367" s="9"/>
      <c r="SE367" s="9"/>
      <c r="SF367" s="9"/>
      <c r="SG367" s="9"/>
      <c r="SH367" s="9"/>
      <c r="SI367" s="9"/>
      <c r="SJ367" s="9"/>
      <c r="SK367" s="9"/>
      <c r="SL367" s="9"/>
      <c r="SM367" s="9"/>
      <c r="SN367" s="9"/>
      <c r="SO367" s="9"/>
      <c r="SP367" s="9"/>
      <c r="SQ367" s="9"/>
      <c r="SR367" s="9"/>
      <c r="SS367" s="9"/>
      <c r="ST367" s="9"/>
      <c r="SU367" s="9"/>
      <c r="SV367" s="9"/>
      <c r="SW367" s="9"/>
      <c r="SX367" s="9"/>
      <c r="SY367" s="9"/>
      <c r="SZ367" s="9"/>
      <c r="TA367" s="9"/>
      <c r="TB367" s="9"/>
      <c r="TC367" s="9"/>
      <c r="TD367" s="9"/>
      <c r="TE367" s="9"/>
      <c r="TF367" s="9"/>
      <c r="TG367" s="9"/>
      <c r="TH367" s="9"/>
      <c r="TI367" s="9"/>
      <c r="TJ367" s="9"/>
      <c r="TK367" s="9"/>
      <c r="TL367" s="9"/>
      <c r="TM367" s="9"/>
      <c r="TN367" s="9"/>
      <c r="TO367" s="9"/>
      <c r="TP367" s="9"/>
      <c r="TQ367" s="9"/>
      <c r="TR367" s="9"/>
      <c r="TS367" s="9"/>
      <c r="TT367" s="9"/>
      <c r="TU367" s="9"/>
      <c r="TV367" s="9"/>
      <c r="TW367" s="9"/>
      <c r="TX367" s="9"/>
      <c r="TY367" s="9"/>
      <c r="TZ367" s="9"/>
      <c r="UA367" s="9"/>
      <c r="UB367" s="9"/>
      <c r="UC367" s="9"/>
      <c r="UD367" s="9"/>
      <c r="UE367" s="9"/>
      <c r="UF367" s="9"/>
      <c r="UG367" s="9"/>
      <c r="UH367" s="9"/>
      <c r="UI367" s="9"/>
      <c r="UJ367" s="9"/>
      <c r="UK367" s="9"/>
      <c r="UL367" s="9"/>
      <c r="UM367" s="9"/>
      <c r="UN367" s="9"/>
      <c r="UO367" s="9"/>
      <c r="UP367" s="9"/>
      <c r="UQ367" s="9"/>
      <c r="UR367" s="9"/>
      <c r="US367" s="9"/>
      <c r="UT367" s="9"/>
      <c r="UU367" s="9"/>
      <c r="UV367" s="9"/>
      <c r="UW367" s="9"/>
      <c r="UX367" s="9"/>
      <c r="UY367" s="9"/>
      <c r="UZ367" s="9"/>
      <c r="VA367" s="9"/>
      <c r="VB367" s="9"/>
      <c r="VC367" s="9"/>
      <c r="VD367" s="9"/>
      <c r="VE367" s="9"/>
      <c r="VF367" s="9"/>
      <c r="VG367" s="9"/>
      <c r="VH367" s="9"/>
      <c r="VI367" s="9"/>
      <c r="VJ367" s="9"/>
      <c r="VK367" s="9"/>
      <c r="VL367" s="9"/>
      <c r="VM367" s="9"/>
      <c r="VN367" s="9"/>
      <c r="VO367" s="9"/>
      <c r="VP367" s="9"/>
      <c r="VQ367" s="9"/>
      <c r="VR367" s="9"/>
      <c r="VS367" s="9"/>
      <c r="VT367" s="9"/>
      <c r="VU367" s="9"/>
      <c r="VV367" s="9"/>
      <c r="VW367" s="9"/>
      <c r="VX367" s="9"/>
      <c r="VY367" s="9"/>
      <c r="VZ367" s="9"/>
      <c r="WA367" s="9"/>
      <c r="WB367" s="9"/>
      <c r="WC367" s="9"/>
      <c r="WD367" s="9"/>
      <c r="WE367" s="9"/>
      <c r="WF367" s="9"/>
      <c r="WG367" s="9"/>
      <c r="WH367" s="9"/>
      <c r="WI367" s="9"/>
      <c r="WJ367" s="9"/>
      <c r="WK367" s="9"/>
      <c r="WL367" s="9"/>
      <c r="WM367" s="9"/>
      <c r="WN367" s="9"/>
      <c r="WO367" s="9"/>
      <c r="WP367" s="9"/>
      <c r="WQ367" s="9"/>
      <c r="WR367" s="9"/>
      <c r="WS367" s="9"/>
      <c r="WT367" s="9"/>
      <c r="WU367" s="9"/>
      <c r="WV367" s="9"/>
      <c r="WW367" s="9"/>
      <c r="WX367" s="9"/>
      <c r="WY367" s="9"/>
      <c r="WZ367" s="9"/>
      <c r="XA367" s="9"/>
      <c r="XB367" s="9"/>
      <c r="XC367" s="9"/>
      <c r="XD367" s="9"/>
      <c r="XE367" s="9"/>
      <c r="XF367" s="9"/>
      <c r="XG367" s="9"/>
      <c r="XH367" s="9"/>
      <c r="XI367" s="9"/>
      <c r="XJ367" s="9"/>
      <c r="XK367" s="9"/>
      <c r="XL367" s="9"/>
      <c r="XM367" s="9"/>
      <c r="XN367" s="9"/>
      <c r="XO367" s="9"/>
      <c r="XP367" s="9"/>
      <c r="XQ367" s="9"/>
      <c r="XR367" s="9"/>
      <c r="XS367" s="9"/>
      <c r="XT367" s="9"/>
      <c r="XU367" s="9"/>
      <c r="XV367" s="9"/>
      <c r="XW367" s="9"/>
      <c r="XX367" s="9"/>
      <c r="XY367" s="9"/>
      <c r="XZ367" s="9"/>
      <c r="YA367" s="9"/>
      <c r="YB367" s="9"/>
      <c r="YC367" s="9"/>
      <c r="YD367" s="9"/>
      <c r="YE367" s="9"/>
      <c r="YF367" s="9"/>
      <c r="YG367" s="9"/>
      <c r="YH367" s="9"/>
      <c r="YI367" s="9"/>
      <c r="YJ367" s="9"/>
      <c r="YK367" s="9"/>
      <c r="YL367" s="9"/>
      <c r="YM367" s="9"/>
      <c r="YN367" s="9"/>
      <c r="YO367" s="9"/>
      <c r="YP367" s="9"/>
      <c r="YQ367" s="9"/>
      <c r="YR367" s="9"/>
      <c r="YS367" s="9"/>
      <c r="YT367" s="9"/>
      <c r="YU367" s="9"/>
      <c r="YV367" s="9"/>
      <c r="YW367" s="9"/>
      <c r="YX367" s="9"/>
      <c r="YY367" s="9"/>
      <c r="YZ367" s="9"/>
      <c r="ZA367" s="9"/>
      <c r="ZB367" s="9"/>
      <c r="ZC367" s="9"/>
      <c r="ZD367" s="9"/>
      <c r="ZE367" s="9"/>
      <c r="ZF367" s="9"/>
      <c r="ZG367" s="9"/>
      <c r="ZH367" s="9"/>
      <c r="ZI367" s="9"/>
      <c r="ZJ367" s="9"/>
      <c r="ZK367" s="9"/>
      <c r="ZL367" s="9"/>
      <c r="ZM367" s="9"/>
      <c r="ZN367" s="9"/>
      <c r="ZO367" s="9"/>
      <c r="ZP367" s="9"/>
      <c r="ZQ367" s="9"/>
      <c r="ZR367" s="9"/>
      <c r="ZS367" s="9"/>
      <c r="ZT367" s="9"/>
      <c r="ZU367" s="9"/>
      <c r="ZV367" s="9"/>
      <c r="ZW367" s="9"/>
      <c r="ZX367" s="9"/>
      <c r="ZY367" s="9"/>
      <c r="ZZ367" s="9"/>
      <c r="AAA367" s="9"/>
      <c r="AAB367" s="9"/>
      <c r="AAC367" s="9"/>
      <c r="AAD367" s="9"/>
      <c r="AAE367" s="9"/>
      <c r="AAF367" s="9"/>
      <c r="AAG367" s="9"/>
      <c r="AAH367" s="9"/>
      <c r="AAI367" s="9"/>
      <c r="AAJ367" s="9"/>
      <c r="AAK367" s="9"/>
      <c r="AAL367" s="9"/>
      <c r="AAM367" s="9"/>
      <c r="AAN367" s="9"/>
      <c r="AAO367" s="9"/>
      <c r="AAP367" s="9"/>
      <c r="AAQ367" s="9"/>
      <c r="AAR367" s="9"/>
      <c r="AAS367" s="9"/>
      <c r="AAT367" s="9"/>
      <c r="AAU367" s="9"/>
      <c r="AAV367" s="9"/>
      <c r="AAW367" s="9"/>
      <c r="AAX367" s="9"/>
      <c r="AAY367" s="9"/>
      <c r="AAZ367" s="9"/>
      <c r="ABA367" s="9"/>
      <c r="ABB367" s="9"/>
      <c r="ABC367" s="9"/>
      <c r="ABD367" s="9"/>
      <c r="ABE367" s="9"/>
      <c r="ABF367" s="9"/>
      <c r="ABG367" s="9"/>
      <c r="ABH367" s="9"/>
      <c r="ABI367" s="9"/>
      <c r="ABJ367" s="9"/>
      <c r="ABK367" s="9"/>
      <c r="ABL367" s="9"/>
      <c r="ABM367" s="9"/>
      <c r="ABN367" s="9"/>
      <c r="ABO367" s="9"/>
      <c r="ABP367" s="9"/>
      <c r="ABQ367" s="9"/>
      <c r="ABR367" s="9"/>
      <c r="ABS367" s="9"/>
      <c r="ABT367" s="9"/>
      <c r="ABU367" s="9"/>
      <c r="ABV367" s="9"/>
      <c r="ABW367" s="9"/>
      <c r="ABX367" s="9"/>
      <c r="ABY367" s="9"/>
      <c r="ABZ367" s="9"/>
      <c r="ACA367" s="9"/>
      <c r="ACB367" s="9"/>
      <c r="ACC367" s="9"/>
      <c r="ACD367" s="9"/>
      <c r="ACE367" s="9"/>
      <c r="ACF367" s="9"/>
      <c r="ACG367" s="9"/>
      <c r="ACH367" s="9"/>
      <c r="ACI367" s="9"/>
      <c r="ACJ367" s="9"/>
      <c r="ACK367" s="9"/>
      <c r="ACL367" s="9"/>
      <c r="ACM367" s="9"/>
      <c r="ACN367" s="9"/>
      <c r="ACO367" s="9"/>
      <c r="ACP367" s="9"/>
      <c r="ACQ367" s="9"/>
      <c r="ACR367" s="9"/>
      <c r="ACS367" s="9"/>
      <c r="ACT367" s="9"/>
      <c r="ACU367" s="9"/>
      <c r="ACV367" s="9"/>
      <c r="ACW367" s="9"/>
      <c r="ACX367" s="9"/>
      <c r="ACY367" s="9"/>
      <c r="ACZ367" s="9"/>
      <c r="ADA367" s="9"/>
      <c r="ADB367" s="9"/>
      <c r="ADC367" s="9"/>
      <c r="ADD367" s="9"/>
      <c r="ADE367" s="9"/>
      <c r="ADF367" s="9"/>
      <c r="ADG367" s="9"/>
      <c r="ADH367" s="9"/>
      <c r="ADI367" s="9"/>
      <c r="ADJ367" s="9"/>
      <c r="ADK367" s="9"/>
      <c r="ADL367" s="9"/>
      <c r="ADM367" s="9"/>
      <c r="ADN367" s="9"/>
      <c r="ADO367" s="9"/>
      <c r="ADP367" s="9"/>
      <c r="ADQ367" s="9"/>
      <c r="ADR367" s="9"/>
      <c r="ADS367" s="9"/>
      <c r="ADT367" s="9"/>
      <c r="ADU367" s="9"/>
      <c r="ADV367" s="9"/>
      <c r="ADW367" s="9"/>
      <c r="ADX367" s="9"/>
      <c r="ADY367" s="9"/>
      <c r="ADZ367" s="9"/>
      <c r="AEA367" s="9"/>
      <c r="AEB367" s="9"/>
      <c r="AEC367" s="9"/>
      <c r="AED367" s="9"/>
      <c r="AEE367" s="9"/>
      <c r="AEF367" s="9"/>
      <c r="AEG367" s="9"/>
      <c r="AEH367" s="9"/>
      <c r="AEI367" s="9"/>
      <c r="AEJ367" s="9"/>
      <c r="AEK367" s="9"/>
      <c r="AEL367" s="9"/>
      <c r="AEM367" s="9"/>
      <c r="AEN367" s="9"/>
      <c r="AEO367" s="9"/>
      <c r="AEP367" s="9"/>
      <c r="AEQ367" s="9"/>
      <c r="AER367" s="9"/>
      <c r="AES367" s="9"/>
      <c r="AET367" s="9"/>
      <c r="AEU367" s="9"/>
      <c r="AEV367" s="9"/>
      <c r="AEW367" s="9"/>
      <c r="AEX367" s="9"/>
      <c r="AEY367" s="9"/>
      <c r="AEZ367" s="9"/>
      <c r="AFA367" s="9"/>
      <c r="AFB367" s="9"/>
      <c r="AFC367" s="9"/>
      <c r="AFD367" s="9"/>
      <c r="AFE367" s="9"/>
      <c r="AFF367" s="9"/>
      <c r="AFG367" s="9"/>
      <c r="AFH367" s="9"/>
      <c r="AFI367" s="9"/>
      <c r="AFJ367" s="9"/>
      <c r="AFK367" s="9"/>
      <c r="AFL367" s="9"/>
      <c r="AFM367" s="9"/>
      <c r="AFN367" s="9"/>
      <c r="AFO367" s="9"/>
      <c r="AFP367" s="9"/>
      <c r="AFQ367" s="9"/>
      <c r="AFR367" s="9"/>
      <c r="AFS367" s="9"/>
      <c r="AFT367" s="9"/>
      <c r="AFU367" s="9"/>
      <c r="AFV367" s="9"/>
      <c r="AFW367" s="9"/>
      <c r="AFX367" s="9"/>
      <c r="AFY367" s="9"/>
      <c r="AFZ367" s="9"/>
      <c r="AGA367" s="9"/>
      <c r="AGB367" s="9"/>
      <c r="AGC367" s="9"/>
      <c r="AGD367" s="9"/>
      <c r="AGE367" s="9"/>
      <c r="AGF367" s="9"/>
      <c r="AGG367" s="9"/>
      <c r="AGH367" s="9"/>
      <c r="AGI367" s="9"/>
      <c r="AGJ367" s="9"/>
      <c r="AGK367" s="9"/>
      <c r="AGL367" s="9"/>
      <c r="AGM367" s="9"/>
      <c r="AGN367" s="9"/>
      <c r="AGO367" s="9"/>
      <c r="AGP367" s="9"/>
      <c r="AGQ367" s="9"/>
      <c r="AGR367" s="9"/>
      <c r="AGS367" s="9"/>
      <c r="AGT367" s="9"/>
      <c r="AGU367" s="9"/>
      <c r="AGV367" s="9"/>
      <c r="AGW367" s="9"/>
      <c r="AGX367" s="9"/>
      <c r="AGY367" s="9"/>
      <c r="AGZ367" s="9"/>
      <c r="AHA367" s="9"/>
      <c r="AHB367" s="9"/>
      <c r="AHC367" s="9"/>
      <c r="AHD367" s="9"/>
      <c r="AHE367" s="9"/>
      <c r="AHF367" s="9"/>
      <c r="AHG367" s="9"/>
      <c r="AHH367" s="9"/>
      <c r="AHI367" s="9"/>
      <c r="AHJ367" s="9"/>
      <c r="AHK367" s="9"/>
      <c r="AHL367" s="9"/>
      <c r="AHM367" s="9"/>
      <c r="AHN367" s="9"/>
      <c r="AHO367" s="9"/>
      <c r="AHP367" s="9"/>
      <c r="AHQ367" s="9"/>
      <c r="AHR367" s="9"/>
      <c r="AHS367" s="9"/>
      <c r="AHT367" s="9"/>
      <c r="AHU367" s="9"/>
      <c r="AHV367" s="9"/>
      <c r="AHW367" s="9"/>
      <c r="AHX367" s="9"/>
      <c r="AHY367" s="9"/>
      <c r="AHZ367" s="9"/>
      <c r="AIA367" s="9"/>
      <c r="AIB367" s="9"/>
      <c r="AIC367" s="9"/>
      <c r="AID367" s="9"/>
      <c r="AIE367" s="9"/>
      <c r="AIF367" s="9"/>
      <c r="AIG367" s="9"/>
      <c r="AIH367" s="9"/>
      <c r="AII367" s="9"/>
      <c r="AIJ367" s="9"/>
      <c r="AIK367" s="9"/>
      <c r="AIL367" s="9"/>
      <c r="AIM367" s="9"/>
      <c r="AIN367" s="9"/>
      <c r="AIO367" s="9"/>
      <c r="AIP367" s="9"/>
      <c r="AIQ367" s="9"/>
      <c r="AIR367" s="9"/>
      <c r="AIS367" s="9"/>
      <c r="AIT367" s="9"/>
      <c r="AIU367" s="9"/>
      <c r="AIV367" s="9"/>
      <c r="AIW367" s="9"/>
      <c r="AIX367" s="9"/>
      <c r="AIY367" s="9"/>
      <c r="AIZ367" s="9"/>
      <c r="AJA367" s="9"/>
      <c r="AJB367" s="9"/>
      <c r="AJC367" s="9"/>
      <c r="AJD367" s="9"/>
      <c r="AJE367" s="9"/>
      <c r="AJF367" s="9"/>
      <c r="AJG367" s="9"/>
      <c r="AJH367" s="9"/>
      <c r="AJI367" s="9"/>
      <c r="AJJ367" s="9"/>
      <c r="AJK367" s="9"/>
      <c r="AJL367" s="9"/>
      <c r="AJM367" s="9"/>
      <c r="AJN367" s="9"/>
      <c r="AJO367" s="9"/>
      <c r="AJP367" s="9"/>
      <c r="AJQ367" s="9"/>
      <c r="AJR367" s="9"/>
      <c r="AJS367" s="9"/>
      <c r="AJT367" s="9"/>
      <c r="AJU367" s="9"/>
      <c r="AJV367" s="9"/>
      <c r="AJW367" s="9"/>
      <c r="AJX367" s="9"/>
      <c r="AJY367" s="9"/>
      <c r="AJZ367" s="9"/>
      <c r="AKA367" s="9"/>
      <c r="AKB367" s="9"/>
      <c r="AKC367" s="9"/>
      <c r="AKD367" s="9"/>
      <c r="AKE367" s="9"/>
      <c r="AKF367" s="9"/>
      <c r="AKG367" s="9"/>
      <c r="AKH367" s="9"/>
      <c r="AKI367" s="9"/>
      <c r="AKJ367" s="9"/>
      <c r="AKK367" s="9"/>
      <c r="AKL367" s="9"/>
      <c r="AKM367" s="9"/>
      <c r="AKN367" s="9"/>
      <c r="AKO367" s="9"/>
      <c r="AKP367" s="9"/>
      <c r="AKQ367" s="9"/>
      <c r="AKR367" s="9"/>
      <c r="AKS367" s="9"/>
      <c r="AKT367" s="9"/>
      <c r="AKU367" s="9"/>
      <c r="AKV367" s="9"/>
      <c r="AKW367" s="9"/>
      <c r="AKX367" s="9"/>
      <c r="AKY367" s="9"/>
      <c r="AKZ367" s="9"/>
      <c r="ALA367" s="9"/>
      <c r="ALB367" s="9"/>
      <c r="ALC367" s="9"/>
      <c r="ALD367" s="9"/>
      <c r="ALE367" s="9"/>
      <c r="ALF367" s="9"/>
      <c r="ALG367" s="9"/>
      <c r="ALH367" s="9"/>
      <c r="ALI367" s="9"/>
      <c r="ALJ367" s="9"/>
      <c r="ALK367" s="9"/>
      <c r="ALL367" s="9"/>
      <c r="ALM367" s="9"/>
      <c r="ALN367" s="9"/>
      <c r="ALO367" s="9"/>
      <c r="ALP367" s="9"/>
      <c r="ALQ367" s="9"/>
      <c r="ALR367" s="9"/>
      <c r="ALS367" s="9"/>
      <c r="ALT367" s="9"/>
      <c r="ALU367" s="9"/>
      <c r="ALV367" s="9"/>
      <c r="ALW367" s="9"/>
      <c r="ALX367" s="9"/>
      <c r="ALY367" s="9"/>
      <c r="ALZ367" s="9"/>
      <c r="AMA367" s="9"/>
      <c r="AMB367" s="9"/>
      <c r="AMC367" s="9"/>
      <c r="AMD367" s="9"/>
      <c r="AME367" s="9"/>
      <c r="AMF367" s="9"/>
      <c r="AMG367" s="9"/>
      <c r="AMH367" s="9"/>
      <c r="AMI367" s="9"/>
      <c r="AMJ367" s="9"/>
      <c r="AMK367" s="9"/>
    </row>
    <row r="368" spans="1:1025" s="8" customFormat="1" ht="24.75" hidden="1">
      <c r="A368" s="113"/>
      <c r="B368" s="51"/>
      <c r="C368" s="51"/>
      <c r="D368" s="51"/>
      <c r="E368" s="52"/>
      <c r="F368" s="25"/>
      <c r="G368" s="26"/>
      <c r="H368" s="53"/>
      <c r="I368" s="54"/>
      <c r="J368" s="55"/>
      <c r="K368" s="55"/>
      <c r="L368" s="7"/>
      <c r="M368" s="56"/>
      <c r="N368" s="57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  <c r="HE368" s="9"/>
      <c r="HF368" s="9"/>
      <c r="HG368" s="9"/>
      <c r="HH368" s="9"/>
      <c r="HI368" s="9"/>
      <c r="HJ368" s="9"/>
      <c r="HK368" s="9"/>
      <c r="HL368" s="9"/>
      <c r="HM368" s="9"/>
      <c r="HN368" s="9"/>
      <c r="HO368" s="9"/>
      <c r="HP368" s="9"/>
      <c r="HQ368" s="9"/>
      <c r="HR368" s="9"/>
      <c r="HS368" s="9"/>
      <c r="HT368" s="9"/>
      <c r="HU368" s="9"/>
      <c r="HV368" s="9"/>
      <c r="HW368" s="9"/>
      <c r="HX368" s="9"/>
      <c r="HY368" s="9"/>
      <c r="HZ368" s="9"/>
      <c r="IA368" s="9"/>
      <c r="IB368" s="9"/>
      <c r="IC368" s="9"/>
      <c r="ID368" s="9"/>
      <c r="IE368" s="9"/>
      <c r="IF368" s="9"/>
      <c r="IG368" s="9"/>
      <c r="IH368" s="9"/>
      <c r="II368" s="9"/>
      <c r="IJ368" s="9"/>
      <c r="IK368" s="9"/>
      <c r="IL368" s="9"/>
      <c r="IM368" s="9"/>
      <c r="IN368" s="9"/>
      <c r="IO368" s="9"/>
      <c r="IP368" s="9"/>
      <c r="IQ368" s="9"/>
      <c r="IR368" s="9"/>
      <c r="IS368" s="9"/>
      <c r="IT368" s="9"/>
      <c r="IU368" s="9"/>
      <c r="IV368" s="9"/>
      <c r="IW368" s="9"/>
      <c r="IX368" s="9"/>
      <c r="IY368" s="9"/>
      <c r="IZ368" s="9"/>
      <c r="JA368" s="9"/>
      <c r="JB368" s="9"/>
      <c r="JC368" s="9"/>
      <c r="JD368" s="9"/>
      <c r="JE368" s="9"/>
      <c r="JF368" s="9"/>
      <c r="JG368" s="9"/>
      <c r="JH368" s="9"/>
      <c r="JI368" s="9"/>
      <c r="JJ368" s="9"/>
      <c r="JK368" s="9"/>
      <c r="JL368" s="9"/>
      <c r="JM368" s="9"/>
      <c r="JN368" s="9"/>
      <c r="JO368" s="9"/>
      <c r="JP368" s="9"/>
      <c r="JQ368" s="9"/>
      <c r="JR368" s="9"/>
      <c r="JS368" s="9"/>
      <c r="JT368" s="9"/>
      <c r="JU368" s="9"/>
      <c r="JV368" s="9"/>
      <c r="JW368" s="9"/>
      <c r="JX368" s="9"/>
      <c r="JY368" s="9"/>
      <c r="JZ368" s="9"/>
      <c r="KA368" s="9"/>
      <c r="KB368" s="9"/>
      <c r="KC368" s="9"/>
      <c r="KD368" s="9"/>
      <c r="KE368" s="9"/>
      <c r="KF368" s="9"/>
      <c r="KG368" s="9"/>
      <c r="KH368" s="9"/>
      <c r="KI368" s="9"/>
      <c r="KJ368" s="9"/>
      <c r="KK368" s="9"/>
      <c r="KL368" s="9"/>
      <c r="KM368" s="9"/>
      <c r="KN368" s="9"/>
      <c r="KO368" s="9"/>
      <c r="KP368" s="9"/>
      <c r="KQ368" s="9"/>
      <c r="KR368" s="9"/>
      <c r="KS368" s="9"/>
      <c r="KT368" s="9"/>
      <c r="KU368" s="9"/>
      <c r="KV368" s="9"/>
      <c r="KW368" s="9"/>
      <c r="KX368" s="9"/>
      <c r="KY368" s="9"/>
      <c r="KZ368" s="9"/>
      <c r="LA368" s="9"/>
      <c r="LB368" s="9"/>
      <c r="LC368" s="9"/>
      <c r="LD368" s="9"/>
      <c r="LE368" s="9"/>
      <c r="LF368" s="9"/>
      <c r="LG368" s="9"/>
      <c r="LH368" s="9"/>
      <c r="LI368" s="9"/>
      <c r="LJ368" s="9"/>
      <c r="LK368" s="9"/>
      <c r="LL368" s="9"/>
      <c r="LM368" s="9"/>
      <c r="LN368" s="9"/>
      <c r="LO368" s="9"/>
      <c r="LP368" s="9"/>
      <c r="LQ368" s="9"/>
      <c r="LR368" s="9"/>
      <c r="LS368" s="9"/>
      <c r="LT368" s="9"/>
      <c r="LU368" s="9"/>
      <c r="LV368" s="9"/>
      <c r="LW368" s="9"/>
      <c r="LX368" s="9"/>
      <c r="LY368" s="9"/>
      <c r="LZ368" s="9"/>
      <c r="MA368" s="9"/>
      <c r="MB368" s="9"/>
      <c r="MC368" s="9"/>
      <c r="MD368" s="9"/>
      <c r="ME368" s="9"/>
      <c r="MF368" s="9"/>
      <c r="MG368" s="9"/>
      <c r="MH368" s="9"/>
      <c r="MI368" s="9"/>
      <c r="MJ368" s="9"/>
      <c r="MK368" s="9"/>
      <c r="ML368" s="9"/>
      <c r="MM368" s="9"/>
      <c r="MN368" s="9"/>
      <c r="MO368" s="9"/>
      <c r="MP368" s="9"/>
      <c r="MQ368" s="9"/>
      <c r="MR368" s="9"/>
      <c r="MS368" s="9"/>
      <c r="MT368" s="9"/>
      <c r="MU368" s="9"/>
      <c r="MV368" s="9"/>
      <c r="MW368" s="9"/>
      <c r="MX368" s="9"/>
      <c r="MY368" s="9"/>
      <c r="MZ368" s="9"/>
      <c r="NA368" s="9"/>
      <c r="NB368" s="9"/>
      <c r="NC368" s="9"/>
      <c r="ND368" s="9"/>
      <c r="NE368" s="9"/>
      <c r="NF368" s="9"/>
      <c r="NG368" s="9"/>
      <c r="NH368" s="9"/>
      <c r="NI368" s="9"/>
      <c r="NJ368" s="9"/>
      <c r="NK368" s="9"/>
      <c r="NL368" s="9"/>
      <c r="NM368" s="9"/>
      <c r="NN368" s="9"/>
      <c r="NO368" s="9"/>
      <c r="NP368" s="9"/>
      <c r="NQ368" s="9"/>
      <c r="NR368" s="9"/>
      <c r="NS368" s="9"/>
      <c r="NT368" s="9"/>
      <c r="NU368" s="9"/>
      <c r="NV368" s="9"/>
      <c r="NW368" s="9"/>
      <c r="NX368" s="9"/>
      <c r="NY368" s="9"/>
      <c r="NZ368" s="9"/>
      <c r="OA368" s="9"/>
      <c r="OB368" s="9"/>
      <c r="OC368" s="9"/>
      <c r="OD368" s="9"/>
      <c r="OE368" s="9"/>
      <c r="OF368" s="9"/>
      <c r="OG368" s="9"/>
      <c r="OH368" s="9"/>
      <c r="OI368" s="9"/>
      <c r="OJ368" s="9"/>
      <c r="OK368" s="9"/>
      <c r="OL368" s="9"/>
      <c r="OM368" s="9"/>
      <c r="ON368" s="9"/>
      <c r="OO368" s="9"/>
      <c r="OP368" s="9"/>
      <c r="OQ368" s="9"/>
      <c r="OR368" s="9"/>
      <c r="OS368" s="9"/>
      <c r="OT368" s="9"/>
      <c r="OU368" s="9"/>
      <c r="OV368" s="9"/>
      <c r="OW368" s="9"/>
      <c r="OX368" s="9"/>
      <c r="OY368" s="9"/>
      <c r="OZ368" s="9"/>
      <c r="PA368" s="9"/>
      <c r="PB368" s="9"/>
      <c r="PC368" s="9"/>
      <c r="PD368" s="9"/>
      <c r="PE368" s="9"/>
      <c r="PF368" s="9"/>
      <c r="PG368" s="9"/>
      <c r="PH368" s="9"/>
      <c r="PI368" s="9"/>
      <c r="PJ368" s="9"/>
      <c r="PK368" s="9"/>
      <c r="PL368" s="9"/>
      <c r="PM368" s="9"/>
      <c r="PN368" s="9"/>
      <c r="PO368" s="9"/>
      <c r="PP368" s="9"/>
      <c r="PQ368" s="9"/>
      <c r="PR368" s="9"/>
      <c r="PS368" s="9"/>
      <c r="PT368" s="9"/>
      <c r="PU368" s="9"/>
      <c r="PV368" s="9"/>
      <c r="PW368" s="9"/>
      <c r="PX368" s="9"/>
      <c r="PY368" s="9"/>
      <c r="PZ368" s="9"/>
      <c r="QA368" s="9"/>
      <c r="QB368" s="9"/>
      <c r="QC368" s="9"/>
      <c r="QD368" s="9"/>
      <c r="QE368" s="9"/>
      <c r="QF368" s="9"/>
      <c r="QG368" s="9"/>
      <c r="QH368" s="9"/>
      <c r="QI368" s="9"/>
      <c r="QJ368" s="9"/>
      <c r="QK368" s="9"/>
      <c r="QL368" s="9"/>
      <c r="QM368" s="9"/>
      <c r="QN368" s="9"/>
      <c r="QO368" s="9"/>
      <c r="QP368" s="9"/>
      <c r="QQ368" s="9"/>
      <c r="QR368" s="9"/>
      <c r="QS368" s="9"/>
      <c r="QT368" s="9"/>
      <c r="QU368" s="9"/>
      <c r="QV368" s="9"/>
      <c r="QW368" s="9"/>
      <c r="QX368" s="9"/>
      <c r="QY368" s="9"/>
      <c r="QZ368" s="9"/>
      <c r="RA368" s="9"/>
      <c r="RB368" s="9"/>
      <c r="RC368" s="9"/>
      <c r="RD368" s="9"/>
      <c r="RE368" s="9"/>
      <c r="RF368" s="9"/>
      <c r="RG368" s="9"/>
      <c r="RH368" s="9"/>
      <c r="RI368" s="9"/>
      <c r="RJ368" s="9"/>
      <c r="RK368" s="9"/>
      <c r="RL368" s="9"/>
      <c r="RM368" s="9"/>
      <c r="RN368" s="9"/>
      <c r="RO368" s="9"/>
      <c r="RP368" s="9"/>
      <c r="RQ368" s="9"/>
      <c r="RR368" s="9"/>
      <c r="RS368" s="9"/>
      <c r="RT368" s="9"/>
      <c r="RU368" s="9"/>
      <c r="RV368" s="9"/>
      <c r="RW368" s="9"/>
      <c r="RX368" s="9"/>
      <c r="RY368" s="9"/>
      <c r="RZ368" s="9"/>
      <c r="SA368" s="9"/>
      <c r="SB368" s="9"/>
      <c r="SC368" s="9"/>
      <c r="SD368" s="9"/>
      <c r="SE368" s="9"/>
      <c r="SF368" s="9"/>
      <c r="SG368" s="9"/>
      <c r="SH368" s="9"/>
      <c r="SI368" s="9"/>
      <c r="SJ368" s="9"/>
      <c r="SK368" s="9"/>
      <c r="SL368" s="9"/>
      <c r="SM368" s="9"/>
      <c r="SN368" s="9"/>
      <c r="SO368" s="9"/>
      <c r="SP368" s="9"/>
      <c r="SQ368" s="9"/>
      <c r="SR368" s="9"/>
      <c r="SS368" s="9"/>
      <c r="ST368" s="9"/>
      <c r="SU368" s="9"/>
      <c r="SV368" s="9"/>
      <c r="SW368" s="9"/>
      <c r="SX368" s="9"/>
      <c r="SY368" s="9"/>
      <c r="SZ368" s="9"/>
      <c r="TA368" s="9"/>
      <c r="TB368" s="9"/>
      <c r="TC368" s="9"/>
      <c r="TD368" s="9"/>
      <c r="TE368" s="9"/>
      <c r="TF368" s="9"/>
      <c r="TG368" s="9"/>
      <c r="TH368" s="9"/>
      <c r="TI368" s="9"/>
      <c r="TJ368" s="9"/>
      <c r="TK368" s="9"/>
      <c r="TL368" s="9"/>
      <c r="TM368" s="9"/>
      <c r="TN368" s="9"/>
      <c r="TO368" s="9"/>
      <c r="TP368" s="9"/>
      <c r="TQ368" s="9"/>
      <c r="TR368" s="9"/>
      <c r="TS368" s="9"/>
      <c r="TT368" s="9"/>
      <c r="TU368" s="9"/>
      <c r="TV368" s="9"/>
      <c r="TW368" s="9"/>
      <c r="TX368" s="9"/>
      <c r="TY368" s="9"/>
      <c r="TZ368" s="9"/>
      <c r="UA368" s="9"/>
      <c r="UB368" s="9"/>
      <c r="UC368" s="9"/>
      <c r="UD368" s="9"/>
      <c r="UE368" s="9"/>
      <c r="UF368" s="9"/>
      <c r="UG368" s="9"/>
      <c r="UH368" s="9"/>
      <c r="UI368" s="9"/>
      <c r="UJ368" s="9"/>
      <c r="UK368" s="9"/>
      <c r="UL368" s="9"/>
      <c r="UM368" s="9"/>
      <c r="UN368" s="9"/>
      <c r="UO368" s="9"/>
      <c r="UP368" s="9"/>
      <c r="UQ368" s="9"/>
      <c r="UR368" s="9"/>
      <c r="US368" s="9"/>
      <c r="UT368" s="9"/>
      <c r="UU368" s="9"/>
      <c r="UV368" s="9"/>
      <c r="UW368" s="9"/>
      <c r="UX368" s="9"/>
      <c r="UY368" s="9"/>
      <c r="UZ368" s="9"/>
      <c r="VA368" s="9"/>
      <c r="VB368" s="9"/>
      <c r="VC368" s="9"/>
      <c r="VD368" s="9"/>
      <c r="VE368" s="9"/>
      <c r="VF368" s="9"/>
      <c r="VG368" s="9"/>
      <c r="VH368" s="9"/>
      <c r="VI368" s="9"/>
      <c r="VJ368" s="9"/>
      <c r="VK368" s="9"/>
      <c r="VL368" s="9"/>
      <c r="VM368" s="9"/>
      <c r="VN368" s="9"/>
      <c r="VO368" s="9"/>
      <c r="VP368" s="9"/>
      <c r="VQ368" s="9"/>
      <c r="VR368" s="9"/>
      <c r="VS368" s="9"/>
      <c r="VT368" s="9"/>
      <c r="VU368" s="9"/>
      <c r="VV368" s="9"/>
      <c r="VW368" s="9"/>
      <c r="VX368" s="9"/>
      <c r="VY368" s="9"/>
      <c r="VZ368" s="9"/>
      <c r="WA368" s="9"/>
      <c r="WB368" s="9"/>
      <c r="WC368" s="9"/>
      <c r="WD368" s="9"/>
      <c r="WE368" s="9"/>
      <c r="WF368" s="9"/>
      <c r="WG368" s="9"/>
      <c r="WH368" s="9"/>
      <c r="WI368" s="9"/>
      <c r="WJ368" s="9"/>
      <c r="WK368" s="9"/>
      <c r="WL368" s="9"/>
      <c r="WM368" s="9"/>
      <c r="WN368" s="9"/>
      <c r="WO368" s="9"/>
      <c r="WP368" s="9"/>
      <c r="WQ368" s="9"/>
      <c r="WR368" s="9"/>
      <c r="WS368" s="9"/>
      <c r="WT368" s="9"/>
      <c r="WU368" s="9"/>
      <c r="WV368" s="9"/>
      <c r="WW368" s="9"/>
      <c r="WX368" s="9"/>
      <c r="WY368" s="9"/>
      <c r="WZ368" s="9"/>
      <c r="XA368" s="9"/>
      <c r="XB368" s="9"/>
      <c r="XC368" s="9"/>
      <c r="XD368" s="9"/>
      <c r="XE368" s="9"/>
      <c r="XF368" s="9"/>
      <c r="XG368" s="9"/>
      <c r="XH368" s="9"/>
      <c r="XI368" s="9"/>
      <c r="XJ368" s="9"/>
      <c r="XK368" s="9"/>
      <c r="XL368" s="9"/>
      <c r="XM368" s="9"/>
      <c r="XN368" s="9"/>
      <c r="XO368" s="9"/>
      <c r="XP368" s="9"/>
      <c r="XQ368" s="9"/>
      <c r="XR368" s="9"/>
      <c r="XS368" s="9"/>
      <c r="XT368" s="9"/>
      <c r="XU368" s="9"/>
      <c r="XV368" s="9"/>
      <c r="XW368" s="9"/>
      <c r="XX368" s="9"/>
      <c r="XY368" s="9"/>
      <c r="XZ368" s="9"/>
      <c r="YA368" s="9"/>
      <c r="YB368" s="9"/>
      <c r="YC368" s="9"/>
      <c r="YD368" s="9"/>
      <c r="YE368" s="9"/>
      <c r="YF368" s="9"/>
      <c r="YG368" s="9"/>
      <c r="YH368" s="9"/>
      <c r="YI368" s="9"/>
      <c r="YJ368" s="9"/>
      <c r="YK368" s="9"/>
      <c r="YL368" s="9"/>
      <c r="YM368" s="9"/>
      <c r="YN368" s="9"/>
      <c r="YO368" s="9"/>
      <c r="YP368" s="9"/>
      <c r="YQ368" s="9"/>
      <c r="YR368" s="9"/>
      <c r="YS368" s="9"/>
      <c r="YT368" s="9"/>
      <c r="YU368" s="9"/>
      <c r="YV368" s="9"/>
      <c r="YW368" s="9"/>
      <c r="YX368" s="9"/>
      <c r="YY368" s="9"/>
      <c r="YZ368" s="9"/>
      <c r="ZA368" s="9"/>
      <c r="ZB368" s="9"/>
      <c r="ZC368" s="9"/>
      <c r="ZD368" s="9"/>
      <c r="ZE368" s="9"/>
      <c r="ZF368" s="9"/>
      <c r="ZG368" s="9"/>
      <c r="ZH368" s="9"/>
      <c r="ZI368" s="9"/>
      <c r="ZJ368" s="9"/>
      <c r="ZK368" s="9"/>
      <c r="ZL368" s="9"/>
      <c r="ZM368" s="9"/>
      <c r="ZN368" s="9"/>
      <c r="ZO368" s="9"/>
      <c r="ZP368" s="9"/>
      <c r="ZQ368" s="9"/>
      <c r="ZR368" s="9"/>
      <c r="ZS368" s="9"/>
      <c r="ZT368" s="9"/>
      <c r="ZU368" s="9"/>
      <c r="ZV368" s="9"/>
      <c r="ZW368" s="9"/>
      <c r="ZX368" s="9"/>
      <c r="ZY368" s="9"/>
      <c r="ZZ368" s="9"/>
      <c r="AAA368" s="9"/>
      <c r="AAB368" s="9"/>
      <c r="AAC368" s="9"/>
      <c r="AAD368" s="9"/>
      <c r="AAE368" s="9"/>
      <c r="AAF368" s="9"/>
      <c r="AAG368" s="9"/>
      <c r="AAH368" s="9"/>
      <c r="AAI368" s="9"/>
      <c r="AAJ368" s="9"/>
      <c r="AAK368" s="9"/>
      <c r="AAL368" s="9"/>
      <c r="AAM368" s="9"/>
      <c r="AAN368" s="9"/>
      <c r="AAO368" s="9"/>
      <c r="AAP368" s="9"/>
      <c r="AAQ368" s="9"/>
      <c r="AAR368" s="9"/>
      <c r="AAS368" s="9"/>
      <c r="AAT368" s="9"/>
      <c r="AAU368" s="9"/>
      <c r="AAV368" s="9"/>
      <c r="AAW368" s="9"/>
      <c r="AAX368" s="9"/>
      <c r="AAY368" s="9"/>
      <c r="AAZ368" s="9"/>
      <c r="ABA368" s="9"/>
      <c r="ABB368" s="9"/>
      <c r="ABC368" s="9"/>
      <c r="ABD368" s="9"/>
      <c r="ABE368" s="9"/>
      <c r="ABF368" s="9"/>
      <c r="ABG368" s="9"/>
      <c r="ABH368" s="9"/>
      <c r="ABI368" s="9"/>
      <c r="ABJ368" s="9"/>
      <c r="ABK368" s="9"/>
      <c r="ABL368" s="9"/>
      <c r="ABM368" s="9"/>
      <c r="ABN368" s="9"/>
      <c r="ABO368" s="9"/>
      <c r="ABP368" s="9"/>
      <c r="ABQ368" s="9"/>
      <c r="ABR368" s="9"/>
      <c r="ABS368" s="9"/>
      <c r="ABT368" s="9"/>
      <c r="ABU368" s="9"/>
      <c r="ABV368" s="9"/>
      <c r="ABW368" s="9"/>
      <c r="ABX368" s="9"/>
      <c r="ABY368" s="9"/>
      <c r="ABZ368" s="9"/>
      <c r="ACA368" s="9"/>
      <c r="ACB368" s="9"/>
      <c r="ACC368" s="9"/>
      <c r="ACD368" s="9"/>
      <c r="ACE368" s="9"/>
      <c r="ACF368" s="9"/>
      <c r="ACG368" s="9"/>
      <c r="ACH368" s="9"/>
      <c r="ACI368" s="9"/>
      <c r="ACJ368" s="9"/>
      <c r="ACK368" s="9"/>
      <c r="ACL368" s="9"/>
      <c r="ACM368" s="9"/>
      <c r="ACN368" s="9"/>
      <c r="ACO368" s="9"/>
      <c r="ACP368" s="9"/>
      <c r="ACQ368" s="9"/>
      <c r="ACR368" s="9"/>
      <c r="ACS368" s="9"/>
      <c r="ACT368" s="9"/>
      <c r="ACU368" s="9"/>
      <c r="ACV368" s="9"/>
      <c r="ACW368" s="9"/>
      <c r="ACX368" s="9"/>
      <c r="ACY368" s="9"/>
      <c r="ACZ368" s="9"/>
      <c r="ADA368" s="9"/>
      <c r="ADB368" s="9"/>
      <c r="ADC368" s="9"/>
      <c r="ADD368" s="9"/>
      <c r="ADE368" s="9"/>
      <c r="ADF368" s="9"/>
      <c r="ADG368" s="9"/>
      <c r="ADH368" s="9"/>
      <c r="ADI368" s="9"/>
      <c r="ADJ368" s="9"/>
      <c r="ADK368" s="9"/>
      <c r="ADL368" s="9"/>
      <c r="ADM368" s="9"/>
      <c r="ADN368" s="9"/>
      <c r="ADO368" s="9"/>
      <c r="ADP368" s="9"/>
      <c r="ADQ368" s="9"/>
      <c r="ADR368" s="9"/>
      <c r="ADS368" s="9"/>
      <c r="ADT368" s="9"/>
      <c r="ADU368" s="9"/>
      <c r="ADV368" s="9"/>
      <c r="ADW368" s="9"/>
      <c r="ADX368" s="9"/>
      <c r="ADY368" s="9"/>
      <c r="ADZ368" s="9"/>
      <c r="AEA368" s="9"/>
      <c r="AEB368" s="9"/>
      <c r="AEC368" s="9"/>
      <c r="AED368" s="9"/>
      <c r="AEE368" s="9"/>
      <c r="AEF368" s="9"/>
      <c r="AEG368" s="9"/>
      <c r="AEH368" s="9"/>
      <c r="AEI368" s="9"/>
      <c r="AEJ368" s="9"/>
      <c r="AEK368" s="9"/>
      <c r="AEL368" s="9"/>
      <c r="AEM368" s="9"/>
      <c r="AEN368" s="9"/>
      <c r="AEO368" s="9"/>
      <c r="AEP368" s="9"/>
      <c r="AEQ368" s="9"/>
      <c r="AER368" s="9"/>
      <c r="AES368" s="9"/>
      <c r="AET368" s="9"/>
      <c r="AEU368" s="9"/>
      <c r="AEV368" s="9"/>
      <c r="AEW368" s="9"/>
      <c r="AEX368" s="9"/>
      <c r="AEY368" s="9"/>
      <c r="AEZ368" s="9"/>
      <c r="AFA368" s="9"/>
      <c r="AFB368" s="9"/>
      <c r="AFC368" s="9"/>
      <c r="AFD368" s="9"/>
      <c r="AFE368" s="9"/>
      <c r="AFF368" s="9"/>
      <c r="AFG368" s="9"/>
      <c r="AFH368" s="9"/>
      <c r="AFI368" s="9"/>
      <c r="AFJ368" s="9"/>
      <c r="AFK368" s="9"/>
      <c r="AFL368" s="9"/>
      <c r="AFM368" s="9"/>
      <c r="AFN368" s="9"/>
      <c r="AFO368" s="9"/>
      <c r="AFP368" s="9"/>
      <c r="AFQ368" s="9"/>
      <c r="AFR368" s="9"/>
      <c r="AFS368" s="9"/>
      <c r="AFT368" s="9"/>
      <c r="AFU368" s="9"/>
      <c r="AFV368" s="9"/>
      <c r="AFW368" s="9"/>
      <c r="AFX368" s="9"/>
      <c r="AFY368" s="9"/>
      <c r="AFZ368" s="9"/>
      <c r="AGA368" s="9"/>
      <c r="AGB368" s="9"/>
      <c r="AGC368" s="9"/>
      <c r="AGD368" s="9"/>
      <c r="AGE368" s="9"/>
      <c r="AGF368" s="9"/>
      <c r="AGG368" s="9"/>
      <c r="AGH368" s="9"/>
      <c r="AGI368" s="9"/>
      <c r="AGJ368" s="9"/>
      <c r="AGK368" s="9"/>
      <c r="AGL368" s="9"/>
      <c r="AGM368" s="9"/>
      <c r="AGN368" s="9"/>
      <c r="AGO368" s="9"/>
      <c r="AGP368" s="9"/>
      <c r="AGQ368" s="9"/>
      <c r="AGR368" s="9"/>
      <c r="AGS368" s="9"/>
      <c r="AGT368" s="9"/>
      <c r="AGU368" s="9"/>
      <c r="AGV368" s="9"/>
      <c r="AGW368" s="9"/>
      <c r="AGX368" s="9"/>
      <c r="AGY368" s="9"/>
      <c r="AGZ368" s="9"/>
      <c r="AHA368" s="9"/>
      <c r="AHB368" s="9"/>
      <c r="AHC368" s="9"/>
      <c r="AHD368" s="9"/>
      <c r="AHE368" s="9"/>
      <c r="AHF368" s="9"/>
      <c r="AHG368" s="9"/>
      <c r="AHH368" s="9"/>
      <c r="AHI368" s="9"/>
      <c r="AHJ368" s="9"/>
      <c r="AHK368" s="9"/>
      <c r="AHL368" s="9"/>
      <c r="AHM368" s="9"/>
      <c r="AHN368" s="9"/>
      <c r="AHO368" s="9"/>
      <c r="AHP368" s="9"/>
      <c r="AHQ368" s="9"/>
      <c r="AHR368" s="9"/>
      <c r="AHS368" s="9"/>
      <c r="AHT368" s="9"/>
      <c r="AHU368" s="9"/>
      <c r="AHV368" s="9"/>
      <c r="AHW368" s="9"/>
      <c r="AHX368" s="9"/>
      <c r="AHY368" s="9"/>
      <c r="AHZ368" s="9"/>
      <c r="AIA368" s="9"/>
      <c r="AIB368" s="9"/>
      <c r="AIC368" s="9"/>
      <c r="AID368" s="9"/>
      <c r="AIE368" s="9"/>
      <c r="AIF368" s="9"/>
      <c r="AIG368" s="9"/>
      <c r="AIH368" s="9"/>
      <c r="AII368" s="9"/>
      <c r="AIJ368" s="9"/>
      <c r="AIK368" s="9"/>
      <c r="AIL368" s="9"/>
      <c r="AIM368" s="9"/>
      <c r="AIN368" s="9"/>
      <c r="AIO368" s="9"/>
      <c r="AIP368" s="9"/>
      <c r="AIQ368" s="9"/>
      <c r="AIR368" s="9"/>
      <c r="AIS368" s="9"/>
      <c r="AIT368" s="9"/>
      <c r="AIU368" s="9"/>
      <c r="AIV368" s="9"/>
      <c r="AIW368" s="9"/>
      <c r="AIX368" s="9"/>
      <c r="AIY368" s="9"/>
      <c r="AIZ368" s="9"/>
      <c r="AJA368" s="9"/>
      <c r="AJB368" s="9"/>
      <c r="AJC368" s="9"/>
      <c r="AJD368" s="9"/>
      <c r="AJE368" s="9"/>
      <c r="AJF368" s="9"/>
      <c r="AJG368" s="9"/>
      <c r="AJH368" s="9"/>
      <c r="AJI368" s="9"/>
      <c r="AJJ368" s="9"/>
      <c r="AJK368" s="9"/>
      <c r="AJL368" s="9"/>
      <c r="AJM368" s="9"/>
      <c r="AJN368" s="9"/>
      <c r="AJO368" s="9"/>
      <c r="AJP368" s="9"/>
      <c r="AJQ368" s="9"/>
      <c r="AJR368" s="9"/>
      <c r="AJS368" s="9"/>
      <c r="AJT368" s="9"/>
      <c r="AJU368" s="9"/>
      <c r="AJV368" s="9"/>
      <c r="AJW368" s="9"/>
      <c r="AJX368" s="9"/>
      <c r="AJY368" s="9"/>
      <c r="AJZ368" s="9"/>
      <c r="AKA368" s="9"/>
      <c r="AKB368" s="9"/>
      <c r="AKC368" s="9"/>
      <c r="AKD368" s="9"/>
      <c r="AKE368" s="9"/>
      <c r="AKF368" s="9"/>
      <c r="AKG368" s="9"/>
      <c r="AKH368" s="9"/>
      <c r="AKI368" s="9"/>
      <c r="AKJ368" s="9"/>
      <c r="AKK368" s="9"/>
      <c r="AKL368" s="9"/>
      <c r="AKM368" s="9"/>
      <c r="AKN368" s="9"/>
      <c r="AKO368" s="9"/>
      <c r="AKP368" s="9"/>
      <c r="AKQ368" s="9"/>
      <c r="AKR368" s="9"/>
      <c r="AKS368" s="9"/>
      <c r="AKT368" s="9"/>
      <c r="AKU368" s="9"/>
      <c r="AKV368" s="9"/>
      <c r="AKW368" s="9"/>
      <c r="AKX368" s="9"/>
      <c r="AKY368" s="9"/>
      <c r="AKZ368" s="9"/>
      <c r="ALA368" s="9"/>
      <c r="ALB368" s="9"/>
      <c r="ALC368" s="9"/>
      <c r="ALD368" s="9"/>
      <c r="ALE368" s="9"/>
      <c r="ALF368" s="9"/>
      <c r="ALG368" s="9"/>
      <c r="ALH368" s="9"/>
      <c r="ALI368" s="9"/>
      <c r="ALJ368" s="9"/>
      <c r="ALK368" s="9"/>
      <c r="ALL368" s="9"/>
      <c r="ALM368" s="9"/>
      <c r="ALN368" s="9"/>
      <c r="ALO368" s="9"/>
      <c r="ALP368" s="9"/>
      <c r="ALQ368" s="9"/>
      <c r="ALR368" s="9"/>
      <c r="ALS368" s="9"/>
      <c r="ALT368" s="9"/>
      <c r="ALU368" s="9"/>
      <c r="ALV368" s="9"/>
      <c r="ALW368" s="9"/>
      <c r="ALX368" s="9"/>
      <c r="ALY368" s="9"/>
      <c r="ALZ368" s="9"/>
      <c r="AMA368" s="9"/>
      <c r="AMB368" s="9"/>
      <c r="AMC368" s="9"/>
      <c r="AMD368" s="9"/>
      <c r="AME368" s="9"/>
      <c r="AMF368" s="9"/>
      <c r="AMG368" s="9"/>
      <c r="AMH368" s="9"/>
      <c r="AMI368" s="9"/>
      <c r="AMJ368" s="9"/>
      <c r="AMK368" s="9"/>
    </row>
    <row r="369" spans="1:1025" s="8" customFormat="1" ht="27" hidden="1">
      <c r="A369" s="113"/>
      <c r="B369" s="58"/>
      <c r="C369" s="166"/>
      <c r="D369" s="166"/>
      <c r="E369" s="166"/>
      <c r="F369" s="189">
        <v>7769</v>
      </c>
      <c r="G369" s="190">
        <v>210</v>
      </c>
      <c r="H369" s="62" t="s">
        <v>67</v>
      </c>
      <c r="I369" s="63" t="s">
        <v>145</v>
      </c>
      <c r="J369" s="64" t="s">
        <v>315</v>
      </c>
      <c r="K369" s="64"/>
      <c r="L369" s="168">
        <v>1500</v>
      </c>
      <c r="M369" s="66">
        <v>100</v>
      </c>
      <c r="N369" s="57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  <c r="HE369" s="9"/>
      <c r="HF369" s="9"/>
      <c r="HG369" s="9"/>
      <c r="HH369" s="9"/>
      <c r="HI369" s="9"/>
      <c r="HJ369" s="9"/>
      <c r="HK369" s="9"/>
      <c r="HL369" s="9"/>
      <c r="HM369" s="9"/>
      <c r="HN369" s="9"/>
      <c r="HO369" s="9"/>
      <c r="HP369" s="9"/>
      <c r="HQ369" s="9"/>
      <c r="HR369" s="9"/>
      <c r="HS369" s="9"/>
      <c r="HT369" s="9"/>
      <c r="HU369" s="9"/>
      <c r="HV369" s="9"/>
      <c r="HW369" s="9"/>
      <c r="HX369" s="9"/>
      <c r="HY369" s="9"/>
      <c r="HZ369" s="9"/>
      <c r="IA369" s="9"/>
      <c r="IB369" s="9"/>
      <c r="IC369" s="9"/>
      <c r="ID369" s="9"/>
      <c r="IE369" s="9"/>
      <c r="IF369" s="9"/>
      <c r="IG369" s="9"/>
      <c r="IH369" s="9"/>
      <c r="II369" s="9"/>
      <c r="IJ369" s="9"/>
      <c r="IK369" s="9"/>
      <c r="IL369" s="9"/>
      <c r="IM369" s="9"/>
      <c r="IN369" s="9"/>
      <c r="IO369" s="9"/>
      <c r="IP369" s="9"/>
      <c r="IQ369" s="9"/>
      <c r="IR369" s="9"/>
      <c r="IS369" s="9"/>
      <c r="IT369" s="9"/>
      <c r="IU369" s="9"/>
      <c r="IV369" s="9"/>
      <c r="IW369" s="9"/>
      <c r="IX369" s="9"/>
      <c r="IY369" s="9"/>
      <c r="IZ369" s="9"/>
      <c r="JA369" s="9"/>
      <c r="JB369" s="9"/>
      <c r="JC369" s="9"/>
      <c r="JD369" s="9"/>
      <c r="JE369" s="9"/>
      <c r="JF369" s="9"/>
      <c r="JG369" s="9"/>
      <c r="JH369" s="9"/>
      <c r="JI369" s="9"/>
      <c r="JJ369" s="9"/>
      <c r="JK369" s="9"/>
      <c r="JL369" s="9"/>
      <c r="JM369" s="9"/>
      <c r="JN369" s="9"/>
      <c r="JO369" s="9"/>
      <c r="JP369" s="9"/>
      <c r="JQ369" s="9"/>
      <c r="JR369" s="9"/>
      <c r="JS369" s="9"/>
      <c r="JT369" s="9"/>
      <c r="JU369" s="9"/>
      <c r="JV369" s="9"/>
      <c r="JW369" s="9"/>
      <c r="JX369" s="9"/>
      <c r="JY369" s="9"/>
      <c r="JZ369" s="9"/>
      <c r="KA369" s="9"/>
      <c r="KB369" s="9"/>
      <c r="KC369" s="9"/>
      <c r="KD369" s="9"/>
      <c r="KE369" s="9"/>
      <c r="KF369" s="9"/>
      <c r="KG369" s="9"/>
      <c r="KH369" s="9"/>
      <c r="KI369" s="9"/>
      <c r="KJ369" s="9"/>
      <c r="KK369" s="9"/>
      <c r="KL369" s="9"/>
      <c r="KM369" s="9"/>
      <c r="KN369" s="9"/>
      <c r="KO369" s="9"/>
      <c r="KP369" s="9"/>
      <c r="KQ369" s="9"/>
      <c r="KR369" s="9"/>
      <c r="KS369" s="9"/>
      <c r="KT369" s="9"/>
      <c r="KU369" s="9"/>
      <c r="KV369" s="9"/>
      <c r="KW369" s="9"/>
      <c r="KX369" s="9"/>
      <c r="KY369" s="9"/>
      <c r="KZ369" s="9"/>
      <c r="LA369" s="9"/>
      <c r="LB369" s="9"/>
      <c r="LC369" s="9"/>
      <c r="LD369" s="9"/>
      <c r="LE369" s="9"/>
      <c r="LF369" s="9"/>
      <c r="LG369" s="9"/>
      <c r="LH369" s="9"/>
      <c r="LI369" s="9"/>
      <c r="LJ369" s="9"/>
      <c r="LK369" s="9"/>
      <c r="LL369" s="9"/>
      <c r="LM369" s="9"/>
      <c r="LN369" s="9"/>
      <c r="LO369" s="9"/>
      <c r="LP369" s="9"/>
      <c r="LQ369" s="9"/>
      <c r="LR369" s="9"/>
      <c r="LS369" s="9"/>
      <c r="LT369" s="9"/>
      <c r="LU369" s="9"/>
      <c r="LV369" s="9"/>
      <c r="LW369" s="9"/>
      <c r="LX369" s="9"/>
      <c r="LY369" s="9"/>
      <c r="LZ369" s="9"/>
      <c r="MA369" s="9"/>
      <c r="MB369" s="9"/>
      <c r="MC369" s="9"/>
      <c r="MD369" s="9"/>
      <c r="ME369" s="9"/>
      <c r="MF369" s="9"/>
      <c r="MG369" s="9"/>
      <c r="MH369" s="9"/>
      <c r="MI369" s="9"/>
      <c r="MJ369" s="9"/>
      <c r="MK369" s="9"/>
      <c r="ML369" s="9"/>
      <c r="MM369" s="9"/>
      <c r="MN369" s="9"/>
      <c r="MO369" s="9"/>
      <c r="MP369" s="9"/>
      <c r="MQ369" s="9"/>
      <c r="MR369" s="9"/>
      <c r="MS369" s="9"/>
      <c r="MT369" s="9"/>
      <c r="MU369" s="9"/>
      <c r="MV369" s="9"/>
      <c r="MW369" s="9"/>
      <c r="MX369" s="9"/>
      <c r="MY369" s="9"/>
      <c r="MZ369" s="9"/>
      <c r="NA369" s="9"/>
      <c r="NB369" s="9"/>
      <c r="NC369" s="9"/>
      <c r="ND369" s="9"/>
      <c r="NE369" s="9"/>
      <c r="NF369" s="9"/>
      <c r="NG369" s="9"/>
      <c r="NH369" s="9"/>
      <c r="NI369" s="9"/>
      <c r="NJ369" s="9"/>
      <c r="NK369" s="9"/>
      <c r="NL369" s="9"/>
      <c r="NM369" s="9"/>
      <c r="NN369" s="9"/>
      <c r="NO369" s="9"/>
      <c r="NP369" s="9"/>
      <c r="NQ369" s="9"/>
      <c r="NR369" s="9"/>
      <c r="NS369" s="9"/>
      <c r="NT369" s="9"/>
      <c r="NU369" s="9"/>
      <c r="NV369" s="9"/>
      <c r="NW369" s="9"/>
      <c r="NX369" s="9"/>
      <c r="NY369" s="9"/>
      <c r="NZ369" s="9"/>
      <c r="OA369" s="9"/>
      <c r="OB369" s="9"/>
      <c r="OC369" s="9"/>
      <c r="OD369" s="9"/>
      <c r="OE369" s="9"/>
      <c r="OF369" s="9"/>
      <c r="OG369" s="9"/>
      <c r="OH369" s="9"/>
      <c r="OI369" s="9"/>
      <c r="OJ369" s="9"/>
      <c r="OK369" s="9"/>
      <c r="OL369" s="9"/>
      <c r="OM369" s="9"/>
      <c r="ON369" s="9"/>
      <c r="OO369" s="9"/>
      <c r="OP369" s="9"/>
      <c r="OQ369" s="9"/>
      <c r="OR369" s="9"/>
      <c r="OS369" s="9"/>
      <c r="OT369" s="9"/>
      <c r="OU369" s="9"/>
      <c r="OV369" s="9"/>
      <c r="OW369" s="9"/>
      <c r="OX369" s="9"/>
      <c r="OY369" s="9"/>
      <c r="OZ369" s="9"/>
      <c r="PA369" s="9"/>
      <c r="PB369" s="9"/>
      <c r="PC369" s="9"/>
      <c r="PD369" s="9"/>
      <c r="PE369" s="9"/>
      <c r="PF369" s="9"/>
      <c r="PG369" s="9"/>
      <c r="PH369" s="9"/>
      <c r="PI369" s="9"/>
      <c r="PJ369" s="9"/>
      <c r="PK369" s="9"/>
      <c r="PL369" s="9"/>
      <c r="PM369" s="9"/>
      <c r="PN369" s="9"/>
      <c r="PO369" s="9"/>
      <c r="PP369" s="9"/>
      <c r="PQ369" s="9"/>
      <c r="PR369" s="9"/>
      <c r="PS369" s="9"/>
      <c r="PT369" s="9"/>
      <c r="PU369" s="9"/>
      <c r="PV369" s="9"/>
      <c r="PW369" s="9"/>
      <c r="PX369" s="9"/>
      <c r="PY369" s="9"/>
      <c r="PZ369" s="9"/>
      <c r="QA369" s="9"/>
      <c r="QB369" s="9"/>
      <c r="QC369" s="9"/>
      <c r="QD369" s="9"/>
      <c r="QE369" s="9"/>
      <c r="QF369" s="9"/>
      <c r="QG369" s="9"/>
      <c r="QH369" s="9"/>
      <c r="QI369" s="9"/>
      <c r="QJ369" s="9"/>
      <c r="QK369" s="9"/>
      <c r="QL369" s="9"/>
      <c r="QM369" s="9"/>
      <c r="QN369" s="9"/>
      <c r="QO369" s="9"/>
      <c r="QP369" s="9"/>
      <c r="QQ369" s="9"/>
      <c r="QR369" s="9"/>
      <c r="QS369" s="9"/>
      <c r="QT369" s="9"/>
      <c r="QU369" s="9"/>
      <c r="QV369" s="9"/>
      <c r="QW369" s="9"/>
      <c r="QX369" s="9"/>
      <c r="QY369" s="9"/>
      <c r="QZ369" s="9"/>
      <c r="RA369" s="9"/>
      <c r="RB369" s="9"/>
      <c r="RC369" s="9"/>
      <c r="RD369" s="9"/>
      <c r="RE369" s="9"/>
      <c r="RF369" s="9"/>
      <c r="RG369" s="9"/>
      <c r="RH369" s="9"/>
      <c r="RI369" s="9"/>
      <c r="RJ369" s="9"/>
      <c r="RK369" s="9"/>
      <c r="RL369" s="9"/>
      <c r="RM369" s="9"/>
      <c r="RN369" s="9"/>
      <c r="RO369" s="9"/>
      <c r="RP369" s="9"/>
      <c r="RQ369" s="9"/>
      <c r="RR369" s="9"/>
      <c r="RS369" s="9"/>
      <c r="RT369" s="9"/>
      <c r="RU369" s="9"/>
      <c r="RV369" s="9"/>
      <c r="RW369" s="9"/>
      <c r="RX369" s="9"/>
      <c r="RY369" s="9"/>
      <c r="RZ369" s="9"/>
      <c r="SA369" s="9"/>
      <c r="SB369" s="9"/>
      <c r="SC369" s="9"/>
      <c r="SD369" s="9"/>
      <c r="SE369" s="9"/>
      <c r="SF369" s="9"/>
      <c r="SG369" s="9"/>
      <c r="SH369" s="9"/>
      <c r="SI369" s="9"/>
      <c r="SJ369" s="9"/>
      <c r="SK369" s="9"/>
      <c r="SL369" s="9"/>
      <c r="SM369" s="9"/>
      <c r="SN369" s="9"/>
      <c r="SO369" s="9"/>
      <c r="SP369" s="9"/>
      <c r="SQ369" s="9"/>
      <c r="SR369" s="9"/>
      <c r="SS369" s="9"/>
      <c r="ST369" s="9"/>
      <c r="SU369" s="9"/>
      <c r="SV369" s="9"/>
      <c r="SW369" s="9"/>
      <c r="SX369" s="9"/>
      <c r="SY369" s="9"/>
      <c r="SZ369" s="9"/>
      <c r="TA369" s="9"/>
      <c r="TB369" s="9"/>
      <c r="TC369" s="9"/>
      <c r="TD369" s="9"/>
      <c r="TE369" s="9"/>
      <c r="TF369" s="9"/>
      <c r="TG369" s="9"/>
      <c r="TH369" s="9"/>
      <c r="TI369" s="9"/>
      <c r="TJ369" s="9"/>
      <c r="TK369" s="9"/>
      <c r="TL369" s="9"/>
      <c r="TM369" s="9"/>
      <c r="TN369" s="9"/>
      <c r="TO369" s="9"/>
      <c r="TP369" s="9"/>
      <c r="TQ369" s="9"/>
      <c r="TR369" s="9"/>
      <c r="TS369" s="9"/>
      <c r="TT369" s="9"/>
      <c r="TU369" s="9"/>
      <c r="TV369" s="9"/>
      <c r="TW369" s="9"/>
      <c r="TX369" s="9"/>
      <c r="TY369" s="9"/>
      <c r="TZ369" s="9"/>
      <c r="UA369" s="9"/>
      <c r="UB369" s="9"/>
      <c r="UC369" s="9"/>
      <c r="UD369" s="9"/>
      <c r="UE369" s="9"/>
      <c r="UF369" s="9"/>
      <c r="UG369" s="9"/>
      <c r="UH369" s="9"/>
      <c r="UI369" s="9"/>
      <c r="UJ369" s="9"/>
      <c r="UK369" s="9"/>
      <c r="UL369" s="9"/>
      <c r="UM369" s="9"/>
      <c r="UN369" s="9"/>
      <c r="UO369" s="9"/>
      <c r="UP369" s="9"/>
      <c r="UQ369" s="9"/>
      <c r="UR369" s="9"/>
      <c r="US369" s="9"/>
      <c r="UT369" s="9"/>
      <c r="UU369" s="9"/>
      <c r="UV369" s="9"/>
      <c r="UW369" s="9"/>
      <c r="UX369" s="9"/>
      <c r="UY369" s="9"/>
      <c r="UZ369" s="9"/>
      <c r="VA369" s="9"/>
      <c r="VB369" s="9"/>
      <c r="VC369" s="9"/>
      <c r="VD369" s="9"/>
      <c r="VE369" s="9"/>
      <c r="VF369" s="9"/>
      <c r="VG369" s="9"/>
      <c r="VH369" s="9"/>
      <c r="VI369" s="9"/>
      <c r="VJ369" s="9"/>
      <c r="VK369" s="9"/>
      <c r="VL369" s="9"/>
      <c r="VM369" s="9"/>
      <c r="VN369" s="9"/>
      <c r="VO369" s="9"/>
      <c r="VP369" s="9"/>
      <c r="VQ369" s="9"/>
      <c r="VR369" s="9"/>
      <c r="VS369" s="9"/>
      <c r="VT369" s="9"/>
      <c r="VU369" s="9"/>
      <c r="VV369" s="9"/>
      <c r="VW369" s="9"/>
      <c r="VX369" s="9"/>
      <c r="VY369" s="9"/>
      <c r="VZ369" s="9"/>
      <c r="WA369" s="9"/>
      <c r="WB369" s="9"/>
      <c r="WC369" s="9"/>
      <c r="WD369" s="9"/>
      <c r="WE369" s="9"/>
      <c r="WF369" s="9"/>
      <c r="WG369" s="9"/>
      <c r="WH369" s="9"/>
      <c r="WI369" s="9"/>
      <c r="WJ369" s="9"/>
      <c r="WK369" s="9"/>
      <c r="WL369" s="9"/>
      <c r="WM369" s="9"/>
      <c r="WN369" s="9"/>
      <c r="WO369" s="9"/>
      <c r="WP369" s="9"/>
      <c r="WQ369" s="9"/>
      <c r="WR369" s="9"/>
      <c r="WS369" s="9"/>
      <c r="WT369" s="9"/>
      <c r="WU369" s="9"/>
      <c r="WV369" s="9"/>
      <c r="WW369" s="9"/>
      <c r="WX369" s="9"/>
      <c r="WY369" s="9"/>
      <c r="WZ369" s="9"/>
      <c r="XA369" s="9"/>
      <c r="XB369" s="9"/>
      <c r="XC369" s="9"/>
      <c r="XD369" s="9"/>
      <c r="XE369" s="9"/>
      <c r="XF369" s="9"/>
      <c r="XG369" s="9"/>
      <c r="XH369" s="9"/>
      <c r="XI369" s="9"/>
      <c r="XJ369" s="9"/>
      <c r="XK369" s="9"/>
      <c r="XL369" s="9"/>
      <c r="XM369" s="9"/>
      <c r="XN369" s="9"/>
      <c r="XO369" s="9"/>
      <c r="XP369" s="9"/>
      <c r="XQ369" s="9"/>
      <c r="XR369" s="9"/>
      <c r="XS369" s="9"/>
      <c r="XT369" s="9"/>
      <c r="XU369" s="9"/>
      <c r="XV369" s="9"/>
      <c r="XW369" s="9"/>
      <c r="XX369" s="9"/>
      <c r="XY369" s="9"/>
      <c r="XZ369" s="9"/>
      <c r="YA369" s="9"/>
      <c r="YB369" s="9"/>
      <c r="YC369" s="9"/>
      <c r="YD369" s="9"/>
      <c r="YE369" s="9"/>
      <c r="YF369" s="9"/>
      <c r="YG369" s="9"/>
      <c r="YH369" s="9"/>
      <c r="YI369" s="9"/>
      <c r="YJ369" s="9"/>
      <c r="YK369" s="9"/>
      <c r="YL369" s="9"/>
      <c r="YM369" s="9"/>
      <c r="YN369" s="9"/>
      <c r="YO369" s="9"/>
      <c r="YP369" s="9"/>
      <c r="YQ369" s="9"/>
      <c r="YR369" s="9"/>
      <c r="YS369" s="9"/>
      <c r="YT369" s="9"/>
      <c r="YU369" s="9"/>
      <c r="YV369" s="9"/>
      <c r="YW369" s="9"/>
      <c r="YX369" s="9"/>
      <c r="YY369" s="9"/>
      <c r="YZ369" s="9"/>
      <c r="ZA369" s="9"/>
      <c r="ZB369" s="9"/>
      <c r="ZC369" s="9"/>
      <c r="ZD369" s="9"/>
      <c r="ZE369" s="9"/>
      <c r="ZF369" s="9"/>
      <c r="ZG369" s="9"/>
      <c r="ZH369" s="9"/>
      <c r="ZI369" s="9"/>
      <c r="ZJ369" s="9"/>
      <c r="ZK369" s="9"/>
      <c r="ZL369" s="9"/>
      <c r="ZM369" s="9"/>
      <c r="ZN369" s="9"/>
      <c r="ZO369" s="9"/>
      <c r="ZP369" s="9"/>
      <c r="ZQ369" s="9"/>
      <c r="ZR369" s="9"/>
      <c r="ZS369" s="9"/>
      <c r="ZT369" s="9"/>
      <c r="ZU369" s="9"/>
      <c r="ZV369" s="9"/>
      <c r="ZW369" s="9"/>
      <c r="ZX369" s="9"/>
      <c r="ZY369" s="9"/>
      <c r="ZZ369" s="9"/>
      <c r="AAA369" s="9"/>
      <c r="AAB369" s="9"/>
      <c r="AAC369" s="9"/>
      <c r="AAD369" s="9"/>
      <c r="AAE369" s="9"/>
      <c r="AAF369" s="9"/>
      <c r="AAG369" s="9"/>
      <c r="AAH369" s="9"/>
      <c r="AAI369" s="9"/>
      <c r="AAJ369" s="9"/>
      <c r="AAK369" s="9"/>
      <c r="AAL369" s="9"/>
      <c r="AAM369" s="9"/>
      <c r="AAN369" s="9"/>
      <c r="AAO369" s="9"/>
      <c r="AAP369" s="9"/>
      <c r="AAQ369" s="9"/>
      <c r="AAR369" s="9"/>
      <c r="AAS369" s="9"/>
      <c r="AAT369" s="9"/>
      <c r="AAU369" s="9"/>
      <c r="AAV369" s="9"/>
      <c r="AAW369" s="9"/>
      <c r="AAX369" s="9"/>
      <c r="AAY369" s="9"/>
      <c r="AAZ369" s="9"/>
      <c r="ABA369" s="9"/>
      <c r="ABB369" s="9"/>
      <c r="ABC369" s="9"/>
      <c r="ABD369" s="9"/>
      <c r="ABE369" s="9"/>
      <c r="ABF369" s="9"/>
      <c r="ABG369" s="9"/>
      <c r="ABH369" s="9"/>
      <c r="ABI369" s="9"/>
      <c r="ABJ369" s="9"/>
      <c r="ABK369" s="9"/>
      <c r="ABL369" s="9"/>
      <c r="ABM369" s="9"/>
      <c r="ABN369" s="9"/>
      <c r="ABO369" s="9"/>
      <c r="ABP369" s="9"/>
      <c r="ABQ369" s="9"/>
      <c r="ABR369" s="9"/>
      <c r="ABS369" s="9"/>
      <c r="ABT369" s="9"/>
      <c r="ABU369" s="9"/>
      <c r="ABV369" s="9"/>
      <c r="ABW369" s="9"/>
      <c r="ABX369" s="9"/>
      <c r="ABY369" s="9"/>
      <c r="ABZ369" s="9"/>
      <c r="ACA369" s="9"/>
      <c r="ACB369" s="9"/>
      <c r="ACC369" s="9"/>
      <c r="ACD369" s="9"/>
      <c r="ACE369" s="9"/>
      <c r="ACF369" s="9"/>
      <c r="ACG369" s="9"/>
      <c r="ACH369" s="9"/>
      <c r="ACI369" s="9"/>
      <c r="ACJ369" s="9"/>
      <c r="ACK369" s="9"/>
      <c r="ACL369" s="9"/>
      <c r="ACM369" s="9"/>
      <c r="ACN369" s="9"/>
      <c r="ACO369" s="9"/>
      <c r="ACP369" s="9"/>
      <c r="ACQ369" s="9"/>
      <c r="ACR369" s="9"/>
      <c r="ACS369" s="9"/>
      <c r="ACT369" s="9"/>
      <c r="ACU369" s="9"/>
      <c r="ACV369" s="9"/>
      <c r="ACW369" s="9"/>
      <c r="ACX369" s="9"/>
      <c r="ACY369" s="9"/>
      <c r="ACZ369" s="9"/>
      <c r="ADA369" s="9"/>
      <c r="ADB369" s="9"/>
      <c r="ADC369" s="9"/>
      <c r="ADD369" s="9"/>
      <c r="ADE369" s="9"/>
      <c r="ADF369" s="9"/>
      <c r="ADG369" s="9"/>
      <c r="ADH369" s="9"/>
      <c r="ADI369" s="9"/>
      <c r="ADJ369" s="9"/>
      <c r="ADK369" s="9"/>
      <c r="ADL369" s="9"/>
      <c r="ADM369" s="9"/>
      <c r="ADN369" s="9"/>
      <c r="ADO369" s="9"/>
      <c r="ADP369" s="9"/>
      <c r="ADQ369" s="9"/>
      <c r="ADR369" s="9"/>
      <c r="ADS369" s="9"/>
      <c r="ADT369" s="9"/>
      <c r="ADU369" s="9"/>
      <c r="ADV369" s="9"/>
      <c r="ADW369" s="9"/>
      <c r="ADX369" s="9"/>
      <c r="ADY369" s="9"/>
      <c r="ADZ369" s="9"/>
      <c r="AEA369" s="9"/>
      <c r="AEB369" s="9"/>
      <c r="AEC369" s="9"/>
      <c r="AED369" s="9"/>
      <c r="AEE369" s="9"/>
      <c r="AEF369" s="9"/>
      <c r="AEG369" s="9"/>
      <c r="AEH369" s="9"/>
      <c r="AEI369" s="9"/>
      <c r="AEJ369" s="9"/>
      <c r="AEK369" s="9"/>
      <c r="AEL369" s="9"/>
      <c r="AEM369" s="9"/>
      <c r="AEN369" s="9"/>
      <c r="AEO369" s="9"/>
      <c r="AEP369" s="9"/>
      <c r="AEQ369" s="9"/>
      <c r="AER369" s="9"/>
      <c r="AES369" s="9"/>
      <c r="AET369" s="9"/>
      <c r="AEU369" s="9"/>
      <c r="AEV369" s="9"/>
      <c r="AEW369" s="9"/>
      <c r="AEX369" s="9"/>
      <c r="AEY369" s="9"/>
      <c r="AEZ369" s="9"/>
      <c r="AFA369" s="9"/>
      <c r="AFB369" s="9"/>
      <c r="AFC369" s="9"/>
      <c r="AFD369" s="9"/>
      <c r="AFE369" s="9"/>
      <c r="AFF369" s="9"/>
      <c r="AFG369" s="9"/>
      <c r="AFH369" s="9"/>
      <c r="AFI369" s="9"/>
      <c r="AFJ369" s="9"/>
      <c r="AFK369" s="9"/>
      <c r="AFL369" s="9"/>
      <c r="AFM369" s="9"/>
      <c r="AFN369" s="9"/>
      <c r="AFO369" s="9"/>
      <c r="AFP369" s="9"/>
      <c r="AFQ369" s="9"/>
      <c r="AFR369" s="9"/>
      <c r="AFS369" s="9"/>
      <c r="AFT369" s="9"/>
      <c r="AFU369" s="9"/>
      <c r="AFV369" s="9"/>
      <c r="AFW369" s="9"/>
      <c r="AFX369" s="9"/>
      <c r="AFY369" s="9"/>
      <c r="AFZ369" s="9"/>
      <c r="AGA369" s="9"/>
      <c r="AGB369" s="9"/>
      <c r="AGC369" s="9"/>
      <c r="AGD369" s="9"/>
      <c r="AGE369" s="9"/>
      <c r="AGF369" s="9"/>
      <c r="AGG369" s="9"/>
      <c r="AGH369" s="9"/>
      <c r="AGI369" s="9"/>
      <c r="AGJ369" s="9"/>
      <c r="AGK369" s="9"/>
      <c r="AGL369" s="9"/>
      <c r="AGM369" s="9"/>
      <c r="AGN369" s="9"/>
      <c r="AGO369" s="9"/>
      <c r="AGP369" s="9"/>
      <c r="AGQ369" s="9"/>
      <c r="AGR369" s="9"/>
      <c r="AGS369" s="9"/>
      <c r="AGT369" s="9"/>
      <c r="AGU369" s="9"/>
      <c r="AGV369" s="9"/>
      <c r="AGW369" s="9"/>
      <c r="AGX369" s="9"/>
      <c r="AGY369" s="9"/>
      <c r="AGZ369" s="9"/>
      <c r="AHA369" s="9"/>
      <c r="AHB369" s="9"/>
      <c r="AHC369" s="9"/>
      <c r="AHD369" s="9"/>
      <c r="AHE369" s="9"/>
      <c r="AHF369" s="9"/>
      <c r="AHG369" s="9"/>
      <c r="AHH369" s="9"/>
      <c r="AHI369" s="9"/>
      <c r="AHJ369" s="9"/>
      <c r="AHK369" s="9"/>
      <c r="AHL369" s="9"/>
      <c r="AHM369" s="9"/>
      <c r="AHN369" s="9"/>
      <c r="AHO369" s="9"/>
      <c r="AHP369" s="9"/>
      <c r="AHQ369" s="9"/>
      <c r="AHR369" s="9"/>
      <c r="AHS369" s="9"/>
      <c r="AHT369" s="9"/>
      <c r="AHU369" s="9"/>
      <c r="AHV369" s="9"/>
      <c r="AHW369" s="9"/>
      <c r="AHX369" s="9"/>
      <c r="AHY369" s="9"/>
      <c r="AHZ369" s="9"/>
      <c r="AIA369" s="9"/>
      <c r="AIB369" s="9"/>
      <c r="AIC369" s="9"/>
      <c r="AID369" s="9"/>
      <c r="AIE369" s="9"/>
      <c r="AIF369" s="9"/>
      <c r="AIG369" s="9"/>
      <c r="AIH369" s="9"/>
      <c r="AII369" s="9"/>
      <c r="AIJ369" s="9"/>
      <c r="AIK369" s="9"/>
      <c r="AIL369" s="9"/>
      <c r="AIM369" s="9"/>
      <c r="AIN369" s="9"/>
      <c r="AIO369" s="9"/>
      <c r="AIP369" s="9"/>
      <c r="AIQ369" s="9"/>
      <c r="AIR369" s="9"/>
      <c r="AIS369" s="9"/>
      <c r="AIT369" s="9"/>
      <c r="AIU369" s="9"/>
      <c r="AIV369" s="9"/>
      <c r="AIW369" s="9"/>
      <c r="AIX369" s="9"/>
      <c r="AIY369" s="9"/>
      <c r="AIZ369" s="9"/>
      <c r="AJA369" s="9"/>
      <c r="AJB369" s="9"/>
      <c r="AJC369" s="9"/>
      <c r="AJD369" s="9"/>
      <c r="AJE369" s="9"/>
      <c r="AJF369" s="9"/>
      <c r="AJG369" s="9"/>
      <c r="AJH369" s="9"/>
      <c r="AJI369" s="9"/>
      <c r="AJJ369" s="9"/>
      <c r="AJK369" s="9"/>
      <c r="AJL369" s="9"/>
      <c r="AJM369" s="9"/>
      <c r="AJN369" s="9"/>
      <c r="AJO369" s="9"/>
      <c r="AJP369" s="9"/>
      <c r="AJQ369" s="9"/>
      <c r="AJR369" s="9"/>
      <c r="AJS369" s="9"/>
      <c r="AJT369" s="9"/>
      <c r="AJU369" s="9"/>
      <c r="AJV369" s="9"/>
      <c r="AJW369" s="9"/>
      <c r="AJX369" s="9"/>
      <c r="AJY369" s="9"/>
      <c r="AJZ369" s="9"/>
      <c r="AKA369" s="9"/>
      <c r="AKB369" s="9"/>
      <c r="AKC369" s="9"/>
      <c r="AKD369" s="9"/>
      <c r="AKE369" s="9"/>
      <c r="AKF369" s="9"/>
      <c r="AKG369" s="9"/>
      <c r="AKH369" s="9"/>
      <c r="AKI369" s="9"/>
      <c r="AKJ369" s="9"/>
      <c r="AKK369" s="9"/>
      <c r="AKL369" s="9"/>
      <c r="AKM369" s="9"/>
      <c r="AKN369" s="9"/>
      <c r="AKO369" s="9"/>
      <c r="AKP369" s="9"/>
      <c r="AKQ369" s="9"/>
      <c r="AKR369" s="9"/>
      <c r="AKS369" s="9"/>
      <c r="AKT369" s="9"/>
      <c r="AKU369" s="9"/>
      <c r="AKV369" s="9"/>
      <c r="AKW369" s="9"/>
      <c r="AKX369" s="9"/>
      <c r="AKY369" s="9"/>
      <c r="AKZ369" s="9"/>
      <c r="ALA369" s="9"/>
      <c r="ALB369" s="9"/>
      <c r="ALC369" s="9"/>
      <c r="ALD369" s="9"/>
      <c r="ALE369" s="9"/>
      <c r="ALF369" s="9"/>
      <c r="ALG369" s="9"/>
      <c r="ALH369" s="9"/>
      <c r="ALI369" s="9"/>
      <c r="ALJ369" s="9"/>
      <c r="ALK369" s="9"/>
      <c r="ALL369" s="9"/>
      <c r="ALM369" s="9"/>
      <c r="ALN369" s="9"/>
      <c r="ALO369" s="9"/>
      <c r="ALP369" s="9"/>
      <c r="ALQ369" s="9"/>
      <c r="ALR369" s="9"/>
      <c r="ALS369" s="9"/>
      <c r="ALT369" s="9"/>
      <c r="ALU369" s="9"/>
      <c r="ALV369" s="9"/>
      <c r="ALW369" s="9"/>
      <c r="ALX369" s="9"/>
      <c r="ALY369" s="9"/>
      <c r="ALZ369" s="9"/>
      <c r="AMA369" s="9"/>
      <c r="AMB369" s="9"/>
      <c r="AMC369" s="9"/>
      <c r="AMD369" s="9"/>
      <c r="AME369" s="9"/>
      <c r="AMF369" s="9"/>
      <c r="AMG369" s="9"/>
      <c r="AMH369" s="9"/>
      <c r="AMI369" s="9"/>
      <c r="AMJ369" s="9"/>
      <c r="AMK369" s="9"/>
    </row>
    <row r="370" spans="1:1025" s="8" customFormat="1" ht="27.75" hidden="1" thickBot="1">
      <c r="A370" s="113"/>
      <c r="B370" s="58"/>
      <c r="C370" s="166"/>
      <c r="D370" s="166"/>
      <c r="E370" s="166"/>
      <c r="F370" s="189">
        <v>7768</v>
      </c>
      <c r="G370" s="190">
        <v>211</v>
      </c>
      <c r="H370" s="62" t="s">
        <v>67</v>
      </c>
      <c r="I370" s="63" t="s">
        <v>145</v>
      </c>
      <c r="J370" s="64" t="s">
        <v>316</v>
      </c>
      <c r="K370" s="64"/>
      <c r="L370" s="168">
        <v>1500</v>
      </c>
      <c r="M370" s="66">
        <v>100</v>
      </c>
      <c r="N370" s="57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  <c r="HE370" s="9"/>
      <c r="HF370" s="9"/>
      <c r="HG370" s="9"/>
      <c r="HH370" s="9"/>
      <c r="HI370" s="9"/>
      <c r="HJ370" s="9"/>
      <c r="HK370" s="9"/>
      <c r="HL370" s="9"/>
      <c r="HM370" s="9"/>
      <c r="HN370" s="9"/>
      <c r="HO370" s="9"/>
      <c r="HP370" s="9"/>
      <c r="HQ370" s="9"/>
      <c r="HR370" s="9"/>
      <c r="HS370" s="9"/>
      <c r="HT370" s="9"/>
      <c r="HU370" s="9"/>
      <c r="HV370" s="9"/>
      <c r="HW370" s="9"/>
      <c r="HX370" s="9"/>
      <c r="HY370" s="9"/>
      <c r="HZ370" s="9"/>
      <c r="IA370" s="9"/>
      <c r="IB370" s="9"/>
      <c r="IC370" s="9"/>
      <c r="ID370" s="9"/>
      <c r="IE370" s="9"/>
      <c r="IF370" s="9"/>
      <c r="IG370" s="9"/>
      <c r="IH370" s="9"/>
      <c r="II370" s="9"/>
      <c r="IJ370" s="9"/>
      <c r="IK370" s="9"/>
      <c r="IL370" s="9"/>
      <c r="IM370" s="9"/>
      <c r="IN370" s="9"/>
      <c r="IO370" s="9"/>
      <c r="IP370" s="9"/>
      <c r="IQ370" s="9"/>
      <c r="IR370" s="9"/>
      <c r="IS370" s="9"/>
      <c r="IT370" s="9"/>
      <c r="IU370" s="9"/>
      <c r="IV370" s="9"/>
      <c r="IW370" s="9"/>
      <c r="IX370" s="9"/>
      <c r="IY370" s="9"/>
      <c r="IZ370" s="9"/>
      <c r="JA370" s="9"/>
      <c r="JB370" s="9"/>
      <c r="JC370" s="9"/>
      <c r="JD370" s="9"/>
      <c r="JE370" s="9"/>
      <c r="JF370" s="9"/>
      <c r="JG370" s="9"/>
      <c r="JH370" s="9"/>
      <c r="JI370" s="9"/>
      <c r="JJ370" s="9"/>
      <c r="JK370" s="9"/>
      <c r="JL370" s="9"/>
      <c r="JM370" s="9"/>
      <c r="JN370" s="9"/>
      <c r="JO370" s="9"/>
      <c r="JP370" s="9"/>
      <c r="JQ370" s="9"/>
      <c r="JR370" s="9"/>
      <c r="JS370" s="9"/>
      <c r="JT370" s="9"/>
      <c r="JU370" s="9"/>
      <c r="JV370" s="9"/>
      <c r="JW370" s="9"/>
      <c r="JX370" s="9"/>
      <c r="JY370" s="9"/>
      <c r="JZ370" s="9"/>
      <c r="KA370" s="9"/>
      <c r="KB370" s="9"/>
      <c r="KC370" s="9"/>
      <c r="KD370" s="9"/>
      <c r="KE370" s="9"/>
      <c r="KF370" s="9"/>
      <c r="KG370" s="9"/>
      <c r="KH370" s="9"/>
      <c r="KI370" s="9"/>
      <c r="KJ370" s="9"/>
      <c r="KK370" s="9"/>
      <c r="KL370" s="9"/>
      <c r="KM370" s="9"/>
      <c r="KN370" s="9"/>
      <c r="KO370" s="9"/>
      <c r="KP370" s="9"/>
      <c r="KQ370" s="9"/>
      <c r="KR370" s="9"/>
      <c r="KS370" s="9"/>
      <c r="KT370" s="9"/>
      <c r="KU370" s="9"/>
      <c r="KV370" s="9"/>
      <c r="KW370" s="9"/>
      <c r="KX370" s="9"/>
      <c r="KY370" s="9"/>
      <c r="KZ370" s="9"/>
      <c r="LA370" s="9"/>
      <c r="LB370" s="9"/>
      <c r="LC370" s="9"/>
      <c r="LD370" s="9"/>
      <c r="LE370" s="9"/>
      <c r="LF370" s="9"/>
      <c r="LG370" s="9"/>
      <c r="LH370" s="9"/>
      <c r="LI370" s="9"/>
      <c r="LJ370" s="9"/>
      <c r="LK370" s="9"/>
      <c r="LL370" s="9"/>
      <c r="LM370" s="9"/>
      <c r="LN370" s="9"/>
      <c r="LO370" s="9"/>
      <c r="LP370" s="9"/>
      <c r="LQ370" s="9"/>
      <c r="LR370" s="9"/>
      <c r="LS370" s="9"/>
      <c r="LT370" s="9"/>
      <c r="LU370" s="9"/>
      <c r="LV370" s="9"/>
      <c r="LW370" s="9"/>
      <c r="LX370" s="9"/>
      <c r="LY370" s="9"/>
      <c r="LZ370" s="9"/>
      <c r="MA370" s="9"/>
      <c r="MB370" s="9"/>
      <c r="MC370" s="9"/>
      <c r="MD370" s="9"/>
      <c r="ME370" s="9"/>
      <c r="MF370" s="9"/>
      <c r="MG370" s="9"/>
      <c r="MH370" s="9"/>
      <c r="MI370" s="9"/>
      <c r="MJ370" s="9"/>
      <c r="MK370" s="9"/>
      <c r="ML370" s="9"/>
      <c r="MM370" s="9"/>
      <c r="MN370" s="9"/>
      <c r="MO370" s="9"/>
      <c r="MP370" s="9"/>
      <c r="MQ370" s="9"/>
      <c r="MR370" s="9"/>
      <c r="MS370" s="9"/>
      <c r="MT370" s="9"/>
      <c r="MU370" s="9"/>
      <c r="MV370" s="9"/>
      <c r="MW370" s="9"/>
      <c r="MX370" s="9"/>
      <c r="MY370" s="9"/>
      <c r="MZ370" s="9"/>
      <c r="NA370" s="9"/>
      <c r="NB370" s="9"/>
      <c r="NC370" s="9"/>
      <c r="ND370" s="9"/>
      <c r="NE370" s="9"/>
      <c r="NF370" s="9"/>
      <c r="NG370" s="9"/>
      <c r="NH370" s="9"/>
      <c r="NI370" s="9"/>
      <c r="NJ370" s="9"/>
      <c r="NK370" s="9"/>
      <c r="NL370" s="9"/>
      <c r="NM370" s="9"/>
      <c r="NN370" s="9"/>
      <c r="NO370" s="9"/>
      <c r="NP370" s="9"/>
      <c r="NQ370" s="9"/>
      <c r="NR370" s="9"/>
      <c r="NS370" s="9"/>
      <c r="NT370" s="9"/>
      <c r="NU370" s="9"/>
      <c r="NV370" s="9"/>
      <c r="NW370" s="9"/>
      <c r="NX370" s="9"/>
      <c r="NY370" s="9"/>
      <c r="NZ370" s="9"/>
      <c r="OA370" s="9"/>
      <c r="OB370" s="9"/>
      <c r="OC370" s="9"/>
      <c r="OD370" s="9"/>
      <c r="OE370" s="9"/>
      <c r="OF370" s="9"/>
      <c r="OG370" s="9"/>
      <c r="OH370" s="9"/>
      <c r="OI370" s="9"/>
      <c r="OJ370" s="9"/>
      <c r="OK370" s="9"/>
      <c r="OL370" s="9"/>
      <c r="OM370" s="9"/>
      <c r="ON370" s="9"/>
      <c r="OO370" s="9"/>
      <c r="OP370" s="9"/>
      <c r="OQ370" s="9"/>
      <c r="OR370" s="9"/>
      <c r="OS370" s="9"/>
      <c r="OT370" s="9"/>
      <c r="OU370" s="9"/>
      <c r="OV370" s="9"/>
      <c r="OW370" s="9"/>
      <c r="OX370" s="9"/>
      <c r="OY370" s="9"/>
      <c r="OZ370" s="9"/>
      <c r="PA370" s="9"/>
      <c r="PB370" s="9"/>
      <c r="PC370" s="9"/>
      <c r="PD370" s="9"/>
      <c r="PE370" s="9"/>
      <c r="PF370" s="9"/>
      <c r="PG370" s="9"/>
      <c r="PH370" s="9"/>
      <c r="PI370" s="9"/>
      <c r="PJ370" s="9"/>
      <c r="PK370" s="9"/>
      <c r="PL370" s="9"/>
      <c r="PM370" s="9"/>
      <c r="PN370" s="9"/>
      <c r="PO370" s="9"/>
      <c r="PP370" s="9"/>
      <c r="PQ370" s="9"/>
      <c r="PR370" s="9"/>
      <c r="PS370" s="9"/>
      <c r="PT370" s="9"/>
      <c r="PU370" s="9"/>
      <c r="PV370" s="9"/>
      <c r="PW370" s="9"/>
      <c r="PX370" s="9"/>
      <c r="PY370" s="9"/>
      <c r="PZ370" s="9"/>
      <c r="QA370" s="9"/>
      <c r="QB370" s="9"/>
      <c r="QC370" s="9"/>
      <c r="QD370" s="9"/>
      <c r="QE370" s="9"/>
      <c r="QF370" s="9"/>
      <c r="QG370" s="9"/>
      <c r="QH370" s="9"/>
      <c r="QI370" s="9"/>
      <c r="QJ370" s="9"/>
      <c r="QK370" s="9"/>
      <c r="QL370" s="9"/>
      <c r="QM370" s="9"/>
      <c r="QN370" s="9"/>
      <c r="QO370" s="9"/>
      <c r="QP370" s="9"/>
      <c r="QQ370" s="9"/>
      <c r="QR370" s="9"/>
      <c r="QS370" s="9"/>
      <c r="QT370" s="9"/>
      <c r="QU370" s="9"/>
      <c r="QV370" s="9"/>
      <c r="QW370" s="9"/>
      <c r="QX370" s="9"/>
      <c r="QY370" s="9"/>
      <c r="QZ370" s="9"/>
      <c r="RA370" s="9"/>
      <c r="RB370" s="9"/>
      <c r="RC370" s="9"/>
      <c r="RD370" s="9"/>
      <c r="RE370" s="9"/>
      <c r="RF370" s="9"/>
      <c r="RG370" s="9"/>
      <c r="RH370" s="9"/>
      <c r="RI370" s="9"/>
      <c r="RJ370" s="9"/>
      <c r="RK370" s="9"/>
      <c r="RL370" s="9"/>
      <c r="RM370" s="9"/>
      <c r="RN370" s="9"/>
      <c r="RO370" s="9"/>
      <c r="RP370" s="9"/>
      <c r="RQ370" s="9"/>
      <c r="RR370" s="9"/>
      <c r="RS370" s="9"/>
      <c r="RT370" s="9"/>
      <c r="RU370" s="9"/>
      <c r="RV370" s="9"/>
      <c r="RW370" s="9"/>
      <c r="RX370" s="9"/>
      <c r="RY370" s="9"/>
      <c r="RZ370" s="9"/>
      <c r="SA370" s="9"/>
      <c r="SB370" s="9"/>
      <c r="SC370" s="9"/>
      <c r="SD370" s="9"/>
      <c r="SE370" s="9"/>
      <c r="SF370" s="9"/>
      <c r="SG370" s="9"/>
      <c r="SH370" s="9"/>
      <c r="SI370" s="9"/>
      <c r="SJ370" s="9"/>
      <c r="SK370" s="9"/>
      <c r="SL370" s="9"/>
      <c r="SM370" s="9"/>
      <c r="SN370" s="9"/>
      <c r="SO370" s="9"/>
      <c r="SP370" s="9"/>
      <c r="SQ370" s="9"/>
      <c r="SR370" s="9"/>
      <c r="SS370" s="9"/>
      <c r="ST370" s="9"/>
      <c r="SU370" s="9"/>
      <c r="SV370" s="9"/>
      <c r="SW370" s="9"/>
      <c r="SX370" s="9"/>
      <c r="SY370" s="9"/>
      <c r="SZ370" s="9"/>
      <c r="TA370" s="9"/>
      <c r="TB370" s="9"/>
      <c r="TC370" s="9"/>
      <c r="TD370" s="9"/>
      <c r="TE370" s="9"/>
      <c r="TF370" s="9"/>
      <c r="TG370" s="9"/>
      <c r="TH370" s="9"/>
      <c r="TI370" s="9"/>
      <c r="TJ370" s="9"/>
      <c r="TK370" s="9"/>
      <c r="TL370" s="9"/>
      <c r="TM370" s="9"/>
      <c r="TN370" s="9"/>
      <c r="TO370" s="9"/>
      <c r="TP370" s="9"/>
      <c r="TQ370" s="9"/>
      <c r="TR370" s="9"/>
      <c r="TS370" s="9"/>
      <c r="TT370" s="9"/>
      <c r="TU370" s="9"/>
      <c r="TV370" s="9"/>
      <c r="TW370" s="9"/>
      <c r="TX370" s="9"/>
      <c r="TY370" s="9"/>
      <c r="TZ370" s="9"/>
      <c r="UA370" s="9"/>
      <c r="UB370" s="9"/>
      <c r="UC370" s="9"/>
      <c r="UD370" s="9"/>
      <c r="UE370" s="9"/>
      <c r="UF370" s="9"/>
      <c r="UG370" s="9"/>
      <c r="UH370" s="9"/>
      <c r="UI370" s="9"/>
      <c r="UJ370" s="9"/>
      <c r="UK370" s="9"/>
      <c r="UL370" s="9"/>
      <c r="UM370" s="9"/>
      <c r="UN370" s="9"/>
      <c r="UO370" s="9"/>
      <c r="UP370" s="9"/>
      <c r="UQ370" s="9"/>
      <c r="UR370" s="9"/>
      <c r="US370" s="9"/>
      <c r="UT370" s="9"/>
      <c r="UU370" s="9"/>
      <c r="UV370" s="9"/>
      <c r="UW370" s="9"/>
      <c r="UX370" s="9"/>
      <c r="UY370" s="9"/>
      <c r="UZ370" s="9"/>
      <c r="VA370" s="9"/>
      <c r="VB370" s="9"/>
      <c r="VC370" s="9"/>
      <c r="VD370" s="9"/>
      <c r="VE370" s="9"/>
      <c r="VF370" s="9"/>
      <c r="VG370" s="9"/>
      <c r="VH370" s="9"/>
      <c r="VI370" s="9"/>
      <c r="VJ370" s="9"/>
      <c r="VK370" s="9"/>
      <c r="VL370" s="9"/>
      <c r="VM370" s="9"/>
      <c r="VN370" s="9"/>
      <c r="VO370" s="9"/>
      <c r="VP370" s="9"/>
      <c r="VQ370" s="9"/>
      <c r="VR370" s="9"/>
      <c r="VS370" s="9"/>
      <c r="VT370" s="9"/>
      <c r="VU370" s="9"/>
      <c r="VV370" s="9"/>
      <c r="VW370" s="9"/>
      <c r="VX370" s="9"/>
      <c r="VY370" s="9"/>
      <c r="VZ370" s="9"/>
      <c r="WA370" s="9"/>
      <c r="WB370" s="9"/>
      <c r="WC370" s="9"/>
      <c r="WD370" s="9"/>
      <c r="WE370" s="9"/>
      <c r="WF370" s="9"/>
      <c r="WG370" s="9"/>
      <c r="WH370" s="9"/>
      <c r="WI370" s="9"/>
      <c r="WJ370" s="9"/>
      <c r="WK370" s="9"/>
      <c r="WL370" s="9"/>
      <c r="WM370" s="9"/>
      <c r="WN370" s="9"/>
      <c r="WO370" s="9"/>
      <c r="WP370" s="9"/>
      <c r="WQ370" s="9"/>
      <c r="WR370" s="9"/>
      <c r="WS370" s="9"/>
      <c r="WT370" s="9"/>
      <c r="WU370" s="9"/>
      <c r="WV370" s="9"/>
      <c r="WW370" s="9"/>
      <c r="WX370" s="9"/>
      <c r="WY370" s="9"/>
      <c r="WZ370" s="9"/>
      <c r="XA370" s="9"/>
      <c r="XB370" s="9"/>
      <c r="XC370" s="9"/>
      <c r="XD370" s="9"/>
      <c r="XE370" s="9"/>
      <c r="XF370" s="9"/>
      <c r="XG370" s="9"/>
      <c r="XH370" s="9"/>
      <c r="XI370" s="9"/>
      <c r="XJ370" s="9"/>
      <c r="XK370" s="9"/>
      <c r="XL370" s="9"/>
      <c r="XM370" s="9"/>
      <c r="XN370" s="9"/>
      <c r="XO370" s="9"/>
      <c r="XP370" s="9"/>
      <c r="XQ370" s="9"/>
      <c r="XR370" s="9"/>
      <c r="XS370" s="9"/>
      <c r="XT370" s="9"/>
      <c r="XU370" s="9"/>
      <c r="XV370" s="9"/>
      <c r="XW370" s="9"/>
      <c r="XX370" s="9"/>
      <c r="XY370" s="9"/>
      <c r="XZ370" s="9"/>
      <c r="YA370" s="9"/>
      <c r="YB370" s="9"/>
      <c r="YC370" s="9"/>
      <c r="YD370" s="9"/>
      <c r="YE370" s="9"/>
      <c r="YF370" s="9"/>
      <c r="YG370" s="9"/>
      <c r="YH370" s="9"/>
      <c r="YI370" s="9"/>
      <c r="YJ370" s="9"/>
      <c r="YK370" s="9"/>
      <c r="YL370" s="9"/>
      <c r="YM370" s="9"/>
      <c r="YN370" s="9"/>
      <c r="YO370" s="9"/>
      <c r="YP370" s="9"/>
      <c r="YQ370" s="9"/>
      <c r="YR370" s="9"/>
      <c r="YS370" s="9"/>
      <c r="YT370" s="9"/>
      <c r="YU370" s="9"/>
      <c r="YV370" s="9"/>
      <c r="YW370" s="9"/>
      <c r="YX370" s="9"/>
      <c r="YY370" s="9"/>
      <c r="YZ370" s="9"/>
      <c r="ZA370" s="9"/>
      <c r="ZB370" s="9"/>
      <c r="ZC370" s="9"/>
      <c r="ZD370" s="9"/>
      <c r="ZE370" s="9"/>
      <c r="ZF370" s="9"/>
      <c r="ZG370" s="9"/>
      <c r="ZH370" s="9"/>
      <c r="ZI370" s="9"/>
      <c r="ZJ370" s="9"/>
      <c r="ZK370" s="9"/>
      <c r="ZL370" s="9"/>
      <c r="ZM370" s="9"/>
      <c r="ZN370" s="9"/>
      <c r="ZO370" s="9"/>
      <c r="ZP370" s="9"/>
      <c r="ZQ370" s="9"/>
      <c r="ZR370" s="9"/>
      <c r="ZS370" s="9"/>
      <c r="ZT370" s="9"/>
      <c r="ZU370" s="9"/>
      <c r="ZV370" s="9"/>
      <c r="ZW370" s="9"/>
      <c r="ZX370" s="9"/>
      <c r="ZY370" s="9"/>
      <c r="ZZ370" s="9"/>
      <c r="AAA370" s="9"/>
      <c r="AAB370" s="9"/>
      <c r="AAC370" s="9"/>
      <c r="AAD370" s="9"/>
      <c r="AAE370" s="9"/>
      <c r="AAF370" s="9"/>
      <c r="AAG370" s="9"/>
      <c r="AAH370" s="9"/>
      <c r="AAI370" s="9"/>
      <c r="AAJ370" s="9"/>
      <c r="AAK370" s="9"/>
      <c r="AAL370" s="9"/>
      <c r="AAM370" s="9"/>
      <c r="AAN370" s="9"/>
      <c r="AAO370" s="9"/>
      <c r="AAP370" s="9"/>
      <c r="AAQ370" s="9"/>
      <c r="AAR370" s="9"/>
      <c r="AAS370" s="9"/>
      <c r="AAT370" s="9"/>
      <c r="AAU370" s="9"/>
      <c r="AAV370" s="9"/>
      <c r="AAW370" s="9"/>
      <c r="AAX370" s="9"/>
      <c r="AAY370" s="9"/>
      <c r="AAZ370" s="9"/>
      <c r="ABA370" s="9"/>
      <c r="ABB370" s="9"/>
      <c r="ABC370" s="9"/>
      <c r="ABD370" s="9"/>
      <c r="ABE370" s="9"/>
      <c r="ABF370" s="9"/>
      <c r="ABG370" s="9"/>
      <c r="ABH370" s="9"/>
      <c r="ABI370" s="9"/>
      <c r="ABJ370" s="9"/>
      <c r="ABK370" s="9"/>
      <c r="ABL370" s="9"/>
      <c r="ABM370" s="9"/>
      <c r="ABN370" s="9"/>
      <c r="ABO370" s="9"/>
      <c r="ABP370" s="9"/>
      <c r="ABQ370" s="9"/>
      <c r="ABR370" s="9"/>
      <c r="ABS370" s="9"/>
      <c r="ABT370" s="9"/>
      <c r="ABU370" s="9"/>
      <c r="ABV370" s="9"/>
      <c r="ABW370" s="9"/>
      <c r="ABX370" s="9"/>
      <c r="ABY370" s="9"/>
      <c r="ABZ370" s="9"/>
      <c r="ACA370" s="9"/>
      <c r="ACB370" s="9"/>
      <c r="ACC370" s="9"/>
      <c r="ACD370" s="9"/>
      <c r="ACE370" s="9"/>
      <c r="ACF370" s="9"/>
      <c r="ACG370" s="9"/>
      <c r="ACH370" s="9"/>
      <c r="ACI370" s="9"/>
      <c r="ACJ370" s="9"/>
      <c r="ACK370" s="9"/>
      <c r="ACL370" s="9"/>
      <c r="ACM370" s="9"/>
      <c r="ACN370" s="9"/>
      <c r="ACO370" s="9"/>
      <c r="ACP370" s="9"/>
      <c r="ACQ370" s="9"/>
      <c r="ACR370" s="9"/>
      <c r="ACS370" s="9"/>
      <c r="ACT370" s="9"/>
      <c r="ACU370" s="9"/>
      <c r="ACV370" s="9"/>
      <c r="ACW370" s="9"/>
      <c r="ACX370" s="9"/>
      <c r="ACY370" s="9"/>
      <c r="ACZ370" s="9"/>
      <c r="ADA370" s="9"/>
      <c r="ADB370" s="9"/>
      <c r="ADC370" s="9"/>
      <c r="ADD370" s="9"/>
      <c r="ADE370" s="9"/>
      <c r="ADF370" s="9"/>
      <c r="ADG370" s="9"/>
      <c r="ADH370" s="9"/>
      <c r="ADI370" s="9"/>
      <c r="ADJ370" s="9"/>
      <c r="ADK370" s="9"/>
      <c r="ADL370" s="9"/>
      <c r="ADM370" s="9"/>
      <c r="ADN370" s="9"/>
      <c r="ADO370" s="9"/>
      <c r="ADP370" s="9"/>
      <c r="ADQ370" s="9"/>
      <c r="ADR370" s="9"/>
      <c r="ADS370" s="9"/>
      <c r="ADT370" s="9"/>
      <c r="ADU370" s="9"/>
      <c r="ADV370" s="9"/>
      <c r="ADW370" s="9"/>
      <c r="ADX370" s="9"/>
      <c r="ADY370" s="9"/>
      <c r="ADZ370" s="9"/>
      <c r="AEA370" s="9"/>
      <c r="AEB370" s="9"/>
      <c r="AEC370" s="9"/>
      <c r="AED370" s="9"/>
      <c r="AEE370" s="9"/>
      <c r="AEF370" s="9"/>
      <c r="AEG370" s="9"/>
      <c r="AEH370" s="9"/>
      <c r="AEI370" s="9"/>
      <c r="AEJ370" s="9"/>
      <c r="AEK370" s="9"/>
      <c r="AEL370" s="9"/>
      <c r="AEM370" s="9"/>
      <c r="AEN370" s="9"/>
      <c r="AEO370" s="9"/>
      <c r="AEP370" s="9"/>
      <c r="AEQ370" s="9"/>
      <c r="AER370" s="9"/>
      <c r="AES370" s="9"/>
      <c r="AET370" s="9"/>
      <c r="AEU370" s="9"/>
      <c r="AEV370" s="9"/>
      <c r="AEW370" s="9"/>
      <c r="AEX370" s="9"/>
      <c r="AEY370" s="9"/>
      <c r="AEZ370" s="9"/>
      <c r="AFA370" s="9"/>
      <c r="AFB370" s="9"/>
      <c r="AFC370" s="9"/>
      <c r="AFD370" s="9"/>
      <c r="AFE370" s="9"/>
      <c r="AFF370" s="9"/>
      <c r="AFG370" s="9"/>
      <c r="AFH370" s="9"/>
      <c r="AFI370" s="9"/>
      <c r="AFJ370" s="9"/>
      <c r="AFK370" s="9"/>
      <c r="AFL370" s="9"/>
      <c r="AFM370" s="9"/>
      <c r="AFN370" s="9"/>
      <c r="AFO370" s="9"/>
      <c r="AFP370" s="9"/>
      <c r="AFQ370" s="9"/>
      <c r="AFR370" s="9"/>
      <c r="AFS370" s="9"/>
      <c r="AFT370" s="9"/>
      <c r="AFU370" s="9"/>
      <c r="AFV370" s="9"/>
      <c r="AFW370" s="9"/>
      <c r="AFX370" s="9"/>
      <c r="AFY370" s="9"/>
      <c r="AFZ370" s="9"/>
      <c r="AGA370" s="9"/>
      <c r="AGB370" s="9"/>
      <c r="AGC370" s="9"/>
      <c r="AGD370" s="9"/>
      <c r="AGE370" s="9"/>
      <c r="AGF370" s="9"/>
      <c r="AGG370" s="9"/>
      <c r="AGH370" s="9"/>
      <c r="AGI370" s="9"/>
      <c r="AGJ370" s="9"/>
      <c r="AGK370" s="9"/>
      <c r="AGL370" s="9"/>
      <c r="AGM370" s="9"/>
      <c r="AGN370" s="9"/>
      <c r="AGO370" s="9"/>
      <c r="AGP370" s="9"/>
      <c r="AGQ370" s="9"/>
      <c r="AGR370" s="9"/>
      <c r="AGS370" s="9"/>
      <c r="AGT370" s="9"/>
      <c r="AGU370" s="9"/>
      <c r="AGV370" s="9"/>
      <c r="AGW370" s="9"/>
      <c r="AGX370" s="9"/>
      <c r="AGY370" s="9"/>
      <c r="AGZ370" s="9"/>
      <c r="AHA370" s="9"/>
      <c r="AHB370" s="9"/>
      <c r="AHC370" s="9"/>
      <c r="AHD370" s="9"/>
      <c r="AHE370" s="9"/>
      <c r="AHF370" s="9"/>
      <c r="AHG370" s="9"/>
      <c r="AHH370" s="9"/>
      <c r="AHI370" s="9"/>
      <c r="AHJ370" s="9"/>
      <c r="AHK370" s="9"/>
      <c r="AHL370" s="9"/>
      <c r="AHM370" s="9"/>
      <c r="AHN370" s="9"/>
      <c r="AHO370" s="9"/>
      <c r="AHP370" s="9"/>
      <c r="AHQ370" s="9"/>
      <c r="AHR370" s="9"/>
      <c r="AHS370" s="9"/>
      <c r="AHT370" s="9"/>
      <c r="AHU370" s="9"/>
      <c r="AHV370" s="9"/>
      <c r="AHW370" s="9"/>
      <c r="AHX370" s="9"/>
      <c r="AHY370" s="9"/>
      <c r="AHZ370" s="9"/>
      <c r="AIA370" s="9"/>
      <c r="AIB370" s="9"/>
      <c r="AIC370" s="9"/>
      <c r="AID370" s="9"/>
      <c r="AIE370" s="9"/>
      <c r="AIF370" s="9"/>
      <c r="AIG370" s="9"/>
      <c r="AIH370" s="9"/>
      <c r="AII370" s="9"/>
      <c r="AIJ370" s="9"/>
      <c r="AIK370" s="9"/>
      <c r="AIL370" s="9"/>
      <c r="AIM370" s="9"/>
      <c r="AIN370" s="9"/>
      <c r="AIO370" s="9"/>
      <c r="AIP370" s="9"/>
      <c r="AIQ370" s="9"/>
      <c r="AIR370" s="9"/>
      <c r="AIS370" s="9"/>
      <c r="AIT370" s="9"/>
      <c r="AIU370" s="9"/>
      <c r="AIV370" s="9"/>
      <c r="AIW370" s="9"/>
      <c r="AIX370" s="9"/>
      <c r="AIY370" s="9"/>
      <c r="AIZ370" s="9"/>
      <c r="AJA370" s="9"/>
      <c r="AJB370" s="9"/>
      <c r="AJC370" s="9"/>
      <c r="AJD370" s="9"/>
      <c r="AJE370" s="9"/>
      <c r="AJF370" s="9"/>
      <c r="AJG370" s="9"/>
      <c r="AJH370" s="9"/>
      <c r="AJI370" s="9"/>
      <c r="AJJ370" s="9"/>
      <c r="AJK370" s="9"/>
      <c r="AJL370" s="9"/>
      <c r="AJM370" s="9"/>
      <c r="AJN370" s="9"/>
      <c r="AJO370" s="9"/>
      <c r="AJP370" s="9"/>
      <c r="AJQ370" s="9"/>
      <c r="AJR370" s="9"/>
      <c r="AJS370" s="9"/>
      <c r="AJT370" s="9"/>
      <c r="AJU370" s="9"/>
      <c r="AJV370" s="9"/>
      <c r="AJW370" s="9"/>
      <c r="AJX370" s="9"/>
      <c r="AJY370" s="9"/>
      <c r="AJZ370" s="9"/>
      <c r="AKA370" s="9"/>
      <c r="AKB370" s="9"/>
      <c r="AKC370" s="9"/>
      <c r="AKD370" s="9"/>
      <c r="AKE370" s="9"/>
      <c r="AKF370" s="9"/>
      <c r="AKG370" s="9"/>
      <c r="AKH370" s="9"/>
      <c r="AKI370" s="9"/>
      <c r="AKJ370" s="9"/>
      <c r="AKK370" s="9"/>
      <c r="AKL370" s="9"/>
      <c r="AKM370" s="9"/>
      <c r="AKN370" s="9"/>
      <c r="AKO370" s="9"/>
      <c r="AKP370" s="9"/>
      <c r="AKQ370" s="9"/>
      <c r="AKR370" s="9"/>
      <c r="AKS370" s="9"/>
      <c r="AKT370" s="9"/>
      <c r="AKU370" s="9"/>
      <c r="AKV370" s="9"/>
      <c r="AKW370" s="9"/>
      <c r="AKX370" s="9"/>
      <c r="AKY370" s="9"/>
      <c r="AKZ370" s="9"/>
      <c r="ALA370" s="9"/>
      <c r="ALB370" s="9"/>
      <c r="ALC370" s="9"/>
      <c r="ALD370" s="9"/>
      <c r="ALE370" s="9"/>
      <c r="ALF370" s="9"/>
      <c r="ALG370" s="9"/>
      <c r="ALH370" s="9"/>
      <c r="ALI370" s="9"/>
      <c r="ALJ370" s="9"/>
      <c r="ALK370" s="9"/>
      <c r="ALL370" s="9"/>
      <c r="ALM370" s="9"/>
      <c r="ALN370" s="9"/>
      <c r="ALO370" s="9"/>
      <c r="ALP370" s="9"/>
      <c r="ALQ370" s="9"/>
      <c r="ALR370" s="9"/>
      <c r="ALS370" s="9"/>
      <c r="ALT370" s="9"/>
      <c r="ALU370" s="9"/>
      <c r="ALV370" s="9"/>
      <c r="ALW370" s="9"/>
      <c r="ALX370" s="9"/>
      <c r="ALY370" s="9"/>
      <c r="ALZ370" s="9"/>
      <c r="AMA370" s="9"/>
      <c r="AMB370" s="9"/>
      <c r="AMC370" s="9"/>
      <c r="AMD370" s="9"/>
      <c r="AME370" s="9"/>
      <c r="AMF370" s="9"/>
      <c r="AMG370" s="9"/>
      <c r="AMH370" s="9"/>
      <c r="AMI370" s="9"/>
      <c r="AMJ370" s="9"/>
      <c r="AMK370" s="9"/>
    </row>
    <row r="371" spans="1:1025" s="8" customFormat="1" ht="27.75" hidden="1" thickBot="1">
      <c r="A371" s="113"/>
      <c r="B371" s="67" t="s">
        <v>147</v>
      </c>
      <c r="C371" s="68"/>
      <c r="D371" s="68"/>
      <c r="E371" s="69" t="s">
        <v>148</v>
      </c>
      <c r="F371" s="70"/>
      <c r="G371" s="71"/>
      <c r="H371" s="72"/>
      <c r="I371" s="73"/>
      <c r="J371" s="74"/>
      <c r="K371" s="79"/>
      <c r="L371" s="80">
        <f>SUM(L369:L370)</f>
        <v>3000</v>
      </c>
      <c r="M371" s="80">
        <f>SUM(M369:M370)</f>
        <v>200</v>
      </c>
      <c r="N371" s="77">
        <f>M371+L371</f>
        <v>3200</v>
      </c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  <c r="HJ371" s="9"/>
      <c r="HK371" s="9"/>
      <c r="HL371" s="9"/>
      <c r="HM371" s="9"/>
      <c r="HN371" s="9"/>
      <c r="HO371" s="9"/>
      <c r="HP371" s="9"/>
      <c r="HQ371" s="9"/>
      <c r="HR371" s="9"/>
      <c r="HS371" s="9"/>
      <c r="HT371" s="9"/>
      <c r="HU371" s="9"/>
      <c r="HV371" s="9"/>
      <c r="HW371" s="9"/>
      <c r="HX371" s="9"/>
      <c r="HY371" s="9"/>
      <c r="HZ371" s="9"/>
      <c r="IA371" s="9"/>
      <c r="IB371" s="9"/>
      <c r="IC371" s="9"/>
      <c r="ID371" s="9"/>
      <c r="IE371" s="9"/>
      <c r="IF371" s="9"/>
      <c r="IG371" s="9"/>
      <c r="IH371" s="9"/>
      <c r="II371" s="9"/>
      <c r="IJ371" s="9"/>
      <c r="IK371" s="9"/>
      <c r="IL371" s="9"/>
      <c r="IM371" s="9"/>
      <c r="IN371" s="9"/>
      <c r="IO371" s="9"/>
      <c r="IP371" s="9"/>
      <c r="IQ371" s="9"/>
      <c r="IR371" s="9"/>
      <c r="IS371" s="9"/>
      <c r="IT371" s="9"/>
      <c r="IU371" s="9"/>
      <c r="IV371" s="9"/>
      <c r="IW371" s="9"/>
      <c r="IX371" s="9"/>
      <c r="IY371" s="9"/>
      <c r="IZ371" s="9"/>
      <c r="JA371" s="9"/>
      <c r="JB371" s="9"/>
      <c r="JC371" s="9"/>
      <c r="JD371" s="9"/>
      <c r="JE371" s="9"/>
      <c r="JF371" s="9"/>
      <c r="JG371" s="9"/>
      <c r="JH371" s="9"/>
      <c r="JI371" s="9"/>
      <c r="JJ371" s="9"/>
      <c r="JK371" s="9"/>
      <c r="JL371" s="9"/>
      <c r="JM371" s="9"/>
      <c r="JN371" s="9"/>
      <c r="JO371" s="9"/>
      <c r="JP371" s="9"/>
      <c r="JQ371" s="9"/>
      <c r="JR371" s="9"/>
      <c r="JS371" s="9"/>
      <c r="JT371" s="9"/>
      <c r="JU371" s="9"/>
      <c r="JV371" s="9"/>
      <c r="JW371" s="9"/>
      <c r="JX371" s="9"/>
      <c r="JY371" s="9"/>
      <c r="JZ371" s="9"/>
      <c r="KA371" s="9"/>
      <c r="KB371" s="9"/>
      <c r="KC371" s="9"/>
      <c r="KD371" s="9"/>
      <c r="KE371" s="9"/>
      <c r="KF371" s="9"/>
      <c r="KG371" s="9"/>
      <c r="KH371" s="9"/>
      <c r="KI371" s="9"/>
      <c r="KJ371" s="9"/>
      <c r="KK371" s="9"/>
      <c r="KL371" s="9"/>
      <c r="KM371" s="9"/>
      <c r="KN371" s="9"/>
      <c r="KO371" s="9"/>
      <c r="KP371" s="9"/>
      <c r="KQ371" s="9"/>
      <c r="KR371" s="9"/>
      <c r="KS371" s="9"/>
      <c r="KT371" s="9"/>
      <c r="KU371" s="9"/>
      <c r="KV371" s="9"/>
      <c r="KW371" s="9"/>
      <c r="KX371" s="9"/>
      <c r="KY371" s="9"/>
      <c r="KZ371" s="9"/>
      <c r="LA371" s="9"/>
      <c r="LB371" s="9"/>
      <c r="LC371" s="9"/>
      <c r="LD371" s="9"/>
      <c r="LE371" s="9"/>
      <c r="LF371" s="9"/>
      <c r="LG371" s="9"/>
      <c r="LH371" s="9"/>
      <c r="LI371" s="9"/>
      <c r="LJ371" s="9"/>
      <c r="LK371" s="9"/>
      <c r="LL371" s="9"/>
      <c r="LM371" s="9"/>
      <c r="LN371" s="9"/>
      <c r="LO371" s="9"/>
      <c r="LP371" s="9"/>
      <c r="LQ371" s="9"/>
      <c r="LR371" s="9"/>
      <c r="LS371" s="9"/>
      <c r="LT371" s="9"/>
      <c r="LU371" s="9"/>
      <c r="LV371" s="9"/>
      <c r="LW371" s="9"/>
      <c r="LX371" s="9"/>
      <c r="LY371" s="9"/>
      <c r="LZ371" s="9"/>
      <c r="MA371" s="9"/>
      <c r="MB371" s="9"/>
      <c r="MC371" s="9"/>
      <c r="MD371" s="9"/>
      <c r="ME371" s="9"/>
      <c r="MF371" s="9"/>
      <c r="MG371" s="9"/>
      <c r="MH371" s="9"/>
      <c r="MI371" s="9"/>
      <c r="MJ371" s="9"/>
      <c r="MK371" s="9"/>
      <c r="ML371" s="9"/>
      <c r="MM371" s="9"/>
      <c r="MN371" s="9"/>
      <c r="MO371" s="9"/>
      <c r="MP371" s="9"/>
      <c r="MQ371" s="9"/>
      <c r="MR371" s="9"/>
      <c r="MS371" s="9"/>
      <c r="MT371" s="9"/>
      <c r="MU371" s="9"/>
      <c r="MV371" s="9"/>
      <c r="MW371" s="9"/>
      <c r="MX371" s="9"/>
      <c r="MY371" s="9"/>
      <c r="MZ371" s="9"/>
      <c r="NA371" s="9"/>
      <c r="NB371" s="9"/>
      <c r="NC371" s="9"/>
      <c r="ND371" s="9"/>
      <c r="NE371" s="9"/>
      <c r="NF371" s="9"/>
      <c r="NG371" s="9"/>
      <c r="NH371" s="9"/>
      <c r="NI371" s="9"/>
      <c r="NJ371" s="9"/>
      <c r="NK371" s="9"/>
      <c r="NL371" s="9"/>
      <c r="NM371" s="9"/>
      <c r="NN371" s="9"/>
      <c r="NO371" s="9"/>
      <c r="NP371" s="9"/>
      <c r="NQ371" s="9"/>
      <c r="NR371" s="9"/>
      <c r="NS371" s="9"/>
      <c r="NT371" s="9"/>
      <c r="NU371" s="9"/>
      <c r="NV371" s="9"/>
      <c r="NW371" s="9"/>
      <c r="NX371" s="9"/>
      <c r="NY371" s="9"/>
      <c r="NZ371" s="9"/>
      <c r="OA371" s="9"/>
      <c r="OB371" s="9"/>
      <c r="OC371" s="9"/>
      <c r="OD371" s="9"/>
      <c r="OE371" s="9"/>
      <c r="OF371" s="9"/>
      <c r="OG371" s="9"/>
      <c r="OH371" s="9"/>
      <c r="OI371" s="9"/>
      <c r="OJ371" s="9"/>
      <c r="OK371" s="9"/>
      <c r="OL371" s="9"/>
      <c r="OM371" s="9"/>
      <c r="ON371" s="9"/>
      <c r="OO371" s="9"/>
      <c r="OP371" s="9"/>
      <c r="OQ371" s="9"/>
      <c r="OR371" s="9"/>
      <c r="OS371" s="9"/>
      <c r="OT371" s="9"/>
      <c r="OU371" s="9"/>
      <c r="OV371" s="9"/>
      <c r="OW371" s="9"/>
      <c r="OX371" s="9"/>
      <c r="OY371" s="9"/>
      <c r="OZ371" s="9"/>
      <c r="PA371" s="9"/>
      <c r="PB371" s="9"/>
      <c r="PC371" s="9"/>
      <c r="PD371" s="9"/>
      <c r="PE371" s="9"/>
      <c r="PF371" s="9"/>
      <c r="PG371" s="9"/>
      <c r="PH371" s="9"/>
      <c r="PI371" s="9"/>
      <c r="PJ371" s="9"/>
      <c r="PK371" s="9"/>
      <c r="PL371" s="9"/>
      <c r="PM371" s="9"/>
      <c r="PN371" s="9"/>
      <c r="PO371" s="9"/>
      <c r="PP371" s="9"/>
      <c r="PQ371" s="9"/>
      <c r="PR371" s="9"/>
      <c r="PS371" s="9"/>
      <c r="PT371" s="9"/>
      <c r="PU371" s="9"/>
      <c r="PV371" s="9"/>
      <c r="PW371" s="9"/>
      <c r="PX371" s="9"/>
      <c r="PY371" s="9"/>
      <c r="PZ371" s="9"/>
      <c r="QA371" s="9"/>
      <c r="QB371" s="9"/>
      <c r="QC371" s="9"/>
      <c r="QD371" s="9"/>
      <c r="QE371" s="9"/>
      <c r="QF371" s="9"/>
      <c r="QG371" s="9"/>
      <c r="QH371" s="9"/>
      <c r="QI371" s="9"/>
      <c r="QJ371" s="9"/>
      <c r="QK371" s="9"/>
      <c r="QL371" s="9"/>
      <c r="QM371" s="9"/>
      <c r="QN371" s="9"/>
      <c r="QO371" s="9"/>
      <c r="QP371" s="9"/>
      <c r="QQ371" s="9"/>
      <c r="QR371" s="9"/>
      <c r="QS371" s="9"/>
      <c r="QT371" s="9"/>
      <c r="QU371" s="9"/>
      <c r="QV371" s="9"/>
      <c r="QW371" s="9"/>
      <c r="QX371" s="9"/>
      <c r="QY371" s="9"/>
      <c r="QZ371" s="9"/>
      <c r="RA371" s="9"/>
      <c r="RB371" s="9"/>
      <c r="RC371" s="9"/>
      <c r="RD371" s="9"/>
      <c r="RE371" s="9"/>
      <c r="RF371" s="9"/>
      <c r="RG371" s="9"/>
      <c r="RH371" s="9"/>
      <c r="RI371" s="9"/>
      <c r="RJ371" s="9"/>
      <c r="RK371" s="9"/>
      <c r="RL371" s="9"/>
      <c r="RM371" s="9"/>
      <c r="RN371" s="9"/>
      <c r="RO371" s="9"/>
      <c r="RP371" s="9"/>
      <c r="RQ371" s="9"/>
      <c r="RR371" s="9"/>
      <c r="RS371" s="9"/>
      <c r="RT371" s="9"/>
      <c r="RU371" s="9"/>
      <c r="RV371" s="9"/>
      <c r="RW371" s="9"/>
      <c r="RX371" s="9"/>
      <c r="RY371" s="9"/>
      <c r="RZ371" s="9"/>
      <c r="SA371" s="9"/>
      <c r="SB371" s="9"/>
      <c r="SC371" s="9"/>
      <c r="SD371" s="9"/>
      <c r="SE371" s="9"/>
      <c r="SF371" s="9"/>
      <c r="SG371" s="9"/>
      <c r="SH371" s="9"/>
      <c r="SI371" s="9"/>
      <c r="SJ371" s="9"/>
      <c r="SK371" s="9"/>
      <c r="SL371" s="9"/>
      <c r="SM371" s="9"/>
      <c r="SN371" s="9"/>
      <c r="SO371" s="9"/>
      <c r="SP371" s="9"/>
      <c r="SQ371" s="9"/>
      <c r="SR371" s="9"/>
      <c r="SS371" s="9"/>
      <c r="ST371" s="9"/>
      <c r="SU371" s="9"/>
      <c r="SV371" s="9"/>
      <c r="SW371" s="9"/>
      <c r="SX371" s="9"/>
      <c r="SY371" s="9"/>
      <c r="SZ371" s="9"/>
      <c r="TA371" s="9"/>
      <c r="TB371" s="9"/>
      <c r="TC371" s="9"/>
      <c r="TD371" s="9"/>
      <c r="TE371" s="9"/>
      <c r="TF371" s="9"/>
      <c r="TG371" s="9"/>
      <c r="TH371" s="9"/>
      <c r="TI371" s="9"/>
      <c r="TJ371" s="9"/>
      <c r="TK371" s="9"/>
      <c r="TL371" s="9"/>
      <c r="TM371" s="9"/>
      <c r="TN371" s="9"/>
      <c r="TO371" s="9"/>
      <c r="TP371" s="9"/>
      <c r="TQ371" s="9"/>
      <c r="TR371" s="9"/>
      <c r="TS371" s="9"/>
      <c r="TT371" s="9"/>
      <c r="TU371" s="9"/>
      <c r="TV371" s="9"/>
      <c r="TW371" s="9"/>
      <c r="TX371" s="9"/>
      <c r="TY371" s="9"/>
      <c r="TZ371" s="9"/>
      <c r="UA371" s="9"/>
      <c r="UB371" s="9"/>
      <c r="UC371" s="9"/>
      <c r="UD371" s="9"/>
      <c r="UE371" s="9"/>
      <c r="UF371" s="9"/>
      <c r="UG371" s="9"/>
      <c r="UH371" s="9"/>
      <c r="UI371" s="9"/>
      <c r="UJ371" s="9"/>
      <c r="UK371" s="9"/>
      <c r="UL371" s="9"/>
      <c r="UM371" s="9"/>
      <c r="UN371" s="9"/>
      <c r="UO371" s="9"/>
      <c r="UP371" s="9"/>
      <c r="UQ371" s="9"/>
      <c r="UR371" s="9"/>
      <c r="US371" s="9"/>
      <c r="UT371" s="9"/>
      <c r="UU371" s="9"/>
      <c r="UV371" s="9"/>
      <c r="UW371" s="9"/>
      <c r="UX371" s="9"/>
      <c r="UY371" s="9"/>
      <c r="UZ371" s="9"/>
      <c r="VA371" s="9"/>
      <c r="VB371" s="9"/>
      <c r="VC371" s="9"/>
      <c r="VD371" s="9"/>
      <c r="VE371" s="9"/>
      <c r="VF371" s="9"/>
      <c r="VG371" s="9"/>
      <c r="VH371" s="9"/>
      <c r="VI371" s="9"/>
      <c r="VJ371" s="9"/>
      <c r="VK371" s="9"/>
      <c r="VL371" s="9"/>
      <c r="VM371" s="9"/>
      <c r="VN371" s="9"/>
      <c r="VO371" s="9"/>
      <c r="VP371" s="9"/>
      <c r="VQ371" s="9"/>
      <c r="VR371" s="9"/>
      <c r="VS371" s="9"/>
      <c r="VT371" s="9"/>
      <c r="VU371" s="9"/>
      <c r="VV371" s="9"/>
      <c r="VW371" s="9"/>
      <c r="VX371" s="9"/>
      <c r="VY371" s="9"/>
      <c r="VZ371" s="9"/>
      <c r="WA371" s="9"/>
      <c r="WB371" s="9"/>
      <c r="WC371" s="9"/>
      <c r="WD371" s="9"/>
      <c r="WE371" s="9"/>
      <c r="WF371" s="9"/>
      <c r="WG371" s="9"/>
      <c r="WH371" s="9"/>
      <c r="WI371" s="9"/>
      <c r="WJ371" s="9"/>
      <c r="WK371" s="9"/>
      <c r="WL371" s="9"/>
      <c r="WM371" s="9"/>
      <c r="WN371" s="9"/>
      <c r="WO371" s="9"/>
      <c r="WP371" s="9"/>
      <c r="WQ371" s="9"/>
      <c r="WR371" s="9"/>
      <c r="WS371" s="9"/>
      <c r="WT371" s="9"/>
      <c r="WU371" s="9"/>
      <c r="WV371" s="9"/>
      <c r="WW371" s="9"/>
      <c r="WX371" s="9"/>
      <c r="WY371" s="9"/>
      <c r="WZ371" s="9"/>
      <c r="XA371" s="9"/>
      <c r="XB371" s="9"/>
      <c r="XC371" s="9"/>
      <c r="XD371" s="9"/>
      <c r="XE371" s="9"/>
      <c r="XF371" s="9"/>
      <c r="XG371" s="9"/>
      <c r="XH371" s="9"/>
      <c r="XI371" s="9"/>
      <c r="XJ371" s="9"/>
      <c r="XK371" s="9"/>
      <c r="XL371" s="9"/>
      <c r="XM371" s="9"/>
      <c r="XN371" s="9"/>
      <c r="XO371" s="9"/>
      <c r="XP371" s="9"/>
      <c r="XQ371" s="9"/>
      <c r="XR371" s="9"/>
      <c r="XS371" s="9"/>
      <c r="XT371" s="9"/>
      <c r="XU371" s="9"/>
      <c r="XV371" s="9"/>
      <c r="XW371" s="9"/>
      <c r="XX371" s="9"/>
      <c r="XY371" s="9"/>
      <c r="XZ371" s="9"/>
      <c r="YA371" s="9"/>
      <c r="YB371" s="9"/>
      <c r="YC371" s="9"/>
      <c r="YD371" s="9"/>
      <c r="YE371" s="9"/>
      <c r="YF371" s="9"/>
      <c r="YG371" s="9"/>
      <c r="YH371" s="9"/>
      <c r="YI371" s="9"/>
      <c r="YJ371" s="9"/>
      <c r="YK371" s="9"/>
      <c r="YL371" s="9"/>
      <c r="YM371" s="9"/>
      <c r="YN371" s="9"/>
      <c r="YO371" s="9"/>
      <c r="YP371" s="9"/>
      <c r="YQ371" s="9"/>
      <c r="YR371" s="9"/>
      <c r="YS371" s="9"/>
      <c r="YT371" s="9"/>
      <c r="YU371" s="9"/>
      <c r="YV371" s="9"/>
      <c r="YW371" s="9"/>
      <c r="YX371" s="9"/>
      <c r="YY371" s="9"/>
      <c r="YZ371" s="9"/>
      <c r="ZA371" s="9"/>
      <c r="ZB371" s="9"/>
      <c r="ZC371" s="9"/>
      <c r="ZD371" s="9"/>
      <c r="ZE371" s="9"/>
      <c r="ZF371" s="9"/>
      <c r="ZG371" s="9"/>
      <c r="ZH371" s="9"/>
      <c r="ZI371" s="9"/>
      <c r="ZJ371" s="9"/>
      <c r="ZK371" s="9"/>
      <c r="ZL371" s="9"/>
      <c r="ZM371" s="9"/>
      <c r="ZN371" s="9"/>
      <c r="ZO371" s="9"/>
      <c r="ZP371" s="9"/>
      <c r="ZQ371" s="9"/>
      <c r="ZR371" s="9"/>
      <c r="ZS371" s="9"/>
      <c r="ZT371" s="9"/>
      <c r="ZU371" s="9"/>
      <c r="ZV371" s="9"/>
      <c r="ZW371" s="9"/>
      <c r="ZX371" s="9"/>
      <c r="ZY371" s="9"/>
      <c r="ZZ371" s="9"/>
      <c r="AAA371" s="9"/>
      <c r="AAB371" s="9"/>
      <c r="AAC371" s="9"/>
      <c r="AAD371" s="9"/>
      <c r="AAE371" s="9"/>
      <c r="AAF371" s="9"/>
      <c r="AAG371" s="9"/>
      <c r="AAH371" s="9"/>
      <c r="AAI371" s="9"/>
      <c r="AAJ371" s="9"/>
      <c r="AAK371" s="9"/>
      <c r="AAL371" s="9"/>
      <c r="AAM371" s="9"/>
      <c r="AAN371" s="9"/>
      <c r="AAO371" s="9"/>
      <c r="AAP371" s="9"/>
      <c r="AAQ371" s="9"/>
      <c r="AAR371" s="9"/>
      <c r="AAS371" s="9"/>
      <c r="AAT371" s="9"/>
      <c r="AAU371" s="9"/>
      <c r="AAV371" s="9"/>
      <c r="AAW371" s="9"/>
      <c r="AAX371" s="9"/>
      <c r="AAY371" s="9"/>
      <c r="AAZ371" s="9"/>
      <c r="ABA371" s="9"/>
      <c r="ABB371" s="9"/>
      <c r="ABC371" s="9"/>
      <c r="ABD371" s="9"/>
      <c r="ABE371" s="9"/>
      <c r="ABF371" s="9"/>
      <c r="ABG371" s="9"/>
      <c r="ABH371" s="9"/>
      <c r="ABI371" s="9"/>
      <c r="ABJ371" s="9"/>
      <c r="ABK371" s="9"/>
      <c r="ABL371" s="9"/>
      <c r="ABM371" s="9"/>
      <c r="ABN371" s="9"/>
      <c r="ABO371" s="9"/>
      <c r="ABP371" s="9"/>
      <c r="ABQ371" s="9"/>
      <c r="ABR371" s="9"/>
      <c r="ABS371" s="9"/>
      <c r="ABT371" s="9"/>
      <c r="ABU371" s="9"/>
      <c r="ABV371" s="9"/>
      <c r="ABW371" s="9"/>
      <c r="ABX371" s="9"/>
      <c r="ABY371" s="9"/>
      <c r="ABZ371" s="9"/>
      <c r="ACA371" s="9"/>
      <c r="ACB371" s="9"/>
      <c r="ACC371" s="9"/>
      <c r="ACD371" s="9"/>
      <c r="ACE371" s="9"/>
      <c r="ACF371" s="9"/>
      <c r="ACG371" s="9"/>
      <c r="ACH371" s="9"/>
      <c r="ACI371" s="9"/>
      <c r="ACJ371" s="9"/>
      <c r="ACK371" s="9"/>
      <c r="ACL371" s="9"/>
      <c r="ACM371" s="9"/>
      <c r="ACN371" s="9"/>
      <c r="ACO371" s="9"/>
      <c r="ACP371" s="9"/>
      <c r="ACQ371" s="9"/>
      <c r="ACR371" s="9"/>
      <c r="ACS371" s="9"/>
      <c r="ACT371" s="9"/>
      <c r="ACU371" s="9"/>
      <c r="ACV371" s="9"/>
      <c r="ACW371" s="9"/>
      <c r="ACX371" s="9"/>
      <c r="ACY371" s="9"/>
      <c r="ACZ371" s="9"/>
      <c r="ADA371" s="9"/>
      <c r="ADB371" s="9"/>
      <c r="ADC371" s="9"/>
      <c r="ADD371" s="9"/>
      <c r="ADE371" s="9"/>
      <c r="ADF371" s="9"/>
      <c r="ADG371" s="9"/>
      <c r="ADH371" s="9"/>
      <c r="ADI371" s="9"/>
      <c r="ADJ371" s="9"/>
      <c r="ADK371" s="9"/>
      <c r="ADL371" s="9"/>
      <c r="ADM371" s="9"/>
      <c r="ADN371" s="9"/>
      <c r="ADO371" s="9"/>
      <c r="ADP371" s="9"/>
      <c r="ADQ371" s="9"/>
      <c r="ADR371" s="9"/>
      <c r="ADS371" s="9"/>
      <c r="ADT371" s="9"/>
      <c r="ADU371" s="9"/>
      <c r="ADV371" s="9"/>
      <c r="ADW371" s="9"/>
      <c r="ADX371" s="9"/>
      <c r="ADY371" s="9"/>
      <c r="ADZ371" s="9"/>
      <c r="AEA371" s="9"/>
      <c r="AEB371" s="9"/>
      <c r="AEC371" s="9"/>
      <c r="AED371" s="9"/>
      <c r="AEE371" s="9"/>
      <c r="AEF371" s="9"/>
      <c r="AEG371" s="9"/>
      <c r="AEH371" s="9"/>
      <c r="AEI371" s="9"/>
      <c r="AEJ371" s="9"/>
      <c r="AEK371" s="9"/>
      <c r="AEL371" s="9"/>
      <c r="AEM371" s="9"/>
      <c r="AEN371" s="9"/>
      <c r="AEO371" s="9"/>
      <c r="AEP371" s="9"/>
      <c r="AEQ371" s="9"/>
      <c r="AER371" s="9"/>
      <c r="AES371" s="9"/>
      <c r="AET371" s="9"/>
      <c r="AEU371" s="9"/>
      <c r="AEV371" s="9"/>
      <c r="AEW371" s="9"/>
      <c r="AEX371" s="9"/>
      <c r="AEY371" s="9"/>
      <c r="AEZ371" s="9"/>
      <c r="AFA371" s="9"/>
      <c r="AFB371" s="9"/>
      <c r="AFC371" s="9"/>
      <c r="AFD371" s="9"/>
      <c r="AFE371" s="9"/>
      <c r="AFF371" s="9"/>
      <c r="AFG371" s="9"/>
      <c r="AFH371" s="9"/>
      <c r="AFI371" s="9"/>
      <c r="AFJ371" s="9"/>
      <c r="AFK371" s="9"/>
      <c r="AFL371" s="9"/>
      <c r="AFM371" s="9"/>
      <c r="AFN371" s="9"/>
      <c r="AFO371" s="9"/>
      <c r="AFP371" s="9"/>
      <c r="AFQ371" s="9"/>
      <c r="AFR371" s="9"/>
      <c r="AFS371" s="9"/>
      <c r="AFT371" s="9"/>
      <c r="AFU371" s="9"/>
      <c r="AFV371" s="9"/>
      <c r="AFW371" s="9"/>
      <c r="AFX371" s="9"/>
      <c r="AFY371" s="9"/>
      <c r="AFZ371" s="9"/>
      <c r="AGA371" s="9"/>
      <c r="AGB371" s="9"/>
      <c r="AGC371" s="9"/>
      <c r="AGD371" s="9"/>
      <c r="AGE371" s="9"/>
      <c r="AGF371" s="9"/>
      <c r="AGG371" s="9"/>
      <c r="AGH371" s="9"/>
      <c r="AGI371" s="9"/>
      <c r="AGJ371" s="9"/>
      <c r="AGK371" s="9"/>
      <c r="AGL371" s="9"/>
      <c r="AGM371" s="9"/>
      <c r="AGN371" s="9"/>
      <c r="AGO371" s="9"/>
      <c r="AGP371" s="9"/>
      <c r="AGQ371" s="9"/>
      <c r="AGR371" s="9"/>
      <c r="AGS371" s="9"/>
      <c r="AGT371" s="9"/>
      <c r="AGU371" s="9"/>
      <c r="AGV371" s="9"/>
      <c r="AGW371" s="9"/>
      <c r="AGX371" s="9"/>
      <c r="AGY371" s="9"/>
      <c r="AGZ371" s="9"/>
      <c r="AHA371" s="9"/>
      <c r="AHB371" s="9"/>
      <c r="AHC371" s="9"/>
      <c r="AHD371" s="9"/>
      <c r="AHE371" s="9"/>
      <c r="AHF371" s="9"/>
      <c r="AHG371" s="9"/>
      <c r="AHH371" s="9"/>
      <c r="AHI371" s="9"/>
      <c r="AHJ371" s="9"/>
      <c r="AHK371" s="9"/>
      <c r="AHL371" s="9"/>
      <c r="AHM371" s="9"/>
      <c r="AHN371" s="9"/>
      <c r="AHO371" s="9"/>
      <c r="AHP371" s="9"/>
      <c r="AHQ371" s="9"/>
      <c r="AHR371" s="9"/>
      <c r="AHS371" s="9"/>
      <c r="AHT371" s="9"/>
      <c r="AHU371" s="9"/>
      <c r="AHV371" s="9"/>
      <c r="AHW371" s="9"/>
      <c r="AHX371" s="9"/>
      <c r="AHY371" s="9"/>
      <c r="AHZ371" s="9"/>
      <c r="AIA371" s="9"/>
      <c r="AIB371" s="9"/>
      <c r="AIC371" s="9"/>
      <c r="AID371" s="9"/>
      <c r="AIE371" s="9"/>
      <c r="AIF371" s="9"/>
      <c r="AIG371" s="9"/>
      <c r="AIH371" s="9"/>
      <c r="AII371" s="9"/>
      <c r="AIJ371" s="9"/>
      <c r="AIK371" s="9"/>
      <c r="AIL371" s="9"/>
      <c r="AIM371" s="9"/>
      <c r="AIN371" s="9"/>
      <c r="AIO371" s="9"/>
      <c r="AIP371" s="9"/>
      <c r="AIQ371" s="9"/>
      <c r="AIR371" s="9"/>
      <c r="AIS371" s="9"/>
      <c r="AIT371" s="9"/>
      <c r="AIU371" s="9"/>
      <c r="AIV371" s="9"/>
      <c r="AIW371" s="9"/>
      <c r="AIX371" s="9"/>
      <c r="AIY371" s="9"/>
      <c r="AIZ371" s="9"/>
      <c r="AJA371" s="9"/>
      <c r="AJB371" s="9"/>
      <c r="AJC371" s="9"/>
      <c r="AJD371" s="9"/>
      <c r="AJE371" s="9"/>
      <c r="AJF371" s="9"/>
      <c r="AJG371" s="9"/>
      <c r="AJH371" s="9"/>
      <c r="AJI371" s="9"/>
      <c r="AJJ371" s="9"/>
      <c r="AJK371" s="9"/>
      <c r="AJL371" s="9"/>
      <c r="AJM371" s="9"/>
      <c r="AJN371" s="9"/>
      <c r="AJO371" s="9"/>
      <c r="AJP371" s="9"/>
      <c r="AJQ371" s="9"/>
      <c r="AJR371" s="9"/>
      <c r="AJS371" s="9"/>
      <c r="AJT371" s="9"/>
      <c r="AJU371" s="9"/>
      <c r="AJV371" s="9"/>
      <c r="AJW371" s="9"/>
      <c r="AJX371" s="9"/>
      <c r="AJY371" s="9"/>
      <c r="AJZ371" s="9"/>
      <c r="AKA371" s="9"/>
      <c r="AKB371" s="9"/>
      <c r="AKC371" s="9"/>
      <c r="AKD371" s="9"/>
      <c r="AKE371" s="9"/>
      <c r="AKF371" s="9"/>
      <c r="AKG371" s="9"/>
      <c r="AKH371" s="9"/>
      <c r="AKI371" s="9"/>
      <c r="AKJ371" s="9"/>
      <c r="AKK371" s="9"/>
      <c r="AKL371" s="9"/>
      <c r="AKM371" s="9"/>
      <c r="AKN371" s="9"/>
      <c r="AKO371" s="9"/>
      <c r="AKP371" s="9"/>
      <c r="AKQ371" s="9"/>
      <c r="AKR371" s="9"/>
      <c r="AKS371" s="9"/>
      <c r="AKT371" s="9"/>
      <c r="AKU371" s="9"/>
      <c r="AKV371" s="9"/>
      <c r="AKW371" s="9"/>
      <c r="AKX371" s="9"/>
      <c r="AKY371" s="9"/>
      <c r="AKZ371" s="9"/>
      <c r="ALA371" s="9"/>
      <c r="ALB371" s="9"/>
      <c r="ALC371" s="9"/>
      <c r="ALD371" s="9"/>
      <c r="ALE371" s="9"/>
      <c r="ALF371" s="9"/>
      <c r="ALG371" s="9"/>
      <c r="ALH371" s="9"/>
      <c r="ALI371" s="9"/>
      <c r="ALJ371" s="9"/>
      <c r="ALK371" s="9"/>
      <c r="ALL371" s="9"/>
      <c r="ALM371" s="9"/>
      <c r="ALN371" s="9"/>
      <c r="ALO371" s="9"/>
      <c r="ALP371" s="9"/>
      <c r="ALQ371" s="9"/>
      <c r="ALR371" s="9"/>
      <c r="ALS371" s="9"/>
      <c r="ALT371" s="9"/>
      <c r="ALU371" s="9"/>
      <c r="ALV371" s="9"/>
      <c r="ALW371" s="9"/>
      <c r="ALX371" s="9"/>
      <c r="ALY371" s="9"/>
      <c r="ALZ371" s="9"/>
      <c r="AMA371" s="9"/>
      <c r="AMB371" s="9"/>
      <c r="AMC371" s="9"/>
      <c r="AMD371" s="9"/>
      <c r="AME371" s="9"/>
      <c r="AMF371" s="9"/>
      <c r="AMG371" s="9"/>
      <c r="AMH371" s="9"/>
      <c r="AMI371" s="9"/>
      <c r="AMJ371" s="9"/>
      <c r="AMK371" s="9"/>
    </row>
    <row r="372" spans="1:1025" s="8" customFormat="1" ht="24.75" hidden="1">
      <c r="A372" s="113"/>
      <c r="B372" s="51"/>
      <c r="C372" s="51"/>
      <c r="D372" s="51"/>
      <c r="E372" s="52"/>
      <c r="F372" s="25"/>
      <c r="G372" s="26"/>
      <c r="H372" s="53"/>
      <c r="I372" s="54"/>
      <c r="J372" s="55"/>
      <c r="K372" s="55"/>
      <c r="L372" s="7"/>
      <c r="M372" s="56"/>
      <c r="N372" s="57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  <c r="HE372" s="9"/>
      <c r="HF372" s="9"/>
      <c r="HG372" s="9"/>
      <c r="HH372" s="9"/>
      <c r="HI372" s="9"/>
      <c r="HJ372" s="9"/>
      <c r="HK372" s="9"/>
      <c r="HL372" s="9"/>
      <c r="HM372" s="9"/>
      <c r="HN372" s="9"/>
      <c r="HO372" s="9"/>
      <c r="HP372" s="9"/>
      <c r="HQ372" s="9"/>
      <c r="HR372" s="9"/>
      <c r="HS372" s="9"/>
      <c r="HT372" s="9"/>
      <c r="HU372" s="9"/>
      <c r="HV372" s="9"/>
      <c r="HW372" s="9"/>
      <c r="HX372" s="9"/>
      <c r="HY372" s="9"/>
      <c r="HZ372" s="9"/>
      <c r="IA372" s="9"/>
      <c r="IB372" s="9"/>
      <c r="IC372" s="9"/>
      <c r="ID372" s="9"/>
      <c r="IE372" s="9"/>
      <c r="IF372" s="9"/>
      <c r="IG372" s="9"/>
      <c r="IH372" s="9"/>
      <c r="II372" s="9"/>
      <c r="IJ372" s="9"/>
      <c r="IK372" s="9"/>
      <c r="IL372" s="9"/>
      <c r="IM372" s="9"/>
      <c r="IN372" s="9"/>
      <c r="IO372" s="9"/>
      <c r="IP372" s="9"/>
      <c r="IQ372" s="9"/>
      <c r="IR372" s="9"/>
      <c r="IS372" s="9"/>
      <c r="IT372" s="9"/>
      <c r="IU372" s="9"/>
      <c r="IV372" s="9"/>
      <c r="IW372" s="9"/>
      <c r="IX372" s="9"/>
      <c r="IY372" s="9"/>
      <c r="IZ372" s="9"/>
      <c r="JA372" s="9"/>
      <c r="JB372" s="9"/>
      <c r="JC372" s="9"/>
      <c r="JD372" s="9"/>
      <c r="JE372" s="9"/>
      <c r="JF372" s="9"/>
      <c r="JG372" s="9"/>
      <c r="JH372" s="9"/>
      <c r="JI372" s="9"/>
      <c r="JJ372" s="9"/>
      <c r="JK372" s="9"/>
      <c r="JL372" s="9"/>
      <c r="JM372" s="9"/>
      <c r="JN372" s="9"/>
      <c r="JO372" s="9"/>
      <c r="JP372" s="9"/>
      <c r="JQ372" s="9"/>
      <c r="JR372" s="9"/>
      <c r="JS372" s="9"/>
      <c r="JT372" s="9"/>
      <c r="JU372" s="9"/>
      <c r="JV372" s="9"/>
      <c r="JW372" s="9"/>
      <c r="JX372" s="9"/>
      <c r="JY372" s="9"/>
      <c r="JZ372" s="9"/>
      <c r="KA372" s="9"/>
      <c r="KB372" s="9"/>
      <c r="KC372" s="9"/>
      <c r="KD372" s="9"/>
      <c r="KE372" s="9"/>
      <c r="KF372" s="9"/>
      <c r="KG372" s="9"/>
      <c r="KH372" s="9"/>
      <c r="KI372" s="9"/>
      <c r="KJ372" s="9"/>
      <c r="KK372" s="9"/>
      <c r="KL372" s="9"/>
      <c r="KM372" s="9"/>
      <c r="KN372" s="9"/>
      <c r="KO372" s="9"/>
      <c r="KP372" s="9"/>
      <c r="KQ372" s="9"/>
      <c r="KR372" s="9"/>
      <c r="KS372" s="9"/>
      <c r="KT372" s="9"/>
      <c r="KU372" s="9"/>
      <c r="KV372" s="9"/>
      <c r="KW372" s="9"/>
      <c r="KX372" s="9"/>
      <c r="KY372" s="9"/>
      <c r="KZ372" s="9"/>
      <c r="LA372" s="9"/>
      <c r="LB372" s="9"/>
      <c r="LC372" s="9"/>
      <c r="LD372" s="9"/>
      <c r="LE372" s="9"/>
      <c r="LF372" s="9"/>
      <c r="LG372" s="9"/>
      <c r="LH372" s="9"/>
      <c r="LI372" s="9"/>
      <c r="LJ372" s="9"/>
      <c r="LK372" s="9"/>
      <c r="LL372" s="9"/>
      <c r="LM372" s="9"/>
      <c r="LN372" s="9"/>
      <c r="LO372" s="9"/>
      <c r="LP372" s="9"/>
      <c r="LQ372" s="9"/>
      <c r="LR372" s="9"/>
      <c r="LS372" s="9"/>
      <c r="LT372" s="9"/>
      <c r="LU372" s="9"/>
      <c r="LV372" s="9"/>
      <c r="LW372" s="9"/>
      <c r="LX372" s="9"/>
      <c r="LY372" s="9"/>
      <c r="LZ372" s="9"/>
      <c r="MA372" s="9"/>
      <c r="MB372" s="9"/>
      <c r="MC372" s="9"/>
      <c r="MD372" s="9"/>
      <c r="ME372" s="9"/>
      <c r="MF372" s="9"/>
      <c r="MG372" s="9"/>
      <c r="MH372" s="9"/>
      <c r="MI372" s="9"/>
      <c r="MJ372" s="9"/>
      <c r="MK372" s="9"/>
      <c r="ML372" s="9"/>
      <c r="MM372" s="9"/>
      <c r="MN372" s="9"/>
      <c r="MO372" s="9"/>
      <c r="MP372" s="9"/>
      <c r="MQ372" s="9"/>
      <c r="MR372" s="9"/>
      <c r="MS372" s="9"/>
      <c r="MT372" s="9"/>
      <c r="MU372" s="9"/>
      <c r="MV372" s="9"/>
      <c r="MW372" s="9"/>
      <c r="MX372" s="9"/>
      <c r="MY372" s="9"/>
      <c r="MZ372" s="9"/>
      <c r="NA372" s="9"/>
      <c r="NB372" s="9"/>
      <c r="NC372" s="9"/>
      <c r="ND372" s="9"/>
      <c r="NE372" s="9"/>
      <c r="NF372" s="9"/>
      <c r="NG372" s="9"/>
      <c r="NH372" s="9"/>
      <c r="NI372" s="9"/>
      <c r="NJ372" s="9"/>
      <c r="NK372" s="9"/>
      <c r="NL372" s="9"/>
      <c r="NM372" s="9"/>
      <c r="NN372" s="9"/>
      <c r="NO372" s="9"/>
      <c r="NP372" s="9"/>
      <c r="NQ372" s="9"/>
      <c r="NR372" s="9"/>
      <c r="NS372" s="9"/>
      <c r="NT372" s="9"/>
      <c r="NU372" s="9"/>
      <c r="NV372" s="9"/>
      <c r="NW372" s="9"/>
      <c r="NX372" s="9"/>
      <c r="NY372" s="9"/>
      <c r="NZ372" s="9"/>
      <c r="OA372" s="9"/>
      <c r="OB372" s="9"/>
      <c r="OC372" s="9"/>
      <c r="OD372" s="9"/>
      <c r="OE372" s="9"/>
      <c r="OF372" s="9"/>
      <c r="OG372" s="9"/>
      <c r="OH372" s="9"/>
      <c r="OI372" s="9"/>
      <c r="OJ372" s="9"/>
      <c r="OK372" s="9"/>
      <c r="OL372" s="9"/>
      <c r="OM372" s="9"/>
      <c r="ON372" s="9"/>
      <c r="OO372" s="9"/>
      <c r="OP372" s="9"/>
      <c r="OQ372" s="9"/>
      <c r="OR372" s="9"/>
      <c r="OS372" s="9"/>
      <c r="OT372" s="9"/>
      <c r="OU372" s="9"/>
      <c r="OV372" s="9"/>
      <c r="OW372" s="9"/>
      <c r="OX372" s="9"/>
      <c r="OY372" s="9"/>
      <c r="OZ372" s="9"/>
      <c r="PA372" s="9"/>
      <c r="PB372" s="9"/>
      <c r="PC372" s="9"/>
      <c r="PD372" s="9"/>
      <c r="PE372" s="9"/>
      <c r="PF372" s="9"/>
      <c r="PG372" s="9"/>
      <c r="PH372" s="9"/>
      <c r="PI372" s="9"/>
      <c r="PJ372" s="9"/>
      <c r="PK372" s="9"/>
      <c r="PL372" s="9"/>
      <c r="PM372" s="9"/>
      <c r="PN372" s="9"/>
      <c r="PO372" s="9"/>
      <c r="PP372" s="9"/>
      <c r="PQ372" s="9"/>
      <c r="PR372" s="9"/>
      <c r="PS372" s="9"/>
      <c r="PT372" s="9"/>
      <c r="PU372" s="9"/>
      <c r="PV372" s="9"/>
      <c r="PW372" s="9"/>
      <c r="PX372" s="9"/>
      <c r="PY372" s="9"/>
      <c r="PZ372" s="9"/>
      <c r="QA372" s="9"/>
      <c r="QB372" s="9"/>
      <c r="QC372" s="9"/>
      <c r="QD372" s="9"/>
      <c r="QE372" s="9"/>
      <c r="QF372" s="9"/>
      <c r="QG372" s="9"/>
      <c r="QH372" s="9"/>
      <c r="QI372" s="9"/>
      <c r="QJ372" s="9"/>
      <c r="QK372" s="9"/>
      <c r="QL372" s="9"/>
      <c r="QM372" s="9"/>
      <c r="QN372" s="9"/>
      <c r="QO372" s="9"/>
      <c r="QP372" s="9"/>
      <c r="QQ372" s="9"/>
      <c r="QR372" s="9"/>
      <c r="QS372" s="9"/>
      <c r="QT372" s="9"/>
      <c r="QU372" s="9"/>
      <c r="QV372" s="9"/>
      <c r="QW372" s="9"/>
      <c r="QX372" s="9"/>
      <c r="QY372" s="9"/>
      <c r="QZ372" s="9"/>
      <c r="RA372" s="9"/>
      <c r="RB372" s="9"/>
      <c r="RC372" s="9"/>
      <c r="RD372" s="9"/>
      <c r="RE372" s="9"/>
      <c r="RF372" s="9"/>
      <c r="RG372" s="9"/>
      <c r="RH372" s="9"/>
      <c r="RI372" s="9"/>
      <c r="RJ372" s="9"/>
      <c r="RK372" s="9"/>
      <c r="RL372" s="9"/>
      <c r="RM372" s="9"/>
      <c r="RN372" s="9"/>
      <c r="RO372" s="9"/>
      <c r="RP372" s="9"/>
      <c r="RQ372" s="9"/>
      <c r="RR372" s="9"/>
      <c r="RS372" s="9"/>
      <c r="RT372" s="9"/>
      <c r="RU372" s="9"/>
      <c r="RV372" s="9"/>
      <c r="RW372" s="9"/>
      <c r="RX372" s="9"/>
      <c r="RY372" s="9"/>
      <c r="RZ372" s="9"/>
      <c r="SA372" s="9"/>
      <c r="SB372" s="9"/>
      <c r="SC372" s="9"/>
      <c r="SD372" s="9"/>
      <c r="SE372" s="9"/>
      <c r="SF372" s="9"/>
      <c r="SG372" s="9"/>
      <c r="SH372" s="9"/>
      <c r="SI372" s="9"/>
      <c r="SJ372" s="9"/>
      <c r="SK372" s="9"/>
      <c r="SL372" s="9"/>
      <c r="SM372" s="9"/>
      <c r="SN372" s="9"/>
      <c r="SO372" s="9"/>
      <c r="SP372" s="9"/>
      <c r="SQ372" s="9"/>
      <c r="SR372" s="9"/>
      <c r="SS372" s="9"/>
      <c r="ST372" s="9"/>
      <c r="SU372" s="9"/>
      <c r="SV372" s="9"/>
      <c r="SW372" s="9"/>
      <c r="SX372" s="9"/>
      <c r="SY372" s="9"/>
      <c r="SZ372" s="9"/>
      <c r="TA372" s="9"/>
      <c r="TB372" s="9"/>
      <c r="TC372" s="9"/>
      <c r="TD372" s="9"/>
      <c r="TE372" s="9"/>
      <c r="TF372" s="9"/>
      <c r="TG372" s="9"/>
      <c r="TH372" s="9"/>
      <c r="TI372" s="9"/>
      <c r="TJ372" s="9"/>
      <c r="TK372" s="9"/>
      <c r="TL372" s="9"/>
      <c r="TM372" s="9"/>
      <c r="TN372" s="9"/>
      <c r="TO372" s="9"/>
      <c r="TP372" s="9"/>
      <c r="TQ372" s="9"/>
      <c r="TR372" s="9"/>
      <c r="TS372" s="9"/>
      <c r="TT372" s="9"/>
      <c r="TU372" s="9"/>
      <c r="TV372" s="9"/>
      <c r="TW372" s="9"/>
      <c r="TX372" s="9"/>
      <c r="TY372" s="9"/>
      <c r="TZ372" s="9"/>
      <c r="UA372" s="9"/>
      <c r="UB372" s="9"/>
      <c r="UC372" s="9"/>
      <c r="UD372" s="9"/>
      <c r="UE372" s="9"/>
      <c r="UF372" s="9"/>
      <c r="UG372" s="9"/>
      <c r="UH372" s="9"/>
      <c r="UI372" s="9"/>
      <c r="UJ372" s="9"/>
      <c r="UK372" s="9"/>
      <c r="UL372" s="9"/>
      <c r="UM372" s="9"/>
      <c r="UN372" s="9"/>
      <c r="UO372" s="9"/>
      <c r="UP372" s="9"/>
      <c r="UQ372" s="9"/>
      <c r="UR372" s="9"/>
      <c r="US372" s="9"/>
      <c r="UT372" s="9"/>
      <c r="UU372" s="9"/>
      <c r="UV372" s="9"/>
      <c r="UW372" s="9"/>
      <c r="UX372" s="9"/>
      <c r="UY372" s="9"/>
      <c r="UZ372" s="9"/>
      <c r="VA372" s="9"/>
      <c r="VB372" s="9"/>
      <c r="VC372" s="9"/>
      <c r="VD372" s="9"/>
      <c r="VE372" s="9"/>
      <c r="VF372" s="9"/>
      <c r="VG372" s="9"/>
      <c r="VH372" s="9"/>
      <c r="VI372" s="9"/>
      <c r="VJ372" s="9"/>
      <c r="VK372" s="9"/>
      <c r="VL372" s="9"/>
      <c r="VM372" s="9"/>
      <c r="VN372" s="9"/>
      <c r="VO372" s="9"/>
      <c r="VP372" s="9"/>
      <c r="VQ372" s="9"/>
      <c r="VR372" s="9"/>
      <c r="VS372" s="9"/>
      <c r="VT372" s="9"/>
      <c r="VU372" s="9"/>
      <c r="VV372" s="9"/>
      <c r="VW372" s="9"/>
      <c r="VX372" s="9"/>
      <c r="VY372" s="9"/>
      <c r="VZ372" s="9"/>
      <c r="WA372" s="9"/>
      <c r="WB372" s="9"/>
      <c r="WC372" s="9"/>
      <c r="WD372" s="9"/>
      <c r="WE372" s="9"/>
      <c r="WF372" s="9"/>
      <c r="WG372" s="9"/>
      <c r="WH372" s="9"/>
      <c r="WI372" s="9"/>
      <c r="WJ372" s="9"/>
      <c r="WK372" s="9"/>
      <c r="WL372" s="9"/>
      <c r="WM372" s="9"/>
      <c r="WN372" s="9"/>
      <c r="WO372" s="9"/>
      <c r="WP372" s="9"/>
      <c r="WQ372" s="9"/>
      <c r="WR372" s="9"/>
      <c r="WS372" s="9"/>
      <c r="WT372" s="9"/>
      <c r="WU372" s="9"/>
      <c r="WV372" s="9"/>
      <c r="WW372" s="9"/>
      <c r="WX372" s="9"/>
      <c r="WY372" s="9"/>
      <c r="WZ372" s="9"/>
      <c r="XA372" s="9"/>
      <c r="XB372" s="9"/>
      <c r="XC372" s="9"/>
      <c r="XD372" s="9"/>
      <c r="XE372" s="9"/>
      <c r="XF372" s="9"/>
      <c r="XG372" s="9"/>
      <c r="XH372" s="9"/>
      <c r="XI372" s="9"/>
      <c r="XJ372" s="9"/>
      <c r="XK372" s="9"/>
      <c r="XL372" s="9"/>
      <c r="XM372" s="9"/>
      <c r="XN372" s="9"/>
      <c r="XO372" s="9"/>
      <c r="XP372" s="9"/>
      <c r="XQ372" s="9"/>
      <c r="XR372" s="9"/>
      <c r="XS372" s="9"/>
      <c r="XT372" s="9"/>
      <c r="XU372" s="9"/>
      <c r="XV372" s="9"/>
      <c r="XW372" s="9"/>
      <c r="XX372" s="9"/>
      <c r="XY372" s="9"/>
      <c r="XZ372" s="9"/>
      <c r="YA372" s="9"/>
      <c r="YB372" s="9"/>
      <c r="YC372" s="9"/>
      <c r="YD372" s="9"/>
      <c r="YE372" s="9"/>
      <c r="YF372" s="9"/>
      <c r="YG372" s="9"/>
      <c r="YH372" s="9"/>
      <c r="YI372" s="9"/>
      <c r="YJ372" s="9"/>
      <c r="YK372" s="9"/>
      <c r="YL372" s="9"/>
      <c r="YM372" s="9"/>
      <c r="YN372" s="9"/>
      <c r="YO372" s="9"/>
      <c r="YP372" s="9"/>
      <c r="YQ372" s="9"/>
      <c r="YR372" s="9"/>
      <c r="YS372" s="9"/>
      <c r="YT372" s="9"/>
      <c r="YU372" s="9"/>
      <c r="YV372" s="9"/>
      <c r="YW372" s="9"/>
      <c r="YX372" s="9"/>
      <c r="YY372" s="9"/>
      <c r="YZ372" s="9"/>
      <c r="ZA372" s="9"/>
      <c r="ZB372" s="9"/>
      <c r="ZC372" s="9"/>
      <c r="ZD372" s="9"/>
      <c r="ZE372" s="9"/>
      <c r="ZF372" s="9"/>
      <c r="ZG372" s="9"/>
      <c r="ZH372" s="9"/>
      <c r="ZI372" s="9"/>
      <c r="ZJ372" s="9"/>
      <c r="ZK372" s="9"/>
      <c r="ZL372" s="9"/>
      <c r="ZM372" s="9"/>
      <c r="ZN372" s="9"/>
      <c r="ZO372" s="9"/>
      <c r="ZP372" s="9"/>
      <c r="ZQ372" s="9"/>
      <c r="ZR372" s="9"/>
      <c r="ZS372" s="9"/>
      <c r="ZT372" s="9"/>
      <c r="ZU372" s="9"/>
      <c r="ZV372" s="9"/>
      <c r="ZW372" s="9"/>
      <c r="ZX372" s="9"/>
      <c r="ZY372" s="9"/>
      <c r="ZZ372" s="9"/>
      <c r="AAA372" s="9"/>
      <c r="AAB372" s="9"/>
      <c r="AAC372" s="9"/>
      <c r="AAD372" s="9"/>
      <c r="AAE372" s="9"/>
      <c r="AAF372" s="9"/>
      <c r="AAG372" s="9"/>
      <c r="AAH372" s="9"/>
      <c r="AAI372" s="9"/>
      <c r="AAJ372" s="9"/>
      <c r="AAK372" s="9"/>
      <c r="AAL372" s="9"/>
      <c r="AAM372" s="9"/>
      <c r="AAN372" s="9"/>
      <c r="AAO372" s="9"/>
      <c r="AAP372" s="9"/>
      <c r="AAQ372" s="9"/>
      <c r="AAR372" s="9"/>
      <c r="AAS372" s="9"/>
      <c r="AAT372" s="9"/>
      <c r="AAU372" s="9"/>
      <c r="AAV372" s="9"/>
      <c r="AAW372" s="9"/>
      <c r="AAX372" s="9"/>
      <c r="AAY372" s="9"/>
      <c r="AAZ372" s="9"/>
      <c r="ABA372" s="9"/>
      <c r="ABB372" s="9"/>
      <c r="ABC372" s="9"/>
      <c r="ABD372" s="9"/>
      <c r="ABE372" s="9"/>
      <c r="ABF372" s="9"/>
      <c r="ABG372" s="9"/>
      <c r="ABH372" s="9"/>
      <c r="ABI372" s="9"/>
      <c r="ABJ372" s="9"/>
      <c r="ABK372" s="9"/>
      <c r="ABL372" s="9"/>
      <c r="ABM372" s="9"/>
      <c r="ABN372" s="9"/>
      <c r="ABO372" s="9"/>
      <c r="ABP372" s="9"/>
      <c r="ABQ372" s="9"/>
      <c r="ABR372" s="9"/>
      <c r="ABS372" s="9"/>
      <c r="ABT372" s="9"/>
      <c r="ABU372" s="9"/>
      <c r="ABV372" s="9"/>
      <c r="ABW372" s="9"/>
      <c r="ABX372" s="9"/>
      <c r="ABY372" s="9"/>
      <c r="ABZ372" s="9"/>
      <c r="ACA372" s="9"/>
      <c r="ACB372" s="9"/>
      <c r="ACC372" s="9"/>
      <c r="ACD372" s="9"/>
      <c r="ACE372" s="9"/>
      <c r="ACF372" s="9"/>
      <c r="ACG372" s="9"/>
      <c r="ACH372" s="9"/>
      <c r="ACI372" s="9"/>
      <c r="ACJ372" s="9"/>
      <c r="ACK372" s="9"/>
      <c r="ACL372" s="9"/>
      <c r="ACM372" s="9"/>
      <c r="ACN372" s="9"/>
      <c r="ACO372" s="9"/>
      <c r="ACP372" s="9"/>
      <c r="ACQ372" s="9"/>
      <c r="ACR372" s="9"/>
      <c r="ACS372" s="9"/>
      <c r="ACT372" s="9"/>
      <c r="ACU372" s="9"/>
      <c r="ACV372" s="9"/>
      <c r="ACW372" s="9"/>
      <c r="ACX372" s="9"/>
      <c r="ACY372" s="9"/>
      <c r="ACZ372" s="9"/>
      <c r="ADA372" s="9"/>
      <c r="ADB372" s="9"/>
      <c r="ADC372" s="9"/>
      <c r="ADD372" s="9"/>
      <c r="ADE372" s="9"/>
      <c r="ADF372" s="9"/>
      <c r="ADG372" s="9"/>
      <c r="ADH372" s="9"/>
      <c r="ADI372" s="9"/>
      <c r="ADJ372" s="9"/>
      <c r="ADK372" s="9"/>
      <c r="ADL372" s="9"/>
      <c r="ADM372" s="9"/>
      <c r="ADN372" s="9"/>
      <c r="ADO372" s="9"/>
      <c r="ADP372" s="9"/>
      <c r="ADQ372" s="9"/>
      <c r="ADR372" s="9"/>
      <c r="ADS372" s="9"/>
      <c r="ADT372" s="9"/>
      <c r="ADU372" s="9"/>
      <c r="ADV372" s="9"/>
      <c r="ADW372" s="9"/>
      <c r="ADX372" s="9"/>
      <c r="ADY372" s="9"/>
      <c r="ADZ372" s="9"/>
      <c r="AEA372" s="9"/>
      <c r="AEB372" s="9"/>
      <c r="AEC372" s="9"/>
      <c r="AED372" s="9"/>
      <c r="AEE372" s="9"/>
      <c r="AEF372" s="9"/>
      <c r="AEG372" s="9"/>
      <c r="AEH372" s="9"/>
      <c r="AEI372" s="9"/>
      <c r="AEJ372" s="9"/>
      <c r="AEK372" s="9"/>
      <c r="AEL372" s="9"/>
      <c r="AEM372" s="9"/>
      <c r="AEN372" s="9"/>
      <c r="AEO372" s="9"/>
      <c r="AEP372" s="9"/>
      <c r="AEQ372" s="9"/>
      <c r="AER372" s="9"/>
      <c r="AES372" s="9"/>
      <c r="AET372" s="9"/>
      <c r="AEU372" s="9"/>
      <c r="AEV372" s="9"/>
      <c r="AEW372" s="9"/>
      <c r="AEX372" s="9"/>
      <c r="AEY372" s="9"/>
      <c r="AEZ372" s="9"/>
      <c r="AFA372" s="9"/>
      <c r="AFB372" s="9"/>
      <c r="AFC372" s="9"/>
      <c r="AFD372" s="9"/>
      <c r="AFE372" s="9"/>
      <c r="AFF372" s="9"/>
      <c r="AFG372" s="9"/>
      <c r="AFH372" s="9"/>
      <c r="AFI372" s="9"/>
      <c r="AFJ372" s="9"/>
      <c r="AFK372" s="9"/>
      <c r="AFL372" s="9"/>
      <c r="AFM372" s="9"/>
      <c r="AFN372" s="9"/>
      <c r="AFO372" s="9"/>
      <c r="AFP372" s="9"/>
      <c r="AFQ372" s="9"/>
      <c r="AFR372" s="9"/>
      <c r="AFS372" s="9"/>
      <c r="AFT372" s="9"/>
      <c r="AFU372" s="9"/>
      <c r="AFV372" s="9"/>
      <c r="AFW372" s="9"/>
      <c r="AFX372" s="9"/>
      <c r="AFY372" s="9"/>
      <c r="AFZ372" s="9"/>
      <c r="AGA372" s="9"/>
      <c r="AGB372" s="9"/>
      <c r="AGC372" s="9"/>
      <c r="AGD372" s="9"/>
      <c r="AGE372" s="9"/>
      <c r="AGF372" s="9"/>
      <c r="AGG372" s="9"/>
      <c r="AGH372" s="9"/>
      <c r="AGI372" s="9"/>
      <c r="AGJ372" s="9"/>
      <c r="AGK372" s="9"/>
      <c r="AGL372" s="9"/>
      <c r="AGM372" s="9"/>
      <c r="AGN372" s="9"/>
      <c r="AGO372" s="9"/>
      <c r="AGP372" s="9"/>
      <c r="AGQ372" s="9"/>
      <c r="AGR372" s="9"/>
      <c r="AGS372" s="9"/>
      <c r="AGT372" s="9"/>
      <c r="AGU372" s="9"/>
      <c r="AGV372" s="9"/>
      <c r="AGW372" s="9"/>
      <c r="AGX372" s="9"/>
      <c r="AGY372" s="9"/>
      <c r="AGZ372" s="9"/>
      <c r="AHA372" s="9"/>
      <c r="AHB372" s="9"/>
      <c r="AHC372" s="9"/>
      <c r="AHD372" s="9"/>
      <c r="AHE372" s="9"/>
      <c r="AHF372" s="9"/>
      <c r="AHG372" s="9"/>
      <c r="AHH372" s="9"/>
      <c r="AHI372" s="9"/>
      <c r="AHJ372" s="9"/>
      <c r="AHK372" s="9"/>
      <c r="AHL372" s="9"/>
      <c r="AHM372" s="9"/>
      <c r="AHN372" s="9"/>
      <c r="AHO372" s="9"/>
      <c r="AHP372" s="9"/>
      <c r="AHQ372" s="9"/>
      <c r="AHR372" s="9"/>
      <c r="AHS372" s="9"/>
      <c r="AHT372" s="9"/>
      <c r="AHU372" s="9"/>
      <c r="AHV372" s="9"/>
      <c r="AHW372" s="9"/>
      <c r="AHX372" s="9"/>
      <c r="AHY372" s="9"/>
      <c r="AHZ372" s="9"/>
      <c r="AIA372" s="9"/>
      <c r="AIB372" s="9"/>
      <c r="AIC372" s="9"/>
      <c r="AID372" s="9"/>
      <c r="AIE372" s="9"/>
      <c r="AIF372" s="9"/>
      <c r="AIG372" s="9"/>
      <c r="AIH372" s="9"/>
      <c r="AII372" s="9"/>
      <c r="AIJ372" s="9"/>
      <c r="AIK372" s="9"/>
      <c r="AIL372" s="9"/>
      <c r="AIM372" s="9"/>
      <c r="AIN372" s="9"/>
      <c r="AIO372" s="9"/>
      <c r="AIP372" s="9"/>
      <c r="AIQ372" s="9"/>
      <c r="AIR372" s="9"/>
      <c r="AIS372" s="9"/>
      <c r="AIT372" s="9"/>
      <c r="AIU372" s="9"/>
      <c r="AIV372" s="9"/>
      <c r="AIW372" s="9"/>
      <c r="AIX372" s="9"/>
      <c r="AIY372" s="9"/>
      <c r="AIZ372" s="9"/>
      <c r="AJA372" s="9"/>
      <c r="AJB372" s="9"/>
      <c r="AJC372" s="9"/>
      <c r="AJD372" s="9"/>
      <c r="AJE372" s="9"/>
      <c r="AJF372" s="9"/>
      <c r="AJG372" s="9"/>
      <c r="AJH372" s="9"/>
      <c r="AJI372" s="9"/>
      <c r="AJJ372" s="9"/>
      <c r="AJK372" s="9"/>
      <c r="AJL372" s="9"/>
      <c r="AJM372" s="9"/>
      <c r="AJN372" s="9"/>
      <c r="AJO372" s="9"/>
      <c r="AJP372" s="9"/>
      <c r="AJQ372" s="9"/>
      <c r="AJR372" s="9"/>
      <c r="AJS372" s="9"/>
      <c r="AJT372" s="9"/>
      <c r="AJU372" s="9"/>
      <c r="AJV372" s="9"/>
      <c r="AJW372" s="9"/>
      <c r="AJX372" s="9"/>
      <c r="AJY372" s="9"/>
      <c r="AJZ372" s="9"/>
      <c r="AKA372" s="9"/>
      <c r="AKB372" s="9"/>
      <c r="AKC372" s="9"/>
      <c r="AKD372" s="9"/>
      <c r="AKE372" s="9"/>
      <c r="AKF372" s="9"/>
      <c r="AKG372" s="9"/>
      <c r="AKH372" s="9"/>
      <c r="AKI372" s="9"/>
      <c r="AKJ372" s="9"/>
      <c r="AKK372" s="9"/>
      <c r="AKL372" s="9"/>
      <c r="AKM372" s="9"/>
      <c r="AKN372" s="9"/>
      <c r="AKO372" s="9"/>
      <c r="AKP372" s="9"/>
      <c r="AKQ372" s="9"/>
      <c r="AKR372" s="9"/>
      <c r="AKS372" s="9"/>
      <c r="AKT372" s="9"/>
      <c r="AKU372" s="9"/>
      <c r="AKV372" s="9"/>
      <c r="AKW372" s="9"/>
      <c r="AKX372" s="9"/>
      <c r="AKY372" s="9"/>
      <c r="AKZ372" s="9"/>
      <c r="ALA372" s="9"/>
      <c r="ALB372" s="9"/>
      <c r="ALC372" s="9"/>
      <c r="ALD372" s="9"/>
      <c r="ALE372" s="9"/>
      <c r="ALF372" s="9"/>
      <c r="ALG372" s="9"/>
      <c r="ALH372" s="9"/>
      <c r="ALI372" s="9"/>
      <c r="ALJ372" s="9"/>
      <c r="ALK372" s="9"/>
      <c r="ALL372" s="9"/>
      <c r="ALM372" s="9"/>
      <c r="ALN372" s="9"/>
      <c r="ALO372" s="9"/>
      <c r="ALP372" s="9"/>
      <c r="ALQ372" s="9"/>
      <c r="ALR372" s="9"/>
      <c r="ALS372" s="9"/>
      <c r="ALT372" s="9"/>
      <c r="ALU372" s="9"/>
      <c r="ALV372" s="9"/>
      <c r="ALW372" s="9"/>
      <c r="ALX372" s="9"/>
      <c r="ALY372" s="9"/>
      <c r="ALZ372" s="9"/>
      <c r="AMA372" s="9"/>
      <c r="AMB372" s="9"/>
      <c r="AMC372" s="9"/>
      <c r="AMD372" s="9"/>
      <c r="AME372" s="9"/>
      <c r="AMF372" s="9"/>
      <c r="AMG372" s="9"/>
      <c r="AMH372" s="9"/>
      <c r="AMI372" s="9"/>
      <c r="AMJ372" s="9"/>
      <c r="AMK372" s="9"/>
    </row>
    <row r="373" spans="1:1025" s="8" customFormat="1" ht="27" hidden="1">
      <c r="A373" s="113"/>
      <c r="B373" s="58"/>
      <c r="C373" s="166"/>
      <c r="D373" s="166"/>
      <c r="E373" s="166"/>
      <c r="F373" s="189">
        <v>7840</v>
      </c>
      <c r="G373" s="190">
        <v>98</v>
      </c>
      <c r="H373" s="62" t="s">
        <v>15</v>
      </c>
      <c r="I373" s="63" t="s">
        <v>317</v>
      </c>
      <c r="J373" s="64" t="s">
        <v>318</v>
      </c>
      <c r="K373" s="64"/>
      <c r="L373" s="168">
        <v>2700</v>
      </c>
      <c r="M373" s="66">
        <v>100</v>
      </c>
      <c r="N373" s="57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  <c r="HE373" s="9"/>
      <c r="HF373" s="9"/>
      <c r="HG373" s="9"/>
      <c r="HH373" s="9"/>
      <c r="HI373" s="9"/>
      <c r="HJ373" s="9"/>
      <c r="HK373" s="9"/>
      <c r="HL373" s="9"/>
      <c r="HM373" s="9"/>
      <c r="HN373" s="9"/>
      <c r="HO373" s="9"/>
      <c r="HP373" s="9"/>
      <c r="HQ373" s="9"/>
      <c r="HR373" s="9"/>
      <c r="HS373" s="9"/>
      <c r="HT373" s="9"/>
      <c r="HU373" s="9"/>
      <c r="HV373" s="9"/>
      <c r="HW373" s="9"/>
      <c r="HX373" s="9"/>
      <c r="HY373" s="9"/>
      <c r="HZ373" s="9"/>
      <c r="IA373" s="9"/>
      <c r="IB373" s="9"/>
      <c r="IC373" s="9"/>
      <c r="ID373" s="9"/>
      <c r="IE373" s="9"/>
      <c r="IF373" s="9"/>
      <c r="IG373" s="9"/>
      <c r="IH373" s="9"/>
      <c r="II373" s="9"/>
      <c r="IJ373" s="9"/>
      <c r="IK373" s="9"/>
      <c r="IL373" s="9"/>
      <c r="IM373" s="9"/>
      <c r="IN373" s="9"/>
      <c r="IO373" s="9"/>
      <c r="IP373" s="9"/>
      <c r="IQ373" s="9"/>
      <c r="IR373" s="9"/>
      <c r="IS373" s="9"/>
      <c r="IT373" s="9"/>
      <c r="IU373" s="9"/>
      <c r="IV373" s="9"/>
      <c r="IW373" s="9"/>
      <c r="IX373" s="9"/>
      <c r="IY373" s="9"/>
      <c r="IZ373" s="9"/>
      <c r="JA373" s="9"/>
      <c r="JB373" s="9"/>
      <c r="JC373" s="9"/>
      <c r="JD373" s="9"/>
      <c r="JE373" s="9"/>
      <c r="JF373" s="9"/>
      <c r="JG373" s="9"/>
      <c r="JH373" s="9"/>
      <c r="JI373" s="9"/>
      <c r="JJ373" s="9"/>
      <c r="JK373" s="9"/>
      <c r="JL373" s="9"/>
      <c r="JM373" s="9"/>
      <c r="JN373" s="9"/>
      <c r="JO373" s="9"/>
      <c r="JP373" s="9"/>
      <c r="JQ373" s="9"/>
      <c r="JR373" s="9"/>
      <c r="JS373" s="9"/>
      <c r="JT373" s="9"/>
      <c r="JU373" s="9"/>
      <c r="JV373" s="9"/>
      <c r="JW373" s="9"/>
      <c r="JX373" s="9"/>
      <c r="JY373" s="9"/>
      <c r="JZ373" s="9"/>
      <c r="KA373" s="9"/>
      <c r="KB373" s="9"/>
      <c r="KC373" s="9"/>
      <c r="KD373" s="9"/>
      <c r="KE373" s="9"/>
      <c r="KF373" s="9"/>
      <c r="KG373" s="9"/>
      <c r="KH373" s="9"/>
      <c r="KI373" s="9"/>
      <c r="KJ373" s="9"/>
      <c r="KK373" s="9"/>
      <c r="KL373" s="9"/>
      <c r="KM373" s="9"/>
      <c r="KN373" s="9"/>
      <c r="KO373" s="9"/>
      <c r="KP373" s="9"/>
      <c r="KQ373" s="9"/>
      <c r="KR373" s="9"/>
      <c r="KS373" s="9"/>
      <c r="KT373" s="9"/>
      <c r="KU373" s="9"/>
      <c r="KV373" s="9"/>
      <c r="KW373" s="9"/>
      <c r="KX373" s="9"/>
      <c r="KY373" s="9"/>
      <c r="KZ373" s="9"/>
      <c r="LA373" s="9"/>
      <c r="LB373" s="9"/>
      <c r="LC373" s="9"/>
      <c r="LD373" s="9"/>
      <c r="LE373" s="9"/>
      <c r="LF373" s="9"/>
      <c r="LG373" s="9"/>
      <c r="LH373" s="9"/>
      <c r="LI373" s="9"/>
      <c r="LJ373" s="9"/>
      <c r="LK373" s="9"/>
      <c r="LL373" s="9"/>
      <c r="LM373" s="9"/>
      <c r="LN373" s="9"/>
      <c r="LO373" s="9"/>
      <c r="LP373" s="9"/>
      <c r="LQ373" s="9"/>
      <c r="LR373" s="9"/>
      <c r="LS373" s="9"/>
      <c r="LT373" s="9"/>
      <c r="LU373" s="9"/>
      <c r="LV373" s="9"/>
      <c r="LW373" s="9"/>
      <c r="LX373" s="9"/>
      <c r="LY373" s="9"/>
      <c r="LZ373" s="9"/>
      <c r="MA373" s="9"/>
      <c r="MB373" s="9"/>
      <c r="MC373" s="9"/>
      <c r="MD373" s="9"/>
      <c r="ME373" s="9"/>
      <c r="MF373" s="9"/>
      <c r="MG373" s="9"/>
      <c r="MH373" s="9"/>
      <c r="MI373" s="9"/>
      <c r="MJ373" s="9"/>
      <c r="MK373" s="9"/>
      <c r="ML373" s="9"/>
      <c r="MM373" s="9"/>
      <c r="MN373" s="9"/>
      <c r="MO373" s="9"/>
      <c r="MP373" s="9"/>
      <c r="MQ373" s="9"/>
      <c r="MR373" s="9"/>
      <c r="MS373" s="9"/>
      <c r="MT373" s="9"/>
      <c r="MU373" s="9"/>
      <c r="MV373" s="9"/>
      <c r="MW373" s="9"/>
      <c r="MX373" s="9"/>
      <c r="MY373" s="9"/>
      <c r="MZ373" s="9"/>
      <c r="NA373" s="9"/>
      <c r="NB373" s="9"/>
      <c r="NC373" s="9"/>
      <c r="ND373" s="9"/>
      <c r="NE373" s="9"/>
      <c r="NF373" s="9"/>
      <c r="NG373" s="9"/>
      <c r="NH373" s="9"/>
      <c r="NI373" s="9"/>
      <c r="NJ373" s="9"/>
      <c r="NK373" s="9"/>
      <c r="NL373" s="9"/>
      <c r="NM373" s="9"/>
      <c r="NN373" s="9"/>
      <c r="NO373" s="9"/>
      <c r="NP373" s="9"/>
      <c r="NQ373" s="9"/>
      <c r="NR373" s="9"/>
      <c r="NS373" s="9"/>
      <c r="NT373" s="9"/>
      <c r="NU373" s="9"/>
      <c r="NV373" s="9"/>
      <c r="NW373" s="9"/>
      <c r="NX373" s="9"/>
      <c r="NY373" s="9"/>
      <c r="NZ373" s="9"/>
      <c r="OA373" s="9"/>
      <c r="OB373" s="9"/>
      <c r="OC373" s="9"/>
      <c r="OD373" s="9"/>
      <c r="OE373" s="9"/>
      <c r="OF373" s="9"/>
      <c r="OG373" s="9"/>
      <c r="OH373" s="9"/>
      <c r="OI373" s="9"/>
      <c r="OJ373" s="9"/>
      <c r="OK373" s="9"/>
      <c r="OL373" s="9"/>
      <c r="OM373" s="9"/>
      <c r="ON373" s="9"/>
      <c r="OO373" s="9"/>
      <c r="OP373" s="9"/>
      <c r="OQ373" s="9"/>
      <c r="OR373" s="9"/>
      <c r="OS373" s="9"/>
      <c r="OT373" s="9"/>
      <c r="OU373" s="9"/>
      <c r="OV373" s="9"/>
      <c r="OW373" s="9"/>
      <c r="OX373" s="9"/>
      <c r="OY373" s="9"/>
      <c r="OZ373" s="9"/>
      <c r="PA373" s="9"/>
      <c r="PB373" s="9"/>
      <c r="PC373" s="9"/>
      <c r="PD373" s="9"/>
      <c r="PE373" s="9"/>
      <c r="PF373" s="9"/>
      <c r="PG373" s="9"/>
      <c r="PH373" s="9"/>
      <c r="PI373" s="9"/>
      <c r="PJ373" s="9"/>
      <c r="PK373" s="9"/>
      <c r="PL373" s="9"/>
      <c r="PM373" s="9"/>
      <c r="PN373" s="9"/>
      <c r="PO373" s="9"/>
      <c r="PP373" s="9"/>
      <c r="PQ373" s="9"/>
      <c r="PR373" s="9"/>
      <c r="PS373" s="9"/>
      <c r="PT373" s="9"/>
      <c r="PU373" s="9"/>
      <c r="PV373" s="9"/>
      <c r="PW373" s="9"/>
      <c r="PX373" s="9"/>
      <c r="PY373" s="9"/>
      <c r="PZ373" s="9"/>
      <c r="QA373" s="9"/>
      <c r="QB373" s="9"/>
      <c r="QC373" s="9"/>
      <c r="QD373" s="9"/>
      <c r="QE373" s="9"/>
      <c r="QF373" s="9"/>
      <c r="QG373" s="9"/>
      <c r="QH373" s="9"/>
      <c r="QI373" s="9"/>
      <c r="QJ373" s="9"/>
      <c r="QK373" s="9"/>
      <c r="QL373" s="9"/>
      <c r="QM373" s="9"/>
      <c r="QN373" s="9"/>
      <c r="QO373" s="9"/>
      <c r="QP373" s="9"/>
      <c r="QQ373" s="9"/>
      <c r="QR373" s="9"/>
      <c r="QS373" s="9"/>
      <c r="QT373" s="9"/>
      <c r="QU373" s="9"/>
      <c r="QV373" s="9"/>
      <c r="QW373" s="9"/>
      <c r="QX373" s="9"/>
      <c r="QY373" s="9"/>
      <c r="QZ373" s="9"/>
      <c r="RA373" s="9"/>
      <c r="RB373" s="9"/>
      <c r="RC373" s="9"/>
      <c r="RD373" s="9"/>
      <c r="RE373" s="9"/>
      <c r="RF373" s="9"/>
      <c r="RG373" s="9"/>
      <c r="RH373" s="9"/>
      <c r="RI373" s="9"/>
      <c r="RJ373" s="9"/>
      <c r="RK373" s="9"/>
      <c r="RL373" s="9"/>
      <c r="RM373" s="9"/>
      <c r="RN373" s="9"/>
      <c r="RO373" s="9"/>
      <c r="RP373" s="9"/>
      <c r="RQ373" s="9"/>
      <c r="RR373" s="9"/>
      <c r="RS373" s="9"/>
      <c r="RT373" s="9"/>
      <c r="RU373" s="9"/>
      <c r="RV373" s="9"/>
      <c r="RW373" s="9"/>
      <c r="RX373" s="9"/>
      <c r="RY373" s="9"/>
      <c r="RZ373" s="9"/>
      <c r="SA373" s="9"/>
      <c r="SB373" s="9"/>
      <c r="SC373" s="9"/>
      <c r="SD373" s="9"/>
      <c r="SE373" s="9"/>
      <c r="SF373" s="9"/>
      <c r="SG373" s="9"/>
      <c r="SH373" s="9"/>
      <c r="SI373" s="9"/>
      <c r="SJ373" s="9"/>
      <c r="SK373" s="9"/>
      <c r="SL373" s="9"/>
      <c r="SM373" s="9"/>
      <c r="SN373" s="9"/>
      <c r="SO373" s="9"/>
      <c r="SP373" s="9"/>
      <c r="SQ373" s="9"/>
      <c r="SR373" s="9"/>
      <c r="SS373" s="9"/>
      <c r="ST373" s="9"/>
      <c r="SU373" s="9"/>
      <c r="SV373" s="9"/>
      <c r="SW373" s="9"/>
      <c r="SX373" s="9"/>
      <c r="SY373" s="9"/>
      <c r="SZ373" s="9"/>
      <c r="TA373" s="9"/>
      <c r="TB373" s="9"/>
      <c r="TC373" s="9"/>
      <c r="TD373" s="9"/>
      <c r="TE373" s="9"/>
      <c r="TF373" s="9"/>
      <c r="TG373" s="9"/>
      <c r="TH373" s="9"/>
      <c r="TI373" s="9"/>
      <c r="TJ373" s="9"/>
      <c r="TK373" s="9"/>
      <c r="TL373" s="9"/>
      <c r="TM373" s="9"/>
      <c r="TN373" s="9"/>
      <c r="TO373" s="9"/>
      <c r="TP373" s="9"/>
      <c r="TQ373" s="9"/>
      <c r="TR373" s="9"/>
      <c r="TS373" s="9"/>
      <c r="TT373" s="9"/>
      <c r="TU373" s="9"/>
      <c r="TV373" s="9"/>
      <c r="TW373" s="9"/>
      <c r="TX373" s="9"/>
      <c r="TY373" s="9"/>
      <c r="TZ373" s="9"/>
      <c r="UA373" s="9"/>
      <c r="UB373" s="9"/>
      <c r="UC373" s="9"/>
      <c r="UD373" s="9"/>
      <c r="UE373" s="9"/>
      <c r="UF373" s="9"/>
      <c r="UG373" s="9"/>
      <c r="UH373" s="9"/>
      <c r="UI373" s="9"/>
      <c r="UJ373" s="9"/>
      <c r="UK373" s="9"/>
      <c r="UL373" s="9"/>
      <c r="UM373" s="9"/>
      <c r="UN373" s="9"/>
      <c r="UO373" s="9"/>
      <c r="UP373" s="9"/>
      <c r="UQ373" s="9"/>
      <c r="UR373" s="9"/>
      <c r="US373" s="9"/>
      <c r="UT373" s="9"/>
      <c r="UU373" s="9"/>
      <c r="UV373" s="9"/>
      <c r="UW373" s="9"/>
      <c r="UX373" s="9"/>
      <c r="UY373" s="9"/>
      <c r="UZ373" s="9"/>
      <c r="VA373" s="9"/>
      <c r="VB373" s="9"/>
      <c r="VC373" s="9"/>
      <c r="VD373" s="9"/>
      <c r="VE373" s="9"/>
      <c r="VF373" s="9"/>
      <c r="VG373" s="9"/>
      <c r="VH373" s="9"/>
      <c r="VI373" s="9"/>
      <c r="VJ373" s="9"/>
      <c r="VK373" s="9"/>
      <c r="VL373" s="9"/>
      <c r="VM373" s="9"/>
      <c r="VN373" s="9"/>
      <c r="VO373" s="9"/>
      <c r="VP373" s="9"/>
      <c r="VQ373" s="9"/>
      <c r="VR373" s="9"/>
      <c r="VS373" s="9"/>
      <c r="VT373" s="9"/>
      <c r="VU373" s="9"/>
      <c r="VV373" s="9"/>
      <c r="VW373" s="9"/>
      <c r="VX373" s="9"/>
      <c r="VY373" s="9"/>
      <c r="VZ373" s="9"/>
      <c r="WA373" s="9"/>
      <c r="WB373" s="9"/>
      <c r="WC373" s="9"/>
      <c r="WD373" s="9"/>
      <c r="WE373" s="9"/>
      <c r="WF373" s="9"/>
      <c r="WG373" s="9"/>
      <c r="WH373" s="9"/>
      <c r="WI373" s="9"/>
      <c r="WJ373" s="9"/>
      <c r="WK373" s="9"/>
      <c r="WL373" s="9"/>
      <c r="WM373" s="9"/>
      <c r="WN373" s="9"/>
      <c r="WO373" s="9"/>
      <c r="WP373" s="9"/>
      <c r="WQ373" s="9"/>
      <c r="WR373" s="9"/>
      <c r="WS373" s="9"/>
      <c r="WT373" s="9"/>
      <c r="WU373" s="9"/>
      <c r="WV373" s="9"/>
      <c r="WW373" s="9"/>
      <c r="WX373" s="9"/>
      <c r="WY373" s="9"/>
      <c r="WZ373" s="9"/>
      <c r="XA373" s="9"/>
      <c r="XB373" s="9"/>
      <c r="XC373" s="9"/>
      <c r="XD373" s="9"/>
      <c r="XE373" s="9"/>
      <c r="XF373" s="9"/>
      <c r="XG373" s="9"/>
      <c r="XH373" s="9"/>
      <c r="XI373" s="9"/>
      <c r="XJ373" s="9"/>
      <c r="XK373" s="9"/>
      <c r="XL373" s="9"/>
      <c r="XM373" s="9"/>
      <c r="XN373" s="9"/>
      <c r="XO373" s="9"/>
      <c r="XP373" s="9"/>
      <c r="XQ373" s="9"/>
      <c r="XR373" s="9"/>
      <c r="XS373" s="9"/>
      <c r="XT373" s="9"/>
      <c r="XU373" s="9"/>
      <c r="XV373" s="9"/>
      <c r="XW373" s="9"/>
      <c r="XX373" s="9"/>
      <c r="XY373" s="9"/>
      <c r="XZ373" s="9"/>
      <c r="YA373" s="9"/>
      <c r="YB373" s="9"/>
      <c r="YC373" s="9"/>
      <c r="YD373" s="9"/>
      <c r="YE373" s="9"/>
      <c r="YF373" s="9"/>
      <c r="YG373" s="9"/>
      <c r="YH373" s="9"/>
      <c r="YI373" s="9"/>
      <c r="YJ373" s="9"/>
      <c r="YK373" s="9"/>
      <c r="YL373" s="9"/>
      <c r="YM373" s="9"/>
      <c r="YN373" s="9"/>
      <c r="YO373" s="9"/>
      <c r="YP373" s="9"/>
      <c r="YQ373" s="9"/>
      <c r="YR373" s="9"/>
      <c r="YS373" s="9"/>
      <c r="YT373" s="9"/>
      <c r="YU373" s="9"/>
      <c r="YV373" s="9"/>
      <c r="YW373" s="9"/>
      <c r="YX373" s="9"/>
      <c r="YY373" s="9"/>
      <c r="YZ373" s="9"/>
      <c r="ZA373" s="9"/>
      <c r="ZB373" s="9"/>
      <c r="ZC373" s="9"/>
      <c r="ZD373" s="9"/>
      <c r="ZE373" s="9"/>
      <c r="ZF373" s="9"/>
      <c r="ZG373" s="9"/>
      <c r="ZH373" s="9"/>
      <c r="ZI373" s="9"/>
      <c r="ZJ373" s="9"/>
      <c r="ZK373" s="9"/>
      <c r="ZL373" s="9"/>
      <c r="ZM373" s="9"/>
      <c r="ZN373" s="9"/>
      <c r="ZO373" s="9"/>
      <c r="ZP373" s="9"/>
      <c r="ZQ373" s="9"/>
      <c r="ZR373" s="9"/>
      <c r="ZS373" s="9"/>
      <c r="ZT373" s="9"/>
      <c r="ZU373" s="9"/>
      <c r="ZV373" s="9"/>
      <c r="ZW373" s="9"/>
      <c r="ZX373" s="9"/>
      <c r="ZY373" s="9"/>
      <c r="ZZ373" s="9"/>
      <c r="AAA373" s="9"/>
      <c r="AAB373" s="9"/>
      <c r="AAC373" s="9"/>
      <c r="AAD373" s="9"/>
      <c r="AAE373" s="9"/>
      <c r="AAF373" s="9"/>
      <c r="AAG373" s="9"/>
      <c r="AAH373" s="9"/>
      <c r="AAI373" s="9"/>
      <c r="AAJ373" s="9"/>
      <c r="AAK373" s="9"/>
      <c r="AAL373" s="9"/>
      <c r="AAM373" s="9"/>
      <c r="AAN373" s="9"/>
      <c r="AAO373" s="9"/>
      <c r="AAP373" s="9"/>
      <c r="AAQ373" s="9"/>
      <c r="AAR373" s="9"/>
      <c r="AAS373" s="9"/>
      <c r="AAT373" s="9"/>
      <c r="AAU373" s="9"/>
      <c r="AAV373" s="9"/>
      <c r="AAW373" s="9"/>
      <c r="AAX373" s="9"/>
      <c r="AAY373" s="9"/>
      <c r="AAZ373" s="9"/>
      <c r="ABA373" s="9"/>
      <c r="ABB373" s="9"/>
      <c r="ABC373" s="9"/>
      <c r="ABD373" s="9"/>
      <c r="ABE373" s="9"/>
      <c r="ABF373" s="9"/>
      <c r="ABG373" s="9"/>
      <c r="ABH373" s="9"/>
      <c r="ABI373" s="9"/>
      <c r="ABJ373" s="9"/>
      <c r="ABK373" s="9"/>
      <c r="ABL373" s="9"/>
      <c r="ABM373" s="9"/>
      <c r="ABN373" s="9"/>
      <c r="ABO373" s="9"/>
      <c r="ABP373" s="9"/>
      <c r="ABQ373" s="9"/>
      <c r="ABR373" s="9"/>
      <c r="ABS373" s="9"/>
      <c r="ABT373" s="9"/>
      <c r="ABU373" s="9"/>
      <c r="ABV373" s="9"/>
      <c r="ABW373" s="9"/>
      <c r="ABX373" s="9"/>
      <c r="ABY373" s="9"/>
      <c r="ABZ373" s="9"/>
      <c r="ACA373" s="9"/>
      <c r="ACB373" s="9"/>
      <c r="ACC373" s="9"/>
      <c r="ACD373" s="9"/>
      <c r="ACE373" s="9"/>
      <c r="ACF373" s="9"/>
      <c r="ACG373" s="9"/>
      <c r="ACH373" s="9"/>
      <c r="ACI373" s="9"/>
      <c r="ACJ373" s="9"/>
      <c r="ACK373" s="9"/>
      <c r="ACL373" s="9"/>
      <c r="ACM373" s="9"/>
      <c r="ACN373" s="9"/>
      <c r="ACO373" s="9"/>
      <c r="ACP373" s="9"/>
      <c r="ACQ373" s="9"/>
      <c r="ACR373" s="9"/>
      <c r="ACS373" s="9"/>
      <c r="ACT373" s="9"/>
      <c r="ACU373" s="9"/>
      <c r="ACV373" s="9"/>
      <c r="ACW373" s="9"/>
      <c r="ACX373" s="9"/>
      <c r="ACY373" s="9"/>
      <c r="ACZ373" s="9"/>
      <c r="ADA373" s="9"/>
      <c r="ADB373" s="9"/>
      <c r="ADC373" s="9"/>
      <c r="ADD373" s="9"/>
      <c r="ADE373" s="9"/>
      <c r="ADF373" s="9"/>
      <c r="ADG373" s="9"/>
      <c r="ADH373" s="9"/>
      <c r="ADI373" s="9"/>
      <c r="ADJ373" s="9"/>
      <c r="ADK373" s="9"/>
      <c r="ADL373" s="9"/>
      <c r="ADM373" s="9"/>
      <c r="ADN373" s="9"/>
      <c r="ADO373" s="9"/>
      <c r="ADP373" s="9"/>
      <c r="ADQ373" s="9"/>
      <c r="ADR373" s="9"/>
      <c r="ADS373" s="9"/>
      <c r="ADT373" s="9"/>
      <c r="ADU373" s="9"/>
      <c r="ADV373" s="9"/>
      <c r="ADW373" s="9"/>
      <c r="ADX373" s="9"/>
      <c r="ADY373" s="9"/>
      <c r="ADZ373" s="9"/>
      <c r="AEA373" s="9"/>
      <c r="AEB373" s="9"/>
      <c r="AEC373" s="9"/>
      <c r="AED373" s="9"/>
      <c r="AEE373" s="9"/>
      <c r="AEF373" s="9"/>
      <c r="AEG373" s="9"/>
      <c r="AEH373" s="9"/>
      <c r="AEI373" s="9"/>
      <c r="AEJ373" s="9"/>
      <c r="AEK373" s="9"/>
      <c r="AEL373" s="9"/>
      <c r="AEM373" s="9"/>
      <c r="AEN373" s="9"/>
      <c r="AEO373" s="9"/>
      <c r="AEP373" s="9"/>
      <c r="AEQ373" s="9"/>
      <c r="AER373" s="9"/>
      <c r="AES373" s="9"/>
      <c r="AET373" s="9"/>
      <c r="AEU373" s="9"/>
      <c r="AEV373" s="9"/>
      <c r="AEW373" s="9"/>
      <c r="AEX373" s="9"/>
      <c r="AEY373" s="9"/>
      <c r="AEZ373" s="9"/>
      <c r="AFA373" s="9"/>
      <c r="AFB373" s="9"/>
      <c r="AFC373" s="9"/>
      <c r="AFD373" s="9"/>
      <c r="AFE373" s="9"/>
      <c r="AFF373" s="9"/>
      <c r="AFG373" s="9"/>
      <c r="AFH373" s="9"/>
      <c r="AFI373" s="9"/>
      <c r="AFJ373" s="9"/>
      <c r="AFK373" s="9"/>
      <c r="AFL373" s="9"/>
      <c r="AFM373" s="9"/>
      <c r="AFN373" s="9"/>
      <c r="AFO373" s="9"/>
      <c r="AFP373" s="9"/>
      <c r="AFQ373" s="9"/>
      <c r="AFR373" s="9"/>
      <c r="AFS373" s="9"/>
      <c r="AFT373" s="9"/>
      <c r="AFU373" s="9"/>
      <c r="AFV373" s="9"/>
      <c r="AFW373" s="9"/>
      <c r="AFX373" s="9"/>
      <c r="AFY373" s="9"/>
      <c r="AFZ373" s="9"/>
      <c r="AGA373" s="9"/>
      <c r="AGB373" s="9"/>
      <c r="AGC373" s="9"/>
      <c r="AGD373" s="9"/>
      <c r="AGE373" s="9"/>
      <c r="AGF373" s="9"/>
      <c r="AGG373" s="9"/>
      <c r="AGH373" s="9"/>
      <c r="AGI373" s="9"/>
      <c r="AGJ373" s="9"/>
      <c r="AGK373" s="9"/>
      <c r="AGL373" s="9"/>
      <c r="AGM373" s="9"/>
      <c r="AGN373" s="9"/>
      <c r="AGO373" s="9"/>
      <c r="AGP373" s="9"/>
      <c r="AGQ373" s="9"/>
      <c r="AGR373" s="9"/>
      <c r="AGS373" s="9"/>
      <c r="AGT373" s="9"/>
      <c r="AGU373" s="9"/>
      <c r="AGV373" s="9"/>
      <c r="AGW373" s="9"/>
      <c r="AGX373" s="9"/>
      <c r="AGY373" s="9"/>
      <c r="AGZ373" s="9"/>
      <c r="AHA373" s="9"/>
      <c r="AHB373" s="9"/>
      <c r="AHC373" s="9"/>
      <c r="AHD373" s="9"/>
      <c r="AHE373" s="9"/>
      <c r="AHF373" s="9"/>
      <c r="AHG373" s="9"/>
      <c r="AHH373" s="9"/>
      <c r="AHI373" s="9"/>
      <c r="AHJ373" s="9"/>
      <c r="AHK373" s="9"/>
      <c r="AHL373" s="9"/>
      <c r="AHM373" s="9"/>
      <c r="AHN373" s="9"/>
      <c r="AHO373" s="9"/>
      <c r="AHP373" s="9"/>
      <c r="AHQ373" s="9"/>
      <c r="AHR373" s="9"/>
      <c r="AHS373" s="9"/>
      <c r="AHT373" s="9"/>
      <c r="AHU373" s="9"/>
      <c r="AHV373" s="9"/>
      <c r="AHW373" s="9"/>
      <c r="AHX373" s="9"/>
      <c r="AHY373" s="9"/>
      <c r="AHZ373" s="9"/>
      <c r="AIA373" s="9"/>
      <c r="AIB373" s="9"/>
      <c r="AIC373" s="9"/>
      <c r="AID373" s="9"/>
      <c r="AIE373" s="9"/>
      <c r="AIF373" s="9"/>
      <c r="AIG373" s="9"/>
      <c r="AIH373" s="9"/>
      <c r="AII373" s="9"/>
      <c r="AIJ373" s="9"/>
      <c r="AIK373" s="9"/>
      <c r="AIL373" s="9"/>
      <c r="AIM373" s="9"/>
      <c r="AIN373" s="9"/>
      <c r="AIO373" s="9"/>
      <c r="AIP373" s="9"/>
      <c r="AIQ373" s="9"/>
      <c r="AIR373" s="9"/>
      <c r="AIS373" s="9"/>
      <c r="AIT373" s="9"/>
      <c r="AIU373" s="9"/>
      <c r="AIV373" s="9"/>
      <c r="AIW373" s="9"/>
      <c r="AIX373" s="9"/>
      <c r="AIY373" s="9"/>
      <c r="AIZ373" s="9"/>
      <c r="AJA373" s="9"/>
      <c r="AJB373" s="9"/>
      <c r="AJC373" s="9"/>
      <c r="AJD373" s="9"/>
      <c r="AJE373" s="9"/>
      <c r="AJF373" s="9"/>
      <c r="AJG373" s="9"/>
      <c r="AJH373" s="9"/>
      <c r="AJI373" s="9"/>
      <c r="AJJ373" s="9"/>
      <c r="AJK373" s="9"/>
      <c r="AJL373" s="9"/>
      <c r="AJM373" s="9"/>
      <c r="AJN373" s="9"/>
      <c r="AJO373" s="9"/>
      <c r="AJP373" s="9"/>
      <c r="AJQ373" s="9"/>
      <c r="AJR373" s="9"/>
      <c r="AJS373" s="9"/>
      <c r="AJT373" s="9"/>
      <c r="AJU373" s="9"/>
      <c r="AJV373" s="9"/>
      <c r="AJW373" s="9"/>
      <c r="AJX373" s="9"/>
      <c r="AJY373" s="9"/>
      <c r="AJZ373" s="9"/>
      <c r="AKA373" s="9"/>
      <c r="AKB373" s="9"/>
      <c r="AKC373" s="9"/>
      <c r="AKD373" s="9"/>
      <c r="AKE373" s="9"/>
      <c r="AKF373" s="9"/>
      <c r="AKG373" s="9"/>
      <c r="AKH373" s="9"/>
      <c r="AKI373" s="9"/>
      <c r="AKJ373" s="9"/>
      <c r="AKK373" s="9"/>
      <c r="AKL373" s="9"/>
      <c r="AKM373" s="9"/>
      <c r="AKN373" s="9"/>
      <c r="AKO373" s="9"/>
      <c r="AKP373" s="9"/>
      <c r="AKQ373" s="9"/>
      <c r="AKR373" s="9"/>
      <c r="AKS373" s="9"/>
      <c r="AKT373" s="9"/>
      <c r="AKU373" s="9"/>
      <c r="AKV373" s="9"/>
      <c r="AKW373" s="9"/>
      <c r="AKX373" s="9"/>
      <c r="AKY373" s="9"/>
      <c r="AKZ373" s="9"/>
      <c r="ALA373" s="9"/>
      <c r="ALB373" s="9"/>
      <c r="ALC373" s="9"/>
      <c r="ALD373" s="9"/>
      <c r="ALE373" s="9"/>
      <c r="ALF373" s="9"/>
      <c r="ALG373" s="9"/>
      <c r="ALH373" s="9"/>
      <c r="ALI373" s="9"/>
      <c r="ALJ373" s="9"/>
      <c r="ALK373" s="9"/>
      <c r="ALL373" s="9"/>
      <c r="ALM373" s="9"/>
      <c r="ALN373" s="9"/>
      <c r="ALO373" s="9"/>
      <c r="ALP373" s="9"/>
      <c r="ALQ373" s="9"/>
      <c r="ALR373" s="9"/>
      <c r="ALS373" s="9"/>
      <c r="ALT373" s="9"/>
      <c r="ALU373" s="9"/>
      <c r="ALV373" s="9"/>
      <c r="ALW373" s="9"/>
      <c r="ALX373" s="9"/>
      <c r="ALY373" s="9"/>
      <c r="ALZ373" s="9"/>
      <c r="AMA373" s="9"/>
      <c r="AMB373" s="9"/>
      <c r="AMC373" s="9"/>
      <c r="AMD373" s="9"/>
      <c r="AME373" s="9"/>
      <c r="AMF373" s="9"/>
      <c r="AMG373" s="9"/>
      <c r="AMH373" s="9"/>
      <c r="AMI373" s="9"/>
      <c r="AMJ373" s="9"/>
      <c r="AMK373" s="9"/>
    </row>
    <row r="374" spans="1:1025" s="8" customFormat="1" ht="27.75" hidden="1" thickBot="1">
      <c r="A374" s="113"/>
      <c r="B374" s="25"/>
      <c r="C374" s="194"/>
      <c r="D374" s="194"/>
      <c r="E374" s="194"/>
      <c r="F374" s="189">
        <v>7845</v>
      </c>
      <c r="G374" s="190">
        <v>93</v>
      </c>
      <c r="H374" s="62" t="s">
        <v>15</v>
      </c>
      <c r="I374" s="63" t="s">
        <v>319</v>
      </c>
      <c r="J374" s="64" t="s">
        <v>320</v>
      </c>
      <c r="K374" s="64"/>
      <c r="L374" s="168">
        <v>1000</v>
      </c>
      <c r="M374" s="66">
        <v>100</v>
      </c>
      <c r="N374" s="57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  <c r="HJ374" s="9"/>
      <c r="HK374" s="9"/>
      <c r="HL374" s="9"/>
      <c r="HM374" s="9"/>
      <c r="HN374" s="9"/>
      <c r="HO374" s="9"/>
      <c r="HP374" s="9"/>
      <c r="HQ374" s="9"/>
      <c r="HR374" s="9"/>
      <c r="HS374" s="9"/>
      <c r="HT374" s="9"/>
      <c r="HU374" s="9"/>
      <c r="HV374" s="9"/>
      <c r="HW374" s="9"/>
      <c r="HX374" s="9"/>
      <c r="HY374" s="9"/>
      <c r="HZ374" s="9"/>
      <c r="IA374" s="9"/>
      <c r="IB374" s="9"/>
      <c r="IC374" s="9"/>
      <c r="ID374" s="9"/>
      <c r="IE374" s="9"/>
      <c r="IF374" s="9"/>
      <c r="IG374" s="9"/>
      <c r="IH374" s="9"/>
      <c r="II374" s="9"/>
      <c r="IJ374" s="9"/>
      <c r="IK374" s="9"/>
      <c r="IL374" s="9"/>
      <c r="IM374" s="9"/>
      <c r="IN374" s="9"/>
      <c r="IO374" s="9"/>
      <c r="IP374" s="9"/>
      <c r="IQ374" s="9"/>
      <c r="IR374" s="9"/>
      <c r="IS374" s="9"/>
      <c r="IT374" s="9"/>
      <c r="IU374" s="9"/>
      <c r="IV374" s="9"/>
      <c r="IW374" s="9"/>
      <c r="IX374" s="9"/>
      <c r="IY374" s="9"/>
      <c r="IZ374" s="9"/>
      <c r="JA374" s="9"/>
      <c r="JB374" s="9"/>
      <c r="JC374" s="9"/>
      <c r="JD374" s="9"/>
      <c r="JE374" s="9"/>
      <c r="JF374" s="9"/>
      <c r="JG374" s="9"/>
      <c r="JH374" s="9"/>
      <c r="JI374" s="9"/>
      <c r="JJ374" s="9"/>
      <c r="JK374" s="9"/>
      <c r="JL374" s="9"/>
      <c r="JM374" s="9"/>
      <c r="JN374" s="9"/>
      <c r="JO374" s="9"/>
      <c r="JP374" s="9"/>
      <c r="JQ374" s="9"/>
      <c r="JR374" s="9"/>
      <c r="JS374" s="9"/>
      <c r="JT374" s="9"/>
      <c r="JU374" s="9"/>
      <c r="JV374" s="9"/>
      <c r="JW374" s="9"/>
      <c r="JX374" s="9"/>
      <c r="JY374" s="9"/>
      <c r="JZ374" s="9"/>
      <c r="KA374" s="9"/>
      <c r="KB374" s="9"/>
      <c r="KC374" s="9"/>
      <c r="KD374" s="9"/>
      <c r="KE374" s="9"/>
      <c r="KF374" s="9"/>
      <c r="KG374" s="9"/>
      <c r="KH374" s="9"/>
      <c r="KI374" s="9"/>
      <c r="KJ374" s="9"/>
      <c r="KK374" s="9"/>
      <c r="KL374" s="9"/>
      <c r="KM374" s="9"/>
      <c r="KN374" s="9"/>
      <c r="KO374" s="9"/>
      <c r="KP374" s="9"/>
      <c r="KQ374" s="9"/>
      <c r="KR374" s="9"/>
      <c r="KS374" s="9"/>
      <c r="KT374" s="9"/>
      <c r="KU374" s="9"/>
      <c r="KV374" s="9"/>
      <c r="KW374" s="9"/>
      <c r="KX374" s="9"/>
      <c r="KY374" s="9"/>
      <c r="KZ374" s="9"/>
      <c r="LA374" s="9"/>
      <c r="LB374" s="9"/>
      <c r="LC374" s="9"/>
      <c r="LD374" s="9"/>
      <c r="LE374" s="9"/>
      <c r="LF374" s="9"/>
      <c r="LG374" s="9"/>
      <c r="LH374" s="9"/>
      <c r="LI374" s="9"/>
      <c r="LJ374" s="9"/>
      <c r="LK374" s="9"/>
      <c r="LL374" s="9"/>
      <c r="LM374" s="9"/>
      <c r="LN374" s="9"/>
      <c r="LO374" s="9"/>
      <c r="LP374" s="9"/>
      <c r="LQ374" s="9"/>
      <c r="LR374" s="9"/>
      <c r="LS374" s="9"/>
      <c r="LT374" s="9"/>
      <c r="LU374" s="9"/>
      <c r="LV374" s="9"/>
      <c r="LW374" s="9"/>
      <c r="LX374" s="9"/>
      <c r="LY374" s="9"/>
      <c r="LZ374" s="9"/>
      <c r="MA374" s="9"/>
      <c r="MB374" s="9"/>
      <c r="MC374" s="9"/>
      <c r="MD374" s="9"/>
      <c r="ME374" s="9"/>
      <c r="MF374" s="9"/>
      <c r="MG374" s="9"/>
      <c r="MH374" s="9"/>
      <c r="MI374" s="9"/>
      <c r="MJ374" s="9"/>
      <c r="MK374" s="9"/>
      <c r="ML374" s="9"/>
      <c r="MM374" s="9"/>
      <c r="MN374" s="9"/>
      <c r="MO374" s="9"/>
      <c r="MP374" s="9"/>
      <c r="MQ374" s="9"/>
      <c r="MR374" s="9"/>
      <c r="MS374" s="9"/>
      <c r="MT374" s="9"/>
      <c r="MU374" s="9"/>
      <c r="MV374" s="9"/>
      <c r="MW374" s="9"/>
      <c r="MX374" s="9"/>
      <c r="MY374" s="9"/>
      <c r="MZ374" s="9"/>
      <c r="NA374" s="9"/>
      <c r="NB374" s="9"/>
      <c r="NC374" s="9"/>
      <c r="ND374" s="9"/>
      <c r="NE374" s="9"/>
      <c r="NF374" s="9"/>
      <c r="NG374" s="9"/>
      <c r="NH374" s="9"/>
      <c r="NI374" s="9"/>
      <c r="NJ374" s="9"/>
      <c r="NK374" s="9"/>
      <c r="NL374" s="9"/>
      <c r="NM374" s="9"/>
      <c r="NN374" s="9"/>
      <c r="NO374" s="9"/>
      <c r="NP374" s="9"/>
      <c r="NQ374" s="9"/>
      <c r="NR374" s="9"/>
      <c r="NS374" s="9"/>
      <c r="NT374" s="9"/>
      <c r="NU374" s="9"/>
      <c r="NV374" s="9"/>
      <c r="NW374" s="9"/>
      <c r="NX374" s="9"/>
      <c r="NY374" s="9"/>
      <c r="NZ374" s="9"/>
      <c r="OA374" s="9"/>
      <c r="OB374" s="9"/>
      <c r="OC374" s="9"/>
      <c r="OD374" s="9"/>
      <c r="OE374" s="9"/>
      <c r="OF374" s="9"/>
      <c r="OG374" s="9"/>
      <c r="OH374" s="9"/>
      <c r="OI374" s="9"/>
      <c r="OJ374" s="9"/>
      <c r="OK374" s="9"/>
      <c r="OL374" s="9"/>
      <c r="OM374" s="9"/>
      <c r="ON374" s="9"/>
      <c r="OO374" s="9"/>
      <c r="OP374" s="9"/>
      <c r="OQ374" s="9"/>
      <c r="OR374" s="9"/>
      <c r="OS374" s="9"/>
      <c r="OT374" s="9"/>
      <c r="OU374" s="9"/>
      <c r="OV374" s="9"/>
      <c r="OW374" s="9"/>
      <c r="OX374" s="9"/>
      <c r="OY374" s="9"/>
      <c r="OZ374" s="9"/>
      <c r="PA374" s="9"/>
      <c r="PB374" s="9"/>
      <c r="PC374" s="9"/>
      <c r="PD374" s="9"/>
      <c r="PE374" s="9"/>
      <c r="PF374" s="9"/>
      <c r="PG374" s="9"/>
      <c r="PH374" s="9"/>
      <c r="PI374" s="9"/>
      <c r="PJ374" s="9"/>
      <c r="PK374" s="9"/>
      <c r="PL374" s="9"/>
      <c r="PM374" s="9"/>
      <c r="PN374" s="9"/>
      <c r="PO374" s="9"/>
      <c r="PP374" s="9"/>
      <c r="PQ374" s="9"/>
      <c r="PR374" s="9"/>
      <c r="PS374" s="9"/>
      <c r="PT374" s="9"/>
      <c r="PU374" s="9"/>
      <c r="PV374" s="9"/>
      <c r="PW374" s="9"/>
      <c r="PX374" s="9"/>
      <c r="PY374" s="9"/>
      <c r="PZ374" s="9"/>
      <c r="QA374" s="9"/>
      <c r="QB374" s="9"/>
      <c r="QC374" s="9"/>
      <c r="QD374" s="9"/>
      <c r="QE374" s="9"/>
      <c r="QF374" s="9"/>
      <c r="QG374" s="9"/>
      <c r="QH374" s="9"/>
      <c r="QI374" s="9"/>
      <c r="QJ374" s="9"/>
      <c r="QK374" s="9"/>
      <c r="QL374" s="9"/>
      <c r="QM374" s="9"/>
      <c r="QN374" s="9"/>
      <c r="QO374" s="9"/>
      <c r="QP374" s="9"/>
      <c r="QQ374" s="9"/>
      <c r="QR374" s="9"/>
      <c r="QS374" s="9"/>
      <c r="QT374" s="9"/>
      <c r="QU374" s="9"/>
      <c r="QV374" s="9"/>
      <c r="QW374" s="9"/>
      <c r="QX374" s="9"/>
      <c r="QY374" s="9"/>
      <c r="QZ374" s="9"/>
      <c r="RA374" s="9"/>
      <c r="RB374" s="9"/>
      <c r="RC374" s="9"/>
      <c r="RD374" s="9"/>
      <c r="RE374" s="9"/>
      <c r="RF374" s="9"/>
      <c r="RG374" s="9"/>
      <c r="RH374" s="9"/>
      <c r="RI374" s="9"/>
      <c r="RJ374" s="9"/>
      <c r="RK374" s="9"/>
      <c r="RL374" s="9"/>
      <c r="RM374" s="9"/>
      <c r="RN374" s="9"/>
      <c r="RO374" s="9"/>
      <c r="RP374" s="9"/>
      <c r="RQ374" s="9"/>
      <c r="RR374" s="9"/>
      <c r="RS374" s="9"/>
      <c r="RT374" s="9"/>
      <c r="RU374" s="9"/>
      <c r="RV374" s="9"/>
      <c r="RW374" s="9"/>
      <c r="RX374" s="9"/>
      <c r="RY374" s="9"/>
      <c r="RZ374" s="9"/>
      <c r="SA374" s="9"/>
      <c r="SB374" s="9"/>
      <c r="SC374" s="9"/>
      <c r="SD374" s="9"/>
      <c r="SE374" s="9"/>
      <c r="SF374" s="9"/>
      <c r="SG374" s="9"/>
      <c r="SH374" s="9"/>
      <c r="SI374" s="9"/>
      <c r="SJ374" s="9"/>
      <c r="SK374" s="9"/>
      <c r="SL374" s="9"/>
      <c r="SM374" s="9"/>
      <c r="SN374" s="9"/>
      <c r="SO374" s="9"/>
      <c r="SP374" s="9"/>
      <c r="SQ374" s="9"/>
      <c r="SR374" s="9"/>
      <c r="SS374" s="9"/>
      <c r="ST374" s="9"/>
      <c r="SU374" s="9"/>
      <c r="SV374" s="9"/>
      <c r="SW374" s="9"/>
      <c r="SX374" s="9"/>
      <c r="SY374" s="9"/>
      <c r="SZ374" s="9"/>
      <c r="TA374" s="9"/>
      <c r="TB374" s="9"/>
      <c r="TC374" s="9"/>
      <c r="TD374" s="9"/>
      <c r="TE374" s="9"/>
      <c r="TF374" s="9"/>
      <c r="TG374" s="9"/>
      <c r="TH374" s="9"/>
      <c r="TI374" s="9"/>
      <c r="TJ374" s="9"/>
      <c r="TK374" s="9"/>
      <c r="TL374" s="9"/>
      <c r="TM374" s="9"/>
      <c r="TN374" s="9"/>
      <c r="TO374" s="9"/>
      <c r="TP374" s="9"/>
      <c r="TQ374" s="9"/>
      <c r="TR374" s="9"/>
      <c r="TS374" s="9"/>
      <c r="TT374" s="9"/>
      <c r="TU374" s="9"/>
      <c r="TV374" s="9"/>
      <c r="TW374" s="9"/>
      <c r="TX374" s="9"/>
      <c r="TY374" s="9"/>
      <c r="TZ374" s="9"/>
      <c r="UA374" s="9"/>
      <c r="UB374" s="9"/>
      <c r="UC374" s="9"/>
      <c r="UD374" s="9"/>
      <c r="UE374" s="9"/>
      <c r="UF374" s="9"/>
      <c r="UG374" s="9"/>
      <c r="UH374" s="9"/>
      <c r="UI374" s="9"/>
      <c r="UJ374" s="9"/>
      <c r="UK374" s="9"/>
      <c r="UL374" s="9"/>
      <c r="UM374" s="9"/>
      <c r="UN374" s="9"/>
      <c r="UO374" s="9"/>
      <c r="UP374" s="9"/>
      <c r="UQ374" s="9"/>
      <c r="UR374" s="9"/>
      <c r="US374" s="9"/>
      <c r="UT374" s="9"/>
      <c r="UU374" s="9"/>
      <c r="UV374" s="9"/>
      <c r="UW374" s="9"/>
      <c r="UX374" s="9"/>
      <c r="UY374" s="9"/>
      <c r="UZ374" s="9"/>
      <c r="VA374" s="9"/>
      <c r="VB374" s="9"/>
      <c r="VC374" s="9"/>
      <c r="VD374" s="9"/>
      <c r="VE374" s="9"/>
      <c r="VF374" s="9"/>
      <c r="VG374" s="9"/>
      <c r="VH374" s="9"/>
      <c r="VI374" s="9"/>
      <c r="VJ374" s="9"/>
      <c r="VK374" s="9"/>
      <c r="VL374" s="9"/>
      <c r="VM374" s="9"/>
      <c r="VN374" s="9"/>
      <c r="VO374" s="9"/>
      <c r="VP374" s="9"/>
      <c r="VQ374" s="9"/>
      <c r="VR374" s="9"/>
      <c r="VS374" s="9"/>
      <c r="VT374" s="9"/>
      <c r="VU374" s="9"/>
      <c r="VV374" s="9"/>
      <c r="VW374" s="9"/>
      <c r="VX374" s="9"/>
      <c r="VY374" s="9"/>
      <c r="VZ374" s="9"/>
      <c r="WA374" s="9"/>
      <c r="WB374" s="9"/>
      <c r="WC374" s="9"/>
      <c r="WD374" s="9"/>
      <c r="WE374" s="9"/>
      <c r="WF374" s="9"/>
      <c r="WG374" s="9"/>
      <c r="WH374" s="9"/>
      <c r="WI374" s="9"/>
      <c r="WJ374" s="9"/>
      <c r="WK374" s="9"/>
      <c r="WL374" s="9"/>
      <c r="WM374" s="9"/>
      <c r="WN374" s="9"/>
      <c r="WO374" s="9"/>
      <c r="WP374" s="9"/>
      <c r="WQ374" s="9"/>
      <c r="WR374" s="9"/>
      <c r="WS374" s="9"/>
      <c r="WT374" s="9"/>
      <c r="WU374" s="9"/>
      <c r="WV374" s="9"/>
      <c r="WW374" s="9"/>
      <c r="WX374" s="9"/>
      <c r="WY374" s="9"/>
      <c r="WZ374" s="9"/>
      <c r="XA374" s="9"/>
      <c r="XB374" s="9"/>
      <c r="XC374" s="9"/>
      <c r="XD374" s="9"/>
      <c r="XE374" s="9"/>
      <c r="XF374" s="9"/>
      <c r="XG374" s="9"/>
      <c r="XH374" s="9"/>
      <c r="XI374" s="9"/>
      <c r="XJ374" s="9"/>
      <c r="XK374" s="9"/>
      <c r="XL374" s="9"/>
      <c r="XM374" s="9"/>
      <c r="XN374" s="9"/>
      <c r="XO374" s="9"/>
      <c r="XP374" s="9"/>
      <c r="XQ374" s="9"/>
      <c r="XR374" s="9"/>
      <c r="XS374" s="9"/>
      <c r="XT374" s="9"/>
      <c r="XU374" s="9"/>
      <c r="XV374" s="9"/>
      <c r="XW374" s="9"/>
      <c r="XX374" s="9"/>
      <c r="XY374" s="9"/>
      <c r="XZ374" s="9"/>
      <c r="YA374" s="9"/>
      <c r="YB374" s="9"/>
      <c r="YC374" s="9"/>
      <c r="YD374" s="9"/>
      <c r="YE374" s="9"/>
      <c r="YF374" s="9"/>
      <c r="YG374" s="9"/>
      <c r="YH374" s="9"/>
      <c r="YI374" s="9"/>
      <c r="YJ374" s="9"/>
      <c r="YK374" s="9"/>
      <c r="YL374" s="9"/>
      <c r="YM374" s="9"/>
      <c r="YN374" s="9"/>
      <c r="YO374" s="9"/>
      <c r="YP374" s="9"/>
      <c r="YQ374" s="9"/>
      <c r="YR374" s="9"/>
      <c r="YS374" s="9"/>
      <c r="YT374" s="9"/>
      <c r="YU374" s="9"/>
      <c r="YV374" s="9"/>
      <c r="YW374" s="9"/>
      <c r="YX374" s="9"/>
      <c r="YY374" s="9"/>
      <c r="YZ374" s="9"/>
      <c r="ZA374" s="9"/>
      <c r="ZB374" s="9"/>
      <c r="ZC374" s="9"/>
      <c r="ZD374" s="9"/>
      <c r="ZE374" s="9"/>
      <c r="ZF374" s="9"/>
      <c r="ZG374" s="9"/>
      <c r="ZH374" s="9"/>
      <c r="ZI374" s="9"/>
      <c r="ZJ374" s="9"/>
      <c r="ZK374" s="9"/>
      <c r="ZL374" s="9"/>
      <c r="ZM374" s="9"/>
      <c r="ZN374" s="9"/>
      <c r="ZO374" s="9"/>
      <c r="ZP374" s="9"/>
      <c r="ZQ374" s="9"/>
      <c r="ZR374" s="9"/>
      <c r="ZS374" s="9"/>
      <c r="ZT374" s="9"/>
      <c r="ZU374" s="9"/>
      <c r="ZV374" s="9"/>
      <c r="ZW374" s="9"/>
      <c r="ZX374" s="9"/>
      <c r="ZY374" s="9"/>
      <c r="ZZ374" s="9"/>
      <c r="AAA374" s="9"/>
      <c r="AAB374" s="9"/>
      <c r="AAC374" s="9"/>
      <c r="AAD374" s="9"/>
      <c r="AAE374" s="9"/>
      <c r="AAF374" s="9"/>
      <c r="AAG374" s="9"/>
      <c r="AAH374" s="9"/>
      <c r="AAI374" s="9"/>
      <c r="AAJ374" s="9"/>
      <c r="AAK374" s="9"/>
      <c r="AAL374" s="9"/>
      <c r="AAM374" s="9"/>
      <c r="AAN374" s="9"/>
      <c r="AAO374" s="9"/>
      <c r="AAP374" s="9"/>
      <c r="AAQ374" s="9"/>
      <c r="AAR374" s="9"/>
      <c r="AAS374" s="9"/>
      <c r="AAT374" s="9"/>
      <c r="AAU374" s="9"/>
      <c r="AAV374" s="9"/>
      <c r="AAW374" s="9"/>
      <c r="AAX374" s="9"/>
      <c r="AAY374" s="9"/>
      <c r="AAZ374" s="9"/>
      <c r="ABA374" s="9"/>
      <c r="ABB374" s="9"/>
      <c r="ABC374" s="9"/>
      <c r="ABD374" s="9"/>
      <c r="ABE374" s="9"/>
      <c r="ABF374" s="9"/>
      <c r="ABG374" s="9"/>
      <c r="ABH374" s="9"/>
      <c r="ABI374" s="9"/>
      <c r="ABJ374" s="9"/>
      <c r="ABK374" s="9"/>
      <c r="ABL374" s="9"/>
      <c r="ABM374" s="9"/>
      <c r="ABN374" s="9"/>
      <c r="ABO374" s="9"/>
      <c r="ABP374" s="9"/>
      <c r="ABQ374" s="9"/>
      <c r="ABR374" s="9"/>
      <c r="ABS374" s="9"/>
      <c r="ABT374" s="9"/>
      <c r="ABU374" s="9"/>
      <c r="ABV374" s="9"/>
      <c r="ABW374" s="9"/>
      <c r="ABX374" s="9"/>
      <c r="ABY374" s="9"/>
      <c r="ABZ374" s="9"/>
      <c r="ACA374" s="9"/>
      <c r="ACB374" s="9"/>
      <c r="ACC374" s="9"/>
      <c r="ACD374" s="9"/>
      <c r="ACE374" s="9"/>
      <c r="ACF374" s="9"/>
      <c r="ACG374" s="9"/>
      <c r="ACH374" s="9"/>
      <c r="ACI374" s="9"/>
      <c r="ACJ374" s="9"/>
      <c r="ACK374" s="9"/>
      <c r="ACL374" s="9"/>
      <c r="ACM374" s="9"/>
      <c r="ACN374" s="9"/>
      <c r="ACO374" s="9"/>
      <c r="ACP374" s="9"/>
      <c r="ACQ374" s="9"/>
      <c r="ACR374" s="9"/>
      <c r="ACS374" s="9"/>
      <c r="ACT374" s="9"/>
      <c r="ACU374" s="9"/>
      <c r="ACV374" s="9"/>
      <c r="ACW374" s="9"/>
      <c r="ACX374" s="9"/>
      <c r="ACY374" s="9"/>
      <c r="ACZ374" s="9"/>
      <c r="ADA374" s="9"/>
      <c r="ADB374" s="9"/>
      <c r="ADC374" s="9"/>
      <c r="ADD374" s="9"/>
      <c r="ADE374" s="9"/>
      <c r="ADF374" s="9"/>
      <c r="ADG374" s="9"/>
      <c r="ADH374" s="9"/>
      <c r="ADI374" s="9"/>
      <c r="ADJ374" s="9"/>
      <c r="ADK374" s="9"/>
      <c r="ADL374" s="9"/>
      <c r="ADM374" s="9"/>
      <c r="ADN374" s="9"/>
      <c r="ADO374" s="9"/>
      <c r="ADP374" s="9"/>
      <c r="ADQ374" s="9"/>
      <c r="ADR374" s="9"/>
      <c r="ADS374" s="9"/>
      <c r="ADT374" s="9"/>
      <c r="ADU374" s="9"/>
      <c r="ADV374" s="9"/>
      <c r="ADW374" s="9"/>
      <c r="ADX374" s="9"/>
      <c r="ADY374" s="9"/>
      <c r="ADZ374" s="9"/>
      <c r="AEA374" s="9"/>
      <c r="AEB374" s="9"/>
      <c r="AEC374" s="9"/>
      <c r="AED374" s="9"/>
      <c r="AEE374" s="9"/>
      <c r="AEF374" s="9"/>
      <c r="AEG374" s="9"/>
      <c r="AEH374" s="9"/>
      <c r="AEI374" s="9"/>
      <c r="AEJ374" s="9"/>
      <c r="AEK374" s="9"/>
      <c r="AEL374" s="9"/>
      <c r="AEM374" s="9"/>
      <c r="AEN374" s="9"/>
      <c r="AEO374" s="9"/>
      <c r="AEP374" s="9"/>
      <c r="AEQ374" s="9"/>
      <c r="AER374" s="9"/>
      <c r="AES374" s="9"/>
      <c r="AET374" s="9"/>
      <c r="AEU374" s="9"/>
      <c r="AEV374" s="9"/>
      <c r="AEW374" s="9"/>
      <c r="AEX374" s="9"/>
      <c r="AEY374" s="9"/>
      <c r="AEZ374" s="9"/>
      <c r="AFA374" s="9"/>
      <c r="AFB374" s="9"/>
      <c r="AFC374" s="9"/>
      <c r="AFD374" s="9"/>
      <c r="AFE374" s="9"/>
      <c r="AFF374" s="9"/>
      <c r="AFG374" s="9"/>
      <c r="AFH374" s="9"/>
      <c r="AFI374" s="9"/>
      <c r="AFJ374" s="9"/>
      <c r="AFK374" s="9"/>
      <c r="AFL374" s="9"/>
      <c r="AFM374" s="9"/>
      <c r="AFN374" s="9"/>
      <c r="AFO374" s="9"/>
      <c r="AFP374" s="9"/>
      <c r="AFQ374" s="9"/>
      <c r="AFR374" s="9"/>
      <c r="AFS374" s="9"/>
      <c r="AFT374" s="9"/>
      <c r="AFU374" s="9"/>
      <c r="AFV374" s="9"/>
      <c r="AFW374" s="9"/>
      <c r="AFX374" s="9"/>
      <c r="AFY374" s="9"/>
      <c r="AFZ374" s="9"/>
      <c r="AGA374" s="9"/>
      <c r="AGB374" s="9"/>
      <c r="AGC374" s="9"/>
      <c r="AGD374" s="9"/>
      <c r="AGE374" s="9"/>
      <c r="AGF374" s="9"/>
      <c r="AGG374" s="9"/>
      <c r="AGH374" s="9"/>
      <c r="AGI374" s="9"/>
      <c r="AGJ374" s="9"/>
      <c r="AGK374" s="9"/>
      <c r="AGL374" s="9"/>
      <c r="AGM374" s="9"/>
      <c r="AGN374" s="9"/>
      <c r="AGO374" s="9"/>
      <c r="AGP374" s="9"/>
      <c r="AGQ374" s="9"/>
      <c r="AGR374" s="9"/>
      <c r="AGS374" s="9"/>
      <c r="AGT374" s="9"/>
      <c r="AGU374" s="9"/>
      <c r="AGV374" s="9"/>
      <c r="AGW374" s="9"/>
      <c r="AGX374" s="9"/>
      <c r="AGY374" s="9"/>
      <c r="AGZ374" s="9"/>
      <c r="AHA374" s="9"/>
      <c r="AHB374" s="9"/>
      <c r="AHC374" s="9"/>
      <c r="AHD374" s="9"/>
      <c r="AHE374" s="9"/>
      <c r="AHF374" s="9"/>
      <c r="AHG374" s="9"/>
      <c r="AHH374" s="9"/>
      <c r="AHI374" s="9"/>
      <c r="AHJ374" s="9"/>
      <c r="AHK374" s="9"/>
      <c r="AHL374" s="9"/>
      <c r="AHM374" s="9"/>
      <c r="AHN374" s="9"/>
      <c r="AHO374" s="9"/>
      <c r="AHP374" s="9"/>
      <c r="AHQ374" s="9"/>
      <c r="AHR374" s="9"/>
      <c r="AHS374" s="9"/>
      <c r="AHT374" s="9"/>
      <c r="AHU374" s="9"/>
      <c r="AHV374" s="9"/>
      <c r="AHW374" s="9"/>
      <c r="AHX374" s="9"/>
      <c r="AHY374" s="9"/>
      <c r="AHZ374" s="9"/>
      <c r="AIA374" s="9"/>
      <c r="AIB374" s="9"/>
      <c r="AIC374" s="9"/>
      <c r="AID374" s="9"/>
      <c r="AIE374" s="9"/>
      <c r="AIF374" s="9"/>
      <c r="AIG374" s="9"/>
      <c r="AIH374" s="9"/>
      <c r="AII374" s="9"/>
      <c r="AIJ374" s="9"/>
      <c r="AIK374" s="9"/>
      <c r="AIL374" s="9"/>
      <c r="AIM374" s="9"/>
      <c r="AIN374" s="9"/>
      <c r="AIO374" s="9"/>
      <c r="AIP374" s="9"/>
      <c r="AIQ374" s="9"/>
      <c r="AIR374" s="9"/>
      <c r="AIS374" s="9"/>
      <c r="AIT374" s="9"/>
      <c r="AIU374" s="9"/>
      <c r="AIV374" s="9"/>
      <c r="AIW374" s="9"/>
      <c r="AIX374" s="9"/>
      <c r="AIY374" s="9"/>
      <c r="AIZ374" s="9"/>
      <c r="AJA374" s="9"/>
      <c r="AJB374" s="9"/>
      <c r="AJC374" s="9"/>
      <c r="AJD374" s="9"/>
      <c r="AJE374" s="9"/>
      <c r="AJF374" s="9"/>
      <c r="AJG374" s="9"/>
      <c r="AJH374" s="9"/>
      <c r="AJI374" s="9"/>
      <c r="AJJ374" s="9"/>
      <c r="AJK374" s="9"/>
      <c r="AJL374" s="9"/>
      <c r="AJM374" s="9"/>
      <c r="AJN374" s="9"/>
      <c r="AJO374" s="9"/>
      <c r="AJP374" s="9"/>
      <c r="AJQ374" s="9"/>
      <c r="AJR374" s="9"/>
      <c r="AJS374" s="9"/>
      <c r="AJT374" s="9"/>
      <c r="AJU374" s="9"/>
      <c r="AJV374" s="9"/>
      <c r="AJW374" s="9"/>
      <c r="AJX374" s="9"/>
      <c r="AJY374" s="9"/>
      <c r="AJZ374" s="9"/>
      <c r="AKA374" s="9"/>
      <c r="AKB374" s="9"/>
      <c r="AKC374" s="9"/>
      <c r="AKD374" s="9"/>
      <c r="AKE374" s="9"/>
      <c r="AKF374" s="9"/>
      <c r="AKG374" s="9"/>
      <c r="AKH374" s="9"/>
      <c r="AKI374" s="9"/>
      <c r="AKJ374" s="9"/>
      <c r="AKK374" s="9"/>
      <c r="AKL374" s="9"/>
      <c r="AKM374" s="9"/>
      <c r="AKN374" s="9"/>
      <c r="AKO374" s="9"/>
      <c r="AKP374" s="9"/>
      <c r="AKQ374" s="9"/>
      <c r="AKR374" s="9"/>
      <c r="AKS374" s="9"/>
      <c r="AKT374" s="9"/>
      <c r="AKU374" s="9"/>
      <c r="AKV374" s="9"/>
      <c r="AKW374" s="9"/>
      <c r="AKX374" s="9"/>
      <c r="AKY374" s="9"/>
      <c r="AKZ374" s="9"/>
      <c r="ALA374" s="9"/>
      <c r="ALB374" s="9"/>
      <c r="ALC374" s="9"/>
      <c r="ALD374" s="9"/>
      <c r="ALE374" s="9"/>
      <c r="ALF374" s="9"/>
      <c r="ALG374" s="9"/>
      <c r="ALH374" s="9"/>
      <c r="ALI374" s="9"/>
      <c r="ALJ374" s="9"/>
      <c r="ALK374" s="9"/>
      <c r="ALL374" s="9"/>
      <c r="ALM374" s="9"/>
      <c r="ALN374" s="9"/>
      <c r="ALO374" s="9"/>
      <c r="ALP374" s="9"/>
      <c r="ALQ374" s="9"/>
      <c r="ALR374" s="9"/>
      <c r="ALS374" s="9"/>
      <c r="ALT374" s="9"/>
      <c r="ALU374" s="9"/>
      <c r="ALV374" s="9"/>
      <c r="ALW374" s="9"/>
      <c r="ALX374" s="9"/>
      <c r="ALY374" s="9"/>
      <c r="ALZ374" s="9"/>
      <c r="AMA374" s="9"/>
      <c r="AMB374" s="9"/>
      <c r="AMC374" s="9"/>
      <c r="AMD374" s="9"/>
      <c r="AME374" s="9"/>
      <c r="AMF374" s="9"/>
      <c r="AMG374" s="9"/>
      <c r="AMH374" s="9"/>
      <c r="AMI374" s="9"/>
      <c r="AMJ374" s="9"/>
      <c r="AMK374" s="9"/>
    </row>
    <row r="375" spans="1:1025" s="8" customFormat="1" ht="27.75" hidden="1" thickBot="1">
      <c r="A375" s="113"/>
      <c r="B375" s="67" t="s">
        <v>321</v>
      </c>
      <c r="C375" s="68"/>
      <c r="D375" s="68"/>
      <c r="E375" s="69" t="s">
        <v>110</v>
      </c>
      <c r="F375" s="70"/>
      <c r="G375" s="71"/>
      <c r="H375" s="72"/>
      <c r="I375" s="73"/>
      <c r="J375" s="74"/>
      <c r="K375" s="79"/>
      <c r="L375" s="80">
        <f>SUM(L373:L374)</f>
        <v>3700</v>
      </c>
      <c r="M375" s="80">
        <f>SUM(M373:M374)</f>
        <v>200</v>
      </c>
      <c r="N375" s="77">
        <f>M375+L375</f>
        <v>3900</v>
      </c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  <c r="HE375" s="9"/>
      <c r="HF375" s="9"/>
      <c r="HG375" s="9"/>
      <c r="HH375" s="9"/>
      <c r="HI375" s="9"/>
      <c r="HJ375" s="9"/>
      <c r="HK375" s="9"/>
      <c r="HL375" s="9"/>
      <c r="HM375" s="9"/>
      <c r="HN375" s="9"/>
      <c r="HO375" s="9"/>
      <c r="HP375" s="9"/>
      <c r="HQ375" s="9"/>
      <c r="HR375" s="9"/>
      <c r="HS375" s="9"/>
      <c r="HT375" s="9"/>
      <c r="HU375" s="9"/>
      <c r="HV375" s="9"/>
      <c r="HW375" s="9"/>
      <c r="HX375" s="9"/>
      <c r="HY375" s="9"/>
      <c r="HZ375" s="9"/>
      <c r="IA375" s="9"/>
      <c r="IB375" s="9"/>
      <c r="IC375" s="9"/>
      <c r="ID375" s="9"/>
      <c r="IE375" s="9"/>
      <c r="IF375" s="9"/>
      <c r="IG375" s="9"/>
      <c r="IH375" s="9"/>
      <c r="II375" s="9"/>
      <c r="IJ375" s="9"/>
      <c r="IK375" s="9"/>
      <c r="IL375" s="9"/>
      <c r="IM375" s="9"/>
      <c r="IN375" s="9"/>
      <c r="IO375" s="9"/>
      <c r="IP375" s="9"/>
      <c r="IQ375" s="9"/>
      <c r="IR375" s="9"/>
      <c r="IS375" s="9"/>
      <c r="IT375" s="9"/>
      <c r="IU375" s="9"/>
      <c r="IV375" s="9"/>
      <c r="IW375" s="9"/>
      <c r="IX375" s="9"/>
      <c r="IY375" s="9"/>
      <c r="IZ375" s="9"/>
      <c r="JA375" s="9"/>
      <c r="JB375" s="9"/>
      <c r="JC375" s="9"/>
      <c r="JD375" s="9"/>
      <c r="JE375" s="9"/>
      <c r="JF375" s="9"/>
      <c r="JG375" s="9"/>
      <c r="JH375" s="9"/>
      <c r="JI375" s="9"/>
      <c r="JJ375" s="9"/>
      <c r="JK375" s="9"/>
      <c r="JL375" s="9"/>
      <c r="JM375" s="9"/>
      <c r="JN375" s="9"/>
      <c r="JO375" s="9"/>
      <c r="JP375" s="9"/>
      <c r="JQ375" s="9"/>
      <c r="JR375" s="9"/>
      <c r="JS375" s="9"/>
      <c r="JT375" s="9"/>
      <c r="JU375" s="9"/>
      <c r="JV375" s="9"/>
      <c r="JW375" s="9"/>
      <c r="JX375" s="9"/>
      <c r="JY375" s="9"/>
      <c r="JZ375" s="9"/>
      <c r="KA375" s="9"/>
      <c r="KB375" s="9"/>
      <c r="KC375" s="9"/>
      <c r="KD375" s="9"/>
      <c r="KE375" s="9"/>
      <c r="KF375" s="9"/>
      <c r="KG375" s="9"/>
      <c r="KH375" s="9"/>
      <c r="KI375" s="9"/>
      <c r="KJ375" s="9"/>
      <c r="KK375" s="9"/>
      <c r="KL375" s="9"/>
      <c r="KM375" s="9"/>
      <c r="KN375" s="9"/>
      <c r="KO375" s="9"/>
      <c r="KP375" s="9"/>
      <c r="KQ375" s="9"/>
      <c r="KR375" s="9"/>
      <c r="KS375" s="9"/>
      <c r="KT375" s="9"/>
      <c r="KU375" s="9"/>
      <c r="KV375" s="9"/>
      <c r="KW375" s="9"/>
      <c r="KX375" s="9"/>
      <c r="KY375" s="9"/>
      <c r="KZ375" s="9"/>
      <c r="LA375" s="9"/>
      <c r="LB375" s="9"/>
      <c r="LC375" s="9"/>
      <c r="LD375" s="9"/>
      <c r="LE375" s="9"/>
      <c r="LF375" s="9"/>
      <c r="LG375" s="9"/>
      <c r="LH375" s="9"/>
      <c r="LI375" s="9"/>
      <c r="LJ375" s="9"/>
      <c r="LK375" s="9"/>
      <c r="LL375" s="9"/>
      <c r="LM375" s="9"/>
      <c r="LN375" s="9"/>
      <c r="LO375" s="9"/>
      <c r="LP375" s="9"/>
      <c r="LQ375" s="9"/>
      <c r="LR375" s="9"/>
      <c r="LS375" s="9"/>
      <c r="LT375" s="9"/>
      <c r="LU375" s="9"/>
      <c r="LV375" s="9"/>
      <c r="LW375" s="9"/>
      <c r="LX375" s="9"/>
      <c r="LY375" s="9"/>
      <c r="LZ375" s="9"/>
      <c r="MA375" s="9"/>
      <c r="MB375" s="9"/>
      <c r="MC375" s="9"/>
      <c r="MD375" s="9"/>
      <c r="ME375" s="9"/>
      <c r="MF375" s="9"/>
      <c r="MG375" s="9"/>
      <c r="MH375" s="9"/>
      <c r="MI375" s="9"/>
      <c r="MJ375" s="9"/>
      <c r="MK375" s="9"/>
      <c r="ML375" s="9"/>
      <c r="MM375" s="9"/>
      <c r="MN375" s="9"/>
      <c r="MO375" s="9"/>
      <c r="MP375" s="9"/>
      <c r="MQ375" s="9"/>
      <c r="MR375" s="9"/>
      <c r="MS375" s="9"/>
      <c r="MT375" s="9"/>
      <c r="MU375" s="9"/>
      <c r="MV375" s="9"/>
      <c r="MW375" s="9"/>
      <c r="MX375" s="9"/>
      <c r="MY375" s="9"/>
      <c r="MZ375" s="9"/>
      <c r="NA375" s="9"/>
      <c r="NB375" s="9"/>
      <c r="NC375" s="9"/>
      <c r="ND375" s="9"/>
      <c r="NE375" s="9"/>
      <c r="NF375" s="9"/>
      <c r="NG375" s="9"/>
      <c r="NH375" s="9"/>
      <c r="NI375" s="9"/>
      <c r="NJ375" s="9"/>
      <c r="NK375" s="9"/>
      <c r="NL375" s="9"/>
      <c r="NM375" s="9"/>
      <c r="NN375" s="9"/>
      <c r="NO375" s="9"/>
      <c r="NP375" s="9"/>
      <c r="NQ375" s="9"/>
      <c r="NR375" s="9"/>
      <c r="NS375" s="9"/>
      <c r="NT375" s="9"/>
      <c r="NU375" s="9"/>
      <c r="NV375" s="9"/>
      <c r="NW375" s="9"/>
      <c r="NX375" s="9"/>
      <c r="NY375" s="9"/>
      <c r="NZ375" s="9"/>
      <c r="OA375" s="9"/>
      <c r="OB375" s="9"/>
      <c r="OC375" s="9"/>
      <c r="OD375" s="9"/>
      <c r="OE375" s="9"/>
      <c r="OF375" s="9"/>
      <c r="OG375" s="9"/>
      <c r="OH375" s="9"/>
      <c r="OI375" s="9"/>
      <c r="OJ375" s="9"/>
      <c r="OK375" s="9"/>
      <c r="OL375" s="9"/>
      <c r="OM375" s="9"/>
      <c r="ON375" s="9"/>
      <c r="OO375" s="9"/>
      <c r="OP375" s="9"/>
      <c r="OQ375" s="9"/>
      <c r="OR375" s="9"/>
      <c r="OS375" s="9"/>
      <c r="OT375" s="9"/>
      <c r="OU375" s="9"/>
      <c r="OV375" s="9"/>
      <c r="OW375" s="9"/>
      <c r="OX375" s="9"/>
      <c r="OY375" s="9"/>
      <c r="OZ375" s="9"/>
      <c r="PA375" s="9"/>
      <c r="PB375" s="9"/>
      <c r="PC375" s="9"/>
      <c r="PD375" s="9"/>
      <c r="PE375" s="9"/>
      <c r="PF375" s="9"/>
      <c r="PG375" s="9"/>
      <c r="PH375" s="9"/>
      <c r="PI375" s="9"/>
      <c r="PJ375" s="9"/>
      <c r="PK375" s="9"/>
      <c r="PL375" s="9"/>
      <c r="PM375" s="9"/>
      <c r="PN375" s="9"/>
      <c r="PO375" s="9"/>
      <c r="PP375" s="9"/>
      <c r="PQ375" s="9"/>
      <c r="PR375" s="9"/>
      <c r="PS375" s="9"/>
      <c r="PT375" s="9"/>
      <c r="PU375" s="9"/>
      <c r="PV375" s="9"/>
      <c r="PW375" s="9"/>
      <c r="PX375" s="9"/>
      <c r="PY375" s="9"/>
      <c r="PZ375" s="9"/>
      <c r="QA375" s="9"/>
      <c r="QB375" s="9"/>
      <c r="QC375" s="9"/>
      <c r="QD375" s="9"/>
      <c r="QE375" s="9"/>
      <c r="QF375" s="9"/>
      <c r="QG375" s="9"/>
      <c r="QH375" s="9"/>
      <c r="QI375" s="9"/>
      <c r="QJ375" s="9"/>
      <c r="QK375" s="9"/>
      <c r="QL375" s="9"/>
      <c r="QM375" s="9"/>
      <c r="QN375" s="9"/>
      <c r="QO375" s="9"/>
      <c r="QP375" s="9"/>
      <c r="QQ375" s="9"/>
      <c r="QR375" s="9"/>
      <c r="QS375" s="9"/>
      <c r="QT375" s="9"/>
      <c r="QU375" s="9"/>
      <c r="QV375" s="9"/>
      <c r="QW375" s="9"/>
      <c r="QX375" s="9"/>
      <c r="QY375" s="9"/>
      <c r="QZ375" s="9"/>
      <c r="RA375" s="9"/>
      <c r="RB375" s="9"/>
      <c r="RC375" s="9"/>
      <c r="RD375" s="9"/>
      <c r="RE375" s="9"/>
      <c r="RF375" s="9"/>
      <c r="RG375" s="9"/>
      <c r="RH375" s="9"/>
      <c r="RI375" s="9"/>
      <c r="RJ375" s="9"/>
      <c r="RK375" s="9"/>
      <c r="RL375" s="9"/>
      <c r="RM375" s="9"/>
      <c r="RN375" s="9"/>
      <c r="RO375" s="9"/>
      <c r="RP375" s="9"/>
      <c r="RQ375" s="9"/>
      <c r="RR375" s="9"/>
      <c r="RS375" s="9"/>
      <c r="RT375" s="9"/>
      <c r="RU375" s="9"/>
      <c r="RV375" s="9"/>
      <c r="RW375" s="9"/>
      <c r="RX375" s="9"/>
      <c r="RY375" s="9"/>
      <c r="RZ375" s="9"/>
      <c r="SA375" s="9"/>
      <c r="SB375" s="9"/>
      <c r="SC375" s="9"/>
      <c r="SD375" s="9"/>
      <c r="SE375" s="9"/>
      <c r="SF375" s="9"/>
      <c r="SG375" s="9"/>
      <c r="SH375" s="9"/>
      <c r="SI375" s="9"/>
      <c r="SJ375" s="9"/>
      <c r="SK375" s="9"/>
      <c r="SL375" s="9"/>
      <c r="SM375" s="9"/>
      <c r="SN375" s="9"/>
      <c r="SO375" s="9"/>
      <c r="SP375" s="9"/>
      <c r="SQ375" s="9"/>
      <c r="SR375" s="9"/>
      <c r="SS375" s="9"/>
      <c r="ST375" s="9"/>
      <c r="SU375" s="9"/>
      <c r="SV375" s="9"/>
      <c r="SW375" s="9"/>
      <c r="SX375" s="9"/>
      <c r="SY375" s="9"/>
      <c r="SZ375" s="9"/>
      <c r="TA375" s="9"/>
      <c r="TB375" s="9"/>
      <c r="TC375" s="9"/>
      <c r="TD375" s="9"/>
      <c r="TE375" s="9"/>
      <c r="TF375" s="9"/>
      <c r="TG375" s="9"/>
      <c r="TH375" s="9"/>
      <c r="TI375" s="9"/>
      <c r="TJ375" s="9"/>
      <c r="TK375" s="9"/>
      <c r="TL375" s="9"/>
      <c r="TM375" s="9"/>
      <c r="TN375" s="9"/>
      <c r="TO375" s="9"/>
      <c r="TP375" s="9"/>
      <c r="TQ375" s="9"/>
      <c r="TR375" s="9"/>
      <c r="TS375" s="9"/>
      <c r="TT375" s="9"/>
      <c r="TU375" s="9"/>
      <c r="TV375" s="9"/>
      <c r="TW375" s="9"/>
      <c r="TX375" s="9"/>
      <c r="TY375" s="9"/>
      <c r="TZ375" s="9"/>
      <c r="UA375" s="9"/>
      <c r="UB375" s="9"/>
      <c r="UC375" s="9"/>
      <c r="UD375" s="9"/>
      <c r="UE375" s="9"/>
      <c r="UF375" s="9"/>
      <c r="UG375" s="9"/>
      <c r="UH375" s="9"/>
      <c r="UI375" s="9"/>
      <c r="UJ375" s="9"/>
      <c r="UK375" s="9"/>
      <c r="UL375" s="9"/>
      <c r="UM375" s="9"/>
      <c r="UN375" s="9"/>
      <c r="UO375" s="9"/>
      <c r="UP375" s="9"/>
      <c r="UQ375" s="9"/>
      <c r="UR375" s="9"/>
      <c r="US375" s="9"/>
      <c r="UT375" s="9"/>
      <c r="UU375" s="9"/>
      <c r="UV375" s="9"/>
      <c r="UW375" s="9"/>
      <c r="UX375" s="9"/>
      <c r="UY375" s="9"/>
      <c r="UZ375" s="9"/>
      <c r="VA375" s="9"/>
      <c r="VB375" s="9"/>
      <c r="VC375" s="9"/>
      <c r="VD375" s="9"/>
      <c r="VE375" s="9"/>
      <c r="VF375" s="9"/>
      <c r="VG375" s="9"/>
      <c r="VH375" s="9"/>
      <c r="VI375" s="9"/>
      <c r="VJ375" s="9"/>
      <c r="VK375" s="9"/>
      <c r="VL375" s="9"/>
      <c r="VM375" s="9"/>
      <c r="VN375" s="9"/>
      <c r="VO375" s="9"/>
      <c r="VP375" s="9"/>
      <c r="VQ375" s="9"/>
      <c r="VR375" s="9"/>
      <c r="VS375" s="9"/>
      <c r="VT375" s="9"/>
      <c r="VU375" s="9"/>
      <c r="VV375" s="9"/>
      <c r="VW375" s="9"/>
      <c r="VX375" s="9"/>
      <c r="VY375" s="9"/>
      <c r="VZ375" s="9"/>
      <c r="WA375" s="9"/>
      <c r="WB375" s="9"/>
      <c r="WC375" s="9"/>
      <c r="WD375" s="9"/>
      <c r="WE375" s="9"/>
      <c r="WF375" s="9"/>
      <c r="WG375" s="9"/>
      <c r="WH375" s="9"/>
      <c r="WI375" s="9"/>
      <c r="WJ375" s="9"/>
      <c r="WK375" s="9"/>
      <c r="WL375" s="9"/>
      <c r="WM375" s="9"/>
      <c r="WN375" s="9"/>
      <c r="WO375" s="9"/>
      <c r="WP375" s="9"/>
      <c r="WQ375" s="9"/>
      <c r="WR375" s="9"/>
      <c r="WS375" s="9"/>
      <c r="WT375" s="9"/>
      <c r="WU375" s="9"/>
      <c r="WV375" s="9"/>
      <c r="WW375" s="9"/>
      <c r="WX375" s="9"/>
      <c r="WY375" s="9"/>
      <c r="WZ375" s="9"/>
      <c r="XA375" s="9"/>
      <c r="XB375" s="9"/>
      <c r="XC375" s="9"/>
      <c r="XD375" s="9"/>
      <c r="XE375" s="9"/>
      <c r="XF375" s="9"/>
      <c r="XG375" s="9"/>
      <c r="XH375" s="9"/>
      <c r="XI375" s="9"/>
      <c r="XJ375" s="9"/>
      <c r="XK375" s="9"/>
      <c r="XL375" s="9"/>
      <c r="XM375" s="9"/>
      <c r="XN375" s="9"/>
      <c r="XO375" s="9"/>
      <c r="XP375" s="9"/>
      <c r="XQ375" s="9"/>
      <c r="XR375" s="9"/>
      <c r="XS375" s="9"/>
      <c r="XT375" s="9"/>
      <c r="XU375" s="9"/>
      <c r="XV375" s="9"/>
      <c r="XW375" s="9"/>
      <c r="XX375" s="9"/>
      <c r="XY375" s="9"/>
      <c r="XZ375" s="9"/>
      <c r="YA375" s="9"/>
      <c r="YB375" s="9"/>
      <c r="YC375" s="9"/>
      <c r="YD375" s="9"/>
      <c r="YE375" s="9"/>
      <c r="YF375" s="9"/>
      <c r="YG375" s="9"/>
      <c r="YH375" s="9"/>
      <c r="YI375" s="9"/>
      <c r="YJ375" s="9"/>
      <c r="YK375" s="9"/>
      <c r="YL375" s="9"/>
      <c r="YM375" s="9"/>
      <c r="YN375" s="9"/>
      <c r="YO375" s="9"/>
      <c r="YP375" s="9"/>
      <c r="YQ375" s="9"/>
      <c r="YR375" s="9"/>
      <c r="YS375" s="9"/>
      <c r="YT375" s="9"/>
      <c r="YU375" s="9"/>
      <c r="YV375" s="9"/>
      <c r="YW375" s="9"/>
      <c r="YX375" s="9"/>
      <c r="YY375" s="9"/>
      <c r="YZ375" s="9"/>
      <c r="ZA375" s="9"/>
      <c r="ZB375" s="9"/>
      <c r="ZC375" s="9"/>
      <c r="ZD375" s="9"/>
      <c r="ZE375" s="9"/>
      <c r="ZF375" s="9"/>
      <c r="ZG375" s="9"/>
      <c r="ZH375" s="9"/>
      <c r="ZI375" s="9"/>
      <c r="ZJ375" s="9"/>
      <c r="ZK375" s="9"/>
      <c r="ZL375" s="9"/>
      <c r="ZM375" s="9"/>
      <c r="ZN375" s="9"/>
      <c r="ZO375" s="9"/>
      <c r="ZP375" s="9"/>
      <c r="ZQ375" s="9"/>
      <c r="ZR375" s="9"/>
      <c r="ZS375" s="9"/>
      <c r="ZT375" s="9"/>
      <c r="ZU375" s="9"/>
      <c r="ZV375" s="9"/>
      <c r="ZW375" s="9"/>
      <c r="ZX375" s="9"/>
      <c r="ZY375" s="9"/>
      <c r="ZZ375" s="9"/>
      <c r="AAA375" s="9"/>
      <c r="AAB375" s="9"/>
      <c r="AAC375" s="9"/>
      <c r="AAD375" s="9"/>
      <c r="AAE375" s="9"/>
      <c r="AAF375" s="9"/>
      <c r="AAG375" s="9"/>
      <c r="AAH375" s="9"/>
      <c r="AAI375" s="9"/>
      <c r="AAJ375" s="9"/>
      <c r="AAK375" s="9"/>
      <c r="AAL375" s="9"/>
      <c r="AAM375" s="9"/>
      <c r="AAN375" s="9"/>
      <c r="AAO375" s="9"/>
      <c r="AAP375" s="9"/>
      <c r="AAQ375" s="9"/>
      <c r="AAR375" s="9"/>
      <c r="AAS375" s="9"/>
      <c r="AAT375" s="9"/>
      <c r="AAU375" s="9"/>
      <c r="AAV375" s="9"/>
      <c r="AAW375" s="9"/>
      <c r="AAX375" s="9"/>
      <c r="AAY375" s="9"/>
      <c r="AAZ375" s="9"/>
      <c r="ABA375" s="9"/>
      <c r="ABB375" s="9"/>
      <c r="ABC375" s="9"/>
      <c r="ABD375" s="9"/>
      <c r="ABE375" s="9"/>
      <c r="ABF375" s="9"/>
      <c r="ABG375" s="9"/>
      <c r="ABH375" s="9"/>
      <c r="ABI375" s="9"/>
      <c r="ABJ375" s="9"/>
      <c r="ABK375" s="9"/>
      <c r="ABL375" s="9"/>
      <c r="ABM375" s="9"/>
      <c r="ABN375" s="9"/>
      <c r="ABO375" s="9"/>
      <c r="ABP375" s="9"/>
      <c r="ABQ375" s="9"/>
      <c r="ABR375" s="9"/>
      <c r="ABS375" s="9"/>
      <c r="ABT375" s="9"/>
      <c r="ABU375" s="9"/>
      <c r="ABV375" s="9"/>
      <c r="ABW375" s="9"/>
      <c r="ABX375" s="9"/>
      <c r="ABY375" s="9"/>
      <c r="ABZ375" s="9"/>
      <c r="ACA375" s="9"/>
      <c r="ACB375" s="9"/>
      <c r="ACC375" s="9"/>
      <c r="ACD375" s="9"/>
      <c r="ACE375" s="9"/>
      <c r="ACF375" s="9"/>
      <c r="ACG375" s="9"/>
      <c r="ACH375" s="9"/>
      <c r="ACI375" s="9"/>
      <c r="ACJ375" s="9"/>
      <c r="ACK375" s="9"/>
      <c r="ACL375" s="9"/>
      <c r="ACM375" s="9"/>
      <c r="ACN375" s="9"/>
      <c r="ACO375" s="9"/>
      <c r="ACP375" s="9"/>
      <c r="ACQ375" s="9"/>
      <c r="ACR375" s="9"/>
      <c r="ACS375" s="9"/>
      <c r="ACT375" s="9"/>
      <c r="ACU375" s="9"/>
      <c r="ACV375" s="9"/>
      <c r="ACW375" s="9"/>
      <c r="ACX375" s="9"/>
      <c r="ACY375" s="9"/>
      <c r="ACZ375" s="9"/>
      <c r="ADA375" s="9"/>
      <c r="ADB375" s="9"/>
      <c r="ADC375" s="9"/>
      <c r="ADD375" s="9"/>
      <c r="ADE375" s="9"/>
      <c r="ADF375" s="9"/>
      <c r="ADG375" s="9"/>
      <c r="ADH375" s="9"/>
      <c r="ADI375" s="9"/>
      <c r="ADJ375" s="9"/>
      <c r="ADK375" s="9"/>
      <c r="ADL375" s="9"/>
      <c r="ADM375" s="9"/>
      <c r="ADN375" s="9"/>
      <c r="ADO375" s="9"/>
      <c r="ADP375" s="9"/>
      <c r="ADQ375" s="9"/>
      <c r="ADR375" s="9"/>
      <c r="ADS375" s="9"/>
      <c r="ADT375" s="9"/>
      <c r="ADU375" s="9"/>
      <c r="ADV375" s="9"/>
      <c r="ADW375" s="9"/>
      <c r="ADX375" s="9"/>
      <c r="ADY375" s="9"/>
      <c r="ADZ375" s="9"/>
      <c r="AEA375" s="9"/>
      <c r="AEB375" s="9"/>
      <c r="AEC375" s="9"/>
      <c r="AED375" s="9"/>
      <c r="AEE375" s="9"/>
      <c r="AEF375" s="9"/>
      <c r="AEG375" s="9"/>
      <c r="AEH375" s="9"/>
      <c r="AEI375" s="9"/>
      <c r="AEJ375" s="9"/>
      <c r="AEK375" s="9"/>
      <c r="AEL375" s="9"/>
      <c r="AEM375" s="9"/>
      <c r="AEN375" s="9"/>
      <c r="AEO375" s="9"/>
      <c r="AEP375" s="9"/>
      <c r="AEQ375" s="9"/>
      <c r="AER375" s="9"/>
      <c r="AES375" s="9"/>
      <c r="AET375" s="9"/>
      <c r="AEU375" s="9"/>
      <c r="AEV375" s="9"/>
      <c r="AEW375" s="9"/>
      <c r="AEX375" s="9"/>
      <c r="AEY375" s="9"/>
      <c r="AEZ375" s="9"/>
      <c r="AFA375" s="9"/>
      <c r="AFB375" s="9"/>
      <c r="AFC375" s="9"/>
      <c r="AFD375" s="9"/>
      <c r="AFE375" s="9"/>
      <c r="AFF375" s="9"/>
      <c r="AFG375" s="9"/>
      <c r="AFH375" s="9"/>
      <c r="AFI375" s="9"/>
      <c r="AFJ375" s="9"/>
      <c r="AFK375" s="9"/>
      <c r="AFL375" s="9"/>
      <c r="AFM375" s="9"/>
      <c r="AFN375" s="9"/>
      <c r="AFO375" s="9"/>
      <c r="AFP375" s="9"/>
      <c r="AFQ375" s="9"/>
      <c r="AFR375" s="9"/>
      <c r="AFS375" s="9"/>
      <c r="AFT375" s="9"/>
      <c r="AFU375" s="9"/>
      <c r="AFV375" s="9"/>
      <c r="AFW375" s="9"/>
      <c r="AFX375" s="9"/>
      <c r="AFY375" s="9"/>
      <c r="AFZ375" s="9"/>
      <c r="AGA375" s="9"/>
      <c r="AGB375" s="9"/>
      <c r="AGC375" s="9"/>
      <c r="AGD375" s="9"/>
      <c r="AGE375" s="9"/>
      <c r="AGF375" s="9"/>
      <c r="AGG375" s="9"/>
      <c r="AGH375" s="9"/>
      <c r="AGI375" s="9"/>
      <c r="AGJ375" s="9"/>
      <c r="AGK375" s="9"/>
      <c r="AGL375" s="9"/>
      <c r="AGM375" s="9"/>
      <c r="AGN375" s="9"/>
      <c r="AGO375" s="9"/>
      <c r="AGP375" s="9"/>
      <c r="AGQ375" s="9"/>
      <c r="AGR375" s="9"/>
      <c r="AGS375" s="9"/>
      <c r="AGT375" s="9"/>
      <c r="AGU375" s="9"/>
      <c r="AGV375" s="9"/>
      <c r="AGW375" s="9"/>
      <c r="AGX375" s="9"/>
      <c r="AGY375" s="9"/>
      <c r="AGZ375" s="9"/>
      <c r="AHA375" s="9"/>
      <c r="AHB375" s="9"/>
      <c r="AHC375" s="9"/>
      <c r="AHD375" s="9"/>
      <c r="AHE375" s="9"/>
      <c r="AHF375" s="9"/>
      <c r="AHG375" s="9"/>
      <c r="AHH375" s="9"/>
      <c r="AHI375" s="9"/>
      <c r="AHJ375" s="9"/>
      <c r="AHK375" s="9"/>
      <c r="AHL375" s="9"/>
      <c r="AHM375" s="9"/>
      <c r="AHN375" s="9"/>
      <c r="AHO375" s="9"/>
      <c r="AHP375" s="9"/>
      <c r="AHQ375" s="9"/>
      <c r="AHR375" s="9"/>
      <c r="AHS375" s="9"/>
      <c r="AHT375" s="9"/>
      <c r="AHU375" s="9"/>
      <c r="AHV375" s="9"/>
      <c r="AHW375" s="9"/>
      <c r="AHX375" s="9"/>
      <c r="AHY375" s="9"/>
      <c r="AHZ375" s="9"/>
      <c r="AIA375" s="9"/>
      <c r="AIB375" s="9"/>
      <c r="AIC375" s="9"/>
      <c r="AID375" s="9"/>
      <c r="AIE375" s="9"/>
      <c r="AIF375" s="9"/>
      <c r="AIG375" s="9"/>
      <c r="AIH375" s="9"/>
      <c r="AII375" s="9"/>
      <c r="AIJ375" s="9"/>
      <c r="AIK375" s="9"/>
      <c r="AIL375" s="9"/>
      <c r="AIM375" s="9"/>
      <c r="AIN375" s="9"/>
      <c r="AIO375" s="9"/>
      <c r="AIP375" s="9"/>
      <c r="AIQ375" s="9"/>
      <c r="AIR375" s="9"/>
      <c r="AIS375" s="9"/>
      <c r="AIT375" s="9"/>
      <c r="AIU375" s="9"/>
      <c r="AIV375" s="9"/>
      <c r="AIW375" s="9"/>
      <c r="AIX375" s="9"/>
      <c r="AIY375" s="9"/>
      <c r="AIZ375" s="9"/>
      <c r="AJA375" s="9"/>
      <c r="AJB375" s="9"/>
      <c r="AJC375" s="9"/>
      <c r="AJD375" s="9"/>
      <c r="AJE375" s="9"/>
      <c r="AJF375" s="9"/>
      <c r="AJG375" s="9"/>
      <c r="AJH375" s="9"/>
      <c r="AJI375" s="9"/>
      <c r="AJJ375" s="9"/>
      <c r="AJK375" s="9"/>
      <c r="AJL375" s="9"/>
      <c r="AJM375" s="9"/>
      <c r="AJN375" s="9"/>
      <c r="AJO375" s="9"/>
      <c r="AJP375" s="9"/>
      <c r="AJQ375" s="9"/>
      <c r="AJR375" s="9"/>
      <c r="AJS375" s="9"/>
      <c r="AJT375" s="9"/>
      <c r="AJU375" s="9"/>
      <c r="AJV375" s="9"/>
      <c r="AJW375" s="9"/>
      <c r="AJX375" s="9"/>
      <c r="AJY375" s="9"/>
      <c r="AJZ375" s="9"/>
      <c r="AKA375" s="9"/>
      <c r="AKB375" s="9"/>
      <c r="AKC375" s="9"/>
      <c r="AKD375" s="9"/>
      <c r="AKE375" s="9"/>
      <c r="AKF375" s="9"/>
      <c r="AKG375" s="9"/>
      <c r="AKH375" s="9"/>
      <c r="AKI375" s="9"/>
      <c r="AKJ375" s="9"/>
      <c r="AKK375" s="9"/>
      <c r="AKL375" s="9"/>
      <c r="AKM375" s="9"/>
      <c r="AKN375" s="9"/>
      <c r="AKO375" s="9"/>
      <c r="AKP375" s="9"/>
      <c r="AKQ375" s="9"/>
      <c r="AKR375" s="9"/>
      <c r="AKS375" s="9"/>
      <c r="AKT375" s="9"/>
      <c r="AKU375" s="9"/>
      <c r="AKV375" s="9"/>
      <c r="AKW375" s="9"/>
      <c r="AKX375" s="9"/>
      <c r="AKY375" s="9"/>
      <c r="AKZ375" s="9"/>
      <c r="ALA375" s="9"/>
      <c r="ALB375" s="9"/>
      <c r="ALC375" s="9"/>
      <c r="ALD375" s="9"/>
      <c r="ALE375" s="9"/>
      <c r="ALF375" s="9"/>
      <c r="ALG375" s="9"/>
      <c r="ALH375" s="9"/>
      <c r="ALI375" s="9"/>
      <c r="ALJ375" s="9"/>
      <c r="ALK375" s="9"/>
      <c r="ALL375" s="9"/>
      <c r="ALM375" s="9"/>
      <c r="ALN375" s="9"/>
      <c r="ALO375" s="9"/>
      <c r="ALP375" s="9"/>
      <c r="ALQ375" s="9"/>
      <c r="ALR375" s="9"/>
      <c r="ALS375" s="9"/>
      <c r="ALT375" s="9"/>
      <c r="ALU375" s="9"/>
      <c r="ALV375" s="9"/>
      <c r="ALW375" s="9"/>
      <c r="ALX375" s="9"/>
      <c r="ALY375" s="9"/>
      <c r="ALZ375" s="9"/>
      <c r="AMA375" s="9"/>
      <c r="AMB375" s="9"/>
      <c r="AMC375" s="9"/>
      <c r="AMD375" s="9"/>
      <c r="AME375" s="9"/>
      <c r="AMF375" s="9"/>
      <c r="AMG375" s="9"/>
      <c r="AMH375" s="9"/>
      <c r="AMI375" s="9"/>
      <c r="AMJ375" s="9"/>
      <c r="AMK375" s="9"/>
    </row>
    <row r="376" spans="1:1025" s="8" customFormat="1" ht="24.75" hidden="1">
      <c r="A376" s="113"/>
      <c r="B376" s="51"/>
      <c r="C376" s="51"/>
      <c r="D376" s="51"/>
      <c r="E376" s="52"/>
      <c r="F376" s="25"/>
      <c r="G376" s="26"/>
      <c r="H376" s="53"/>
      <c r="I376" s="54"/>
      <c r="J376" s="55"/>
      <c r="K376" s="55"/>
      <c r="L376" s="7"/>
      <c r="M376" s="56"/>
      <c r="N376" s="57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  <c r="HE376" s="9"/>
      <c r="HF376" s="9"/>
      <c r="HG376" s="9"/>
      <c r="HH376" s="9"/>
      <c r="HI376" s="9"/>
      <c r="HJ376" s="9"/>
      <c r="HK376" s="9"/>
      <c r="HL376" s="9"/>
      <c r="HM376" s="9"/>
      <c r="HN376" s="9"/>
      <c r="HO376" s="9"/>
      <c r="HP376" s="9"/>
      <c r="HQ376" s="9"/>
      <c r="HR376" s="9"/>
      <c r="HS376" s="9"/>
      <c r="HT376" s="9"/>
      <c r="HU376" s="9"/>
      <c r="HV376" s="9"/>
      <c r="HW376" s="9"/>
      <c r="HX376" s="9"/>
      <c r="HY376" s="9"/>
      <c r="HZ376" s="9"/>
      <c r="IA376" s="9"/>
      <c r="IB376" s="9"/>
      <c r="IC376" s="9"/>
      <c r="ID376" s="9"/>
      <c r="IE376" s="9"/>
      <c r="IF376" s="9"/>
      <c r="IG376" s="9"/>
      <c r="IH376" s="9"/>
      <c r="II376" s="9"/>
      <c r="IJ376" s="9"/>
      <c r="IK376" s="9"/>
      <c r="IL376" s="9"/>
      <c r="IM376" s="9"/>
      <c r="IN376" s="9"/>
      <c r="IO376" s="9"/>
      <c r="IP376" s="9"/>
      <c r="IQ376" s="9"/>
      <c r="IR376" s="9"/>
      <c r="IS376" s="9"/>
      <c r="IT376" s="9"/>
      <c r="IU376" s="9"/>
      <c r="IV376" s="9"/>
      <c r="IW376" s="9"/>
      <c r="IX376" s="9"/>
      <c r="IY376" s="9"/>
      <c r="IZ376" s="9"/>
      <c r="JA376" s="9"/>
      <c r="JB376" s="9"/>
      <c r="JC376" s="9"/>
      <c r="JD376" s="9"/>
      <c r="JE376" s="9"/>
      <c r="JF376" s="9"/>
      <c r="JG376" s="9"/>
      <c r="JH376" s="9"/>
      <c r="JI376" s="9"/>
      <c r="JJ376" s="9"/>
      <c r="JK376" s="9"/>
      <c r="JL376" s="9"/>
      <c r="JM376" s="9"/>
      <c r="JN376" s="9"/>
      <c r="JO376" s="9"/>
      <c r="JP376" s="9"/>
      <c r="JQ376" s="9"/>
      <c r="JR376" s="9"/>
      <c r="JS376" s="9"/>
      <c r="JT376" s="9"/>
      <c r="JU376" s="9"/>
      <c r="JV376" s="9"/>
      <c r="JW376" s="9"/>
      <c r="JX376" s="9"/>
      <c r="JY376" s="9"/>
      <c r="JZ376" s="9"/>
      <c r="KA376" s="9"/>
      <c r="KB376" s="9"/>
      <c r="KC376" s="9"/>
      <c r="KD376" s="9"/>
      <c r="KE376" s="9"/>
      <c r="KF376" s="9"/>
      <c r="KG376" s="9"/>
      <c r="KH376" s="9"/>
      <c r="KI376" s="9"/>
      <c r="KJ376" s="9"/>
      <c r="KK376" s="9"/>
      <c r="KL376" s="9"/>
      <c r="KM376" s="9"/>
      <c r="KN376" s="9"/>
      <c r="KO376" s="9"/>
      <c r="KP376" s="9"/>
      <c r="KQ376" s="9"/>
      <c r="KR376" s="9"/>
      <c r="KS376" s="9"/>
      <c r="KT376" s="9"/>
      <c r="KU376" s="9"/>
      <c r="KV376" s="9"/>
      <c r="KW376" s="9"/>
      <c r="KX376" s="9"/>
      <c r="KY376" s="9"/>
      <c r="KZ376" s="9"/>
      <c r="LA376" s="9"/>
      <c r="LB376" s="9"/>
      <c r="LC376" s="9"/>
      <c r="LD376" s="9"/>
      <c r="LE376" s="9"/>
      <c r="LF376" s="9"/>
      <c r="LG376" s="9"/>
      <c r="LH376" s="9"/>
      <c r="LI376" s="9"/>
      <c r="LJ376" s="9"/>
      <c r="LK376" s="9"/>
      <c r="LL376" s="9"/>
      <c r="LM376" s="9"/>
      <c r="LN376" s="9"/>
      <c r="LO376" s="9"/>
      <c r="LP376" s="9"/>
      <c r="LQ376" s="9"/>
      <c r="LR376" s="9"/>
      <c r="LS376" s="9"/>
      <c r="LT376" s="9"/>
      <c r="LU376" s="9"/>
      <c r="LV376" s="9"/>
      <c r="LW376" s="9"/>
      <c r="LX376" s="9"/>
      <c r="LY376" s="9"/>
      <c r="LZ376" s="9"/>
      <c r="MA376" s="9"/>
      <c r="MB376" s="9"/>
      <c r="MC376" s="9"/>
      <c r="MD376" s="9"/>
      <c r="ME376" s="9"/>
      <c r="MF376" s="9"/>
      <c r="MG376" s="9"/>
      <c r="MH376" s="9"/>
      <c r="MI376" s="9"/>
      <c r="MJ376" s="9"/>
      <c r="MK376" s="9"/>
      <c r="ML376" s="9"/>
      <c r="MM376" s="9"/>
      <c r="MN376" s="9"/>
      <c r="MO376" s="9"/>
      <c r="MP376" s="9"/>
      <c r="MQ376" s="9"/>
      <c r="MR376" s="9"/>
      <c r="MS376" s="9"/>
      <c r="MT376" s="9"/>
      <c r="MU376" s="9"/>
      <c r="MV376" s="9"/>
      <c r="MW376" s="9"/>
      <c r="MX376" s="9"/>
      <c r="MY376" s="9"/>
      <c r="MZ376" s="9"/>
      <c r="NA376" s="9"/>
      <c r="NB376" s="9"/>
      <c r="NC376" s="9"/>
      <c r="ND376" s="9"/>
      <c r="NE376" s="9"/>
      <c r="NF376" s="9"/>
      <c r="NG376" s="9"/>
      <c r="NH376" s="9"/>
      <c r="NI376" s="9"/>
      <c r="NJ376" s="9"/>
      <c r="NK376" s="9"/>
      <c r="NL376" s="9"/>
      <c r="NM376" s="9"/>
      <c r="NN376" s="9"/>
      <c r="NO376" s="9"/>
      <c r="NP376" s="9"/>
      <c r="NQ376" s="9"/>
      <c r="NR376" s="9"/>
      <c r="NS376" s="9"/>
      <c r="NT376" s="9"/>
      <c r="NU376" s="9"/>
      <c r="NV376" s="9"/>
      <c r="NW376" s="9"/>
      <c r="NX376" s="9"/>
      <c r="NY376" s="9"/>
      <c r="NZ376" s="9"/>
      <c r="OA376" s="9"/>
      <c r="OB376" s="9"/>
      <c r="OC376" s="9"/>
      <c r="OD376" s="9"/>
      <c r="OE376" s="9"/>
      <c r="OF376" s="9"/>
      <c r="OG376" s="9"/>
      <c r="OH376" s="9"/>
      <c r="OI376" s="9"/>
      <c r="OJ376" s="9"/>
      <c r="OK376" s="9"/>
      <c r="OL376" s="9"/>
      <c r="OM376" s="9"/>
      <c r="ON376" s="9"/>
      <c r="OO376" s="9"/>
      <c r="OP376" s="9"/>
      <c r="OQ376" s="9"/>
      <c r="OR376" s="9"/>
      <c r="OS376" s="9"/>
      <c r="OT376" s="9"/>
      <c r="OU376" s="9"/>
      <c r="OV376" s="9"/>
      <c r="OW376" s="9"/>
      <c r="OX376" s="9"/>
      <c r="OY376" s="9"/>
      <c r="OZ376" s="9"/>
      <c r="PA376" s="9"/>
      <c r="PB376" s="9"/>
      <c r="PC376" s="9"/>
      <c r="PD376" s="9"/>
      <c r="PE376" s="9"/>
      <c r="PF376" s="9"/>
      <c r="PG376" s="9"/>
      <c r="PH376" s="9"/>
      <c r="PI376" s="9"/>
      <c r="PJ376" s="9"/>
      <c r="PK376" s="9"/>
      <c r="PL376" s="9"/>
      <c r="PM376" s="9"/>
      <c r="PN376" s="9"/>
      <c r="PO376" s="9"/>
      <c r="PP376" s="9"/>
      <c r="PQ376" s="9"/>
      <c r="PR376" s="9"/>
      <c r="PS376" s="9"/>
      <c r="PT376" s="9"/>
      <c r="PU376" s="9"/>
      <c r="PV376" s="9"/>
      <c r="PW376" s="9"/>
      <c r="PX376" s="9"/>
      <c r="PY376" s="9"/>
      <c r="PZ376" s="9"/>
      <c r="QA376" s="9"/>
      <c r="QB376" s="9"/>
      <c r="QC376" s="9"/>
      <c r="QD376" s="9"/>
      <c r="QE376" s="9"/>
      <c r="QF376" s="9"/>
      <c r="QG376" s="9"/>
      <c r="QH376" s="9"/>
      <c r="QI376" s="9"/>
      <c r="QJ376" s="9"/>
      <c r="QK376" s="9"/>
      <c r="QL376" s="9"/>
      <c r="QM376" s="9"/>
      <c r="QN376" s="9"/>
      <c r="QO376" s="9"/>
      <c r="QP376" s="9"/>
      <c r="QQ376" s="9"/>
      <c r="QR376" s="9"/>
      <c r="QS376" s="9"/>
      <c r="QT376" s="9"/>
      <c r="QU376" s="9"/>
      <c r="QV376" s="9"/>
      <c r="QW376" s="9"/>
      <c r="QX376" s="9"/>
      <c r="QY376" s="9"/>
      <c r="QZ376" s="9"/>
      <c r="RA376" s="9"/>
      <c r="RB376" s="9"/>
      <c r="RC376" s="9"/>
      <c r="RD376" s="9"/>
      <c r="RE376" s="9"/>
      <c r="RF376" s="9"/>
      <c r="RG376" s="9"/>
      <c r="RH376" s="9"/>
      <c r="RI376" s="9"/>
      <c r="RJ376" s="9"/>
      <c r="RK376" s="9"/>
      <c r="RL376" s="9"/>
      <c r="RM376" s="9"/>
      <c r="RN376" s="9"/>
      <c r="RO376" s="9"/>
      <c r="RP376" s="9"/>
      <c r="RQ376" s="9"/>
      <c r="RR376" s="9"/>
      <c r="RS376" s="9"/>
      <c r="RT376" s="9"/>
      <c r="RU376" s="9"/>
      <c r="RV376" s="9"/>
      <c r="RW376" s="9"/>
      <c r="RX376" s="9"/>
      <c r="RY376" s="9"/>
      <c r="RZ376" s="9"/>
      <c r="SA376" s="9"/>
      <c r="SB376" s="9"/>
      <c r="SC376" s="9"/>
      <c r="SD376" s="9"/>
      <c r="SE376" s="9"/>
      <c r="SF376" s="9"/>
      <c r="SG376" s="9"/>
      <c r="SH376" s="9"/>
      <c r="SI376" s="9"/>
      <c r="SJ376" s="9"/>
      <c r="SK376" s="9"/>
      <c r="SL376" s="9"/>
      <c r="SM376" s="9"/>
      <c r="SN376" s="9"/>
      <c r="SO376" s="9"/>
      <c r="SP376" s="9"/>
      <c r="SQ376" s="9"/>
      <c r="SR376" s="9"/>
      <c r="SS376" s="9"/>
      <c r="ST376" s="9"/>
      <c r="SU376" s="9"/>
      <c r="SV376" s="9"/>
      <c r="SW376" s="9"/>
      <c r="SX376" s="9"/>
      <c r="SY376" s="9"/>
      <c r="SZ376" s="9"/>
      <c r="TA376" s="9"/>
      <c r="TB376" s="9"/>
      <c r="TC376" s="9"/>
      <c r="TD376" s="9"/>
      <c r="TE376" s="9"/>
      <c r="TF376" s="9"/>
      <c r="TG376" s="9"/>
      <c r="TH376" s="9"/>
      <c r="TI376" s="9"/>
      <c r="TJ376" s="9"/>
      <c r="TK376" s="9"/>
      <c r="TL376" s="9"/>
      <c r="TM376" s="9"/>
      <c r="TN376" s="9"/>
      <c r="TO376" s="9"/>
      <c r="TP376" s="9"/>
      <c r="TQ376" s="9"/>
      <c r="TR376" s="9"/>
      <c r="TS376" s="9"/>
      <c r="TT376" s="9"/>
      <c r="TU376" s="9"/>
      <c r="TV376" s="9"/>
      <c r="TW376" s="9"/>
      <c r="TX376" s="9"/>
      <c r="TY376" s="9"/>
      <c r="TZ376" s="9"/>
      <c r="UA376" s="9"/>
      <c r="UB376" s="9"/>
      <c r="UC376" s="9"/>
      <c r="UD376" s="9"/>
      <c r="UE376" s="9"/>
      <c r="UF376" s="9"/>
      <c r="UG376" s="9"/>
      <c r="UH376" s="9"/>
      <c r="UI376" s="9"/>
      <c r="UJ376" s="9"/>
      <c r="UK376" s="9"/>
      <c r="UL376" s="9"/>
      <c r="UM376" s="9"/>
      <c r="UN376" s="9"/>
      <c r="UO376" s="9"/>
      <c r="UP376" s="9"/>
      <c r="UQ376" s="9"/>
      <c r="UR376" s="9"/>
      <c r="US376" s="9"/>
      <c r="UT376" s="9"/>
      <c r="UU376" s="9"/>
      <c r="UV376" s="9"/>
      <c r="UW376" s="9"/>
      <c r="UX376" s="9"/>
      <c r="UY376" s="9"/>
      <c r="UZ376" s="9"/>
      <c r="VA376" s="9"/>
      <c r="VB376" s="9"/>
      <c r="VC376" s="9"/>
      <c r="VD376" s="9"/>
      <c r="VE376" s="9"/>
      <c r="VF376" s="9"/>
      <c r="VG376" s="9"/>
      <c r="VH376" s="9"/>
      <c r="VI376" s="9"/>
      <c r="VJ376" s="9"/>
      <c r="VK376" s="9"/>
      <c r="VL376" s="9"/>
      <c r="VM376" s="9"/>
      <c r="VN376" s="9"/>
      <c r="VO376" s="9"/>
      <c r="VP376" s="9"/>
      <c r="VQ376" s="9"/>
      <c r="VR376" s="9"/>
      <c r="VS376" s="9"/>
      <c r="VT376" s="9"/>
      <c r="VU376" s="9"/>
      <c r="VV376" s="9"/>
      <c r="VW376" s="9"/>
      <c r="VX376" s="9"/>
      <c r="VY376" s="9"/>
      <c r="VZ376" s="9"/>
      <c r="WA376" s="9"/>
      <c r="WB376" s="9"/>
      <c r="WC376" s="9"/>
      <c r="WD376" s="9"/>
      <c r="WE376" s="9"/>
      <c r="WF376" s="9"/>
      <c r="WG376" s="9"/>
      <c r="WH376" s="9"/>
      <c r="WI376" s="9"/>
      <c r="WJ376" s="9"/>
      <c r="WK376" s="9"/>
      <c r="WL376" s="9"/>
      <c r="WM376" s="9"/>
      <c r="WN376" s="9"/>
      <c r="WO376" s="9"/>
      <c r="WP376" s="9"/>
      <c r="WQ376" s="9"/>
      <c r="WR376" s="9"/>
      <c r="WS376" s="9"/>
      <c r="WT376" s="9"/>
      <c r="WU376" s="9"/>
      <c r="WV376" s="9"/>
      <c r="WW376" s="9"/>
      <c r="WX376" s="9"/>
      <c r="WY376" s="9"/>
      <c r="WZ376" s="9"/>
      <c r="XA376" s="9"/>
      <c r="XB376" s="9"/>
      <c r="XC376" s="9"/>
      <c r="XD376" s="9"/>
      <c r="XE376" s="9"/>
      <c r="XF376" s="9"/>
      <c r="XG376" s="9"/>
      <c r="XH376" s="9"/>
      <c r="XI376" s="9"/>
      <c r="XJ376" s="9"/>
      <c r="XK376" s="9"/>
      <c r="XL376" s="9"/>
      <c r="XM376" s="9"/>
      <c r="XN376" s="9"/>
      <c r="XO376" s="9"/>
      <c r="XP376" s="9"/>
      <c r="XQ376" s="9"/>
      <c r="XR376" s="9"/>
      <c r="XS376" s="9"/>
      <c r="XT376" s="9"/>
      <c r="XU376" s="9"/>
      <c r="XV376" s="9"/>
      <c r="XW376" s="9"/>
      <c r="XX376" s="9"/>
      <c r="XY376" s="9"/>
      <c r="XZ376" s="9"/>
      <c r="YA376" s="9"/>
      <c r="YB376" s="9"/>
      <c r="YC376" s="9"/>
      <c r="YD376" s="9"/>
      <c r="YE376" s="9"/>
      <c r="YF376" s="9"/>
      <c r="YG376" s="9"/>
      <c r="YH376" s="9"/>
      <c r="YI376" s="9"/>
      <c r="YJ376" s="9"/>
      <c r="YK376" s="9"/>
      <c r="YL376" s="9"/>
      <c r="YM376" s="9"/>
      <c r="YN376" s="9"/>
      <c r="YO376" s="9"/>
      <c r="YP376" s="9"/>
      <c r="YQ376" s="9"/>
      <c r="YR376" s="9"/>
      <c r="YS376" s="9"/>
      <c r="YT376" s="9"/>
      <c r="YU376" s="9"/>
      <c r="YV376" s="9"/>
      <c r="YW376" s="9"/>
      <c r="YX376" s="9"/>
      <c r="YY376" s="9"/>
      <c r="YZ376" s="9"/>
      <c r="ZA376" s="9"/>
      <c r="ZB376" s="9"/>
      <c r="ZC376" s="9"/>
      <c r="ZD376" s="9"/>
      <c r="ZE376" s="9"/>
      <c r="ZF376" s="9"/>
      <c r="ZG376" s="9"/>
      <c r="ZH376" s="9"/>
      <c r="ZI376" s="9"/>
      <c r="ZJ376" s="9"/>
      <c r="ZK376" s="9"/>
      <c r="ZL376" s="9"/>
      <c r="ZM376" s="9"/>
      <c r="ZN376" s="9"/>
      <c r="ZO376" s="9"/>
      <c r="ZP376" s="9"/>
      <c r="ZQ376" s="9"/>
      <c r="ZR376" s="9"/>
      <c r="ZS376" s="9"/>
      <c r="ZT376" s="9"/>
      <c r="ZU376" s="9"/>
      <c r="ZV376" s="9"/>
      <c r="ZW376" s="9"/>
      <c r="ZX376" s="9"/>
      <c r="ZY376" s="9"/>
      <c r="ZZ376" s="9"/>
      <c r="AAA376" s="9"/>
      <c r="AAB376" s="9"/>
      <c r="AAC376" s="9"/>
      <c r="AAD376" s="9"/>
      <c r="AAE376" s="9"/>
      <c r="AAF376" s="9"/>
      <c r="AAG376" s="9"/>
      <c r="AAH376" s="9"/>
      <c r="AAI376" s="9"/>
      <c r="AAJ376" s="9"/>
      <c r="AAK376" s="9"/>
      <c r="AAL376" s="9"/>
      <c r="AAM376" s="9"/>
      <c r="AAN376" s="9"/>
      <c r="AAO376" s="9"/>
      <c r="AAP376" s="9"/>
      <c r="AAQ376" s="9"/>
      <c r="AAR376" s="9"/>
      <c r="AAS376" s="9"/>
      <c r="AAT376" s="9"/>
      <c r="AAU376" s="9"/>
      <c r="AAV376" s="9"/>
      <c r="AAW376" s="9"/>
      <c r="AAX376" s="9"/>
      <c r="AAY376" s="9"/>
      <c r="AAZ376" s="9"/>
      <c r="ABA376" s="9"/>
      <c r="ABB376" s="9"/>
      <c r="ABC376" s="9"/>
      <c r="ABD376" s="9"/>
      <c r="ABE376" s="9"/>
      <c r="ABF376" s="9"/>
      <c r="ABG376" s="9"/>
      <c r="ABH376" s="9"/>
      <c r="ABI376" s="9"/>
      <c r="ABJ376" s="9"/>
      <c r="ABK376" s="9"/>
      <c r="ABL376" s="9"/>
      <c r="ABM376" s="9"/>
      <c r="ABN376" s="9"/>
      <c r="ABO376" s="9"/>
      <c r="ABP376" s="9"/>
      <c r="ABQ376" s="9"/>
      <c r="ABR376" s="9"/>
      <c r="ABS376" s="9"/>
      <c r="ABT376" s="9"/>
      <c r="ABU376" s="9"/>
      <c r="ABV376" s="9"/>
      <c r="ABW376" s="9"/>
      <c r="ABX376" s="9"/>
      <c r="ABY376" s="9"/>
      <c r="ABZ376" s="9"/>
      <c r="ACA376" s="9"/>
      <c r="ACB376" s="9"/>
      <c r="ACC376" s="9"/>
      <c r="ACD376" s="9"/>
      <c r="ACE376" s="9"/>
      <c r="ACF376" s="9"/>
      <c r="ACG376" s="9"/>
      <c r="ACH376" s="9"/>
      <c r="ACI376" s="9"/>
      <c r="ACJ376" s="9"/>
      <c r="ACK376" s="9"/>
      <c r="ACL376" s="9"/>
      <c r="ACM376" s="9"/>
      <c r="ACN376" s="9"/>
      <c r="ACO376" s="9"/>
      <c r="ACP376" s="9"/>
      <c r="ACQ376" s="9"/>
      <c r="ACR376" s="9"/>
      <c r="ACS376" s="9"/>
      <c r="ACT376" s="9"/>
      <c r="ACU376" s="9"/>
      <c r="ACV376" s="9"/>
      <c r="ACW376" s="9"/>
      <c r="ACX376" s="9"/>
      <c r="ACY376" s="9"/>
      <c r="ACZ376" s="9"/>
      <c r="ADA376" s="9"/>
      <c r="ADB376" s="9"/>
      <c r="ADC376" s="9"/>
      <c r="ADD376" s="9"/>
      <c r="ADE376" s="9"/>
      <c r="ADF376" s="9"/>
      <c r="ADG376" s="9"/>
      <c r="ADH376" s="9"/>
      <c r="ADI376" s="9"/>
      <c r="ADJ376" s="9"/>
      <c r="ADK376" s="9"/>
      <c r="ADL376" s="9"/>
      <c r="ADM376" s="9"/>
      <c r="ADN376" s="9"/>
      <c r="ADO376" s="9"/>
      <c r="ADP376" s="9"/>
      <c r="ADQ376" s="9"/>
      <c r="ADR376" s="9"/>
      <c r="ADS376" s="9"/>
      <c r="ADT376" s="9"/>
      <c r="ADU376" s="9"/>
      <c r="ADV376" s="9"/>
      <c r="ADW376" s="9"/>
      <c r="ADX376" s="9"/>
      <c r="ADY376" s="9"/>
      <c r="ADZ376" s="9"/>
      <c r="AEA376" s="9"/>
      <c r="AEB376" s="9"/>
      <c r="AEC376" s="9"/>
      <c r="AED376" s="9"/>
      <c r="AEE376" s="9"/>
      <c r="AEF376" s="9"/>
      <c r="AEG376" s="9"/>
      <c r="AEH376" s="9"/>
      <c r="AEI376" s="9"/>
      <c r="AEJ376" s="9"/>
      <c r="AEK376" s="9"/>
      <c r="AEL376" s="9"/>
      <c r="AEM376" s="9"/>
      <c r="AEN376" s="9"/>
      <c r="AEO376" s="9"/>
      <c r="AEP376" s="9"/>
      <c r="AEQ376" s="9"/>
      <c r="AER376" s="9"/>
      <c r="AES376" s="9"/>
      <c r="AET376" s="9"/>
      <c r="AEU376" s="9"/>
      <c r="AEV376" s="9"/>
      <c r="AEW376" s="9"/>
      <c r="AEX376" s="9"/>
      <c r="AEY376" s="9"/>
      <c r="AEZ376" s="9"/>
      <c r="AFA376" s="9"/>
      <c r="AFB376" s="9"/>
      <c r="AFC376" s="9"/>
      <c r="AFD376" s="9"/>
      <c r="AFE376" s="9"/>
      <c r="AFF376" s="9"/>
      <c r="AFG376" s="9"/>
      <c r="AFH376" s="9"/>
      <c r="AFI376" s="9"/>
      <c r="AFJ376" s="9"/>
      <c r="AFK376" s="9"/>
      <c r="AFL376" s="9"/>
      <c r="AFM376" s="9"/>
      <c r="AFN376" s="9"/>
      <c r="AFO376" s="9"/>
      <c r="AFP376" s="9"/>
      <c r="AFQ376" s="9"/>
      <c r="AFR376" s="9"/>
      <c r="AFS376" s="9"/>
      <c r="AFT376" s="9"/>
      <c r="AFU376" s="9"/>
      <c r="AFV376" s="9"/>
      <c r="AFW376" s="9"/>
      <c r="AFX376" s="9"/>
      <c r="AFY376" s="9"/>
      <c r="AFZ376" s="9"/>
      <c r="AGA376" s="9"/>
      <c r="AGB376" s="9"/>
      <c r="AGC376" s="9"/>
      <c r="AGD376" s="9"/>
      <c r="AGE376" s="9"/>
      <c r="AGF376" s="9"/>
      <c r="AGG376" s="9"/>
      <c r="AGH376" s="9"/>
      <c r="AGI376" s="9"/>
      <c r="AGJ376" s="9"/>
      <c r="AGK376" s="9"/>
      <c r="AGL376" s="9"/>
      <c r="AGM376" s="9"/>
      <c r="AGN376" s="9"/>
      <c r="AGO376" s="9"/>
      <c r="AGP376" s="9"/>
      <c r="AGQ376" s="9"/>
      <c r="AGR376" s="9"/>
      <c r="AGS376" s="9"/>
      <c r="AGT376" s="9"/>
      <c r="AGU376" s="9"/>
      <c r="AGV376" s="9"/>
      <c r="AGW376" s="9"/>
      <c r="AGX376" s="9"/>
      <c r="AGY376" s="9"/>
      <c r="AGZ376" s="9"/>
      <c r="AHA376" s="9"/>
      <c r="AHB376" s="9"/>
      <c r="AHC376" s="9"/>
      <c r="AHD376" s="9"/>
      <c r="AHE376" s="9"/>
      <c r="AHF376" s="9"/>
      <c r="AHG376" s="9"/>
      <c r="AHH376" s="9"/>
      <c r="AHI376" s="9"/>
      <c r="AHJ376" s="9"/>
      <c r="AHK376" s="9"/>
      <c r="AHL376" s="9"/>
      <c r="AHM376" s="9"/>
      <c r="AHN376" s="9"/>
      <c r="AHO376" s="9"/>
      <c r="AHP376" s="9"/>
      <c r="AHQ376" s="9"/>
      <c r="AHR376" s="9"/>
      <c r="AHS376" s="9"/>
      <c r="AHT376" s="9"/>
      <c r="AHU376" s="9"/>
      <c r="AHV376" s="9"/>
      <c r="AHW376" s="9"/>
      <c r="AHX376" s="9"/>
      <c r="AHY376" s="9"/>
      <c r="AHZ376" s="9"/>
      <c r="AIA376" s="9"/>
      <c r="AIB376" s="9"/>
      <c r="AIC376" s="9"/>
      <c r="AID376" s="9"/>
      <c r="AIE376" s="9"/>
      <c r="AIF376" s="9"/>
      <c r="AIG376" s="9"/>
      <c r="AIH376" s="9"/>
      <c r="AII376" s="9"/>
      <c r="AIJ376" s="9"/>
      <c r="AIK376" s="9"/>
      <c r="AIL376" s="9"/>
      <c r="AIM376" s="9"/>
      <c r="AIN376" s="9"/>
      <c r="AIO376" s="9"/>
      <c r="AIP376" s="9"/>
      <c r="AIQ376" s="9"/>
      <c r="AIR376" s="9"/>
      <c r="AIS376" s="9"/>
      <c r="AIT376" s="9"/>
      <c r="AIU376" s="9"/>
      <c r="AIV376" s="9"/>
      <c r="AIW376" s="9"/>
      <c r="AIX376" s="9"/>
      <c r="AIY376" s="9"/>
      <c r="AIZ376" s="9"/>
      <c r="AJA376" s="9"/>
      <c r="AJB376" s="9"/>
      <c r="AJC376" s="9"/>
      <c r="AJD376" s="9"/>
      <c r="AJE376" s="9"/>
      <c r="AJF376" s="9"/>
      <c r="AJG376" s="9"/>
      <c r="AJH376" s="9"/>
      <c r="AJI376" s="9"/>
      <c r="AJJ376" s="9"/>
      <c r="AJK376" s="9"/>
      <c r="AJL376" s="9"/>
      <c r="AJM376" s="9"/>
      <c r="AJN376" s="9"/>
      <c r="AJO376" s="9"/>
      <c r="AJP376" s="9"/>
      <c r="AJQ376" s="9"/>
      <c r="AJR376" s="9"/>
      <c r="AJS376" s="9"/>
      <c r="AJT376" s="9"/>
      <c r="AJU376" s="9"/>
      <c r="AJV376" s="9"/>
      <c r="AJW376" s="9"/>
      <c r="AJX376" s="9"/>
      <c r="AJY376" s="9"/>
      <c r="AJZ376" s="9"/>
      <c r="AKA376" s="9"/>
      <c r="AKB376" s="9"/>
      <c r="AKC376" s="9"/>
      <c r="AKD376" s="9"/>
      <c r="AKE376" s="9"/>
      <c r="AKF376" s="9"/>
      <c r="AKG376" s="9"/>
      <c r="AKH376" s="9"/>
      <c r="AKI376" s="9"/>
      <c r="AKJ376" s="9"/>
      <c r="AKK376" s="9"/>
      <c r="AKL376" s="9"/>
      <c r="AKM376" s="9"/>
      <c r="AKN376" s="9"/>
      <c r="AKO376" s="9"/>
      <c r="AKP376" s="9"/>
      <c r="AKQ376" s="9"/>
      <c r="AKR376" s="9"/>
      <c r="AKS376" s="9"/>
      <c r="AKT376" s="9"/>
      <c r="AKU376" s="9"/>
      <c r="AKV376" s="9"/>
      <c r="AKW376" s="9"/>
      <c r="AKX376" s="9"/>
      <c r="AKY376" s="9"/>
      <c r="AKZ376" s="9"/>
      <c r="ALA376" s="9"/>
      <c r="ALB376" s="9"/>
      <c r="ALC376" s="9"/>
      <c r="ALD376" s="9"/>
      <c r="ALE376" s="9"/>
      <c r="ALF376" s="9"/>
      <c r="ALG376" s="9"/>
      <c r="ALH376" s="9"/>
      <c r="ALI376" s="9"/>
      <c r="ALJ376" s="9"/>
      <c r="ALK376" s="9"/>
      <c r="ALL376" s="9"/>
      <c r="ALM376" s="9"/>
      <c r="ALN376" s="9"/>
      <c r="ALO376" s="9"/>
      <c r="ALP376" s="9"/>
      <c r="ALQ376" s="9"/>
      <c r="ALR376" s="9"/>
      <c r="ALS376" s="9"/>
      <c r="ALT376" s="9"/>
      <c r="ALU376" s="9"/>
      <c r="ALV376" s="9"/>
      <c r="ALW376" s="9"/>
      <c r="ALX376" s="9"/>
      <c r="ALY376" s="9"/>
      <c r="ALZ376" s="9"/>
      <c r="AMA376" s="9"/>
      <c r="AMB376" s="9"/>
      <c r="AMC376" s="9"/>
      <c r="AMD376" s="9"/>
      <c r="AME376" s="9"/>
      <c r="AMF376" s="9"/>
      <c r="AMG376" s="9"/>
      <c r="AMH376" s="9"/>
      <c r="AMI376" s="9"/>
      <c r="AMJ376" s="9"/>
      <c r="AMK376" s="9"/>
    </row>
    <row r="377" spans="1:1025" s="8" customFormat="1" ht="27.75" hidden="1" thickBot="1">
      <c r="A377" s="113"/>
      <c r="B377" s="58"/>
      <c r="C377" s="166"/>
      <c r="D377" s="166"/>
      <c r="E377" s="166"/>
      <c r="F377" s="189">
        <v>7767</v>
      </c>
      <c r="G377" s="190">
        <v>214</v>
      </c>
      <c r="H377" s="62" t="s">
        <v>15</v>
      </c>
      <c r="I377" s="63" t="s">
        <v>322</v>
      </c>
      <c r="J377" s="64" t="s">
        <v>323</v>
      </c>
      <c r="K377" s="64"/>
      <c r="L377" s="168">
        <v>2400</v>
      </c>
      <c r="M377" s="66">
        <v>100</v>
      </c>
      <c r="N377" s="57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  <c r="HE377" s="9"/>
      <c r="HF377" s="9"/>
      <c r="HG377" s="9"/>
      <c r="HH377" s="9"/>
      <c r="HI377" s="9"/>
      <c r="HJ377" s="9"/>
      <c r="HK377" s="9"/>
      <c r="HL377" s="9"/>
      <c r="HM377" s="9"/>
      <c r="HN377" s="9"/>
      <c r="HO377" s="9"/>
      <c r="HP377" s="9"/>
      <c r="HQ377" s="9"/>
      <c r="HR377" s="9"/>
      <c r="HS377" s="9"/>
      <c r="HT377" s="9"/>
      <c r="HU377" s="9"/>
      <c r="HV377" s="9"/>
      <c r="HW377" s="9"/>
      <c r="HX377" s="9"/>
      <c r="HY377" s="9"/>
      <c r="HZ377" s="9"/>
      <c r="IA377" s="9"/>
      <c r="IB377" s="9"/>
      <c r="IC377" s="9"/>
      <c r="ID377" s="9"/>
      <c r="IE377" s="9"/>
      <c r="IF377" s="9"/>
      <c r="IG377" s="9"/>
      <c r="IH377" s="9"/>
      <c r="II377" s="9"/>
      <c r="IJ377" s="9"/>
      <c r="IK377" s="9"/>
      <c r="IL377" s="9"/>
      <c r="IM377" s="9"/>
      <c r="IN377" s="9"/>
      <c r="IO377" s="9"/>
      <c r="IP377" s="9"/>
      <c r="IQ377" s="9"/>
      <c r="IR377" s="9"/>
      <c r="IS377" s="9"/>
      <c r="IT377" s="9"/>
      <c r="IU377" s="9"/>
      <c r="IV377" s="9"/>
      <c r="IW377" s="9"/>
      <c r="IX377" s="9"/>
      <c r="IY377" s="9"/>
      <c r="IZ377" s="9"/>
      <c r="JA377" s="9"/>
      <c r="JB377" s="9"/>
      <c r="JC377" s="9"/>
      <c r="JD377" s="9"/>
      <c r="JE377" s="9"/>
      <c r="JF377" s="9"/>
      <c r="JG377" s="9"/>
      <c r="JH377" s="9"/>
      <c r="JI377" s="9"/>
      <c r="JJ377" s="9"/>
      <c r="JK377" s="9"/>
      <c r="JL377" s="9"/>
      <c r="JM377" s="9"/>
      <c r="JN377" s="9"/>
      <c r="JO377" s="9"/>
      <c r="JP377" s="9"/>
      <c r="JQ377" s="9"/>
      <c r="JR377" s="9"/>
      <c r="JS377" s="9"/>
      <c r="JT377" s="9"/>
      <c r="JU377" s="9"/>
      <c r="JV377" s="9"/>
      <c r="JW377" s="9"/>
      <c r="JX377" s="9"/>
      <c r="JY377" s="9"/>
      <c r="JZ377" s="9"/>
      <c r="KA377" s="9"/>
      <c r="KB377" s="9"/>
      <c r="KC377" s="9"/>
      <c r="KD377" s="9"/>
      <c r="KE377" s="9"/>
      <c r="KF377" s="9"/>
      <c r="KG377" s="9"/>
      <c r="KH377" s="9"/>
      <c r="KI377" s="9"/>
      <c r="KJ377" s="9"/>
      <c r="KK377" s="9"/>
      <c r="KL377" s="9"/>
      <c r="KM377" s="9"/>
      <c r="KN377" s="9"/>
      <c r="KO377" s="9"/>
      <c r="KP377" s="9"/>
      <c r="KQ377" s="9"/>
      <c r="KR377" s="9"/>
      <c r="KS377" s="9"/>
      <c r="KT377" s="9"/>
      <c r="KU377" s="9"/>
      <c r="KV377" s="9"/>
      <c r="KW377" s="9"/>
      <c r="KX377" s="9"/>
      <c r="KY377" s="9"/>
      <c r="KZ377" s="9"/>
      <c r="LA377" s="9"/>
      <c r="LB377" s="9"/>
      <c r="LC377" s="9"/>
      <c r="LD377" s="9"/>
      <c r="LE377" s="9"/>
      <c r="LF377" s="9"/>
      <c r="LG377" s="9"/>
      <c r="LH377" s="9"/>
      <c r="LI377" s="9"/>
      <c r="LJ377" s="9"/>
      <c r="LK377" s="9"/>
      <c r="LL377" s="9"/>
      <c r="LM377" s="9"/>
      <c r="LN377" s="9"/>
      <c r="LO377" s="9"/>
      <c r="LP377" s="9"/>
      <c r="LQ377" s="9"/>
      <c r="LR377" s="9"/>
      <c r="LS377" s="9"/>
      <c r="LT377" s="9"/>
      <c r="LU377" s="9"/>
      <c r="LV377" s="9"/>
      <c r="LW377" s="9"/>
      <c r="LX377" s="9"/>
      <c r="LY377" s="9"/>
      <c r="LZ377" s="9"/>
      <c r="MA377" s="9"/>
      <c r="MB377" s="9"/>
      <c r="MC377" s="9"/>
      <c r="MD377" s="9"/>
      <c r="ME377" s="9"/>
      <c r="MF377" s="9"/>
      <c r="MG377" s="9"/>
      <c r="MH377" s="9"/>
      <c r="MI377" s="9"/>
      <c r="MJ377" s="9"/>
      <c r="MK377" s="9"/>
      <c r="ML377" s="9"/>
      <c r="MM377" s="9"/>
      <c r="MN377" s="9"/>
      <c r="MO377" s="9"/>
      <c r="MP377" s="9"/>
      <c r="MQ377" s="9"/>
      <c r="MR377" s="9"/>
      <c r="MS377" s="9"/>
      <c r="MT377" s="9"/>
      <c r="MU377" s="9"/>
      <c r="MV377" s="9"/>
      <c r="MW377" s="9"/>
      <c r="MX377" s="9"/>
      <c r="MY377" s="9"/>
      <c r="MZ377" s="9"/>
      <c r="NA377" s="9"/>
      <c r="NB377" s="9"/>
      <c r="NC377" s="9"/>
      <c r="ND377" s="9"/>
      <c r="NE377" s="9"/>
      <c r="NF377" s="9"/>
      <c r="NG377" s="9"/>
      <c r="NH377" s="9"/>
      <c r="NI377" s="9"/>
      <c r="NJ377" s="9"/>
      <c r="NK377" s="9"/>
      <c r="NL377" s="9"/>
      <c r="NM377" s="9"/>
      <c r="NN377" s="9"/>
      <c r="NO377" s="9"/>
      <c r="NP377" s="9"/>
      <c r="NQ377" s="9"/>
      <c r="NR377" s="9"/>
      <c r="NS377" s="9"/>
      <c r="NT377" s="9"/>
      <c r="NU377" s="9"/>
      <c r="NV377" s="9"/>
      <c r="NW377" s="9"/>
      <c r="NX377" s="9"/>
      <c r="NY377" s="9"/>
      <c r="NZ377" s="9"/>
      <c r="OA377" s="9"/>
      <c r="OB377" s="9"/>
      <c r="OC377" s="9"/>
      <c r="OD377" s="9"/>
      <c r="OE377" s="9"/>
      <c r="OF377" s="9"/>
      <c r="OG377" s="9"/>
      <c r="OH377" s="9"/>
      <c r="OI377" s="9"/>
      <c r="OJ377" s="9"/>
      <c r="OK377" s="9"/>
      <c r="OL377" s="9"/>
      <c r="OM377" s="9"/>
      <c r="ON377" s="9"/>
      <c r="OO377" s="9"/>
      <c r="OP377" s="9"/>
      <c r="OQ377" s="9"/>
      <c r="OR377" s="9"/>
      <c r="OS377" s="9"/>
      <c r="OT377" s="9"/>
      <c r="OU377" s="9"/>
      <c r="OV377" s="9"/>
      <c r="OW377" s="9"/>
      <c r="OX377" s="9"/>
      <c r="OY377" s="9"/>
      <c r="OZ377" s="9"/>
      <c r="PA377" s="9"/>
      <c r="PB377" s="9"/>
      <c r="PC377" s="9"/>
      <c r="PD377" s="9"/>
      <c r="PE377" s="9"/>
      <c r="PF377" s="9"/>
      <c r="PG377" s="9"/>
      <c r="PH377" s="9"/>
      <c r="PI377" s="9"/>
      <c r="PJ377" s="9"/>
      <c r="PK377" s="9"/>
      <c r="PL377" s="9"/>
      <c r="PM377" s="9"/>
      <c r="PN377" s="9"/>
      <c r="PO377" s="9"/>
      <c r="PP377" s="9"/>
      <c r="PQ377" s="9"/>
      <c r="PR377" s="9"/>
      <c r="PS377" s="9"/>
      <c r="PT377" s="9"/>
      <c r="PU377" s="9"/>
      <c r="PV377" s="9"/>
      <c r="PW377" s="9"/>
      <c r="PX377" s="9"/>
      <c r="PY377" s="9"/>
      <c r="PZ377" s="9"/>
      <c r="QA377" s="9"/>
      <c r="QB377" s="9"/>
      <c r="QC377" s="9"/>
      <c r="QD377" s="9"/>
      <c r="QE377" s="9"/>
      <c r="QF377" s="9"/>
      <c r="QG377" s="9"/>
      <c r="QH377" s="9"/>
      <c r="QI377" s="9"/>
      <c r="QJ377" s="9"/>
      <c r="QK377" s="9"/>
      <c r="QL377" s="9"/>
      <c r="QM377" s="9"/>
      <c r="QN377" s="9"/>
      <c r="QO377" s="9"/>
      <c r="QP377" s="9"/>
      <c r="QQ377" s="9"/>
      <c r="QR377" s="9"/>
      <c r="QS377" s="9"/>
      <c r="QT377" s="9"/>
      <c r="QU377" s="9"/>
      <c r="QV377" s="9"/>
      <c r="QW377" s="9"/>
      <c r="QX377" s="9"/>
      <c r="QY377" s="9"/>
      <c r="QZ377" s="9"/>
      <c r="RA377" s="9"/>
      <c r="RB377" s="9"/>
      <c r="RC377" s="9"/>
      <c r="RD377" s="9"/>
      <c r="RE377" s="9"/>
      <c r="RF377" s="9"/>
      <c r="RG377" s="9"/>
      <c r="RH377" s="9"/>
      <c r="RI377" s="9"/>
      <c r="RJ377" s="9"/>
      <c r="RK377" s="9"/>
      <c r="RL377" s="9"/>
      <c r="RM377" s="9"/>
      <c r="RN377" s="9"/>
      <c r="RO377" s="9"/>
      <c r="RP377" s="9"/>
      <c r="RQ377" s="9"/>
      <c r="RR377" s="9"/>
      <c r="RS377" s="9"/>
      <c r="RT377" s="9"/>
      <c r="RU377" s="9"/>
      <c r="RV377" s="9"/>
      <c r="RW377" s="9"/>
      <c r="RX377" s="9"/>
      <c r="RY377" s="9"/>
      <c r="RZ377" s="9"/>
      <c r="SA377" s="9"/>
      <c r="SB377" s="9"/>
      <c r="SC377" s="9"/>
      <c r="SD377" s="9"/>
      <c r="SE377" s="9"/>
      <c r="SF377" s="9"/>
      <c r="SG377" s="9"/>
      <c r="SH377" s="9"/>
      <c r="SI377" s="9"/>
      <c r="SJ377" s="9"/>
      <c r="SK377" s="9"/>
      <c r="SL377" s="9"/>
      <c r="SM377" s="9"/>
      <c r="SN377" s="9"/>
      <c r="SO377" s="9"/>
      <c r="SP377" s="9"/>
      <c r="SQ377" s="9"/>
      <c r="SR377" s="9"/>
      <c r="SS377" s="9"/>
      <c r="ST377" s="9"/>
      <c r="SU377" s="9"/>
      <c r="SV377" s="9"/>
      <c r="SW377" s="9"/>
      <c r="SX377" s="9"/>
      <c r="SY377" s="9"/>
      <c r="SZ377" s="9"/>
      <c r="TA377" s="9"/>
      <c r="TB377" s="9"/>
      <c r="TC377" s="9"/>
      <c r="TD377" s="9"/>
      <c r="TE377" s="9"/>
      <c r="TF377" s="9"/>
      <c r="TG377" s="9"/>
      <c r="TH377" s="9"/>
      <c r="TI377" s="9"/>
      <c r="TJ377" s="9"/>
      <c r="TK377" s="9"/>
      <c r="TL377" s="9"/>
      <c r="TM377" s="9"/>
      <c r="TN377" s="9"/>
      <c r="TO377" s="9"/>
      <c r="TP377" s="9"/>
      <c r="TQ377" s="9"/>
      <c r="TR377" s="9"/>
      <c r="TS377" s="9"/>
      <c r="TT377" s="9"/>
      <c r="TU377" s="9"/>
      <c r="TV377" s="9"/>
      <c r="TW377" s="9"/>
      <c r="TX377" s="9"/>
      <c r="TY377" s="9"/>
      <c r="TZ377" s="9"/>
      <c r="UA377" s="9"/>
      <c r="UB377" s="9"/>
      <c r="UC377" s="9"/>
      <c r="UD377" s="9"/>
      <c r="UE377" s="9"/>
      <c r="UF377" s="9"/>
      <c r="UG377" s="9"/>
      <c r="UH377" s="9"/>
      <c r="UI377" s="9"/>
      <c r="UJ377" s="9"/>
      <c r="UK377" s="9"/>
      <c r="UL377" s="9"/>
      <c r="UM377" s="9"/>
      <c r="UN377" s="9"/>
      <c r="UO377" s="9"/>
      <c r="UP377" s="9"/>
      <c r="UQ377" s="9"/>
      <c r="UR377" s="9"/>
      <c r="US377" s="9"/>
      <c r="UT377" s="9"/>
      <c r="UU377" s="9"/>
      <c r="UV377" s="9"/>
      <c r="UW377" s="9"/>
      <c r="UX377" s="9"/>
      <c r="UY377" s="9"/>
      <c r="UZ377" s="9"/>
      <c r="VA377" s="9"/>
      <c r="VB377" s="9"/>
      <c r="VC377" s="9"/>
      <c r="VD377" s="9"/>
      <c r="VE377" s="9"/>
      <c r="VF377" s="9"/>
      <c r="VG377" s="9"/>
      <c r="VH377" s="9"/>
      <c r="VI377" s="9"/>
      <c r="VJ377" s="9"/>
      <c r="VK377" s="9"/>
      <c r="VL377" s="9"/>
      <c r="VM377" s="9"/>
      <c r="VN377" s="9"/>
      <c r="VO377" s="9"/>
      <c r="VP377" s="9"/>
      <c r="VQ377" s="9"/>
      <c r="VR377" s="9"/>
      <c r="VS377" s="9"/>
      <c r="VT377" s="9"/>
      <c r="VU377" s="9"/>
      <c r="VV377" s="9"/>
      <c r="VW377" s="9"/>
      <c r="VX377" s="9"/>
      <c r="VY377" s="9"/>
      <c r="VZ377" s="9"/>
      <c r="WA377" s="9"/>
      <c r="WB377" s="9"/>
      <c r="WC377" s="9"/>
      <c r="WD377" s="9"/>
      <c r="WE377" s="9"/>
      <c r="WF377" s="9"/>
      <c r="WG377" s="9"/>
      <c r="WH377" s="9"/>
      <c r="WI377" s="9"/>
      <c r="WJ377" s="9"/>
      <c r="WK377" s="9"/>
      <c r="WL377" s="9"/>
      <c r="WM377" s="9"/>
      <c r="WN377" s="9"/>
      <c r="WO377" s="9"/>
      <c r="WP377" s="9"/>
      <c r="WQ377" s="9"/>
      <c r="WR377" s="9"/>
      <c r="WS377" s="9"/>
      <c r="WT377" s="9"/>
      <c r="WU377" s="9"/>
      <c r="WV377" s="9"/>
      <c r="WW377" s="9"/>
      <c r="WX377" s="9"/>
      <c r="WY377" s="9"/>
      <c r="WZ377" s="9"/>
      <c r="XA377" s="9"/>
      <c r="XB377" s="9"/>
      <c r="XC377" s="9"/>
      <c r="XD377" s="9"/>
      <c r="XE377" s="9"/>
      <c r="XF377" s="9"/>
      <c r="XG377" s="9"/>
      <c r="XH377" s="9"/>
      <c r="XI377" s="9"/>
      <c r="XJ377" s="9"/>
      <c r="XK377" s="9"/>
      <c r="XL377" s="9"/>
      <c r="XM377" s="9"/>
      <c r="XN377" s="9"/>
      <c r="XO377" s="9"/>
      <c r="XP377" s="9"/>
      <c r="XQ377" s="9"/>
      <c r="XR377" s="9"/>
      <c r="XS377" s="9"/>
      <c r="XT377" s="9"/>
      <c r="XU377" s="9"/>
      <c r="XV377" s="9"/>
      <c r="XW377" s="9"/>
      <c r="XX377" s="9"/>
      <c r="XY377" s="9"/>
      <c r="XZ377" s="9"/>
      <c r="YA377" s="9"/>
      <c r="YB377" s="9"/>
      <c r="YC377" s="9"/>
      <c r="YD377" s="9"/>
      <c r="YE377" s="9"/>
      <c r="YF377" s="9"/>
      <c r="YG377" s="9"/>
      <c r="YH377" s="9"/>
      <c r="YI377" s="9"/>
      <c r="YJ377" s="9"/>
      <c r="YK377" s="9"/>
      <c r="YL377" s="9"/>
      <c r="YM377" s="9"/>
      <c r="YN377" s="9"/>
      <c r="YO377" s="9"/>
      <c r="YP377" s="9"/>
      <c r="YQ377" s="9"/>
      <c r="YR377" s="9"/>
      <c r="YS377" s="9"/>
      <c r="YT377" s="9"/>
      <c r="YU377" s="9"/>
      <c r="YV377" s="9"/>
      <c r="YW377" s="9"/>
      <c r="YX377" s="9"/>
      <c r="YY377" s="9"/>
      <c r="YZ377" s="9"/>
      <c r="ZA377" s="9"/>
      <c r="ZB377" s="9"/>
      <c r="ZC377" s="9"/>
      <c r="ZD377" s="9"/>
      <c r="ZE377" s="9"/>
      <c r="ZF377" s="9"/>
      <c r="ZG377" s="9"/>
      <c r="ZH377" s="9"/>
      <c r="ZI377" s="9"/>
      <c r="ZJ377" s="9"/>
      <c r="ZK377" s="9"/>
      <c r="ZL377" s="9"/>
      <c r="ZM377" s="9"/>
      <c r="ZN377" s="9"/>
      <c r="ZO377" s="9"/>
      <c r="ZP377" s="9"/>
      <c r="ZQ377" s="9"/>
      <c r="ZR377" s="9"/>
      <c r="ZS377" s="9"/>
      <c r="ZT377" s="9"/>
      <c r="ZU377" s="9"/>
      <c r="ZV377" s="9"/>
      <c r="ZW377" s="9"/>
      <c r="ZX377" s="9"/>
      <c r="ZY377" s="9"/>
      <c r="ZZ377" s="9"/>
      <c r="AAA377" s="9"/>
      <c r="AAB377" s="9"/>
      <c r="AAC377" s="9"/>
      <c r="AAD377" s="9"/>
      <c r="AAE377" s="9"/>
      <c r="AAF377" s="9"/>
      <c r="AAG377" s="9"/>
      <c r="AAH377" s="9"/>
      <c r="AAI377" s="9"/>
      <c r="AAJ377" s="9"/>
      <c r="AAK377" s="9"/>
      <c r="AAL377" s="9"/>
      <c r="AAM377" s="9"/>
      <c r="AAN377" s="9"/>
      <c r="AAO377" s="9"/>
      <c r="AAP377" s="9"/>
      <c r="AAQ377" s="9"/>
      <c r="AAR377" s="9"/>
      <c r="AAS377" s="9"/>
      <c r="AAT377" s="9"/>
      <c r="AAU377" s="9"/>
      <c r="AAV377" s="9"/>
      <c r="AAW377" s="9"/>
      <c r="AAX377" s="9"/>
      <c r="AAY377" s="9"/>
      <c r="AAZ377" s="9"/>
      <c r="ABA377" s="9"/>
      <c r="ABB377" s="9"/>
      <c r="ABC377" s="9"/>
      <c r="ABD377" s="9"/>
      <c r="ABE377" s="9"/>
      <c r="ABF377" s="9"/>
      <c r="ABG377" s="9"/>
      <c r="ABH377" s="9"/>
      <c r="ABI377" s="9"/>
      <c r="ABJ377" s="9"/>
      <c r="ABK377" s="9"/>
      <c r="ABL377" s="9"/>
      <c r="ABM377" s="9"/>
      <c r="ABN377" s="9"/>
      <c r="ABO377" s="9"/>
      <c r="ABP377" s="9"/>
      <c r="ABQ377" s="9"/>
      <c r="ABR377" s="9"/>
      <c r="ABS377" s="9"/>
      <c r="ABT377" s="9"/>
      <c r="ABU377" s="9"/>
      <c r="ABV377" s="9"/>
      <c r="ABW377" s="9"/>
      <c r="ABX377" s="9"/>
      <c r="ABY377" s="9"/>
      <c r="ABZ377" s="9"/>
      <c r="ACA377" s="9"/>
      <c r="ACB377" s="9"/>
      <c r="ACC377" s="9"/>
      <c r="ACD377" s="9"/>
      <c r="ACE377" s="9"/>
      <c r="ACF377" s="9"/>
      <c r="ACG377" s="9"/>
      <c r="ACH377" s="9"/>
      <c r="ACI377" s="9"/>
      <c r="ACJ377" s="9"/>
      <c r="ACK377" s="9"/>
      <c r="ACL377" s="9"/>
      <c r="ACM377" s="9"/>
      <c r="ACN377" s="9"/>
      <c r="ACO377" s="9"/>
      <c r="ACP377" s="9"/>
      <c r="ACQ377" s="9"/>
      <c r="ACR377" s="9"/>
      <c r="ACS377" s="9"/>
      <c r="ACT377" s="9"/>
      <c r="ACU377" s="9"/>
      <c r="ACV377" s="9"/>
      <c r="ACW377" s="9"/>
      <c r="ACX377" s="9"/>
      <c r="ACY377" s="9"/>
      <c r="ACZ377" s="9"/>
      <c r="ADA377" s="9"/>
      <c r="ADB377" s="9"/>
      <c r="ADC377" s="9"/>
      <c r="ADD377" s="9"/>
      <c r="ADE377" s="9"/>
      <c r="ADF377" s="9"/>
      <c r="ADG377" s="9"/>
      <c r="ADH377" s="9"/>
      <c r="ADI377" s="9"/>
      <c r="ADJ377" s="9"/>
      <c r="ADK377" s="9"/>
      <c r="ADL377" s="9"/>
      <c r="ADM377" s="9"/>
      <c r="ADN377" s="9"/>
      <c r="ADO377" s="9"/>
      <c r="ADP377" s="9"/>
      <c r="ADQ377" s="9"/>
      <c r="ADR377" s="9"/>
      <c r="ADS377" s="9"/>
      <c r="ADT377" s="9"/>
      <c r="ADU377" s="9"/>
      <c r="ADV377" s="9"/>
      <c r="ADW377" s="9"/>
      <c r="ADX377" s="9"/>
      <c r="ADY377" s="9"/>
      <c r="ADZ377" s="9"/>
      <c r="AEA377" s="9"/>
      <c r="AEB377" s="9"/>
      <c r="AEC377" s="9"/>
      <c r="AED377" s="9"/>
      <c r="AEE377" s="9"/>
      <c r="AEF377" s="9"/>
      <c r="AEG377" s="9"/>
      <c r="AEH377" s="9"/>
      <c r="AEI377" s="9"/>
      <c r="AEJ377" s="9"/>
      <c r="AEK377" s="9"/>
      <c r="AEL377" s="9"/>
      <c r="AEM377" s="9"/>
      <c r="AEN377" s="9"/>
      <c r="AEO377" s="9"/>
      <c r="AEP377" s="9"/>
      <c r="AEQ377" s="9"/>
      <c r="AER377" s="9"/>
      <c r="AES377" s="9"/>
      <c r="AET377" s="9"/>
      <c r="AEU377" s="9"/>
      <c r="AEV377" s="9"/>
      <c r="AEW377" s="9"/>
      <c r="AEX377" s="9"/>
      <c r="AEY377" s="9"/>
      <c r="AEZ377" s="9"/>
      <c r="AFA377" s="9"/>
      <c r="AFB377" s="9"/>
      <c r="AFC377" s="9"/>
      <c r="AFD377" s="9"/>
      <c r="AFE377" s="9"/>
      <c r="AFF377" s="9"/>
      <c r="AFG377" s="9"/>
      <c r="AFH377" s="9"/>
      <c r="AFI377" s="9"/>
      <c r="AFJ377" s="9"/>
      <c r="AFK377" s="9"/>
      <c r="AFL377" s="9"/>
      <c r="AFM377" s="9"/>
      <c r="AFN377" s="9"/>
      <c r="AFO377" s="9"/>
      <c r="AFP377" s="9"/>
      <c r="AFQ377" s="9"/>
      <c r="AFR377" s="9"/>
      <c r="AFS377" s="9"/>
      <c r="AFT377" s="9"/>
      <c r="AFU377" s="9"/>
      <c r="AFV377" s="9"/>
      <c r="AFW377" s="9"/>
      <c r="AFX377" s="9"/>
      <c r="AFY377" s="9"/>
      <c r="AFZ377" s="9"/>
      <c r="AGA377" s="9"/>
      <c r="AGB377" s="9"/>
      <c r="AGC377" s="9"/>
      <c r="AGD377" s="9"/>
      <c r="AGE377" s="9"/>
      <c r="AGF377" s="9"/>
      <c r="AGG377" s="9"/>
      <c r="AGH377" s="9"/>
      <c r="AGI377" s="9"/>
      <c r="AGJ377" s="9"/>
      <c r="AGK377" s="9"/>
      <c r="AGL377" s="9"/>
      <c r="AGM377" s="9"/>
      <c r="AGN377" s="9"/>
      <c r="AGO377" s="9"/>
      <c r="AGP377" s="9"/>
      <c r="AGQ377" s="9"/>
      <c r="AGR377" s="9"/>
      <c r="AGS377" s="9"/>
      <c r="AGT377" s="9"/>
      <c r="AGU377" s="9"/>
      <c r="AGV377" s="9"/>
      <c r="AGW377" s="9"/>
      <c r="AGX377" s="9"/>
      <c r="AGY377" s="9"/>
      <c r="AGZ377" s="9"/>
      <c r="AHA377" s="9"/>
      <c r="AHB377" s="9"/>
      <c r="AHC377" s="9"/>
      <c r="AHD377" s="9"/>
      <c r="AHE377" s="9"/>
      <c r="AHF377" s="9"/>
      <c r="AHG377" s="9"/>
      <c r="AHH377" s="9"/>
      <c r="AHI377" s="9"/>
      <c r="AHJ377" s="9"/>
      <c r="AHK377" s="9"/>
      <c r="AHL377" s="9"/>
      <c r="AHM377" s="9"/>
      <c r="AHN377" s="9"/>
      <c r="AHO377" s="9"/>
      <c r="AHP377" s="9"/>
      <c r="AHQ377" s="9"/>
      <c r="AHR377" s="9"/>
      <c r="AHS377" s="9"/>
      <c r="AHT377" s="9"/>
      <c r="AHU377" s="9"/>
      <c r="AHV377" s="9"/>
      <c r="AHW377" s="9"/>
      <c r="AHX377" s="9"/>
      <c r="AHY377" s="9"/>
      <c r="AHZ377" s="9"/>
      <c r="AIA377" s="9"/>
      <c r="AIB377" s="9"/>
      <c r="AIC377" s="9"/>
      <c r="AID377" s="9"/>
      <c r="AIE377" s="9"/>
      <c r="AIF377" s="9"/>
      <c r="AIG377" s="9"/>
      <c r="AIH377" s="9"/>
      <c r="AII377" s="9"/>
      <c r="AIJ377" s="9"/>
      <c r="AIK377" s="9"/>
      <c r="AIL377" s="9"/>
      <c r="AIM377" s="9"/>
      <c r="AIN377" s="9"/>
      <c r="AIO377" s="9"/>
      <c r="AIP377" s="9"/>
      <c r="AIQ377" s="9"/>
      <c r="AIR377" s="9"/>
      <c r="AIS377" s="9"/>
      <c r="AIT377" s="9"/>
      <c r="AIU377" s="9"/>
      <c r="AIV377" s="9"/>
      <c r="AIW377" s="9"/>
      <c r="AIX377" s="9"/>
      <c r="AIY377" s="9"/>
      <c r="AIZ377" s="9"/>
      <c r="AJA377" s="9"/>
      <c r="AJB377" s="9"/>
      <c r="AJC377" s="9"/>
      <c r="AJD377" s="9"/>
      <c r="AJE377" s="9"/>
      <c r="AJF377" s="9"/>
      <c r="AJG377" s="9"/>
      <c r="AJH377" s="9"/>
      <c r="AJI377" s="9"/>
      <c r="AJJ377" s="9"/>
      <c r="AJK377" s="9"/>
      <c r="AJL377" s="9"/>
      <c r="AJM377" s="9"/>
      <c r="AJN377" s="9"/>
      <c r="AJO377" s="9"/>
      <c r="AJP377" s="9"/>
      <c r="AJQ377" s="9"/>
      <c r="AJR377" s="9"/>
      <c r="AJS377" s="9"/>
      <c r="AJT377" s="9"/>
      <c r="AJU377" s="9"/>
      <c r="AJV377" s="9"/>
      <c r="AJW377" s="9"/>
      <c r="AJX377" s="9"/>
      <c r="AJY377" s="9"/>
      <c r="AJZ377" s="9"/>
      <c r="AKA377" s="9"/>
      <c r="AKB377" s="9"/>
      <c r="AKC377" s="9"/>
      <c r="AKD377" s="9"/>
      <c r="AKE377" s="9"/>
      <c r="AKF377" s="9"/>
      <c r="AKG377" s="9"/>
      <c r="AKH377" s="9"/>
      <c r="AKI377" s="9"/>
      <c r="AKJ377" s="9"/>
      <c r="AKK377" s="9"/>
      <c r="AKL377" s="9"/>
      <c r="AKM377" s="9"/>
      <c r="AKN377" s="9"/>
      <c r="AKO377" s="9"/>
      <c r="AKP377" s="9"/>
      <c r="AKQ377" s="9"/>
      <c r="AKR377" s="9"/>
      <c r="AKS377" s="9"/>
      <c r="AKT377" s="9"/>
      <c r="AKU377" s="9"/>
      <c r="AKV377" s="9"/>
      <c r="AKW377" s="9"/>
      <c r="AKX377" s="9"/>
      <c r="AKY377" s="9"/>
      <c r="AKZ377" s="9"/>
      <c r="ALA377" s="9"/>
      <c r="ALB377" s="9"/>
      <c r="ALC377" s="9"/>
      <c r="ALD377" s="9"/>
      <c r="ALE377" s="9"/>
      <c r="ALF377" s="9"/>
      <c r="ALG377" s="9"/>
      <c r="ALH377" s="9"/>
      <c r="ALI377" s="9"/>
      <c r="ALJ377" s="9"/>
      <c r="ALK377" s="9"/>
      <c r="ALL377" s="9"/>
      <c r="ALM377" s="9"/>
      <c r="ALN377" s="9"/>
      <c r="ALO377" s="9"/>
      <c r="ALP377" s="9"/>
      <c r="ALQ377" s="9"/>
      <c r="ALR377" s="9"/>
      <c r="ALS377" s="9"/>
      <c r="ALT377" s="9"/>
      <c r="ALU377" s="9"/>
      <c r="ALV377" s="9"/>
      <c r="ALW377" s="9"/>
      <c r="ALX377" s="9"/>
      <c r="ALY377" s="9"/>
      <c r="ALZ377" s="9"/>
      <c r="AMA377" s="9"/>
      <c r="AMB377" s="9"/>
      <c r="AMC377" s="9"/>
      <c r="AMD377" s="9"/>
      <c r="AME377" s="9"/>
      <c r="AMF377" s="9"/>
      <c r="AMG377" s="9"/>
      <c r="AMH377" s="9"/>
      <c r="AMI377" s="9"/>
      <c r="AMJ377" s="9"/>
      <c r="AMK377" s="9"/>
    </row>
    <row r="378" spans="1:1025" s="8" customFormat="1" ht="27.75" hidden="1" thickBot="1">
      <c r="A378" s="113"/>
      <c r="B378" s="67" t="s">
        <v>324</v>
      </c>
      <c r="C378" s="68"/>
      <c r="D378" s="68"/>
      <c r="E378" s="69" t="s">
        <v>325</v>
      </c>
      <c r="F378" s="70"/>
      <c r="G378" s="71"/>
      <c r="H378" s="72"/>
      <c r="I378" s="73"/>
      <c r="J378" s="74"/>
      <c r="K378" s="79"/>
      <c r="L378" s="80">
        <f>SUM(L377:L377)</f>
        <v>2400</v>
      </c>
      <c r="M378" s="95">
        <f>SUM(M377:M377)</f>
        <v>100</v>
      </c>
      <c r="N378" s="77">
        <f>M378+L378</f>
        <v>2500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  <c r="HE378" s="9"/>
      <c r="HF378" s="9"/>
      <c r="HG378" s="9"/>
      <c r="HH378" s="9"/>
      <c r="HI378" s="9"/>
      <c r="HJ378" s="9"/>
      <c r="HK378" s="9"/>
      <c r="HL378" s="9"/>
      <c r="HM378" s="9"/>
      <c r="HN378" s="9"/>
      <c r="HO378" s="9"/>
      <c r="HP378" s="9"/>
      <c r="HQ378" s="9"/>
      <c r="HR378" s="9"/>
      <c r="HS378" s="9"/>
      <c r="HT378" s="9"/>
      <c r="HU378" s="9"/>
      <c r="HV378" s="9"/>
      <c r="HW378" s="9"/>
      <c r="HX378" s="9"/>
      <c r="HY378" s="9"/>
      <c r="HZ378" s="9"/>
      <c r="IA378" s="9"/>
      <c r="IB378" s="9"/>
      <c r="IC378" s="9"/>
      <c r="ID378" s="9"/>
      <c r="IE378" s="9"/>
      <c r="IF378" s="9"/>
      <c r="IG378" s="9"/>
      <c r="IH378" s="9"/>
      <c r="II378" s="9"/>
      <c r="IJ378" s="9"/>
      <c r="IK378" s="9"/>
      <c r="IL378" s="9"/>
      <c r="IM378" s="9"/>
      <c r="IN378" s="9"/>
      <c r="IO378" s="9"/>
      <c r="IP378" s="9"/>
      <c r="IQ378" s="9"/>
      <c r="IR378" s="9"/>
      <c r="IS378" s="9"/>
      <c r="IT378" s="9"/>
      <c r="IU378" s="9"/>
      <c r="IV378" s="9"/>
      <c r="IW378" s="9"/>
      <c r="IX378" s="9"/>
      <c r="IY378" s="9"/>
      <c r="IZ378" s="9"/>
      <c r="JA378" s="9"/>
      <c r="JB378" s="9"/>
      <c r="JC378" s="9"/>
      <c r="JD378" s="9"/>
      <c r="JE378" s="9"/>
      <c r="JF378" s="9"/>
      <c r="JG378" s="9"/>
      <c r="JH378" s="9"/>
      <c r="JI378" s="9"/>
      <c r="JJ378" s="9"/>
      <c r="JK378" s="9"/>
      <c r="JL378" s="9"/>
      <c r="JM378" s="9"/>
      <c r="JN378" s="9"/>
      <c r="JO378" s="9"/>
      <c r="JP378" s="9"/>
      <c r="JQ378" s="9"/>
      <c r="JR378" s="9"/>
      <c r="JS378" s="9"/>
      <c r="JT378" s="9"/>
      <c r="JU378" s="9"/>
      <c r="JV378" s="9"/>
      <c r="JW378" s="9"/>
      <c r="JX378" s="9"/>
      <c r="JY378" s="9"/>
      <c r="JZ378" s="9"/>
      <c r="KA378" s="9"/>
      <c r="KB378" s="9"/>
      <c r="KC378" s="9"/>
      <c r="KD378" s="9"/>
      <c r="KE378" s="9"/>
      <c r="KF378" s="9"/>
      <c r="KG378" s="9"/>
      <c r="KH378" s="9"/>
      <c r="KI378" s="9"/>
      <c r="KJ378" s="9"/>
      <c r="KK378" s="9"/>
      <c r="KL378" s="9"/>
      <c r="KM378" s="9"/>
      <c r="KN378" s="9"/>
      <c r="KO378" s="9"/>
      <c r="KP378" s="9"/>
      <c r="KQ378" s="9"/>
      <c r="KR378" s="9"/>
      <c r="KS378" s="9"/>
      <c r="KT378" s="9"/>
      <c r="KU378" s="9"/>
      <c r="KV378" s="9"/>
      <c r="KW378" s="9"/>
      <c r="KX378" s="9"/>
      <c r="KY378" s="9"/>
      <c r="KZ378" s="9"/>
      <c r="LA378" s="9"/>
      <c r="LB378" s="9"/>
      <c r="LC378" s="9"/>
      <c r="LD378" s="9"/>
      <c r="LE378" s="9"/>
      <c r="LF378" s="9"/>
      <c r="LG378" s="9"/>
      <c r="LH378" s="9"/>
      <c r="LI378" s="9"/>
      <c r="LJ378" s="9"/>
      <c r="LK378" s="9"/>
      <c r="LL378" s="9"/>
      <c r="LM378" s="9"/>
      <c r="LN378" s="9"/>
      <c r="LO378" s="9"/>
      <c r="LP378" s="9"/>
      <c r="LQ378" s="9"/>
      <c r="LR378" s="9"/>
      <c r="LS378" s="9"/>
      <c r="LT378" s="9"/>
      <c r="LU378" s="9"/>
      <c r="LV378" s="9"/>
      <c r="LW378" s="9"/>
      <c r="LX378" s="9"/>
      <c r="LY378" s="9"/>
      <c r="LZ378" s="9"/>
      <c r="MA378" s="9"/>
      <c r="MB378" s="9"/>
      <c r="MC378" s="9"/>
      <c r="MD378" s="9"/>
      <c r="ME378" s="9"/>
      <c r="MF378" s="9"/>
      <c r="MG378" s="9"/>
      <c r="MH378" s="9"/>
      <c r="MI378" s="9"/>
      <c r="MJ378" s="9"/>
      <c r="MK378" s="9"/>
      <c r="ML378" s="9"/>
      <c r="MM378" s="9"/>
      <c r="MN378" s="9"/>
      <c r="MO378" s="9"/>
      <c r="MP378" s="9"/>
      <c r="MQ378" s="9"/>
      <c r="MR378" s="9"/>
      <c r="MS378" s="9"/>
      <c r="MT378" s="9"/>
      <c r="MU378" s="9"/>
      <c r="MV378" s="9"/>
      <c r="MW378" s="9"/>
      <c r="MX378" s="9"/>
      <c r="MY378" s="9"/>
      <c r="MZ378" s="9"/>
      <c r="NA378" s="9"/>
      <c r="NB378" s="9"/>
      <c r="NC378" s="9"/>
      <c r="ND378" s="9"/>
      <c r="NE378" s="9"/>
      <c r="NF378" s="9"/>
      <c r="NG378" s="9"/>
      <c r="NH378" s="9"/>
      <c r="NI378" s="9"/>
      <c r="NJ378" s="9"/>
      <c r="NK378" s="9"/>
      <c r="NL378" s="9"/>
      <c r="NM378" s="9"/>
      <c r="NN378" s="9"/>
      <c r="NO378" s="9"/>
      <c r="NP378" s="9"/>
      <c r="NQ378" s="9"/>
      <c r="NR378" s="9"/>
      <c r="NS378" s="9"/>
      <c r="NT378" s="9"/>
      <c r="NU378" s="9"/>
      <c r="NV378" s="9"/>
      <c r="NW378" s="9"/>
      <c r="NX378" s="9"/>
      <c r="NY378" s="9"/>
      <c r="NZ378" s="9"/>
      <c r="OA378" s="9"/>
      <c r="OB378" s="9"/>
      <c r="OC378" s="9"/>
      <c r="OD378" s="9"/>
      <c r="OE378" s="9"/>
      <c r="OF378" s="9"/>
      <c r="OG378" s="9"/>
      <c r="OH378" s="9"/>
      <c r="OI378" s="9"/>
      <c r="OJ378" s="9"/>
      <c r="OK378" s="9"/>
      <c r="OL378" s="9"/>
      <c r="OM378" s="9"/>
      <c r="ON378" s="9"/>
      <c r="OO378" s="9"/>
      <c r="OP378" s="9"/>
      <c r="OQ378" s="9"/>
      <c r="OR378" s="9"/>
      <c r="OS378" s="9"/>
      <c r="OT378" s="9"/>
      <c r="OU378" s="9"/>
      <c r="OV378" s="9"/>
      <c r="OW378" s="9"/>
      <c r="OX378" s="9"/>
      <c r="OY378" s="9"/>
      <c r="OZ378" s="9"/>
      <c r="PA378" s="9"/>
      <c r="PB378" s="9"/>
      <c r="PC378" s="9"/>
      <c r="PD378" s="9"/>
      <c r="PE378" s="9"/>
      <c r="PF378" s="9"/>
      <c r="PG378" s="9"/>
      <c r="PH378" s="9"/>
      <c r="PI378" s="9"/>
      <c r="PJ378" s="9"/>
      <c r="PK378" s="9"/>
      <c r="PL378" s="9"/>
      <c r="PM378" s="9"/>
      <c r="PN378" s="9"/>
      <c r="PO378" s="9"/>
      <c r="PP378" s="9"/>
      <c r="PQ378" s="9"/>
      <c r="PR378" s="9"/>
      <c r="PS378" s="9"/>
      <c r="PT378" s="9"/>
      <c r="PU378" s="9"/>
      <c r="PV378" s="9"/>
      <c r="PW378" s="9"/>
      <c r="PX378" s="9"/>
      <c r="PY378" s="9"/>
      <c r="PZ378" s="9"/>
      <c r="QA378" s="9"/>
      <c r="QB378" s="9"/>
      <c r="QC378" s="9"/>
      <c r="QD378" s="9"/>
      <c r="QE378" s="9"/>
      <c r="QF378" s="9"/>
      <c r="QG378" s="9"/>
      <c r="QH378" s="9"/>
      <c r="QI378" s="9"/>
      <c r="QJ378" s="9"/>
      <c r="QK378" s="9"/>
      <c r="QL378" s="9"/>
      <c r="QM378" s="9"/>
      <c r="QN378" s="9"/>
      <c r="QO378" s="9"/>
      <c r="QP378" s="9"/>
      <c r="QQ378" s="9"/>
      <c r="QR378" s="9"/>
      <c r="QS378" s="9"/>
      <c r="QT378" s="9"/>
      <c r="QU378" s="9"/>
      <c r="QV378" s="9"/>
      <c r="QW378" s="9"/>
      <c r="QX378" s="9"/>
      <c r="QY378" s="9"/>
      <c r="QZ378" s="9"/>
      <c r="RA378" s="9"/>
      <c r="RB378" s="9"/>
      <c r="RC378" s="9"/>
      <c r="RD378" s="9"/>
      <c r="RE378" s="9"/>
      <c r="RF378" s="9"/>
      <c r="RG378" s="9"/>
      <c r="RH378" s="9"/>
      <c r="RI378" s="9"/>
      <c r="RJ378" s="9"/>
      <c r="RK378" s="9"/>
      <c r="RL378" s="9"/>
      <c r="RM378" s="9"/>
      <c r="RN378" s="9"/>
      <c r="RO378" s="9"/>
      <c r="RP378" s="9"/>
      <c r="RQ378" s="9"/>
      <c r="RR378" s="9"/>
      <c r="RS378" s="9"/>
      <c r="RT378" s="9"/>
      <c r="RU378" s="9"/>
      <c r="RV378" s="9"/>
      <c r="RW378" s="9"/>
      <c r="RX378" s="9"/>
      <c r="RY378" s="9"/>
      <c r="RZ378" s="9"/>
      <c r="SA378" s="9"/>
      <c r="SB378" s="9"/>
      <c r="SC378" s="9"/>
      <c r="SD378" s="9"/>
      <c r="SE378" s="9"/>
      <c r="SF378" s="9"/>
      <c r="SG378" s="9"/>
      <c r="SH378" s="9"/>
      <c r="SI378" s="9"/>
      <c r="SJ378" s="9"/>
      <c r="SK378" s="9"/>
      <c r="SL378" s="9"/>
      <c r="SM378" s="9"/>
      <c r="SN378" s="9"/>
      <c r="SO378" s="9"/>
      <c r="SP378" s="9"/>
      <c r="SQ378" s="9"/>
      <c r="SR378" s="9"/>
      <c r="SS378" s="9"/>
      <c r="ST378" s="9"/>
      <c r="SU378" s="9"/>
      <c r="SV378" s="9"/>
      <c r="SW378" s="9"/>
      <c r="SX378" s="9"/>
      <c r="SY378" s="9"/>
      <c r="SZ378" s="9"/>
      <c r="TA378" s="9"/>
      <c r="TB378" s="9"/>
      <c r="TC378" s="9"/>
      <c r="TD378" s="9"/>
      <c r="TE378" s="9"/>
      <c r="TF378" s="9"/>
      <c r="TG378" s="9"/>
      <c r="TH378" s="9"/>
      <c r="TI378" s="9"/>
      <c r="TJ378" s="9"/>
      <c r="TK378" s="9"/>
      <c r="TL378" s="9"/>
      <c r="TM378" s="9"/>
      <c r="TN378" s="9"/>
      <c r="TO378" s="9"/>
      <c r="TP378" s="9"/>
      <c r="TQ378" s="9"/>
      <c r="TR378" s="9"/>
      <c r="TS378" s="9"/>
      <c r="TT378" s="9"/>
      <c r="TU378" s="9"/>
      <c r="TV378" s="9"/>
      <c r="TW378" s="9"/>
      <c r="TX378" s="9"/>
      <c r="TY378" s="9"/>
      <c r="TZ378" s="9"/>
      <c r="UA378" s="9"/>
      <c r="UB378" s="9"/>
      <c r="UC378" s="9"/>
      <c r="UD378" s="9"/>
      <c r="UE378" s="9"/>
      <c r="UF378" s="9"/>
      <c r="UG378" s="9"/>
      <c r="UH378" s="9"/>
      <c r="UI378" s="9"/>
      <c r="UJ378" s="9"/>
      <c r="UK378" s="9"/>
      <c r="UL378" s="9"/>
      <c r="UM378" s="9"/>
      <c r="UN378" s="9"/>
      <c r="UO378" s="9"/>
      <c r="UP378" s="9"/>
      <c r="UQ378" s="9"/>
      <c r="UR378" s="9"/>
      <c r="US378" s="9"/>
      <c r="UT378" s="9"/>
      <c r="UU378" s="9"/>
      <c r="UV378" s="9"/>
      <c r="UW378" s="9"/>
      <c r="UX378" s="9"/>
      <c r="UY378" s="9"/>
      <c r="UZ378" s="9"/>
      <c r="VA378" s="9"/>
      <c r="VB378" s="9"/>
      <c r="VC378" s="9"/>
      <c r="VD378" s="9"/>
      <c r="VE378" s="9"/>
      <c r="VF378" s="9"/>
      <c r="VG378" s="9"/>
      <c r="VH378" s="9"/>
      <c r="VI378" s="9"/>
      <c r="VJ378" s="9"/>
      <c r="VK378" s="9"/>
      <c r="VL378" s="9"/>
      <c r="VM378" s="9"/>
      <c r="VN378" s="9"/>
      <c r="VO378" s="9"/>
      <c r="VP378" s="9"/>
      <c r="VQ378" s="9"/>
      <c r="VR378" s="9"/>
      <c r="VS378" s="9"/>
      <c r="VT378" s="9"/>
      <c r="VU378" s="9"/>
      <c r="VV378" s="9"/>
      <c r="VW378" s="9"/>
      <c r="VX378" s="9"/>
      <c r="VY378" s="9"/>
      <c r="VZ378" s="9"/>
      <c r="WA378" s="9"/>
      <c r="WB378" s="9"/>
      <c r="WC378" s="9"/>
      <c r="WD378" s="9"/>
      <c r="WE378" s="9"/>
      <c r="WF378" s="9"/>
      <c r="WG378" s="9"/>
      <c r="WH378" s="9"/>
      <c r="WI378" s="9"/>
      <c r="WJ378" s="9"/>
      <c r="WK378" s="9"/>
      <c r="WL378" s="9"/>
      <c r="WM378" s="9"/>
      <c r="WN378" s="9"/>
      <c r="WO378" s="9"/>
      <c r="WP378" s="9"/>
      <c r="WQ378" s="9"/>
      <c r="WR378" s="9"/>
      <c r="WS378" s="9"/>
      <c r="WT378" s="9"/>
      <c r="WU378" s="9"/>
      <c r="WV378" s="9"/>
      <c r="WW378" s="9"/>
      <c r="WX378" s="9"/>
      <c r="WY378" s="9"/>
      <c r="WZ378" s="9"/>
      <c r="XA378" s="9"/>
      <c r="XB378" s="9"/>
      <c r="XC378" s="9"/>
      <c r="XD378" s="9"/>
      <c r="XE378" s="9"/>
      <c r="XF378" s="9"/>
      <c r="XG378" s="9"/>
      <c r="XH378" s="9"/>
      <c r="XI378" s="9"/>
      <c r="XJ378" s="9"/>
      <c r="XK378" s="9"/>
      <c r="XL378" s="9"/>
      <c r="XM378" s="9"/>
      <c r="XN378" s="9"/>
      <c r="XO378" s="9"/>
      <c r="XP378" s="9"/>
      <c r="XQ378" s="9"/>
      <c r="XR378" s="9"/>
      <c r="XS378" s="9"/>
      <c r="XT378" s="9"/>
      <c r="XU378" s="9"/>
      <c r="XV378" s="9"/>
      <c r="XW378" s="9"/>
      <c r="XX378" s="9"/>
      <c r="XY378" s="9"/>
      <c r="XZ378" s="9"/>
      <c r="YA378" s="9"/>
      <c r="YB378" s="9"/>
      <c r="YC378" s="9"/>
      <c r="YD378" s="9"/>
      <c r="YE378" s="9"/>
      <c r="YF378" s="9"/>
      <c r="YG378" s="9"/>
      <c r="YH378" s="9"/>
      <c r="YI378" s="9"/>
      <c r="YJ378" s="9"/>
      <c r="YK378" s="9"/>
      <c r="YL378" s="9"/>
      <c r="YM378" s="9"/>
      <c r="YN378" s="9"/>
      <c r="YO378" s="9"/>
      <c r="YP378" s="9"/>
      <c r="YQ378" s="9"/>
      <c r="YR378" s="9"/>
      <c r="YS378" s="9"/>
      <c r="YT378" s="9"/>
      <c r="YU378" s="9"/>
      <c r="YV378" s="9"/>
      <c r="YW378" s="9"/>
      <c r="YX378" s="9"/>
      <c r="YY378" s="9"/>
      <c r="YZ378" s="9"/>
      <c r="ZA378" s="9"/>
      <c r="ZB378" s="9"/>
      <c r="ZC378" s="9"/>
      <c r="ZD378" s="9"/>
      <c r="ZE378" s="9"/>
      <c r="ZF378" s="9"/>
      <c r="ZG378" s="9"/>
      <c r="ZH378" s="9"/>
      <c r="ZI378" s="9"/>
      <c r="ZJ378" s="9"/>
      <c r="ZK378" s="9"/>
      <c r="ZL378" s="9"/>
      <c r="ZM378" s="9"/>
      <c r="ZN378" s="9"/>
      <c r="ZO378" s="9"/>
      <c r="ZP378" s="9"/>
      <c r="ZQ378" s="9"/>
      <c r="ZR378" s="9"/>
      <c r="ZS378" s="9"/>
      <c r="ZT378" s="9"/>
      <c r="ZU378" s="9"/>
      <c r="ZV378" s="9"/>
      <c r="ZW378" s="9"/>
      <c r="ZX378" s="9"/>
      <c r="ZY378" s="9"/>
      <c r="ZZ378" s="9"/>
      <c r="AAA378" s="9"/>
      <c r="AAB378" s="9"/>
      <c r="AAC378" s="9"/>
      <c r="AAD378" s="9"/>
      <c r="AAE378" s="9"/>
      <c r="AAF378" s="9"/>
      <c r="AAG378" s="9"/>
      <c r="AAH378" s="9"/>
      <c r="AAI378" s="9"/>
      <c r="AAJ378" s="9"/>
      <c r="AAK378" s="9"/>
      <c r="AAL378" s="9"/>
      <c r="AAM378" s="9"/>
      <c r="AAN378" s="9"/>
      <c r="AAO378" s="9"/>
      <c r="AAP378" s="9"/>
      <c r="AAQ378" s="9"/>
      <c r="AAR378" s="9"/>
      <c r="AAS378" s="9"/>
      <c r="AAT378" s="9"/>
      <c r="AAU378" s="9"/>
      <c r="AAV378" s="9"/>
      <c r="AAW378" s="9"/>
      <c r="AAX378" s="9"/>
      <c r="AAY378" s="9"/>
      <c r="AAZ378" s="9"/>
      <c r="ABA378" s="9"/>
      <c r="ABB378" s="9"/>
      <c r="ABC378" s="9"/>
      <c r="ABD378" s="9"/>
      <c r="ABE378" s="9"/>
      <c r="ABF378" s="9"/>
      <c r="ABG378" s="9"/>
      <c r="ABH378" s="9"/>
      <c r="ABI378" s="9"/>
      <c r="ABJ378" s="9"/>
      <c r="ABK378" s="9"/>
      <c r="ABL378" s="9"/>
      <c r="ABM378" s="9"/>
      <c r="ABN378" s="9"/>
      <c r="ABO378" s="9"/>
      <c r="ABP378" s="9"/>
      <c r="ABQ378" s="9"/>
      <c r="ABR378" s="9"/>
      <c r="ABS378" s="9"/>
      <c r="ABT378" s="9"/>
      <c r="ABU378" s="9"/>
      <c r="ABV378" s="9"/>
      <c r="ABW378" s="9"/>
      <c r="ABX378" s="9"/>
      <c r="ABY378" s="9"/>
      <c r="ABZ378" s="9"/>
      <c r="ACA378" s="9"/>
      <c r="ACB378" s="9"/>
      <c r="ACC378" s="9"/>
      <c r="ACD378" s="9"/>
      <c r="ACE378" s="9"/>
      <c r="ACF378" s="9"/>
      <c r="ACG378" s="9"/>
      <c r="ACH378" s="9"/>
      <c r="ACI378" s="9"/>
      <c r="ACJ378" s="9"/>
      <c r="ACK378" s="9"/>
      <c r="ACL378" s="9"/>
      <c r="ACM378" s="9"/>
      <c r="ACN378" s="9"/>
      <c r="ACO378" s="9"/>
      <c r="ACP378" s="9"/>
      <c r="ACQ378" s="9"/>
      <c r="ACR378" s="9"/>
      <c r="ACS378" s="9"/>
      <c r="ACT378" s="9"/>
      <c r="ACU378" s="9"/>
      <c r="ACV378" s="9"/>
      <c r="ACW378" s="9"/>
      <c r="ACX378" s="9"/>
      <c r="ACY378" s="9"/>
      <c r="ACZ378" s="9"/>
      <c r="ADA378" s="9"/>
      <c r="ADB378" s="9"/>
      <c r="ADC378" s="9"/>
      <c r="ADD378" s="9"/>
      <c r="ADE378" s="9"/>
      <c r="ADF378" s="9"/>
      <c r="ADG378" s="9"/>
      <c r="ADH378" s="9"/>
      <c r="ADI378" s="9"/>
      <c r="ADJ378" s="9"/>
      <c r="ADK378" s="9"/>
      <c r="ADL378" s="9"/>
      <c r="ADM378" s="9"/>
      <c r="ADN378" s="9"/>
      <c r="ADO378" s="9"/>
      <c r="ADP378" s="9"/>
      <c r="ADQ378" s="9"/>
      <c r="ADR378" s="9"/>
      <c r="ADS378" s="9"/>
      <c r="ADT378" s="9"/>
      <c r="ADU378" s="9"/>
      <c r="ADV378" s="9"/>
      <c r="ADW378" s="9"/>
      <c r="ADX378" s="9"/>
      <c r="ADY378" s="9"/>
      <c r="ADZ378" s="9"/>
      <c r="AEA378" s="9"/>
      <c r="AEB378" s="9"/>
      <c r="AEC378" s="9"/>
      <c r="AED378" s="9"/>
      <c r="AEE378" s="9"/>
      <c r="AEF378" s="9"/>
      <c r="AEG378" s="9"/>
      <c r="AEH378" s="9"/>
      <c r="AEI378" s="9"/>
      <c r="AEJ378" s="9"/>
      <c r="AEK378" s="9"/>
      <c r="AEL378" s="9"/>
      <c r="AEM378" s="9"/>
      <c r="AEN378" s="9"/>
      <c r="AEO378" s="9"/>
      <c r="AEP378" s="9"/>
      <c r="AEQ378" s="9"/>
      <c r="AER378" s="9"/>
      <c r="AES378" s="9"/>
      <c r="AET378" s="9"/>
      <c r="AEU378" s="9"/>
      <c r="AEV378" s="9"/>
      <c r="AEW378" s="9"/>
      <c r="AEX378" s="9"/>
      <c r="AEY378" s="9"/>
      <c r="AEZ378" s="9"/>
      <c r="AFA378" s="9"/>
      <c r="AFB378" s="9"/>
      <c r="AFC378" s="9"/>
      <c r="AFD378" s="9"/>
      <c r="AFE378" s="9"/>
      <c r="AFF378" s="9"/>
      <c r="AFG378" s="9"/>
      <c r="AFH378" s="9"/>
      <c r="AFI378" s="9"/>
      <c r="AFJ378" s="9"/>
      <c r="AFK378" s="9"/>
      <c r="AFL378" s="9"/>
      <c r="AFM378" s="9"/>
      <c r="AFN378" s="9"/>
      <c r="AFO378" s="9"/>
      <c r="AFP378" s="9"/>
      <c r="AFQ378" s="9"/>
      <c r="AFR378" s="9"/>
      <c r="AFS378" s="9"/>
      <c r="AFT378" s="9"/>
      <c r="AFU378" s="9"/>
      <c r="AFV378" s="9"/>
      <c r="AFW378" s="9"/>
      <c r="AFX378" s="9"/>
      <c r="AFY378" s="9"/>
      <c r="AFZ378" s="9"/>
      <c r="AGA378" s="9"/>
      <c r="AGB378" s="9"/>
      <c r="AGC378" s="9"/>
      <c r="AGD378" s="9"/>
      <c r="AGE378" s="9"/>
      <c r="AGF378" s="9"/>
      <c r="AGG378" s="9"/>
      <c r="AGH378" s="9"/>
      <c r="AGI378" s="9"/>
      <c r="AGJ378" s="9"/>
      <c r="AGK378" s="9"/>
      <c r="AGL378" s="9"/>
      <c r="AGM378" s="9"/>
      <c r="AGN378" s="9"/>
      <c r="AGO378" s="9"/>
      <c r="AGP378" s="9"/>
      <c r="AGQ378" s="9"/>
      <c r="AGR378" s="9"/>
      <c r="AGS378" s="9"/>
      <c r="AGT378" s="9"/>
      <c r="AGU378" s="9"/>
      <c r="AGV378" s="9"/>
      <c r="AGW378" s="9"/>
      <c r="AGX378" s="9"/>
      <c r="AGY378" s="9"/>
      <c r="AGZ378" s="9"/>
      <c r="AHA378" s="9"/>
      <c r="AHB378" s="9"/>
      <c r="AHC378" s="9"/>
      <c r="AHD378" s="9"/>
      <c r="AHE378" s="9"/>
      <c r="AHF378" s="9"/>
      <c r="AHG378" s="9"/>
      <c r="AHH378" s="9"/>
      <c r="AHI378" s="9"/>
      <c r="AHJ378" s="9"/>
      <c r="AHK378" s="9"/>
      <c r="AHL378" s="9"/>
      <c r="AHM378" s="9"/>
      <c r="AHN378" s="9"/>
      <c r="AHO378" s="9"/>
      <c r="AHP378" s="9"/>
      <c r="AHQ378" s="9"/>
      <c r="AHR378" s="9"/>
      <c r="AHS378" s="9"/>
      <c r="AHT378" s="9"/>
      <c r="AHU378" s="9"/>
      <c r="AHV378" s="9"/>
      <c r="AHW378" s="9"/>
      <c r="AHX378" s="9"/>
      <c r="AHY378" s="9"/>
      <c r="AHZ378" s="9"/>
      <c r="AIA378" s="9"/>
      <c r="AIB378" s="9"/>
      <c r="AIC378" s="9"/>
      <c r="AID378" s="9"/>
      <c r="AIE378" s="9"/>
      <c r="AIF378" s="9"/>
      <c r="AIG378" s="9"/>
      <c r="AIH378" s="9"/>
      <c r="AII378" s="9"/>
      <c r="AIJ378" s="9"/>
      <c r="AIK378" s="9"/>
      <c r="AIL378" s="9"/>
      <c r="AIM378" s="9"/>
      <c r="AIN378" s="9"/>
      <c r="AIO378" s="9"/>
      <c r="AIP378" s="9"/>
      <c r="AIQ378" s="9"/>
      <c r="AIR378" s="9"/>
      <c r="AIS378" s="9"/>
      <c r="AIT378" s="9"/>
      <c r="AIU378" s="9"/>
      <c r="AIV378" s="9"/>
      <c r="AIW378" s="9"/>
      <c r="AIX378" s="9"/>
      <c r="AIY378" s="9"/>
      <c r="AIZ378" s="9"/>
      <c r="AJA378" s="9"/>
      <c r="AJB378" s="9"/>
      <c r="AJC378" s="9"/>
      <c r="AJD378" s="9"/>
      <c r="AJE378" s="9"/>
      <c r="AJF378" s="9"/>
      <c r="AJG378" s="9"/>
      <c r="AJH378" s="9"/>
      <c r="AJI378" s="9"/>
      <c r="AJJ378" s="9"/>
      <c r="AJK378" s="9"/>
      <c r="AJL378" s="9"/>
      <c r="AJM378" s="9"/>
      <c r="AJN378" s="9"/>
      <c r="AJO378" s="9"/>
      <c r="AJP378" s="9"/>
      <c r="AJQ378" s="9"/>
      <c r="AJR378" s="9"/>
      <c r="AJS378" s="9"/>
      <c r="AJT378" s="9"/>
      <c r="AJU378" s="9"/>
      <c r="AJV378" s="9"/>
      <c r="AJW378" s="9"/>
      <c r="AJX378" s="9"/>
      <c r="AJY378" s="9"/>
      <c r="AJZ378" s="9"/>
      <c r="AKA378" s="9"/>
      <c r="AKB378" s="9"/>
      <c r="AKC378" s="9"/>
      <c r="AKD378" s="9"/>
      <c r="AKE378" s="9"/>
      <c r="AKF378" s="9"/>
      <c r="AKG378" s="9"/>
      <c r="AKH378" s="9"/>
      <c r="AKI378" s="9"/>
      <c r="AKJ378" s="9"/>
      <c r="AKK378" s="9"/>
      <c r="AKL378" s="9"/>
      <c r="AKM378" s="9"/>
      <c r="AKN378" s="9"/>
      <c r="AKO378" s="9"/>
      <c r="AKP378" s="9"/>
      <c r="AKQ378" s="9"/>
      <c r="AKR378" s="9"/>
      <c r="AKS378" s="9"/>
      <c r="AKT378" s="9"/>
      <c r="AKU378" s="9"/>
      <c r="AKV378" s="9"/>
      <c r="AKW378" s="9"/>
      <c r="AKX378" s="9"/>
      <c r="AKY378" s="9"/>
      <c r="AKZ378" s="9"/>
      <c r="ALA378" s="9"/>
      <c r="ALB378" s="9"/>
      <c r="ALC378" s="9"/>
      <c r="ALD378" s="9"/>
      <c r="ALE378" s="9"/>
      <c r="ALF378" s="9"/>
      <c r="ALG378" s="9"/>
      <c r="ALH378" s="9"/>
      <c r="ALI378" s="9"/>
      <c r="ALJ378" s="9"/>
      <c r="ALK378" s="9"/>
      <c r="ALL378" s="9"/>
      <c r="ALM378" s="9"/>
      <c r="ALN378" s="9"/>
      <c r="ALO378" s="9"/>
      <c r="ALP378" s="9"/>
      <c r="ALQ378" s="9"/>
      <c r="ALR378" s="9"/>
      <c r="ALS378" s="9"/>
      <c r="ALT378" s="9"/>
      <c r="ALU378" s="9"/>
      <c r="ALV378" s="9"/>
      <c r="ALW378" s="9"/>
      <c r="ALX378" s="9"/>
      <c r="ALY378" s="9"/>
      <c r="ALZ378" s="9"/>
      <c r="AMA378" s="9"/>
      <c r="AMB378" s="9"/>
      <c r="AMC378" s="9"/>
      <c r="AMD378" s="9"/>
      <c r="AME378" s="9"/>
      <c r="AMF378" s="9"/>
      <c r="AMG378" s="9"/>
      <c r="AMH378" s="9"/>
      <c r="AMI378" s="9"/>
      <c r="AMJ378" s="9"/>
      <c r="AMK378" s="9"/>
    </row>
    <row r="379" spans="1:1025" s="8" customFormat="1" ht="24.75" hidden="1">
      <c r="A379" s="113"/>
      <c r="B379" s="51"/>
      <c r="C379" s="51"/>
      <c r="D379" s="51"/>
      <c r="E379" s="52"/>
      <c r="F379" s="25"/>
      <c r="G379" s="26"/>
      <c r="H379" s="53"/>
      <c r="I379" s="54"/>
      <c r="J379" s="55"/>
      <c r="K379" s="55"/>
      <c r="L379" s="7"/>
      <c r="M379" s="56"/>
      <c r="N379" s="57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  <c r="HE379" s="9"/>
      <c r="HF379" s="9"/>
      <c r="HG379" s="9"/>
      <c r="HH379" s="9"/>
      <c r="HI379" s="9"/>
      <c r="HJ379" s="9"/>
      <c r="HK379" s="9"/>
      <c r="HL379" s="9"/>
      <c r="HM379" s="9"/>
      <c r="HN379" s="9"/>
      <c r="HO379" s="9"/>
      <c r="HP379" s="9"/>
      <c r="HQ379" s="9"/>
      <c r="HR379" s="9"/>
      <c r="HS379" s="9"/>
      <c r="HT379" s="9"/>
      <c r="HU379" s="9"/>
      <c r="HV379" s="9"/>
      <c r="HW379" s="9"/>
      <c r="HX379" s="9"/>
      <c r="HY379" s="9"/>
      <c r="HZ379" s="9"/>
      <c r="IA379" s="9"/>
      <c r="IB379" s="9"/>
      <c r="IC379" s="9"/>
      <c r="ID379" s="9"/>
      <c r="IE379" s="9"/>
      <c r="IF379" s="9"/>
      <c r="IG379" s="9"/>
      <c r="IH379" s="9"/>
      <c r="II379" s="9"/>
      <c r="IJ379" s="9"/>
      <c r="IK379" s="9"/>
      <c r="IL379" s="9"/>
      <c r="IM379" s="9"/>
      <c r="IN379" s="9"/>
      <c r="IO379" s="9"/>
      <c r="IP379" s="9"/>
      <c r="IQ379" s="9"/>
      <c r="IR379" s="9"/>
      <c r="IS379" s="9"/>
      <c r="IT379" s="9"/>
      <c r="IU379" s="9"/>
      <c r="IV379" s="9"/>
      <c r="IW379" s="9"/>
      <c r="IX379" s="9"/>
      <c r="IY379" s="9"/>
      <c r="IZ379" s="9"/>
      <c r="JA379" s="9"/>
      <c r="JB379" s="9"/>
      <c r="JC379" s="9"/>
      <c r="JD379" s="9"/>
      <c r="JE379" s="9"/>
      <c r="JF379" s="9"/>
      <c r="JG379" s="9"/>
      <c r="JH379" s="9"/>
      <c r="JI379" s="9"/>
      <c r="JJ379" s="9"/>
      <c r="JK379" s="9"/>
      <c r="JL379" s="9"/>
      <c r="JM379" s="9"/>
      <c r="JN379" s="9"/>
      <c r="JO379" s="9"/>
      <c r="JP379" s="9"/>
      <c r="JQ379" s="9"/>
      <c r="JR379" s="9"/>
      <c r="JS379" s="9"/>
      <c r="JT379" s="9"/>
      <c r="JU379" s="9"/>
      <c r="JV379" s="9"/>
      <c r="JW379" s="9"/>
      <c r="JX379" s="9"/>
      <c r="JY379" s="9"/>
      <c r="JZ379" s="9"/>
      <c r="KA379" s="9"/>
      <c r="KB379" s="9"/>
      <c r="KC379" s="9"/>
      <c r="KD379" s="9"/>
      <c r="KE379" s="9"/>
      <c r="KF379" s="9"/>
      <c r="KG379" s="9"/>
      <c r="KH379" s="9"/>
      <c r="KI379" s="9"/>
      <c r="KJ379" s="9"/>
      <c r="KK379" s="9"/>
      <c r="KL379" s="9"/>
      <c r="KM379" s="9"/>
      <c r="KN379" s="9"/>
      <c r="KO379" s="9"/>
      <c r="KP379" s="9"/>
      <c r="KQ379" s="9"/>
      <c r="KR379" s="9"/>
      <c r="KS379" s="9"/>
      <c r="KT379" s="9"/>
      <c r="KU379" s="9"/>
      <c r="KV379" s="9"/>
      <c r="KW379" s="9"/>
      <c r="KX379" s="9"/>
      <c r="KY379" s="9"/>
      <c r="KZ379" s="9"/>
      <c r="LA379" s="9"/>
      <c r="LB379" s="9"/>
      <c r="LC379" s="9"/>
      <c r="LD379" s="9"/>
      <c r="LE379" s="9"/>
      <c r="LF379" s="9"/>
      <c r="LG379" s="9"/>
      <c r="LH379" s="9"/>
      <c r="LI379" s="9"/>
      <c r="LJ379" s="9"/>
      <c r="LK379" s="9"/>
      <c r="LL379" s="9"/>
      <c r="LM379" s="9"/>
      <c r="LN379" s="9"/>
      <c r="LO379" s="9"/>
      <c r="LP379" s="9"/>
      <c r="LQ379" s="9"/>
      <c r="LR379" s="9"/>
      <c r="LS379" s="9"/>
      <c r="LT379" s="9"/>
      <c r="LU379" s="9"/>
      <c r="LV379" s="9"/>
      <c r="LW379" s="9"/>
      <c r="LX379" s="9"/>
      <c r="LY379" s="9"/>
      <c r="LZ379" s="9"/>
      <c r="MA379" s="9"/>
      <c r="MB379" s="9"/>
      <c r="MC379" s="9"/>
      <c r="MD379" s="9"/>
      <c r="ME379" s="9"/>
      <c r="MF379" s="9"/>
      <c r="MG379" s="9"/>
      <c r="MH379" s="9"/>
      <c r="MI379" s="9"/>
      <c r="MJ379" s="9"/>
      <c r="MK379" s="9"/>
      <c r="ML379" s="9"/>
      <c r="MM379" s="9"/>
      <c r="MN379" s="9"/>
      <c r="MO379" s="9"/>
      <c r="MP379" s="9"/>
      <c r="MQ379" s="9"/>
      <c r="MR379" s="9"/>
      <c r="MS379" s="9"/>
      <c r="MT379" s="9"/>
      <c r="MU379" s="9"/>
      <c r="MV379" s="9"/>
      <c r="MW379" s="9"/>
      <c r="MX379" s="9"/>
      <c r="MY379" s="9"/>
      <c r="MZ379" s="9"/>
      <c r="NA379" s="9"/>
      <c r="NB379" s="9"/>
      <c r="NC379" s="9"/>
      <c r="ND379" s="9"/>
      <c r="NE379" s="9"/>
      <c r="NF379" s="9"/>
      <c r="NG379" s="9"/>
      <c r="NH379" s="9"/>
      <c r="NI379" s="9"/>
      <c r="NJ379" s="9"/>
      <c r="NK379" s="9"/>
      <c r="NL379" s="9"/>
      <c r="NM379" s="9"/>
      <c r="NN379" s="9"/>
      <c r="NO379" s="9"/>
      <c r="NP379" s="9"/>
      <c r="NQ379" s="9"/>
      <c r="NR379" s="9"/>
      <c r="NS379" s="9"/>
      <c r="NT379" s="9"/>
      <c r="NU379" s="9"/>
      <c r="NV379" s="9"/>
      <c r="NW379" s="9"/>
      <c r="NX379" s="9"/>
      <c r="NY379" s="9"/>
      <c r="NZ379" s="9"/>
      <c r="OA379" s="9"/>
      <c r="OB379" s="9"/>
      <c r="OC379" s="9"/>
      <c r="OD379" s="9"/>
      <c r="OE379" s="9"/>
      <c r="OF379" s="9"/>
      <c r="OG379" s="9"/>
      <c r="OH379" s="9"/>
      <c r="OI379" s="9"/>
      <c r="OJ379" s="9"/>
      <c r="OK379" s="9"/>
      <c r="OL379" s="9"/>
      <c r="OM379" s="9"/>
      <c r="ON379" s="9"/>
      <c r="OO379" s="9"/>
      <c r="OP379" s="9"/>
      <c r="OQ379" s="9"/>
      <c r="OR379" s="9"/>
      <c r="OS379" s="9"/>
      <c r="OT379" s="9"/>
      <c r="OU379" s="9"/>
      <c r="OV379" s="9"/>
      <c r="OW379" s="9"/>
      <c r="OX379" s="9"/>
      <c r="OY379" s="9"/>
      <c r="OZ379" s="9"/>
      <c r="PA379" s="9"/>
      <c r="PB379" s="9"/>
      <c r="PC379" s="9"/>
      <c r="PD379" s="9"/>
      <c r="PE379" s="9"/>
      <c r="PF379" s="9"/>
      <c r="PG379" s="9"/>
      <c r="PH379" s="9"/>
      <c r="PI379" s="9"/>
      <c r="PJ379" s="9"/>
      <c r="PK379" s="9"/>
      <c r="PL379" s="9"/>
      <c r="PM379" s="9"/>
      <c r="PN379" s="9"/>
      <c r="PO379" s="9"/>
      <c r="PP379" s="9"/>
      <c r="PQ379" s="9"/>
      <c r="PR379" s="9"/>
      <c r="PS379" s="9"/>
      <c r="PT379" s="9"/>
      <c r="PU379" s="9"/>
      <c r="PV379" s="9"/>
      <c r="PW379" s="9"/>
      <c r="PX379" s="9"/>
      <c r="PY379" s="9"/>
      <c r="PZ379" s="9"/>
      <c r="QA379" s="9"/>
      <c r="QB379" s="9"/>
      <c r="QC379" s="9"/>
      <c r="QD379" s="9"/>
      <c r="QE379" s="9"/>
      <c r="QF379" s="9"/>
      <c r="QG379" s="9"/>
      <c r="QH379" s="9"/>
      <c r="QI379" s="9"/>
      <c r="QJ379" s="9"/>
      <c r="QK379" s="9"/>
      <c r="QL379" s="9"/>
      <c r="QM379" s="9"/>
      <c r="QN379" s="9"/>
      <c r="QO379" s="9"/>
      <c r="QP379" s="9"/>
      <c r="QQ379" s="9"/>
      <c r="QR379" s="9"/>
      <c r="QS379" s="9"/>
      <c r="QT379" s="9"/>
      <c r="QU379" s="9"/>
      <c r="QV379" s="9"/>
      <c r="QW379" s="9"/>
      <c r="QX379" s="9"/>
      <c r="QY379" s="9"/>
      <c r="QZ379" s="9"/>
      <c r="RA379" s="9"/>
      <c r="RB379" s="9"/>
      <c r="RC379" s="9"/>
      <c r="RD379" s="9"/>
      <c r="RE379" s="9"/>
      <c r="RF379" s="9"/>
      <c r="RG379" s="9"/>
      <c r="RH379" s="9"/>
      <c r="RI379" s="9"/>
      <c r="RJ379" s="9"/>
      <c r="RK379" s="9"/>
      <c r="RL379" s="9"/>
      <c r="RM379" s="9"/>
      <c r="RN379" s="9"/>
      <c r="RO379" s="9"/>
      <c r="RP379" s="9"/>
      <c r="RQ379" s="9"/>
      <c r="RR379" s="9"/>
      <c r="RS379" s="9"/>
      <c r="RT379" s="9"/>
      <c r="RU379" s="9"/>
      <c r="RV379" s="9"/>
      <c r="RW379" s="9"/>
      <c r="RX379" s="9"/>
      <c r="RY379" s="9"/>
      <c r="RZ379" s="9"/>
      <c r="SA379" s="9"/>
      <c r="SB379" s="9"/>
      <c r="SC379" s="9"/>
      <c r="SD379" s="9"/>
      <c r="SE379" s="9"/>
      <c r="SF379" s="9"/>
      <c r="SG379" s="9"/>
      <c r="SH379" s="9"/>
      <c r="SI379" s="9"/>
      <c r="SJ379" s="9"/>
      <c r="SK379" s="9"/>
      <c r="SL379" s="9"/>
      <c r="SM379" s="9"/>
      <c r="SN379" s="9"/>
      <c r="SO379" s="9"/>
      <c r="SP379" s="9"/>
      <c r="SQ379" s="9"/>
      <c r="SR379" s="9"/>
      <c r="SS379" s="9"/>
      <c r="ST379" s="9"/>
      <c r="SU379" s="9"/>
      <c r="SV379" s="9"/>
      <c r="SW379" s="9"/>
      <c r="SX379" s="9"/>
      <c r="SY379" s="9"/>
      <c r="SZ379" s="9"/>
      <c r="TA379" s="9"/>
      <c r="TB379" s="9"/>
      <c r="TC379" s="9"/>
      <c r="TD379" s="9"/>
      <c r="TE379" s="9"/>
      <c r="TF379" s="9"/>
      <c r="TG379" s="9"/>
      <c r="TH379" s="9"/>
      <c r="TI379" s="9"/>
      <c r="TJ379" s="9"/>
      <c r="TK379" s="9"/>
      <c r="TL379" s="9"/>
      <c r="TM379" s="9"/>
      <c r="TN379" s="9"/>
      <c r="TO379" s="9"/>
      <c r="TP379" s="9"/>
      <c r="TQ379" s="9"/>
      <c r="TR379" s="9"/>
      <c r="TS379" s="9"/>
      <c r="TT379" s="9"/>
      <c r="TU379" s="9"/>
      <c r="TV379" s="9"/>
      <c r="TW379" s="9"/>
      <c r="TX379" s="9"/>
      <c r="TY379" s="9"/>
      <c r="TZ379" s="9"/>
      <c r="UA379" s="9"/>
      <c r="UB379" s="9"/>
      <c r="UC379" s="9"/>
      <c r="UD379" s="9"/>
      <c r="UE379" s="9"/>
      <c r="UF379" s="9"/>
      <c r="UG379" s="9"/>
      <c r="UH379" s="9"/>
      <c r="UI379" s="9"/>
      <c r="UJ379" s="9"/>
      <c r="UK379" s="9"/>
      <c r="UL379" s="9"/>
      <c r="UM379" s="9"/>
      <c r="UN379" s="9"/>
      <c r="UO379" s="9"/>
      <c r="UP379" s="9"/>
      <c r="UQ379" s="9"/>
      <c r="UR379" s="9"/>
      <c r="US379" s="9"/>
      <c r="UT379" s="9"/>
      <c r="UU379" s="9"/>
      <c r="UV379" s="9"/>
      <c r="UW379" s="9"/>
      <c r="UX379" s="9"/>
      <c r="UY379" s="9"/>
      <c r="UZ379" s="9"/>
      <c r="VA379" s="9"/>
      <c r="VB379" s="9"/>
      <c r="VC379" s="9"/>
      <c r="VD379" s="9"/>
      <c r="VE379" s="9"/>
      <c r="VF379" s="9"/>
      <c r="VG379" s="9"/>
      <c r="VH379" s="9"/>
      <c r="VI379" s="9"/>
      <c r="VJ379" s="9"/>
      <c r="VK379" s="9"/>
      <c r="VL379" s="9"/>
      <c r="VM379" s="9"/>
      <c r="VN379" s="9"/>
      <c r="VO379" s="9"/>
      <c r="VP379" s="9"/>
      <c r="VQ379" s="9"/>
      <c r="VR379" s="9"/>
      <c r="VS379" s="9"/>
      <c r="VT379" s="9"/>
      <c r="VU379" s="9"/>
      <c r="VV379" s="9"/>
      <c r="VW379" s="9"/>
      <c r="VX379" s="9"/>
      <c r="VY379" s="9"/>
      <c r="VZ379" s="9"/>
      <c r="WA379" s="9"/>
      <c r="WB379" s="9"/>
      <c r="WC379" s="9"/>
      <c r="WD379" s="9"/>
      <c r="WE379" s="9"/>
      <c r="WF379" s="9"/>
      <c r="WG379" s="9"/>
      <c r="WH379" s="9"/>
      <c r="WI379" s="9"/>
      <c r="WJ379" s="9"/>
      <c r="WK379" s="9"/>
      <c r="WL379" s="9"/>
      <c r="WM379" s="9"/>
      <c r="WN379" s="9"/>
      <c r="WO379" s="9"/>
      <c r="WP379" s="9"/>
      <c r="WQ379" s="9"/>
      <c r="WR379" s="9"/>
      <c r="WS379" s="9"/>
      <c r="WT379" s="9"/>
      <c r="WU379" s="9"/>
      <c r="WV379" s="9"/>
      <c r="WW379" s="9"/>
      <c r="WX379" s="9"/>
      <c r="WY379" s="9"/>
      <c r="WZ379" s="9"/>
      <c r="XA379" s="9"/>
      <c r="XB379" s="9"/>
      <c r="XC379" s="9"/>
      <c r="XD379" s="9"/>
      <c r="XE379" s="9"/>
      <c r="XF379" s="9"/>
      <c r="XG379" s="9"/>
      <c r="XH379" s="9"/>
      <c r="XI379" s="9"/>
      <c r="XJ379" s="9"/>
      <c r="XK379" s="9"/>
      <c r="XL379" s="9"/>
      <c r="XM379" s="9"/>
      <c r="XN379" s="9"/>
      <c r="XO379" s="9"/>
      <c r="XP379" s="9"/>
      <c r="XQ379" s="9"/>
      <c r="XR379" s="9"/>
      <c r="XS379" s="9"/>
      <c r="XT379" s="9"/>
      <c r="XU379" s="9"/>
      <c r="XV379" s="9"/>
      <c r="XW379" s="9"/>
      <c r="XX379" s="9"/>
      <c r="XY379" s="9"/>
      <c r="XZ379" s="9"/>
      <c r="YA379" s="9"/>
      <c r="YB379" s="9"/>
      <c r="YC379" s="9"/>
      <c r="YD379" s="9"/>
      <c r="YE379" s="9"/>
      <c r="YF379" s="9"/>
      <c r="YG379" s="9"/>
      <c r="YH379" s="9"/>
      <c r="YI379" s="9"/>
      <c r="YJ379" s="9"/>
      <c r="YK379" s="9"/>
      <c r="YL379" s="9"/>
      <c r="YM379" s="9"/>
      <c r="YN379" s="9"/>
      <c r="YO379" s="9"/>
      <c r="YP379" s="9"/>
      <c r="YQ379" s="9"/>
      <c r="YR379" s="9"/>
      <c r="YS379" s="9"/>
      <c r="YT379" s="9"/>
      <c r="YU379" s="9"/>
      <c r="YV379" s="9"/>
      <c r="YW379" s="9"/>
      <c r="YX379" s="9"/>
      <c r="YY379" s="9"/>
      <c r="YZ379" s="9"/>
      <c r="ZA379" s="9"/>
      <c r="ZB379" s="9"/>
      <c r="ZC379" s="9"/>
      <c r="ZD379" s="9"/>
      <c r="ZE379" s="9"/>
      <c r="ZF379" s="9"/>
      <c r="ZG379" s="9"/>
      <c r="ZH379" s="9"/>
      <c r="ZI379" s="9"/>
      <c r="ZJ379" s="9"/>
      <c r="ZK379" s="9"/>
      <c r="ZL379" s="9"/>
      <c r="ZM379" s="9"/>
      <c r="ZN379" s="9"/>
      <c r="ZO379" s="9"/>
      <c r="ZP379" s="9"/>
      <c r="ZQ379" s="9"/>
      <c r="ZR379" s="9"/>
      <c r="ZS379" s="9"/>
      <c r="ZT379" s="9"/>
      <c r="ZU379" s="9"/>
      <c r="ZV379" s="9"/>
      <c r="ZW379" s="9"/>
      <c r="ZX379" s="9"/>
      <c r="ZY379" s="9"/>
      <c r="ZZ379" s="9"/>
      <c r="AAA379" s="9"/>
      <c r="AAB379" s="9"/>
      <c r="AAC379" s="9"/>
      <c r="AAD379" s="9"/>
      <c r="AAE379" s="9"/>
      <c r="AAF379" s="9"/>
      <c r="AAG379" s="9"/>
      <c r="AAH379" s="9"/>
      <c r="AAI379" s="9"/>
      <c r="AAJ379" s="9"/>
      <c r="AAK379" s="9"/>
      <c r="AAL379" s="9"/>
      <c r="AAM379" s="9"/>
      <c r="AAN379" s="9"/>
      <c r="AAO379" s="9"/>
      <c r="AAP379" s="9"/>
      <c r="AAQ379" s="9"/>
      <c r="AAR379" s="9"/>
      <c r="AAS379" s="9"/>
      <c r="AAT379" s="9"/>
      <c r="AAU379" s="9"/>
      <c r="AAV379" s="9"/>
      <c r="AAW379" s="9"/>
      <c r="AAX379" s="9"/>
      <c r="AAY379" s="9"/>
      <c r="AAZ379" s="9"/>
      <c r="ABA379" s="9"/>
      <c r="ABB379" s="9"/>
      <c r="ABC379" s="9"/>
      <c r="ABD379" s="9"/>
      <c r="ABE379" s="9"/>
      <c r="ABF379" s="9"/>
      <c r="ABG379" s="9"/>
      <c r="ABH379" s="9"/>
      <c r="ABI379" s="9"/>
      <c r="ABJ379" s="9"/>
      <c r="ABK379" s="9"/>
      <c r="ABL379" s="9"/>
      <c r="ABM379" s="9"/>
      <c r="ABN379" s="9"/>
      <c r="ABO379" s="9"/>
      <c r="ABP379" s="9"/>
      <c r="ABQ379" s="9"/>
      <c r="ABR379" s="9"/>
      <c r="ABS379" s="9"/>
      <c r="ABT379" s="9"/>
      <c r="ABU379" s="9"/>
      <c r="ABV379" s="9"/>
      <c r="ABW379" s="9"/>
      <c r="ABX379" s="9"/>
      <c r="ABY379" s="9"/>
      <c r="ABZ379" s="9"/>
      <c r="ACA379" s="9"/>
      <c r="ACB379" s="9"/>
      <c r="ACC379" s="9"/>
      <c r="ACD379" s="9"/>
      <c r="ACE379" s="9"/>
      <c r="ACF379" s="9"/>
      <c r="ACG379" s="9"/>
      <c r="ACH379" s="9"/>
      <c r="ACI379" s="9"/>
      <c r="ACJ379" s="9"/>
      <c r="ACK379" s="9"/>
      <c r="ACL379" s="9"/>
      <c r="ACM379" s="9"/>
      <c r="ACN379" s="9"/>
      <c r="ACO379" s="9"/>
      <c r="ACP379" s="9"/>
      <c r="ACQ379" s="9"/>
      <c r="ACR379" s="9"/>
      <c r="ACS379" s="9"/>
      <c r="ACT379" s="9"/>
      <c r="ACU379" s="9"/>
      <c r="ACV379" s="9"/>
      <c r="ACW379" s="9"/>
      <c r="ACX379" s="9"/>
      <c r="ACY379" s="9"/>
      <c r="ACZ379" s="9"/>
      <c r="ADA379" s="9"/>
      <c r="ADB379" s="9"/>
      <c r="ADC379" s="9"/>
      <c r="ADD379" s="9"/>
      <c r="ADE379" s="9"/>
      <c r="ADF379" s="9"/>
      <c r="ADG379" s="9"/>
      <c r="ADH379" s="9"/>
      <c r="ADI379" s="9"/>
      <c r="ADJ379" s="9"/>
      <c r="ADK379" s="9"/>
      <c r="ADL379" s="9"/>
      <c r="ADM379" s="9"/>
      <c r="ADN379" s="9"/>
      <c r="ADO379" s="9"/>
      <c r="ADP379" s="9"/>
      <c r="ADQ379" s="9"/>
      <c r="ADR379" s="9"/>
      <c r="ADS379" s="9"/>
      <c r="ADT379" s="9"/>
      <c r="ADU379" s="9"/>
      <c r="ADV379" s="9"/>
      <c r="ADW379" s="9"/>
      <c r="ADX379" s="9"/>
      <c r="ADY379" s="9"/>
      <c r="ADZ379" s="9"/>
      <c r="AEA379" s="9"/>
      <c r="AEB379" s="9"/>
      <c r="AEC379" s="9"/>
      <c r="AED379" s="9"/>
      <c r="AEE379" s="9"/>
      <c r="AEF379" s="9"/>
      <c r="AEG379" s="9"/>
      <c r="AEH379" s="9"/>
      <c r="AEI379" s="9"/>
      <c r="AEJ379" s="9"/>
      <c r="AEK379" s="9"/>
      <c r="AEL379" s="9"/>
      <c r="AEM379" s="9"/>
      <c r="AEN379" s="9"/>
      <c r="AEO379" s="9"/>
      <c r="AEP379" s="9"/>
      <c r="AEQ379" s="9"/>
      <c r="AER379" s="9"/>
      <c r="AES379" s="9"/>
      <c r="AET379" s="9"/>
      <c r="AEU379" s="9"/>
      <c r="AEV379" s="9"/>
      <c r="AEW379" s="9"/>
      <c r="AEX379" s="9"/>
      <c r="AEY379" s="9"/>
      <c r="AEZ379" s="9"/>
      <c r="AFA379" s="9"/>
      <c r="AFB379" s="9"/>
      <c r="AFC379" s="9"/>
      <c r="AFD379" s="9"/>
      <c r="AFE379" s="9"/>
      <c r="AFF379" s="9"/>
      <c r="AFG379" s="9"/>
      <c r="AFH379" s="9"/>
      <c r="AFI379" s="9"/>
      <c r="AFJ379" s="9"/>
      <c r="AFK379" s="9"/>
      <c r="AFL379" s="9"/>
      <c r="AFM379" s="9"/>
      <c r="AFN379" s="9"/>
      <c r="AFO379" s="9"/>
      <c r="AFP379" s="9"/>
      <c r="AFQ379" s="9"/>
      <c r="AFR379" s="9"/>
      <c r="AFS379" s="9"/>
      <c r="AFT379" s="9"/>
      <c r="AFU379" s="9"/>
      <c r="AFV379" s="9"/>
      <c r="AFW379" s="9"/>
      <c r="AFX379" s="9"/>
      <c r="AFY379" s="9"/>
      <c r="AFZ379" s="9"/>
      <c r="AGA379" s="9"/>
      <c r="AGB379" s="9"/>
      <c r="AGC379" s="9"/>
      <c r="AGD379" s="9"/>
      <c r="AGE379" s="9"/>
      <c r="AGF379" s="9"/>
      <c r="AGG379" s="9"/>
      <c r="AGH379" s="9"/>
      <c r="AGI379" s="9"/>
      <c r="AGJ379" s="9"/>
      <c r="AGK379" s="9"/>
      <c r="AGL379" s="9"/>
      <c r="AGM379" s="9"/>
      <c r="AGN379" s="9"/>
      <c r="AGO379" s="9"/>
      <c r="AGP379" s="9"/>
      <c r="AGQ379" s="9"/>
      <c r="AGR379" s="9"/>
      <c r="AGS379" s="9"/>
      <c r="AGT379" s="9"/>
      <c r="AGU379" s="9"/>
      <c r="AGV379" s="9"/>
      <c r="AGW379" s="9"/>
      <c r="AGX379" s="9"/>
      <c r="AGY379" s="9"/>
      <c r="AGZ379" s="9"/>
      <c r="AHA379" s="9"/>
      <c r="AHB379" s="9"/>
      <c r="AHC379" s="9"/>
      <c r="AHD379" s="9"/>
      <c r="AHE379" s="9"/>
      <c r="AHF379" s="9"/>
      <c r="AHG379" s="9"/>
      <c r="AHH379" s="9"/>
      <c r="AHI379" s="9"/>
      <c r="AHJ379" s="9"/>
      <c r="AHK379" s="9"/>
      <c r="AHL379" s="9"/>
      <c r="AHM379" s="9"/>
      <c r="AHN379" s="9"/>
      <c r="AHO379" s="9"/>
      <c r="AHP379" s="9"/>
      <c r="AHQ379" s="9"/>
      <c r="AHR379" s="9"/>
      <c r="AHS379" s="9"/>
      <c r="AHT379" s="9"/>
      <c r="AHU379" s="9"/>
      <c r="AHV379" s="9"/>
      <c r="AHW379" s="9"/>
      <c r="AHX379" s="9"/>
      <c r="AHY379" s="9"/>
      <c r="AHZ379" s="9"/>
      <c r="AIA379" s="9"/>
      <c r="AIB379" s="9"/>
      <c r="AIC379" s="9"/>
      <c r="AID379" s="9"/>
      <c r="AIE379" s="9"/>
      <c r="AIF379" s="9"/>
      <c r="AIG379" s="9"/>
      <c r="AIH379" s="9"/>
      <c r="AII379" s="9"/>
      <c r="AIJ379" s="9"/>
      <c r="AIK379" s="9"/>
      <c r="AIL379" s="9"/>
      <c r="AIM379" s="9"/>
      <c r="AIN379" s="9"/>
      <c r="AIO379" s="9"/>
      <c r="AIP379" s="9"/>
      <c r="AIQ379" s="9"/>
      <c r="AIR379" s="9"/>
      <c r="AIS379" s="9"/>
      <c r="AIT379" s="9"/>
      <c r="AIU379" s="9"/>
      <c r="AIV379" s="9"/>
      <c r="AIW379" s="9"/>
      <c r="AIX379" s="9"/>
      <c r="AIY379" s="9"/>
      <c r="AIZ379" s="9"/>
      <c r="AJA379" s="9"/>
      <c r="AJB379" s="9"/>
      <c r="AJC379" s="9"/>
      <c r="AJD379" s="9"/>
      <c r="AJE379" s="9"/>
      <c r="AJF379" s="9"/>
      <c r="AJG379" s="9"/>
      <c r="AJH379" s="9"/>
      <c r="AJI379" s="9"/>
      <c r="AJJ379" s="9"/>
      <c r="AJK379" s="9"/>
      <c r="AJL379" s="9"/>
      <c r="AJM379" s="9"/>
      <c r="AJN379" s="9"/>
      <c r="AJO379" s="9"/>
      <c r="AJP379" s="9"/>
      <c r="AJQ379" s="9"/>
      <c r="AJR379" s="9"/>
      <c r="AJS379" s="9"/>
      <c r="AJT379" s="9"/>
      <c r="AJU379" s="9"/>
      <c r="AJV379" s="9"/>
      <c r="AJW379" s="9"/>
      <c r="AJX379" s="9"/>
      <c r="AJY379" s="9"/>
      <c r="AJZ379" s="9"/>
      <c r="AKA379" s="9"/>
      <c r="AKB379" s="9"/>
      <c r="AKC379" s="9"/>
      <c r="AKD379" s="9"/>
      <c r="AKE379" s="9"/>
      <c r="AKF379" s="9"/>
      <c r="AKG379" s="9"/>
      <c r="AKH379" s="9"/>
      <c r="AKI379" s="9"/>
      <c r="AKJ379" s="9"/>
      <c r="AKK379" s="9"/>
      <c r="AKL379" s="9"/>
      <c r="AKM379" s="9"/>
      <c r="AKN379" s="9"/>
      <c r="AKO379" s="9"/>
      <c r="AKP379" s="9"/>
      <c r="AKQ379" s="9"/>
      <c r="AKR379" s="9"/>
      <c r="AKS379" s="9"/>
      <c r="AKT379" s="9"/>
      <c r="AKU379" s="9"/>
      <c r="AKV379" s="9"/>
      <c r="AKW379" s="9"/>
      <c r="AKX379" s="9"/>
      <c r="AKY379" s="9"/>
      <c r="AKZ379" s="9"/>
      <c r="ALA379" s="9"/>
      <c r="ALB379" s="9"/>
      <c r="ALC379" s="9"/>
      <c r="ALD379" s="9"/>
      <c r="ALE379" s="9"/>
      <c r="ALF379" s="9"/>
      <c r="ALG379" s="9"/>
      <c r="ALH379" s="9"/>
      <c r="ALI379" s="9"/>
      <c r="ALJ379" s="9"/>
      <c r="ALK379" s="9"/>
      <c r="ALL379" s="9"/>
      <c r="ALM379" s="9"/>
      <c r="ALN379" s="9"/>
      <c r="ALO379" s="9"/>
      <c r="ALP379" s="9"/>
      <c r="ALQ379" s="9"/>
      <c r="ALR379" s="9"/>
      <c r="ALS379" s="9"/>
      <c r="ALT379" s="9"/>
      <c r="ALU379" s="9"/>
      <c r="ALV379" s="9"/>
      <c r="ALW379" s="9"/>
      <c r="ALX379" s="9"/>
      <c r="ALY379" s="9"/>
      <c r="ALZ379" s="9"/>
      <c r="AMA379" s="9"/>
      <c r="AMB379" s="9"/>
      <c r="AMC379" s="9"/>
      <c r="AMD379" s="9"/>
      <c r="AME379" s="9"/>
      <c r="AMF379" s="9"/>
      <c r="AMG379" s="9"/>
      <c r="AMH379" s="9"/>
      <c r="AMI379" s="9"/>
      <c r="AMJ379" s="9"/>
      <c r="AMK379" s="9"/>
    </row>
    <row r="380" spans="1:1025" s="8" customFormat="1" ht="27.75" hidden="1" thickBot="1">
      <c r="A380" s="113"/>
      <c r="B380" s="58"/>
      <c r="C380" s="166"/>
      <c r="D380" s="166"/>
      <c r="E380" s="166"/>
      <c r="F380" s="189">
        <v>7834</v>
      </c>
      <c r="G380" s="190">
        <v>106</v>
      </c>
      <c r="H380" s="62" t="s">
        <v>15</v>
      </c>
      <c r="I380" s="63" t="s">
        <v>326</v>
      </c>
      <c r="J380" s="64" t="s">
        <v>327</v>
      </c>
      <c r="K380" s="64"/>
      <c r="L380" s="168">
        <v>2300</v>
      </c>
      <c r="M380" s="66">
        <v>100</v>
      </c>
      <c r="N380" s="57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  <c r="HE380" s="9"/>
      <c r="HF380" s="9"/>
      <c r="HG380" s="9"/>
      <c r="HH380" s="9"/>
      <c r="HI380" s="9"/>
      <c r="HJ380" s="9"/>
      <c r="HK380" s="9"/>
      <c r="HL380" s="9"/>
      <c r="HM380" s="9"/>
      <c r="HN380" s="9"/>
      <c r="HO380" s="9"/>
      <c r="HP380" s="9"/>
      <c r="HQ380" s="9"/>
      <c r="HR380" s="9"/>
      <c r="HS380" s="9"/>
      <c r="HT380" s="9"/>
      <c r="HU380" s="9"/>
      <c r="HV380" s="9"/>
      <c r="HW380" s="9"/>
      <c r="HX380" s="9"/>
      <c r="HY380" s="9"/>
      <c r="HZ380" s="9"/>
      <c r="IA380" s="9"/>
      <c r="IB380" s="9"/>
      <c r="IC380" s="9"/>
      <c r="ID380" s="9"/>
      <c r="IE380" s="9"/>
      <c r="IF380" s="9"/>
      <c r="IG380" s="9"/>
      <c r="IH380" s="9"/>
      <c r="II380" s="9"/>
      <c r="IJ380" s="9"/>
      <c r="IK380" s="9"/>
      <c r="IL380" s="9"/>
      <c r="IM380" s="9"/>
      <c r="IN380" s="9"/>
      <c r="IO380" s="9"/>
      <c r="IP380" s="9"/>
      <c r="IQ380" s="9"/>
      <c r="IR380" s="9"/>
      <c r="IS380" s="9"/>
      <c r="IT380" s="9"/>
      <c r="IU380" s="9"/>
      <c r="IV380" s="9"/>
      <c r="IW380" s="9"/>
      <c r="IX380" s="9"/>
      <c r="IY380" s="9"/>
      <c r="IZ380" s="9"/>
      <c r="JA380" s="9"/>
      <c r="JB380" s="9"/>
      <c r="JC380" s="9"/>
      <c r="JD380" s="9"/>
      <c r="JE380" s="9"/>
      <c r="JF380" s="9"/>
      <c r="JG380" s="9"/>
      <c r="JH380" s="9"/>
      <c r="JI380" s="9"/>
      <c r="JJ380" s="9"/>
      <c r="JK380" s="9"/>
      <c r="JL380" s="9"/>
      <c r="JM380" s="9"/>
      <c r="JN380" s="9"/>
      <c r="JO380" s="9"/>
      <c r="JP380" s="9"/>
      <c r="JQ380" s="9"/>
      <c r="JR380" s="9"/>
      <c r="JS380" s="9"/>
      <c r="JT380" s="9"/>
      <c r="JU380" s="9"/>
      <c r="JV380" s="9"/>
      <c r="JW380" s="9"/>
      <c r="JX380" s="9"/>
      <c r="JY380" s="9"/>
      <c r="JZ380" s="9"/>
      <c r="KA380" s="9"/>
      <c r="KB380" s="9"/>
      <c r="KC380" s="9"/>
      <c r="KD380" s="9"/>
      <c r="KE380" s="9"/>
      <c r="KF380" s="9"/>
      <c r="KG380" s="9"/>
      <c r="KH380" s="9"/>
      <c r="KI380" s="9"/>
      <c r="KJ380" s="9"/>
      <c r="KK380" s="9"/>
      <c r="KL380" s="9"/>
      <c r="KM380" s="9"/>
      <c r="KN380" s="9"/>
      <c r="KO380" s="9"/>
      <c r="KP380" s="9"/>
      <c r="KQ380" s="9"/>
      <c r="KR380" s="9"/>
      <c r="KS380" s="9"/>
      <c r="KT380" s="9"/>
      <c r="KU380" s="9"/>
      <c r="KV380" s="9"/>
      <c r="KW380" s="9"/>
      <c r="KX380" s="9"/>
      <c r="KY380" s="9"/>
      <c r="KZ380" s="9"/>
      <c r="LA380" s="9"/>
      <c r="LB380" s="9"/>
      <c r="LC380" s="9"/>
      <c r="LD380" s="9"/>
      <c r="LE380" s="9"/>
      <c r="LF380" s="9"/>
      <c r="LG380" s="9"/>
      <c r="LH380" s="9"/>
      <c r="LI380" s="9"/>
      <c r="LJ380" s="9"/>
      <c r="LK380" s="9"/>
      <c r="LL380" s="9"/>
      <c r="LM380" s="9"/>
      <c r="LN380" s="9"/>
      <c r="LO380" s="9"/>
      <c r="LP380" s="9"/>
      <c r="LQ380" s="9"/>
      <c r="LR380" s="9"/>
      <c r="LS380" s="9"/>
      <c r="LT380" s="9"/>
      <c r="LU380" s="9"/>
      <c r="LV380" s="9"/>
      <c r="LW380" s="9"/>
      <c r="LX380" s="9"/>
      <c r="LY380" s="9"/>
      <c r="LZ380" s="9"/>
      <c r="MA380" s="9"/>
      <c r="MB380" s="9"/>
      <c r="MC380" s="9"/>
      <c r="MD380" s="9"/>
      <c r="ME380" s="9"/>
      <c r="MF380" s="9"/>
      <c r="MG380" s="9"/>
      <c r="MH380" s="9"/>
      <c r="MI380" s="9"/>
      <c r="MJ380" s="9"/>
      <c r="MK380" s="9"/>
      <c r="ML380" s="9"/>
      <c r="MM380" s="9"/>
      <c r="MN380" s="9"/>
      <c r="MO380" s="9"/>
      <c r="MP380" s="9"/>
      <c r="MQ380" s="9"/>
      <c r="MR380" s="9"/>
      <c r="MS380" s="9"/>
      <c r="MT380" s="9"/>
      <c r="MU380" s="9"/>
      <c r="MV380" s="9"/>
      <c r="MW380" s="9"/>
      <c r="MX380" s="9"/>
      <c r="MY380" s="9"/>
      <c r="MZ380" s="9"/>
      <c r="NA380" s="9"/>
      <c r="NB380" s="9"/>
      <c r="NC380" s="9"/>
      <c r="ND380" s="9"/>
      <c r="NE380" s="9"/>
      <c r="NF380" s="9"/>
      <c r="NG380" s="9"/>
      <c r="NH380" s="9"/>
      <c r="NI380" s="9"/>
      <c r="NJ380" s="9"/>
      <c r="NK380" s="9"/>
      <c r="NL380" s="9"/>
      <c r="NM380" s="9"/>
      <c r="NN380" s="9"/>
      <c r="NO380" s="9"/>
      <c r="NP380" s="9"/>
      <c r="NQ380" s="9"/>
      <c r="NR380" s="9"/>
      <c r="NS380" s="9"/>
      <c r="NT380" s="9"/>
      <c r="NU380" s="9"/>
      <c r="NV380" s="9"/>
      <c r="NW380" s="9"/>
      <c r="NX380" s="9"/>
      <c r="NY380" s="9"/>
      <c r="NZ380" s="9"/>
      <c r="OA380" s="9"/>
      <c r="OB380" s="9"/>
      <c r="OC380" s="9"/>
      <c r="OD380" s="9"/>
      <c r="OE380" s="9"/>
      <c r="OF380" s="9"/>
      <c r="OG380" s="9"/>
      <c r="OH380" s="9"/>
      <c r="OI380" s="9"/>
      <c r="OJ380" s="9"/>
      <c r="OK380" s="9"/>
      <c r="OL380" s="9"/>
      <c r="OM380" s="9"/>
      <c r="ON380" s="9"/>
      <c r="OO380" s="9"/>
      <c r="OP380" s="9"/>
      <c r="OQ380" s="9"/>
      <c r="OR380" s="9"/>
      <c r="OS380" s="9"/>
      <c r="OT380" s="9"/>
      <c r="OU380" s="9"/>
      <c r="OV380" s="9"/>
      <c r="OW380" s="9"/>
      <c r="OX380" s="9"/>
      <c r="OY380" s="9"/>
      <c r="OZ380" s="9"/>
      <c r="PA380" s="9"/>
      <c r="PB380" s="9"/>
      <c r="PC380" s="9"/>
      <c r="PD380" s="9"/>
      <c r="PE380" s="9"/>
      <c r="PF380" s="9"/>
      <c r="PG380" s="9"/>
      <c r="PH380" s="9"/>
      <c r="PI380" s="9"/>
      <c r="PJ380" s="9"/>
      <c r="PK380" s="9"/>
      <c r="PL380" s="9"/>
      <c r="PM380" s="9"/>
      <c r="PN380" s="9"/>
      <c r="PO380" s="9"/>
      <c r="PP380" s="9"/>
      <c r="PQ380" s="9"/>
      <c r="PR380" s="9"/>
      <c r="PS380" s="9"/>
      <c r="PT380" s="9"/>
      <c r="PU380" s="9"/>
      <c r="PV380" s="9"/>
      <c r="PW380" s="9"/>
      <c r="PX380" s="9"/>
      <c r="PY380" s="9"/>
      <c r="PZ380" s="9"/>
      <c r="QA380" s="9"/>
      <c r="QB380" s="9"/>
      <c r="QC380" s="9"/>
      <c r="QD380" s="9"/>
      <c r="QE380" s="9"/>
      <c r="QF380" s="9"/>
      <c r="QG380" s="9"/>
      <c r="QH380" s="9"/>
      <c r="QI380" s="9"/>
      <c r="QJ380" s="9"/>
      <c r="QK380" s="9"/>
      <c r="QL380" s="9"/>
      <c r="QM380" s="9"/>
      <c r="QN380" s="9"/>
      <c r="QO380" s="9"/>
      <c r="QP380" s="9"/>
      <c r="QQ380" s="9"/>
      <c r="QR380" s="9"/>
      <c r="QS380" s="9"/>
      <c r="QT380" s="9"/>
      <c r="QU380" s="9"/>
      <c r="QV380" s="9"/>
      <c r="QW380" s="9"/>
      <c r="QX380" s="9"/>
      <c r="QY380" s="9"/>
      <c r="QZ380" s="9"/>
      <c r="RA380" s="9"/>
      <c r="RB380" s="9"/>
      <c r="RC380" s="9"/>
      <c r="RD380" s="9"/>
      <c r="RE380" s="9"/>
      <c r="RF380" s="9"/>
      <c r="RG380" s="9"/>
      <c r="RH380" s="9"/>
      <c r="RI380" s="9"/>
      <c r="RJ380" s="9"/>
      <c r="RK380" s="9"/>
      <c r="RL380" s="9"/>
      <c r="RM380" s="9"/>
      <c r="RN380" s="9"/>
      <c r="RO380" s="9"/>
      <c r="RP380" s="9"/>
      <c r="RQ380" s="9"/>
      <c r="RR380" s="9"/>
      <c r="RS380" s="9"/>
      <c r="RT380" s="9"/>
      <c r="RU380" s="9"/>
      <c r="RV380" s="9"/>
      <c r="RW380" s="9"/>
      <c r="RX380" s="9"/>
      <c r="RY380" s="9"/>
      <c r="RZ380" s="9"/>
      <c r="SA380" s="9"/>
      <c r="SB380" s="9"/>
      <c r="SC380" s="9"/>
      <c r="SD380" s="9"/>
      <c r="SE380" s="9"/>
      <c r="SF380" s="9"/>
      <c r="SG380" s="9"/>
      <c r="SH380" s="9"/>
      <c r="SI380" s="9"/>
      <c r="SJ380" s="9"/>
      <c r="SK380" s="9"/>
      <c r="SL380" s="9"/>
      <c r="SM380" s="9"/>
      <c r="SN380" s="9"/>
      <c r="SO380" s="9"/>
      <c r="SP380" s="9"/>
      <c r="SQ380" s="9"/>
      <c r="SR380" s="9"/>
      <c r="SS380" s="9"/>
      <c r="ST380" s="9"/>
      <c r="SU380" s="9"/>
      <c r="SV380" s="9"/>
      <c r="SW380" s="9"/>
      <c r="SX380" s="9"/>
      <c r="SY380" s="9"/>
      <c r="SZ380" s="9"/>
      <c r="TA380" s="9"/>
      <c r="TB380" s="9"/>
      <c r="TC380" s="9"/>
      <c r="TD380" s="9"/>
      <c r="TE380" s="9"/>
      <c r="TF380" s="9"/>
      <c r="TG380" s="9"/>
      <c r="TH380" s="9"/>
      <c r="TI380" s="9"/>
      <c r="TJ380" s="9"/>
      <c r="TK380" s="9"/>
      <c r="TL380" s="9"/>
      <c r="TM380" s="9"/>
      <c r="TN380" s="9"/>
      <c r="TO380" s="9"/>
      <c r="TP380" s="9"/>
      <c r="TQ380" s="9"/>
      <c r="TR380" s="9"/>
      <c r="TS380" s="9"/>
      <c r="TT380" s="9"/>
      <c r="TU380" s="9"/>
      <c r="TV380" s="9"/>
      <c r="TW380" s="9"/>
      <c r="TX380" s="9"/>
      <c r="TY380" s="9"/>
      <c r="TZ380" s="9"/>
      <c r="UA380" s="9"/>
      <c r="UB380" s="9"/>
      <c r="UC380" s="9"/>
      <c r="UD380" s="9"/>
      <c r="UE380" s="9"/>
      <c r="UF380" s="9"/>
      <c r="UG380" s="9"/>
      <c r="UH380" s="9"/>
      <c r="UI380" s="9"/>
      <c r="UJ380" s="9"/>
      <c r="UK380" s="9"/>
      <c r="UL380" s="9"/>
      <c r="UM380" s="9"/>
      <c r="UN380" s="9"/>
      <c r="UO380" s="9"/>
      <c r="UP380" s="9"/>
      <c r="UQ380" s="9"/>
      <c r="UR380" s="9"/>
      <c r="US380" s="9"/>
      <c r="UT380" s="9"/>
      <c r="UU380" s="9"/>
      <c r="UV380" s="9"/>
      <c r="UW380" s="9"/>
      <c r="UX380" s="9"/>
      <c r="UY380" s="9"/>
      <c r="UZ380" s="9"/>
      <c r="VA380" s="9"/>
      <c r="VB380" s="9"/>
      <c r="VC380" s="9"/>
      <c r="VD380" s="9"/>
      <c r="VE380" s="9"/>
      <c r="VF380" s="9"/>
      <c r="VG380" s="9"/>
      <c r="VH380" s="9"/>
      <c r="VI380" s="9"/>
      <c r="VJ380" s="9"/>
      <c r="VK380" s="9"/>
      <c r="VL380" s="9"/>
      <c r="VM380" s="9"/>
      <c r="VN380" s="9"/>
      <c r="VO380" s="9"/>
      <c r="VP380" s="9"/>
      <c r="VQ380" s="9"/>
      <c r="VR380" s="9"/>
      <c r="VS380" s="9"/>
      <c r="VT380" s="9"/>
      <c r="VU380" s="9"/>
      <c r="VV380" s="9"/>
      <c r="VW380" s="9"/>
      <c r="VX380" s="9"/>
      <c r="VY380" s="9"/>
      <c r="VZ380" s="9"/>
      <c r="WA380" s="9"/>
      <c r="WB380" s="9"/>
      <c r="WC380" s="9"/>
      <c r="WD380" s="9"/>
      <c r="WE380" s="9"/>
      <c r="WF380" s="9"/>
      <c r="WG380" s="9"/>
      <c r="WH380" s="9"/>
      <c r="WI380" s="9"/>
      <c r="WJ380" s="9"/>
      <c r="WK380" s="9"/>
      <c r="WL380" s="9"/>
      <c r="WM380" s="9"/>
      <c r="WN380" s="9"/>
      <c r="WO380" s="9"/>
      <c r="WP380" s="9"/>
      <c r="WQ380" s="9"/>
      <c r="WR380" s="9"/>
      <c r="WS380" s="9"/>
      <c r="WT380" s="9"/>
      <c r="WU380" s="9"/>
      <c r="WV380" s="9"/>
      <c r="WW380" s="9"/>
      <c r="WX380" s="9"/>
      <c r="WY380" s="9"/>
      <c r="WZ380" s="9"/>
      <c r="XA380" s="9"/>
      <c r="XB380" s="9"/>
      <c r="XC380" s="9"/>
      <c r="XD380" s="9"/>
      <c r="XE380" s="9"/>
      <c r="XF380" s="9"/>
      <c r="XG380" s="9"/>
      <c r="XH380" s="9"/>
      <c r="XI380" s="9"/>
      <c r="XJ380" s="9"/>
      <c r="XK380" s="9"/>
      <c r="XL380" s="9"/>
      <c r="XM380" s="9"/>
      <c r="XN380" s="9"/>
      <c r="XO380" s="9"/>
      <c r="XP380" s="9"/>
      <c r="XQ380" s="9"/>
      <c r="XR380" s="9"/>
      <c r="XS380" s="9"/>
      <c r="XT380" s="9"/>
      <c r="XU380" s="9"/>
      <c r="XV380" s="9"/>
      <c r="XW380" s="9"/>
      <c r="XX380" s="9"/>
      <c r="XY380" s="9"/>
      <c r="XZ380" s="9"/>
      <c r="YA380" s="9"/>
      <c r="YB380" s="9"/>
      <c r="YC380" s="9"/>
      <c r="YD380" s="9"/>
      <c r="YE380" s="9"/>
      <c r="YF380" s="9"/>
      <c r="YG380" s="9"/>
      <c r="YH380" s="9"/>
      <c r="YI380" s="9"/>
      <c r="YJ380" s="9"/>
      <c r="YK380" s="9"/>
      <c r="YL380" s="9"/>
      <c r="YM380" s="9"/>
      <c r="YN380" s="9"/>
      <c r="YO380" s="9"/>
      <c r="YP380" s="9"/>
      <c r="YQ380" s="9"/>
      <c r="YR380" s="9"/>
      <c r="YS380" s="9"/>
      <c r="YT380" s="9"/>
      <c r="YU380" s="9"/>
      <c r="YV380" s="9"/>
      <c r="YW380" s="9"/>
      <c r="YX380" s="9"/>
      <c r="YY380" s="9"/>
      <c r="YZ380" s="9"/>
      <c r="ZA380" s="9"/>
      <c r="ZB380" s="9"/>
      <c r="ZC380" s="9"/>
      <c r="ZD380" s="9"/>
      <c r="ZE380" s="9"/>
      <c r="ZF380" s="9"/>
      <c r="ZG380" s="9"/>
      <c r="ZH380" s="9"/>
      <c r="ZI380" s="9"/>
      <c r="ZJ380" s="9"/>
      <c r="ZK380" s="9"/>
      <c r="ZL380" s="9"/>
      <c r="ZM380" s="9"/>
      <c r="ZN380" s="9"/>
      <c r="ZO380" s="9"/>
      <c r="ZP380" s="9"/>
      <c r="ZQ380" s="9"/>
      <c r="ZR380" s="9"/>
      <c r="ZS380" s="9"/>
      <c r="ZT380" s="9"/>
      <c r="ZU380" s="9"/>
      <c r="ZV380" s="9"/>
      <c r="ZW380" s="9"/>
      <c r="ZX380" s="9"/>
      <c r="ZY380" s="9"/>
      <c r="ZZ380" s="9"/>
      <c r="AAA380" s="9"/>
      <c r="AAB380" s="9"/>
      <c r="AAC380" s="9"/>
      <c r="AAD380" s="9"/>
      <c r="AAE380" s="9"/>
      <c r="AAF380" s="9"/>
      <c r="AAG380" s="9"/>
      <c r="AAH380" s="9"/>
      <c r="AAI380" s="9"/>
      <c r="AAJ380" s="9"/>
      <c r="AAK380" s="9"/>
      <c r="AAL380" s="9"/>
      <c r="AAM380" s="9"/>
      <c r="AAN380" s="9"/>
      <c r="AAO380" s="9"/>
      <c r="AAP380" s="9"/>
      <c r="AAQ380" s="9"/>
      <c r="AAR380" s="9"/>
      <c r="AAS380" s="9"/>
      <c r="AAT380" s="9"/>
      <c r="AAU380" s="9"/>
      <c r="AAV380" s="9"/>
      <c r="AAW380" s="9"/>
      <c r="AAX380" s="9"/>
      <c r="AAY380" s="9"/>
      <c r="AAZ380" s="9"/>
      <c r="ABA380" s="9"/>
      <c r="ABB380" s="9"/>
      <c r="ABC380" s="9"/>
      <c r="ABD380" s="9"/>
      <c r="ABE380" s="9"/>
      <c r="ABF380" s="9"/>
      <c r="ABG380" s="9"/>
      <c r="ABH380" s="9"/>
      <c r="ABI380" s="9"/>
      <c r="ABJ380" s="9"/>
      <c r="ABK380" s="9"/>
      <c r="ABL380" s="9"/>
      <c r="ABM380" s="9"/>
      <c r="ABN380" s="9"/>
      <c r="ABO380" s="9"/>
      <c r="ABP380" s="9"/>
      <c r="ABQ380" s="9"/>
      <c r="ABR380" s="9"/>
      <c r="ABS380" s="9"/>
      <c r="ABT380" s="9"/>
      <c r="ABU380" s="9"/>
      <c r="ABV380" s="9"/>
      <c r="ABW380" s="9"/>
      <c r="ABX380" s="9"/>
      <c r="ABY380" s="9"/>
      <c r="ABZ380" s="9"/>
      <c r="ACA380" s="9"/>
      <c r="ACB380" s="9"/>
      <c r="ACC380" s="9"/>
      <c r="ACD380" s="9"/>
      <c r="ACE380" s="9"/>
      <c r="ACF380" s="9"/>
      <c r="ACG380" s="9"/>
      <c r="ACH380" s="9"/>
      <c r="ACI380" s="9"/>
      <c r="ACJ380" s="9"/>
      <c r="ACK380" s="9"/>
      <c r="ACL380" s="9"/>
      <c r="ACM380" s="9"/>
      <c r="ACN380" s="9"/>
      <c r="ACO380" s="9"/>
      <c r="ACP380" s="9"/>
      <c r="ACQ380" s="9"/>
      <c r="ACR380" s="9"/>
      <c r="ACS380" s="9"/>
      <c r="ACT380" s="9"/>
      <c r="ACU380" s="9"/>
      <c r="ACV380" s="9"/>
      <c r="ACW380" s="9"/>
      <c r="ACX380" s="9"/>
      <c r="ACY380" s="9"/>
      <c r="ACZ380" s="9"/>
      <c r="ADA380" s="9"/>
      <c r="ADB380" s="9"/>
      <c r="ADC380" s="9"/>
      <c r="ADD380" s="9"/>
      <c r="ADE380" s="9"/>
      <c r="ADF380" s="9"/>
      <c r="ADG380" s="9"/>
      <c r="ADH380" s="9"/>
      <c r="ADI380" s="9"/>
      <c r="ADJ380" s="9"/>
      <c r="ADK380" s="9"/>
      <c r="ADL380" s="9"/>
      <c r="ADM380" s="9"/>
      <c r="ADN380" s="9"/>
      <c r="ADO380" s="9"/>
      <c r="ADP380" s="9"/>
      <c r="ADQ380" s="9"/>
      <c r="ADR380" s="9"/>
      <c r="ADS380" s="9"/>
      <c r="ADT380" s="9"/>
      <c r="ADU380" s="9"/>
      <c r="ADV380" s="9"/>
      <c r="ADW380" s="9"/>
      <c r="ADX380" s="9"/>
      <c r="ADY380" s="9"/>
      <c r="ADZ380" s="9"/>
      <c r="AEA380" s="9"/>
      <c r="AEB380" s="9"/>
      <c r="AEC380" s="9"/>
      <c r="AED380" s="9"/>
      <c r="AEE380" s="9"/>
      <c r="AEF380" s="9"/>
      <c r="AEG380" s="9"/>
      <c r="AEH380" s="9"/>
      <c r="AEI380" s="9"/>
      <c r="AEJ380" s="9"/>
      <c r="AEK380" s="9"/>
      <c r="AEL380" s="9"/>
      <c r="AEM380" s="9"/>
      <c r="AEN380" s="9"/>
      <c r="AEO380" s="9"/>
      <c r="AEP380" s="9"/>
      <c r="AEQ380" s="9"/>
      <c r="AER380" s="9"/>
      <c r="AES380" s="9"/>
      <c r="AET380" s="9"/>
      <c r="AEU380" s="9"/>
      <c r="AEV380" s="9"/>
      <c r="AEW380" s="9"/>
      <c r="AEX380" s="9"/>
      <c r="AEY380" s="9"/>
      <c r="AEZ380" s="9"/>
      <c r="AFA380" s="9"/>
      <c r="AFB380" s="9"/>
      <c r="AFC380" s="9"/>
      <c r="AFD380" s="9"/>
      <c r="AFE380" s="9"/>
      <c r="AFF380" s="9"/>
      <c r="AFG380" s="9"/>
      <c r="AFH380" s="9"/>
      <c r="AFI380" s="9"/>
      <c r="AFJ380" s="9"/>
      <c r="AFK380" s="9"/>
      <c r="AFL380" s="9"/>
      <c r="AFM380" s="9"/>
      <c r="AFN380" s="9"/>
      <c r="AFO380" s="9"/>
      <c r="AFP380" s="9"/>
      <c r="AFQ380" s="9"/>
      <c r="AFR380" s="9"/>
      <c r="AFS380" s="9"/>
      <c r="AFT380" s="9"/>
      <c r="AFU380" s="9"/>
      <c r="AFV380" s="9"/>
      <c r="AFW380" s="9"/>
      <c r="AFX380" s="9"/>
      <c r="AFY380" s="9"/>
      <c r="AFZ380" s="9"/>
      <c r="AGA380" s="9"/>
      <c r="AGB380" s="9"/>
      <c r="AGC380" s="9"/>
      <c r="AGD380" s="9"/>
      <c r="AGE380" s="9"/>
      <c r="AGF380" s="9"/>
      <c r="AGG380" s="9"/>
      <c r="AGH380" s="9"/>
      <c r="AGI380" s="9"/>
      <c r="AGJ380" s="9"/>
      <c r="AGK380" s="9"/>
      <c r="AGL380" s="9"/>
      <c r="AGM380" s="9"/>
      <c r="AGN380" s="9"/>
      <c r="AGO380" s="9"/>
      <c r="AGP380" s="9"/>
      <c r="AGQ380" s="9"/>
      <c r="AGR380" s="9"/>
      <c r="AGS380" s="9"/>
      <c r="AGT380" s="9"/>
      <c r="AGU380" s="9"/>
      <c r="AGV380" s="9"/>
      <c r="AGW380" s="9"/>
      <c r="AGX380" s="9"/>
      <c r="AGY380" s="9"/>
      <c r="AGZ380" s="9"/>
      <c r="AHA380" s="9"/>
      <c r="AHB380" s="9"/>
      <c r="AHC380" s="9"/>
      <c r="AHD380" s="9"/>
      <c r="AHE380" s="9"/>
      <c r="AHF380" s="9"/>
      <c r="AHG380" s="9"/>
      <c r="AHH380" s="9"/>
      <c r="AHI380" s="9"/>
      <c r="AHJ380" s="9"/>
      <c r="AHK380" s="9"/>
      <c r="AHL380" s="9"/>
      <c r="AHM380" s="9"/>
      <c r="AHN380" s="9"/>
      <c r="AHO380" s="9"/>
      <c r="AHP380" s="9"/>
      <c r="AHQ380" s="9"/>
      <c r="AHR380" s="9"/>
      <c r="AHS380" s="9"/>
      <c r="AHT380" s="9"/>
      <c r="AHU380" s="9"/>
      <c r="AHV380" s="9"/>
      <c r="AHW380" s="9"/>
      <c r="AHX380" s="9"/>
      <c r="AHY380" s="9"/>
      <c r="AHZ380" s="9"/>
      <c r="AIA380" s="9"/>
      <c r="AIB380" s="9"/>
      <c r="AIC380" s="9"/>
      <c r="AID380" s="9"/>
      <c r="AIE380" s="9"/>
      <c r="AIF380" s="9"/>
      <c r="AIG380" s="9"/>
      <c r="AIH380" s="9"/>
      <c r="AII380" s="9"/>
      <c r="AIJ380" s="9"/>
      <c r="AIK380" s="9"/>
      <c r="AIL380" s="9"/>
      <c r="AIM380" s="9"/>
      <c r="AIN380" s="9"/>
      <c r="AIO380" s="9"/>
      <c r="AIP380" s="9"/>
      <c r="AIQ380" s="9"/>
      <c r="AIR380" s="9"/>
      <c r="AIS380" s="9"/>
      <c r="AIT380" s="9"/>
      <c r="AIU380" s="9"/>
      <c r="AIV380" s="9"/>
      <c r="AIW380" s="9"/>
      <c r="AIX380" s="9"/>
      <c r="AIY380" s="9"/>
      <c r="AIZ380" s="9"/>
      <c r="AJA380" s="9"/>
      <c r="AJB380" s="9"/>
      <c r="AJC380" s="9"/>
      <c r="AJD380" s="9"/>
      <c r="AJE380" s="9"/>
      <c r="AJF380" s="9"/>
      <c r="AJG380" s="9"/>
      <c r="AJH380" s="9"/>
      <c r="AJI380" s="9"/>
      <c r="AJJ380" s="9"/>
      <c r="AJK380" s="9"/>
      <c r="AJL380" s="9"/>
      <c r="AJM380" s="9"/>
      <c r="AJN380" s="9"/>
      <c r="AJO380" s="9"/>
      <c r="AJP380" s="9"/>
      <c r="AJQ380" s="9"/>
      <c r="AJR380" s="9"/>
      <c r="AJS380" s="9"/>
      <c r="AJT380" s="9"/>
      <c r="AJU380" s="9"/>
      <c r="AJV380" s="9"/>
      <c r="AJW380" s="9"/>
      <c r="AJX380" s="9"/>
      <c r="AJY380" s="9"/>
      <c r="AJZ380" s="9"/>
      <c r="AKA380" s="9"/>
      <c r="AKB380" s="9"/>
      <c r="AKC380" s="9"/>
      <c r="AKD380" s="9"/>
      <c r="AKE380" s="9"/>
      <c r="AKF380" s="9"/>
      <c r="AKG380" s="9"/>
      <c r="AKH380" s="9"/>
      <c r="AKI380" s="9"/>
      <c r="AKJ380" s="9"/>
      <c r="AKK380" s="9"/>
      <c r="AKL380" s="9"/>
      <c r="AKM380" s="9"/>
      <c r="AKN380" s="9"/>
      <c r="AKO380" s="9"/>
      <c r="AKP380" s="9"/>
      <c r="AKQ380" s="9"/>
      <c r="AKR380" s="9"/>
      <c r="AKS380" s="9"/>
      <c r="AKT380" s="9"/>
      <c r="AKU380" s="9"/>
      <c r="AKV380" s="9"/>
      <c r="AKW380" s="9"/>
      <c r="AKX380" s="9"/>
      <c r="AKY380" s="9"/>
      <c r="AKZ380" s="9"/>
      <c r="ALA380" s="9"/>
      <c r="ALB380" s="9"/>
      <c r="ALC380" s="9"/>
      <c r="ALD380" s="9"/>
      <c r="ALE380" s="9"/>
      <c r="ALF380" s="9"/>
      <c r="ALG380" s="9"/>
      <c r="ALH380" s="9"/>
      <c r="ALI380" s="9"/>
      <c r="ALJ380" s="9"/>
      <c r="ALK380" s="9"/>
      <c r="ALL380" s="9"/>
      <c r="ALM380" s="9"/>
      <c r="ALN380" s="9"/>
      <c r="ALO380" s="9"/>
      <c r="ALP380" s="9"/>
      <c r="ALQ380" s="9"/>
      <c r="ALR380" s="9"/>
      <c r="ALS380" s="9"/>
      <c r="ALT380" s="9"/>
      <c r="ALU380" s="9"/>
      <c r="ALV380" s="9"/>
      <c r="ALW380" s="9"/>
      <c r="ALX380" s="9"/>
      <c r="ALY380" s="9"/>
      <c r="ALZ380" s="9"/>
      <c r="AMA380" s="9"/>
      <c r="AMB380" s="9"/>
      <c r="AMC380" s="9"/>
      <c r="AMD380" s="9"/>
      <c r="AME380" s="9"/>
      <c r="AMF380" s="9"/>
      <c r="AMG380" s="9"/>
      <c r="AMH380" s="9"/>
      <c r="AMI380" s="9"/>
      <c r="AMJ380" s="9"/>
      <c r="AMK380" s="9"/>
    </row>
    <row r="381" spans="1:1025" s="8" customFormat="1" ht="27.75" hidden="1" thickBot="1">
      <c r="A381" s="195"/>
      <c r="B381" s="67">
        <f t="shared" ref="B381" si="43">F380</f>
        <v>7834</v>
      </c>
      <c r="C381" s="68"/>
      <c r="D381" s="68"/>
      <c r="E381" s="69" t="s">
        <v>328</v>
      </c>
      <c r="F381" s="70"/>
      <c r="G381" s="71"/>
      <c r="H381" s="72"/>
      <c r="I381" s="143"/>
      <c r="J381" s="74"/>
      <c r="K381" s="79"/>
      <c r="L381" s="80">
        <f>SUM(L380)</f>
        <v>2300</v>
      </c>
      <c r="M381" s="95">
        <f>SUM(M380)</f>
        <v>100</v>
      </c>
      <c r="N381" s="77">
        <f>SUM(L381:M381)</f>
        <v>2400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  <c r="HE381" s="9"/>
      <c r="HF381" s="9"/>
      <c r="HG381" s="9"/>
      <c r="HH381" s="9"/>
      <c r="HI381" s="9"/>
      <c r="HJ381" s="9"/>
      <c r="HK381" s="9"/>
      <c r="HL381" s="9"/>
      <c r="HM381" s="9"/>
      <c r="HN381" s="9"/>
      <c r="HO381" s="9"/>
      <c r="HP381" s="9"/>
      <c r="HQ381" s="9"/>
      <c r="HR381" s="9"/>
      <c r="HS381" s="9"/>
      <c r="HT381" s="9"/>
      <c r="HU381" s="9"/>
      <c r="HV381" s="9"/>
      <c r="HW381" s="9"/>
      <c r="HX381" s="9"/>
      <c r="HY381" s="9"/>
      <c r="HZ381" s="9"/>
      <c r="IA381" s="9"/>
      <c r="IB381" s="9"/>
      <c r="IC381" s="9"/>
      <c r="ID381" s="9"/>
      <c r="IE381" s="9"/>
      <c r="IF381" s="9"/>
      <c r="IG381" s="9"/>
      <c r="IH381" s="9"/>
      <c r="II381" s="9"/>
      <c r="IJ381" s="9"/>
      <c r="IK381" s="9"/>
      <c r="IL381" s="9"/>
      <c r="IM381" s="9"/>
      <c r="IN381" s="9"/>
      <c r="IO381" s="9"/>
      <c r="IP381" s="9"/>
      <c r="IQ381" s="9"/>
      <c r="IR381" s="9"/>
      <c r="IS381" s="9"/>
      <c r="IT381" s="9"/>
      <c r="IU381" s="9"/>
      <c r="IV381" s="9"/>
      <c r="IW381" s="9"/>
      <c r="IX381" s="9"/>
      <c r="IY381" s="9"/>
      <c r="IZ381" s="9"/>
      <c r="JA381" s="9"/>
      <c r="JB381" s="9"/>
      <c r="JC381" s="9"/>
      <c r="JD381" s="9"/>
      <c r="JE381" s="9"/>
      <c r="JF381" s="9"/>
      <c r="JG381" s="9"/>
      <c r="JH381" s="9"/>
      <c r="JI381" s="9"/>
      <c r="JJ381" s="9"/>
      <c r="JK381" s="9"/>
      <c r="JL381" s="9"/>
      <c r="JM381" s="9"/>
      <c r="JN381" s="9"/>
      <c r="JO381" s="9"/>
      <c r="JP381" s="9"/>
      <c r="JQ381" s="9"/>
      <c r="JR381" s="9"/>
      <c r="JS381" s="9"/>
      <c r="JT381" s="9"/>
      <c r="JU381" s="9"/>
      <c r="JV381" s="9"/>
      <c r="JW381" s="9"/>
      <c r="JX381" s="9"/>
      <c r="JY381" s="9"/>
      <c r="JZ381" s="9"/>
      <c r="KA381" s="9"/>
      <c r="KB381" s="9"/>
      <c r="KC381" s="9"/>
      <c r="KD381" s="9"/>
      <c r="KE381" s="9"/>
      <c r="KF381" s="9"/>
      <c r="KG381" s="9"/>
      <c r="KH381" s="9"/>
      <c r="KI381" s="9"/>
      <c r="KJ381" s="9"/>
      <c r="KK381" s="9"/>
      <c r="KL381" s="9"/>
      <c r="KM381" s="9"/>
      <c r="KN381" s="9"/>
      <c r="KO381" s="9"/>
      <c r="KP381" s="9"/>
      <c r="KQ381" s="9"/>
      <c r="KR381" s="9"/>
      <c r="KS381" s="9"/>
      <c r="KT381" s="9"/>
      <c r="KU381" s="9"/>
      <c r="KV381" s="9"/>
      <c r="KW381" s="9"/>
      <c r="KX381" s="9"/>
      <c r="KY381" s="9"/>
      <c r="KZ381" s="9"/>
      <c r="LA381" s="9"/>
      <c r="LB381" s="9"/>
      <c r="LC381" s="9"/>
      <c r="LD381" s="9"/>
      <c r="LE381" s="9"/>
      <c r="LF381" s="9"/>
      <c r="LG381" s="9"/>
      <c r="LH381" s="9"/>
      <c r="LI381" s="9"/>
      <c r="LJ381" s="9"/>
      <c r="LK381" s="9"/>
      <c r="LL381" s="9"/>
      <c r="LM381" s="9"/>
      <c r="LN381" s="9"/>
      <c r="LO381" s="9"/>
      <c r="LP381" s="9"/>
      <c r="LQ381" s="9"/>
      <c r="LR381" s="9"/>
      <c r="LS381" s="9"/>
      <c r="LT381" s="9"/>
      <c r="LU381" s="9"/>
      <c r="LV381" s="9"/>
      <c r="LW381" s="9"/>
      <c r="LX381" s="9"/>
      <c r="LY381" s="9"/>
      <c r="LZ381" s="9"/>
      <c r="MA381" s="9"/>
      <c r="MB381" s="9"/>
      <c r="MC381" s="9"/>
      <c r="MD381" s="9"/>
      <c r="ME381" s="9"/>
      <c r="MF381" s="9"/>
      <c r="MG381" s="9"/>
      <c r="MH381" s="9"/>
      <c r="MI381" s="9"/>
      <c r="MJ381" s="9"/>
      <c r="MK381" s="9"/>
      <c r="ML381" s="9"/>
      <c r="MM381" s="9"/>
      <c r="MN381" s="9"/>
      <c r="MO381" s="9"/>
      <c r="MP381" s="9"/>
      <c r="MQ381" s="9"/>
      <c r="MR381" s="9"/>
      <c r="MS381" s="9"/>
      <c r="MT381" s="9"/>
      <c r="MU381" s="9"/>
      <c r="MV381" s="9"/>
      <c r="MW381" s="9"/>
      <c r="MX381" s="9"/>
      <c r="MY381" s="9"/>
      <c r="MZ381" s="9"/>
      <c r="NA381" s="9"/>
      <c r="NB381" s="9"/>
      <c r="NC381" s="9"/>
      <c r="ND381" s="9"/>
      <c r="NE381" s="9"/>
      <c r="NF381" s="9"/>
      <c r="NG381" s="9"/>
      <c r="NH381" s="9"/>
      <c r="NI381" s="9"/>
      <c r="NJ381" s="9"/>
      <c r="NK381" s="9"/>
      <c r="NL381" s="9"/>
      <c r="NM381" s="9"/>
      <c r="NN381" s="9"/>
      <c r="NO381" s="9"/>
      <c r="NP381" s="9"/>
      <c r="NQ381" s="9"/>
      <c r="NR381" s="9"/>
      <c r="NS381" s="9"/>
      <c r="NT381" s="9"/>
      <c r="NU381" s="9"/>
      <c r="NV381" s="9"/>
      <c r="NW381" s="9"/>
      <c r="NX381" s="9"/>
      <c r="NY381" s="9"/>
      <c r="NZ381" s="9"/>
      <c r="OA381" s="9"/>
      <c r="OB381" s="9"/>
      <c r="OC381" s="9"/>
      <c r="OD381" s="9"/>
      <c r="OE381" s="9"/>
      <c r="OF381" s="9"/>
      <c r="OG381" s="9"/>
      <c r="OH381" s="9"/>
      <c r="OI381" s="9"/>
      <c r="OJ381" s="9"/>
      <c r="OK381" s="9"/>
      <c r="OL381" s="9"/>
      <c r="OM381" s="9"/>
      <c r="ON381" s="9"/>
      <c r="OO381" s="9"/>
      <c r="OP381" s="9"/>
      <c r="OQ381" s="9"/>
      <c r="OR381" s="9"/>
      <c r="OS381" s="9"/>
      <c r="OT381" s="9"/>
      <c r="OU381" s="9"/>
      <c r="OV381" s="9"/>
      <c r="OW381" s="9"/>
      <c r="OX381" s="9"/>
      <c r="OY381" s="9"/>
      <c r="OZ381" s="9"/>
      <c r="PA381" s="9"/>
      <c r="PB381" s="9"/>
      <c r="PC381" s="9"/>
      <c r="PD381" s="9"/>
      <c r="PE381" s="9"/>
      <c r="PF381" s="9"/>
      <c r="PG381" s="9"/>
      <c r="PH381" s="9"/>
      <c r="PI381" s="9"/>
      <c r="PJ381" s="9"/>
      <c r="PK381" s="9"/>
      <c r="PL381" s="9"/>
      <c r="PM381" s="9"/>
      <c r="PN381" s="9"/>
      <c r="PO381" s="9"/>
      <c r="PP381" s="9"/>
      <c r="PQ381" s="9"/>
      <c r="PR381" s="9"/>
      <c r="PS381" s="9"/>
      <c r="PT381" s="9"/>
      <c r="PU381" s="9"/>
      <c r="PV381" s="9"/>
      <c r="PW381" s="9"/>
      <c r="PX381" s="9"/>
      <c r="PY381" s="9"/>
      <c r="PZ381" s="9"/>
      <c r="QA381" s="9"/>
      <c r="QB381" s="9"/>
      <c r="QC381" s="9"/>
      <c r="QD381" s="9"/>
      <c r="QE381" s="9"/>
      <c r="QF381" s="9"/>
      <c r="QG381" s="9"/>
      <c r="QH381" s="9"/>
      <c r="QI381" s="9"/>
      <c r="QJ381" s="9"/>
      <c r="QK381" s="9"/>
      <c r="QL381" s="9"/>
      <c r="QM381" s="9"/>
      <c r="QN381" s="9"/>
      <c r="QO381" s="9"/>
      <c r="QP381" s="9"/>
      <c r="QQ381" s="9"/>
      <c r="QR381" s="9"/>
      <c r="QS381" s="9"/>
      <c r="QT381" s="9"/>
      <c r="QU381" s="9"/>
      <c r="QV381" s="9"/>
      <c r="QW381" s="9"/>
      <c r="QX381" s="9"/>
      <c r="QY381" s="9"/>
      <c r="QZ381" s="9"/>
      <c r="RA381" s="9"/>
      <c r="RB381" s="9"/>
      <c r="RC381" s="9"/>
      <c r="RD381" s="9"/>
      <c r="RE381" s="9"/>
      <c r="RF381" s="9"/>
      <c r="RG381" s="9"/>
      <c r="RH381" s="9"/>
      <c r="RI381" s="9"/>
      <c r="RJ381" s="9"/>
      <c r="RK381" s="9"/>
      <c r="RL381" s="9"/>
      <c r="RM381" s="9"/>
      <c r="RN381" s="9"/>
      <c r="RO381" s="9"/>
      <c r="RP381" s="9"/>
      <c r="RQ381" s="9"/>
      <c r="RR381" s="9"/>
      <c r="RS381" s="9"/>
      <c r="RT381" s="9"/>
      <c r="RU381" s="9"/>
      <c r="RV381" s="9"/>
      <c r="RW381" s="9"/>
      <c r="RX381" s="9"/>
      <c r="RY381" s="9"/>
      <c r="RZ381" s="9"/>
      <c r="SA381" s="9"/>
      <c r="SB381" s="9"/>
      <c r="SC381" s="9"/>
      <c r="SD381" s="9"/>
      <c r="SE381" s="9"/>
      <c r="SF381" s="9"/>
      <c r="SG381" s="9"/>
      <c r="SH381" s="9"/>
      <c r="SI381" s="9"/>
      <c r="SJ381" s="9"/>
      <c r="SK381" s="9"/>
      <c r="SL381" s="9"/>
      <c r="SM381" s="9"/>
      <c r="SN381" s="9"/>
      <c r="SO381" s="9"/>
      <c r="SP381" s="9"/>
      <c r="SQ381" s="9"/>
      <c r="SR381" s="9"/>
      <c r="SS381" s="9"/>
      <c r="ST381" s="9"/>
      <c r="SU381" s="9"/>
      <c r="SV381" s="9"/>
      <c r="SW381" s="9"/>
      <c r="SX381" s="9"/>
      <c r="SY381" s="9"/>
      <c r="SZ381" s="9"/>
      <c r="TA381" s="9"/>
      <c r="TB381" s="9"/>
      <c r="TC381" s="9"/>
      <c r="TD381" s="9"/>
      <c r="TE381" s="9"/>
      <c r="TF381" s="9"/>
      <c r="TG381" s="9"/>
      <c r="TH381" s="9"/>
      <c r="TI381" s="9"/>
      <c r="TJ381" s="9"/>
      <c r="TK381" s="9"/>
      <c r="TL381" s="9"/>
      <c r="TM381" s="9"/>
      <c r="TN381" s="9"/>
      <c r="TO381" s="9"/>
      <c r="TP381" s="9"/>
      <c r="TQ381" s="9"/>
      <c r="TR381" s="9"/>
      <c r="TS381" s="9"/>
      <c r="TT381" s="9"/>
      <c r="TU381" s="9"/>
      <c r="TV381" s="9"/>
      <c r="TW381" s="9"/>
      <c r="TX381" s="9"/>
      <c r="TY381" s="9"/>
      <c r="TZ381" s="9"/>
      <c r="UA381" s="9"/>
      <c r="UB381" s="9"/>
      <c r="UC381" s="9"/>
      <c r="UD381" s="9"/>
      <c r="UE381" s="9"/>
      <c r="UF381" s="9"/>
      <c r="UG381" s="9"/>
      <c r="UH381" s="9"/>
      <c r="UI381" s="9"/>
      <c r="UJ381" s="9"/>
      <c r="UK381" s="9"/>
      <c r="UL381" s="9"/>
      <c r="UM381" s="9"/>
      <c r="UN381" s="9"/>
      <c r="UO381" s="9"/>
      <c r="UP381" s="9"/>
      <c r="UQ381" s="9"/>
      <c r="UR381" s="9"/>
      <c r="US381" s="9"/>
      <c r="UT381" s="9"/>
      <c r="UU381" s="9"/>
      <c r="UV381" s="9"/>
      <c r="UW381" s="9"/>
      <c r="UX381" s="9"/>
      <c r="UY381" s="9"/>
      <c r="UZ381" s="9"/>
      <c r="VA381" s="9"/>
      <c r="VB381" s="9"/>
      <c r="VC381" s="9"/>
      <c r="VD381" s="9"/>
      <c r="VE381" s="9"/>
      <c r="VF381" s="9"/>
      <c r="VG381" s="9"/>
      <c r="VH381" s="9"/>
      <c r="VI381" s="9"/>
      <c r="VJ381" s="9"/>
      <c r="VK381" s="9"/>
      <c r="VL381" s="9"/>
      <c r="VM381" s="9"/>
      <c r="VN381" s="9"/>
      <c r="VO381" s="9"/>
      <c r="VP381" s="9"/>
      <c r="VQ381" s="9"/>
      <c r="VR381" s="9"/>
      <c r="VS381" s="9"/>
      <c r="VT381" s="9"/>
      <c r="VU381" s="9"/>
      <c r="VV381" s="9"/>
      <c r="VW381" s="9"/>
      <c r="VX381" s="9"/>
      <c r="VY381" s="9"/>
      <c r="VZ381" s="9"/>
      <c r="WA381" s="9"/>
      <c r="WB381" s="9"/>
      <c r="WC381" s="9"/>
      <c r="WD381" s="9"/>
      <c r="WE381" s="9"/>
      <c r="WF381" s="9"/>
      <c r="WG381" s="9"/>
      <c r="WH381" s="9"/>
      <c r="WI381" s="9"/>
      <c r="WJ381" s="9"/>
      <c r="WK381" s="9"/>
      <c r="WL381" s="9"/>
      <c r="WM381" s="9"/>
      <c r="WN381" s="9"/>
      <c r="WO381" s="9"/>
      <c r="WP381" s="9"/>
      <c r="WQ381" s="9"/>
      <c r="WR381" s="9"/>
      <c r="WS381" s="9"/>
      <c r="WT381" s="9"/>
      <c r="WU381" s="9"/>
      <c r="WV381" s="9"/>
      <c r="WW381" s="9"/>
      <c r="WX381" s="9"/>
      <c r="WY381" s="9"/>
      <c r="WZ381" s="9"/>
      <c r="XA381" s="9"/>
      <c r="XB381" s="9"/>
      <c r="XC381" s="9"/>
      <c r="XD381" s="9"/>
      <c r="XE381" s="9"/>
      <c r="XF381" s="9"/>
      <c r="XG381" s="9"/>
      <c r="XH381" s="9"/>
      <c r="XI381" s="9"/>
      <c r="XJ381" s="9"/>
      <c r="XK381" s="9"/>
      <c r="XL381" s="9"/>
      <c r="XM381" s="9"/>
      <c r="XN381" s="9"/>
      <c r="XO381" s="9"/>
      <c r="XP381" s="9"/>
      <c r="XQ381" s="9"/>
      <c r="XR381" s="9"/>
      <c r="XS381" s="9"/>
      <c r="XT381" s="9"/>
      <c r="XU381" s="9"/>
      <c r="XV381" s="9"/>
      <c r="XW381" s="9"/>
      <c r="XX381" s="9"/>
      <c r="XY381" s="9"/>
      <c r="XZ381" s="9"/>
      <c r="YA381" s="9"/>
      <c r="YB381" s="9"/>
      <c r="YC381" s="9"/>
      <c r="YD381" s="9"/>
      <c r="YE381" s="9"/>
      <c r="YF381" s="9"/>
      <c r="YG381" s="9"/>
      <c r="YH381" s="9"/>
      <c r="YI381" s="9"/>
      <c r="YJ381" s="9"/>
      <c r="YK381" s="9"/>
      <c r="YL381" s="9"/>
      <c r="YM381" s="9"/>
      <c r="YN381" s="9"/>
      <c r="YO381" s="9"/>
      <c r="YP381" s="9"/>
      <c r="YQ381" s="9"/>
      <c r="YR381" s="9"/>
      <c r="YS381" s="9"/>
      <c r="YT381" s="9"/>
      <c r="YU381" s="9"/>
      <c r="YV381" s="9"/>
      <c r="YW381" s="9"/>
      <c r="YX381" s="9"/>
      <c r="YY381" s="9"/>
      <c r="YZ381" s="9"/>
      <c r="ZA381" s="9"/>
      <c r="ZB381" s="9"/>
      <c r="ZC381" s="9"/>
      <c r="ZD381" s="9"/>
      <c r="ZE381" s="9"/>
      <c r="ZF381" s="9"/>
      <c r="ZG381" s="9"/>
      <c r="ZH381" s="9"/>
      <c r="ZI381" s="9"/>
      <c r="ZJ381" s="9"/>
      <c r="ZK381" s="9"/>
      <c r="ZL381" s="9"/>
      <c r="ZM381" s="9"/>
      <c r="ZN381" s="9"/>
      <c r="ZO381" s="9"/>
      <c r="ZP381" s="9"/>
      <c r="ZQ381" s="9"/>
      <c r="ZR381" s="9"/>
      <c r="ZS381" s="9"/>
      <c r="ZT381" s="9"/>
      <c r="ZU381" s="9"/>
      <c r="ZV381" s="9"/>
      <c r="ZW381" s="9"/>
      <c r="ZX381" s="9"/>
      <c r="ZY381" s="9"/>
      <c r="ZZ381" s="9"/>
      <c r="AAA381" s="9"/>
      <c r="AAB381" s="9"/>
      <c r="AAC381" s="9"/>
      <c r="AAD381" s="9"/>
      <c r="AAE381" s="9"/>
      <c r="AAF381" s="9"/>
      <c r="AAG381" s="9"/>
      <c r="AAH381" s="9"/>
      <c r="AAI381" s="9"/>
      <c r="AAJ381" s="9"/>
      <c r="AAK381" s="9"/>
      <c r="AAL381" s="9"/>
      <c r="AAM381" s="9"/>
      <c r="AAN381" s="9"/>
      <c r="AAO381" s="9"/>
      <c r="AAP381" s="9"/>
      <c r="AAQ381" s="9"/>
      <c r="AAR381" s="9"/>
      <c r="AAS381" s="9"/>
      <c r="AAT381" s="9"/>
      <c r="AAU381" s="9"/>
      <c r="AAV381" s="9"/>
      <c r="AAW381" s="9"/>
      <c r="AAX381" s="9"/>
      <c r="AAY381" s="9"/>
      <c r="AAZ381" s="9"/>
      <c r="ABA381" s="9"/>
      <c r="ABB381" s="9"/>
      <c r="ABC381" s="9"/>
      <c r="ABD381" s="9"/>
      <c r="ABE381" s="9"/>
      <c r="ABF381" s="9"/>
      <c r="ABG381" s="9"/>
      <c r="ABH381" s="9"/>
      <c r="ABI381" s="9"/>
      <c r="ABJ381" s="9"/>
      <c r="ABK381" s="9"/>
      <c r="ABL381" s="9"/>
      <c r="ABM381" s="9"/>
      <c r="ABN381" s="9"/>
      <c r="ABO381" s="9"/>
      <c r="ABP381" s="9"/>
      <c r="ABQ381" s="9"/>
      <c r="ABR381" s="9"/>
      <c r="ABS381" s="9"/>
      <c r="ABT381" s="9"/>
      <c r="ABU381" s="9"/>
      <c r="ABV381" s="9"/>
      <c r="ABW381" s="9"/>
      <c r="ABX381" s="9"/>
      <c r="ABY381" s="9"/>
      <c r="ABZ381" s="9"/>
      <c r="ACA381" s="9"/>
      <c r="ACB381" s="9"/>
      <c r="ACC381" s="9"/>
      <c r="ACD381" s="9"/>
      <c r="ACE381" s="9"/>
      <c r="ACF381" s="9"/>
      <c r="ACG381" s="9"/>
      <c r="ACH381" s="9"/>
      <c r="ACI381" s="9"/>
      <c r="ACJ381" s="9"/>
      <c r="ACK381" s="9"/>
      <c r="ACL381" s="9"/>
      <c r="ACM381" s="9"/>
      <c r="ACN381" s="9"/>
      <c r="ACO381" s="9"/>
      <c r="ACP381" s="9"/>
      <c r="ACQ381" s="9"/>
      <c r="ACR381" s="9"/>
      <c r="ACS381" s="9"/>
      <c r="ACT381" s="9"/>
      <c r="ACU381" s="9"/>
      <c r="ACV381" s="9"/>
      <c r="ACW381" s="9"/>
      <c r="ACX381" s="9"/>
      <c r="ACY381" s="9"/>
      <c r="ACZ381" s="9"/>
      <c r="ADA381" s="9"/>
      <c r="ADB381" s="9"/>
      <c r="ADC381" s="9"/>
      <c r="ADD381" s="9"/>
      <c r="ADE381" s="9"/>
      <c r="ADF381" s="9"/>
      <c r="ADG381" s="9"/>
      <c r="ADH381" s="9"/>
      <c r="ADI381" s="9"/>
      <c r="ADJ381" s="9"/>
      <c r="ADK381" s="9"/>
      <c r="ADL381" s="9"/>
      <c r="ADM381" s="9"/>
      <c r="ADN381" s="9"/>
      <c r="ADO381" s="9"/>
      <c r="ADP381" s="9"/>
      <c r="ADQ381" s="9"/>
      <c r="ADR381" s="9"/>
      <c r="ADS381" s="9"/>
      <c r="ADT381" s="9"/>
      <c r="ADU381" s="9"/>
      <c r="ADV381" s="9"/>
      <c r="ADW381" s="9"/>
      <c r="ADX381" s="9"/>
      <c r="ADY381" s="9"/>
      <c r="ADZ381" s="9"/>
      <c r="AEA381" s="9"/>
      <c r="AEB381" s="9"/>
      <c r="AEC381" s="9"/>
      <c r="AED381" s="9"/>
      <c r="AEE381" s="9"/>
      <c r="AEF381" s="9"/>
      <c r="AEG381" s="9"/>
      <c r="AEH381" s="9"/>
      <c r="AEI381" s="9"/>
      <c r="AEJ381" s="9"/>
      <c r="AEK381" s="9"/>
      <c r="AEL381" s="9"/>
      <c r="AEM381" s="9"/>
      <c r="AEN381" s="9"/>
      <c r="AEO381" s="9"/>
      <c r="AEP381" s="9"/>
      <c r="AEQ381" s="9"/>
      <c r="AER381" s="9"/>
      <c r="AES381" s="9"/>
      <c r="AET381" s="9"/>
      <c r="AEU381" s="9"/>
      <c r="AEV381" s="9"/>
      <c r="AEW381" s="9"/>
      <c r="AEX381" s="9"/>
      <c r="AEY381" s="9"/>
      <c r="AEZ381" s="9"/>
      <c r="AFA381" s="9"/>
      <c r="AFB381" s="9"/>
      <c r="AFC381" s="9"/>
      <c r="AFD381" s="9"/>
      <c r="AFE381" s="9"/>
      <c r="AFF381" s="9"/>
      <c r="AFG381" s="9"/>
      <c r="AFH381" s="9"/>
      <c r="AFI381" s="9"/>
      <c r="AFJ381" s="9"/>
      <c r="AFK381" s="9"/>
      <c r="AFL381" s="9"/>
      <c r="AFM381" s="9"/>
      <c r="AFN381" s="9"/>
      <c r="AFO381" s="9"/>
      <c r="AFP381" s="9"/>
      <c r="AFQ381" s="9"/>
      <c r="AFR381" s="9"/>
      <c r="AFS381" s="9"/>
      <c r="AFT381" s="9"/>
      <c r="AFU381" s="9"/>
      <c r="AFV381" s="9"/>
      <c r="AFW381" s="9"/>
      <c r="AFX381" s="9"/>
      <c r="AFY381" s="9"/>
      <c r="AFZ381" s="9"/>
      <c r="AGA381" s="9"/>
      <c r="AGB381" s="9"/>
      <c r="AGC381" s="9"/>
      <c r="AGD381" s="9"/>
      <c r="AGE381" s="9"/>
      <c r="AGF381" s="9"/>
      <c r="AGG381" s="9"/>
      <c r="AGH381" s="9"/>
      <c r="AGI381" s="9"/>
      <c r="AGJ381" s="9"/>
      <c r="AGK381" s="9"/>
      <c r="AGL381" s="9"/>
      <c r="AGM381" s="9"/>
      <c r="AGN381" s="9"/>
      <c r="AGO381" s="9"/>
      <c r="AGP381" s="9"/>
      <c r="AGQ381" s="9"/>
      <c r="AGR381" s="9"/>
      <c r="AGS381" s="9"/>
      <c r="AGT381" s="9"/>
      <c r="AGU381" s="9"/>
      <c r="AGV381" s="9"/>
      <c r="AGW381" s="9"/>
      <c r="AGX381" s="9"/>
      <c r="AGY381" s="9"/>
      <c r="AGZ381" s="9"/>
      <c r="AHA381" s="9"/>
      <c r="AHB381" s="9"/>
      <c r="AHC381" s="9"/>
      <c r="AHD381" s="9"/>
      <c r="AHE381" s="9"/>
      <c r="AHF381" s="9"/>
      <c r="AHG381" s="9"/>
      <c r="AHH381" s="9"/>
      <c r="AHI381" s="9"/>
      <c r="AHJ381" s="9"/>
      <c r="AHK381" s="9"/>
      <c r="AHL381" s="9"/>
      <c r="AHM381" s="9"/>
      <c r="AHN381" s="9"/>
      <c r="AHO381" s="9"/>
      <c r="AHP381" s="9"/>
      <c r="AHQ381" s="9"/>
      <c r="AHR381" s="9"/>
      <c r="AHS381" s="9"/>
      <c r="AHT381" s="9"/>
      <c r="AHU381" s="9"/>
      <c r="AHV381" s="9"/>
      <c r="AHW381" s="9"/>
      <c r="AHX381" s="9"/>
      <c r="AHY381" s="9"/>
      <c r="AHZ381" s="9"/>
      <c r="AIA381" s="9"/>
      <c r="AIB381" s="9"/>
      <c r="AIC381" s="9"/>
      <c r="AID381" s="9"/>
      <c r="AIE381" s="9"/>
      <c r="AIF381" s="9"/>
      <c r="AIG381" s="9"/>
      <c r="AIH381" s="9"/>
      <c r="AII381" s="9"/>
      <c r="AIJ381" s="9"/>
      <c r="AIK381" s="9"/>
      <c r="AIL381" s="9"/>
      <c r="AIM381" s="9"/>
      <c r="AIN381" s="9"/>
      <c r="AIO381" s="9"/>
      <c r="AIP381" s="9"/>
      <c r="AIQ381" s="9"/>
      <c r="AIR381" s="9"/>
      <c r="AIS381" s="9"/>
      <c r="AIT381" s="9"/>
      <c r="AIU381" s="9"/>
      <c r="AIV381" s="9"/>
      <c r="AIW381" s="9"/>
      <c r="AIX381" s="9"/>
      <c r="AIY381" s="9"/>
      <c r="AIZ381" s="9"/>
      <c r="AJA381" s="9"/>
      <c r="AJB381" s="9"/>
      <c r="AJC381" s="9"/>
      <c r="AJD381" s="9"/>
      <c r="AJE381" s="9"/>
      <c r="AJF381" s="9"/>
      <c r="AJG381" s="9"/>
      <c r="AJH381" s="9"/>
      <c r="AJI381" s="9"/>
      <c r="AJJ381" s="9"/>
      <c r="AJK381" s="9"/>
      <c r="AJL381" s="9"/>
      <c r="AJM381" s="9"/>
      <c r="AJN381" s="9"/>
      <c r="AJO381" s="9"/>
      <c r="AJP381" s="9"/>
      <c r="AJQ381" s="9"/>
      <c r="AJR381" s="9"/>
      <c r="AJS381" s="9"/>
      <c r="AJT381" s="9"/>
      <c r="AJU381" s="9"/>
      <c r="AJV381" s="9"/>
      <c r="AJW381" s="9"/>
      <c r="AJX381" s="9"/>
      <c r="AJY381" s="9"/>
      <c r="AJZ381" s="9"/>
      <c r="AKA381" s="9"/>
      <c r="AKB381" s="9"/>
      <c r="AKC381" s="9"/>
      <c r="AKD381" s="9"/>
      <c r="AKE381" s="9"/>
      <c r="AKF381" s="9"/>
      <c r="AKG381" s="9"/>
      <c r="AKH381" s="9"/>
      <c r="AKI381" s="9"/>
      <c r="AKJ381" s="9"/>
      <c r="AKK381" s="9"/>
      <c r="AKL381" s="9"/>
      <c r="AKM381" s="9"/>
      <c r="AKN381" s="9"/>
      <c r="AKO381" s="9"/>
      <c r="AKP381" s="9"/>
      <c r="AKQ381" s="9"/>
      <c r="AKR381" s="9"/>
      <c r="AKS381" s="9"/>
      <c r="AKT381" s="9"/>
      <c r="AKU381" s="9"/>
      <c r="AKV381" s="9"/>
      <c r="AKW381" s="9"/>
      <c r="AKX381" s="9"/>
      <c r="AKY381" s="9"/>
      <c r="AKZ381" s="9"/>
      <c r="ALA381" s="9"/>
      <c r="ALB381" s="9"/>
      <c r="ALC381" s="9"/>
      <c r="ALD381" s="9"/>
      <c r="ALE381" s="9"/>
      <c r="ALF381" s="9"/>
      <c r="ALG381" s="9"/>
      <c r="ALH381" s="9"/>
      <c r="ALI381" s="9"/>
      <c r="ALJ381" s="9"/>
      <c r="ALK381" s="9"/>
      <c r="ALL381" s="9"/>
      <c r="ALM381" s="9"/>
      <c r="ALN381" s="9"/>
      <c r="ALO381" s="9"/>
      <c r="ALP381" s="9"/>
      <c r="ALQ381" s="9"/>
      <c r="ALR381" s="9"/>
      <c r="ALS381" s="9"/>
      <c r="ALT381" s="9"/>
      <c r="ALU381" s="9"/>
      <c r="ALV381" s="9"/>
      <c r="ALW381" s="9"/>
      <c r="ALX381" s="9"/>
      <c r="ALY381" s="9"/>
      <c r="ALZ381" s="9"/>
      <c r="AMA381" s="9"/>
      <c r="AMB381" s="9"/>
      <c r="AMC381" s="9"/>
      <c r="AMD381" s="9"/>
      <c r="AME381" s="9"/>
      <c r="AMF381" s="9"/>
      <c r="AMG381" s="9"/>
      <c r="AMH381" s="9"/>
      <c r="AMI381" s="9"/>
      <c r="AMJ381" s="9"/>
      <c r="AMK381" s="9"/>
    </row>
    <row r="382" spans="1:1025" s="8" customFormat="1" ht="24.75" hidden="1">
      <c r="A382" s="113"/>
      <c r="B382" s="51"/>
      <c r="C382" s="51"/>
      <c r="D382" s="51"/>
      <c r="E382" s="52"/>
      <c r="F382" s="25"/>
      <c r="G382" s="26"/>
      <c r="H382" s="53"/>
      <c r="I382" s="54"/>
      <c r="J382" s="55"/>
      <c r="K382" s="55"/>
      <c r="L382" s="7"/>
      <c r="M382" s="56"/>
      <c r="N382" s="57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  <c r="HE382" s="9"/>
      <c r="HF382" s="9"/>
      <c r="HG382" s="9"/>
      <c r="HH382" s="9"/>
      <c r="HI382" s="9"/>
      <c r="HJ382" s="9"/>
      <c r="HK382" s="9"/>
      <c r="HL382" s="9"/>
      <c r="HM382" s="9"/>
      <c r="HN382" s="9"/>
      <c r="HO382" s="9"/>
      <c r="HP382" s="9"/>
      <c r="HQ382" s="9"/>
      <c r="HR382" s="9"/>
      <c r="HS382" s="9"/>
      <c r="HT382" s="9"/>
      <c r="HU382" s="9"/>
      <c r="HV382" s="9"/>
      <c r="HW382" s="9"/>
      <c r="HX382" s="9"/>
      <c r="HY382" s="9"/>
      <c r="HZ382" s="9"/>
      <c r="IA382" s="9"/>
      <c r="IB382" s="9"/>
      <c r="IC382" s="9"/>
      <c r="ID382" s="9"/>
      <c r="IE382" s="9"/>
      <c r="IF382" s="9"/>
      <c r="IG382" s="9"/>
      <c r="IH382" s="9"/>
      <c r="II382" s="9"/>
      <c r="IJ382" s="9"/>
      <c r="IK382" s="9"/>
      <c r="IL382" s="9"/>
      <c r="IM382" s="9"/>
      <c r="IN382" s="9"/>
      <c r="IO382" s="9"/>
      <c r="IP382" s="9"/>
      <c r="IQ382" s="9"/>
      <c r="IR382" s="9"/>
      <c r="IS382" s="9"/>
      <c r="IT382" s="9"/>
      <c r="IU382" s="9"/>
      <c r="IV382" s="9"/>
      <c r="IW382" s="9"/>
      <c r="IX382" s="9"/>
      <c r="IY382" s="9"/>
      <c r="IZ382" s="9"/>
      <c r="JA382" s="9"/>
      <c r="JB382" s="9"/>
      <c r="JC382" s="9"/>
      <c r="JD382" s="9"/>
      <c r="JE382" s="9"/>
      <c r="JF382" s="9"/>
      <c r="JG382" s="9"/>
      <c r="JH382" s="9"/>
      <c r="JI382" s="9"/>
      <c r="JJ382" s="9"/>
      <c r="JK382" s="9"/>
      <c r="JL382" s="9"/>
      <c r="JM382" s="9"/>
      <c r="JN382" s="9"/>
      <c r="JO382" s="9"/>
      <c r="JP382" s="9"/>
      <c r="JQ382" s="9"/>
      <c r="JR382" s="9"/>
      <c r="JS382" s="9"/>
      <c r="JT382" s="9"/>
      <c r="JU382" s="9"/>
      <c r="JV382" s="9"/>
      <c r="JW382" s="9"/>
      <c r="JX382" s="9"/>
      <c r="JY382" s="9"/>
      <c r="JZ382" s="9"/>
      <c r="KA382" s="9"/>
      <c r="KB382" s="9"/>
      <c r="KC382" s="9"/>
      <c r="KD382" s="9"/>
      <c r="KE382" s="9"/>
      <c r="KF382" s="9"/>
      <c r="KG382" s="9"/>
      <c r="KH382" s="9"/>
      <c r="KI382" s="9"/>
      <c r="KJ382" s="9"/>
      <c r="KK382" s="9"/>
      <c r="KL382" s="9"/>
      <c r="KM382" s="9"/>
      <c r="KN382" s="9"/>
      <c r="KO382" s="9"/>
      <c r="KP382" s="9"/>
      <c r="KQ382" s="9"/>
      <c r="KR382" s="9"/>
      <c r="KS382" s="9"/>
      <c r="KT382" s="9"/>
      <c r="KU382" s="9"/>
      <c r="KV382" s="9"/>
      <c r="KW382" s="9"/>
      <c r="KX382" s="9"/>
      <c r="KY382" s="9"/>
      <c r="KZ382" s="9"/>
      <c r="LA382" s="9"/>
      <c r="LB382" s="9"/>
      <c r="LC382" s="9"/>
      <c r="LD382" s="9"/>
      <c r="LE382" s="9"/>
      <c r="LF382" s="9"/>
      <c r="LG382" s="9"/>
      <c r="LH382" s="9"/>
      <c r="LI382" s="9"/>
      <c r="LJ382" s="9"/>
      <c r="LK382" s="9"/>
      <c r="LL382" s="9"/>
      <c r="LM382" s="9"/>
      <c r="LN382" s="9"/>
      <c r="LO382" s="9"/>
      <c r="LP382" s="9"/>
      <c r="LQ382" s="9"/>
      <c r="LR382" s="9"/>
      <c r="LS382" s="9"/>
      <c r="LT382" s="9"/>
      <c r="LU382" s="9"/>
      <c r="LV382" s="9"/>
      <c r="LW382" s="9"/>
      <c r="LX382" s="9"/>
      <c r="LY382" s="9"/>
      <c r="LZ382" s="9"/>
      <c r="MA382" s="9"/>
      <c r="MB382" s="9"/>
      <c r="MC382" s="9"/>
      <c r="MD382" s="9"/>
      <c r="ME382" s="9"/>
      <c r="MF382" s="9"/>
      <c r="MG382" s="9"/>
      <c r="MH382" s="9"/>
      <c r="MI382" s="9"/>
      <c r="MJ382" s="9"/>
      <c r="MK382" s="9"/>
      <c r="ML382" s="9"/>
      <c r="MM382" s="9"/>
      <c r="MN382" s="9"/>
      <c r="MO382" s="9"/>
      <c r="MP382" s="9"/>
      <c r="MQ382" s="9"/>
      <c r="MR382" s="9"/>
      <c r="MS382" s="9"/>
      <c r="MT382" s="9"/>
      <c r="MU382" s="9"/>
      <c r="MV382" s="9"/>
      <c r="MW382" s="9"/>
      <c r="MX382" s="9"/>
      <c r="MY382" s="9"/>
      <c r="MZ382" s="9"/>
      <c r="NA382" s="9"/>
      <c r="NB382" s="9"/>
      <c r="NC382" s="9"/>
      <c r="ND382" s="9"/>
      <c r="NE382" s="9"/>
      <c r="NF382" s="9"/>
      <c r="NG382" s="9"/>
      <c r="NH382" s="9"/>
      <c r="NI382" s="9"/>
      <c r="NJ382" s="9"/>
      <c r="NK382" s="9"/>
      <c r="NL382" s="9"/>
      <c r="NM382" s="9"/>
      <c r="NN382" s="9"/>
      <c r="NO382" s="9"/>
      <c r="NP382" s="9"/>
      <c r="NQ382" s="9"/>
      <c r="NR382" s="9"/>
      <c r="NS382" s="9"/>
      <c r="NT382" s="9"/>
      <c r="NU382" s="9"/>
      <c r="NV382" s="9"/>
      <c r="NW382" s="9"/>
      <c r="NX382" s="9"/>
      <c r="NY382" s="9"/>
      <c r="NZ382" s="9"/>
      <c r="OA382" s="9"/>
      <c r="OB382" s="9"/>
      <c r="OC382" s="9"/>
      <c r="OD382" s="9"/>
      <c r="OE382" s="9"/>
      <c r="OF382" s="9"/>
      <c r="OG382" s="9"/>
      <c r="OH382" s="9"/>
      <c r="OI382" s="9"/>
      <c r="OJ382" s="9"/>
      <c r="OK382" s="9"/>
      <c r="OL382" s="9"/>
      <c r="OM382" s="9"/>
      <c r="ON382" s="9"/>
      <c r="OO382" s="9"/>
      <c r="OP382" s="9"/>
      <c r="OQ382" s="9"/>
      <c r="OR382" s="9"/>
      <c r="OS382" s="9"/>
      <c r="OT382" s="9"/>
      <c r="OU382" s="9"/>
      <c r="OV382" s="9"/>
      <c r="OW382" s="9"/>
      <c r="OX382" s="9"/>
      <c r="OY382" s="9"/>
      <c r="OZ382" s="9"/>
      <c r="PA382" s="9"/>
      <c r="PB382" s="9"/>
      <c r="PC382" s="9"/>
      <c r="PD382" s="9"/>
      <c r="PE382" s="9"/>
      <c r="PF382" s="9"/>
      <c r="PG382" s="9"/>
      <c r="PH382" s="9"/>
      <c r="PI382" s="9"/>
      <c r="PJ382" s="9"/>
      <c r="PK382" s="9"/>
      <c r="PL382" s="9"/>
      <c r="PM382" s="9"/>
      <c r="PN382" s="9"/>
      <c r="PO382" s="9"/>
      <c r="PP382" s="9"/>
      <c r="PQ382" s="9"/>
      <c r="PR382" s="9"/>
      <c r="PS382" s="9"/>
      <c r="PT382" s="9"/>
      <c r="PU382" s="9"/>
      <c r="PV382" s="9"/>
      <c r="PW382" s="9"/>
      <c r="PX382" s="9"/>
      <c r="PY382" s="9"/>
      <c r="PZ382" s="9"/>
      <c r="QA382" s="9"/>
      <c r="QB382" s="9"/>
      <c r="QC382" s="9"/>
      <c r="QD382" s="9"/>
      <c r="QE382" s="9"/>
      <c r="QF382" s="9"/>
      <c r="QG382" s="9"/>
      <c r="QH382" s="9"/>
      <c r="QI382" s="9"/>
      <c r="QJ382" s="9"/>
      <c r="QK382" s="9"/>
      <c r="QL382" s="9"/>
      <c r="QM382" s="9"/>
      <c r="QN382" s="9"/>
      <c r="QO382" s="9"/>
      <c r="QP382" s="9"/>
      <c r="QQ382" s="9"/>
      <c r="QR382" s="9"/>
      <c r="QS382" s="9"/>
      <c r="QT382" s="9"/>
      <c r="QU382" s="9"/>
      <c r="QV382" s="9"/>
      <c r="QW382" s="9"/>
      <c r="QX382" s="9"/>
      <c r="QY382" s="9"/>
      <c r="QZ382" s="9"/>
      <c r="RA382" s="9"/>
      <c r="RB382" s="9"/>
      <c r="RC382" s="9"/>
      <c r="RD382" s="9"/>
      <c r="RE382" s="9"/>
      <c r="RF382" s="9"/>
      <c r="RG382" s="9"/>
      <c r="RH382" s="9"/>
      <c r="RI382" s="9"/>
      <c r="RJ382" s="9"/>
      <c r="RK382" s="9"/>
      <c r="RL382" s="9"/>
      <c r="RM382" s="9"/>
      <c r="RN382" s="9"/>
      <c r="RO382" s="9"/>
      <c r="RP382" s="9"/>
      <c r="RQ382" s="9"/>
      <c r="RR382" s="9"/>
      <c r="RS382" s="9"/>
      <c r="RT382" s="9"/>
      <c r="RU382" s="9"/>
      <c r="RV382" s="9"/>
      <c r="RW382" s="9"/>
      <c r="RX382" s="9"/>
      <c r="RY382" s="9"/>
      <c r="RZ382" s="9"/>
      <c r="SA382" s="9"/>
      <c r="SB382" s="9"/>
      <c r="SC382" s="9"/>
      <c r="SD382" s="9"/>
      <c r="SE382" s="9"/>
      <c r="SF382" s="9"/>
      <c r="SG382" s="9"/>
      <c r="SH382" s="9"/>
      <c r="SI382" s="9"/>
      <c r="SJ382" s="9"/>
      <c r="SK382" s="9"/>
      <c r="SL382" s="9"/>
      <c r="SM382" s="9"/>
      <c r="SN382" s="9"/>
      <c r="SO382" s="9"/>
      <c r="SP382" s="9"/>
      <c r="SQ382" s="9"/>
      <c r="SR382" s="9"/>
      <c r="SS382" s="9"/>
      <c r="ST382" s="9"/>
      <c r="SU382" s="9"/>
      <c r="SV382" s="9"/>
      <c r="SW382" s="9"/>
      <c r="SX382" s="9"/>
      <c r="SY382" s="9"/>
      <c r="SZ382" s="9"/>
      <c r="TA382" s="9"/>
      <c r="TB382" s="9"/>
      <c r="TC382" s="9"/>
      <c r="TD382" s="9"/>
      <c r="TE382" s="9"/>
      <c r="TF382" s="9"/>
      <c r="TG382" s="9"/>
      <c r="TH382" s="9"/>
      <c r="TI382" s="9"/>
      <c r="TJ382" s="9"/>
      <c r="TK382" s="9"/>
      <c r="TL382" s="9"/>
      <c r="TM382" s="9"/>
      <c r="TN382" s="9"/>
      <c r="TO382" s="9"/>
      <c r="TP382" s="9"/>
      <c r="TQ382" s="9"/>
      <c r="TR382" s="9"/>
      <c r="TS382" s="9"/>
      <c r="TT382" s="9"/>
      <c r="TU382" s="9"/>
      <c r="TV382" s="9"/>
      <c r="TW382" s="9"/>
      <c r="TX382" s="9"/>
      <c r="TY382" s="9"/>
      <c r="TZ382" s="9"/>
      <c r="UA382" s="9"/>
      <c r="UB382" s="9"/>
      <c r="UC382" s="9"/>
      <c r="UD382" s="9"/>
      <c r="UE382" s="9"/>
      <c r="UF382" s="9"/>
      <c r="UG382" s="9"/>
      <c r="UH382" s="9"/>
      <c r="UI382" s="9"/>
      <c r="UJ382" s="9"/>
      <c r="UK382" s="9"/>
      <c r="UL382" s="9"/>
      <c r="UM382" s="9"/>
      <c r="UN382" s="9"/>
      <c r="UO382" s="9"/>
      <c r="UP382" s="9"/>
      <c r="UQ382" s="9"/>
      <c r="UR382" s="9"/>
      <c r="US382" s="9"/>
      <c r="UT382" s="9"/>
      <c r="UU382" s="9"/>
      <c r="UV382" s="9"/>
      <c r="UW382" s="9"/>
      <c r="UX382" s="9"/>
      <c r="UY382" s="9"/>
      <c r="UZ382" s="9"/>
      <c r="VA382" s="9"/>
      <c r="VB382" s="9"/>
      <c r="VC382" s="9"/>
      <c r="VD382" s="9"/>
      <c r="VE382" s="9"/>
      <c r="VF382" s="9"/>
      <c r="VG382" s="9"/>
      <c r="VH382" s="9"/>
      <c r="VI382" s="9"/>
      <c r="VJ382" s="9"/>
      <c r="VK382" s="9"/>
      <c r="VL382" s="9"/>
      <c r="VM382" s="9"/>
      <c r="VN382" s="9"/>
      <c r="VO382" s="9"/>
      <c r="VP382" s="9"/>
      <c r="VQ382" s="9"/>
      <c r="VR382" s="9"/>
      <c r="VS382" s="9"/>
      <c r="VT382" s="9"/>
      <c r="VU382" s="9"/>
      <c r="VV382" s="9"/>
      <c r="VW382" s="9"/>
      <c r="VX382" s="9"/>
      <c r="VY382" s="9"/>
      <c r="VZ382" s="9"/>
      <c r="WA382" s="9"/>
      <c r="WB382" s="9"/>
      <c r="WC382" s="9"/>
      <c r="WD382" s="9"/>
      <c r="WE382" s="9"/>
      <c r="WF382" s="9"/>
      <c r="WG382" s="9"/>
      <c r="WH382" s="9"/>
      <c r="WI382" s="9"/>
      <c r="WJ382" s="9"/>
      <c r="WK382" s="9"/>
      <c r="WL382" s="9"/>
      <c r="WM382" s="9"/>
      <c r="WN382" s="9"/>
      <c r="WO382" s="9"/>
      <c r="WP382" s="9"/>
      <c r="WQ382" s="9"/>
      <c r="WR382" s="9"/>
      <c r="WS382" s="9"/>
      <c r="WT382" s="9"/>
      <c r="WU382" s="9"/>
      <c r="WV382" s="9"/>
      <c r="WW382" s="9"/>
      <c r="WX382" s="9"/>
      <c r="WY382" s="9"/>
      <c r="WZ382" s="9"/>
      <c r="XA382" s="9"/>
      <c r="XB382" s="9"/>
      <c r="XC382" s="9"/>
      <c r="XD382" s="9"/>
      <c r="XE382" s="9"/>
      <c r="XF382" s="9"/>
      <c r="XG382" s="9"/>
      <c r="XH382" s="9"/>
      <c r="XI382" s="9"/>
      <c r="XJ382" s="9"/>
      <c r="XK382" s="9"/>
      <c r="XL382" s="9"/>
      <c r="XM382" s="9"/>
      <c r="XN382" s="9"/>
      <c r="XO382" s="9"/>
      <c r="XP382" s="9"/>
      <c r="XQ382" s="9"/>
      <c r="XR382" s="9"/>
      <c r="XS382" s="9"/>
      <c r="XT382" s="9"/>
      <c r="XU382" s="9"/>
      <c r="XV382" s="9"/>
      <c r="XW382" s="9"/>
      <c r="XX382" s="9"/>
      <c r="XY382" s="9"/>
      <c r="XZ382" s="9"/>
      <c r="YA382" s="9"/>
      <c r="YB382" s="9"/>
      <c r="YC382" s="9"/>
      <c r="YD382" s="9"/>
      <c r="YE382" s="9"/>
      <c r="YF382" s="9"/>
      <c r="YG382" s="9"/>
      <c r="YH382" s="9"/>
      <c r="YI382" s="9"/>
      <c r="YJ382" s="9"/>
      <c r="YK382" s="9"/>
      <c r="YL382" s="9"/>
      <c r="YM382" s="9"/>
      <c r="YN382" s="9"/>
      <c r="YO382" s="9"/>
      <c r="YP382" s="9"/>
      <c r="YQ382" s="9"/>
      <c r="YR382" s="9"/>
      <c r="YS382" s="9"/>
      <c r="YT382" s="9"/>
      <c r="YU382" s="9"/>
      <c r="YV382" s="9"/>
      <c r="YW382" s="9"/>
      <c r="YX382" s="9"/>
      <c r="YY382" s="9"/>
      <c r="YZ382" s="9"/>
      <c r="ZA382" s="9"/>
      <c r="ZB382" s="9"/>
      <c r="ZC382" s="9"/>
      <c r="ZD382" s="9"/>
      <c r="ZE382" s="9"/>
      <c r="ZF382" s="9"/>
      <c r="ZG382" s="9"/>
      <c r="ZH382" s="9"/>
      <c r="ZI382" s="9"/>
      <c r="ZJ382" s="9"/>
      <c r="ZK382" s="9"/>
      <c r="ZL382" s="9"/>
      <c r="ZM382" s="9"/>
      <c r="ZN382" s="9"/>
      <c r="ZO382" s="9"/>
      <c r="ZP382" s="9"/>
      <c r="ZQ382" s="9"/>
      <c r="ZR382" s="9"/>
      <c r="ZS382" s="9"/>
      <c r="ZT382" s="9"/>
      <c r="ZU382" s="9"/>
      <c r="ZV382" s="9"/>
      <c r="ZW382" s="9"/>
      <c r="ZX382" s="9"/>
      <c r="ZY382" s="9"/>
      <c r="ZZ382" s="9"/>
      <c r="AAA382" s="9"/>
      <c r="AAB382" s="9"/>
      <c r="AAC382" s="9"/>
      <c r="AAD382" s="9"/>
      <c r="AAE382" s="9"/>
      <c r="AAF382" s="9"/>
      <c r="AAG382" s="9"/>
      <c r="AAH382" s="9"/>
      <c r="AAI382" s="9"/>
      <c r="AAJ382" s="9"/>
      <c r="AAK382" s="9"/>
      <c r="AAL382" s="9"/>
      <c r="AAM382" s="9"/>
      <c r="AAN382" s="9"/>
      <c r="AAO382" s="9"/>
      <c r="AAP382" s="9"/>
      <c r="AAQ382" s="9"/>
      <c r="AAR382" s="9"/>
      <c r="AAS382" s="9"/>
      <c r="AAT382" s="9"/>
      <c r="AAU382" s="9"/>
      <c r="AAV382" s="9"/>
      <c r="AAW382" s="9"/>
      <c r="AAX382" s="9"/>
      <c r="AAY382" s="9"/>
      <c r="AAZ382" s="9"/>
      <c r="ABA382" s="9"/>
      <c r="ABB382" s="9"/>
      <c r="ABC382" s="9"/>
      <c r="ABD382" s="9"/>
      <c r="ABE382" s="9"/>
      <c r="ABF382" s="9"/>
      <c r="ABG382" s="9"/>
      <c r="ABH382" s="9"/>
      <c r="ABI382" s="9"/>
      <c r="ABJ382" s="9"/>
      <c r="ABK382" s="9"/>
      <c r="ABL382" s="9"/>
      <c r="ABM382" s="9"/>
      <c r="ABN382" s="9"/>
      <c r="ABO382" s="9"/>
      <c r="ABP382" s="9"/>
      <c r="ABQ382" s="9"/>
      <c r="ABR382" s="9"/>
      <c r="ABS382" s="9"/>
      <c r="ABT382" s="9"/>
      <c r="ABU382" s="9"/>
      <c r="ABV382" s="9"/>
      <c r="ABW382" s="9"/>
      <c r="ABX382" s="9"/>
      <c r="ABY382" s="9"/>
      <c r="ABZ382" s="9"/>
      <c r="ACA382" s="9"/>
      <c r="ACB382" s="9"/>
      <c r="ACC382" s="9"/>
      <c r="ACD382" s="9"/>
      <c r="ACE382" s="9"/>
      <c r="ACF382" s="9"/>
      <c r="ACG382" s="9"/>
      <c r="ACH382" s="9"/>
      <c r="ACI382" s="9"/>
      <c r="ACJ382" s="9"/>
      <c r="ACK382" s="9"/>
      <c r="ACL382" s="9"/>
      <c r="ACM382" s="9"/>
      <c r="ACN382" s="9"/>
      <c r="ACO382" s="9"/>
      <c r="ACP382" s="9"/>
      <c r="ACQ382" s="9"/>
      <c r="ACR382" s="9"/>
      <c r="ACS382" s="9"/>
      <c r="ACT382" s="9"/>
      <c r="ACU382" s="9"/>
      <c r="ACV382" s="9"/>
      <c r="ACW382" s="9"/>
      <c r="ACX382" s="9"/>
      <c r="ACY382" s="9"/>
      <c r="ACZ382" s="9"/>
      <c r="ADA382" s="9"/>
      <c r="ADB382" s="9"/>
      <c r="ADC382" s="9"/>
      <c r="ADD382" s="9"/>
      <c r="ADE382" s="9"/>
      <c r="ADF382" s="9"/>
      <c r="ADG382" s="9"/>
      <c r="ADH382" s="9"/>
      <c r="ADI382" s="9"/>
      <c r="ADJ382" s="9"/>
      <c r="ADK382" s="9"/>
      <c r="ADL382" s="9"/>
      <c r="ADM382" s="9"/>
      <c r="ADN382" s="9"/>
      <c r="ADO382" s="9"/>
      <c r="ADP382" s="9"/>
      <c r="ADQ382" s="9"/>
      <c r="ADR382" s="9"/>
      <c r="ADS382" s="9"/>
      <c r="ADT382" s="9"/>
      <c r="ADU382" s="9"/>
      <c r="ADV382" s="9"/>
      <c r="ADW382" s="9"/>
      <c r="ADX382" s="9"/>
      <c r="ADY382" s="9"/>
      <c r="ADZ382" s="9"/>
      <c r="AEA382" s="9"/>
      <c r="AEB382" s="9"/>
      <c r="AEC382" s="9"/>
      <c r="AED382" s="9"/>
      <c r="AEE382" s="9"/>
      <c r="AEF382" s="9"/>
      <c r="AEG382" s="9"/>
      <c r="AEH382" s="9"/>
      <c r="AEI382" s="9"/>
      <c r="AEJ382" s="9"/>
      <c r="AEK382" s="9"/>
      <c r="AEL382" s="9"/>
      <c r="AEM382" s="9"/>
      <c r="AEN382" s="9"/>
      <c r="AEO382" s="9"/>
      <c r="AEP382" s="9"/>
      <c r="AEQ382" s="9"/>
      <c r="AER382" s="9"/>
      <c r="AES382" s="9"/>
      <c r="AET382" s="9"/>
      <c r="AEU382" s="9"/>
      <c r="AEV382" s="9"/>
      <c r="AEW382" s="9"/>
      <c r="AEX382" s="9"/>
      <c r="AEY382" s="9"/>
      <c r="AEZ382" s="9"/>
      <c r="AFA382" s="9"/>
      <c r="AFB382" s="9"/>
      <c r="AFC382" s="9"/>
      <c r="AFD382" s="9"/>
      <c r="AFE382" s="9"/>
      <c r="AFF382" s="9"/>
      <c r="AFG382" s="9"/>
      <c r="AFH382" s="9"/>
      <c r="AFI382" s="9"/>
      <c r="AFJ382" s="9"/>
      <c r="AFK382" s="9"/>
      <c r="AFL382" s="9"/>
      <c r="AFM382" s="9"/>
      <c r="AFN382" s="9"/>
      <c r="AFO382" s="9"/>
      <c r="AFP382" s="9"/>
      <c r="AFQ382" s="9"/>
      <c r="AFR382" s="9"/>
      <c r="AFS382" s="9"/>
      <c r="AFT382" s="9"/>
      <c r="AFU382" s="9"/>
      <c r="AFV382" s="9"/>
      <c r="AFW382" s="9"/>
      <c r="AFX382" s="9"/>
      <c r="AFY382" s="9"/>
      <c r="AFZ382" s="9"/>
      <c r="AGA382" s="9"/>
      <c r="AGB382" s="9"/>
      <c r="AGC382" s="9"/>
      <c r="AGD382" s="9"/>
      <c r="AGE382" s="9"/>
      <c r="AGF382" s="9"/>
      <c r="AGG382" s="9"/>
      <c r="AGH382" s="9"/>
      <c r="AGI382" s="9"/>
      <c r="AGJ382" s="9"/>
      <c r="AGK382" s="9"/>
      <c r="AGL382" s="9"/>
      <c r="AGM382" s="9"/>
      <c r="AGN382" s="9"/>
      <c r="AGO382" s="9"/>
      <c r="AGP382" s="9"/>
      <c r="AGQ382" s="9"/>
      <c r="AGR382" s="9"/>
      <c r="AGS382" s="9"/>
      <c r="AGT382" s="9"/>
      <c r="AGU382" s="9"/>
      <c r="AGV382" s="9"/>
      <c r="AGW382" s="9"/>
      <c r="AGX382" s="9"/>
      <c r="AGY382" s="9"/>
      <c r="AGZ382" s="9"/>
      <c r="AHA382" s="9"/>
      <c r="AHB382" s="9"/>
      <c r="AHC382" s="9"/>
      <c r="AHD382" s="9"/>
      <c r="AHE382" s="9"/>
      <c r="AHF382" s="9"/>
      <c r="AHG382" s="9"/>
      <c r="AHH382" s="9"/>
      <c r="AHI382" s="9"/>
      <c r="AHJ382" s="9"/>
      <c r="AHK382" s="9"/>
      <c r="AHL382" s="9"/>
      <c r="AHM382" s="9"/>
      <c r="AHN382" s="9"/>
      <c r="AHO382" s="9"/>
      <c r="AHP382" s="9"/>
      <c r="AHQ382" s="9"/>
      <c r="AHR382" s="9"/>
      <c r="AHS382" s="9"/>
      <c r="AHT382" s="9"/>
      <c r="AHU382" s="9"/>
      <c r="AHV382" s="9"/>
      <c r="AHW382" s="9"/>
      <c r="AHX382" s="9"/>
      <c r="AHY382" s="9"/>
      <c r="AHZ382" s="9"/>
      <c r="AIA382" s="9"/>
      <c r="AIB382" s="9"/>
      <c r="AIC382" s="9"/>
      <c r="AID382" s="9"/>
      <c r="AIE382" s="9"/>
      <c r="AIF382" s="9"/>
      <c r="AIG382" s="9"/>
      <c r="AIH382" s="9"/>
      <c r="AII382" s="9"/>
      <c r="AIJ382" s="9"/>
      <c r="AIK382" s="9"/>
      <c r="AIL382" s="9"/>
      <c r="AIM382" s="9"/>
      <c r="AIN382" s="9"/>
      <c r="AIO382" s="9"/>
      <c r="AIP382" s="9"/>
      <c r="AIQ382" s="9"/>
      <c r="AIR382" s="9"/>
      <c r="AIS382" s="9"/>
      <c r="AIT382" s="9"/>
      <c r="AIU382" s="9"/>
      <c r="AIV382" s="9"/>
      <c r="AIW382" s="9"/>
      <c r="AIX382" s="9"/>
      <c r="AIY382" s="9"/>
      <c r="AIZ382" s="9"/>
      <c r="AJA382" s="9"/>
      <c r="AJB382" s="9"/>
      <c r="AJC382" s="9"/>
      <c r="AJD382" s="9"/>
      <c r="AJE382" s="9"/>
      <c r="AJF382" s="9"/>
      <c r="AJG382" s="9"/>
      <c r="AJH382" s="9"/>
      <c r="AJI382" s="9"/>
      <c r="AJJ382" s="9"/>
      <c r="AJK382" s="9"/>
      <c r="AJL382" s="9"/>
      <c r="AJM382" s="9"/>
      <c r="AJN382" s="9"/>
      <c r="AJO382" s="9"/>
      <c r="AJP382" s="9"/>
      <c r="AJQ382" s="9"/>
      <c r="AJR382" s="9"/>
      <c r="AJS382" s="9"/>
      <c r="AJT382" s="9"/>
      <c r="AJU382" s="9"/>
      <c r="AJV382" s="9"/>
      <c r="AJW382" s="9"/>
      <c r="AJX382" s="9"/>
      <c r="AJY382" s="9"/>
      <c r="AJZ382" s="9"/>
      <c r="AKA382" s="9"/>
      <c r="AKB382" s="9"/>
      <c r="AKC382" s="9"/>
      <c r="AKD382" s="9"/>
      <c r="AKE382" s="9"/>
      <c r="AKF382" s="9"/>
      <c r="AKG382" s="9"/>
      <c r="AKH382" s="9"/>
      <c r="AKI382" s="9"/>
      <c r="AKJ382" s="9"/>
      <c r="AKK382" s="9"/>
      <c r="AKL382" s="9"/>
      <c r="AKM382" s="9"/>
      <c r="AKN382" s="9"/>
      <c r="AKO382" s="9"/>
      <c r="AKP382" s="9"/>
      <c r="AKQ382" s="9"/>
      <c r="AKR382" s="9"/>
      <c r="AKS382" s="9"/>
      <c r="AKT382" s="9"/>
      <c r="AKU382" s="9"/>
      <c r="AKV382" s="9"/>
      <c r="AKW382" s="9"/>
      <c r="AKX382" s="9"/>
      <c r="AKY382" s="9"/>
      <c r="AKZ382" s="9"/>
      <c r="ALA382" s="9"/>
      <c r="ALB382" s="9"/>
      <c r="ALC382" s="9"/>
      <c r="ALD382" s="9"/>
      <c r="ALE382" s="9"/>
      <c r="ALF382" s="9"/>
      <c r="ALG382" s="9"/>
      <c r="ALH382" s="9"/>
      <c r="ALI382" s="9"/>
      <c r="ALJ382" s="9"/>
      <c r="ALK382" s="9"/>
      <c r="ALL382" s="9"/>
      <c r="ALM382" s="9"/>
      <c r="ALN382" s="9"/>
      <c r="ALO382" s="9"/>
      <c r="ALP382" s="9"/>
      <c r="ALQ382" s="9"/>
      <c r="ALR382" s="9"/>
      <c r="ALS382" s="9"/>
      <c r="ALT382" s="9"/>
      <c r="ALU382" s="9"/>
      <c r="ALV382" s="9"/>
      <c r="ALW382" s="9"/>
      <c r="ALX382" s="9"/>
      <c r="ALY382" s="9"/>
      <c r="ALZ382" s="9"/>
      <c r="AMA382" s="9"/>
      <c r="AMB382" s="9"/>
      <c r="AMC382" s="9"/>
      <c r="AMD382" s="9"/>
      <c r="AME382" s="9"/>
      <c r="AMF382" s="9"/>
      <c r="AMG382" s="9"/>
      <c r="AMH382" s="9"/>
      <c r="AMI382" s="9"/>
      <c r="AMJ382" s="9"/>
      <c r="AMK382" s="9"/>
    </row>
    <row r="383" spans="1:1025" s="8" customFormat="1" ht="27.75" hidden="1" thickBot="1">
      <c r="A383" s="113"/>
      <c r="B383" s="58"/>
      <c r="C383" s="166"/>
      <c r="D383" s="166"/>
      <c r="E383" s="166"/>
      <c r="F383" s="189">
        <v>7789</v>
      </c>
      <c r="G383" s="190">
        <v>181</v>
      </c>
      <c r="H383" s="62" t="s">
        <v>15</v>
      </c>
      <c r="I383" s="63" t="s">
        <v>329</v>
      </c>
      <c r="J383" s="64" t="s">
        <v>330</v>
      </c>
      <c r="K383" s="64"/>
      <c r="L383" s="168">
        <v>1700</v>
      </c>
      <c r="M383" s="66">
        <v>100</v>
      </c>
      <c r="N383" s="57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  <c r="HE383" s="9"/>
      <c r="HF383" s="9"/>
      <c r="HG383" s="9"/>
      <c r="HH383" s="9"/>
      <c r="HI383" s="9"/>
      <c r="HJ383" s="9"/>
      <c r="HK383" s="9"/>
      <c r="HL383" s="9"/>
      <c r="HM383" s="9"/>
      <c r="HN383" s="9"/>
      <c r="HO383" s="9"/>
      <c r="HP383" s="9"/>
      <c r="HQ383" s="9"/>
      <c r="HR383" s="9"/>
      <c r="HS383" s="9"/>
      <c r="HT383" s="9"/>
      <c r="HU383" s="9"/>
      <c r="HV383" s="9"/>
      <c r="HW383" s="9"/>
      <c r="HX383" s="9"/>
      <c r="HY383" s="9"/>
      <c r="HZ383" s="9"/>
      <c r="IA383" s="9"/>
      <c r="IB383" s="9"/>
      <c r="IC383" s="9"/>
      <c r="ID383" s="9"/>
      <c r="IE383" s="9"/>
      <c r="IF383" s="9"/>
      <c r="IG383" s="9"/>
      <c r="IH383" s="9"/>
      <c r="II383" s="9"/>
      <c r="IJ383" s="9"/>
      <c r="IK383" s="9"/>
      <c r="IL383" s="9"/>
      <c r="IM383" s="9"/>
      <c r="IN383" s="9"/>
      <c r="IO383" s="9"/>
      <c r="IP383" s="9"/>
      <c r="IQ383" s="9"/>
      <c r="IR383" s="9"/>
      <c r="IS383" s="9"/>
      <c r="IT383" s="9"/>
      <c r="IU383" s="9"/>
      <c r="IV383" s="9"/>
      <c r="IW383" s="9"/>
      <c r="IX383" s="9"/>
      <c r="IY383" s="9"/>
      <c r="IZ383" s="9"/>
      <c r="JA383" s="9"/>
      <c r="JB383" s="9"/>
      <c r="JC383" s="9"/>
      <c r="JD383" s="9"/>
      <c r="JE383" s="9"/>
      <c r="JF383" s="9"/>
      <c r="JG383" s="9"/>
      <c r="JH383" s="9"/>
      <c r="JI383" s="9"/>
      <c r="JJ383" s="9"/>
      <c r="JK383" s="9"/>
      <c r="JL383" s="9"/>
      <c r="JM383" s="9"/>
      <c r="JN383" s="9"/>
      <c r="JO383" s="9"/>
      <c r="JP383" s="9"/>
      <c r="JQ383" s="9"/>
      <c r="JR383" s="9"/>
      <c r="JS383" s="9"/>
      <c r="JT383" s="9"/>
      <c r="JU383" s="9"/>
      <c r="JV383" s="9"/>
      <c r="JW383" s="9"/>
      <c r="JX383" s="9"/>
      <c r="JY383" s="9"/>
      <c r="JZ383" s="9"/>
      <c r="KA383" s="9"/>
      <c r="KB383" s="9"/>
      <c r="KC383" s="9"/>
      <c r="KD383" s="9"/>
      <c r="KE383" s="9"/>
      <c r="KF383" s="9"/>
      <c r="KG383" s="9"/>
      <c r="KH383" s="9"/>
      <c r="KI383" s="9"/>
      <c r="KJ383" s="9"/>
      <c r="KK383" s="9"/>
      <c r="KL383" s="9"/>
      <c r="KM383" s="9"/>
      <c r="KN383" s="9"/>
      <c r="KO383" s="9"/>
      <c r="KP383" s="9"/>
      <c r="KQ383" s="9"/>
      <c r="KR383" s="9"/>
      <c r="KS383" s="9"/>
      <c r="KT383" s="9"/>
      <c r="KU383" s="9"/>
      <c r="KV383" s="9"/>
      <c r="KW383" s="9"/>
      <c r="KX383" s="9"/>
      <c r="KY383" s="9"/>
      <c r="KZ383" s="9"/>
      <c r="LA383" s="9"/>
      <c r="LB383" s="9"/>
      <c r="LC383" s="9"/>
      <c r="LD383" s="9"/>
      <c r="LE383" s="9"/>
      <c r="LF383" s="9"/>
      <c r="LG383" s="9"/>
      <c r="LH383" s="9"/>
      <c r="LI383" s="9"/>
      <c r="LJ383" s="9"/>
      <c r="LK383" s="9"/>
      <c r="LL383" s="9"/>
      <c r="LM383" s="9"/>
      <c r="LN383" s="9"/>
      <c r="LO383" s="9"/>
      <c r="LP383" s="9"/>
      <c r="LQ383" s="9"/>
      <c r="LR383" s="9"/>
      <c r="LS383" s="9"/>
      <c r="LT383" s="9"/>
      <c r="LU383" s="9"/>
      <c r="LV383" s="9"/>
      <c r="LW383" s="9"/>
      <c r="LX383" s="9"/>
      <c r="LY383" s="9"/>
      <c r="LZ383" s="9"/>
      <c r="MA383" s="9"/>
      <c r="MB383" s="9"/>
      <c r="MC383" s="9"/>
      <c r="MD383" s="9"/>
      <c r="ME383" s="9"/>
      <c r="MF383" s="9"/>
      <c r="MG383" s="9"/>
      <c r="MH383" s="9"/>
      <c r="MI383" s="9"/>
      <c r="MJ383" s="9"/>
      <c r="MK383" s="9"/>
      <c r="ML383" s="9"/>
      <c r="MM383" s="9"/>
      <c r="MN383" s="9"/>
      <c r="MO383" s="9"/>
      <c r="MP383" s="9"/>
      <c r="MQ383" s="9"/>
      <c r="MR383" s="9"/>
      <c r="MS383" s="9"/>
      <c r="MT383" s="9"/>
      <c r="MU383" s="9"/>
      <c r="MV383" s="9"/>
      <c r="MW383" s="9"/>
      <c r="MX383" s="9"/>
      <c r="MY383" s="9"/>
      <c r="MZ383" s="9"/>
      <c r="NA383" s="9"/>
      <c r="NB383" s="9"/>
      <c r="NC383" s="9"/>
      <c r="ND383" s="9"/>
      <c r="NE383" s="9"/>
      <c r="NF383" s="9"/>
      <c r="NG383" s="9"/>
      <c r="NH383" s="9"/>
      <c r="NI383" s="9"/>
      <c r="NJ383" s="9"/>
      <c r="NK383" s="9"/>
      <c r="NL383" s="9"/>
      <c r="NM383" s="9"/>
      <c r="NN383" s="9"/>
      <c r="NO383" s="9"/>
      <c r="NP383" s="9"/>
      <c r="NQ383" s="9"/>
      <c r="NR383" s="9"/>
      <c r="NS383" s="9"/>
      <c r="NT383" s="9"/>
      <c r="NU383" s="9"/>
      <c r="NV383" s="9"/>
      <c r="NW383" s="9"/>
      <c r="NX383" s="9"/>
      <c r="NY383" s="9"/>
      <c r="NZ383" s="9"/>
      <c r="OA383" s="9"/>
      <c r="OB383" s="9"/>
      <c r="OC383" s="9"/>
      <c r="OD383" s="9"/>
      <c r="OE383" s="9"/>
      <c r="OF383" s="9"/>
      <c r="OG383" s="9"/>
      <c r="OH383" s="9"/>
      <c r="OI383" s="9"/>
      <c r="OJ383" s="9"/>
      <c r="OK383" s="9"/>
      <c r="OL383" s="9"/>
      <c r="OM383" s="9"/>
      <c r="ON383" s="9"/>
      <c r="OO383" s="9"/>
      <c r="OP383" s="9"/>
      <c r="OQ383" s="9"/>
      <c r="OR383" s="9"/>
      <c r="OS383" s="9"/>
      <c r="OT383" s="9"/>
      <c r="OU383" s="9"/>
      <c r="OV383" s="9"/>
      <c r="OW383" s="9"/>
      <c r="OX383" s="9"/>
      <c r="OY383" s="9"/>
      <c r="OZ383" s="9"/>
      <c r="PA383" s="9"/>
      <c r="PB383" s="9"/>
      <c r="PC383" s="9"/>
      <c r="PD383" s="9"/>
      <c r="PE383" s="9"/>
      <c r="PF383" s="9"/>
      <c r="PG383" s="9"/>
      <c r="PH383" s="9"/>
      <c r="PI383" s="9"/>
      <c r="PJ383" s="9"/>
      <c r="PK383" s="9"/>
      <c r="PL383" s="9"/>
      <c r="PM383" s="9"/>
      <c r="PN383" s="9"/>
      <c r="PO383" s="9"/>
      <c r="PP383" s="9"/>
      <c r="PQ383" s="9"/>
      <c r="PR383" s="9"/>
      <c r="PS383" s="9"/>
      <c r="PT383" s="9"/>
      <c r="PU383" s="9"/>
      <c r="PV383" s="9"/>
      <c r="PW383" s="9"/>
      <c r="PX383" s="9"/>
      <c r="PY383" s="9"/>
      <c r="PZ383" s="9"/>
      <c r="QA383" s="9"/>
      <c r="QB383" s="9"/>
      <c r="QC383" s="9"/>
      <c r="QD383" s="9"/>
      <c r="QE383" s="9"/>
      <c r="QF383" s="9"/>
      <c r="QG383" s="9"/>
      <c r="QH383" s="9"/>
      <c r="QI383" s="9"/>
      <c r="QJ383" s="9"/>
      <c r="QK383" s="9"/>
      <c r="QL383" s="9"/>
      <c r="QM383" s="9"/>
      <c r="QN383" s="9"/>
      <c r="QO383" s="9"/>
      <c r="QP383" s="9"/>
      <c r="QQ383" s="9"/>
      <c r="QR383" s="9"/>
      <c r="QS383" s="9"/>
      <c r="QT383" s="9"/>
      <c r="QU383" s="9"/>
      <c r="QV383" s="9"/>
      <c r="QW383" s="9"/>
      <c r="QX383" s="9"/>
      <c r="QY383" s="9"/>
      <c r="QZ383" s="9"/>
      <c r="RA383" s="9"/>
      <c r="RB383" s="9"/>
      <c r="RC383" s="9"/>
      <c r="RD383" s="9"/>
      <c r="RE383" s="9"/>
      <c r="RF383" s="9"/>
      <c r="RG383" s="9"/>
      <c r="RH383" s="9"/>
      <c r="RI383" s="9"/>
      <c r="RJ383" s="9"/>
      <c r="RK383" s="9"/>
      <c r="RL383" s="9"/>
      <c r="RM383" s="9"/>
      <c r="RN383" s="9"/>
      <c r="RO383" s="9"/>
      <c r="RP383" s="9"/>
      <c r="RQ383" s="9"/>
      <c r="RR383" s="9"/>
      <c r="RS383" s="9"/>
      <c r="RT383" s="9"/>
      <c r="RU383" s="9"/>
      <c r="RV383" s="9"/>
      <c r="RW383" s="9"/>
      <c r="RX383" s="9"/>
      <c r="RY383" s="9"/>
      <c r="RZ383" s="9"/>
      <c r="SA383" s="9"/>
      <c r="SB383" s="9"/>
      <c r="SC383" s="9"/>
      <c r="SD383" s="9"/>
      <c r="SE383" s="9"/>
      <c r="SF383" s="9"/>
      <c r="SG383" s="9"/>
      <c r="SH383" s="9"/>
      <c r="SI383" s="9"/>
      <c r="SJ383" s="9"/>
      <c r="SK383" s="9"/>
      <c r="SL383" s="9"/>
      <c r="SM383" s="9"/>
      <c r="SN383" s="9"/>
      <c r="SO383" s="9"/>
      <c r="SP383" s="9"/>
      <c r="SQ383" s="9"/>
      <c r="SR383" s="9"/>
      <c r="SS383" s="9"/>
      <c r="ST383" s="9"/>
      <c r="SU383" s="9"/>
      <c r="SV383" s="9"/>
      <c r="SW383" s="9"/>
      <c r="SX383" s="9"/>
      <c r="SY383" s="9"/>
      <c r="SZ383" s="9"/>
      <c r="TA383" s="9"/>
      <c r="TB383" s="9"/>
      <c r="TC383" s="9"/>
      <c r="TD383" s="9"/>
      <c r="TE383" s="9"/>
      <c r="TF383" s="9"/>
      <c r="TG383" s="9"/>
      <c r="TH383" s="9"/>
      <c r="TI383" s="9"/>
      <c r="TJ383" s="9"/>
      <c r="TK383" s="9"/>
      <c r="TL383" s="9"/>
      <c r="TM383" s="9"/>
      <c r="TN383" s="9"/>
      <c r="TO383" s="9"/>
      <c r="TP383" s="9"/>
      <c r="TQ383" s="9"/>
      <c r="TR383" s="9"/>
      <c r="TS383" s="9"/>
      <c r="TT383" s="9"/>
      <c r="TU383" s="9"/>
      <c r="TV383" s="9"/>
      <c r="TW383" s="9"/>
      <c r="TX383" s="9"/>
      <c r="TY383" s="9"/>
      <c r="TZ383" s="9"/>
      <c r="UA383" s="9"/>
      <c r="UB383" s="9"/>
      <c r="UC383" s="9"/>
      <c r="UD383" s="9"/>
      <c r="UE383" s="9"/>
      <c r="UF383" s="9"/>
      <c r="UG383" s="9"/>
      <c r="UH383" s="9"/>
      <c r="UI383" s="9"/>
      <c r="UJ383" s="9"/>
      <c r="UK383" s="9"/>
      <c r="UL383" s="9"/>
      <c r="UM383" s="9"/>
      <c r="UN383" s="9"/>
      <c r="UO383" s="9"/>
      <c r="UP383" s="9"/>
      <c r="UQ383" s="9"/>
      <c r="UR383" s="9"/>
      <c r="US383" s="9"/>
      <c r="UT383" s="9"/>
      <c r="UU383" s="9"/>
      <c r="UV383" s="9"/>
      <c r="UW383" s="9"/>
      <c r="UX383" s="9"/>
      <c r="UY383" s="9"/>
      <c r="UZ383" s="9"/>
      <c r="VA383" s="9"/>
      <c r="VB383" s="9"/>
      <c r="VC383" s="9"/>
      <c r="VD383" s="9"/>
      <c r="VE383" s="9"/>
      <c r="VF383" s="9"/>
      <c r="VG383" s="9"/>
      <c r="VH383" s="9"/>
      <c r="VI383" s="9"/>
      <c r="VJ383" s="9"/>
      <c r="VK383" s="9"/>
      <c r="VL383" s="9"/>
      <c r="VM383" s="9"/>
      <c r="VN383" s="9"/>
      <c r="VO383" s="9"/>
      <c r="VP383" s="9"/>
      <c r="VQ383" s="9"/>
      <c r="VR383" s="9"/>
      <c r="VS383" s="9"/>
      <c r="VT383" s="9"/>
      <c r="VU383" s="9"/>
      <c r="VV383" s="9"/>
      <c r="VW383" s="9"/>
      <c r="VX383" s="9"/>
      <c r="VY383" s="9"/>
      <c r="VZ383" s="9"/>
      <c r="WA383" s="9"/>
      <c r="WB383" s="9"/>
      <c r="WC383" s="9"/>
      <c r="WD383" s="9"/>
      <c r="WE383" s="9"/>
      <c r="WF383" s="9"/>
      <c r="WG383" s="9"/>
      <c r="WH383" s="9"/>
      <c r="WI383" s="9"/>
      <c r="WJ383" s="9"/>
      <c r="WK383" s="9"/>
      <c r="WL383" s="9"/>
      <c r="WM383" s="9"/>
      <c r="WN383" s="9"/>
      <c r="WO383" s="9"/>
      <c r="WP383" s="9"/>
      <c r="WQ383" s="9"/>
      <c r="WR383" s="9"/>
      <c r="WS383" s="9"/>
      <c r="WT383" s="9"/>
      <c r="WU383" s="9"/>
      <c r="WV383" s="9"/>
      <c r="WW383" s="9"/>
      <c r="WX383" s="9"/>
      <c r="WY383" s="9"/>
      <c r="WZ383" s="9"/>
      <c r="XA383" s="9"/>
      <c r="XB383" s="9"/>
      <c r="XC383" s="9"/>
      <c r="XD383" s="9"/>
      <c r="XE383" s="9"/>
      <c r="XF383" s="9"/>
      <c r="XG383" s="9"/>
      <c r="XH383" s="9"/>
      <c r="XI383" s="9"/>
      <c r="XJ383" s="9"/>
      <c r="XK383" s="9"/>
      <c r="XL383" s="9"/>
      <c r="XM383" s="9"/>
      <c r="XN383" s="9"/>
      <c r="XO383" s="9"/>
      <c r="XP383" s="9"/>
      <c r="XQ383" s="9"/>
      <c r="XR383" s="9"/>
      <c r="XS383" s="9"/>
      <c r="XT383" s="9"/>
      <c r="XU383" s="9"/>
      <c r="XV383" s="9"/>
      <c r="XW383" s="9"/>
      <c r="XX383" s="9"/>
      <c r="XY383" s="9"/>
      <c r="XZ383" s="9"/>
      <c r="YA383" s="9"/>
      <c r="YB383" s="9"/>
      <c r="YC383" s="9"/>
      <c r="YD383" s="9"/>
      <c r="YE383" s="9"/>
      <c r="YF383" s="9"/>
      <c r="YG383" s="9"/>
      <c r="YH383" s="9"/>
      <c r="YI383" s="9"/>
      <c r="YJ383" s="9"/>
      <c r="YK383" s="9"/>
      <c r="YL383" s="9"/>
      <c r="YM383" s="9"/>
      <c r="YN383" s="9"/>
      <c r="YO383" s="9"/>
      <c r="YP383" s="9"/>
      <c r="YQ383" s="9"/>
      <c r="YR383" s="9"/>
      <c r="YS383" s="9"/>
      <c r="YT383" s="9"/>
      <c r="YU383" s="9"/>
      <c r="YV383" s="9"/>
      <c r="YW383" s="9"/>
      <c r="YX383" s="9"/>
      <c r="YY383" s="9"/>
      <c r="YZ383" s="9"/>
      <c r="ZA383" s="9"/>
      <c r="ZB383" s="9"/>
      <c r="ZC383" s="9"/>
      <c r="ZD383" s="9"/>
      <c r="ZE383" s="9"/>
      <c r="ZF383" s="9"/>
      <c r="ZG383" s="9"/>
      <c r="ZH383" s="9"/>
      <c r="ZI383" s="9"/>
      <c r="ZJ383" s="9"/>
      <c r="ZK383" s="9"/>
      <c r="ZL383" s="9"/>
      <c r="ZM383" s="9"/>
      <c r="ZN383" s="9"/>
      <c r="ZO383" s="9"/>
      <c r="ZP383" s="9"/>
      <c r="ZQ383" s="9"/>
      <c r="ZR383" s="9"/>
      <c r="ZS383" s="9"/>
      <c r="ZT383" s="9"/>
      <c r="ZU383" s="9"/>
      <c r="ZV383" s="9"/>
      <c r="ZW383" s="9"/>
      <c r="ZX383" s="9"/>
      <c r="ZY383" s="9"/>
      <c r="ZZ383" s="9"/>
      <c r="AAA383" s="9"/>
      <c r="AAB383" s="9"/>
      <c r="AAC383" s="9"/>
      <c r="AAD383" s="9"/>
      <c r="AAE383" s="9"/>
      <c r="AAF383" s="9"/>
      <c r="AAG383" s="9"/>
      <c r="AAH383" s="9"/>
      <c r="AAI383" s="9"/>
      <c r="AAJ383" s="9"/>
      <c r="AAK383" s="9"/>
      <c r="AAL383" s="9"/>
      <c r="AAM383" s="9"/>
      <c r="AAN383" s="9"/>
      <c r="AAO383" s="9"/>
      <c r="AAP383" s="9"/>
      <c r="AAQ383" s="9"/>
      <c r="AAR383" s="9"/>
      <c r="AAS383" s="9"/>
      <c r="AAT383" s="9"/>
      <c r="AAU383" s="9"/>
      <c r="AAV383" s="9"/>
      <c r="AAW383" s="9"/>
      <c r="AAX383" s="9"/>
      <c r="AAY383" s="9"/>
      <c r="AAZ383" s="9"/>
      <c r="ABA383" s="9"/>
      <c r="ABB383" s="9"/>
      <c r="ABC383" s="9"/>
      <c r="ABD383" s="9"/>
      <c r="ABE383" s="9"/>
      <c r="ABF383" s="9"/>
      <c r="ABG383" s="9"/>
      <c r="ABH383" s="9"/>
      <c r="ABI383" s="9"/>
      <c r="ABJ383" s="9"/>
      <c r="ABK383" s="9"/>
      <c r="ABL383" s="9"/>
      <c r="ABM383" s="9"/>
      <c r="ABN383" s="9"/>
      <c r="ABO383" s="9"/>
      <c r="ABP383" s="9"/>
      <c r="ABQ383" s="9"/>
      <c r="ABR383" s="9"/>
      <c r="ABS383" s="9"/>
      <c r="ABT383" s="9"/>
      <c r="ABU383" s="9"/>
      <c r="ABV383" s="9"/>
      <c r="ABW383" s="9"/>
      <c r="ABX383" s="9"/>
      <c r="ABY383" s="9"/>
      <c r="ABZ383" s="9"/>
      <c r="ACA383" s="9"/>
      <c r="ACB383" s="9"/>
      <c r="ACC383" s="9"/>
      <c r="ACD383" s="9"/>
      <c r="ACE383" s="9"/>
      <c r="ACF383" s="9"/>
      <c r="ACG383" s="9"/>
      <c r="ACH383" s="9"/>
      <c r="ACI383" s="9"/>
      <c r="ACJ383" s="9"/>
      <c r="ACK383" s="9"/>
      <c r="ACL383" s="9"/>
      <c r="ACM383" s="9"/>
      <c r="ACN383" s="9"/>
      <c r="ACO383" s="9"/>
      <c r="ACP383" s="9"/>
      <c r="ACQ383" s="9"/>
      <c r="ACR383" s="9"/>
      <c r="ACS383" s="9"/>
      <c r="ACT383" s="9"/>
      <c r="ACU383" s="9"/>
      <c r="ACV383" s="9"/>
      <c r="ACW383" s="9"/>
      <c r="ACX383" s="9"/>
      <c r="ACY383" s="9"/>
      <c r="ACZ383" s="9"/>
      <c r="ADA383" s="9"/>
      <c r="ADB383" s="9"/>
      <c r="ADC383" s="9"/>
      <c r="ADD383" s="9"/>
      <c r="ADE383" s="9"/>
      <c r="ADF383" s="9"/>
      <c r="ADG383" s="9"/>
      <c r="ADH383" s="9"/>
      <c r="ADI383" s="9"/>
      <c r="ADJ383" s="9"/>
      <c r="ADK383" s="9"/>
      <c r="ADL383" s="9"/>
      <c r="ADM383" s="9"/>
      <c r="ADN383" s="9"/>
      <c r="ADO383" s="9"/>
      <c r="ADP383" s="9"/>
      <c r="ADQ383" s="9"/>
      <c r="ADR383" s="9"/>
      <c r="ADS383" s="9"/>
      <c r="ADT383" s="9"/>
      <c r="ADU383" s="9"/>
      <c r="ADV383" s="9"/>
      <c r="ADW383" s="9"/>
      <c r="ADX383" s="9"/>
      <c r="ADY383" s="9"/>
      <c r="ADZ383" s="9"/>
      <c r="AEA383" s="9"/>
      <c r="AEB383" s="9"/>
      <c r="AEC383" s="9"/>
      <c r="AED383" s="9"/>
      <c r="AEE383" s="9"/>
      <c r="AEF383" s="9"/>
      <c r="AEG383" s="9"/>
      <c r="AEH383" s="9"/>
      <c r="AEI383" s="9"/>
      <c r="AEJ383" s="9"/>
      <c r="AEK383" s="9"/>
      <c r="AEL383" s="9"/>
      <c r="AEM383" s="9"/>
      <c r="AEN383" s="9"/>
      <c r="AEO383" s="9"/>
      <c r="AEP383" s="9"/>
      <c r="AEQ383" s="9"/>
      <c r="AER383" s="9"/>
      <c r="AES383" s="9"/>
      <c r="AET383" s="9"/>
      <c r="AEU383" s="9"/>
      <c r="AEV383" s="9"/>
      <c r="AEW383" s="9"/>
      <c r="AEX383" s="9"/>
      <c r="AEY383" s="9"/>
      <c r="AEZ383" s="9"/>
      <c r="AFA383" s="9"/>
      <c r="AFB383" s="9"/>
      <c r="AFC383" s="9"/>
      <c r="AFD383" s="9"/>
      <c r="AFE383" s="9"/>
      <c r="AFF383" s="9"/>
      <c r="AFG383" s="9"/>
      <c r="AFH383" s="9"/>
      <c r="AFI383" s="9"/>
      <c r="AFJ383" s="9"/>
      <c r="AFK383" s="9"/>
      <c r="AFL383" s="9"/>
      <c r="AFM383" s="9"/>
      <c r="AFN383" s="9"/>
      <c r="AFO383" s="9"/>
      <c r="AFP383" s="9"/>
      <c r="AFQ383" s="9"/>
      <c r="AFR383" s="9"/>
      <c r="AFS383" s="9"/>
      <c r="AFT383" s="9"/>
      <c r="AFU383" s="9"/>
      <c r="AFV383" s="9"/>
      <c r="AFW383" s="9"/>
      <c r="AFX383" s="9"/>
      <c r="AFY383" s="9"/>
      <c r="AFZ383" s="9"/>
      <c r="AGA383" s="9"/>
      <c r="AGB383" s="9"/>
      <c r="AGC383" s="9"/>
      <c r="AGD383" s="9"/>
      <c r="AGE383" s="9"/>
      <c r="AGF383" s="9"/>
      <c r="AGG383" s="9"/>
      <c r="AGH383" s="9"/>
      <c r="AGI383" s="9"/>
      <c r="AGJ383" s="9"/>
      <c r="AGK383" s="9"/>
      <c r="AGL383" s="9"/>
      <c r="AGM383" s="9"/>
      <c r="AGN383" s="9"/>
      <c r="AGO383" s="9"/>
      <c r="AGP383" s="9"/>
      <c r="AGQ383" s="9"/>
      <c r="AGR383" s="9"/>
      <c r="AGS383" s="9"/>
      <c r="AGT383" s="9"/>
      <c r="AGU383" s="9"/>
      <c r="AGV383" s="9"/>
      <c r="AGW383" s="9"/>
      <c r="AGX383" s="9"/>
      <c r="AGY383" s="9"/>
      <c r="AGZ383" s="9"/>
      <c r="AHA383" s="9"/>
      <c r="AHB383" s="9"/>
      <c r="AHC383" s="9"/>
      <c r="AHD383" s="9"/>
      <c r="AHE383" s="9"/>
      <c r="AHF383" s="9"/>
      <c r="AHG383" s="9"/>
      <c r="AHH383" s="9"/>
      <c r="AHI383" s="9"/>
      <c r="AHJ383" s="9"/>
      <c r="AHK383" s="9"/>
      <c r="AHL383" s="9"/>
      <c r="AHM383" s="9"/>
      <c r="AHN383" s="9"/>
      <c r="AHO383" s="9"/>
      <c r="AHP383" s="9"/>
      <c r="AHQ383" s="9"/>
      <c r="AHR383" s="9"/>
      <c r="AHS383" s="9"/>
      <c r="AHT383" s="9"/>
      <c r="AHU383" s="9"/>
      <c r="AHV383" s="9"/>
      <c r="AHW383" s="9"/>
      <c r="AHX383" s="9"/>
      <c r="AHY383" s="9"/>
      <c r="AHZ383" s="9"/>
      <c r="AIA383" s="9"/>
      <c r="AIB383" s="9"/>
      <c r="AIC383" s="9"/>
      <c r="AID383" s="9"/>
      <c r="AIE383" s="9"/>
      <c r="AIF383" s="9"/>
      <c r="AIG383" s="9"/>
      <c r="AIH383" s="9"/>
      <c r="AII383" s="9"/>
      <c r="AIJ383" s="9"/>
      <c r="AIK383" s="9"/>
      <c r="AIL383" s="9"/>
      <c r="AIM383" s="9"/>
      <c r="AIN383" s="9"/>
      <c r="AIO383" s="9"/>
      <c r="AIP383" s="9"/>
      <c r="AIQ383" s="9"/>
      <c r="AIR383" s="9"/>
      <c r="AIS383" s="9"/>
      <c r="AIT383" s="9"/>
      <c r="AIU383" s="9"/>
      <c r="AIV383" s="9"/>
      <c r="AIW383" s="9"/>
      <c r="AIX383" s="9"/>
      <c r="AIY383" s="9"/>
      <c r="AIZ383" s="9"/>
      <c r="AJA383" s="9"/>
      <c r="AJB383" s="9"/>
      <c r="AJC383" s="9"/>
      <c r="AJD383" s="9"/>
      <c r="AJE383" s="9"/>
      <c r="AJF383" s="9"/>
      <c r="AJG383" s="9"/>
      <c r="AJH383" s="9"/>
      <c r="AJI383" s="9"/>
      <c r="AJJ383" s="9"/>
      <c r="AJK383" s="9"/>
      <c r="AJL383" s="9"/>
      <c r="AJM383" s="9"/>
      <c r="AJN383" s="9"/>
      <c r="AJO383" s="9"/>
      <c r="AJP383" s="9"/>
      <c r="AJQ383" s="9"/>
      <c r="AJR383" s="9"/>
      <c r="AJS383" s="9"/>
      <c r="AJT383" s="9"/>
      <c r="AJU383" s="9"/>
      <c r="AJV383" s="9"/>
      <c r="AJW383" s="9"/>
      <c r="AJX383" s="9"/>
      <c r="AJY383" s="9"/>
      <c r="AJZ383" s="9"/>
      <c r="AKA383" s="9"/>
      <c r="AKB383" s="9"/>
      <c r="AKC383" s="9"/>
      <c r="AKD383" s="9"/>
      <c r="AKE383" s="9"/>
      <c r="AKF383" s="9"/>
      <c r="AKG383" s="9"/>
      <c r="AKH383" s="9"/>
      <c r="AKI383" s="9"/>
      <c r="AKJ383" s="9"/>
      <c r="AKK383" s="9"/>
      <c r="AKL383" s="9"/>
      <c r="AKM383" s="9"/>
      <c r="AKN383" s="9"/>
      <c r="AKO383" s="9"/>
      <c r="AKP383" s="9"/>
      <c r="AKQ383" s="9"/>
      <c r="AKR383" s="9"/>
      <c r="AKS383" s="9"/>
      <c r="AKT383" s="9"/>
      <c r="AKU383" s="9"/>
      <c r="AKV383" s="9"/>
      <c r="AKW383" s="9"/>
      <c r="AKX383" s="9"/>
      <c r="AKY383" s="9"/>
      <c r="AKZ383" s="9"/>
      <c r="ALA383" s="9"/>
      <c r="ALB383" s="9"/>
      <c r="ALC383" s="9"/>
      <c r="ALD383" s="9"/>
      <c r="ALE383" s="9"/>
      <c r="ALF383" s="9"/>
      <c r="ALG383" s="9"/>
      <c r="ALH383" s="9"/>
      <c r="ALI383" s="9"/>
      <c r="ALJ383" s="9"/>
      <c r="ALK383" s="9"/>
      <c r="ALL383" s="9"/>
      <c r="ALM383" s="9"/>
      <c r="ALN383" s="9"/>
      <c r="ALO383" s="9"/>
      <c r="ALP383" s="9"/>
      <c r="ALQ383" s="9"/>
      <c r="ALR383" s="9"/>
      <c r="ALS383" s="9"/>
      <c r="ALT383" s="9"/>
      <c r="ALU383" s="9"/>
      <c r="ALV383" s="9"/>
      <c r="ALW383" s="9"/>
      <c r="ALX383" s="9"/>
      <c r="ALY383" s="9"/>
      <c r="ALZ383" s="9"/>
      <c r="AMA383" s="9"/>
      <c r="AMB383" s="9"/>
      <c r="AMC383" s="9"/>
      <c r="AMD383" s="9"/>
      <c r="AME383" s="9"/>
      <c r="AMF383" s="9"/>
      <c r="AMG383" s="9"/>
      <c r="AMH383" s="9"/>
      <c r="AMI383" s="9"/>
      <c r="AMJ383" s="9"/>
      <c r="AMK383" s="9"/>
    </row>
    <row r="384" spans="1:1025" s="8" customFormat="1" ht="27.75" hidden="1" thickBot="1">
      <c r="A384" s="113"/>
      <c r="B384" s="67">
        <f t="shared" ref="B384:B420" si="44">F383</f>
        <v>7789</v>
      </c>
      <c r="C384" s="68"/>
      <c r="D384" s="68"/>
      <c r="E384" s="69" t="s">
        <v>331</v>
      </c>
      <c r="F384" s="70"/>
      <c r="G384" s="71"/>
      <c r="H384" s="72"/>
      <c r="I384" s="143"/>
      <c r="J384" s="74"/>
      <c r="K384" s="79"/>
      <c r="L384" s="80">
        <f>SUM(L383)</f>
        <v>1700</v>
      </c>
      <c r="M384" s="95">
        <f>SUM(M383)</f>
        <v>100</v>
      </c>
      <c r="N384" s="77">
        <f>M384+L384</f>
        <v>1800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  <c r="HE384" s="9"/>
      <c r="HF384" s="9"/>
      <c r="HG384" s="9"/>
      <c r="HH384" s="9"/>
      <c r="HI384" s="9"/>
      <c r="HJ384" s="9"/>
      <c r="HK384" s="9"/>
      <c r="HL384" s="9"/>
      <c r="HM384" s="9"/>
      <c r="HN384" s="9"/>
      <c r="HO384" s="9"/>
      <c r="HP384" s="9"/>
      <c r="HQ384" s="9"/>
      <c r="HR384" s="9"/>
      <c r="HS384" s="9"/>
      <c r="HT384" s="9"/>
      <c r="HU384" s="9"/>
      <c r="HV384" s="9"/>
      <c r="HW384" s="9"/>
      <c r="HX384" s="9"/>
      <c r="HY384" s="9"/>
      <c r="HZ384" s="9"/>
      <c r="IA384" s="9"/>
      <c r="IB384" s="9"/>
      <c r="IC384" s="9"/>
      <c r="ID384" s="9"/>
      <c r="IE384" s="9"/>
      <c r="IF384" s="9"/>
      <c r="IG384" s="9"/>
      <c r="IH384" s="9"/>
      <c r="II384" s="9"/>
      <c r="IJ384" s="9"/>
      <c r="IK384" s="9"/>
      <c r="IL384" s="9"/>
      <c r="IM384" s="9"/>
      <c r="IN384" s="9"/>
      <c r="IO384" s="9"/>
      <c r="IP384" s="9"/>
      <c r="IQ384" s="9"/>
      <c r="IR384" s="9"/>
      <c r="IS384" s="9"/>
      <c r="IT384" s="9"/>
      <c r="IU384" s="9"/>
      <c r="IV384" s="9"/>
      <c r="IW384" s="9"/>
      <c r="IX384" s="9"/>
      <c r="IY384" s="9"/>
      <c r="IZ384" s="9"/>
      <c r="JA384" s="9"/>
      <c r="JB384" s="9"/>
      <c r="JC384" s="9"/>
      <c r="JD384" s="9"/>
      <c r="JE384" s="9"/>
      <c r="JF384" s="9"/>
      <c r="JG384" s="9"/>
      <c r="JH384" s="9"/>
      <c r="JI384" s="9"/>
      <c r="JJ384" s="9"/>
      <c r="JK384" s="9"/>
      <c r="JL384" s="9"/>
      <c r="JM384" s="9"/>
      <c r="JN384" s="9"/>
      <c r="JO384" s="9"/>
      <c r="JP384" s="9"/>
      <c r="JQ384" s="9"/>
      <c r="JR384" s="9"/>
      <c r="JS384" s="9"/>
      <c r="JT384" s="9"/>
      <c r="JU384" s="9"/>
      <c r="JV384" s="9"/>
      <c r="JW384" s="9"/>
      <c r="JX384" s="9"/>
      <c r="JY384" s="9"/>
      <c r="JZ384" s="9"/>
      <c r="KA384" s="9"/>
      <c r="KB384" s="9"/>
      <c r="KC384" s="9"/>
      <c r="KD384" s="9"/>
      <c r="KE384" s="9"/>
      <c r="KF384" s="9"/>
      <c r="KG384" s="9"/>
      <c r="KH384" s="9"/>
      <c r="KI384" s="9"/>
      <c r="KJ384" s="9"/>
      <c r="KK384" s="9"/>
      <c r="KL384" s="9"/>
      <c r="KM384" s="9"/>
      <c r="KN384" s="9"/>
      <c r="KO384" s="9"/>
      <c r="KP384" s="9"/>
      <c r="KQ384" s="9"/>
      <c r="KR384" s="9"/>
      <c r="KS384" s="9"/>
      <c r="KT384" s="9"/>
      <c r="KU384" s="9"/>
      <c r="KV384" s="9"/>
      <c r="KW384" s="9"/>
      <c r="KX384" s="9"/>
      <c r="KY384" s="9"/>
      <c r="KZ384" s="9"/>
      <c r="LA384" s="9"/>
      <c r="LB384" s="9"/>
      <c r="LC384" s="9"/>
      <c r="LD384" s="9"/>
      <c r="LE384" s="9"/>
      <c r="LF384" s="9"/>
      <c r="LG384" s="9"/>
      <c r="LH384" s="9"/>
      <c r="LI384" s="9"/>
      <c r="LJ384" s="9"/>
      <c r="LK384" s="9"/>
      <c r="LL384" s="9"/>
      <c r="LM384" s="9"/>
      <c r="LN384" s="9"/>
      <c r="LO384" s="9"/>
      <c r="LP384" s="9"/>
      <c r="LQ384" s="9"/>
      <c r="LR384" s="9"/>
      <c r="LS384" s="9"/>
      <c r="LT384" s="9"/>
      <c r="LU384" s="9"/>
      <c r="LV384" s="9"/>
      <c r="LW384" s="9"/>
      <c r="LX384" s="9"/>
      <c r="LY384" s="9"/>
      <c r="LZ384" s="9"/>
      <c r="MA384" s="9"/>
      <c r="MB384" s="9"/>
      <c r="MC384" s="9"/>
      <c r="MD384" s="9"/>
      <c r="ME384" s="9"/>
      <c r="MF384" s="9"/>
      <c r="MG384" s="9"/>
      <c r="MH384" s="9"/>
      <c r="MI384" s="9"/>
      <c r="MJ384" s="9"/>
      <c r="MK384" s="9"/>
      <c r="ML384" s="9"/>
      <c r="MM384" s="9"/>
      <c r="MN384" s="9"/>
      <c r="MO384" s="9"/>
      <c r="MP384" s="9"/>
      <c r="MQ384" s="9"/>
      <c r="MR384" s="9"/>
      <c r="MS384" s="9"/>
      <c r="MT384" s="9"/>
      <c r="MU384" s="9"/>
      <c r="MV384" s="9"/>
      <c r="MW384" s="9"/>
      <c r="MX384" s="9"/>
      <c r="MY384" s="9"/>
      <c r="MZ384" s="9"/>
      <c r="NA384" s="9"/>
      <c r="NB384" s="9"/>
      <c r="NC384" s="9"/>
      <c r="ND384" s="9"/>
      <c r="NE384" s="9"/>
      <c r="NF384" s="9"/>
      <c r="NG384" s="9"/>
      <c r="NH384" s="9"/>
      <c r="NI384" s="9"/>
      <c r="NJ384" s="9"/>
      <c r="NK384" s="9"/>
      <c r="NL384" s="9"/>
      <c r="NM384" s="9"/>
      <c r="NN384" s="9"/>
      <c r="NO384" s="9"/>
      <c r="NP384" s="9"/>
      <c r="NQ384" s="9"/>
      <c r="NR384" s="9"/>
      <c r="NS384" s="9"/>
      <c r="NT384" s="9"/>
      <c r="NU384" s="9"/>
      <c r="NV384" s="9"/>
      <c r="NW384" s="9"/>
      <c r="NX384" s="9"/>
      <c r="NY384" s="9"/>
      <c r="NZ384" s="9"/>
      <c r="OA384" s="9"/>
      <c r="OB384" s="9"/>
      <c r="OC384" s="9"/>
      <c r="OD384" s="9"/>
      <c r="OE384" s="9"/>
      <c r="OF384" s="9"/>
      <c r="OG384" s="9"/>
      <c r="OH384" s="9"/>
      <c r="OI384" s="9"/>
      <c r="OJ384" s="9"/>
      <c r="OK384" s="9"/>
      <c r="OL384" s="9"/>
      <c r="OM384" s="9"/>
      <c r="ON384" s="9"/>
      <c r="OO384" s="9"/>
      <c r="OP384" s="9"/>
      <c r="OQ384" s="9"/>
      <c r="OR384" s="9"/>
      <c r="OS384" s="9"/>
      <c r="OT384" s="9"/>
      <c r="OU384" s="9"/>
      <c r="OV384" s="9"/>
      <c r="OW384" s="9"/>
      <c r="OX384" s="9"/>
      <c r="OY384" s="9"/>
      <c r="OZ384" s="9"/>
      <c r="PA384" s="9"/>
      <c r="PB384" s="9"/>
      <c r="PC384" s="9"/>
      <c r="PD384" s="9"/>
      <c r="PE384" s="9"/>
      <c r="PF384" s="9"/>
      <c r="PG384" s="9"/>
      <c r="PH384" s="9"/>
      <c r="PI384" s="9"/>
      <c r="PJ384" s="9"/>
      <c r="PK384" s="9"/>
      <c r="PL384" s="9"/>
      <c r="PM384" s="9"/>
      <c r="PN384" s="9"/>
      <c r="PO384" s="9"/>
      <c r="PP384" s="9"/>
      <c r="PQ384" s="9"/>
      <c r="PR384" s="9"/>
      <c r="PS384" s="9"/>
      <c r="PT384" s="9"/>
      <c r="PU384" s="9"/>
      <c r="PV384" s="9"/>
      <c r="PW384" s="9"/>
      <c r="PX384" s="9"/>
      <c r="PY384" s="9"/>
      <c r="PZ384" s="9"/>
      <c r="QA384" s="9"/>
      <c r="QB384" s="9"/>
      <c r="QC384" s="9"/>
      <c r="QD384" s="9"/>
      <c r="QE384" s="9"/>
      <c r="QF384" s="9"/>
      <c r="QG384" s="9"/>
      <c r="QH384" s="9"/>
      <c r="QI384" s="9"/>
      <c r="QJ384" s="9"/>
      <c r="QK384" s="9"/>
      <c r="QL384" s="9"/>
      <c r="QM384" s="9"/>
      <c r="QN384" s="9"/>
      <c r="QO384" s="9"/>
      <c r="QP384" s="9"/>
      <c r="QQ384" s="9"/>
      <c r="QR384" s="9"/>
      <c r="QS384" s="9"/>
      <c r="QT384" s="9"/>
      <c r="QU384" s="9"/>
      <c r="QV384" s="9"/>
      <c r="QW384" s="9"/>
      <c r="QX384" s="9"/>
      <c r="QY384" s="9"/>
      <c r="QZ384" s="9"/>
      <c r="RA384" s="9"/>
      <c r="RB384" s="9"/>
      <c r="RC384" s="9"/>
      <c r="RD384" s="9"/>
      <c r="RE384" s="9"/>
      <c r="RF384" s="9"/>
      <c r="RG384" s="9"/>
      <c r="RH384" s="9"/>
      <c r="RI384" s="9"/>
      <c r="RJ384" s="9"/>
      <c r="RK384" s="9"/>
      <c r="RL384" s="9"/>
      <c r="RM384" s="9"/>
      <c r="RN384" s="9"/>
      <c r="RO384" s="9"/>
      <c r="RP384" s="9"/>
      <c r="RQ384" s="9"/>
      <c r="RR384" s="9"/>
      <c r="RS384" s="9"/>
      <c r="RT384" s="9"/>
      <c r="RU384" s="9"/>
      <c r="RV384" s="9"/>
      <c r="RW384" s="9"/>
      <c r="RX384" s="9"/>
      <c r="RY384" s="9"/>
      <c r="RZ384" s="9"/>
      <c r="SA384" s="9"/>
      <c r="SB384" s="9"/>
      <c r="SC384" s="9"/>
      <c r="SD384" s="9"/>
      <c r="SE384" s="9"/>
      <c r="SF384" s="9"/>
      <c r="SG384" s="9"/>
      <c r="SH384" s="9"/>
      <c r="SI384" s="9"/>
      <c r="SJ384" s="9"/>
      <c r="SK384" s="9"/>
      <c r="SL384" s="9"/>
      <c r="SM384" s="9"/>
      <c r="SN384" s="9"/>
      <c r="SO384" s="9"/>
      <c r="SP384" s="9"/>
      <c r="SQ384" s="9"/>
      <c r="SR384" s="9"/>
      <c r="SS384" s="9"/>
      <c r="ST384" s="9"/>
      <c r="SU384" s="9"/>
      <c r="SV384" s="9"/>
      <c r="SW384" s="9"/>
      <c r="SX384" s="9"/>
      <c r="SY384" s="9"/>
      <c r="SZ384" s="9"/>
      <c r="TA384" s="9"/>
      <c r="TB384" s="9"/>
      <c r="TC384" s="9"/>
      <c r="TD384" s="9"/>
      <c r="TE384" s="9"/>
      <c r="TF384" s="9"/>
      <c r="TG384" s="9"/>
      <c r="TH384" s="9"/>
      <c r="TI384" s="9"/>
      <c r="TJ384" s="9"/>
      <c r="TK384" s="9"/>
      <c r="TL384" s="9"/>
      <c r="TM384" s="9"/>
      <c r="TN384" s="9"/>
      <c r="TO384" s="9"/>
      <c r="TP384" s="9"/>
      <c r="TQ384" s="9"/>
      <c r="TR384" s="9"/>
      <c r="TS384" s="9"/>
      <c r="TT384" s="9"/>
      <c r="TU384" s="9"/>
      <c r="TV384" s="9"/>
      <c r="TW384" s="9"/>
      <c r="TX384" s="9"/>
      <c r="TY384" s="9"/>
      <c r="TZ384" s="9"/>
      <c r="UA384" s="9"/>
      <c r="UB384" s="9"/>
      <c r="UC384" s="9"/>
      <c r="UD384" s="9"/>
      <c r="UE384" s="9"/>
      <c r="UF384" s="9"/>
      <c r="UG384" s="9"/>
      <c r="UH384" s="9"/>
      <c r="UI384" s="9"/>
      <c r="UJ384" s="9"/>
      <c r="UK384" s="9"/>
      <c r="UL384" s="9"/>
      <c r="UM384" s="9"/>
      <c r="UN384" s="9"/>
      <c r="UO384" s="9"/>
      <c r="UP384" s="9"/>
      <c r="UQ384" s="9"/>
      <c r="UR384" s="9"/>
      <c r="US384" s="9"/>
      <c r="UT384" s="9"/>
      <c r="UU384" s="9"/>
      <c r="UV384" s="9"/>
      <c r="UW384" s="9"/>
      <c r="UX384" s="9"/>
      <c r="UY384" s="9"/>
      <c r="UZ384" s="9"/>
      <c r="VA384" s="9"/>
      <c r="VB384" s="9"/>
      <c r="VC384" s="9"/>
      <c r="VD384" s="9"/>
      <c r="VE384" s="9"/>
      <c r="VF384" s="9"/>
      <c r="VG384" s="9"/>
      <c r="VH384" s="9"/>
      <c r="VI384" s="9"/>
      <c r="VJ384" s="9"/>
      <c r="VK384" s="9"/>
      <c r="VL384" s="9"/>
      <c r="VM384" s="9"/>
      <c r="VN384" s="9"/>
      <c r="VO384" s="9"/>
      <c r="VP384" s="9"/>
      <c r="VQ384" s="9"/>
      <c r="VR384" s="9"/>
      <c r="VS384" s="9"/>
      <c r="VT384" s="9"/>
      <c r="VU384" s="9"/>
      <c r="VV384" s="9"/>
      <c r="VW384" s="9"/>
      <c r="VX384" s="9"/>
      <c r="VY384" s="9"/>
      <c r="VZ384" s="9"/>
      <c r="WA384" s="9"/>
      <c r="WB384" s="9"/>
      <c r="WC384" s="9"/>
      <c r="WD384" s="9"/>
      <c r="WE384" s="9"/>
      <c r="WF384" s="9"/>
      <c r="WG384" s="9"/>
      <c r="WH384" s="9"/>
      <c r="WI384" s="9"/>
      <c r="WJ384" s="9"/>
      <c r="WK384" s="9"/>
      <c r="WL384" s="9"/>
      <c r="WM384" s="9"/>
      <c r="WN384" s="9"/>
      <c r="WO384" s="9"/>
      <c r="WP384" s="9"/>
      <c r="WQ384" s="9"/>
      <c r="WR384" s="9"/>
      <c r="WS384" s="9"/>
      <c r="WT384" s="9"/>
      <c r="WU384" s="9"/>
      <c r="WV384" s="9"/>
      <c r="WW384" s="9"/>
      <c r="WX384" s="9"/>
      <c r="WY384" s="9"/>
      <c r="WZ384" s="9"/>
      <c r="XA384" s="9"/>
      <c r="XB384" s="9"/>
      <c r="XC384" s="9"/>
      <c r="XD384" s="9"/>
      <c r="XE384" s="9"/>
      <c r="XF384" s="9"/>
      <c r="XG384" s="9"/>
      <c r="XH384" s="9"/>
      <c r="XI384" s="9"/>
      <c r="XJ384" s="9"/>
      <c r="XK384" s="9"/>
      <c r="XL384" s="9"/>
      <c r="XM384" s="9"/>
      <c r="XN384" s="9"/>
      <c r="XO384" s="9"/>
      <c r="XP384" s="9"/>
      <c r="XQ384" s="9"/>
      <c r="XR384" s="9"/>
      <c r="XS384" s="9"/>
      <c r="XT384" s="9"/>
      <c r="XU384" s="9"/>
      <c r="XV384" s="9"/>
      <c r="XW384" s="9"/>
      <c r="XX384" s="9"/>
      <c r="XY384" s="9"/>
      <c r="XZ384" s="9"/>
      <c r="YA384" s="9"/>
      <c r="YB384" s="9"/>
      <c r="YC384" s="9"/>
      <c r="YD384" s="9"/>
      <c r="YE384" s="9"/>
      <c r="YF384" s="9"/>
      <c r="YG384" s="9"/>
      <c r="YH384" s="9"/>
      <c r="YI384" s="9"/>
      <c r="YJ384" s="9"/>
      <c r="YK384" s="9"/>
      <c r="YL384" s="9"/>
      <c r="YM384" s="9"/>
      <c r="YN384" s="9"/>
      <c r="YO384" s="9"/>
      <c r="YP384" s="9"/>
      <c r="YQ384" s="9"/>
      <c r="YR384" s="9"/>
      <c r="YS384" s="9"/>
      <c r="YT384" s="9"/>
      <c r="YU384" s="9"/>
      <c r="YV384" s="9"/>
      <c r="YW384" s="9"/>
      <c r="YX384" s="9"/>
      <c r="YY384" s="9"/>
      <c r="YZ384" s="9"/>
      <c r="ZA384" s="9"/>
      <c r="ZB384" s="9"/>
      <c r="ZC384" s="9"/>
      <c r="ZD384" s="9"/>
      <c r="ZE384" s="9"/>
      <c r="ZF384" s="9"/>
      <c r="ZG384" s="9"/>
      <c r="ZH384" s="9"/>
      <c r="ZI384" s="9"/>
      <c r="ZJ384" s="9"/>
      <c r="ZK384" s="9"/>
      <c r="ZL384" s="9"/>
      <c r="ZM384" s="9"/>
      <c r="ZN384" s="9"/>
      <c r="ZO384" s="9"/>
      <c r="ZP384" s="9"/>
      <c r="ZQ384" s="9"/>
      <c r="ZR384" s="9"/>
      <c r="ZS384" s="9"/>
      <c r="ZT384" s="9"/>
      <c r="ZU384" s="9"/>
      <c r="ZV384" s="9"/>
      <c r="ZW384" s="9"/>
      <c r="ZX384" s="9"/>
      <c r="ZY384" s="9"/>
      <c r="ZZ384" s="9"/>
      <c r="AAA384" s="9"/>
      <c r="AAB384" s="9"/>
      <c r="AAC384" s="9"/>
      <c r="AAD384" s="9"/>
      <c r="AAE384" s="9"/>
      <c r="AAF384" s="9"/>
      <c r="AAG384" s="9"/>
      <c r="AAH384" s="9"/>
      <c r="AAI384" s="9"/>
      <c r="AAJ384" s="9"/>
      <c r="AAK384" s="9"/>
      <c r="AAL384" s="9"/>
      <c r="AAM384" s="9"/>
      <c r="AAN384" s="9"/>
      <c r="AAO384" s="9"/>
      <c r="AAP384" s="9"/>
      <c r="AAQ384" s="9"/>
      <c r="AAR384" s="9"/>
      <c r="AAS384" s="9"/>
      <c r="AAT384" s="9"/>
      <c r="AAU384" s="9"/>
      <c r="AAV384" s="9"/>
      <c r="AAW384" s="9"/>
      <c r="AAX384" s="9"/>
      <c r="AAY384" s="9"/>
      <c r="AAZ384" s="9"/>
      <c r="ABA384" s="9"/>
      <c r="ABB384" s="9"/>
      <c r="ABC384" s="9"/>
      <c r="ABD384" s="9"/>
      <c r="ABE384" s="9"/>
      <c r="ABF384" s="9"/>
      <c r="ABG384" s="9"/>
      <c r="ABH384" s="9"/>
      <c r="ABI384" s="9"/>
      <c r="ABJ384" s="9"/>
      <c r="ABK384" s="9"/>
      <c r="ABL384" s="9"/>
      <c r="ABM384" s="9"/>
      <c r="ABN384" s="9"/>
      <c r="ABO384" s="9"/>
      <c r="ABP384" s="9"/>
      <c r="ABQ384" s="9"/>
      <c r="ABR384" s="9"/>
      <c r="ABS384" s="9"/>
      <c r="ABT384" s="9"/>
      <c r="ABU384" s="9"/>
      <c r="ABV384" s="9"/>
      <c r="ABW384" s="9"/>
      <c r="ABX384" s="9"/>
      <c r="ABY384" s="9"/>
      <c r="ABZ384" s="9"/>
      <c r="ACA384" s="9"/>
      <c r="ACB384" s="9"/>
      <c r="ACC384" s="9"/>
      <c r="ACD384" s="9"/>
      <c r="ACE384" s="9"/>
      <c r="ACF384" s="9"/>
      <c r="ACG384" s="9"/>
      <c r="ACH384" s="9"/>
      <c r="ACI384" s="9"/>
      <c r="ACJ384" s="9"/>
      <c r="ACK384" s="9"/>
      <c r="ACL384" s="9"/>
      <c r="ACM384" s="9"/>
      <c r="ACN384" s="9"/>
      <c r="ACO384" s="9"/>
      <c r="ACP384" s="9"/>
      <c r="ACQ384" s="9"/>
      <c r="ACR384" s="9"/>
      <c r="ACS384" s="9"/>
      <c r="ACT384" s="9"/>
      <c r="ACU384" s="9"/>
      <c r="ACV384" s="9"/>
      <c r="ACW384" s="9"/>
      <c r="ACX384" s="9"/>
      <c r="ACY384" s="9"/>
      <c r="ACZ384" s="9"/>
      <c r="ADA384" s="9"/>
      <c r="ADB384" s="9"/>
      <c r="ADC384" s="9"/>
      <c r="ADD384" s="9"/>
      <c r="ADE384" s="9"/>
      <c r="ADF384" s="9"/>
      <c r="ADG384" s="9"/>
      <c r="ADH384" s="9"/>
      <c r="ADI384" s="9"/>
      <c r="ADJ384" s="9"/>
      <c r="ADK384" s="9"/>
      <c r="ADL384" s="9"/>
      <c r="ADM384" s="9"/>
      <c r="ADN384" s="9"/>
      <c r="ADO384" s="9"/>
      <c r="ADP384" s="9"/>
      <c r="ADQ384" s="9"/>
      <c r="ADR384" s="9"/>
      <c r="ADS384" s="9"/>
      <c r="ADT384" s="9"/>
      <c r="ADU384" s="9"/>
      <c r="ADV384" s="9"/>
      <c r="ADW384" s="9"/>
      <c r="ADX384" s="9"/>
      <c r="ADY384" s="9"/>
      <c r="ADZ384" s="9"/>
      <c r="AEA384" s="9"/>
      <c r="AEB384" s="9"/>
      <c r="AEC384" s="9"/>
      <c r="AED384" s="9"/>
      <c r="AEE384" s="9"/>
      <c r="AEF384" s="9"/>
      <c r="AEG384" s="9"/>
      <c r="AEH384" s="9"/>
      <c r="AEI384" s="9"/>
      <c r="AEJ384" s="9"/>
      <c r="AEK384" s="9"/>
      <c r="AEL384" s="9"/>
      <c r="AEM384" s="9"/>
      <c r="AEN384" s="9"/>
      <c r="AEO384" s="9"/>
      <c r="AEP384" s="9"/>
      <c r="AEQ384" s="9"/>
      <c r="AER384" s="9"/>
      <c r="AES384" s="9"/>
      <c r="AET384" s="9"/>
      <c r="AEU384" s="9"/>
      <c r="AEV384" s="9"/>
      <c r="AEW384" s="9"/>
      <c r="AEX384" s="9"/>
      <c r="AEY384" s="9"/>
      <c r="AEZ384" s="9"/>
      <c r="AFA384" s="9"/>
      <c r="AFB384" s="9"/>
      <c r="AFC384" s="9"/>
      <c r="AFD384" s="9"/>
      <c r="AFE384" s="9"/>
      <c r="AFF384" s="9"/>
      <c r="AFG384" s="9"/>
      <c r="AFH384" s="9"/>
      <c r="AFI384" s="9"/>
      <c r="AFJ384" s="9"/>
      <c r="AFK384" s="9"/>
      <c r="AFL384" s="9"/>
      <c r="AFM384" s="9"/>
      <c r="AFN384" s="9"/>
      <c r="AFO384" s="9"/>
      <c r="AFP384" s="9"/>
      <c r="AFQ384" s="9"/>
      <c r="AFR384" s="9"/>
      <c r="AFS384" s="9"/>
      <c r="AFT384" s="9"/>
      <c r="AFU384" s="9"/>
      <c r="AFV384" s="9"/>
      <c r="AFW384" s="9"/>
      <c r="AFX384" s="9"/>
      <c r="AFY384" s="9"/>
      <c r="AFZ384" s="9"/>
      <c r="AGA384" s="9"/>
      <c r="AGB384" s="9"/>
      <c r="AGC384" s="9"/>
      <c r="AGD384" s="9"/>
      <c r="AGE384" s="9"/>
      <c r="AGF384" s="9"/>
      <c r="AGG384" s="9"/>
      <c r="AGH384" s="9"/>
      <c r="AGI384" s="9"/>
      <c r="AGJ384" s="9"/>
      <c r="AGK384" s="9"/>
      <c r="AGL384" s="9"/>
      <c r="AGM384" s="9"/>
      <c r="AGN384" s="9"/>
      <c r="AGO384" s="9"/>
      <c r="AGP384" s="9"/>
      <c r="AGQ384" s="9"/>
      <c r="AGR384" s="9"/>
      <c r="AGS384" s="9"/>
      <c r="AGT384" s="9"/>
      <c r="AGU384" s="9"/>
      <c r="AGV384" s="9"/>
      <c r="AGW384" s="9"/>
      <c r="AGX384" s="9"/>
      <c r="AGY384" s="9"/>
      <c r="AGZ384" s="9"/>
      <c r="AHA384" s="9"/>
      <c r="AHB384" s="9"/>
      <c r="AHC384" s="9"/>
      <c r="AHD384" s="9"/>
      <c r="AHE384" s="9"/>
      <c r="AHF384" s="9"/>
      <c r="AHG384" s="9"/>
      <c r="AHH384" s="9"/>
      <c r="AHI384" s="9"/>
      <c r="AHJ384" s="9"/>
      <c r="AHK384" s="9"/>
      <c r="AHL384" s="9"/>
      <c r="AHM384" s="9"/>
      <c r="AHN384" s="9"/>
      <c r="AHO384" s="9"/>
      <c r="AHP384" s="9"/>
      <c r="AHQ384" s="9"/>
      <c r="AHR384" s="9"/>
      <c r="AHS384" s="9"/>
      <c r="AHT384" s="9"/>
      <c r="AHU384" s="9"/>
      <c r="AHV384" s="9"/>
      <c r="AHW384" s="9"/>
      <c r="AHX384" s="9"/>
      <c r="AHY384" s="9"/>
      <c r="AHZ384" s="9"/>
      <c r="AIA384" s="9"/>
      <c r="AIB384" s="9"/>
      <c r="AIC384" s="9"/>
      <c r="AID384" s="9"/>
      <c r="AIE384" s="9"/>
      <c r="AIF384" s="9"/>
      <c r="AIG384" s="9"/>
      <c r="AIH384" s="9"/>
      <c r="AII384" s="9"/>
      <c r="AIJ384" s="9"/>
      <c r="AIK384" s="9"/>
      <c r="AIL384" s="9"/>
      <c r="AIM384" s="9"/>
      <c r="AIN384" s="9"/>
      <c r="AIO384" s="9"/>
      <c r="AIP384" s="9"/>
      <c r="AIQ384" s="9"/>
      <c r="AIR384" s="9"/>
      <c r="AIS384" s="9"/>
      <c r="AIT384" s="9"/>
      <c r="AIU384" s="9"/>
      <c r="AIV384" s="9"/>
      <c r="AIW384" s="9"/>
      <c r="AIX384" s="9"/>
      <c r="AIY384" s="9"/>
      <c r="AIZ384" s="9"/>
      <c r="AJA384" s="9"/>
      <c r="AJB384" s="9"/>
      <c r="AJC384" s="9"/>
      <c r="AJD384" s="9"/>
      <c r="AJE384" s="9"/>
      <c r="AJF384" s="9"/>
      <c r="AJG384" s="9"/>
      <c r="AJH384" s="9"/>
      <c r="AJI384" s="9"/>
      <c r="AJJ384" s="9"/>
      <c r="AJK384" s="9"/>
      <c r="AJL384" s="9"/>
      <c r="AJM384" s="9"/>
      <c r="AJN384" s="9"/>
      <c r="AJO384" s="9"/>
      <c r="AJP384" s="9"/>
      <c r="AJQ384" s="9"/>
      <c r="AJR384" s="9"/>
      <c r="AJS384" s="9"/>
      <c r="AJT384" s="9"/>
      <c r="AJU384" s="9"/>
      <c r="AJV384" s="9"/>
      <c r="AJW384" s="9"/>
      <c r="AJX384" s="9"/>
      <c r="AJY384" s="9"/>
      <c r="AJZ384" s="9"/>
      <c r="AKA384" s="9"/>
      <c r="AKB384" s="9"/>
      <c r="AKC384" s="9"/>
      <c r="AKD384" s="9"/>
      <c r="AKE384" s="9"/>
      <c r="AKF384" s="9"/>
      <c r="AKG384" s="9"/>
      <c r="AKH384" s="9"/>
      <c r="AKI384" s="9"/>
      <c r="AKJ384" s="9"/>
      <c r="AKK384" s="9"/>
      <c r="AKL384" s="9"/>
      <c r="AKM384" s="9"/>
      <c r="AKN384" s="9"/>
      <c r="AKO384" s="9"/>
      <c r="AKP384" s="9"/>
      <c r="AKQ384" s="9"/>
      <c r="AKR384" s="9"/>
      <c r="AKS384" s="9"/>
      <c r="AKT384" s="9"/>
      <c r="AKU384" s="9"/>
      <c r="AKV384" s="9"/>
      <c r="AKW384" s="9"/>
      <c r="AKX384" s="9"/>
      <c r="AKY384" s="9"/>
      <c r="AKZ384" s="9"/>
      <c r="ALA384" s="9"/>
      <c r="ALB384" s="9"/>
      <c r="ALC384" s="9"/>
      <c r="ALD384" s="9"/>
      <c r="ALE384" s="9"/>
      <c r="ALF384" s="9"/>
      <c r="ALG384" s="9"/>
      <c r="ALH384" s="9"/>
      <c r="ALI384" s="9"/>
      <c r="ALJ384" s="9"/>
      <c r="ALK384" s="9"/>
      <c r="ALL384" s="9"/>
      <c r="ALM384" s="9"/>
      <c r="ALN384" s="9"/>
      <c r="ALO384" s="9"/>
      <c r="ALP384" s="9"/>
      <c r="ALQ384" s="9"/>
      <c r="ALR384" s="9"/>
      <c r="ALS384" s="9"/>
      <c r="ALT384" s="9"/>
      <c r="ALU384" s="9"/>
      <c r="ALV384" s="9"/>
      <c r="ALW384" s="9"/>
      <c r="ALX384" s="9"/>
      <c r="ALY384" s="9"/>
      <c r="ALZ384" s="9"/>
      <c r="AMA384" s="9"/>
      <c r="AMB384" s="9"/>
      <c r="AMC384" s="9"/>
      <c r="AMD384" s="9"/>
      <c r="AME384" s="9"/>
      <c r="AMF384" s="9"/>
      <c r="AMG384" s="9"/>
      <c r="AMH384" s="9"/>
      <c r="AMI384" s="9"/>
      <c r="AMJ384" s="9"/>
      <c r="AMK384" s="9"/>
    </row>
    <row r="385" spans="1:1025" s="8" customFormat="1" ht="24.75" hidden="1">
      <c r="A385" s="113"/>
      <c r="B385" s="25"/>
      <c r="C385" s="25"/>
      <c r="D385" s="25"/>
      <c r="E385" s="52"/>
      <c r="F385" s="25"/>
      <c r="G385" s="26"/>
      <c r="H385" s="53"/>
      <c r="I385" s="54"/>
      <c r="J385" s="55"/>
      <c r="K385" s="55"/>
      <c r="L385" s="7"/>
      <c r="M385" s="56"/>
      <c r="N385" s="57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  <c r="HE385" s="9"/>
      <c r="HF385" s="9"/>
      <c r="HG385" s="9"/>
      <c r="HH385" s="9"/>
      <c r="HI385" s="9"/>
      <c r="HJ385" s="9"/>
      <c r="HK385" s="9"/>
      <c r="HL385" s="9"/>
      <c r="HM385" s="9"/>
      <c r="HN385" s="9"/>
      <c r="HO385" s="9"/>
      <c r="HP385" s="9"/>
      <c r="HQ385" s="9"/>
      <c r="HR385" s="9"/>
      <c r="HS385" s="9"/>
      <c r="HT385" s="9"/>
      <c r="HU385" s="9"/>
      <c r="HV385" s="9"/>
      <c r="HW385" s="9"/>
      <c r="HX385" s="9"/>
      <c r="HY385" s="9"/>
      <c r="HZ385" s="9"/>
      <c r="IA385" s="9"/>
      <c r="IB385" s="9"/>
      <c r="IC385" s="9"/>
      <c r="ID385" s="9"/>
      <c r="IE385" s="9"/>
      <c r="IF385" s="9"/>
      <c r="IG385" s="9"/>
      <c r="IH385" s="9"/>
      <c r="II385" s="9"/>
      <c r="IJ385" s="9"/>
      <c r="IK385" s="9"/>
      <c r="IL385" s="9"/>
      <c r="IM385" s="9"/>
      <c r="IN385" s="9"/>
      <c r="IO385" s="9"/>
      <c r="IP385" s="9"/>
      <c r="IQ385" s="9"/>
      <c r="IR385" s="9"/>
      <c r="IS385" s="9"/>
      <c r="IT385" s="9"/>
      <c r="IU385" s="9"/>
      <c r="IV385" s="9"/>
      <c r="IW385" s="9"/>
      <c r="IX385" s="9"/>
      <c r="IY385" s="9"/>
      <c r="IZ385" s="9"/>
      <c r="JA385" s="9"/>
      <c r="JB385" s="9"/>
      <c r="JC385" s="9"/>
      <c r="JD385" s="9"/>
      <c r="JE385" s="9"/>
      <c r="JF385" s="9"/>
      <c r="JG385" s="9"/>
      <c r="JH385" s="9"/>
      <c r="JI385" s="9"/>
      <c r="JJ385" s="9"/>
      <c r="JK385" s="9"/>
      <c r="JL385" s="9"/>
      <c r="JM385" s="9"/>
      <c r="JN385" s="9"/>
      <c r="JO385" s="9"/>
      <c r="JP385" s="9"/>
      <c r="JQ385" s="9"/>
      <c r="JR385" s="9"/>
      <c r="JS385" s="9"/>
      <c r="JT385" s="9"/>
      <c r="JU385" s="9"/>
      <c r="JV385" s="9"/>
      <c r="JW385" s="9"/>
      <c r="JX385" s="9"/>
      <c r="JY385" s="9"/>
      <c r="JZ385" s="9"/>
      <c r="KA385" s="9"/>
      <c r="KB385" s="9"/>
      <c r="KC385" s="9"/>
      <c r="KD385" s="9"/>
      <c r="KE385" s="9"/>
      <c r="KF385" s="9"/>
      <c r="KG385" s="9"/>
      <c r="KH385" s="9"/>
      <c r="KI385" s="9"/>
      <c r="KJ385" s="9"/>
      <c r="KK385" s="9"/>
      <c r="KL385" s="9"/>
      <c r="KM385" s="9"/>
      <c r="KN385" s="9"/>
      <c r="KO385" s="9"/>
      <c r="KP385" s="9"/>
      <c r="KQ385" s="9"/>
      <c r="KR385" s="9"/>
      <c r="KS385" s="9"/>
      <c r="KT385" s="9"/>
      <c r="KU385" s="9"/>
      <c r="KV385" s="9"/>
      <c r="KW385" s="9"/>
      <c r="KX385" s="9"/>
      <c r="KY385" s="9"/>
      <c r="KZ385" s="9"/>
      <c r="LA385" s="9"/>
      <c r="LB385" s="9"/>
      <c r="LC385" s="9"/>
      <c r="LD385" s="9"/>
      <c r="LE385" s="9"/>
      <c r="LF385" s="9"/>
      <c r="LG385" s="9"/>
      <c r="LH385" s="9"/>
      <c r="LI385" s="9"/>
      <c r="LJ385" s="9"/>
      <c r="LK385" s="9"/>
      <c r="LL385" s="9"/>
      <c r="LM385" s="9"/>
      <c r="LN385" s="9"/>
      <c r="LO385" s="9"/>
      <c r="LP385" s="9"/>
      <c r="LQ385" s="9"/>
      <c r="LR385" s="9"/>
      <c r="LS385" s="9"/>
      <c r="LT385" s="9"/>
      <c r="LU385" s="9"/>
      <c r="LV385" s="9"/>
      <c r="LW385" s="9"/>
      <c r="LX385" s="9"/>
      <c r="LY385" s="9"/>
      <c r="LZ385" s="9"/>
      <c r="MA385" s="9"/>
      <c r="MB385" s="9"/>
      <c r="MC385" s="9"/>
      <c r="MD385" s="9"/>
      <c r="ME385" s="9"/>
      <c r="MF385" s="9"/>
      <c r="MG385" s="9"/>
      <c r="MH385" s="9"/>
      <c r="MI385" s="9"/>
      <c r="MJ385" s="9"/>
      <c r="MK385" s="9"/>
      <c r="ML385" s="9"/>
      <c r="MM385" s="9"/>
      <c r="MN385" s="9"/>
      <c r="MO385" s="9"/>
      <c r="MP385" s="9"/>
      <c r="MQ385" s="9"/>
      <c r="MR385" s="9"/>
      <c r="MS385" s="9"/>
      <c r="MT385" s="9"/>
      <c r="MU385" s="9"/>
      <c r="MV385" s="9"/>
      <c r="MW385" s="9"/>
      <c r="MX385" s="9"/>
      <c r="MY385" s="9"/>
      <c r="MZ385" s="9"/>
      <c r="NA385" s="9"/>
      <c r="NB385" s="9"/>
      <c r="NC385" s="9"/>
      <c r="ND385" s="9"/>
      <c r="NE385" s="9"/>
      <c r="NF385" s="9"/>
      <c r="NG385" s="9"/>
      <c r="NH385" s="9"/>
      <c r="NI385" s="9"/>
      <c r="NJ385" s="9"/>
      <c r="NK385" s="9"/>
      <c r="NL385" s="9"/>
      <c r="NM385" s="9"/>
      <c r="NN385" s="9"/>
      <c r="NO385" s="9"/>
      <c r="NP385" s="9"/>
      <c r="NQ385" s="9"/>
      <c r="NR385" s="9"/>
      <c r="NS385" s="9"/>
      <c r="NT385" s="9"/>
      <c r="NU385" s="9"/>
      <c r="NV385" s="9"/>
      <c r="NW385" s="9"/>
      <c r="NX385" s="9"/>
      <c r="NY385" s="9"/>
      <c r="NZ385" s="9"/>
      <c r="OA385" s="9"/>
      <c r="OB385" s="9"/>
      <c r="OC385" s="9"/>
      <c r="OD385" s="9"/>
      <c r="OE385" s="9"/>
      <c r="OF385" s="9"/>
      <c r="OG385" s="9"/>
      <c r="OH385" s="9"/>
      <c r="OI385" s="9"/>
      <c r="OJ385" s="9"/>
      <c r="OK385" s="9"/>
      <c r="OL385" s="9"/>
      <c r="OM385" s="9"/>
      <c r="ON385" s="9"/>
      <c r="OO385" s="9"/>
      <c r="OP385" s="9"/>
      <c r="OQ385" s="9"/>
      <c r="OR385" s="9"/>
      <c r="OS385" s="9"/>
      <c r="OT385" s="9"/>
      <c r="OU385" s="9"/>
      <c r="OV385" s="9"/>
      <c r="OW385" s="9"/>
      <c r="OX385" s="9"/>
      <c r="OY385" s="9"/>
      <c r="OZ385" s="9"/>
      <c r="PA385" s="9"/>
      <c r="PB385" s="9"/>
      <c r="PC385" s="9"/>
      <c r="PD385" s="9"/>
      <c r="PE385" s="9"/>
      <c r="PF385" s="9"/>
      <c r="PG385" s="9"/>
      <c r="PH385" s="9"/>
      <c r="PI385" s="9"/>
      <c r="PJ385" s="9"/>
      <c r="PK385" s="9"/>
      <c r="PL385" s="9"/>
      <c r="PM385" s="9"/>
      <c r="PN385" s="9"/>
      <c r="PO385" s="9"/>
      <c r="PP385" s="9"/>
      <c r="PQ385" s="9"/>
      <c r="PR385" s="9"/>
      <c r="PS385" s="9"/>
      <c r="PT385" s="9"/>
      <c r="PU385" s="9"/>
      <c r="PV385" s="9"/>
      <c r="PW385" s="9"/>
      <c r="PX385" s="9"/>
      <c r="PY385" s="9"/>
      <c r="PZ385" s="9"/>
      <c r="QA385" s="9"/>
      <c r="QB385" s="9"/>
      <c r="QC385" s="9"/>
      <c r="QD385" s="9"/>
      <c r="QE385" s="9"/>
      <c r="QF385" s="9"/>
      <c r="QG385" s="9"/>
      <c r="QH385" s="9"/>
      <c r="QI385" s="9"/>
      <c r="QJ385" s="9"/>
      <c r="QK385" s="9"/>
      <c r="QL385" s="9"/>
      <c r="QM385" s="9"/>
      <c r="QN385" s="9"/>
      <c r="QO385" s="9"/>
      <c r="QP385" s="9"/>
      <c r="QQ385" s="9"/>
      <c r="QR385" s="9"/>
      <c r="QS385" s="9"/>
      <c r="QT385" s="9"/>
      <c r="QU385" s="9"/>
      <c r="QV385" s="9"/>
      <c r="QW385" s="9"/>
      <c r="QX385" s="9"/>
      <c r="QY385" s="9"/>
      <c r="QZ385" s="9"/>
      <c r="RA385" s="9"/>
      <c r="RB385" s="9"/>
      <c r="RC385" s="9"/>
      <c r="RD385" s="9"/>
      <c r="RE385" s="9"/>
      <c r="RF385" s="9"/>
      <c r="RG385" s="9"/>
      <c r="RH385" s="9"/>
      <c r="RI385" s="9"/>
      <c r="RJ385" s="9"/>
      <c r="RK385" s="9"/>
      <c r="RL385" s="9"/>
      <c r="RM385" s="9"/>
      <c r="RN385" s="9"/>
      <c r="RO385" s="9"/>
      <c r="RP385" s="9"/>
      <c r="RQ385" s="9"/>
      <c r="RR385" s="9"/>
      <c r="RS385" s="9"/>
      <c r="RT385" s="9"/>
      <c r="RU385" s="9"/>
      <c r="RV385" s="9"/>
      <c r="RW385" s="9"/>
      <c r="RX385" s="9"/>
      <c r="RY385" s="9"/>
      <c r="RZ385" s="9"/>
      <c r="SA385" s="9"/>
      <c r="SB385" s="9"/>
      <c r="SC385" s="9"/>
      <c r="SD385" s="9"/>
      <c r="SE385" s="9"/>
      <c r="SF385" s="9"/>
      <c r="SG385" s="9"/>
      <c r="SH385" s="9"/>
      <c r="SI385" s="9"/>
      <c r="SJ385" s="9"/>
      <c r="SK385" s="9"/>
      <c r="SL385" s="9"/>
      <c r="SM385" s="9"/>
      <c r="SN385" s="9"/>
      <c r="SO385" s="9"/>
      <c r="SP385" s="9"/>
      <c r="SQ385" s="9"/>
      <c r="SR385" s="9"/>
      <c r="SS385" s="9"/>
      <c r="ST385" s="9"/>
      <c r="SU385" s="9"/>
      <c r="SV385" s="9"/>
      <c r="SW385" s="9"/>
      <c r="SX385" s="9"/>
      <c r="SY385" s="9"/>
      <c r="SZ385" s="9"/>
      <c r="TA385" s="9"/>
      <c r="TB385" s="9"/>
      <c r="TC385" s="9"/>
      <c r="TD385" s="9"/>
      <c r="TE385" s="9"/>
      <c r="TF385" s="9"/>
      <c r="TG385" s="9"/>
      <c r="TH385" s="9"/>
      <c r="TI385" s="9"/>
      <c r="TJ385" s="9"/>
      <c r="TK385" s="9"/>
      <c r="TL385" s="9"/>
      <c r="TM385" s="9"/>
      <c r="TN385" s="9"/>
      <c r="TO385" s="9"/>
      <c r="TP385" s="9"/>
      <c r="TQ385" s="9"/>
      <c r="TR385" s="9"/>
      <c r="TS385" s="9"/>
      <c r="TT385" s="9"/>
      <c r="TU385" s="9"/>
      <c r="TV385" s="9"/>
      <c r="TW385" s="9"/>
      <c r="TX385" s="9"/>
      <c r="TY385" s="9"/>
      <c r="TZ385" s="9"/>
      <c r="UA385" s="9"/>
      <c r="UB385" s="9"/>
      <c r="UC385" s="9"/>
      <c r="UD385" s="9"/>
      <c r="UE385" s="9"/>
      <c r="UF385" s="9"/>
      <c r="UG385" s="9"/>
      <c r="UH385" s="9"/>
      <c r="UI385" s="9"/>
      <c r="UJ385" s="9"/>
      <c r="UK385" s="9"/>
      <c r="UL385" s="9"/>
      <c r="UM385" s="9"/>
      <c r="UN385" s="9"/>
      <c r="UO385" s="9"/>
      <c r="UP385" s="9"/>
      <c r="UQ385" s="9"/>
      <c r="UR385" s="9"/>
      <c r="US385" s="9"/>
      <c r="UT385" s="9"/>
      <c r="UU385" s="9"/>
      <c r="UV385" s="9"/>
      <c r="UW385" s="9"/>
      <c r="UX385" s="9"/>
      <c r="UY385" s="9"/>
      <c r="UZ385" s="9"/>
      <c r="VA385" s="9"/>
      <c r="VB385" s="9"/>
      <c r="VC385" s="9"/>
      <c r="VD385" s="9"/>
      <c r="VE385" s="9"/>
      <c r="VF385" s="9"/>
      <c r="VG385" s="9"/>
      <c r="VH385" s="9"/>
      <c r="VI385" s="9"/>
      <c r="VJ385" s="9"/>
      <c r="VK385" s="9"/>
      <c r="VL385" s="9"/>
      <c r="VM385" s="9"/>
      <c r="VN385" s="9"/>
      <c r="VO385" s="9"/>
      <c r="VP385" s="9"/>
      <c r="VQ385" s="9"/>
      <c r="VR385" s="9"/>
      <c r="VS385" s="9"/>
      <c r="VT385" s="9"/>
      <c r="VU385" s="9"/>
      <c r="VV385" s="9"/>
      <c r="VW385" s="9"/>
      <c r="VX385" s="9"/>
      <c r="VY385" s="9"/>
      <c r="VZ385" s="9"/>
      <c r="WA385" s="9"/>
      <c r="WB385" s="9"/>
      <c r="WC385" s="9"/>
      <c r="WD385" s="9"/>
      <c r="WE385" s="9"/>
      <c r="WF385" s="9"/>
      <c r="WG385" s="9"/>
      <c r="WH385" s="9"/>
      <c r="WI385" s="9"/>
      <c r="WJ385" s="9"/>
      <c r="WK385" s="9"/>
      <c r="WL385" s="9"/>
      <c r="WM385" s="9"/>
      <c r="WN385" s="9"/>
      <c r="WO385" s="9"/>
      <c r="WP385" s="9"/>
      <c r="WQ385" s="9"/>
      <c r="WR385" s="9"/>
      <c r="WS385" s="9"/>
      <c r="WT385" s="9"/>
      <c r="WU385" s="9"/>
      <c r="WV385" s="9"/>
      <c r="WW385" s="9"/>
      <c r="WX385" s="9"/>
      <c r="WY385" s="9"/>
      <c r="WZ385" s="9"/>
      <c r="XA385" s="9"/>
      <c r="XB385" s="9"/>
      <c r="XC385" s="9"/>
      <c r="XD385" s="9"/>
      <c r="XE385" s="9"/>
      <c r="XF385" s="9"/>
      <c r="XG385" s="9"/>
      <c r="XH385" s="9"/>
      <c r="XI385" s="9"/>
      <c r="XJ385" s="9"/>
      <c r="XK385" s="9"/>
      <c r="XL385" s="9"/>
      <c r="XM385" s="9"/>
      <c r="XN385" s="9"/>
      <c r="XO385" s="9"/>
      <c r="XP385" s="9"/>
      <c r="XQ385" s="9"/>
      <c r="XR385" s="9"/>
      <c r="XS385" s="9"/>
      <c r="XT385" s="9"/>
      <c r="XU385" s="9"/>
      <c r="XV385" s="9"/>
      <c r="XW385" s="9"/>
      <c r="XX385" s="9"/>
      <c r="XY385" s="9"/>
      <c r="XZ385" s="9"/>
      <c r="YA385" s="9"/>
      <c r="YB385" s="9"/>
      <c r="YC385" s="9"/>
      <c r="YD385" s="9"/>
      <c r="YE385" s="9"/>
      <c r="YF385" s="9"/>
      <c r="YG385" s="9"/>
      <c r="YH385" s="9"/>
      <c r="YI385" s="9"/>
      <c r="YJ385" s="9"/>
      <c r="YK385" s="9"/>
      <c r="YL385" s="9"/>
      <c r="YM385" s="9"/>
      <c r="YN385" s="9"/>
      <c r="YO385" s="9"/>
      <c r="YP385" s="9"/>
      <c r="YQ385" s="9"/>
      <c r="YR385" s="9"/>
      <c r="YS385" s="9"/>
      <c r="YT385" s="9"/>
      <c r="YU385" s="9"/>
      <c r="YV385" s="9"/>
      <c r="YW385" s="9"/>
      <c r="YX385" s="9"/>
      <c r="YY385" s="9"/>
      <c r="YZ385" s="9"/>
      <c r="ZA385" s="9"/>
      <c r="ZB385" s="9"/>
      <c r="ZC385" s="9"/>
      <c r="ZD385" s="9"/>
      <c r="ZE385" s="9"/>
      <c r="ZF385" s="9"/>
      <c r="ZG385" s="9"/>
      <c r="ZH385" s="9"/>
      <c r="ZI385" s="9"/>
      <c r="ZJ385" s="9"/>
      <c r="ZK385" s="9"/>
      <c r="ZL385" s="9"/>
      <c r="ZM385" s="9"/>
      <c r="ZN385" s="9"/>
      <c r="ZO385" s="9"/>
      <c r="ZP385" s="9"/>
      <c r="ZQ385" s="9"/>
      <c r="ZR385" s="9"/>
      <c r="ZS385" s="9"/>
      <c r="ZT385" s="9"/>
      <c r="ZU385" s="9"/>
      <c r="ZV385" s="9"/>
      <c r="ZW385" s="9"/>
      <c r="ZX385" s="9"/>
      <c r="ZY385" s="9"/>
      <c r="ZZ385" s="9"/>
      <c r="AAA385" s="9"/>
      <c r="AAB385" s="9"/>
      <c r="AAC385" s="9"/>
      <c r="AAD385" s="9"/>
      <c r="AAE385" s="9"/>
      <c r="AAF385" s="9"/>
      <c r="AAG385" s="9"/>
      <c r="AAH385" s="9"/>
      <c r="AAI385" s="9"/>
      <c r="AAJ385" s="9"/>
      <c r="AAK385" s="9"/>
      <c r="AAL385" s="9"/>
      <c r="AAM385" s="9"/>
      <c r="AAN385" s="9"/>
      <c r="AAO385" s="9"/>
      <c r="AAP385" s="9"/>
      <c r="AAQ385" s="9"/>
      <c r="AAR385" s="9"/>
      <c r="AAS385" s="9"/>
      <c r="AAT385" s="9"/>
      <c r="AAU385" s="9"/>
      <c r="AAV385" s="9"/>
      <c r="AAW385" s="9"/>
      <c r="AAX385" s="9"/>
      <c r="AAY385" s="9"/>
      <c r="AAZ385" s="9"/>
      <c r="ABA385" s="9"/>
      <c r="ABB385" s="9"/>
      <c r="ABC385" s="9"/>
      <c r="ABD385" s="9"/>
      <c r="ABE385" s="9"/>
      <c r="ABF385" s="9"/>
      <c r="ABG385" s="9"/>
      <c r="ABH385" s="9"/>
      <c r="ABI385" s="9"/>
      <c r="ABJ385" s="9"/>
      <c r="ABK385" s="9"/>
      <c r="ABL385" s="9"/>
      <c r="ABM385" s="9"/>
      <c r="ABN385" s="9"/>
      <c r="ABO385" s="9"/>
      <c r="ABP385" s="9"/>
      <c r="ABQ385" s="9"/>
      <c r="ABR385" s="9"/>
      <c r="ABS385" s="9"/>
      <c r="ABT385" s="9"/>
      <c r="ABU385" s="9"/>
      <c r="ABV385" s="9"/>
      <c r="ABW385" s="9"/>
      <c r="ABX385" s="9"/>
      <c r="ABY385" s="9"/>
      <c r="ABZ385" s="9"/>
      <c r="ACA385" s="9"/>
      <c r="ACB385" s="9"/>
      <c r="ACC385" s="9"/>
      <c r="ACD385" s="9"/>
      <c r="ACE385" s="9"/>
      <c r="ACF385" s="9"/>
      <c r="ACG385" s="9"/>
      <c r="ACH385" s="9"/>
      <c r="ACI385" s="9"/>
      <c r="ACJ385" s="9"/>
      <c r="ACK385" s="9"/>
      <c r="ACL385" s="9"/>
      <c r="ACM385" s="9"/>
      <c r="ACN385" s="9"/>
      <c r="ACO385" s="9"/>
      <c r="ACP385" s="9"/>
      <c r="ACQ385" s="9"/>
      <c r="ACR385" s="9"/>
      <c r="ACS385" s="9"/>
      <c r="ACT385" s="9"/>
      <c r="ACU385" s="9"/>
      <c r="ACV385" s="9"/>
      <c r="ACW385" s="9"/>
      <c r="ACX385" s="9"/>
      <c r="ACY385" s="9"/>
      <c r="ACZ385" s="9"/>
      <c r="ADA385" s="9"/>
      <c r="ADB385" s="9"/>
      <c r="ADC385" s="9"/>
      <c r="ADD385" s="9"/>
      <c r="ADE385" s="9"/>
      <c r="ADF385" s="9"/>
      <c r="ADG385" s="9"/>
      <c r="ADH385" s="9"/>
      <c r="ADI385" s="9"/>
      <c r="ADJ385" s="9"/>
      <c r="ADK385" s="9"/>
      <c r="ADL385" s="9"/>
      <c r="ADM385" s="9"/>
      <c r="ADN385" s="9"/>
      <c r="ADO385" s="9"/>
      <c r="ADP385" s="9"/>
      <c r="ADQ385" s="9"/>
      <c r="ADR385" s="9"/>
      <c r="ADS385" s="9"/>
      <c r="ADT385" s="9"/>
      <c r="ADU385" s="9"/>
      <c r="ADV385" s="9"/>
      <c r="ADW385" s="9"/>
      <c r="ADX385" s="9"/>
      <c r="ADY385" s="9"/>
      <c r="ADZ385" s="9"/>
      <c r="AEA385" s="9"/>
      <c r="AEB385" s="9"/>
      <c r="AEC385" s="9"/>
      <c r="AED385" s="9"/>
      <c r="AEE385" s="9"/>
      <c r="AEF385" s="9"/>
      <c r="AEG385" s="9"/>
      <c r="AEH385" s="9"/>
      <c r="AEI385" s="9"/>
      <c r="AEJ385" s="9"/>
      <c r="AEK385" s="9"/>
      <c r="AEL385" s="9"/>
      <c r="AEM385" s="9"/>
      <c r="AEN385" s="9"/>
      <c r="AEO385" s="9"/>
      <c r="AEP385" s="9"/>
      <c r="AEQ385" s="9"/>
      <c r="AER385" s="9"/>
      <c r="AES385" s="9"/>
      <c r="AET385" s="9"/>
      <c r="AEU385" s="9"/>
      <c r="AEV385" s="9"/>
      <c r="AEW385" s="9"/>
      <c r="AEX385" s="9"/>
      <c r="AEY385" s="9"/>
      <c r="AEZ385" s="9"/>
      <c r="AFA385" s="9"/>
      <c r="AFB385" s="9"/>
      <c r="AFC385" s="9"/>
      <c r="AFD385" s="9"/>
      <c r="AFE385" s="9"/>
      <c r="AFF385" s="9"/>
      <c r="AFG385" s="9"/>
      <c r="AFH385" s="9"/>
      <c r="AFI385" s="9"/>
      <c r="AFJ385" s="9"/>
      <c r="AFK385" s="9"/>
      <c r="AFL385" s="9"/>
      <c r="AFM385" s="9"/>
      <c r="AFN385" s="9"/>
      <c r="AFO385" s="9"/>
      <c r="AFP385" s="9"/>
      <c r="AFQ385" s="9"/>
      <c r="AFR385" s="9"/>
      <c r="AFS385" s="9"/>
      <c r="AFT385" s="9"/>
      <c r="AFU385" s="9"/>
      <c r="AFV385" s="9"/>
      <c r="AFW385" s="9"/>
      <c r="AFX385" s="9"/>
      <c r="AFY385" s="9"/>
      <c r="AFZ385" s="9"/>
      <c r="AGA385" s="9"/>
      <c r="AGB385" s="9"/>
      <c r="AGC385" s="9"/>
      <c r="AGD385" s="9"/>
      <c r="AGE385" s="9"/>
      <c r="AGF385" s="9"/>
      <c r="AGG385" s="9"/>
      <c r="AGH385" s="9"/>
      <c r="AGI385" s="9"/>
      <c r="AGJ385" s="9"/>
      <c r="AGK385" s="9"/>
      <c r="AGL385" s="9"/>
      <c r="AGM385" s="9"/>
      <c r="AGN385" s="9"/>
      <c r="AGO385" s="9"/>
      <c r="AGP385" s="9"/>
      <c r="AGQ385" s="9"/>
      <c r="AGR385" s="9"/>
      <c r="AGS385" s="9"/>
      <c r="AGT385" s="9"/>
      <c r="AGU385" s="9"/>
      <c r="AGV385" s="9"/>
      <c r="AGW385" s="9"/>
      <c r="AGX385" s="9"/>
      <c r="AGY385" s="9"/>
      <c r="AGZ385" s="9"/>
      <c r="AHA385" s="9"/>
      <c r="AHB385" s="9"/>
      <c r="AHC385" s="9"/>
      <c r="AHD385" s="9"/>
      <c r="AHE385" s="9"/>
      <c r="AHF385" s="9"/>
      <c r="AHG385" s="9"/>
      <c r="AHH385" s="9"/>
      <c r="AHI385" s="9"/>
      <c r="AHJ385" s="9"/>
      <c r="AHK385" s="9"/>
      <c r="AHL385" s="9"/>
      <c r="AHM385" s="9"/>
      <c r="AHN385" s="9"/>
      <c r="AHO385" s="9"/>
      <c r="AHP385" s="9"/>
      <c r="AHQ385" s="9"/>
      <c r="AHR385" s="9"/>
      <c r="AHS385" s="9"/>
      <c r="AHT385" s="9"/>
      <c r="AHU385" s="9"/>
      <c r="AHV385" s="9"/>
      <c r="AHW385" s="9"/>
      <c r="AHX385" s="9"/>
      <c r="AHY385" s="9"/>
      <c r="AHZ385" s="9"/>
      <c r="AIA385" s="9"/>
      <c r="AIB385" s="9"/>
      <c r="AIC385" s="9"/>
      <c r="AID385" s="9"/>
      <c r="AIE385" s="9"/>
      <c r="AIF385" s="9"/>
      <c r="AIG385" s="9"/>
      <c r="AIH385" s="9"/>
      <c r="AII385" s="9"/>
      <c r="AIJ385" s="9"/>
      <c r="AIK385" s="9"/>
      <c r="AIL385" s="9"/>
      <c r="AIM385" s="9"/>
      <c r="AIN385" s="9"/>
      <c r="AIO385" s="9"/>
      <c r="AIP385" s="9"/>
      <c r="AIQ385" s="9"/>
      <c r="AIR385" s="9"/>
      <c r="AIS385" s="9"/>
      <c r="AIT385" s="9"/>
      <c r="AIU385" s="9"/>
      <c r="AIV385" s="9"/>
      <c r="AIW385" s="9"/>
      <c r="AIX385" s="9"/>
      <c r="AIY385" s="9"/>
      <c r="AIZ385" s="9"/>
      <c r="AJA385" s="9"/>
      <c r="AJB385" s="9"/>
      <c r="AJC385" s="9"/>
      <c r="AJD385" s="9"/>
      <c r="AJE385" s="9"/>
      <c r="AJF385" s="9"/>
      <c r="AJG385" s="9"/>
      <c r="AJH385" s="9"/>
      <c r="AJI385" s="9"/>
      <c r="AJJ385" s="9"/>
      <c r="AJK385" s="9"/>
      <c r="AJL385" s="9"/>
      <c r="AJM385" s="9"/>
      <c r="AJN385" s="9"/>
      <c r="AJO385" s="9"/>
      <c r="AJP385" s="9"/>
      <c r="AJQ385" s="9"/>
      <c r="AJR385" s="9"/>
      <c r="AJS385" s="9"/>
      <c r="AJT385" s="9"/>
      <c r="AJU385" s="9"/>
      <c r="AJV385" s="9"/>
      <c r="AJW385" s="9"/>
      <c r="AJX385" s="9"/>
      <c r="AJY385" s="9"/>
      <c r="AJZ385" s="9"/>
      <c r="AKA385" s="9"/>
      <c r="AKB385" s="9"/>
      <c r="AKC385" s="9"/>
      <c r="AKD385" s="9"/>
      <c r="AKE385" s="9"/>
      <c r="AKF385" s="9"/>
      <c r="AKG385" s="9"/>
      <c r="AKH385" s="9"/>
      <c r="AKI385" s="9"/>
      <c r="AKJ385" s="9"/>
      <c r="AKK385" s="9"/>
      <c r="AKL385" s="9"/>
      <c r="AKM385" s="9"/>
      <c r="AKN385" s="9"/>
      <c r="AKO385" s="9"/>
      <c r="AKP385" s="9"/>
      <c r="AKQ385" s="9"/>
      <c r="AKR385" s="9"/>
      <c r="AKS385" s="9"/>
      <c r="AKT385" s="9"/>
      <c r="AKU385" s="9"/>
      <c r="AKV385" s="9"/>
      <c r="AKW385" s="9"/>
      <c r="AKX385" s="9"/>
      <c r="AKY385" s="9"/>
      <c r="AKZ385" s="9"/>
      <c r="ALA385" s="9"/>
      <c r="ALB385" s="9"/>
      <c r="ALC385" s="9"/>
      <c r="ALD385" s="9"/>
      <c r="ALE385" s="9"/>
      <c r="ALF385" s="9"/>
      <c r="ALG385" s="9"/>
      <c r="ALH385" s="9"/>
      <c r="ALI385" s="9"/>
      <c r="ALJ385" s="9"/>
      <c r="ALK385" s="9"/>
      <c r="ALL385" s="9"/>
      <c r="ALM385" s="9"/>
      <c r="ALN385" s="9"/>
      <c r="ALO385" s="9"/>
      <c r="ALP385" s="9"/>
      <c r="ALQ385" s="9"/>
      <c r="ALR385" s="9"/>
      <c r="ALS385" s="9"/>
      <c r="ALT385" s="9"/>
      <c r="ALU385" s="9"/>
      <c r="ALV385" s="9"/>
      <c r="ALW385" s="9"/>
      <c r="ALX385" s="9"/>
      <c r="ALY385" s="9"/>
      <c r="ALZ385" s="9"/>
      <c r="AMA385" s="9"/>
      <c r="AMB385" s="9"/>
      <c r="AMC385" s="9"/>
      <c r="AMD385" s="9"/>
      <c r="AME385" s="9"/>
      <c r="AMF385" s="9"/>
      <c r="AMG385" s="9"/>
      <c r="AMH385" s="9"/>
      <c r="AMI385" s="9"/>
      <c r="AMJ385" s="9"/>
      <c r="AMK385" s="9"/>
    </row>
    <row r="386" spans="1:1025" s="8" customFormat="1" ht="27.75" hidden="1" thickBot="1">
      <c r="A386" s="113"/>
      <c r="B386" s="83"/>
      <c r="C386" s="166"/>
      <c r="D386" s="166"/>
      <c r="E386" s="166"/>
      <c r="F386" s="189">
        <v>7906</v>
      </c>
      <c r="G386" s="190">
        <v>22</v>
      </c>
      <c r="H386" s="62" t="s">
        <v>15</v>
      </c>
      <c r="I386" s="63" t="s">
        <v>258</v>
      </c>
      <c r="J386" s="64" t="s">
        <v>332</v>
      </c>
      <c r="K386" s="64"/>
      <c r="L386" s="168">
        <v>700</v>
      </c>
      <c r="M386" s="66">
        <v>100</v>
      </c>
      <c r="N386" s="57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  <c r="HJ386" s="9"/>
      <c r="HK386" s="9"/>
      <c r="HL386" s="9"/>
      <c r="HM386" s="9"/>
      <c r="HN386" s="9"/>
      <c r="HO386" s="9"/>
      <c r="HP386" s="9"/>
      <c r="HQ386" s="9"/>
      <c r="HR386" s="9"/>
      <c r="HS386" s="9"/>
      <c r="HT386" s="9"/>
      <c r="HU386" s="9"/>
      <c r="HV386" s="9"/>
      <c r="HW386" s="9"/>
      <c r="HX386" s="9"/>
      <c r="HY386" s="9"/>
      <c r="HZ386" s="9"/>
      <c r="IA386" s="9"/>
      <c r="IB386" s="9"/>
      <c r="IC386" s="9"/>
      <c r="ID386" s="9"/>
      <c r="IE386" s="9"/>
      <c r="IF386" s="9"/>
      <c r="IG386" s="9"/>
      <c r="IH386" s="9"/>
      <c r="II386" s="9"/>
      <c r="IJ386" s="9"/>
      <c r="IK386" s="9"/>
      <c r="IL386" s="9"/>
      <c r="IM386" s="9"/>
      <c r="IN386" s="9"/>
      <c r="IO386" s="9"/>
      <c r="IP386" s="9"/>
      <c r="IQ386" s="9"/>
      <c r="IR386" s="9"/>
      <c r="IS386" s="9"/>
      <c r="IT386" s="9"/>
      <c r="IU386" s="9"/>
      <c r="IV386" s="9"/>
      <c r="IW386" s="9"/>
      <c r="IX386" s="9"/>
      <c r="IY386" s="9"/>
      <c r="IZ386" s="9"/>
      <c r="JA386" s="9"/>
      <c r="JB386" s="9"/>
      <c r="JC386" s="9"/>
      <c r="JD386" s="9"/>
      <c r="JE386" s="9"/>
      <c r="JF386" s="9"/>
      <c r="JG386" s="9"/>
      <c r="JH386" s="9"/>
      <c r="JI386" s="9"/>
      <c r="JJ386" s="9"/>
      <c r="JK386" s="9"/>
      <c r="JL386" s="9"/>
      <c r="JM386" s="9"/>
      <c r="JN386" s="9"/>
      <c r="JO386" s="9"/>
      <c r="JP386" s="9"/>
      <c r="JQ386" s="9"/>
      <c r="JR386" s="9"/>
      <c r="JS386" s="9"/>
      <c r="JT386" s="9"/>
      <c r="JU386" s="9"/>
      <c r="JV386" s="9"/>
      <c r="JW386" s="9"/>
      <c r="JX386" s="9"/>
      <c r="JY386" s="9"/>
      <c r="JZ386" s="9"/>
      <c r="KA386" s="9"/>
      <c r="KB386" s="9"/>
      <c r="KC386" s="9"/>
      <c r="KD386" s="9"/>
      <c r="KE386" s="9"/>
      <c r="KF386" s="9"/>
      <c r="KG386" s="9"/>
      <c r="KH386" s="9"/>
      <c r="KI386" s="9"/>
      <c r="KJ386" s="9"/>
      <c r="KK386" s="9"/>
      <c r="KL386" s="9"/>
      <c r="KM386" s="9"/>
      <c r="KN386" s="9"/>
      <c r="KO386" s="9"/>
      <c r="KP386" s="9"/>
      <c r="KQ386" s="9"/>
      <c r="KR386" s="9"/>
      <c r="KS386" s="9"/>
      <c r="KT386" s="9"/>
      <c r="KU386" s="9"/>
      <c r="KV386" s="9"/>
      <c r="KW386" s="9"/>
      <c r="KX386" s="9"/>
      <c r="KY386" s="9"/>
      <c r="KZ386" s="9"/>
      <c r="LA386" s="9"/>
      <c r="LB386" s="9"/>
      <c r="LC386" s="9"/>
      <c r="LD386" s="9"/>
      <c r="LE386" s="9"/>
      <c r="LF386" s="9"/>
      <c r="LG386" s="9"/>
      <c r="LH386" s="9"/>
      <c r="LI386" s="9"/>
      <c r="LJ386" s="9"/>
      <c r="LK386" s="9"/>
      <c r="LL386" s="9"/>
      <c r="LM386" s="9"/>
      <c r="LN386" s="9"/>
      <c r="LO386" s="9"/>
      <c r="LP386" s="9"/>
      <c r="LQ386" s="9"/>
      <c r="LR386" s="9"/>
      <c r="LS386" s="9"/>
      <c r="LT386" s="9"/>
      <c r="LU386" s="9"/>
      <c r="LV386" s="9"/>
      <c r="LW386" s="9"/>
      <c r="LX386" s="9"/>
      <c r="LY386" s="9"/>
      <c r="LZ386" s="9"/>
      <c r="MA386" s="9"/>
      <c r="MB386" s="9"/>
      <c r="MC386" s="9"/>
      <c r="MD386" s="9"/>
      <c r="ME386" s="9"/>
      <c r="MF386" s="9"/>
      <c r="MG386" s="9"/>
      <c r="MH386" s="9"/>
      <c r="MI386" s="9"/>
      <c r="MJ386" s="9"/>
      <c r="MK386" s="9"/>
      <c r="ML386" s="9"/>
      <c r="MM386" s="9"/>
      <c r="MN386" s="9"/>
      <c r="MO386" s="9"/>
      <c r="MP386" s="9"/>
      <c r="MQ386" s="9"/>
      <c r="MR386" s="9"/>
      <c r="MS386" s="9"/>
      <c r="MT386" s="9"/>
      <c r="MU386" s="9"/>
      <c r="MV386" s="9"/>
      <c r="MW386" s="9"/>
      <c r="MX386" s="9"/>
      <c r="MY386" s="9"/>
      <c r="MZ386" s="9"/>
      <c r="NA386" s="9"/>
      <c r="NB386" s="9"/>
      <c r="NC386" s="9"/>
      <c r="ND386" s="9"/>
      <c r="NE386" s="9"/>
      <c r="NF386" s="9"/>
      <c r="NG386" s="9"/>
      <c r="NH386" s="9"/>
      <c r="NI386" s="9"/>
      <c r="NJ386" s="9"/>
      <c r="NK386" s="9"/>
      <c r="NL386" s="9"/>
      <c r="NM386" s="9"/>
      <c r="NN386" s="9"/>
      <c r="NO386" s="9"/>
      <c r="NP386" s="9"/>
      <c r="NQ386" s="9"/>
      <c r="NR386" s="9"/>
      <c r="NS386" s="9"/>
      <c r="NT386" s="9"/>
      <c r="NU386" s="9"/>
      <c r="NV386" s="9"/>
      <c r="NW386" s="9"/>
      <c r="NX386" s="9"/>
      <c r="NY386" s="9"/>
      <c r="NZ386" s="9"/>
      <c r="OA386" s="9"/>
      <c r="OB386" s="9"/>
      <c r="OC386" s="9"/>
      <c r="OD386" s="9"/>
      <c r="OE386" s="9"/>
      <c r="OF386" s="9"/>
      <c r="OG386" s="9"/>
      <c r="OH386" s="9"/>
      <c r="OI386" s="9"/>
      <c r="OJ386" s="9"/>
      <c r="OK386" s="9"/>
      <c r="OL386" s="9"/>
      <c r="OM386" s="9"/>
      <c r="ON386" s="9"/>
      <c r="OO386" s="9"/>
      <c r="OP386" s="9"/>
      <c r="OQ386" s="9"/>
      <c r="OR386" s="9"/>
      <c r="OS386" s="9"/>
      <c r="OT386" s="9"/>
      <c r="OU386" s="9"/>
      <c r="OV386" s="9"/>
      <c r="OW386" s="9"/>
      <c r="OX386" s="9"/>
      <c r="OY386" s="9"/>
      <c r="OZ386" s="9"/>
      <c r="PA386" s="9"/>
      <c r="PB386" s="9"/>
      <c r="PC386" s="9"/>
      <c r="PD386" s="9"/>
      <c r="PE386" s="9"/>
      <c r="PF386" s="9"/>
      <c r="PG386" s="9"/>
      <c r="PH386" s="9"/>
      <c r="PI386" s="9"/>
      <c r="PJ386" s="9"/>
      <c r="PK386" s="9"/>
      <c r="PL386" s="9"/>
      <c r="PM386" s="9"/>
      <c r="PN386" s="9"/>
      <c r="PO386" s="9"/>
      <c r="PP386" s="9"/>
      <c r="PQ386" s="9"/>
      <c r="PR386" s="9"/>
      <c r="PS386" s="9"/>
      <c r="PT386" s="9"/>
      <c r="PU386" s="9"/>
      <c r="PV386" s="9"/>
      <c r="PW386" s="9"/>
      <c r="PX386" s="9"/>
      <c r="PY386" s="9"/>
      <c r="PZ386" s="9"/>
      <c r="QA386" s="9"/>
      <c r="QB386" s="9"/>
      <c r="QC386" s="9"/>
      <c r="QD386" s="9"/>
      <c r="QE386" s="9"/>
      <c r="QF386" s="9"/>
      <c r="QG386" s="9"/>
      <c r="QH386" s="9"/>
      <c r="QI386" s="9"/>
      <c r="QJ386" s="9"/>
      <c r="QK386" s="9"/>
      <c r="QL386" s="9"/>
      <c r="QM386" s="9"/>
      <c r="QN386" s="9"/>
      <c r="QO386" s="9"/>
      <c r="QP386" s="9"/>
      <c r="QQ386" s="9"/>
      <c r="QR386" s="9"/>
      <c r="QS386" s="9"/>
      <c r="QT386" s="9"/>
      <c r="QU386" s="9"/>
      <c r="QV386" s="9"/>
      <c r="QW386" s="9"/>
      <c r="QX386" s="9"/>
      <c r="QY386" s="9"/>
      <c r="QZ386" s="9"/>
      <c r="RA386" s="9"/>
      <c r="RB386" s="9"/>
      <c r="RC386" s="9"/>
      <c r="RD386" s="9"/>
      <c r="RE386" s="9"/>
      <c r="RF386" s="9"/>
      <c r="RG386" s="9"/>
      <c r="RH386" s="9"/>
      <c r="RI386" s="9"/>
      <c r="RJ386" s="9"/>
      <c r="RK386" s="9"/>
      <c r="RL386" s="9"/>
      <c r="RM386" s="9"/>
      <c r="RN386" s="9"/>
      <c r="RO386" s="9"/>
      <c r="RP386" s="9"/>
      <c r="RQ386" s="9"/>
      <c r="RR386" s="9"/>
      <c r="RS386" s="9"/>
      <c r="RT386" s="9"/>
      <c r="RU386" s="9"/>
      <c r="RV386" s="9"/>
      <c r="RW386" s="9"/>
      <c r="RX386" s="9"/>
      <c r="RY386" s="9"/>
      <c r="RZ386" s="9"/>
      <c r="SA386" s="9"/>
      <c r="SB386" s="9"/>
      <c r="SC386" s="9"/>
      <c r="SD386" s="9"/>
      <c r="SE386" s="9"/>
      <c r="SF386" s="9"/>
      <c r="SG386" s="9"/>
      <c r="SH386" s="9"/>
      <c r="SI386" s="9"/>
      <c r="SJ386" s="9"/>
      <c r="SK386" s="9"/>
      <c r="SL386" s="9"/>
      <c r="SM386" s="9"/>
      <c r="SN386" s="9"/>
      <c r="SO386" s="9"/>
      <c r="SP386" s="9"/>
      <c r="SQ386" s="9"/>
      <c r="SR386" s="9"/>
      <c r="SS386" s="9"/>
      <c r="ST386" s="9"/>
      <c r="SU386" s="9"/>
      <c r="SV386" s="9"/>
      <c r="SW386" s="9"/>
      <c r="SX386" s="9"/>
      <c r="SY386" s="9"/>
      <c r="SZ386" s="9"/>
      <c r="TA386" s="9"/>
      <c r="TB386" s="9"/>
      <c r="TC386" s="9"/>
      <c r="TD386" s="9"/>
      <c r="TE386" s="9"/>
      <c r="TF386" s="9"/>
      <c r="TG386" s="9"/>
      <c r="TH386" s="9"/>
      <c r="TI386" s="9"/>
      <c r="TJ386" s="9"/>
      <c r="TK386" s="9"/>
      <c r="TL386" s="9"/>
      <c r="TM386" s="9"/>
      <c r="TN386" s="9"/>
      <c r="TO386" s="9"/>
      <c r="TP386" s="9"/>
      <c r="TQ386" s="9"/>
      <c r="TR386" s="9"/>
      <c r="TS386" s="9"/>
      <c r="TT386" s="9"/>
      <c r="TU386" s="9"/>
      <c r="TV386" s="9"/>
      <c r="TW386" s="9"/>
      <c r="TX386" s="9"/>
      <c r="TY386" s="9"/>
      <c r="TZ386" s="9"/>
      <c r="UA386" s="9"/>
      <c r="UB386" s="9"/>
      <c r="UC386" s="9"/>
      <c r="UD386" s="9"/>
      <c r="UE386" s="9"/>
      <c r="UF386" s="9"/>
      <c r="UG386" s="9"/>
      <c r="UH386" s="9"/>
      <c r="UI386" s="9"/>
      <c r="UJ386" s="9"/>
      <c r="UK386" s="9"/>
      <c r="UL386" s="9"/>
      <c r="UM386" s="9"/>
      <c r="UN386" s="9"/>
      <c r="UO386" s="9"/>
      <c r="UP386" s="9"/>
      <c r="UQ386" s="9"/>
      <c r="UR386" s="9"/>
      <c r="US386" s="9"/>
      <c r="UT386" s="9"/>
      <c r="UU386" s="9"/>
      <c r="UV386" s="9"/>
      <c r="UW386" s="9"/>
      <c r="UX386" s="9"/>
      <c r="UY386" s="9"/>
      <c r="UZ386" s="9"/>
      <c r="VA386" s="9"/>
      <c r="VB386" s="9"/>
      <c r="VC386" s="9"/>
      <c r="VD386" s="9"/>
      <c r="VE386" s="9"/>
      <c r="VF386" s="9"/>
      <c r="VG386" s="9"/>
      <c r="VH386" s="9"/>
      <c r="VI386" s="9"/>
      <c r="VJ386" s="9"/>
      <c r="VK386" s="9"/>
      <c r="VL386" s="9"/>
      <c r="VM386" s="9"/>
      <c r="VN386" s="9"/>
      <c r="VO386" s="9"/>
      <c r="VP386" s="9"/>
      <c r="VQ386" s="9"/>
      <c r="VR386" s="9"/>
      <c r="VS386" s="9"/>
      <c r="VT386" s="9"/>
      <c r="VU386" s="9"/>
      <c r="VV386" s="9"/>
      <c r="VW386" s="9"/>
      <c r="VX386" s="9"/>
      <c r="VY386" s="9"/>
      <c r="VZ386" s="9"/>
      <c r="WA386" s="9"/>
      <c r="WB386" s="9"/>
      <c r="WC386" s="9"/>
      <c r="WD386" s="9"/>
      <c r="WE386" s="9"/>
      <c r="WF386" s="9"/>
      <c r="WG386" s="9"/>
      <c r="WH386" s="9"/>
      <c r="WI386" s="9"/>
      <c r="WJ386" s="9"/>
      <c r="WK386" s="9"/>
      <c r="WL386" s="9"/>
      <c r="WM386" s="9"/>
      <c r="WN386" s="9"/>
      <c r="WO386" s="9"/>
      <c r="WP386" s="9"/>
      <c r="WQ386" s="9"/>
      <c r="WR386" s="9"/>
      <c r="WS386" s="9"/>
      <c r="WT386" s="9"/>
      <c r="WU386" s="9"/>
      <c r="WV386" s="9"/>
      <c r="WW386" s="9"/>
      <c r="WX386" s="9"/>
      <c r="WY386" s="9"/>
      <c r="WZ386" s="9"/>
      <c r="XA386" s="9"/>
      <c r="XB386" s="9"/>
      <c r="XC386" s="9"/>
      <c r="XD386" s="9"/>
      <c r="XE386" s="9"/>
      <c r="XF386" s="9"/>
      <c r="XG386" s="9"/>
      <c r="XH386" s="9"/>
      <c r="XI386" s="9"/>
      <c r="XJ386" s="9"/>
      <c r="XK386" s="9"/>
      <c r="XL386" s="9"/>
      <c r="XM386" s="9"/>
      <c r="XN386" s="9"/>
      <c r="XO386" s="9"/>
      <c r="XP386" s="9"/>
      <c r="XQ386" s="9"/>
      <c r="XR386" s="9"/>
      <c r="XS386" s="9"/>
      <c r="XT386" s="9"/>
      <c r="XU386" s="9"/>
      <c r="XV386" s="9"/>
      <c r="XW386" s="9"/>
      <c r="XX386" s="9"/>
      <c r="XY386" s="9"/>
      <c r="XZ386" s="9"/>
      <c r="YA386" s="9"/>
      <c r="YB386" s="9"/>
      <c r="YC386" s="9"/>
      <c r="YD386" s="9"/>
      <c r="YE386" s="9"/>
      <c r="YF386" s="9"/>
      <c r="YG386" s="9"/>
      <c r="YH386" s="9"/>
      <c r="YI386" s="9"/>
      <c r="YJ386" s="9"/>
      <c r="YK386" s="9"/>
      <c r="YL386" s="9"/>
      <c r="YM386" s="9"/>
      <c r="YN386" s="9"/>
      <c r="YO386" s="9"/>
      <c r="YP386" s="9"/>
      <c r="YQ386" s="9"/>
      <c r="YR386" s="9"/>
      <c r="YS386" s="9"/>
      <c r="YT386" s="9"/>
      <c r="YU386" s="9"/>
      <c r="YV386" s="9"/>
      <c r="YW386" s="9"/>
      <c r="YX386" s="9"/>
      <c r="YY386" s="9"/>
      <c r="YZ386" s="9"/>
      <c r="ZA386" s="9"/>
      <c r="ZB386" s="9"/>
      <c r="ZC386" s="9"/>
      <c r="ZD386" s="9"/>
      <c r="ZE386" s="9"/>
      <c r="ZF386" s="9"/>
      <c r="ZG386" s="9"/>
      <c r="ZH386" s="9"/>
      <c r="ZI386" s="9"/>
      <c r="ZJ386" s="9"/>
      <c r="ZK386" s="9"/>
      <c r="ZL386" s="9"/>
      <c r="ZM386" s="9"/>
      <c r="ZN386" s="9"/>
      <c r="ZO386" s="9"/>
      <c r="ZP386" s="9"/>
      <c r="ZQ386" s="9"/>
      <c r="ZR386" s="9"/>
      <c r="ZS386" s="9"/>
      <c r="ZT386" s="9"/>
      <c r="ZU386" s="9"/>
      <c r="ZV386" s="9"/>
      <c r="ZW386" s="9"/>
      <c r="ZX386" s="9"/>
      <c r="ZY386" s="9"/>
      <c r="ZZ386" s="9"/>
      <c r="AAA386" s="9"/>
      <c r="AAB386" s="9"/>
      <c r="AAC386" s="9"/>
      <c r="AAD386" s="9"/>
      <c r="AAE386" s="9"/>
      <c r="AAF386" s="9"/>
      <c r="AAG386" s="9"/>
      <c r="AAH386" s="9"/>
      <c r="AAI386" s="9"/>
      <c r="AAJ386" s="9"/>
      <c r="AAK386" s="9"/>
      <c r="AAL386" s="9"/>
      <c r="AAM386" s="9"/>
      <c r="AAN386" s="9"/>
      <c r="AAO386" s="9"/>
      <c r="AAP386" s="9"/>
      <c r="AAQ386" s="9"/>
      <c r="AAR386" s="9"/>
      <c r="AAS386" s="9"/>
      <c r="AAT386" s="9"/>
      <c r="AAU386" s="9"/>
      <c r="AAV386" s="9"/>
      <c r="AAW386" s="9"/>
      <c r="AAX386" s="9"/>
      <c r="AAY386" s="9"/>
      <c r="AAZ386" s="9"/>
      <c r="ABA386" s="9"/>
      <c r="ABB386" s="9"/>
      <c r="ABC386" s="9"/>
      <c r="ABD386" s="9"/>
      <c r="ABE386" s="9"/>
      <c r="ABF386" s="9"/>
      <c r="ABG386" s="9"/>
      <c r="ABH386" s="9"/>
      <c r="ABI386" s="9"/>
      <c r="ABJ386" s="9"/>
      <c r="ABK386" s="9"/>
      <c r="ABL386" s="9"/>
      <c r="ABM386" s="9"/>
      <c r="ABN386" s="9"/>
      <c r="ABO386" s="9"/>
      <c r="ABP386" s="9"/>
      <c r="ABQ386" s="9"/>
      <c r="ABR386" s="9"/>
      <c r="ABS386" s="9"/>
      <c r="ABT386" s="9"/>
      <c r="ABU386" s="9"/>
      <c r="ABV386" s="9"/>
      <c r="ABW386" s="9"/>
      <c r="ABX386" s="9"/>
      <c r="ABY386" s="9"/>
      <c r="ABZ386" s="9"/>
      <c r="ACA386" s="9"/>
      <c r="ACB386" s="9"/>
      <c r="ACC386" s="9"/>
      <c r="ACD386" s="9"/>
      <c r="ACE386" s="9"/>
      <c r="ACF386" s="9"/>
      <c r="ACG386" s="9"/>
      <c r="ACH386" s="9"/>
      <c r="ACI386" s="9"/>
      <c r="ACJ386" s="9"/>
      <c r="ACK386" s="9"/>
      <c r="ACL386" s="9"/>
      <c r="ACM386" s="9"/>
      <c r="ACN386" s="9"/>
      <c r="ACO386" s="9"/>
      <c r="ACP386" s="9"/>
      <c r="ACQ386" s="9"/>
      <c r="ACR386" s="9"/>
      <c r="ACS386" s="9"/>
      <c r="ACT386" s="9"/>
      <c r="ACU386" s="9"/>
      <c r="ACV386" s="9"/>
      <c r="ACW386" s="9"/>
      <c r="ACX386" s="9"/>
      <c r="ACY386" s="9"/>
      <c r="ACZ386" s="9"/>
      <c r="ADA386" s="9"/>
      <c r="ADB386" s="9"/>
      <c r="ADC386" s="9"/>
      <c r="ADD386" s="9"/>
      <c r="ADE386" s="9"/>
      <c r="ADF386" s="9"/>
      <c r="ADG386" s="9"/>
      <c r="ADH386" s="9"/>
      <c r="ADI386" s="9"/>
      <c r="ADJ386" s="9"/>
      <c r="ADK386" s="9"/>
      <c r="ADL386" s="9"/>
      <c r="ADM386" s="9"/>
      <c r="ADN386" s="9"/>
      <c r="ADO386" s="9"/>
      <c r="ADP386" s="9"/>
      <c r="ADQ386" s="9"/>
      <c r="ADR386" s="9"/>
      <c r="ADS386" s="9"/>
      <c r="ADT386" s="9"/>
      <c r="ADU386" s="9"/>
      <c r="ADV386" s="9"/>
      <c r="ADW386" s="9"/>
      <c r="ADX386" s="9"/>
      <c r="ADY386" s="9"/>
      <c r="ADZ386" s="9"/>
      <c r="AEA386" s="9"/>
      <c r="AEB386" s="9"/>
      <c r="AEC386" s="9"/>
      <c r="AED386" s="9"/>
      <c r="AEE386" s="9"/>
      <c r="AEF386" s="9"/>
      <c r="AEG386" s="9"/>
      <c r="AEH386" s="9"/>
      <c r="AEI386" s="9"/>
      <c r="AEJ386" s="9"/>
      <c r="AEK386" s="9"/>
      <c r="AEL386" s="9"/>
      <c r="AEM386" s="9"/>
      <c r="AEN386" s="9"/>
      <c r="AEO386" s="9"/>
      <c r="AEP386" s="9"/>
      <c r="AEQ386" s="9"/>
      <c r="AER386" s="9"/>
      <c r="AES386" s="9"/>
      <c r="AET386" s="9"/>
      <c r="AEU386" s="9"/>
      <c r="AEV386" s="9"/>
      <c r="AEW386" s="9"/>
      <c r="AEX386" s="9"/>
      <c r="AEY386" s="9"/>
      <c r="AEZ386" s="9"/>
      <c r="AFA386" s="9"/>
      <c r="AFB386" s="9"/>
      <c r="AFC386" s="9"/>
      <c r="AFD386" s="9"/>
      <c r="AFE386" s="9"/>
      <c r="AFF386" s="9"/>
      <c r="AFG386" s="9"/>
      <c r="AFH386" s="9"/>
      <c r="AFI386" s="9"/>
      <c r="AFJ386" s="9"/>
      <c r="AFK386" s="9"/>
      <c r="AFL386" s="9"/>
      <c r="AFM386" s="9"/>
      <c r="AFN386" s="9"/>
      <c r="AFO386" s="9"/>
      <c r="AFP386" s="9"/>
      <c r="AFQ386" s="9"/>
      <c r="AFR386" s="9"/>
      <c r="AFS386" s="9"/>
      <c r="AFT386" s="9"/>
      <c r="AFU386" s="9"/>
      <c r="AFV386" s="9"/>
      <c r="AFW386" s="9"/>
      <c r="AFX386" s="9"/>
      <c r="AFY386" s="9"/>
      <c r="AFZ386" s="9"/>
      <c r="AGA386" s="9"/>
      <c r="AGB386" s="9"/>
      <c r="AGC386" s="9"/>
      <c r="AGD386" s="9"/>
      <c r="AGE386" s="9"/>
      <c r="AGF386" s="9"/>
      <c r="AGG386" s="9"/>
      <c r="AGH386" s="9"/>
      <c r="AGI386" s="9"/>
      <c r="AGJ386" s="9"/>
      <c r="AGK386" s="9"/>
      <c r="AGL386" s="9"/>
      <c r="AGM386" s="9"/>
      <c r="AGN386" s="9"/>
      <c r="AGO386" s="9"/>
      <c r="AGP386" s="9"/>
      <c r="AGQ386" s="9"/>
      <c r="AGR386" s="9"/>
      <c r="AGS386" s="9"/>
      <c r="AGT386" s="9"/>
      <c r="AGU386" s="9"/>
      <c r="AGV386" s="9"/>
      <c r="AGW386" s="9"/>
      <c r="AGX386" s="9"/>
      <c r="AGY386" s="9"/>
      <c r="AGZ386" s="9"/>
      <c r="AHA386" s="9"/>
      <c r="AHB386" s="9"/>
      <c r="AHC386" s="9"/>
      <c r="AHD386" s="9"/>
      <c r="AHE386" s="9"/>
      <c r="AHF386" s="9"/>
      <c r="AHG386" s="9"/>
      <c r="AHH386" s="9"/>
      <c r="AHI386" s="9"/>
      <c r="AHJ386" s="9"/>
      <c r="AHK386" s="9"/>
      <c r="AHL386" s="9"/>
      <c r="AHM386" s="9"/>
      <c r="AHN386" s="9"/>
      <c r="AHO386" s="9"/>
      <c r="AHP386" s="9"/>
      <c r="AHQ386" s="9"/>
      <c r="AHR386" s="9"/>
      <c r="AHS386" s="9"/>
      <c r="AHT386" s="9"/>
      <c r="AHU386" s="9"/>
      <c r="AHV386" s="9"/>
      <c r="AHW386" s="9"/>
      <c r="AHX386" s="9"/>
      <c r="AHY386" s="9"/>
      <c r="AHZ386" s="9"/>
      <c r="AIA386" s="9"/>
      <c r="AIB386" s="9"/>
      <c r="AIC386" s="9"/>
      <c r="AID386" s="9"/>
      <c r="AIE386" s="9"/>
      <c r="AIF386" s="9"/>
      <c r="AIG386" s="9"/>
      <c r="AIH386" s="9"/>
      <c r="AII386" s="9"/>
      <c r="AIJ386" s="9"/>
      <c r="AIK386" s="9"/>
      <c r="AIL386" s="9"/>
      <c r="AIM386" s="9"/>
      <c r="AIN386" s="9"/>
      <c r="AIO386" s="9"/>
      <c r="AIP386" s="9"/>
      <c r="AIQ386" s="9"/>
      <c r="AIR386" s="9"/>
      <c r="AIS386" s="9"/>
      <c r="AIT386" s="9"/>
      <c r="AIU386" s="9"/>
      <c r="AIV386" s="9"/>
      <c r="AIW386" s="9"/>
      <c r="AIX386" s="9"/>
      <c r="AIY386" s="9"/>
      <c r="AIZ386" s="9"/>
      <c r="AJA386" s="9"/>
      <c r="AJB386" s="9"/>
      <c r="AJC386" s="9"/>
      <c r="AJD386" s="9"/>
      <c r="AJE386" s="9"/>
      <c r="AJF386" s="9"/>
      <c r="AJG386" s="9"/>
      <c r="AJH386" s="9"/>
      <c r="AJI386" s="9"/>
      <c r="AJJ386" s="9"/>
      <c r="AJK386" s="9"/>
      <c r="AJL386" s="9"/>
      <c r="AJM386" s="9"/>
      <c r="AJN386" s="9"/>
      <c r="AJO386" s="9"/>
      <c r="AJP386" s="9"/>
      <c r="AJQ386" s="9"/>
      <c r="AJR386" s="9"/>
      <c r="AJS386" s="9"/>
      <c r="AJT386" s="9"/>
      <c r="AJU386" s="9"/>
      <c r="AJV386" s="9"/>
      <c r="AJW386" s="9"/>
      <c r="AJX386" s="9"/>
      <c r="AJY386" s="9"/>
      <c r="AJZ386" s="9"/>
      <c r="AKA386" s="9"/>
      <c r="AKB386" s="9"/>
      <c r="AKC386" s="9"/>
      <c r="AKD386" s="9"/>
      <c r="AKE386" s="9"/>
      <c r="AKF386" s="9"/>
      <c r="AKG386" s="9"/>
      <c r="AKH386" s="9"/>
      <c r="AKI386" s="9"/>
      <c r="AKJ386" s="9"/>
      <c r="AKK386" s="9"/>
      <c r="AKL386" s="9"/>
      <c r="AKM386" s="9"/>
      <c r="AKN386" s="9"/>
      <c r="AKO386" s="9"/>
      <c r="AKP386" s="9"/>
      <c r="AKQ386" s="9"/>
      <c r="AKR386" s="9"/>
      <c r="AKS386" s="9"/>
      <c r="AKT386" s="9"/>
      <c r="AKU386" s="9"/>
      <c r="AKV386" s="9"/>
      <c r="AKW386" s="9"/>
      <c r="AKX386" s="9"/>
      <c r="AKY386" s="9"/>
      <c r="AKZ386" s="9"/>
      <c r="ALA386" s="9"/>
      <c r="ALB386" s="9"/>
      <c r="ALC386" s="9"/>
      <c r="ALD386" s="9"/>
      <c r="ALE386" s="9"/>
      <c r="ALF386" s="9"/>
      <c r="ALG386" s="9"/>
      <c r="ALH386" s="9"/>
      <c r="ALI386" s="9"/>
      <c r="ALJ386" s="9"/>
      <c r="ALK386" s="9"/>
      <c r="ALL386" s="9"/>
      <c r="ALM386" s="9"/>
      <c r="ALN386" s="9"/>
      <c r="ALO386" s="9"/>
      <c r="ALP386" s="9"/>
      <c r="ALQ386" s="9"/>
      <c r="ALR386" s="9"/>
      <c r="ALS386" s="9"/>
      <c r="ALT386" s="9"/>
      <c r="ALU386" s="9"/>
      <c r="ALV386" s="9"/>
      <c r="ALW386" s="9"/>
      <c r="ALX386" s="9"/>
      <c r="ALY386" s="9"/>
      <c r="ALZ386" s="9"/>
      <c r="AMA386" s="9"/>
      <c r="AMB386" s="9"/>
      <c r="AMC386" s="9"/>
      <c r="AMD386" s="9"/>
      <c r="AME386" s="9"/>
      <c r="AMF386" s="9"/>
      <c r="AMG386" s="9"/>
      <c r="AMH386" s="9"/>
      <c r="AMI386" s="9"/>
      <c r="AMJ386" s="9"/>
      <c r="AMK386" s="9"/>
    </row>
    <row r="387" spans="1:1025" s="8" customFormat="1" ht="27.75" hidden="1" thickBot="1">
      <c r="A387" s="113"/>
      <c r="B387" s="67">
        <f t="shared" si="44"/>
        <v>7906</v>
      </c>
      <c r="C387" s="68"/>
      <c r="D387" s="68"/>
      <c r="E387" s="69" t="s">
        <v>333</v>
      </c>
      <c r="F387" s="70"/>
      <c r="G387" s="71"/>
      <c r="H387" s="72"/>
      <c r="I387" s="143"/>
      <c r="J387" s="74"/>
      <c r="K387" s="79"/>
      <c r="L387" s="80">
        <f>SUM(L386)</f>
        <v>700</v>
      </c>
      <c r="M387" s="95">
        <f>SUM(M386)</f>
        <v>100</v>
      </c>
      <c r="N387" s="77">
        <f>M387+L387</f>
        <v>800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  <c r="HE387" s="9"/>
      <c r="HF387" s="9"/>
      <c r="HG387" s="9"/>
      <c r="HH387" s="9"/>
      <c r="HI387" s="9"/>
      <c r="HJ387" s="9"/>
      <c r="HK387" s="9"/>
      <c r="HL387" s="9"/>
      <c r="HM387" s="9"/>
      <c r="HN387" s="9"/>
      <c r="HO387" s="9"/>
      <c r="HP387" s="9"/>
      <c r="HQ387" s="9"/>
      <c r="HR387" s="9"/>
      <c r="HS387" s="9"/>
      <c r="HT387" s="9"/>
      <c r="HU387" s="9"/>
      <c r="HV387" s="9"/>
      <c r="HW387" s="9"/>
      <c r="HX387" s="9"/>
      <c r="HY387" s="9"/>
      <c r="HZ387" s="9"/>
      <c r="IA387" s="9"/>
      <c r="IB387" s="9"/>
      <c r="IC387" s="9"/>
      <c r="ID387" s="9"/>
      <c r="IE387" s="9"/>
      <c r="IF387" s="9"/>
      <c r="IG387" s="9"/>
      <c r="IH387" s="9"/>
      <c r="II387" s="9"/>
      <c r="IJ387" s="9"/>
      <c r="IK387" s="9"/>
      <c r="IL387" s="9"/>
      <c r="IM387" s="9"/>
      <c r="IN387" s="9"/>
      <c r="IO387" s="9"/>
      <c r="IP387" s="9"/>
      <c r="IQ387" s="9"/>
      <c r="IR387" s="9"/>
      <c r="IS387" s="9"/>
      <c r="IT387" s="9"/>
      <c r="IU387" s="9"/>
      <c r="IV387" s="9"/>
      <c r="IW387" s="9"/>
      <c r="IX387" s="9"/>
      <c r="IY387" s="9"/>
      <c r="IZ387" s="9"/>
      <c r="JA387" s="9"/>
      <c r="JB387" s="9"/>
      <c r="JC387" s="9"/>
      <c r="JD387" s="9"/>
      <c r="JE387" s="9"/>
      <c r="JF387" s="9"/>
      <c r="JG387" s="9"/>
      <c r="JH387" s="9"/>
      <c r="JI387" s="9"/>
      <c r="JJ387" s="9"/>
      <c r="JK387" s="9"/>
      <c r="JL387" s="9"/>
      <c r="JM387" s="9"/>
      <c r="JN387" s="9"/>
      <c r="JO387" s="9"/>
      <c r="JP387" s="9"/>
      <c r="JQ387" s="9"/>
      <c r="JR387" s="9"/>
      <c r="JS387" s="9"/>
      <c r="JT387" s="9"/>
      <c r="JU387" s="9"/>
      <c r="JV387" s="9"/>
      <c r="JW387" s="9"/>
      <c r="JX387" s="9"/>
      <c r="JY387" s="9"/>
      <c r="JZ387" s="9"/>
      <c r="KA387" s="9"/>
      <c r="KB387" s="9"/>
      <c r="KC387" s="9"/>
      <c r="KD387" s="9"/>
      <c r="KE387" s="9"/>
      <c r="KF387" s="9"/>
      <c r="KG387" s="9"/>
      <c r="KH387" s="9"/>
      <c r="KI387" s="9"/>
      <c r="KJ387" s="9"/>
      <c r="KK387" s="9"/>
      <c r="KL387" s="9"/>
      <c r="KM387" s="9"/>
      <c r="KN387" s="9"/>
      <c r="KO387" s="9"/>
      <c r="KP387" s="9"/>
      <c r="KQ387" s="9"/>
      <c r="KR387" s="9"/>
      <c r="KS387" s="9"/>
      <c r="KT387" s="9"/>
      <c r="KU387" s="9"/>
      <c r="KV387" s="9"/>
      <c r="KW387" s="9"/>
      <c r="KX387" s="9"/>
      <c r="KY387" s="9"/>
      <c r="KZ387" s="9"/>
      <c r="LA387" s="9"/>
      <c r="LB387" s="9"/>
      <c r="LC387" s="9"/>
      <c r="LD387" s="9"/>
      <c r="LE387" s="9"/>
      <c r="LF387" s="9"/>
      <c r="LG387" s="9"/>
      <c r="LH387" s="9"/>
      <c r="LI387" s="9"/>
      <c r="LJ387" s="9"/>
      <c r="LK387" s="9"/>
      <c r="LL387" s="9"/>
      <c r="LM387" s="9"/>
      <c r="LN387" s="9"/>
      <c r="LO387" s="9"/>
      <c r="LP387" s="9"/>
      <c r="LQ387" s="9"/>
      <c r="LR387" s="9"/>
      <c r="LS387" s="9"/>
      <c r="LT387" s="9"/>
      <c r="LU387" s="9"/>
      <c r="LV387" s="9"/>
      <c r="LW387" s="9"/>
      <c r="LX387" s="9"/>
      <c r="LY387" s="9"/>
      <c r="LZ387" s="9"/>
      <c r="MA387" s="9"/>
      <c r="MB387" s="9"/>
      <c r="MC387" s="9"/>
      <c r="MD387" s="9"/>
      <c r="ME387" s="9"/>
      <c r="MF387" s="9"/>
      <c r="MG387" s="9"/>
      <c r="MH387" s="9"/>
      <c r="MI387" s="9"/>
      <c r="MJ387" s="9"/>
      <c r="MK387" s="9"/>
      <c r="ML387" s="9"/>
      <c r="MM387" s="9"/>
      <c r="MN387" s="9"/>
      <c r="MO387" s="9"/>
      <c r="MP387" s="9"/>
      <c r="MQ387" s="9"/>
      <c r="MR387" s="9"/>
      <c r="MS387" s="9"/>
      <c r="MT387" s="9"/>
      <c r="MU387" s="9"/>
      <c r="MV387" s="9"/>
      <c r="MW387" s="9"/>
      <c r="MX387" s="9"/>
      <c r="MY387" s="9"/>
      <c r="MZ387" s="9"/>
      <c r="NA387" s="9"/>
      <c r="NB387" s="9"/>
      <c r="NC387" s="9"/>
      <c r="ND387" s="9"/>
      <c r="NE387" s="9"/>
      <c r="NF387" s="9"/>
      <c r="NG387" s="9"/>
      <c r="NH387" s="9"/>
      <c r="NI387" s="9"/>
      <c r="NJ387" s="9"/>
      <c r="NK387" s="9"/>
      <c r="NL387" s="9"/>
      <c r="NM387" s="9"/>
      <c r="NN387" s="9"/>
      <c r="NO387" s="9"/>
      <c r="NP387" s="9"/>
      <c r="NQ387" s="9"/>
      <c r="NR387" s="9"/>
      <c r="NS387" s="9"/>
      <c r="NT387" s="9"/>
      <c r="NU387" s="9"/>
      <c r="NV387" s="9"/>
      <c r="NW387" s="9"/>
      <c r="NX387" s="9"/>
      <c r="NY387" s="9"/>
      <c r="NZ387" s="9"/>
      <c r="OA387" s="9"/>
      <c r="OB387" s="9"/>
      <c r="OC387" s="9"/>
      <c r="OD387" s="9"/>
      <c r="OE387" s="9"/>
      <c r="OF387" s="9"/>
      <c r="OG387" s="9"/>
      <c r="OH387" s="9"/>
      <c r="OI387" s="9"/>
      <c r="OJ387" s="9"/>
      <c r="OK387" s="9"/>
      <c r="OL387" s="9"/>
      <c r="OM387" s="9"/>
      <c r="ON387" s="9"/>
      <c r="OO387" s="9"/>
      <c r="OP387" s="9"/>
      <c r="OQ387" s="9"/>
      <c r="OR387" s="9"/>
      <c r="OS387" s="9"/>
      <c r="OT387" s="9"/>
      <c r="OU387" s="9"/>
      <c r="OV387" s="9"/>
      <c r="OW387" s="9"/>
      <c r="OX387" s="9"/>
      <c r="OY387" s="9"/>
      <c r="OZ387" s="9"/>
      <c r="PA387" s="9"/>
      <c r="PB387" s="9"/>
      <c r="PC387" s="9"/>
      <c r="PD387" s="9"/>
      <c r="PE387" s="9"/>
      <c r="PF387" s="9"/>
      <c r="PG387" s="9"/>
      <c r="PH387" s="9"/>
      <c r="PI387" s="9"/>
      <c r="PJ387" s="9"/>
      <c r="PK387" s="9"/>
      <c r="PL387" s="9"/>
      <c r="PM387" s="9"/>
      <c r="PN387" s="9"/>
      <c r="PO387" s="9"/>
      <c r="PP387" s="9"/>
      <c r="PQ387" s="9"/>
      <c r="PR387" s="9"/>
      <c r="PS387" s="9"/>
      <c r="PT387" s="9"/>
      <c r="PU387" s="9"/>
      <c r="PV387" s="9"/>
      <c r="PW387" s="9"/>
      <c r="PX387" s="9"/>
      <c r="PY387" s="9"/>
      <c r="PZ387" s="9"/>
      <c r="QA387" s="9"/>
      <c r="QB387" s="9"/>
      <c r="QC387" s="9"/>
      <c r="QD387" s="9"/>
      <c r="QE387" s="9"/>
      <c r="QF387" s="9"/>
      <c r="QG387" s="9"/>
      <c r="QH387" s="9"/>
      <c r="QI387" s="9"/>
      <c r="QJ387" s="9"/>
      <c r="QK387" s="9"/>
      <c r="QL387" s="9"/>
      <c r="QM387" s="9"/>
      <c r="QN387" s="9"/>
      <c r="QO387" s="9"/>
      <c r="QP387" s="9"/>
      <c r="QQ387" s="9"/>
      <c r="QR387" s="9"/>
      <c r="QS387" s="9"/>
      <c r="QT387" s="9"/>
      <c r="QU387" s="9"/>
      <c r="QV387" s="9"/>
      <c r="QW387" s="9"/>
      <c r="QX387" s="9"/>
      <c r="QY387" s="9"/>
      <c r="QZ387" s="9"/>
      <c r="RA387" s="9"/>
      <c r="RB387" s="9"/>
      <c r="RC387" s="9"/>
      <c r="RD387" s="9"/>
      <c r="RE387" s="9"/>
      <c r="RF387" s="9"/>
      <c r="RG387" s="9"/>
      <c r="RH387" s="9"/>
      <c r="RI387" s="9"/>
      <c r="RJ387" s="9"/>
      <c r="RK387" s="9"/>
      <c r="RL387" s="9"/>
      <c r="RM387" s="9"/>
      <c r="RN387" s="9"/>
      <c r="RO387" s="9"/>
      <c r="RP387" s="9"/>
      <c r="RQ387" s="9"/>
      <c r="RR387" s="9"/>
      <c r="RS387" s="9"/>
      <c r="RT387" s="9"/>
      <c r="RU387" s="9"/>
      <c r="RV387" s="9"/>
      <c r="RW387" s="9"/>
      <c r="RX387" s="9"/>
      <c r="RY387" s="9"/>
      <c r="RZ387" s="9"/>
      <c r="SA387" s="9"/>
      <c r="SB387" s="9"/>
      <c r="SC387" s="9"/>
      <c r="SD387" s="9"/>
      <c r="SE387" s="9"/>
      <c r="SF387" s="9"/>
      <c r="SG387" s="9"/>
      <c r="SH387" s="9"/>
      <c r="SI387" s="9"/>
      <c r="SJ387" s="9"/>
      <c r="SK387" s="9"/>
      <c r="SL387" s="9"/>
      <c r="SM387" s="9"/>
      <c r="SN387" s="9"/>
      <c r="SO387" s="9"/>
      <c r="SP387" s="9"/>
      <c r="SQ387" s="9"/>
      <c r="SR387" s="9"/>
      <c r="SS387" s="9"/>
      <c r="ST387" s="9"/>
      <c r="SU387" s="9"/>
      <c r="SV387" s="9"/>
      <c r="SW387" s="9"/>
      <c r="SX387" s="9"/>
      <c r="SY387" s="9"/>
      <c r="SZ387" s="9"/>
      <c r="TA387" s="9"/>
      <c r="TB387" s="9"/>
      <c r="TC387" s="9"/>
      <c r="TD387" s="9"/>
      <c r="TE387" s="9"/>
      <c r="TF387" s="9"/>
      <c r="TG387" s="9"/>
      <c r="TH387" s="9"/>
      <c r="TI387" s="9"/>
      <c r="TJ387" s="9"/>
      <c r="TK387" s="9"/>
      <c r="TL387" s="9"/>
      <c r="TM387" s="9"/>
      <c r="TN387" s="9"/>
      <c r="TO387" s="9"/>
      <c r="TP387" s="9"/>
      <c r="TQ387" s="9"/>
      <c r="TR387" s="9"/>
      <c r="TS387" s="9"/>
      <c r="TT387" s="9"/>
      <c r="TU387" s="9"/>
      <c r="TV387" s="9"/>
      <c r="TW387" s="9"/>
      <c r="TX387" s="9"/>
      <c r="TY387" s="9"/>
      <c r="TZ387" s="9"/>
      <c r="UA387" s="9"/>
      <c r="UB387" s="9"/>
      <c r="UC387" s="9"/>
      <c r="UD387" s="9"/>
      <c r="UE387" s="9"/>
      <c r="UF387" s="9"/>
      <c r="UG387" s="9"/>
      <c r="UH387" s="9"/>
      <c r="UI387" s="9"/>
      <c r="UJ387" s="9"/>
      <c r="UK387" s="9"/>
      <c r="UL387" s="9"/>
      <c r="UM387" s="9"/>
      <c r="UN387" s="9"/>
      <c r="UO387" s="9"/>
      <c r="UP387" s="9"/>
      <c r="UQ387" s="9"/>
      <c r="UR387" s="9"/>
      <c r="US387" s="9"/>
      <c r="UT387" s="9"/>
      <c r="UU387" s="9"/>
      <c r="UV387" s="9"/>
      <c r="UW387" s="9"/>
      <c r="UX387" s="9"/>
      <c r="UY387" s="9"/>
      <c r="UZ387" s="9"/>
      <c r="VA387" s="9"/>
      <c r="VB387" s="9"/>
      <c r="VC387" s="9"/>
      <c r="VD387" s="9"/>
      <c r="VE387" s="9"/>
      <c r="VF387" s="9"/>
      <c r="VG387" s="9"/>
      <c r="VH387" s="9"/>
      <c r="VI387" s="9"/>
      <c r="VJ387" s="9"/>
      <c r="VK387" s="9"/>
      <c r="VL387" s="9"/>
      <c r="VM387" s="9"/>
      <c r="VN387" s="9"/>
      <c r="VO387" s="9"/>
      <c r="VP387" s="9"/>
      <c r="VQ387" s="9"/>
      <c r="VR387" s="9"/>
      <c r="VS387" s="9"/>
      <c r="VT387" s="9"/>
      <c r="VU387" s="9"/>
      <c r="VV387" s="9"/>
      <c r="VW387" s="9"/>
      <c r="VX387" s="9"/>
      <c r="VY387" s="9"/>
      <c r="VZ387" s="9"/>
      <c r="WA387" s="9"/>
      <c r="WB387" s="9"/>
      <c r="WC387" s="9"/>
      <c r="WD387" s="9"/>
      <c r="WE387" s="9"/>
      <c r="WF387" s="9"/>
      <c r="WG387" s="9"/>
      <c r="WH387" s="9"/>
      <c r="WI387" s="9"/>
      <c r="WJ387" s="9"/>
      <c r="WK387" s="9"/>
      <c r="WL387" s="9"/>
      <c r="WM387" s="9"/>
      <c r="WN387" s="9"/>
      <c r="WO387" s="9"/>
      <c r="WP387" s="9"/>
      <c r="WQ387" s="9"/>
      <c r="WR387" s="9"/>
      <c r="WS387" s="9"/>
      <c r="WT387" s="9"/>
      <c r="WU387" s="9"/>
      <c r="WV387" s="9"/>
      <c r="WW387" s="9"/>
      <c r="WX387" s="9"/>
      <c r="WY387" s="9"/>
      <c r="WZ387" s="9"/>
      <c r="XA387" s="9"/>
      <c r="XB387" s="9"/>
      <c r="XC387" s="9"/>
      <c r="XD387" s="9"/>
      <c r="XE387" s="9"/>
      <c r="XF387" s="9"/>
      <c r="XG387" s="9"/>
      <c r="XH387" s="9"/>
      <c r="XI387" s="9"/>
      <c r="XJ387" s="9"/>
      <c r="XK387" s="9"/>
      <c r="XL387" s="9"/>
      <c r="XM387" s="9"/>
      <c r="XN387" s="9"/>
      <c r="XO387" s="9"/>
      <c r="XP387" s="9"/>
      <c r="XQ387" s="9"/>
      <c r="XR387" s="9"/>
      <c r="XS387" s="9"/>
      <c r="XT387" s="9"/>
      <c r="XU387" s="9"/>
      <c r="XV387" s="9"/>
      <c r="XW387" s="9"/>
      <c r="XX387" s="9"/>
      <c r="XY387" s="9"/>
      <c r="XZ387" s="9"/>
      <c r="YA387" s="9"/>
      <c r="YB387" s="9"/>
      <c r="YC387" s="9"/>
      <c r="YD387" s="9"/>
      <c r="YE387" s="9"/>
      <c r="YF387" s="9"/>
      <c r="YG387" s="9"/>
      <c r="YH387" s="9"/>
      <c r="YI387" s="9"/>
      <c r="YJ387" s="9"/>
      <c r="YK387" s="9"/>
      <c r="YL387" s="9"/>
      <c r="YM387" s="9"/>
      <c r="YN387" s="9"/>
      <c r="YO387" s="9"/>
      <c r="YP387" s="9"/>
      <c r="YQ387" s="9"/>
      <c r="YR387" s="9"/>
      <c r="YS387" s="9"/>
      <c r="YT387" s="9"/>
      <c r="YU387" s="9"/>
      <c r="YV387" s="9"/>
      <c r="YW387" s="9"/>
      <c r="YX387" s="9"/>
      <c r="YY387" s="9"/>
      <c r="YZ387" s="9"/>
      <c r="ZA387" s="9"/>
      <c r="ZB387" s="9"/>
      <c r="ZC387" s="9"/>
      <c r="ZD387" s="9"/>
      <c r="ZE387" s="9"/>
      <c r="ZF387" s="9"/>
      <c r="ZG387" s="9"/>
      <c r="ZH387" s="9"/>
      <c r="ZI387" s="9"/>
      <c r="ZJ387" s="9"/>
      <c r="ZK387" s="9"/>
      <c r="ZL387" s="9"/>
      <c r="ZM387" s="9"/>
      <c r="ZN387" s="9"/>
      <c r="ZO387" s="9"/>
      <c r="ZP387" s="9"/>
      <c r="ZQ387" s="9"/>
      <c r="ZR387" s="9"/>
      <c r="ZS387" s="9"/>
      <c r="ZT387" s="9"/>
      <c r="ZU387" s="9"/>
      <c r="ZV387" s="9"/>
      <c r="ZW387" s="9"/>
      <c r="ZX387" s="9"/>
      <c r="ZY387" s="9"/>
      <c r="ZZ387" s="9"/>
      <c r="AAA387" s="9"/>
      <c r="AAB387" s="9"/>
      <c r="AAC387" s="9"/>
      <c r="AAD387" s="9"/>
      <c r="AAE387" s="9"/>
      <c r="AAF387" s="9"/>
      <c r="AAG387" s="9"/>
      <c r="AAH387" s="9"/>
      <c r="AAI387" s="9"/>
      <c r="AAJ387" s="9"/>
      <c r="AAK387" s="9"/>
      <c r="AAL387" s="9"/>
      <c r="AAM387" s="9"/>
      <c r="AAN387" s="9"/>
      <c r="AAO387" s="9"/>
      <c r="AAP387" s="9"/>
      <c r="AAQ387" s="9"/>
      <c r="AAR387" s="9"/>
      <c r="AAS387" s="9"/>
      <c r="AAT387" s="9"/>
      <c r="AAU387" s="9"/>
      <c r="AAV387" s="9"/>
      <c r="AAW387" s="9"/>
      <c r="AAX387" s="9"/>
      <c r="AAY387" s="9"/>
      <c r="AAZ387" s="9"/>
      <c r="ABA387" s="9"/>
      <c r="ABB387" s="9"/>
      <c r="ABC387" s="9"/>
      <c r="ABD387" s="9"/>
      <c r="ABE387" s="9"/>
      <c r="ABF387" s="9"/>
      <c r="ABG387" s="9"/>
      <c r="ABH387" s="9"/>
      <c r="ABI387" s="9"/>
      <c r="ABJ387" s="9"/>
      <c r="ABK387" s="9"/>
      <c r="ABL387" s="9"/>
      <c r="ABM387" s="9"/>
      <c r="ABN387" s="9"/>
      <c r="ABO387" s="9"/>
      <c r="ABP387" s="9"/>
      <c r="ABQ387" s="9"/>
      <c r="ABR387" s="9"/>
      <c r="ABS387" s="9"/>
      <c r="ABT387" s="9"/>
      <c r="ABU387" s="9"/>
      <c r="ABV387" s="9"/>
      <c r="ABW387" s="9"/>
      <c r="ABX387" s="9"/>
      <c r="ABY387" s="9"/>
      <c r="ABZ387" s="9"/>
      <c r="ACA387" s="9"/>
      <c r="ACB387" s="9"/>
      <c r="ACC387" s="9"/>
      <c r="ACD387" s="9"/>
      <c r="ACE387" s="9"/>
      <c r="ACF387" s="9"/>
      <c r="ACG387" s="9"/>
      <c r="ACH387" s="9"/>
      <c r="ACI387" s="9"/>
      <c r="ACJ387" s="9"/>
      <c r="ACK387" s="9"/>
      <c r="ACL387" s="9"/>
      <c r="ACM387" s="9"/>
      <c r="ACN387" s="9"/>
      <c r="ACO387" s="9"/>
      <c r="ACP387" s="9"/>
      <c r="ACQ387" s="9"/>
      <c r="ACR387" s="9"/>
      <c r="ACS387" s="9"/>
      <c r="ACT387" s="9"/>
      <c r="ACU387" s="9"/>
      <c r="ACV387" s="9"/>
      <c r="ACW387" s="9"/>
      <c r="ACX387" s="9"/>
      <c r="ACY387" s="9"/>
      <c r="ACZ387" s="9"/>
      <c r="ADA387" s="9"/>
      <c r="ADB387" s="9"/>
      <c r="ADC387" s="9"/>
      <c r="ADD387" s="9"/>
      <c r="ADE387" s="9"/>
      <c r="ADF387" s="9"/>
      <c r="ADG387" s="9"/>
      <c r="ADH387" s="9"/>
      <c r="ADI387" s="9"/>
      <c r="ADJ387" s="9"/>
      <c r="ADK387" s="9"/>
      <c r="ADL387" s="9"/>
      <c r="ADM387" s="9"/>
      <c r="ADN387" s="9"/>
      <c r="ADO387" s="9"/>
      <c r="ADP387" s="9"/>
      <c r="ADQ387" s="9"/>
      <c r="ADR387" s="9"/>
      <c r="ADS387" s="9"/>
      <c r="ADT387" s="9"/>
      <c r="ADU387" s="9"/>
      <c r="ADV387" s="9"/>
      <c r="ADW387" s="9"/>
      <c r="ADX387" s="9"/>
      <c r="ADY387" s="9"/>
      <c r="ADZ387" s="9"/>
      <c r="AEA387" s="9"/>
      <c r="AEB387" s="9"/>
      <c r="AEC387" s="9"/>
      <c r="AED387" s="9"/>
      <c r="AEE387" s="9"/>
      <c r="AEF387" s="9"/>
      <c r="AEG387" s="9"/>
      <c r="AEH387" s="9"/>
      <c r="AEI387" s="9"/>
      <c r="AEJ387" s="9"/>
      <c r="AEK387" s="9"/>
      <c r="AEL387" s="9"/>
      <c r="AEM387" s="9"/>
      <c r="AEN387" s="9"/>
      <c r="AEO387" s="9"/>
      <c r="AEP387" s="9"/>
      <c r="AEQ387" s="9"/>
      <c r="AER387" s="9"/>
      <c r="AES387" s="9"/>
      <c r="AET387" s="9"/>
      <c r="AEU387" s="9"/>
      <c r="AEV387" s="9"/>
      <c r="AEW387" s="9"/>
      <c r="AEX387" s="9"/>
      <c r="AEY387" s="9"/>
      <c r="AEZ387" s="9"/>
      <c r="AFA387" s="9"/>
      <c r="AFB387" s="9"/>
      <c r="AFC387" s="9"/>
      <c r="AFD387" s="9"/>
      <c r="AFE387" s="9"/>
      <c r="AFF387" s="9"/>
      <c r="AFG387" s="9"/>
      <c r="AFH387" s="9"/>
      <c r="AFI387" s="9"/>
      <c r="AFJ387" s="9"/>
      <c r="AFK387" s="9"/>
      <c r="AFL387" s="9"/>
      <c r="AFM387" s="9"/>
      <c r="AFN387" s="9"/>
      <c r="AFO387" s="9"/>
      <c r="AFP387" s="9"/>
      <c r="AFQ387" s="9"/>
      <c r="AFR387" s="9"/>
      <c r="AFS387" s="9"/>
      <c r="AFT387" s="9"/>
      <c r="AFU387" s="9"/>
      <c r="AFV387" s="9"/>
      <c r="AFW387" s="9"/>
      <c r="AFX387" s="9"/>
      <c r="AFY387" s="9"/>
      <c r="AFZ387" s="9"/>
      <c r="AGA387" s="9"/>
      <c r="AGB387" s="9"/>
      <c r="AGC387" s="9"/>
      <c r="AGD387" s="9"/>
      <c r="AGE387" s="9"/>
      <c r="AGF387" s="9"/>
      <c r="AGG387" s="9"/>
      <c r="AGH387" s="9"/>
      <c r="AGI387" s="9"/>
      <c r="AGJ387" s="9"/>
      <c r="AGK387" s="9"/>
      <c r="AGL387" s="9"/>
      <c r="AGM387" s="9"/>
      <c r="AGN387" s="9"/>
      <c r="AGO387" s="9"/>
      <c r="AGP387" s="9"/>
      <c r="AGQ387" s="9"/>
      <c r="AGR387" s="9"/>
      <c r="AGS387" s="9"/>
      <c r="AGT387" s="9"/>
      <c r="AGU387" s="9"/>
      <c r="AGV387" s="9"/>
      <c r="AGW387" s="9"/>
      <c r="AGX387" s="9"/>
      <c r="AGY387" s="9"/>
      <c r="AGZ387" s="9"/>
      <c r="AHA387" s="9"/>
      <c r="AHB387" s="9"/>
      <c r="AHC387" s="9"/>
      <c r="AHD387" s="9"/>
      <c r="AHE387" s="9"/>
      <c r="AHF387" s="9"/>
      <c r="AHG387" s="9"/>
      <c r="AHH387" s="9"/>
      <c r="AHI387" s="9"/>
      <c r="AHJ387" s="9"/>
      <c r="AHK387" s="9"/>
      <c r="AHL387" s="9"/>
      <c r="AHM387" s="9"/>
      <c r="AHN387" s="9"/>
      <c r="AHO387" s="9"/>
      <c r="AHP387" s="9"/>
      <c r="AHQ387" s="9"/>
      <c r="AHR387" s="9"/>
      <c r="AHS387" s="9"/>
      <c r="AHT387" s="9"/>
      <c r="AHU387" s="9"/>
      <c r="AHV387" s="9"/>
      <c r="AHW387" s="9"/>
      <c r="AHX387" s="9"/>
      <c r="AHY387" s="9"/>
      <c r="AHZ387" s="9"/>
      <c r="AIA387" s="9"/>
      <c r="AIB387" s="9"/>
      <c r="AIC387" s="9"/>
      <c r="AID387" s="9"/>
      <c r="AIE387" s="9"/>
      <c r="AIF387" s="9"/>
      <c r="AIG387" s="9"/>
      <c r="AIH387" s="9"/>
      <c r="AII387" s="9"/>
      <c r="AIJ387" s="9"/>
      <c r="AIK387" s="9"/>
      <c r="AIL387" s="9"/>
      <c r="AIM387" s="9"/>
      <c r="AIN387" s="9"/>
      <c r="AIO387" s="9"/>
      <c r="AIP387" s="9"/>
      <c r="AIQ387" s="9"/>
      <c r="AIR387" s="9"/>
      <c r="AIS387" s="9"/>
      <c r="AIT387" s="9"/>
      <c r="AIU387" s="9"/>
      <c r="AIV387" s="9"/>
      <c r="AIW387" s="9"/>
      <c r="AIX387" s="9"/>
      <c r="AIY387" s="9"/>
      <c r="AIZ387" s="9"/>
      <c r="AJA387" s="9"/>
      <c r="AJB387" s="9"/>
      <c r="AJC387" s="9"/>
      <c r="AJD387" s="9"/>
      <c r="AJE387" s="9"/>
      <c r="AJF387" s="9"/>
      <c r="AJG387" s="9"/>
      <c r="AJH387" s="9"/>
      <c r="AJI387" s="9"/>
      <c r="AJJ387" s="9"/>
      <c r="AJK387" s="9"/>
      <c r="AJL387" s="9"/>
      <c r="AJM387" s="9"/>
      <c r="AJN387" s="9"/>
      <c r="AJO387" s="9"/>
      <c r="AJP387" s="9"/>
      <c r="AJQ387" s="9"/>
      <c r="AJR387" s="9"/>
      <c r="AJS387" s="9"/>
      <c r="AJT387" s="9"/>
      <c r="AJU387" s="9"/>
      <c r="AJV387" s="9"/>
      <c r="AJW387" s="9"/>
      <c r="AJX387" s="9"/>
      <c r="AJY387" s="9"/>
      <c r="AJZ387" s="9"/>
      <c r="AKA387" s="9"/>
      <c r="AKB387" s="9"/>
      <c r="AKC387" s="9"/>
      <c r="AKD387" s="9"/>
      <c r="AKE387" s="9"/>
      <c r="AKF387" s="9"/>
      <c r="AKG387" s="9"/>
      <c r="AKH387" s="9"/>
      <c r="AKI387" s="9"/>
      <c r="AKJ387" s="9"/>
      <c r="AKK387" s="9"/>
      <c r="AKL387" s="9"/>
      <c r="AKM387" s="9"/>
      <c r="AKN387" s="9"/>
      <c r="AKO387" s="9"/>
      <c r="AKP387" s="9"/>
      <c r="AKQ387" s="9"/>
      <c r="AKR387" s="9"/>
      <c r="AKS387" s="9"/>
      <c r="AKT387" s="9"/>
      <c r="AKU387" s="9"/>
      <c r="AKV387" s="9"/>
      <c r="AKW387" s="9"/>
      <c r="AKX387" s="9"/>
      <c r="AKY387" s="9"/>
      <c r="AKZ387" s="9"/>
      <c r="ALA387" s="9"/>
      <c r="ALB387" s="9"/>
      <c r="ALC387" s="9"/>
      <c r="ALD387" s="9"/>
      <c r="ALE387" s="9"/>
      <c r="ALF387" s="9"/>
      <c r="ALG387" s="9"/>
      <c r="ALH387" s="9"/>
      <c r="ALI387" s="9"/>
      <c r="ALJ387" s="9"/>
      <c r="ALK387" s="9"/>
      <c r="ALL387" s="9"/>
      <c r="ALM387" s="9"/>
      <c r="ALN387" s="9"/>
      <c r="ALO387" s="9"/>
      <c r="ALP387" s="9"/>
      <c r="ALQ387" s="9"/>
      <c r="ALR387" s="9"/>
      <c r="ALS387" s="9"/>
      <c r="ALT387" s="9"/>
      <c r="ALU387" s="9"/>
      <c r="ALV387" s="9"/>
      <c r="ALW387" s="9"/>
      <c r="ALX387" s="9"/>
      <c r="ALY387" s="9"/>
      <c r="ALZ387" s="9"/>
      <c r="AMA387" s="9"/>
      <c r="AMB387" s="9"/>
      <c r="AMC387" s="9"/>
      <c r="AMD387" s="9"/>
      <c r="AME387" s="9"/>
      <c r="AMF387" s="9"/>
      <c r="AMG387" s="9"/>
      <c r="AMH387" s="9"/>
      <c r="AMI387" s="9"/>
      <c r="AMJ387" s="9"/>
      <c r="AMK387" s="9"/>
    </row>
    <row r="388" spans="1:1025" s="8" customFormat="1" ht="24.75" hidden="1">
      <c r="A388" s="113"/>
      <c r="B388" s="51"/>
      <c r="C388" s="51"/>
      <c r="D388" s="51"/>
      <c r="E388" s="52"/>
      <c r="F388" s="25"/>
      <c r="G388" s="26"/>
      <c r="H388" s="53"/>
      <c r="I388" s="54"/>
      <c r="J388" s="55"/>
      <c r="K388" s="55"/>
      <c r="L388" s="7"/>
      <c r="M388" s="56"/>
      <c r="N388" s="57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  <c r="HE388" s="9"/>
      <c r="HF388" s="9"/>
      <c r="HG388" s="9"/>
      <c r="HH388" s="9"/>
      <c r="HI388" s="9"/>
      <c r="HJ388" s="9"/>
      <c r="HK388" s="9"/>
      <c r="HL388" s="9"/>
      <c r="HM388" s="9"/>
      <c r="HN388" s="9"/>
      <c r="HO388" s="9"/>
      <c r="HP388" s="9"/>
      <c r="HQ388" s="9"/>
      <c r="HR388" s="9"/>
      <c r="HS388" s="9"/>
      <c r="HT388" s="9"/>
      <c r="HU388" s="9"/>
      <c r="HV388" s="9"/>
      <c r="HW388" s="9"/>
      <c r="HX388" s="9"/>
      <c r="HY388" s="9"/>
      <c r="HZ388" s="9"/>
      <c r="IA388" s="9"/>
      <c r="IB388" s="9"/>
      <c r="IC388" s="9"/>
      <c r="ID388" s="9"/>
      <c r="IE388" s="9"/>
      <c r="IF388" s="9"/>
      <c r="IG388" s="9"/>
      <c r="IH388" s="9"/>
      <c r="II388" s="9"/>
      <c r="IJ388" s="9"/>
      <c r="IK388" s="9"/>
      <c r="IL388" s="9"/>
      <c r="IM388" s="9"/>
      <c r="IN388" s="9"/>
      <c r="IO388" s="9"/>
      <c r="IP388" s="9"/>
      <c r="IQ388" s="9"/>
      <c r="IR388" s="9"/>
      <c r="IS388" s="9"/>
      <c r="IT388" s="9"/>
      <c r="IU388" s="9"/>
      <c r="IV388" s="9"/>
      <c r="IW388" s="9"/>
      <c r="IX388" s="9"/>
      <c r="IY388" s="9"/>
      <c r="IZ388" s="9"/>
      <c r="JA388" s="9"/>
      <c r="JB388" s="9"/>
      <c r="JC388" s="9"/>
      <c r="JD388" s="9"/>
      <c r="JE388" s="9"/>
      <c r="JF388" s="9"/>
      <c r="JG388" s="9"/>
      <c r="JH388" s="9"/>
      <c r="JI388" s="9"/>
      <c r="JJ388" s="9"/>
      <c r="JK388" s="9"/>
      <c r="JL388" s="9"/>
      <c r="JM388" s="9"/>
      <c r="JN388" s="9"/>
      <c r="JO388" s="9"/>
      <c r="JP388" s="9"/>
      <c r="JQ388" s="9"/>
      <c r="JR388" s="9"/>
      <c r="JS388" s="9"/>
      <c r="JT388" s="9"/>
      <c r="JU388" s="9"/>
      <c r="JV388" s="9"/>
      <c r="JW388" s="9"/>
      <c r="JX388" s="9"/>
      <c r="JY388" s="9"/>
      <c r="JZ388" s="9"/>
      <c r="KA388" s="9"/>
      <c r="KB388" s="9"/>
      <c r="KC388" s="9"/>
      <c r="KD388" s="9"/>
      <c r="KE388" s="9"/>
      <c r="KF388" s="9"/>
      <c r="KG388" s="9"/>
      <c r="KH388" s="9"/>
      <c r="KI388" s="9"/>
      <c r="KJ388" s="9"/>
      <c r="KK388" s="9"/>
      <c r="KL388" s="9"/>
      <c r="KM388" s="9"/>
      <c r="KN388" s="9"/>
      <c r="KO388" s="9"/>
      <c r="KP388" s="9"/>
      <c r="KQ388" s="9"/>
      <c r="KR388" s="9"/>
      <c r="KS388" s="9"/>
      <c r="KT388" s="9"/>
      <c r="KU388" s="9"/>
      <c r="KV388" s="9"/>
      <c r="KW388" s="9"/>
      <c r="KX388" s="9"/>
      <c r="KY388" s="9"/>
      <c r="KZ388" s="9"/>
      <c r="LA388" s="9"/>
      <c r="LB388" s="9"/>
      <c r="LC388" s="9"/>
      <c r="LD388" s="9"/>
      <c r="LE388" s="9"/>
      <c r="LF388" s="9"/>
      <c r="LG388" s="9"/>
      <c r="LH388" s="9"/>
      <c r="LI388" s="9"/>
      <c r="LJ388" s="9"/>
      <c r="LK388" s="9"/>
      <c r="LL388" s="9"/>
      <c r="LM388" s="9"/>
      <c r="LN388" s="9"/>
      <c r="LO388" s="9"/>
      <c r="LP388" s="9"/>
      <c r="LQ388" s="9"/>
      <c r="LR388" s="9"/>
      <c r="LS388" s="9"/>
      <c r="LT388" s="9"/>
      <c r="LU388" s="9"/>
      <c r="LV388" s="9"/>
      <c r="LW388" s="9"/>
      <c r="LX388" s="9"/>
      <c r="LY388" s="9"/>
      <c r="LZ388" s="9"/>
      <c r="MA388" s="9"/>
      <c r="MB388" s="9"/>
      <c r="MC388" s="9"/>
      <c r="MD388" s="9"/>
      <c r="ME388" s="9"/>
      <c r="MF388" s="9"/>
      <c r="MG388" s="9"/>
      <c r="MH388" s="9"/>
      <c r="MI388" s="9"/>
      <c r="MJ388" s="9"/>
      <c r="MK388" s="9"/>
      <c r="ML388" s="9"/>
      <c r="MM388" s="9"/>
      <c r="MN388" s="9"/>
      <c r="MO388" s="9"/>
      <c r="MP388" s="9"/>
      <c r="MQ388" s="9"/>
      <c r="MR388" s="9"/>
      <c r="MS388" s="9"/>
      <c r="MT388" s="9"/>
      <c r="MU388" s="9"/>
      <c r="MV388" s="9"/>
      <c r="MW388" s="9"/>
      <c r="MX388" s="9"/>
      <c r="MY388" s="9"/>
      <c r="MZ388" s="9"/>
      <c r="NA388" s="9"/>
      <c r="NB388" s="9"/>
      <c r="NC388" s="9"/>
      <c r="ND388" s="9"/>
      <c r="NE388" s="9"/>
      <c r="NF388" s="9"/>
      <c r="NG388" s="9"/>
      <c r="NH388" s="9"/>
      <c r="NI388" s="9"/>
      <c r="NJ388" s="9"/>
      <c r="NK388" s="9"/>
      <c r="NL388" s="9"/>
      <c r="NM388" s="9"/>
      <c r="NN388" s="9"/>
      <c r="NO388" s="9"/>
      <c r="NP388" s="9"/>
      <c r="NQ388" s="9"/>
      <c r="NR388" s="9"/>
      <c r="NS388" s="9"/>
      <c r="NT388" s="9"/>
      <c r="NU388" s="9"/>
      <c r="NV388" s="9"/>
      <c r="NW388" s="9"/>
      <c r="NX388" s="9"/>
      <c r="NY388" s="9"/>
      <c r="NZ388" s="9"/>
      <c r="OA388" s="9"/>
      <c r="OB388" s="9"/>
      <c r="OC388" s="9"/>
      <c r="OD388" s="9"/>
      <c r="OE388" s="9"/>
      <c r="OF388" s="9"/>
      <c r="OG388" s="9"/>
      <c r="OH388" s="9"/>
      <c r="OI388" s="9"/>
      <c r="OJ388" s="9"/>
      <c r="OK388" s="9"/>
      <c r="OL388" s="9"/>
      <c r="OM388" s="9"/>
      <c r="ON388" s="9"/>
      <c r="OO388" s="9"/>
      <c r="OP388" s="9"/>
      <c r="OQ388" s="9"/>
      <c r="OR388" s="9"/>
      <c r="OS388" s="9"/>
      <c r="OT388" s="9"/>
      <c r="OU388" s="9"/>
      <c r="OV388" s="9"/>
      <c r="OW388" s="9"/>
      <c r="OX388" s="9"/>
      <c r="OY388" s="9"/>
      <c r="OZ388" s="9"/>
      <c r="PA388" s="9"/>
      <c r="PB388" s="9"/>
      <c r="PC388" s="9"/>
      <c r="PD388" s="9"/>
      <c r="PE388" s="9"/>
      <c r="PF388" s="9"/>
      <c r="PG388" s="9"/>
      <c r="PH388" s="9"/>
      <c r="PI388" s="9"/>
      <c r="PJ388" s="9"/>
      <c r="PK388" s="9"/>
      <c r="PL388" s="9"/>
      <c r="PM388" s="9"/>
      <c r="PN388" s="9"/>
      <c r="PO388" s="9"/>
      <c r="PP388" s="9"/>
      <c r="PQ388" s="9"/>
      <c r="PR388" s="9"/>
      <c r="PS388" s="9"/>
      <c r="PT388" s="9"/>
      <c r="PU388" s="9"/>
      <c r="PV388" s="9"/>
      <c r="PW388" s="9"/>
      <c r="PX388" s="9"/>
      <c r="PY388" s="9"/>
      <c r="PZ388" s="9"/>
      <c r="QA388" s="9"/>
      <c r="QB388" s="9"/>
      <c r="QC388" s="9"/>
      <c r="QD388" s="9"/>
      <c r="QE388" s="9"/>
      <c r="QF388" s="9"/>
      <c r="QG388" s="9"/>
      <c r="QH388" s="9"/>
      <c r="QI388" s="9"/>
      <c r="QJ388" s="9"/>
      <c r="QK388" s="9"/>
      <c r="QL388" s="9"/>
      <c r="QM388" s="9"/>
      <c r="QN388" s="9"/>
      <c r="QO388" s="9"/>
      <c r="QP388" s="9"/>
      <c r="QQ388" s="9"/>
      <c r="QR388" s="9"/>
      <c r="QS388" s="9"/>
      <c r="QT388" s="9"/>
      <c r="QU388" s="9"/>
      <c r="QV388" s="9"/>
      <c r="QW388" s="9"/>
      <c r="QX388" s="9"/>
      <c r="QY388" s="9"/>
      <c r="QZ388" s="9"/>
      <c r="RA388" s="9"/>
      <c r="RB388" s="9"/>
      <c r="RC388" s="9"/>
      <c r="RD388" s="9"/>
      <c r="RE388" s="9"/>
      <c r="RF388" s="9"/>
      <c r="RG388" s="9"/>
      <c r="RH388" s="9"/>
      <c r="RI388" s="9"/>
      <c r="RJ388" s="9"/>
      <c r="RK388" s="9"/>
      <c r="RL388" s="9"/>
      <c r="RM388" s="9"/>
      <c r="RN388" s="9"/>
      <c r="RO388" s="9"/>
      <c r="RP388" s="9"/>
      <c r="RQ388" s="9"/>
      <c r="RR388" s="9"/>
      <c r="RS388" s="9"/>
      <c r="RT388" s="9"/>
      <c r="RU388" s="9"/>
      <c r="RV388" s="9"/>
      <c r="RW388" s="9"/>
      <c r="RX388" s="9"/>
      <c r="RY388" s="9"/>
      <c r="RZ388" s="9"/>
      <c r="SA388" s="9"/>
      <c r="SB388" s="9"/>
      <c r="SC388" s="9"/>
      <c r="SD388" s="9"/>
      <c r="SE388" s="9"/>
      <c r="SF388" s="9"/>
      <c r="SG388" s="9"/>
      <c r="SH388" s="9"/>
      <c r="SI388" s="9"/>
      <c r="SJ388" s="9"/>
      <c r="SK388" s="9"/>
      <c r="SL388" s="9"/>
      <c r="SM388" s="9"/>
      <c r="SN388" s="9"/>
      <c r="SO388" s="9"/>
      <c r="SP388" s="9"/>
      <c r="SQ388" s="9"/>
      <c r="SR388" s="9"/>
      <c r="SS388" s="9"/>
      <c r="ST388" s="9"/>
      <c r="SU388" s="9"/>
      <c r="SV388" s="9"/>
      <c r="SW388" s="9"/>
      <c r="SX388" s="9"/>
      <c r="SY388" s="9"/>
      <c r="SZ388" s="9"/>
      <c r="TA388" s="9"/>
      <c r="TB388" s="9"/>
      <c r="TC388" s="9"/>
      <c r="TD388" s="9"/>
      <c r="TE388" s="9"/>
      <c r="TF388" s="9"/>
      <c r="TG388" s="9"/>
      <c r="TH388" s="9"/>
      <c r="TI388" s="9"/>
      <c r="TJ388" s="9"/>
      <c r="TK388" s="9"/>
      <c r="TL388" s="9"/>
      <c r="TM388" s="9"/>
      <c r="TN388" s="9"/>
      <c r="TO388" s="9"/>
      <c r="TP388" s="9"/>
      <c r="TQ388" s="9"/>
      <c r="TR388" s="9"/>
      <c r="TS388" s="9"/>
      <c r="TT388" s="9"/>
      <c r="TU388" s="9"/>
      <c r="TV388" s="9"/>
      <c r="TW388" s="9"/>
      <c r="TX388" s="9"/>
      <c r="TY388" s="9"/>
      <c r="TZ388" s="9"/>
      <c r="UA388" s="9"/>
      <c r="UB388" s="9"/>
      <c r="UC388" s="9"/>
      <c r="UD388" s="9"/>
      <c r="UE388" s="9"/>
      <c r="UF388" s="9"/>
      <c r="UG388" s="9"/>
      <c r="UH388" s="9"/>
      <c r="UI388" s="9"/>
      <c r="UJ388" s="9"/>
      <c r="UK388" s="9"/>
      <c r="UL388" s="9"/>
      <c r="UM388" s="9"/>
      <c r="UN388" s="9"/>
      <c r="UO388" s="9"/>
      <c r="UP388" s="9"/>
      <c r="UQ388" s="9"/>
      <c r="UR388" s="9"/>
      <c r="US388" s="9"/>
      <c r="UT388" s="9"/>
      <c r="UU388" s="9"/>
      <c r="UV388" s="9"/>
      <c r="UW388" s="9"/>
      <c r="UX388" s="9"/>
      <c r="UY388" s="9"/>
      <c r="UZ388" s="9"/>
      <c r="VA388" s="9"/>
      <c r="VB388" s="9"/>
      <c r="VC388" s="9"/>
      <c r="VD388" s="9"/>
      <c r="VE388" s="9"/>
      <c r="VF388" s="9"/>
      <c r="VG388" s="9"/>
      <c r="VH388" s="9"/>
      <c r="VI388" s="9"/>
      <c r="VJ388" s="9"/>
      <c r="VK388" s="9"/>
      <c r="VL388" s="9"/>
      <c r="VM388" s="9"/>
      <c r="VN388" s="9"/>
      <c r="VO388" s="9"/>
      <c r="VP388" s="9"/>
      <c r="VQ388" s="9"/>
      <c r="VR388" s="9"/>
      <c r="VS388" s="9"/>
      <c r="VT388" s="9"/>
      <c r="VU388" s="9"/>
      <c r="VV388" s="9"/>
      <c r="VW388" s="9"/>
      <c r="VX388" s="9"/>
      <c r="VY388" s="9"/>
      <c r="VZ388" s="9"/>
      <c r="WA388" s="9"/>
      <c r="WB388" s="9"/>
      <c r="WC388" s="9"/>
      <c r="WD388" s="9"/>
      <c r="WE388" s="9"/>
      <c r="WF388" s="9"/>
      <c r="WG388" s="9"/>
      <c r="WH388" s="9"/>
      <c r="WI388" s="9"/>
      <c r="WJ388" s="9"/>
      <c r="WK388" s="9"/>
      <c r="WL388" s="9"/>
      <c r="WM388" s="9"/>
      <c r="WN388" s="9"/>
      <c r="WO388" s="9"/>
      <c r="WP388" s="9"/>
      <c r="WQ388" s="9"/>
      <c r="WR388" s="9"/>
      <c r="WS388" s="9"/>
      <c r="WT388" s="9"/>
      <c r="WU388" s="9"/>
      <c r="WV388" s="9"/>
      <c r="WW388" s="9"/>
      <c r="WX388" s="9"/>
      <c r="WY388" s="9"/>
      <c r="WZ388" s="9"/>
      <c r="XA388" s="9"/>
      <c r="XB388" s="9"/>
      <c r="XC388" s="9"/>
      <c r="XD388" s="9"/>
      <c r="XE388" s="9"/>
      <c r="XF388" s="9"/>
      <c r="XG388" s="9"/>
      <c r="XH388" s="9"/>
      <c r="XI388" s="9"/>
      <c r="XJ388" s="9"/>
      <c r="XK388" s="9"/>
      <c r="XL388" s="9"/>
      <c r="XM388" s="9"/>
      <c r="XN388" s="9"/>
      <c r="XO388" s="9"/>
      <c r="XP388" s="9"/>
      <c r="XQ388" s="9"/>
      <c r="XR388" s="9"/>
      <c r="XS388" s="9"/>
      <c r="XT388" s="9"/>
      <c r="XU388" s="9"/>
      <c r="XV388" s="9"/>
      <c r="XW388" s="9"/>
      <c r="XX388" s="9"/>
      <c r="XY388" s="9"/>
      <c r="XZ388" s="9"/>
      <c r="YA388" s="9"/>
      <c r="YB388" s="9"/>
      <c r="YC388" s="9"/>
      <c r="YD388" s="9"/>
      <c r="YE388" s="9"/>
      <c r="YF388" s="9"/>
      <c r="YG388" s="9"/>
      <c r="YH388" s="9"/>
      <c r="YI388" s="9"/>
      <c r="YJ388" s="9"/>
      <c r="YK388" s="9"/>
      <c r="YL388" s="9"/>
      <c r="YM388" s="9"/>
      <c r="YN388" s="9"/>
      <c r="YO388" s="9"/>
      <c r="YP388" s="9"/>
      <c r="YQ388" s="9"/>
      <c r="YR388" s="9"/>
      <c r="YS388" s="9"/>
      <c r="YT388" s="9"/>
      <c r="YU388" s="9"/>
      <c r="YV388" s="9"/>
      <c r="YW388" s="9"/>
      <c r="YX388" s="9"/>
      <c r="YY388" s="9"/>
      <c r="YZ388" s="9"/>
      <c r="ZA388" s="9"/>
      <c r="ZB388" s="9"/>
      <c r="ZC388" s="9"/>
      <c r="ZD388" s="9"/>
      <c r="ZE388" s="9"/>
      <c r="ZF388" s="9"/>
      <c r="ZG388" s="9"/>
      <c r="ZH388" s="9"/>
      <c r="ZI388" s="9"/>
      <c r="ZJ388" s="9"/>
      <c r="ZK388" s="9"/>
      <c r="ZL388" s="9"/>
      <c r="ZM388" s="9"/>
      <c r="ZN388" s="9"/>
      <c r="ZO388" s="9"/>
      <c r="ZP388" s="9"/>
      <c r="ZQ388" s="9"/>
      <c r="ZR388" s="9"/>
      <c r="ZS388" s="9"/>
      <c r="ZT388" s="9"/>
      <c r="ZU388" s="9"/>
      <c r="ZV388" s="9"/>
      <c r="ZW388" s="9"/>
      <c r="ZX388" s="9"/>
      <c r="ZY388" s="9"/>
      <c r="ZZ388" s="9"/>
      <c r="AAA388" s="9"/>
      <c r="AAB388" s="9"/>
      <c r="AAC388" s="9"/>
      <c r="AAD388" s="9"/>
      <c r="AAE388" s="9"/>
      <c r="AAF388" s="9"/>
      <c r="AAG388" s="9"/>
      <c r="AAH388" s="9"/>
      <c r="AAI388" s="9"/>
      <c r="AAJ388" s="9"/>
      <c r="AAK388" s="9"/>
      <c r="AAL388" s="9"/>
      <c r="AAM388" s="9"/>
      <c r="AAN388" s="9"/>
      <c r="AAO388" s="9"/>
      <c r="AAP388" s="9"/>
      <c r="AAQ388" s="9"/>
      <c r="AAR388" s="9"/>
      <c r="AAS388" s="9"/>
      <c r="AAT388" s="9"/>
      <c r="AAU388" s="9"/>
      <c r="AAV388" s="9"/>
      <c r="AAW388" s="9"/>
      <c r="AAX388" s="9"/>
      <c r="AAY388" s="9"/>
      <c r="AAZ388" s="9"/>
      <c r="ABA388" s="9"/>
      <c r="ABB388" s="9"/>
      <c r="ABC388" s="9"/>
      <c r="ABD388" s="9"/>
      <c r="ABE388" s="9"/>
      <c r="ABF388" s="9"/>
      <c r="ABG388" s="9"/>
      <c r="ABH388" s="9"/>
      <c r="ABI388" s="9"/>
      <c r="ABJ388" s="9"/>
      <c r="ABK388" s="9"/>
      <c r="ABL388" s="9"/>
      <c r="ABM388" s="9"/>
      <c r="ABN388" s="9"/>
      <c r="ABO388" s="9"/>
      <c r="ABP388" s="9"/>
      <c r="ABQ388" s="9"/>
      <c r="ABR388" s="9"/>
      <c r="ABS388" s="9"/>
      <c r="ABT388" s="9"/>
      <c r="ABU388" s="9"/>
      <c r="ABV388" s="9"/>
      <c r="ABW388" s="9"/>
      <c r="ABX388" s="9"/>
      <c r="ABY388" s="9"/>
      <c r="ABZ388" s="9"/>
      <c r="ACA388" s="9"/>
      <c r="ACB388" s="9"/>
      <c r="ACC388" s="9"/>
      <c r="ACD388" s="9"/>
      <c r="ACE388" s="9"/>
      <c r="ACF388" s="9"/>
      <c r="ACG388" s="9"/>
      <c r="ACH388" s="9"/>
      <c r="ACI388" s="9"/>
      <c r="ACJ388" s="9"/>
      <c r="ACK388" s="9"/>
      <c r="ACL388" s="9"/>
      <c r="ACM388" s="9"/>
      <c r="ACN388" s="9"/>
      <c r="ACO388" s="9"/>
      <c r="ACP388" s="9"/>
      <c r="ACQ388" s="9"/>
      <c r="ACR388" s="9"/>
      <c r="ACS388" s="9"/>
      <c r="ACT388" s="9"/>
      <c r="ACU388" s="9"/>
      <c r="ACV388" s="9"/>
      <c r="ACW388" s="9"/>
      <c r="ACX388" s="9"/>
      <c r="ACY388" s="9"/>
      <c r="ACZ388" s="9"/>
      <c r="ADA388" s="9"/>
      <c r="ADB388" s="9"/>
      <c r="ADC388" s="9"/>
      <c r="ADD388" s="9"/>
      <c r="ADE388" s="9"/>
      <c r="ADF388" s="9"/>
      <c r="ADG388" s="9"/>
      <c r="ADH388" s="9"/>
      <c r="ADI388" s="9"/>
      <c r="ADJ388" s="9"/>
      <c r="ADK388" s="9"/>
      <c r="ADL388" s="9"/>
      <c r="ADM388" s="9"/>
      <c r="ADN388" s="9"/>
      <c r="ADO388" s="9"/>
      <c r="ADP388" s="9"/>
      <c r="ADQ388" s="9"/>
      <c r="ADR388" s="9"/>
      <c r="ADS388" s="9"/>
      <c r="ADT388" s="9"/>
      <c r="ADU388" s="9"/>
      <c r="ADV388" s="9"/>
      <c r="ADW388" s="9"/>
      <c r="ADX388" s="9"/>
      <c r="ADY388" s="9"/>
      <c r="ADZ388" s="9"/>
      <c r="AEA388" s="9"/>
      <c r="AEB388" s="9"/>
      <c r="AEC388" s="9"/>
      <c r="AED388" s="9"/>
      <c r="AEE388" s="9"/>
      <c r="AEF388" s="9"/>
      <c r="AEG388" s="9"/>
      <c r="AEH388" s="9"/>
      <c r="AEI388" s="9"/>
      <c r="AEJ388" s="9"/>
      <c r="AEK388" s="9"/>
      <c r="AEL388" s="9"/>
      <c r="AEM388" s="9"/>
      <c r="AEN388" s="9"/>
      <c r="AEO388" s="9"/>
      <c r="AEP388" s="9"/>
      <c r="AEQ388" s="9"/>
      <c r="AER388" s="9"/>
      <c r="AES388" s="9"/>
      <c r="AET388" s="9"/>
      <c r="AEU388" s="9"/>
      <c r="AEV388" s="9"/>
      <c r="AEW388" s="9"/>
      <c r="AEX388" s="9"/>
      <c r="AEY388" s="9"/>
      <c r="AEZ388" s="9"/>
      <c r="AFA388" s="9"/>
      <c r="AFB388" s="9"/>
      <c r="AFC388" s="9"/>
      <c r="AFD388" s="9"/>
      <c r="AFE388" s="9"/>
      <c r="AFF388" s="9"/>
      <c r="AFG388" s="9"/>
      <c r="AFH388" s="9"/>
      <c r="AFI388" s="9"/>
      <c r="AFJ388" s="9"/>
      <c r="AFK388" s="9"/>
      <c r="AFL388" s="9"/>
      <c r="AFM388" s="9"/>
      <c r="AFN388" s="9"/>
      <c r="AFO388" s="9"/>
      <c r="AFP388" s="9"/>
      <c r="AFQ388" s="9"/>
      <c r="AFR388" s="9"/>
      <c r="AFS388" s="9"/>
      <c r="AFT388" s="9"/>
      <c r="AFU388" s="9"/>
      <c r="AFV388" s="9"/>
      <c r="AFW388" s="9"/>
      <c r="AFX388" s="9"/>
      <c r="AFY388" s="9"/>
      <c r="AFZ388" s="9"/>
      <c r="AGA388" s="9"/>
      <c r="AGB388" s="9"/>
      <c r="AGC388" s="9"/>
      <c r="AGD388" s="9"/>
      <c r="AGE388" s="9"/>
      <c r="AGF388" s="9"/>
      <c r="AGG388" s="9"/>
      <c r="AGH388" s="9"/>
      <c r="AGI388" s="9"/>
      <c r="AGJ388" s="9"/>
      <c r="AGK388" s="9"/>
      <c r="AGL388" s="9"/>
      <c r="AGM388" s="9"/>
      <c r="AGN388" s="9"/>
      <c r="AGO388" s="9"/>
      <c r="AGP388" s="9"/>
      <c r="AGQ388" s="9"/>
      <c r="AGR388" s="9"/>
      <c r="AGS388" s="9"/>
      <c r="AGT388" s="9"/>
      <c r="AGU388" s="9"/>
      <c r="AGV388" s="9"/>
      <c r="AGW388" s="9"/>
      <c r="AGX388" s="9"/>
      <c r="AGY388" s="9"/>
      <c r="AGZ388" s="9"/>
      <c r="AHA388" s="9"/>
      <c r="AHB388" s="9"/>
      <c r="AHC388" s="9"/>
      <c r="AHD388" s="9"/>
      <c r="AHE388" s="9"/>
      <c r="AHF388" s="9"/>
      <c r="AHG388" s="9"/>
      <c r="AHH388" s="9"/>
      <c r="AHI388" s="9"/>
      <c r="AHJ388" s="9"/>
      <c r="AHK388" s="9"/>
      <c r="AHL388" s="9"/>
      <c r="AHM388" s="9"/>
      <c r="AHN388" s="9"/>
      <c r="AHO388" s="9"/>
      <c r="AHP388" s="9"/>
      <c r="AHQ388" s="9"/>
      <c r="AHR388" s="9"/>
      <c r="AHS388" s="9"/>
      <c r="AHT388" s="9"/>
      <c r="AHU388" s="9"/>
      <c r="AHV388" s="9"/>
      <c r="AHW388" s="9"/>
      <c r="AHX388" s="9"/>
      <c r="AHY388" s="9"/>
      <c r="AHZ388" s="9"/>
      <c r="AIA388" s="9"/>
      <c r="AIB388" s="9"/>
      <c r="AIC388" s="9"/>
      <c r="AID388" s="9"/>
      <c r="AIE388" s="9"/>
      <c r="AIF388" s="9"/>
      <c r="AIG388" s="9"/>
      <c r="AIH388" s="9"/>
      <c r="AII388" s="9"/>
      <c r="AIJ388" s="9"/>
      <c r="AIK388" s="9"/>
      <c r="AIL388" s="9"/>
      <c r="AIM388" s="9"/>
      <c r="AIN388" s="9"/>
      <c r="AIO388" s="9"/>
      <c r="AIP388" s="9"/>
      <c r="AIQ388" s="9"/>
      <c r="AIR388" s="9"/>
      <c r="AIS388" s="9"/>
      <c r="AIT388" s="9"/>
      <c r="AIU388" s="9"/>
      <c r="AIV388" s="9"/>
      <c r="AIW388" s="9"/>
      <c r="AIX388" s="9"/>
      <c r="AIY388" s="9"/>
      <c r="AIZ388" s="9"/>
      <c r="AJA388" s="9"/>
      <c r="AJB388" s="9"/>
      <c r="AJC388" s="9"/>
      <c r="AJD388" s="9"/>
      <c r="AJE388" s="9"/>
      <c r="AJF388" s="9"/>
      <c r="AJG388" s="9"/>
      <c r="AJH388" s="9"/>
      <c r="AJI388" s="9"/>
      <c r="AJJ388" s="9"/>
      <c r="AJK388" s="9"/>
      <c r="AJL388" s="9"/>
      <c r="AJM388" s="9"/>
      <c r="AJN388" s="9"/>
      <c r="AJO388" s="9"/>
      <c r="AJP388" s="9"/>
      <c r="AJQ388" s="9"/>
      <c r="AJR388" s="9"/>
      <c r="AJS388" s="9"/>
      <c r="AJT388" s="9"/>
      <c r="AJU388" s="9"/>
      <c r="AJV388" s="9"/>
      <c r="AJW388" s="9"/>
      <c r="AJX388" s="9"/>
      <c r="AJY388" s="9"/>
      <c r="AJZ388" s="9"/>
      <c r="AKA388" s="9"/>
      <c r="AKB388" s="9"/>
      <c r="AKC388" s="9"/>
      <c r="AKD388" s="9"/>
      <c r="AKE388" s="9"/>
      <c r="AKF388" s="9"/>
      <c r="AKG388" s="9"/>
      <c r="AKH388" s="9"/>
      <c r="AKI388" s="9"/>
      <c r="AKJ388" s="9"/>
      <c r="AKK388" s="9"/>
      <c r="AKL388" s="9"/>
      <c r="AKM388" s="9"/>
      <c r="AKN388" s="9"/>
      <c r="AKO388" s="9"/>
      <c r="AKP388" s="9"/>
      <c r="AKQ388" s="9"/>
      <c r="AKR388" s="9"/>
      <c r="AKS388" s="9"/>
      <c r="AKT388" s="9"/>
      <c r="AKU388" s="9"/>
      <c r="AKV388" s="9"/>
      <c r="AKW388" s="9"/>
      <c r="AKX388" s="9"/>
      <c r="AKY388" s="9"/>
      <c r="AKZ388" s="9"/>
      <c r="ALA388" s="9"/>
      <c r="ALB388" s="9"/>
      <c r="ALC388" s="9"/>
      <c r="ALD388" s="9"/>
      <c r="ALE388" s="9"/>
      <c r="ALF388" s="9"/>
      <c r="ALG388" s="9"/>
      <c r="ALH388" s="9"/>
      <c r="ALI388" s="9"/>
      <c r="ALJ388" s="9"/>
      <c r="ALK388" s="9"/>
      <c r="ALL388" s="9"/>
      <c r="ALM388" s="9"/>
      <c r="ALN388" s="9"/>
      <c r="ALO388" s="9"/>
      <c r="ALP388" s="9"/>
      <c r="ALQ388" s="9"/>
      <c r="ALR388" s="9"/>
      <c r="ALS388" s="9"/>
      <c r="ALT388" s="9"/>
      <c r="ALU388" s="9"/>
      <c r="ALV388" s="9"/>
      <c r="ALW388" s="9"/>
      <c r="ALX388" s="9"/>
      <c r="ALY388" s="9"/>
      <c r="ALZ388" s="9"/>
      <c r="AMA388" s="9"/>
      <c r="AMB388" s="9"/>
      <c r="AMC388" s="9"/>
      <c r="AMD388" s="9"/>
      <c r="AME388" s="9"/>
      <c r="AMF388" s="9"/>
      <c r="AMG388" s="9"/>
      <c r="AMH388" s="9"/>
      <c r="AMI388" s="9"/>
      <c r="AMJ388" s="9"/>
      <c r="AMK388" s="9"/>
    </row>
    <row r="389" spans="1:1025" s="8" customFormat="1" ht="27.75" hidden="1" thickBot="1">
      <c r="A389" s="113"/>
      <c r="B389" s="58"/>
      <c r="C389" s="166"/>
      <c r="D389" s="166"/>
      <c r="E389" s="166"/>
      <c r="F389" s="189">
        <v>7732</v>
      </c>
      <c r="G389" s="190">
        <v>259</v>
      </c>
      <c r="H389" s="62" t="s">
        <v>15</v>
      </c>
      <c r="I389" s="63" t="s">
        <v>334</v>
      </c>
      <c r="J389" s="64" t="s">
        <v>335</v>
      </c>
      <c r="K389" s="64"/>
      <c r="L389" s="168">
        <v>2300</v>
      </c>
      <c r="M389" s="66">
        <v>100</v>
      </c>
      <c r="N389" s="57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  <c r="HE389" s="9"/>
      <c r="HF389" s="9"/>
      <c r="HG389" s="9"/>
      <c r="HH389" s="9"/>
      <c r="HI389" s="9"/>
      <c r="HJ389" s="9"/>
      <c r="HK389" s="9"/>
      <c r="HL389" s="9"/>
      <c r="HM389" s="9"/>
      <c r="HN389" s="9"/>
      <c r="HO389" s="9"/>
      <c r="HP389" s="9"/>
      <c r="HQ389" s="9"/>
      <c r="HR389" s="9"/>
      <c r="HS389" s="9"/>
      <c r="HT389" s="9"/>
      <c r="HU389" s="9"/>
      <c r="HV389" s="9"/>
      <c r="HW389" s="9"/>
      <c r="HX389" s="9"/>
      <c r="HY389" s="9"/>
      <c r="HZ389" s="9"/>
      <c r="IA389" s="9"/>
      <c r="IB389" s="9"/>
      <c r="IC389" s="9"/>
      <c r="ID389" s="9"/>
      <c r="IE389" s="9"/>
      <c r="IF389" s="9"/>
      <c r="IG389" s="9"/>
      <c r="IH389" s="9"/>
      <c r="II389" s="9"/>
      <c r="IJ389" s="9"/>
      <c r="IK389" s="9"/>
      <c r="IL389" s="9"/>
      <c r="IM389" s="9"/>
      <c r="IN389" s="9"/>
      <c r="IO389" s="9"/>
      <c r="IP389" s="9"/>
      <c r="IQ389" s="9"/>
      <c r="IR389" s="9"/>
      <c r="IS389" s="9"/>
      <c r="IT389" s="9"/>
      <c r="IU389" s="9"/>
      <c r="IV389" s="9"/>
      <c r="IW389" s="9"/>
      <c r="IX389" s="9"/>
      <c r="IY389" s="9"/>
      <c r="IZ389" s="9"/>
      <c r="JA389" s="9"/>
      <c r="JB389" s="9"/>
      <c r="JC389" s="9"/>
      <c r="JD389" s="9"/>
      <c r="JE389" s="9"/>
      <c r="JF389" s="9"/>
      <c r="JG389" s="9"/>
      <c r="JH389" s="9"/>
      <c r="JI389" s="9"/>
      <c r="JJ389" s="9"/>
      <c r="JK389" s="9"/>
      <c r="JL389" s="9"/>
      <c r="JM389" s="9"/>
      <c r="JN389" s="9"/>
      <c r="JO389" s="9"/>
      <c r="JP389" s="9"/>
      <c r="JQ389" s="9"/>
      <c r="JR389" s="9"/>
      <c r="JS389" s="9"/>
      <c r="JT389" s="9"/>
      <c r="JU389" s="9"/>
      <c r="JV389" s="9"/>
      <c r="JW389" s="9"/>
      <c r="JX389" s="9"/>
      <c r="JY389" s="9"/>
      <c r="JZ389" s="9"/>
      <c r="KA389" s="9"/>
      <c r="KB389" s="9"/>
      <c r="KC389" s="9"/>
      <c r="KD389" s="9"/>
      <c r="KE389" s="9"/>
      <c r="KF389" s="9"/>
      <c r="KG389" s="9"/>
      <c r="KH389" s="9"/>
      <c r="KI389" s="9"/>
      <c r="KJ389" s="9"/>
      <c r="KK389" s="9"/>
      <c r="KL389" s="9"/>
      <c r="KM389" s="9"/>
      <c r="KN389" s="9"/>
      <c r="KO389" s="9"/>
      <c r="KP389" s="9"/>
      <c r="KQ389" s="9"/>
      <c r="KR389" s="9"/>
      <c r="KS389" s="9"/>
      <c r="KT389" s="9"/>
      <c r="KU389" s="9"/>
      <c r="KV389" s="9"/>
      <c r="KW389" s="9"/>
      <c r="KX389" s="9"/>
      <c r="KY389" s="9"/>
      <c r="KZ389" s="9"/>
      <c r="LA389" s="9"/>
      <c r="LB389" s="9"/>
      <c r="LC389" s="9"/>
      <c r="LD389" s="9"/>
      <c r="LE389" s="9"/>
      <c r="LF389" s="9"/>
      <c r="LG389" s="9"/>
      <c r="LH389" s="9"/>
      <c r="LI389" s="9"/>
      <c r="LJ389" s="9"/>
      <c r="LK389" s="9"/>
      <c r="LL389" s="9"/>
      <c r="LM389" s="9"/>
      <c r="LN389" s="9"/>
      <c r="LO389" s="9"/>
      <c r="LP389" s="9"/>
      <c r="LQ389" s="9"/>
      <c r="LR389" s="9"/>
      <c r="LS389" s="9"/>
      <c r="LT389" s="9"/>
      <c r="LU389" s="9"/>
      <c r="LV389" s="9"/>
      <c r="LW389" s="9"/>
      <c r="LX389" s="9"/>
      <c r="LY389" s="9"/>
      <c r="LZ389" s="9"/>
      <c r="MA389" s="9"/>
      <c r="MB389" s="9"/>
      <c r="MC389" s="9"/>
      <c r="MD389" s="9"/>
      <c r="ME389" s="9"/>
      <c r="MF389" s="9"/>
      <c r="MG389" s="9"/>
      <c r="MH389" s="9"/>
      <c r="MI389" s="9"/>
      <c r="MJ389" s="9"/>
      <c r="MK389" s="9"/>
      <c r="ML389" s="9"/>
      <c r="MM389" s="9"/>
      <c r="MN389" s="9"/>
      <c r="MO389" s="9"/>
      <c r="MP389" s="9"/>
      <c r="MQ389" s="9"/>
      <c r="MR389" s="9"/>
      <c r="MS389" s="9"/>
      <c r="MT389" s="9"/>
      <c r="MU389" s="9"/>
      <c r="MV389" s="9"/>
      <c r="MW389" s="9"/>
      <c r="MX389" s="9"/>
      <c r="MY389" s="9"/>
      <c r="MZ389" s="9"/>
      <c r="NA389" s="9"/>
      <c r="NB389" s="9"/>
      <c r="NC389" s="9"/>
      <c r="ND389" s="9"/>
      <c r="NE389" s="9"/>
      <c r="NF389" s="9"/>
      <c r="NG389" s="9"/>
      <c r="NH389" s="9"/>
      <c r="NI389" s="9"/>
      <c r="NJ389" s="9"/>
      <c r="NK389" s="9"/>
      <c r="NL389" s="9"/>
      <c r="NM389" s="9"/>
      <c r="NN389" s="9"/>
      <c r="NO389" s="9"/>
      <c r="NP389" s="9"/>
      <c r="NQ389" s="9"/>
      <c r="NR389" s="9"/>
      <c r="NS389" s="9"/>
      <c r="NT389" s="9"/>
      <c r="NU389" s="9"/>
      <c r="NV389" s="9"/>
      <c r="NW389" s="9"/>
      <c r="NX389" s="9"/>
      <c r="NY389" s="9"/>
      <c r="NZ389" s="9"/>
      <c r="OA389" s="9"/>
      <c r="OB389" s="9"/>
      <c r="OC389" s="9"/>
      <c r="OD389" s="9"/>
      <c r="OE389" s="9"/>
      <c r="OF389" s="9"/>
      <c r="OG389" s="9"/>
      <c r="OH389" s="9"/>
      <c r="OI389" s="9"/>
      <c r="OJ389" s="9"/>
      <c r="OK389" s="9"/>
      <c r="OL389" s="9"/>
      <c r="OM389" s="9"/>
      <c r="ON389" s="9"/>
      <c r="OO389" s="9"/>
      <c r="OP389" s="9"/>
      <c r="OQ389" s="9"/>
      <c r="OR389" s="9"/>
      <c r="OS389" s="9"/>
      <c r="OT389" s="9"/>
      <c r="OU389" s="9"/>
      <c r="OV389" s="9"/>
      <c r="OW389" s="9"/>
      <c r="OX389" s="9"/>
      <c r="OY389" s="9"/>
      <c r="OZ389" s="9"/>
      <c r="PA389" s="9"/>
      <c r="PB389" s="9"/>
      <c r="PC389" s="9"/>
      <c r="PD389" s="9"/>
      <c r="PE389" s="9"/>
      <c r="PF389" s="9"/>
      <c r="PG389" s="9"/>
      <c r="PH389" s="9"/>
      <c r="PI389" s="9"/>
      <c r="PJ389" s="9"/>
      <c r="PK389" s="9"/>
      <c r="PL389" s="9"/>
      <c r="PM389" s="9"/>
      <c r="PN389" s="9"/>
      <c r="PO389" s="9"/>
      <c r="PP389" s="9"/>
      <c r="PQ389" s="9"/>
      <c r="PR389" s="9"/>
      <c r="PS389" s="9"/>
      <c r="PT389" s="9"/>
      <c r="PU389" s="9"/>
      <c r="PV389" s="9"/>
      <c r="PW389" s="9"/>
      <c r="PX389" s="9"/>
      <c r="PY389" s="9"/>
      <c r="PZ389" s="9"/>
      <c r="QA389" s="9"/>
      <c r="QB389" s="9"/>
      <c r="QC389" s="9"/>
      <c r="QD389" s="9"/>
      <c r="QE389" s="9"/>
      <c r="QF389" s="9"/>
      <c r="QG389" s="9"/>
      <c r="QH389" s="9"/>
      <c r="QI389" s="9"/>
      <c r="QJ389" s="9"/>
      <c r="QK389" s="9"/>
      <c r="QL389" s="9"/>
      <c r="QM389" s="9"/>
      <c r="QN389" s="9"/>
      <c r="QO389" s="9"/>
      <c r="QP389" s="9"/>
      <c r="QQ389" s="9"/>
      <c r="QR389" s="9"/>
      <c r="QS389" s="9"/>
      <c r="QT389" s="9"/>
      <c r="QU389" s="9"/>
      <c r="QV389" s="9"/>
      <c r="QW389" s="9"/>
      <c r="QX389" s="9"/>
      <c r="QY389" s="9"/>
      <c r="QZ389" s="9"/>
      <c r="RA389" s="9"/>
      <c r="RB389" s="9"/>
      <c r="RC389" s="9"/>
      <c r="RD389" s="9"/>
      <c r="RE389" s="9"/>
      <c r="RF389" s="9"/>
      <c r="RG389" s="9"/>
      <c r="RH389" s="9"/>
      <c r="RI389" s="9"/>
      <c r="RJ389" s="9"/>
      <c r="RK389" s="9"/>
      <c r="RL389" s="9"/>
      <c r="RM389" s="9"/>
      <c r="RN389" s="9"/>
      <c r="RO389" s="9"/>
      <c r="RP389" s="9"/>
      <c r="RQ389" s="9"/>
      <c r="RR389" s="9"/>
      <c r="RS389" s="9"/>
      <c r="RT389" s="9"/>
      <c r="RU389" s="9"/>
      <c r="RV389" s="9"/>
      <c r="RW389" s="9"/>
      <c r="RX389" s="9"/>
      <c r="RY389" s="9"/>
      <c r="RZ389" s="9"/>
      <c r="SA389" s="9"/>
      <c r="SB389" s="9"/>
      <c r="SC389" s="9"/>
      <c r="SD389" s="9"/>
      <c r="SE389" s="9"/>
      <c r="SF389" s="9"/>
      <c r="SG389" s="9"/>
      <c r="SH389" s="9"/>
      <c r="SI389" s="9"/>
      <c r="SJ389" s="9"/>
      <c r="SK389" s="9"/>
      <c r="SL389" s="9"/>
      <c r="SM389" s="9"/>
      <c r="SN389" s="9"/>
      <c r="SO389" s="9"/>
      <c r="SP389" s="9"/>
      <c r="SQ389" s="9"/>
      <c r="SR389" s="9"/>
      <c r="SS389" s="9"/>
      <c r="ST389" s="9"/>
      <c r="SU389" s="9"/>
      <c r="SV389" s="9"/>
      <c r="SW389" s="9"/>
      <c r="SX389" s="9"/>
      <c r="SY389" s="9"/>
      <c r="SZ389" s="9"/>
      <c r="TA389" s="9"/>
      <c r="TB389" s="9"/>
      <c r="TC389" s="9"/>
      <c r="TD389" s="9"/>
      <c r="TE389" s="9"/>
      <c r="TF389" s="9"/>
      <c r="TG389" s="9"/>
      <c r="TH389" s="9"/>
      <c r="TI389" s="9"/>
      <c r="TJ389" s="9"/>
      <c r="TK389" s="9"/>
      <c r="TL389" s="9"/>
      <c r="TM389" s="9"/>
      <c r="TN389" s="9"/>
      <c r="TO389" s="9"/>
      <c r="TP389" s="9"/>
      <c r="TQ389" s="9"/>
      <c r="TR389" s="9"/>
      <c r="TS389" s="9"/>
      <c r="TT389" s="9"/>
      <c r="TU389" s="9"/>
      <c r="TV389" s="9"/>
      <c r="TW389" s="9"/>
      <c r="TX389" s="9"/>
      <c r="TY389" s="9"/>
      <c r="TZ389" s="9"/>
      <c r="UA389" s="9"/>
      <c r="UB389" s="9"/>
      <c r="UC389" s="9"/>
      <c r="UD389" s="9"/>
      <c r="UE389" s="9"/>
      <c r="UF389" s="9"/>
      <c r="UG389" s="9"/>
      <c r="UH389" s="9"/>
      <c r="UI389" s="9"/>
      <c r="UJ389" s="9"/>
      <c r="UK389" s="9"/>
      <c r="UL389" s="9"/>
      <c r="UM389" s="9"/>
      <c r="UN389" s="9"/>
      <c r="UO389" s="9"/>
      <c r="UP389" s="9"/>
      <c r="UQ389" s="9"/>
      <c r="UR389" s="9"/>
      <c r="US389" s="9"/>
      <c r="UT389" s="9"/>
      <c r="UU389" s="9"/>
      <c r="UV389" s="9"/>
      <c r="UW389" s="9"/>
      <c r="UX389" s="9"/>
      <c r="UY389" s="9"/>
      <c r="UZ389" s="9"/>
      <c r="VA389" s="9"/>
      <c r="VB389" s="9"/>
      <c r="VC389" s="9"/>
      <c r="VD389" s="9"/>
      <c r="VE389" s="9"/>
      <c r="VF389" s="9"/>
      <c r="VG389" s="9"/>
      <c r="VH389" s="9"/>
      <c r="VI389" s="9"/>
      <c r="VJ389" s="9"/>
      <c r="VK389" s="9"/>
      <c r="VL389" s="9"/>
      <c r="VM389" s="9"/>
      <c r="VN389" s="9"/>
      <c r="VO389" s="9"/>
      <c r="VP389" s="9"/>
      <c r="VQ389" s="9"/>
      <c r="VR389" s="9"/>
      <c r="VS389" s="9"/>
      <c r="VT389" s="9"/>
      <c r="VU389" s="9"/>
      <c r="VV389" s="9"/>
      <c r="VW389" s="9"/>
      <c r="VX389" s="9"/>
      <c r="VY389" s="9"/>
      <c r="VZ389" s="9"/>
      <c r="WA389" s="9"/>
      <c r="WB389" s="9"/>
      <c r="WC389" s="9"/>
      <c r="WD389" s="9"/>
      <c r="WE389" s="9"/>
      <c r="WF389" s="9"/>
      <c r="WG389" s="9"/>
      <c r="WH389" s="9"/>
      <c r="WI389" s="9"/>
      <c r="WJ389" s="9"/>
      <c r="WK389" s="9"/>
      <c r="WL389" s="9"/>
      <c r="WM389" s="9"/>
      <c r="WN389" s="9"/>
      <c r="WO389" s="9"/>
      <c r="WP389" s="9"/>
      <c r="WQ389" s="9"/>
      <c r="WR389" s="9"/>
      <c r="WS389" s="9"/>
      <c r="WT389" s="9"/>
      <c r="WU389" s="9"/>
      <c r="WV389" s="9"/>
      <c r="WW389" s="9"/>
      <c r="WX389" s="9"/>
      <c r="WY389" s="9"/>
      <c r="WZ389" s="9"/>
      <c r="XA389" s="9"/>
      <c r="XB389" s="9"/>
      <c r="XC389" s="9"/>
      <c r="XD389" s="9"/>
      <c r="XE389" s="9"/>
      <c r="XF389" s="9"/>
      <c r="XG389" s="9"/>
      <c r="XH389" s="9"/>
      <c r="XI389" s="9"/>
      <c r="XJ389" s="9"/>
      <c r="XK389" s="9"/>
      <c r="XL389" s="9"/>
      <c r="XM389" s="9"/>
      <c r="XN389" s="9"/>
      <c r="XO389" s="9"/>
      <c r="XP389" s="9"/>
      <c r="XQ389" s="9"/>
      <c r="XR389" s="9"/>
      <c r="XS389" s="9"/>
      <c r="XT389" s="9"/>
      <c r="XU389" s="9"/>
      <c r="XV389" s="9"/>
      <c r="XW389" s="9"/>
      <c r="XX389" s="9"/>
      <c r="XY389" s="9"/>
      <c r="XZ389" s="9"/>
      <c r="YA389" s="9"/>
      <c r="YB389" s="9"/>
      <c r="YC389" s="9"/>
      <c r="YD389" s="9"/>
      <c r="YE389" s="9"/>
      <c r="YF389" s="9"/>
      <c r="YG389" s="9"/>
      <c r="YH389" s="9"/>
      <c r="YI389" s="9"/>
      <c r="YJ389" s="9"/>
      <c r="YK389" s="9"/>
      <c r="YL389" s="9"/>
      <c r="YM389" s="9"/>
      <c r="YN389" s="9"/>
      <c r="YO389" s="9"/>
      <c r="YP389" s="9"/>
      <c r="YQ389" s="9"/>
      <c r="YR389" s="9"/>
      <c r="YS389" s="9"/>
      <c r="YT389" s="9"/>
      <c r="YU389" s="9"/>
      <c r="YV389" s="9"/>
      <c r="YW389" s="9"/>
      <c r="YX389" s="9"/>
      <c r="YY389" s="9"/>
      <c r="YZ389" s="9"/>
      <c r="ZA389" s="9"/>
      <c r="ZB389" s="9"/>
      <c r="ZC389" s="9"/>
      <c r="ZD389" s="9"/>
      <c r="ZE389" s="9"/>
      <c r="ZF389" s="9"/>
      <c r="ZG389" s="9"/>
      <c r="ZH389" s="9"/>
      <c r="ZI389" s="9"/>
      <c r="ZJ389" s="9"/>
      <c r="ZK389" s="9"/>
      <c r="ZL389" s="9"/>
      <c r="ZM389" s="9"/>
      <c r="ZN389" s="9"/>
      <c r="ZO389" s="9"/>
      <c r="ZP389" s="9"/>
      <c r="ZQ389" s="9"/>
      <c r="ZR389" s="9"/>
      <c r="ZS389" s="9"/>
      <c r="ZT389" s="9"/>
      <c r="ZU389" s="9"/>
      <c r="ZV389" s="9"/>
      <c r="ZW389" s="9"/>
      <c r="ZX389" s="9"/>
      <c r="ZY389" s="9"/>
      <c r="ZZ389" s="9"/>
      <c r="AAA389" s="9"/>
      <c r="AAB389" s="9"/>
      <c r="AAC389" s="9"/>
      <c r="AAD389" s="9"/>
      <c r="AAE389" s="9"/>
      <c r="AAF389" s="9"/>
      <c r="AAG389" s="9"/>
      <c r="AAH389" s="9"/>
      <c r="AAI389" s="9"/>
      <c r="AAJ389" s="9"/>
      <c r="AAK389" s="9"/>
      <c r="AAL389" s="9"/>
      <c r="AAM389" s="9"/>
      <c r="AAN389" s="9"/>
      <c r="AAO389" s="9"/>
      <c r="AAP389" s="9"/>
      <c r="AAQ389" s="9"/>
      <c r="AAR389" s="9"/>
      <c r="AAS389" s="9"/>
      <c r="AAT389" s="9"/>
      <c r="AAU389" s="9"/>
      <c r="AAV389" s="9"/>
      <c r="AAW389" s="9"/>
      <c r="AAX389" s="9"/>
      <c r="AAY389" s="9"/>
      <c r="AAZ389" s="9"/>
      <c r="ABA389" s="9"/>
      <c r="ABB389" s="9"/>
      <c r="ABC389" s="9"/>
      <c r="ABD389" s="9"/>
      <c r="ABE389" s="9"/>
      <c r="ABF389" s="9"/>
      <c r="ABG389" s="9"/>
      <c r="ABH389" s="9"/>
      <c r="ABI389" s="9"/>
      <c r="ABJ389" s="9"/>
      <c r="ABK389" s="9"/>
      <c r="ABL389" s="9"/>
      <c r="ABM389" s="9"/>
      <c r="ABN389" s="9"/>
      <c r="ABO389" s="9"/>
      <c r="ABP389" s="9"/>
      <c r="ABQ389" s="9"/>
      <c r="ABR389" s="9"/>
      <c r="ABS389" s="9"/>
      <c r="ABT389" s="9"/>
      <c r="ABU389" s="9"/>
      <c r="ABV389" s="9"/>
      <c r="ABW389" s="9"/>
      <c r="ABX389" s="9"/>
      <c r="ABY389" s="9"/>
      <c r="ABZ389" s="9"/>
      <c r="ACA389" s="9"/>
      <c r="ACB389" s="9"/>
      <c r="ACC389" s="9"/>
      <c r="ACD389" s="9"/>
      <c r="ACE389" s="9"/>
      <c r="ACF389" s="9"/>
      <c r="ACG389" s="9"/>
      <c r="ACH389" s="9"/>
      <c r="ACI389" s="9"/>
      <c r="ACJ389" s="9"/>
      <c r="ACK389" s="9"/>
      <c r="ACL389" s="9"/>
      <c r="ACM389" s="9"/>
      <c r="ACN389" s="9"/>
      <c r="ACO389" s="9"/>
      <c r="ACP389" s="9"/>
      <c r="ACQ389" s="9"/>
      <c r="ACR389" s="9"/>
      <c r="ACS389" s="9"/>
      <c r="ACT389" s="9"/>
      <c r="ACU389" s="9"/>
      <c r="ACV389" s="9"/>
      <c r="ACW389" s="9"/>
      <c r="ACX389" s="9"/>
      <c r="ACY389" s="9"/>
      <c r="ACZ389" s="9"/>
      <c r="ADA389" s="9"/>
      <c r="ADB389" s="9"/>
      <c r="ADC389" s="9"/>
      <c r="ADD389" s="9"/>
      <c r="ADE389" s="9"/>
      <c r="ADF389" s="9"/>
      <c r="ADG389" s="9"/>
      <c r="ADH389" s="9"/>
      <c r="ADI389" s="9"/>
      <c r="ADJ389" s="9"/>
      <c r="ADK389" s="9"/>
      <c r="ADL389" s="9"/>
      <c r="ADM389" s="9"/>
      <c r="ADN389" s="9"/>
      <c r="ADO389" s="9"/>
      <c r="ADP389" s="9"/>
      <c r="ADQ389" s="9"/>
      <c r="ADR389" s="9"/>
      <c r="ADS389" s="9"/>
      <c r="ADT389" s="9"/>
      <c r="ADU389" s="9"/>
      <c r="ADV389" s="9"/>
      <c r="ADW389" s="9"/>
      <c r="ADX389" s="9"/>
      <c r="ADY389" s="9"/>
      <c r="ADZ389" s="9"/>
      <c r="AEA389" s="9"/>
      <c r="AEB389" s="9"/>
      <c r="AEC389" s="9"/>
      <c r="AED389" s="9"/>
      <c r="AEE389" s="9"/>
      <c r="AEF389" s="9"/>
      <c r="AEG389" s="9"/>
      <c r="AEH389" s="9"/>
      <c r="AEI389" s="9"/>
      <c r="AEJ389" s="9"/>
      <c r="AEK389" s="9"/>
      <c r="AEL389" s="9"/>
      <c r="AEM389" s="9"/>
      <c r="AEN389" s="9"/>
      <c r="AEO389" s="9"/>
      <c r="AEP389" s="9"/>
      <c r="AEQ389" s="9"/>
      <c r="AER389" s="9"/>
      <c r="AES389" s="9"/>
      <c r="AET389" s="9"/>
      <c r="AEU389" s="9"/>
      <c r="AEV389" s="9"/>
      <c r="AEW389" s="9"/>
      <c r="AEX389" s="9"/>
      <c r="AEY389" s="9"/>
      <c r="AEZ389" s="9"/>
      <c r="AFA389" s="9"/>
      <c r="AFB389" s="9"/>
      <c r="AFC389" s="9"/>
      <c r="AFD389" s="9"/>
      <c r="AFE389" s="9"/>
      <c r="AFF389" s="9"/>
      <c r="AFG389" s="9"/>
      <c r="AFH389" s="9"/>
      <c r="AFI389" s="9"/>
      <c r="AFJ389" s="9"/>
      <c r="AFK389" s="9"/>
      <c r="AFL389" s="9"/>
      <c r="AFM389" s="9"/>
      <c r="AFN389" s="9"/>
      <c r="AFO389" s="9"/>
      <c r="AFP389" s="9"/>
      <c r="AFQ389" s="9"/>
      <c r="AFR389" s="9"/>
      <c r="AFS389" s="9"/>
      <c r="AFT389" s="9"/>
      <c r="AFU389" s="9"/>
      <c r="AFV389" s="9"/>
      <c r="AFW389" s="9"/>
      <c r="AFX389" s="9"/>
      <c r="AFY389" s="9"/>
      <c r="AFZ389" s="9"/>
      <c r="AGA389" s="9"/>
      <c r="AGB389" s="9"/>
      <c r="AGC389" s="9"/>
      <c r="AGD389" s="9"/>
      <c r="AGE389" s="9"/>
      <c r="AGF389" s="9"/>
      <c r="AGG389" s="9"/>
      <c r="AGH389" s="9"/>
      <c r="AGI389" s="9"/>
      <c r="AGJ389" s="9"/>
      <c r="AGK389" s="9"/>
      <c r="AGL389" s="9"/>
      <c r="AGM389" s="9"/>
      <c r="AGN389" s="9"/>
      <c r="AGO389" s="9"/>
      <c r="AGP389" s="9"/>
      <c r="AGQ389" s="9"/>
      <c r="AGR389" s="9"/>
      <c r="AGS389" s="9"/>
      <c r="AGT389" s="9"/>
      <c r="AGU389" s="9"/>
      <c r="AGV389" s="9"/>
      <c r="AGW389" s="9"/>
      <c r="AGX389" s="9"/>
      <c r="AGY389" s="9"/>
      <c r="AGZ389" s="9"/>
      <c r="AHA389" s="9"/>
      <c r="AHB389" s="9"/>
      <c r="AHC389" s="9"/>
      <c r="AHD389" s="9"/>
      <c r="AHE389" s="9"/>
      <c r="AHF389" s="9"/>
      <c r="AHG389" s="9"/>
      <c r="AHH389" s="9"/>
      <c r="AHI389" s="9"/>
      <c r="AHJ389" s="9"/>
      <c r="AHK389" s="9"/>
      <c r="AHL389" s="9"/>
      <c r="AHM389" s="9"/>
      <c r="AHN389" s="9"/>
      <c r="AHO389" s="9"/>
      <c r="AHP389" s="9"/>
      <c r="AHQ389" s="9"/>
      <c r="AHR389" s="9"/>
      <c r="AHS389" s="9"/>
      <c r="AHT389" s="9"/>
      <c r="AHU389" s="9"/>
      <c r="AHV389" s="9"/>
      <c r="AHW389" s="9"/>
      <c r="AHX389" s="9"/>
      <c r="AHY389" s="9"/>
      <c r="AHZ389" s="9"/>
      <c r="AIA389" s="9"/>
      <c r="AIB389" s="9"/>
      <c r="AIC389" s="9"/>
      <c r="AID389" s="9"/>
      <c r="AIE389" s="9"/>
      <c r="AIF389" s="9"/>
      <c r="AIG389" s="9"/>
      <c r="AIH389" s="9"/>
      <c r="AII389" s="9"/>
      <c r="AIJ389" s="9"/>
      <c r="AIK389" s="9"/>
      <c r="AIL389" s="9"/>
      <c r="AIM389" s="9"/>
      <c r="AIN389" s="9"/>
      <c r="AIO389" s="9"/>
      <c r="AIP389" s="9"/>
      <c r="AIQ389" s="9"/>
      <c r="AIR389" s="9"/>
      <c r="AIS389" s="9"/>
      <c r="AIT389" s="9"/>
      <c r="AIU389" s="9"/>
      <c r="AIV389" s="9"/>
      <c r="AIW389" s="9"/>
      <c r="AIX389" s="9"/>
      <c r="AIY389" s="9"/>
      <c r="AIZ389" s="9"/>
      <c r="AJA389" s="9"/>
      <c r="AJB389" s="9"/>
      <c r="AJC389" s="9"/>
      <c r="AJD389" s="9"/>
      <c r="AJE389" s="9"/>
      <c r="AJF389" s="9"/>
      <c r="AJG389" s="9"/>
      <c r="AJH389" s="9"/>
      <c r="AJI389" s="9"/>
      <c r="AJJ389" s="9"/>
      <c r="AJK389" s="9"/>
      <c r="AJL389" s="9"/>
      <c r="AJM389" s="9"/>
      <c r="AJN389" s="9"/>
      <c r="AJO389" s="9"/>
      <c r="AJP389" s="9"/>
      <c r="AJQ389" s="9"/>
      <c r="AJR389" s="9"/>
      <c r="AJS389" s="9"/>
      <c r="AJT389" s="9"/>
      <c r="AJU389" s="9"/>
      <c r="AJV389" s="9"/>
      <c r="AJW389" s="9"/>
      <c r="AJX389" s="9"/>
      <c r="AJY389" s="9"/>
      <c r="AJZ389" s="9"/>
      <c r="AKA389" s="9"/>
      <c r="AKB389" s="9"/>
      <c r="AKC389" s="9"/>
      <c r="AKD389" s="9"/>
      <c r="AKE389" s="9"/>
      <c r="AKF389" s="9"/>
      <c r="AKG389" s="9"/>
      <c r="AKH389" s="9"/>
      <c r="AKI389" s="9"/>
      <c r="AKJ389" s="9"/>
      <c r="AKK389" s="9"/>
      <c r="AKL389" s="9"/>
      <c r="AKM389" s="9"/>
      <c r="AKN389" s="9"/>
      <c r="AKO389" s="9"/>
      <c r="AKP389" s="9"/>
      <c r="AKQ389" s="9"/>
      <c r="AKR389" s="9"/>
      <c r="AKS389" s="9"/>
      <c r="AKT389" s="9"/>
      <c r="AKU389" s="9"/>
      <c r="AKV389" s="9"/>
      <c r="AKW389" s="9"/>
      <c r="AKX389" s="9"/>
      <c r="AKY389" s="9"/>
      <c r="AKZ389" s="9"/>
      <c r="ALA389" s="9"/>
      <c r="ALB389" s="9"/>
      <c r="ALC389" s="9"/>
      <c r="ALD389" s="9"/>
      <c r="ALE389" s="9"/>
      <c r="ALF389" s="9"/>
      <c r="ALG389" s="9"/>
      <c r="ALH389" s="9"/>
      <c r="ALI389" s="9"/>
      <c r="ALJ389" s="9"/>
      <c r="ALK389" s="9"/>
      <c r="ALL389" s="9"/>
      <c r="ALM389" s="9"/>
      <c r="ALN389" s="9"/>
      <c r="ALO389" s="9"/>
      <c r="ALP389" s="9"/>
      <c r="ALQ389" s="9"/>
      <c r="ALR389" s="9"/>
      <c r="ALS389" s="9"/>
      <c r="ALT389" s="9"/>
      <c r="ALU389" s="9"/>
      <c r="ALV389" s="9"/>
      <c r="ALW389" s="9"/>
      <c r="ALX389" s="9"/>
      <c r="ALY389" s="9"/>
      <c r="ALZ389" s="9"/>
      <c r="AMA389" s="9"/>
      <c r="AMB389" s="9"/>
      <c r="AMC389" s="9"/>
      <c r="AMD389" s="9"/>
      <c r="AME389" s="9"/>
      <c r="AMF389" s="9"/>
      <c r="AMG389" s="9"/>
      <c r="AMH389" s="9"/>
      <c r="AMI389" s="9"/>
      <c r="AMJ389" s="9"/>
      <c r="AMK389" s="9"/>
    </row>
    <row r="390" spans="1:1025" s="8" customFormat="1" ht="27.75" hidden="1" thickBot="1">
      <c r="A390" s="113"/>
      <c r="B390" s="67">
        <f t="shared" si="44"/>
        <v>7732</v>
      </c>
      <c r="C390" s="68"/>
      <c r="D390" s="68"/>
      <c r="E390" s="69" t="s">
        <v>336</v>
      </c>
      <c r="F390" s="70"/>
      <c r="G390" s="71"/>
      <c r="H390" s="72"/>
      <c r="I390" s="73"/>
      <c r="J390" s="74"/>
      <c r="K390" s="79"/>
      <c r="L390" s="80">
        <f>SUM(L389)</f>
        <v>2300</v>
      </c>
      <c r="M390" s="95">
        <f>SUM(M389:M389)</f>
        <v>100</v>
      </c>
      <c r="N390" s="77">
        <f>M390+L390</f>
        <v>2400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  <c r="HE390" s="9"/>
      <c r="HF390" s="9"/>
      <c r="HG390" s="9"/>
      <c r="HH390" s="9"/>
      <c r="HI390" s="9"/>
      <c r="HJ390" s="9"/>
      <c r="HK390" s="9"/>
      <c r="HL390" s="9"/>
      <c r="HM390" s="9"/>
      <c r="HN390" s="9"/>
      <c r="HO390" s="9"/>
      <c r="HP390" s="9"/>
      <c r="HQ390" s="9"/>
      <c r="HR390" s="9"/>
      <c r="HS390" s="9"/>
      <c r="HT390" s="9"/>
      <c r="HU390" s="9"/>
      <c r="HV390" s="9"/>
      <c r="HW390" s="9"/>
      <c r="HX390" s="9"/>
      <c r="HY390" s="9"/>
      <c r="HZ390" s="9"/>
      <c r="IA390" s="9"/>
      <c r="IB390" s="9"/>
      <c r="IC390" s="9"/>
      <c r="ID390" s="9"/>
      <c r="IE390" s="9"/>
      <c r="IF390" s="9"/>
      <c r="IG390" s="9"/>
      <c r="IH390" s="9"/>
      <c r="II390" s="9"/>
      <c r="IJ390" s="9"/>
      <c r="IK390" s="9"/>
      <c r="IL390" s="9"/>
      <c r="IM390" s="9"/>
      <c r="IN390" s="9"/>
      <c r="IO390" s="9"/>
      <c r="IP390" s="9"/>
      <c r="IQ390" s="9"/>
      <c r="IR390" s="9"/>
      <c r="IS390" s="9"/>
      <c r="IT390" s="9"/>
      <c r="IU390" s="9"/>
      <c r="IV390" s="9"/>
      <c r="IW390" s="9"/>
      <c r="IX390" s="9"/>
      <c r="IY390" s="9"/>
      <c r="IZ390" s="9"/>
      <c r="JA390" s="9"/>
      <c r="JB390" s="9"/>
      <c r="JC390" s="9"/>
      <c r="JD390" s="9"/>
      <c r="JE390" s="9"/>
      <c r="JF390" s="9"/>
      <c r="JG390" s="9"/>
      <c r="JH390" s="9"/>
      <c r="JI390" s="9"/>
      <c r="JJ390" s="9"/>
      <c r="JK390" s="9"/>
      <c r="JL390" s="9"/>
      <c r="JM390" s="9"/>
      <c r="JN390" s="9"/>
      <c r="JO390" s="9"/>
      <c r="JP390" s="9"/>
      <c r="JQ390" s="9"/>
      <c r="JR390" s="9"/>
      <c r="JS390" s="9"/>
      <c r="JT390" s="9"/>
      <c r="JU390" s="9"/>
      <c r="JV390" s="9"/>
      <c r="JW390" s="9"/>
      <c r="JX390" s="9"/>
      <c r="JY390" s="9"/>
      <c r="JZ390" s="9"/>
      <c r="KA390" s="9"/>
      <c r="KB390" s="9"/>
      <c r="KC390" s="9"/>
      <c r="KD390" s="9"/>
      <c r="KE390" s="9"/>
      <c r="KF390" s="9"/>
      <c r="KG390" s="9"/>
      <c r="KH390" s="9"/>
      <c r="KI390" s="9"/>
      <c r="KJ390" s="9"/>
      <c r="KK390" s="9"/>
      <c r="KL390" s="9"/>
      <c r="KM390" s="9"/>
      <c r="KN390" s="9"/>
      <c r="KO390" s="9"/>
      <c r="KP390" s="9"/>
      <c r="KQ390" s="9"/>
      <c r="KR390" s="9"/>
      <c r="KS390" s="9"/>
      <c r="KT390" s="9"/>
      <c r="KU390" s="9"/>
      <c r="KV390" s="9"/>
      <c r="KW390" s="9"/>
      <c r="KX390" s="9"/>
      <c r="KY390" s="9"/>
      <c r="KZ390" s="9"/>
      <c r="LA390" s="9"/>
      <c r="LB390" s="9"/>
      <c r="LC390" s="9"/>
      <c r="LD390" s="9"/>
      <c r="LE390" s="9"/>
      <c r="LF390" s="9"/>
      <c r="LG390" s="9"/>
      <c r="LH390" s="9"/>
      <c r="LI390" s="9"/>
      <c r="LJ390" s="9"/>
      <c r="LK390" s="9"/>
      <c r="LL390" s="9"/>
      <c r="LM390" s="9"/>
      <c r="LN390" s="9"/>
      <c r="LO390" s="9"/>
      <c r="LP390" s="9"/>
      <c r="LQ390" s="9"/>
      <c r="LR390" s="9"/>
      <c r="LS390" s="9"/>
      <c r="LT390" s="9"/>
      <c r="LU390" s="9"/>
      <c r="LV390" s="9"/>
      <c r="LW390" s="9"/>
      <c r="LX390" s="9"/>
      <c r="LY390" s="9"/>
      <c r="LZ390" s="9"/>
      <c r="MA390" s="9"/>
      <c r="MB390" s="9"/>
      <c r="MC390" s="9"/>
      <c r="MD390" s="9"/>
      <c r="ME390" s="9"/>
      <c r="MF390" s="9"/>
      <c r="MG390" s="9"/>
      <c r="MH390" s="9"/>
      <c r="MI390" s="9"/>
      <c r="MJ390" s="9"/>
      <c r="MK390" s="9"/>
      <c r="ML390" s="9"/>
      <c r="MM390" s="9"/>
      <c r="MN390" s="9"/>
      <c r="MO390" s="9"/>
      <c r="MP390" s="9"/>
      <c r="MQ390" s="9"/>
      <c r="MR390" s="9"/>
      <c r="MS390" s="9"/>
      <c r="MT390" s="9"/>
      <c r="MU390" s="9"/>
      <c r="MV390" s="9"/>
      <c r="MW390" s="9"/>
      <c r="MX390" s="9"/>
      <c r="MY390" s="9"/>
      <c r="MZ390" s="9"/>
      <c r="NA390" s="9"/>
      <c r="NB390" s="9"/>
      <c r="NC390" s="9"/>
      <c r="ND390" s="9"/>
      <c r="NE390" s="9"/>
      <c r="NF390" s="9"/>
      <c r="NG390" s="9"/>
      <c r="NH390" s="9"/>
      <c r="NI390" s="9"/>
      <c r="NJ390" s="9"/>
      <c r="NK390" s="9"/>
      <c r="NL390" s="9"/>
      <c r="NM390" s="9"/>
      <c r="NN390" s="9"/>
      <c r="NO390" s="9"/>
      <c r="NP390" s="9"/>
      <c r="NQ390" s="9"/>
      <c r="NR390" s="9"/>
      <c r="NS390" s="9"/>
      <c r="NT390" s="9"/>
      <c r="NU390" s="9"/>
      <c r="NV390" s="9"/>
      <c r="NW390" s="9"/>
      <c r="NX390" s="9"/>
      <c r="NY390" s="9"/>
      <c r="NZ390" s="9"/>
      <c r="OA390" s="9"/>
      <c r="OB390" s="9"/>
      <c r="OC390" s="9"/>
      <c r="OD390" s="9"/>
      <c r="OE390" s="9"/>
      <c r="OF390" s="9"/>
      <c r="OG390" s="9"/>
      <c r="OH390" s="9"/>
      <c r="OI390" s="9"/>
      <c r="OJ390" s="9"/>
      <c r="OK390" s="9"/>
      <c r="OL390" s="9"/>
      <c r="OM390" s="9"/>
      <c r="ON390" s="9"/>
      <c r="OO390" s="9"/>
      <c r="OP390" s="9"/>
      <c r="OQ390" s="9"/>
      <c r="OR390" s="9"/>
      <c r="OS390" s="9"/>
      <c r="OT390" s="9"/>
      <c r="OU390" s="9"/>
      <c r="OV390" s="9"/>
      <c r="OW390" s="9"/>
      <c r="OX390" s="9"/>
      <c r="OY390" s="9"/>
      <c r="OZ390" s="9"/>
      <c r="PA390" s="9"/>
      <c r="PB390" s="9"/>
      <c r="PC390" s="9"/>
      <c r="PD390" s="9"/>
      <c r="PE390" s="9"/>
      <c r="PF390" s="9"/>
      <c r="PG390" s="9"/>
      <c r="PH390" s="9"/>
      <c r="PI390" s="9"/>
      <c r="PJ390" s="9"/>
      <c r="PK390" s="9"/>
      <c r="PL390" s="9"/>
      <c r="PM390" s="9"/>
      <c r="PN390" s="9"/>
      <c r="PO390" s="9"/>
      <c r="PP390" s="9"/>
      <c r="PQ390" s="9"/>
      <c r="PR390" s="9"/>
      <c r="PS390" s="9"/>
      <c r="PT390" s="9"/>
      <c r="PU390" s="9"/>
      <c r="PV390" s="9"/>
      <c r="PW390" s="9"/>
      <c r="PX390" s="9"/>
      <c r="PY390" s="9"/>
      <c r="PZ390" s="9"/>
      <c r="QA390" s="9"/>
      <c r="QB390" s="9"/>
      <c r="QC390" s="9"/>
      <c r="QD390" s="9"/>
      <c r="QE390" s="9"/>
      <c r="QF390" s="9"/>
      <c r="QG390" s="9"/>
      <c r="QH390" s="9"/>
      <c r="QI390" s="9"/>
      <c r="QJ390" s="9"/>
      <c r="QK390" s="9"/>
      <c r="QL390" s="9"/>
      <c r="QM390" s="9"/>
      <c r="QN390" s="9"/>
      <c r="QO390" s="9"/>
      <c r="QP390" s="9"/>
      <c r="QQ390" s="9"/>
      <c r="QR390" s="9"/>
      <c r="QS390" s="9"/>
      <c r="QT390" s="9"/>
      <c r="QU390" s="9"/>
      <c r="QV390" s="9"/>
      <c r="QW390" s="9"/>
      <c r="QX390" s="9"/>
      <c r="QY390" s="9"/>
      <c r="QZ390" s="9"/>
      <c r="RA390" s="9"/>
      <c r="RB390" s="9"/>
      <c r="RC390" s="9"/>
      <c r="RD390" s="9"/>
      <c r="RE390" s="9"/>
      <c r="RF390" s="9"/>
      <c r="RG390" s="9"/>
      <c r="RH390" s="9"/>
      <c r="RI390" s="9"/>
      <c r="RJ390" s="9"/>
      <c r="RK390" s="9"/>
      <c r="RL390" s="9"/>
      <c r="RM390" s="9"/>
      <c r="RN390" s="9"/>
      <c r="RO390" s="9"/>
      <c r="RP390" s="9"/>
      <c r="RQ390" s="9"/>
      <c r="RR390" s="9"/>
      <c r="RS390" s="9"/>
      <c r="RT390" s="9"/>
      <c r="RU390" s="9"/>
      <c r="RV390" s="9"/>
      <c r="RW390" s="9"/>
      <c r="RX390" s="9"/>
      <c r="RY390" s="9"/>
      <c r="RZ390" s="9"/>
      <c r="SA390" s="9"/>
      <c r="SB390" s="9"/>
      <c r="SC390" s="9"/>
      <c r="SD390" s="9"/>
      <c r="SE390" s="9"/>
      <c r="SF390" s="9"/>
      <c r="SG390" s="9"/>
      <c r="SH390" s="9"/>
      <c r="SI390" s="9"/>
      <c r="SJ390" s="9"/>
      <c r="SK390" s="9"/>
      <c r="SL390" s="9"/>
      <c r="SM390" s="9"/>
      <c r="SN390" s="9"/>
      <c r="SO390" s="9"/>
      <c r="SP390" s="9"/>
      <c r="SQ390" s="9"/>
      <c r="SR390" s="9"/>
      <c r="SS390" s="9"/>
      <c r="ST390" s="9"/>
      <c r="SU390" s="9"/>
      <c r="SV390" s="9"/>
      <c r="SW390" s="9"/>
      <c r="SX390" s="9"/>
      <c r="SY390" s="9"/>
      <c r="SZ390" s="9"/>
      <c r="TA390" s="9"/>
      <c r="TB390" s="9"/>
      <c r="TC390" s="9"/>
      <c r="TD390" s="9"/>
      <c r="TE390" s="9"/>
      <c r="TF390" s="9"/>
      <c r="TG390" s="9"/>
      <c r="TH390" s="9"/>
      <c r="TI390" s="9"/>
      <c r="TJ390" s="9"/>
      <c r="TK390" s="9"/>
      <c r="TL390" s="9"/>
      <c r="TM390" s="9"/>
      <c r="TN390" s="9"/>
      <c r="TO390" s="9"/>
      <c r="TP390" s="9"/>
      <c r="TQ390" s="9"/>
      <c r="TR390" s="9"/>
      <c r="TS390" s="9"/>
      <c r="TT390" s="9"/>
      <c r="TU390" s="9"/>
      <c r="TV390" s="9"/>
      <c r="TW390" s="9"/>
      <c r="TX390" s="9"/>
      <c r="TY390" s="9"/>
      <c r="TZ390" s="9"/>
      <c r="UA390" s="9"/>
      <c r="UB390" s="9"/>
      <c r="UC390" s="9"/>
      <c r="UD390" s="9"/>
      <c r="UE390" s="9"/>
      <c r="UF390" s="9"/>
      <c r="UG390" s="9"/>
      <c r="UH390" s="9"/>
      <c r="UI390" s="9"/>
      <c r="UJ390" s="9"/>
      <c r="UK390" s="9"/>
      <c r="UL390" s="9"/>
      <c r="UM390" s="9"/>
      <c r="UN390" s="9"/>
      <c r="UO390" s="9"/>
      <c r="UP390" s="9"/>
      <c r="UQ390" s="9"/>
      <c r="UR390" s="9"/>
      <c r="US390" s="9"/>
      <c r="UT390" s="9"/>
      <c r="UU390" s="9"/>
      <c r="UV390" s="9"/>
      <c r="UW390" s="9"/>
      <c r="UX390" s="9"/>
      <c r="UY390" s="9"/>
      <c r="UZ390" s="9"/>
      <c r="VA390" s="9"/>
      <c r="VB390" s="9"/>
      <c r="VC390" s="9"/>
      <c r="VD390" s="9"/>
      <c r="VE390" s="9"/>
      <c r="VF390" s="9"/>
      <c r="VG390" s="9"/>
      <c r="VH390" s="9"/>
      <c r="VI390" s="9"/>
      <c r="VJ390" s="9"/>
      <c r="VK390" s="9"/>
      <c r="VL390" s="9"/>
      <c r="VM390" s="9"/>
      <c r="VN390" s="9"/>
      <c r="VO390" s="9"/>
      <c r="VP390" s="9"/>
      <c r="VQ390" s="9"/>
      <c r="VR390" s="9"/>
      <c r="VS390" s="9"/>
      <c r="VT390" s="9"/>
      <c r="VU390" s="9"/>
      <c r="VV390" s="9"/>
      <c r="VW390" s="9"/>
      <c r="VX390" s="9"/>
      <c r="VY390" s="9"/>
      <c r="VZ390" s="9"/>
      <c r="WA390" s="9"/>
      <c r="WB390" s="9"/>
      <c r="WC390" s="9"/>
      <c r="WD390" s="9"/>
      <c r="WE390" s="9"/>
      <c r="WF390" s="9"/>
      <c r="WG390" s="9"/>
      <c r="WH390" s="9"/>
      <c r="WI390" s="9"/>
      <c r="WJ390" s="9"/>
      <c r="WK390" s="9"/>
      <c r="WL390" s="9"/>
      <c r="WM390" s="9"/>
      <c r="WN390" s="9"/>
      <c r="WO390" s="9"/>
      <c r="WP390" s="9"/>
      <c r="WQ390" s="9"/>
      <c r="WR390" s="9"/>
      <c r="WS390" s="9"/>
      <c r="WT390" s="9"/>
      <c r="WU390" s="9"/>
      <c r="WV390" s="9"/>
      <c r="WW390" s="9"/>
      <c r="WX390" s="9"/>
      <c r="WY390" s="9"/>
      <c r="WZ390" s="9"/>
      <c r="XA390" s="9"/>
      <c r="XB390" s="9"/>
      <c r="XC390" s="9"/>
      <c r="XD390" s="9"/>
      <c r="XE390" s="9"/>
      <c r="XF390" s="9"/>
      <c r="XG390" s="9"/>
      <c r="XH390" s="9"/>
      <c r="XI390" s="9"/>
      <c r="XJ390" s="9"/>
      <c r="XK390" s="9"/>
      <c r="XL390" s="9"/>
      <c r="XM390" s="9"/>
      <c r="XN390" s="9"/>
      <c r="XO390" s="9"/>
      <c r="XP390" s="9"/>
      <c r="XQ390" s="9"/>
      <c r="XR390" s="9"/>
      <c r="XS390" s="9"/>
      <c r="XT390" s="9"/>
      <c r="XU390" s="9"/>
      <c r="XV390" s="9"/>
      <c r="XW390" s="9"/>
      <c r="XX390" s="9"/>
      <c r="XY390" s="9"/>
      <c r="XZ390" s="9"/>
      <c r="YA390" s="9"/>
      <c r="YB390" s="9"/>
      <c r="YC390" s="9"/>
      <c r="YD390" s="9"/>
      <c r="YE390" s="9"/>
      <c r="YF390" s="9"/>
      <c r="YG390" s="9"/>
      <c r="YH390" s="9"/>
      <c r="YI390" s="9"/>
      <c r="YJ390" s="9"/>
      <c r="YK390" s="9"/>
      <c r="YL390" s="9"/>
      <c r="YM390" s="9"/>
      <c r="YN390" s="9"/>
      <c r="YO390" s="9"/>
      <c r="YP390" s="9"/>
      <c r="YQ390" s="9"/>
      <c r="YR390" s="9"/>
      <c r="YS390" s="9"/>
      <c r="YT390" s="9"/>
      <c r="YU390" s="9"/>
      <c r="YV390" s="9"/>
      <c r="YW390" s="9"/>
      <c r="YX390" s="9"/>
      <c r="YY390" s="9"/>
      <c r="YZ390" s="9"/>
      <c r="ZA390" s="9"/>
      <c r="ZB390" s="9"/>
      <c r="ZC390" s="9"/>
      <c r="ZD390" s="9"/>
      <c r="ZE390" s="9"/>
      <c r="ZF390" s="9"/>
      <c r="ZG390" s="9"/>
      <c r="ZH390" s="9"/>
      <c r="ZI390" s="9"/>
      <c r="ZJ390" s="9"/>
      <c r="ZK390" s="9"/>
      <c r="ZL390" s="9"/>
      <c r="ZM390" s="9"/>
      <c r="ZN390" s="9"/>
      <c r="ZO390" s="9"/>
      <c r="ZP390" s="9"/>
      <c r="ZQ390" s="9"/>
      <c r="ZR390" s="9"/>
      <c r="ZS390" s="9"/>
      <c r="ZT390" s="9"/>
      <c r="ZU390" s="9"/>
      <c r="ZV390" s="9"/>
      <c r="ZW390" s="9"/>
      <c r="ZX390" s="9"/>
      <c r="ZY390" s="9"/>
      <c r="ZZ390" s="9"/>
      <c r="AAA390" s="9"/>
      <c r="AAB390" s="9"/>
      <c r="AAC390" s="9"/>
      <c r="AAD390" s="9"/>
      <c r="AAE390" s="9"/>
      <c r="AAF390" s="9"/>
      <c r="AAG390" s="9"/>
      <c r="AAH390" s="9"/>
      <c r="AAI390" s="9"/>
      <c r="AAJ390" s="9"/>
      <c r="AAK390" s="9"/>
      <c r="AAL390" s="9"/>
      <c r="AAM390" s="9"/>
      <c r="AAN390" s="9"/>
      <c r="AAO390" s="9"/>
      <c r="AAP390" s="9"/>
      <c r="AAQ390" s="9"/>
      <c r="AAR390" s="9"/>
      <c r="AAS390" s="9"/>
      <c r="AAT390" s="9"/>
      <c r="AAU390" s="9"/>
      <c r="AAV390" s="9"/>
      <c r="AAW390" s="9"/>
      <c r="AAX390" s="9"/>
      <c r="AAY390" s="9"/>
      <c r="AAZ390" s="9"/>
      <c r="ABA390" s="9"/>
      <c r="ABB390" s="9"/>
      <c r="ABC390" s="9"/>
      <c r="ABD390" s="9"/>
      <c r="ABE390" s="9"/>
      <c r="ABF390" s="9"/>
      <c r="ABG390" s="9"/>
      <c r="ABH390" s="9"/>
      <c r="ABI390" s="9"/>
      <c r="ABJ390" s="9"/>
      <c r="ABK390" s="9"/>
      <c r="ABL390" s="9"/>
      <c r="ABM390" s="9"/>
      <c r="ABN390" s="9"/>
      <c r="ABO390" s="9"/>
      <c r="ABP390" s="9"/>
      <c r="ABQ390" s="9"/>
      <c r="ABR390" s="9"/>
      <c r="ABS390" s="9"/>
      <c r="ABT390" s="9"/>
      <c r="ABU390" s="9"/>
      <c r="ABV390" s="9"/>
      <c r="ABW390" s="9"/>
      <c r="ABX390" s="9"/>
      <c r="ABY390" s="9"/>
      <c r="ABZ390" s="9"/>
      <c r="ACA390" s="9"/>
      <c r="ACB390" s="9"/>
      <c r="ACC390" s="9"/>
      <c r="ACD390" s="9"/>
      <c r="ACE390" s="9"/>
      <c r="ACF390" s="9"/>
      <c r="ACG390" s="9"/>
      <c r="ACH390" s="9"/>
      <c r="ACI390" s="9"/>
      <c r="ACJ390" s="9"/>
      <c r="ACK390" s="9"/>
      <c r="ACL390" s="9"/>
      <c r="ACM390" s="9"/>
      <c r="ACN390" s="9"/>
      <c r="ACO390" s="9"/>
      <c r="ACP390" s="9"/>
      <c r="ACQ390" s="9"/>
      <c r="ACR390" s="9"/>
      <c r="ACS390" s="9"/>
      <c r="ACT390" s="9"/>
      <c r="ACU390" s="9"/>
      <c r="ACV390" s="9"/>
      <c r="ACW390" s="9"/>
      <c r="ACX390" s="9"/>
      <c r="ACY390" s="9"/>
      <c r="ACZ390" s="9"/>
      <c r="ADA390" s="9"/>
      <c r="ADB390" s="9"/>
      <c r="ADC390" s="9"/>
      <c r="ADD390" s="9"/>
      <c r="ADE390" s="9"/>
      <c r="ADF390" s="9"/>
      <c r="ADG390" s="9"/>
      <c r="ADH390" s="9"/>
      <c r="ADI390" s="9"/>
      <c r="ADJ390" s="9"/>
      <c r="ADK390" s="9"/>
      <c r="ADL390" s="9"/>
      <c r="ADM390" s="9"/>
      <c r="ADN390" s="9"/>
      <c r="ADO390" s="9"/>
      <c r="ADP390" s="9"/>
      <c r="ADQ390" s="9"/>
      <c r="ADR390" s="9"/>
      <c r="ADS390" s="9"/>
      <c r="ADT390" s="9"/>
      <c r="ADU390" s="9"/>
      <c r="ADV390" s="9"/>
      <c r="ADW390" s="9"/>
      <c r="ADX390" s="9"/>
      <c r="ADY390" s="9"/>
      <c r="ADZ390" s="9"/>
      <c r="AEA390" s="9"/>
      <c r="AEB390" s="9"/>
      <c r="AEC390" s="9"/>
      <c r="AED390" s="9"/>
      <c r="AEE390" s="9"/>
      <c r="AEF390" s="9"/>
      <c r="AEG390" s="9"/>
      <c r="AEH390" s="9"/>
      <c r="AEI390" s="9"/>
      <c r="AEJ390" s="9"/>
      <c r="AEK390" s="9"/>
      <c r="AEL390" s="9"/>
      <c r="AEM390" s="9"/>
      <c r="AEN390" s="9"/>
      <c r="AEO390" s="9"/>
      <c r="AEP390" s="9"/>
      <c r="AEQ390" s="9"/>
      <c r="AER390" s="9"/>
      <c r="AES390" s="9"/>
      <c r="AET390" s="9"/>
      <c r="AEU390" s="9"/>
      <c r="AEV390" s="9"/>
      <c r="AEW390" s="9"/>
      <c r="AEX390" s="9"/>
      <c r="AEY390" s="9"/>
      <c r="AEZ390" s="9"/>
      <c r="AFA390" s="9"/>
      <c r="AFB390" s="9"/>
      <c r="AFC390" s="9"/>
      <c r="AFD390" s="9"/>
      <c r="AFE390" s="9"/>
      <c r="AFF390" s="9"/>
      <c r="AFG390" s="9"/>
      <c r="AFH390" s="9"/>
      <c r="AFI390" s="9"/>
      <c r="AFJ390" s="9"/>
      <c r="AFK390" s="9"/>
      <c r="AFL390" s="9"/>
      <c r="AFM390" s="9"/>
      <c r="AFN390" s="9"/>
      <c r="AFO390" s="9"/>
      <c r="AFP390" s="9"/>
      <c r="AFQ390" s="9"/>
      <c r="AFR390" s="9"/>
      <c r="AFS390" s="9"/>
      <c r="AFT390" s="9"/>
      <c r="AFU390" s="9"/>
      <c r="AFV390" s="9"/>
      <c r="AFW390" s="9"/>
      <c r="AFX390" s="9"/>
      <c r="AFY390" s="9"/>
      <c r="AFZ390" s="9"/>
      <c r="AGA390" s="9"/>
      <c r="AGB390" s="9"/>
      <c r="AGC390" s="9"/>
      <c r="AGD390" s="9"/>
      <c r="AGE390" s="9"/>
      <c r="AGF390" s="9"/>
      <c r="AGG390" s="9"/>
      <c r="AGH390" s="9"/>
      <c r="AGI390" s="9"/>
      <c r="AGJ390" s="9"/>
      <c r="AGK390" s="9"/>
      <c r="AGL390" s="9"/>
      <c r="AGM390" s="9"/>
      <c r="AGN390" s="9"/>
      <c r="AGO390" s="9"/>
      <c r="AGP390" s="9"/>
      <c r="AGQ390" s="9"/>
      <c r="AGR390" s="9"/>
      <c r="AGS390" s="9"/>
      <c r="AGT390" s="9"/>
      <c r="AGU390" s="9"/>
      <c r="AGV390" s="9"/>
      <c r="AGW390" s="9"/>
      <c r="AGX390" s="9"/>
      <c r="AGY390" s="9"/>
      <c r="AGZ390" s="9"/>
      <c r="AHA390" s="9"/>
      <c r="AHB390" s="9"/>
      <c r="AHC390" s="9"/>
      <c r="AHD390" s="9"/>
      <c r="AHE390" s="9"/>
      <c r="AHF390" s="9"/>
      <c r="AHG390" s="9"/>
      <c r="AHH390" s="9"/>
      <c r="AHI390" s="9"/>
      <c r="AHJ390" s="9"/>
      <c r="AHK390" s="9"/>
      <c r="AHL390" s="9"/>
      <c r="AHM390" s="9"/>
      <c r="AHN390" s="9"/>
      <c r="AHO390" s="9"/>
      <c r="AHP390" s="9"/>
      <c r="AHQ390" s="9"/>
      <c r="AHR390" s="9"/>
      <c r="AHS390" s="9"/>
      <c r="AHT390" s="9"/>
      <c r="AHU390" s="9"/>
      <c r="AHV390" s="9"/>
      <c r="AHW390" s="9"/>
      <c r="AHX390" s="9"/>
      <c r="AHY390" s="9"/>
      <c r="AHZ390" s="9"/>
      <c r="AIA390" s="9"/>
      <c r="AIB390" s="9"/>
      <c r="AIC390" s="9"/>
      <c r="AID390" s="9"/>
      <c r="AIE390" s="9"/>
      <c r="AIF390" s="9"/>
      <c r="AIG390" s="9"/>
      <c r="AIH390" s="9"/>
      <c r="AII390" s="9"/>
      <c r="AIJ390" s="9"/>
      <c r="AIK390" s="9"/>
      <c r="AIL390" s="9"/>
      <c r="AIM390" s="9"/>
      <c r="AIN390" s="9"/>
      <c r="AIO390" s="9"/>
      <c r="AIP390" s="9"/>
      <c r="AIQ390" s="9"/>
      <c r="AIR390" s="9"/>
      <c r="AIS390" s="9"/>
      <c r="AIT390" s="9"/>
      <c r="AIU390" s="9"/>
      <c r="AIV390" s="9"/>
      <c r="AIW390" s="9"/>
      <c r="AIX390" s="9"/>
      <c r="AIY390" s="9"/>
      <c r="AIZ390" s="9"/>
      <c r="AJA390" s="9"/>
      <c r="AJB390" s="9"/>
      <c r="AJC390" s="9"/>
      <c r="AJD390" s="9"/>
      <c r="AJE390" s="9"/>
      <c r="AJF390" s="9"/>
      <c r="AJG390" s="9"/>
      <c r="AJH390" s="9"/>
      <c r="AJI390" s="9"/>
      <c r="AJJ390" s="9"/>
      <c r="AJK390" s="9"/>
      <c r="AJL390" s="9"/>
      <c r="AJM390" s="9"/>
      <c r="AJN390" s="9"/>
      <c r="AJO390" s="9"/>
      <c r="AJP390" s="9"/>
      <c r="AJQ390" s="9"/>
      <c r="AJR390" s="9"/>
      <c r="AJS390" s="9"/>
      <c r="AJT390" s="9"/>
      <c r="AJU390" s="9"/>
      <c r="AJV390" s="9"/>
      <c r="AJW390" s="9"/>
      <c r="AJX390" s="9"/>
      <c r="AJY390" s="9"/>
      <c r="AJZ390" s="9"/>
      <c r="AKA390" s="9"/>
      <c r="AKB390" s="9"/>
      <c r="AKC390" s="9"/>
      <c r="AKD390" s="9"/>
      <c r="AKE390" s="9"/>
      <c r="AKF390" s="9"/>
      <c r="AKG390" s="9"/>
      <c r="AKH390" s="9"/>
      <c r="AKI390" s="9"/>
      <c r="AKJ390" s="9"/>
      <c r="AKK390" s="9"/>
      <c r="AKL390" s="9"/>
      <c r="AKM390" s="9"/>
      <c r="AKN390" s="9"/>
      <c r="AKO390" s="9"/>
      <c r="AKP390" s="9"/>
      <c r="AKQ390" s="9"/>
      <c r="AKR390" s="9"/>
      <c r="AKS390" s="9"/>
      <c r="AKT390" s="9"/>
      <c r="AKU390" s="9"/>
      <c r="AKV390" s="9"/>
      <c r="AKW390" s="9"/>
      <c r="AKX390" s="9"/>
      <c r="AKY390" s="9"/>
      <c r="AKZ390" s="9"/>
      <c r="ALA390" s="9"/>
      <c r="ALB390" s="9"/>
      <c r="ALC390" s="9"/>
      <c r="ALD390" s="9"/>
      <c r="ALE390" s="9"/>
      <c r="ALF390" s="9"/>
      <c r="ALG390" s="9"/>
      <c r="ALH390" s="9"/>
      <c r="ALI390" s="9"/>
      <c r="ALJ390" s="9"/>
      <c r="ALK390" s="9"/>
      <c r="ALL390" s="9"/>
      <c r="ALM390" s="9"/>
      <c r="ALN390" s="9"/>
      <c r="ALO390" s="9"/>
      <c r="ALP390" s="9"/>
      <c r="ALQ390" s="9"/>
      <c r="ALR390" s="9"/>
      <c r="ALS390" s="9"/>
      <c r="ALT390" s="9"/>
      <c r="ALU390" s="9"/>
      <c r="ALV390" s="9"/>
      <c r="ALW390" s="9"/>
      <c r="ALX390" s="9"/>
      <c r="ALY390" s="9"/>
      <c r="ALZ390" s="9"/>
      <c r="AMA390" s="9"/>
      <c r="AMB390" s="9"/>
      <c r="AMC390" s="9"/>
      <c r="AMD390" s="9"/>
      <c r="AME390" s="9"/>
      <c r="AMF390" s="9"/>
      <c r="AMG390" s="9"/>
      <c r="AMH390" s="9"/>
      <c r="AMI390" s="9"/>
      <c r="AMJ390" s="9"/>
      <c r="AMK390" s="9"/>
    </row>
    <row r="391" spans="1:1025" s="8" customFormat="1" ht="23.25" hidden="1">
      <c r="A391" s="113"/>
      <c r="B391" s="81"/>
      <c r="C391" s="81"/>
      <c r="D391" s="81"/>
      <c r="E391" s="82"/>
      <c r="F391" s="83"/>
      <c r="G391" s="26"/>
      <c r="H391" s="62"/>
      <c r="I391" s="63"/>
      <c r="J391" s="84"/>
      <c r="K391" s="84"/>
      <c r="L391" s="85"/>
      <c r="M391" s="86"/>
      <c r="N391" s="57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  <c r="HE391" s="9"/>
      <c r="HF391" s="9"/>
      <c r="HG391" s="9"/>
      <c r="HH391" s="9"/>
      <c r="HI391" s="9"/>
      <c r="HJ391" s="9"/>
      <c r="HK391" s="9"/>
      <c r="HL391" s="9"/>
      <c r="HM391" s="9"/>
      <c r="HN391" s="9"/>
      <c r="HO391" s="9"/>
      <c r="HP391" s="9"/>
      <c r="HQ391" s="9"/>
      <c r="HR391" s="9"/>
      <c r="HS391" s="9"/>
      <c r="HT391" s="9"/>
      <c r="HU391" s="9"/>
      <c r="HV391" s="9"/>
      <c r="HW391" s="9"/>
      <c r="HX391" s="9"/>
      <c r="HY391" s="9"/>
      <c r="HZ391" s="9"/>
      <c r="IA391" s="9"/>
      <c r="IB391" s="9"/>
      <c r="IC391" s="9"/>
      <c r="ID391" s="9"/>
      <c r="IE391" s="9"/>
      <c r="IF391" s="9"/>
      <c r="IG391" s="9"/>
      <c r="IH391" s="9"/>
      <c r="II391" s="9"/>
      <c r="IJ391" s="9"/>
      <c r="IK391" s="9"/>
      <c r="IL391" s="9"/>
      <c r="IM391" s="9"/>
      <c r="IN391" s="9"/>
      <c r="IO391" s="9"/>
      <c r="IP391" s="9"/>
      <c r="IQ391" s="9"/>
      <c r="IR391" s="9"/>
      <c r="IS391" s="9"/>
      <c r="IT391" s="9"/>
      <c r="IU391" s="9"/>
      <c r="IV391" s="9"/>
      <c r="IW391" s="9"/>
      <c r="IX391" s="9"/>
      <c r="IY391" s="9"/>
      <c r="IZ391" s="9"/>
      <c r="JA391" s="9"/>
      <c r="JB391" s="9"/>
      <c r="JC391" s="9"/>
      <c r="JD391" s="9"/>
      <c r="JE391" s="9"/>
      <c r="JF391" s="9"/>
      <c r="JG391" s="9"/>
      <c r="JH391" s="9"/>
      <c r="JI391" s="9"/>
      <c r="JJ391" s="9"/>
      <c r="JK391" s="9"/>
      <c r="JL391" s="9"/>
      <c r="JM391" s="9"/>
      <c r="JN391" s="9"/>
      <c r="JO391" s="9"/>
      <c r="JP391" s="9"/>
      <c r="JQ391" s="9"/>
      <c r="JR391" s="9"/>
      <c r="JS391" s="9"/>
      <c r="JT391" s="9"/>
      <c r="JU391" s="9"/>
      <c r="JV391" s="9"/>
      <c r="JW391" s="9"/>
      <c r="JX391" s="9"/>
      <c r="JY391" s="9"/>
      <c r="JZ391" s="9"/>
      <c r="KA391" s="9"/>
      <c r="KB391" s="9"/>
      <c r="KC391" s="9"/>
      <c r="KD391" s="9"/>
      <c r="KE391" s="9"/>
      <c r="KF391" s="9"/>
      <c r="KG391" s="9"/>
      <c r="KH391" s="9"/>
      <c r="KI391" s="9"/>
      <c r="KJ391" s="9"/>
      <c r="KK391" s="9"/>
      <c r="KL391" s="9"/>
      <c r="KM391" s="9"/>
      <c r="KN391" s="9"/>
      <c r="KO391" s="9"/>
      <c r="KP391" s="9"/>
      <c r="KQ391" s="9"/>
      <c r="KR391" s="9"/>
      <c r="KS391" s="9"/>
      <c r="KT391" s="9"/>
      <c r="KU391" s="9"/>
      <c r="KV391" s="9"/>
      <c r="KW391" s="9"/>
      <c r="KX391" s="9"/>
      <c r="KY391" s="9"/>
      <c r="KZ391" s="9"/>
      <c r="LA391" s="9"/>
      <c r="LB391" s="9"/>
      <c r="LC391" s="9"/>
      <c r="LD391" s="9"/>
      <c r="LE391" s="9"/>
      <c r="LF391" s="9"/>
      <c r="LG391" s="9"/>
      <c r="LH391" s="9"/>
      <c r="LI391" s="9"/>
      <c r="LJ391" s="9"/>
      <c r="LK391" s="9"/>
      <c r="LL391" s="9"/>
      <c r="LM391" s="9"/>
      <c r="LN391" s="9"/>
      <c r="LO391" s="9"/>
      <c r="LP391" s="9"/>
      <c r="LQ391" s="9"/>
      <c r="LR391" s="9"/>
      <c r="LS391" s="9"/>
      <c r="LT391" s="9"/>
      <c r="LU391" s="9"/>
      <c r="LV391" s="9"/>
      <c r="LW391" s="9"/>
      <c r="LX391" s="9"/>
      <c r="LY391" s="9"/>
      <c r="LZ391" s="9"/>
      <c r="MA391" s="9"/>
      <c r="MB391" s="9"/>
      <c r="MC391" s="9"/>
      <c r="MD391" s="9"/>
      <c r="ME391" s="9"/>
      <c r="MF391" s="9"/>
      <c r="MG391" s="9"/>
      <c r="MH391" s="9"/>
      <c r="MI391" s="9"/>
      <c r="MJ391" s="9"/>
      <c r="MK391" s="9"/>
      <c r="ML391" s="9"/>
      <c r="MM391" s="9"/>
      <c r="MN391" s="9"/>
      <c r="MO391" s="9"/>
      <c r="MP391" s="9"/>
      <c r="MQ391" s="9"/>
      <c r="MR391" s="9"/>
      <c r="MS391" s="9"/>
      <c r="MT391" s="9"/>
      <c r="MU391" s="9"/>
      <c r="MV391" s="9"/>
      <c r="MW391" s="9"/>
      <c r="MX391" s="9"/>
      <c r="MY391" s="9"/>
      <c r="MZ391" s="9"/>
      <c r="NA391" s="9"/>
      <c r="NB391" s="9"/>
      <c r="NC391" s="9"/>
      <c r="ND391" s="9"/>
      <c r="NE391" s="9"/>
      <c r="NF391" s="9"/>
      <c r="NG391" s="9"/>
      <c r="NH391" s="9"/>
      <c r="NI391" s="9"/>
      <c r="NJ391" s="9"/>
      <c r="NK391" s="9"/>
      <c r="NL391" s="9"/>
      <c r="NM391" s="9"/>
      <c r="NN391" s="9"/>
      <c r="NO391" s="9"/>
      <c r="NP391" s="9"/>
      <c r="NQ391" s="9"/>
      <c r="NR391" s="9"/>
      <c r="NS391" s="9"/>
      <c r="NT391" s="9"/>
      <c r="NU391" s="9"/>
      <c r="NV391" s="9"/>
      <c r="NW391" s="9"/>
      <c r="NX391" s="9"/>
      <c r="NY391" s="9"/>
      <c r="NZ391" s="9"/>
      <c r="OA391" s="9"/>
      <c r="OB391" s="9"/>
      <c r="OC391" s="9"/>
      <c r="OD391" s="9"/>
      <c r="OE391" s="9"/>
      <c r="OF391" s="9"/>
      <c r="OG391" s="9"/>
      <c r="OH391" s="9"/>
      <c r="OI391" s="9"/>
      <c r="OJ391" s="9"/>
      <c r="OK391" s="9"/>
      <c r="OL391" s="9"/>
      <c r="OM391" s="9"/>
      <c r="ON391" s="9"/>
      <c r="OO391" s="9"/>
      <c r="OP391" s="9"/>
      <c r="OQ391" s="9"/>
      <c r="OR391" s="9"/>
      <c r="OS391" s="9"/>
      <c r="OT391" s="9"/>
      <c r="OU391" s="9"/>
      <c r="OV391" s="9"/>
      <c r="OW391" s="9"/>
      <c r="OX391" s="9"/>
      <c r="OY391" s="9"/>
      <c r="OZ391" s="9"/>
      <c r="PA391" s="9"/>
      <c r="PB391" s="9"/>
      <c r="PC391" s="9"/>
      <c r="PD391" s="9"/>
      <c r="PE391" s="9"/>
      <c r="PF391" s="9"/>
      <c r="PG391" s="9"/>
      <c r="PH391" s="9"/>
      <c r="PI391" s="9"/>
      <c r="PJ391" s="9"/>
      <c r="PK391" s="9"/>
      <c r="PL391" s="9"/>
      <c r="PM391" s="9"/>
      <c r="PN391" s="9"/>
      <c r="PO391" s="9"/>
      <c r="PP391" s="9"/>
      <c r="PQ391" s="9"/>
      <c r="PR391" s="9"/>
      <c r="PS391" s="9"/>
      <c r="PT391" s="9"/>
      <c r="PU391" s="9"/>
      <c r="PV391" s="9"/>
      <c r="PW391" s="9"/>
      <c r="PX391" s="9"/>
      <c r="PY391" s="9"/>
      <c r="PZ391" s="9"/>
      <c r="QA391" s="9"/>
      <c r="QB391" s="9"/>
      <c r="QC391" s="9"/>
      <c r="QD391" s="9"/>
      <c r="QE391" s="9"/>
      <c r="QF391" s="9"/>
      <c r="QG391" s="9"/>
      <c r="QH391" s="9"/>
      <c r="QI391" s="9"/>
      <c r="QJ391" s="9"/>
      <c r="QK391" s="9"/>
      <c r="QL391" s="9"/>
      <c r="QM391" s="9"/>
      <c r="QN391" s="9"/>
      <c r="QO391" s="9"/>
      <c r="QP391" s="9"/>
      <c r="QQ391" s="9"/>
      <c r="QR391" s="9"/>
      <c r="QS391" s="9"/>
      <c r="QT391" s="9"/>
      <c r="QU391" s="9"/>
      <c r="QV391" s="9"/>
      <c r="QW391" s="9"/>
      <c r="QX391" s="9"/>
      <c r="QY391" s="9"/>
      <c r="QZ391" s="9"/>
      <c r="RA391" s="9"/>
      <c r="RB391" s="9"/>
      <c r="RC391" s="9"/>
      <c r="RD391" s="9"/>
      <c r="RE391" s="9"/>
      <c r="RF391" s="9"/>
      <c r="RG391" s="9"/>
      <c r="RH391" s="9"/>
      <c r="RI391" s="9"/>
      <c r="RJ391" s="9"/>
      <c r="RK391" s="9"/>
      <c r="RL391" s="9"/>
      <c r="RM391" s="9"/>
      <c r="RN391" s="9"/>
      <c r="RO391" s="9"/>
      <c r="RP391" s="9"/>
      <c r="RQ391" s="9"/>
      <c r="RR391" s="9"/>
      <c r="RS391" s="9"/>
      <c r="RT391" s="9"/>
      <c r="RU391" s="9"/>
      <c r="RV391" s="9"/>
      <c r="RW391" s="9"/>
      <c r="RX391" s="9"/>
      <c r="RY391" s="9"/>
      <c r="RZ391" s="9"/>
      <c r="SA391" s="9"/>
      <c r="SB391" s="9"/>
      <c r="SC391" s="9"/>
      <c r="SD391" s="9"/>
      <c r="SE391" s="9"/>
      <c r="SF391" s="9"/>
      <c r="SG391" s="9"/>
      <c r="SH391" s="9"/>
      <c r="SI391" s="9"/>
      <c r="SJ391" s="9"/>
      <c r="SK391" s="9"/>
      <c r="SL391" s="9"/>
      <c r="SM391" s="9"/>
      <c r="SN391" s="9"/>
      <c r="SO391" s="9"/>
      <c r="SP391" s="9"/>
      <c r="SQ391" s="9"/>
      <c r="SR391" s="9"/>
      <c r="SS391" s="9"/>
      <c r="ST391" s="9"/>
      <c r="SU391" s="9"/>
      <c r="SV391" s="9"/>
      <c r="SW391" s="9"/>
      <c r="SX391" s="9"/>
      <c r="SY391" s="9"/>
      <c r="SZ391" s="9"/>
      <c r="TA391" s="9"/>
      <c r="TB391" s="9"/>
      <c r="TC391" s="9"/>
      <c r="TD391" s="9"/>
      <c r="TE391" s="9"/>
      <c r="TF391" s="9"/>
      <c r="TG391" s="9"/>
      <c r="TH391" s="9"/>
      <c r="TI391" s="9"/>
      <c r="TJ391" s="9"/>
      <c r="TK391" s="9"/>
      <c r="TL391" s="9"/>
      <c r="TM391" s="9"/>
      <c r="TN391" s="9"/>
      <c r="TO391" s="9"/>
      <c r="TP391" s="9"/>
      <c r="TQ391" s="9"/>
      <c r="TR391" s="9"/>
      <c r="TS391" s="9"/>
      <c r="TT391" s="9"/>
      <c r="TU391" s="9"/>
      <c r="TV391" s="9"/>
      <c r="TW391" s="9"/>
      <c r="TX391" s="9"/>
      <c r="TY391" s="9"/>
      <c r="TZ391" s="9"/>
      <c r="UA391" s="9"/>
      <c r="UB391" s="9"/>
      <c r="UC391" s="9"/>
      <c r="UD391" s="9"/>
      <c r="UE391" s="9"/>
      <c r="UF391" s="9"/>
      <c r="UG391" s="9"/>
      <c r="UH391" s="9"/>
      <c r="UI391" s="9"/>
      <c r="UJ391" s="9"/>
      <c r="UK391" s="9"/>
      <c r="UL391" s="9"/>
      <c r="UM391" s="9"/>
      <c r="UN391" s="9"/>
      <c r="UO391" s="9"/>
      <c r="UP391" s="9"/>
      <c r="UQ391" s="9"/>
      <c r="UR391" s="9"/>
      <c r="US391" s="9"/>
      <c r="UT391" s="9"/>
      <c r="UU391" s="9"/>
      <c r="UV391" s="9"/>
      <c r="UW391" s="9"/>
      <c r="UX391" s="9"/>
      <c r="UY391" s="9"/>
      <c r="UZ391" s="9"/>
      <c r="VA391" s="9"/>
      <c r="VB391" s="9"/>
      <c r="VC391" s="9"/>
      <c r="VD391" s="9"/>
      <c r="VE391" s="9"/>
      <c r="VF391" s="9"/>
      <c r="VG391" s="9"/>
      <c r="VH391" s="9"/>
      <c r="VI391" s="9"/>
      <c r="VJ391" s="9"/>
      <c r="VK391" s="9"/>
      <c r="VL391" s="9"/>
      <c r="VM391" s="9"/>
      <c r="VN391" s="9"/>
      <c r="VO391" s="9"/>
      <c r="VP391" s="9"/>
      <c r="VQ391" s="9"/>
      <c r="VR391" s="9"/>
      <c r="VS391" s="9"/>
      <c r="VT391" s="9"/>
      <c r="VU391" s="9"/>
      <c r="VV391" s="9"/>
      <c r="VW391" s="9"/>
      <c r="VX391" s="9"/>
      <c r="VY391" s="9"/>
      <c r="VZ391" s="9"/>
      <c r="WA391" s="9"/>
      <c r="WB391" s="9"/>
      <c r="WC391" s="9"/>
      <c r="WD391" s="9"/>
      <c r="WE391" s="9"/>
      <c r="WF391" s="9"/>
      <c r="WG391" s="9"/>
      <c r="WH391" s="9"/>
      <c r="WI391" s="9"/>
      <c r="WJ391" s="9"/>
      <c r="WK391" s="9"/>
      <c r="WL391" s="9"/>
      <c r="WM391" s="9"/>
      <c r="WN391" s="9"/>
      <c r="WO391" s="9"/>
      <c r="WP391" s="9"/>
      <c r="WQ391" s="9"/>
      <c r="WR391" s="9"/>
      <c r="WS391" s="9"/>
      <c r="WT391" s="9"/>
      <c r="WU391" s="9"/>
      <c r="WV391" s="9"/>
      <c r="WW391" s="9"/>
      <c r="WX391" s="9"/>
      <c r="WY391" s="9"/>
      <c r="WZ391" s="9"/>
      <c r="XA391" s="9"/>
      <c r="XB391" s="9"/>
      <c r="XC391" s="9"/>
      <c r="XD391" s="9"/>
      <c r="XE391" s="9"/>
      <c r="XF391" s="9"/>
      <c r="XG391" s="9"/>
      <c r="XH391" s="9"/>
      <c r="XI391" s="9"/>
      <c r="XJ391" s="9"/>
      <c r="XK391" s="9"/>
      <c r="XL391" s="9"/>
      <c r="XM391" s="9"/>
      <c r="XN391" s="9"/>
      <c r="XO391" s="9"/>
      <c r="XP391" s="9"/>
      <c r="XQ391" s="9"/>
      <c r="XR391" s="9"/>
      <c r="XS391" s="9"/>
      <c r="XT391" s="9"/>
      <c r="XU391" s="9"/>
      <c r="XV391" s="9"/>
      <c r="XW391" s="9"/>
      <c r="XX391" s="9"/>
      <c r="XY391" s="9"/>
      <c r="XZ391" s="9"/>
      <c r="YA391" s="9"/>
      <c r="YB391" s="9"/>
      <c r="YC391" s="9"/>
      <c r="YD391" s="9"/>
      <c r="YE391" s="9"/>
      <c r="YF391" s="9"/>
      <c r="YG391" s="9"/>
      <c r="YH391" s="9"/>
      <c r="YI391" s="9"/>
      <c r="YJ391" s="9"/>
      <c r="YK391" s="9"/>
      <c r="YL391" s="9"/>
      <c r="YM391" s="9"/>
      <c r="YN391" s="9"/>
      <c r="YO391" s="9"/>
      <c r="YP391" s="9"/>
      <c r="YQ391" s="9"/>
      <c r="YR391" s="9"/>
      <c r="YS391" s="9"/>
      <c r="YT391" s="9"/>
      <c r="YU391" s="9"/>
      <c r="YV391" s="9"/>
      <c r="YW391" s="9"/>
      <c r="YX391" s="9"/>
      <c r="YY391" s="9"/>
      <c r="YZ391" s="9"/>
      <c r="ZA391" s="9"/>
      <c r="ZB391" s="9"/>
      <c r="ZC391" s="9"/>
      <c r="ZD391" s="9"/>
      <c r="ZE391" s="9"/>
      <c r="ZF391" s="9"/>
      <c r="ZG391" s="9"/>
      <c r="ZH391" s="9"/>
      <c r="ZI391" s="9"/>
      <c r="ZJ391" s="9"/>
      <c r="ZK391" s="9"/>
      <c r="ZL391" s="9"/>
      <c r="ZM391" s="9"/>
      <c r="ZN391" s="9"/>
      <c r="ZO391" s="9"/>
      <c r="ZP391" s="9"/>
      <c r="ZQ391" s="9"/>
      <c r="ZR391" s="9"/>
      <c r="ZS391" s="9"/>
      <c r="ZT391" s="9"/>
      <c r="ZU391" s="9"/>
      <c r="ZV391" s="9"/>
      <c r="ZW391" s="9"/>
      <c r="ZX391" s="9"/>
      <c r="ZY391" s="9"/>
      <c r="ZZ391" s="9"/>
      <c r="AAA391" s="9"/>
      <c r="AAB391" s="9"/>
      <c r="AAC391" s="9"/>
      <c r="AAD391" s="9"/>
      <c r="AAE391" s="9"/>
      <c r="AAF391" s="9"/>
      <c r="AAG391" s="9"/>
      <c r="AAH391" s="9"/>
      <c r="AAI391" s="9"/>
      <c r="AAJ391" s="9"/>
      <c r="AAK391" s="9"/>
      <c r="AAL391" s="9"/>
      <c r="AAM391" s="9"/>
      <c r="AAN391" s="9"/>
      <c r="AAO391" s="9"/>
      <c r="AAP391" s="9"/>
      <c r="AAQ391" s="9"/>
      <c r="AAR391" s="9"/>
      <c r="AAS391" s="9"/>
      <c r="AAT391" s="9"/>
      <c r="AAU391" s="9"/>
      <c r="AAV391" s="9"/>
      <c r="AAW391" s="9"/>
      <c r="AAX391" s="9"/>
      <c r="AAY391" s="9"/>
      <c r="AAZ391" s="9"/>
      <c r="ABA391" s="9"/>
      <c r="ABB391" s="9"/>
      <c r="ABC391" s="9"/>
      <c r="ABD391" s="9"/>
      <c r="ABE391" s="9"/>
      <c r="ABF391" s="9"/>
      <c r="ABG391" s="9"/>
      <c r="ABH391" s="9"/>
      <c r="ABI391" s="9"/>
      <c r="ABJ391" s="9"/>
      <c r="ABK391" s="9"/>
      <c r="ABL391" s="9"/>
      <c r="ABM391" s="9"/>
      <c r="ABN391" s="9"/>
      <c r="ABO391" s="9"/>
      <c r="ABP391" s="9"/>
      <c r="ABQ391" s="9"/>
      <c r="ABR391" s="9"/>
      <c r="ABS391" s="9"/>
      <c r="ABT391" s="9"/>
      <c r="ABU391" s="9"/>
      <c r="ABV391" s="9"/>
      <c r="ABW391" s="9"/>
      <c r="ABX391" s="9"/>
      <c r="ABY391" s="9"/>
      <c r="ABZ391" s="9"/>
      <c r="ACA391" s="9"/>
      <c r="ACB391" s="9"/>
      <c r="ACC391" s="9"/>
      <c r="ACD391" s="9"/>
      <c r="ACE391" s="9"/>
      <c r="ACF391" s="9"/>
      <c r="ACG391" s="9"/>
      <c r="ACH391" s="9"/>
      <c r="ACI391" s="9"/>
      <c r="ACJ391" s="9"/>
      <c r="ACK391" s="9"/>
      <c r="ACL391" s="9"/>
      <c r="ACM391" s="9"/>
      <c r="ACN391" s="9"/>
      <c r="ACO391" s="9"/>
      <c r="ACP391" s="9"/>
      <c r="ACQ391" s="9"/>
      <c r="ACR391" s="9"/>
      <c r="ACS391" s="9"/>
      <c r="ACT391" s="9"/>
      <c r="ACU391" s="9"/>
      <c r="ACV391" s="9"/>
      <c r="ACW391" s="9"/>
      <c r="ACX391" s="9"/>
      <c r="ACY391" s="9"/>
      <c r="ACZ391" s="9"/>
      <c r="ADA391" s="9"/>
      <c r="ADB391" s="9"/>
      <c r="ADC391" s="9"/>
      <c r="ADD391" s="9"/>
      <c r="ADE391" s="9"/>
      <c r="ADF391" s="9"/>
      <c r="ADG391" s="9"/>
      <c r="ADH391" s="9"/>
      <c r="ADI391" s="9"/>
      <c r="ADJ391" s="9"/>
      <c r="ADK391" s="9"/>
      <c r="ADL391" s="9"/>
      <c r="ADM391" s="9"/>
      <c r="ADN391" s="9"/>
      <c r="ADO391" s="9"/>
      <c r="ADP391" s="9"/>
      <c r="ADQ391" s="9"/>
      <c r="ADR391" s="9"/>
      <c r="ADS391" s="9"/>
      <c r="ADT391" s="9"/>
      <c r="ADU391" s="9"/>
      <c r="ADV391" s="9"/>
      <c r="ADW391" s="9"/>
      <c r="ADX391" s="9"/>
      <c r="ADY391" s="9"/>
      <c r="ADZ391" s="9"/>
      <c r="AEA391" s="9"/>
      <c r="AEB391" s="9"/>
      <c r="AEC391" s="9"/>
      <c r="AED391" s="9"/>
      <c r="AEE391" s="9"/>
      <c r="AEF391" s="9"/>
      <c r="AEG391" s="9"/>
      <c r="AEH391" s="9"/>
      <c r="AEI391" s="9"/>
      <c r="AEJ391" s="9"/>
      <c r="AEK391" s="9"/>
      <c r="AEL391" s="9"/>
      <c r="AEM391" s="9"/>
      <c r="AEN391" s="9"/>
      <c r="AEO391" s="9"/>
      <c r="AEP391" s="9"/>
      <c r="AEQ391" s="9"/>
      <c r="AER391" s="9"/>
      <c r="AES391" s="9"/>
      <c r="AET391" s="9"/>
      <c r="AEU391" s="9"/>
      <c r="AEV391" s="9"/>
      <c r="AEW391" s="9"/>
      <c r="AEX391" s="9"/>
      <c r="AEY391" s="9"/>
      <c r="AEZ391" s="9"/>
      <c r="AFA391" s="9"/>
      <c r="AFB391" s="9"/>
      <c r="AFC391" s="9"/>
      <c r="AFD391" s="9"/>
      <c r="AFE391" s="9"/>
      <c r="AFF391" s="9"/>
      <c r="AFG391" s="9"/>
      <c r="AFH391" s="9"/>
      <c r="AFI391" s="9"/>
      <c r="AFJ391" s="9"/>
      <c r="AFK391" s="9"/>
      <c r="AFL391" s="9"/>
      <c r="AFM391" s="9"/>
      <c r="AFN391" s="9"/>
      <c r="AFO391" s="9"/>
      <c r="AFP391" s="9"/>
      <c r="AFQ391" s="9"/>
      <c r="AFR391" s="9"/>
      <c r="AFS391" s="9"/>
      <c r="AFT391" s="9"/>
      <c r="AFU391" s="9"/>
      <c r="AFV391" s="9"/>
      <c r="AFW391" s="9"/>
      <c r="AFX391" s="9"/>
      <c r="AFY391" s="9"/>
      <c r="AFZ391" s="9"/>
      <c r="AGA391" s="9"/>
      <c r="AGB391" s="9"/>
      <c r="AGC391" s="9"/>
      <c r="AGD391" s="9"/>
      <c r="AGE391" s="9"/>
      <c r="AGF391" s="9"/>
      <c r="AGG391" s="9"/>
      <c r="AGH391" s="9"/>
      <c r="AGI391" s="9"/>
      <c r="AGJ391" s="9"/>
      <c r="AGK391" s="9"/>
      <c r="AGL391" s="9"/>
      <c r="AGM391" s="9"/>
      <c r="AGN391" s="9"/>
      <c r="AGO391" s="9"/>
      <c r="AGP391" s="9"/>
      <c r="AGQ391" s="9"/>
      <c r="AGR391" s="9"/>
      <c r="AGS391" s="9"/>
      <c r="AGT391" s="9"/>
      <c r="AGU391" s="9"/>
      <c r="AGV391" s="9"/>
      <c r="AGW391" s="9"/>
      <c r="AGX391" s="9"/>
      <c r="AGY391" s="9"/>
      <c r="AGZ391" s="9"/>
      <c r="AHA391" s="9"/>
      <c r="AHB391" s="9"/>
      <c r="AHC391" s="9"/>
      <c r="AHD391" s="9"/>
      <c r="AHE391" s="9"/>
      <c r="AHF391" s="9"/>
      <c r="AHG391" s="9"/>
      <c r="AHH391" s="9"/>
      <c r="AHI391" s="9"/>
      <c r="AHJ391" s="9"/>
      <c r="AHK391" s="9"/>
      <c r="AHL391" s="9"/>
      <c r="AHM391" s="9"/>
      <c r="AHN391" s="9"/>
      <c r="AHO391" s="9"/>
      <c r="AHP391" s="9"/>
      <c r="AHQ391" s="9"/>
      <c r="AHR391" s="9"/>
      <c r="AHS391" s="9"/>
      <c r="AHT391" s="9"/>
      <c r="AHU391" s="9"/>
      <c r="AHV391" s="9"/>
      <c r="AHW391" s="9"/>
      <c r="AHX391" s="9"/>
      <c r="AHY391" s="9"/>
      <c r="AHZ391" s="9"/>
      <c r="AIA391" s="9"/>
      <c r="AIB391" s="9"/>
      <c r="AIC391" s="9"/>
      <c r="AID391" s="9"/>
      <c r="AIE391" s="9"/>
      <c r="AIF391" s="9"/>
      <c r="AIG391" s="9"/>
      <c r="AIH391" s="9"/>
      <c r="AII391" s="9"/>
      <c r="AIJ391" s="9"/>
      <c r="AIK391" s="9"/>
      <c r="AIL391" s="9"/>
      <c r="AIM391" s="9"/>
      <c r="AIN391" s="9"/>
      <c r="AIO391" s="9"/>
      <c r="AIP391" s="9"/>
      <c r="AIQ391" s="9"/>
      <c r="AIR391" s="9"/>
      <c r="AIS391" s="9"/>
      <c r="AIT391" s="9"/>
      <c r="AIU391" s="9"/>
      <c r="AIV391" s="9"/>
      <c r="AIW391" s="9"/>
      <c r="AIX391" s="9"/>
      <c r="AIY391" s="9"/>
      <c r="AIZ391" s="9"/>
      <c r="AJA391" s="9"/>
      <c r="AJB391" s="9"/>
      <c r="AJC391" s="9"/>
      <c r="AJD391" s="9"/>
      <c r="AJE391" s="9"/>
      <c r="AJF391" s="9"/>
      <c r="AJG391" s="9"/>
      <c r="AJH391" s="9"/>
      <c r="AJI391" s="9"/>
      <c r="AJJ391" s="9"/>
      <c r="AJK391" s="9"/>
      <c r="AJL391" s="9"/>
      <c r="AJM391" s="9"/>
      <c r="AJN391" s="9"/>
      <c r="AJO391" s="9"/>
      <c r="AJP391" s="9"/>
      <c r="AJQ391" s="9"/>
      <c r="AJR391" s="9"/>
      <c r="AJS391" s="9"/>
      <c r="AJT391" s="9"/>
      <c r="AJU391" s="9"/>
      <c r="AJV391" s="9"/>
      <c r="AJW391" s="9"/>
      <c r="AJX391" s="9"/>
      <c r="AJY391" s="9"/>
      <c r="AJZ391" s="9"/>
      <c r="AKA391" s="9"/>
      <c r="AKB391" s="9"/>
      <c r="AKC391" s="9"/>
      <c r="AKD391" s="9"/>
      <c r="AKE391" s="9"/>
      <c r="AKF391" s="9"/>
      <c r="AKG391" s="9"/>
      <c r="AKH391" s="9"/>
      <c r="AKI391" s="9"/>
      <c r="AKJ391" s="9"/>
      <c r="AKK391" s="9"/>
      <c r="AKL391" s="9"/>
      <c r="AKM391" s="9"/>
      <c r="AKN391" s="9"/>
      <c r="AKO391" s="9"/>
      <c r="AKP391" s="9"/>
      <c r="AKQ391" s="9"/>
      <c r="AKR391" s="9"/>
      <c r="AKS391" s="9"/>
      <c r="AKT391" s="9"/>
      <c r="AKU391" s="9"/>
      <c r="AKV391" s="9"/>
      <c r="AKW391" s="9"/>
      <c r="AKX391" s="9"/>
      <c r="AKY391" s="9"/>
      <c r="AKZ391" s="9"/>
      <c r="ALA391" s="9"/>
      <c r="ALB391" s="9"/>
      <c r="ALC391" s="9"/>
      <c r="ALD391" s="9"/>
      <c r="ALE391" s="9"/>
      <c r="ALF391" s="9"/>
      <c r="ALG391" s="9"/>
      <c r="ALH391" s="9"/>
      <c r="ALI391" s="9"/>
      <c r="ALJ391" s="9"/>
      <c r="ALK391" s="9"/>
      <c r="ALL391" s="9"/>
      <c r="ALM391" s="9"/>
      <c r="ALN391" s="9"/>
      <c r="ALO391" s="9"/>
      <c r="ALP391" s="9"/>
      <c r="ALQ391" s="9"/>
      <c r="ALR391" s="9"/>
      <c r="ALS391" s="9"/>
      <c r="ALT391" s="9"/>
      <c r="ALU391" s="9"/>
      <c r="ALV391" s="9"/>
      <c r="ALW391" s="9"/>
      <c r="ALX391" s="9"/>
      <c r="ALY391" s="9"/>
      <c r="ALZ391" s="9"/>
      <c r="AMA391" s="9"/>
      <c r="AMB391" s="9"/>
      <c r="AMC391" s="9"/>
      <c r="AMD391" s="9"/>
      <c r="AME391" s="9"/>
      <c r="AMF391" s="9"/>
      <c r="AMG391" s="9"/>
      <c r="AMH391" s="9"/>
      <c r="AMI391" s="9"/>
      <c r="AMJ391" s="9"/>
      <c r="AMK391" s="9"/>
    </row>
    <row r="392" spans="1:1025" s="8" customFormat="1" ht="27.75" hidden="1" thickBot="1">
      <c r="A392" s="113"/>
      <c r="B392" s="58"/>
      <c r="C392" s="166"/>
      <c r="D392" s="167">
        <v>103</v>
      </c>
      <c r="E392" s="166"/>
      <c r="F392" s="189">
        <v>7837</v>
      </c>
      <c r="G392" s="190">
        <v>103</v>
      </c>
      <c r="H392" s="62" t="s">
        <v>15</v>
      </c>
      <c r="I392" s="63" t="s">
        <v>337</v>
      </c>
      <c r="J392" s="64" t="s">
        <v>338</v>
      </c>
      <c r="K392" s="64"/>
      <c r="L392" s="168">
        <v>3300</v>
      </c>
      <c r="M392" s="66">
        <v>200</v>
      </c>
      <c r="N392" s="57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9"/>
      <c r="IB392" s="9"/>
      <c r="IC392" s="9"/>
      <c r="ID392" s="9"/>
      <c r="IE392" s="9"/>
      <c r="IF392" s="9"/>
      <c r="IG392" s="9"/>
      <c r="IH392" s="9"/>
      <c r="II392" s="9"/>
      <c r="IJ392" s="9"/>
      <c r="IK392" s="9"/>
      <c r="IL392" s="9"/>
      <c r="IM392" s="9"/>
      <c r="IN392" s="9"/>
      <c r="IO392" s="9"/>
      <c r="IP392" s="9"/>
      <c r="IQ392" s="9"/>
      <c r="IR392" s="9"/>
      <c r="IS392" s="9"/>
      <c r="IT392" s="9"/>
      <c r="IU392" s="9"/>
      <c r="IV392" s="9"/>
      <c r="IW392" s="9"/>
      <c r="IX392" s="9"/>
      <c r="IY392" s="9"/>
      <c r="IZ392" s="9"/>
      <c r="JA392" s="9"/>
      <c r="JB392" s="9"/>
      <c r="JC392" s="9"/>
      <c r="JD392" s="9"/>
      <c r="JE392" s="9"/>
      <c r="JF392" s="9"/>
      <c r="JG392" s="9"/>
      <c r="JH392" s="9"/>
      <c r="JI392" s="9"/>
      <c r="JJ392" s="9"/>
      <c r="JK392" s="9"/>
      <c r="JL392" s="9"/>
      <c r="JM392" s="9"/>
      <c r="JN392" s="9"/>
      <c r="JO392" s="9"/>
      <c r="JP392" s="9"/>
      <c r="JQ392" s="9"/>
      <c r="JR392" s="9"/>
      <c r="JS392" s="9"/>
      <c r="JT392" s="9"/>
      <c r="JU392" s="9"/>
      <c r="JV392" s="9"/>
      <c r="JW392" s="9"/>
      <c r="JX392" s="9"/>
      <c r="JY392" s="9"/>
      <c r="JZ392" s="9"/>
      <c r="KA392" s="9"/>
      <c r="KB392" s="9"/>
      <c r="KC392" s="9"/>
      <c r="KD392" s="9"/>
      <c r="KE392" s="9"/>
      <c r="KF392" s="9"/>
      <c r="KG392" s="9"/>
      <c r="KH392" s="9"/>
      <c r="KI392" s="9"/>
      <c r="KJ392" s="9"/>
      <c r="KK392" s="9"/>
      <c r="KL392" s="9"/>
      <c r="KM392" s="9"/>
      <c r="KN392" s="9"/>
      <c r="KO392" s="9"/>
      <c r="KP392" s="9"/>
      <c r="KQ392" s="9"/>
      <c r="KR392" s="9"/>
      <c r="KS392" s="9"/>
      <c r="KT392" s="9"/>
      <c r="KU392" s="9"/>
      <c r="KV392" s="9"/>
      <c r="KW392" s="9"/>
      <c r="KX392" s="9"/>
      <c r="KY392" s="9"/>
      <c r="KZ392" s="9"/>
      <c r="LA392" s="9"/>
      <c r="LB392" s="9"/>
      <c r="LC392" s="9"/>
      <c r="LD392" s="9"/>
      <c r="LE392" s="9"/>
      <c r="LF392" s="9"/>
      <c r="LG392" s="9"/>
      <c r="LH392" s="9"/>
      <c r="LI392" s="9"/>
      <c r="LJ392" s="9"/>
      <c r="LK392" s="9"/>
      <c r="LL392" s="9"/>
      <c r="LM392" s="9"/>
      <c r="LN392" s="9"/>
      <c r="LO392" s="9"/>
      <c r="LP392" s="9"/>
      <c r="LQ392" s="9"/>
      <c r="LR392" s="9"/>
      <c r="LS392" s="9"/>
      <c r="LT392" s="9"/>
      <c r="LU392" s="9"/>
      <c r="LV392" s="9"/>
      <c r="LW392" s="9"/>
      <c r="LX392" s="9"/>
      <c r="LY392" s="9"/>
      <c r="LZ392" s="9"/>
      <c r="MA392" s="9"/>
      <c r="MB392" s="9"/>
      <c r="MC392" s="9"/>
      <c r="MD392" s="9"/>
      <c r="ME392" s="9"/>
      <c r="MF392" s="9"/>
      <c r="MG392" s="9"/>
      <c r="MH392" s="9"/>
      <c r="MI392" s="9"/>
      <c r="MJ392" s="9"/>
      <c r="MK392" s="9"/>
      <c r="ML392" s="9"/>
      <c r="MM392" s="9"/>
      <c r="MN392" s="9"/>
      <c r="MO392" s="9"/>
      <c r="MP392" s="9"/>
      <c r="MQ392" s="9"/>
      <c r="MR392" s="9"/>
      <c r="MS392" s="9"/>
      <c r="MT392" s="9"/>
      <c r="MU392" s="9"/>
      <c r="MV392" s="9"/>
      <c r="MW392" s="9"/>
      <c r="MX392" s="9"/>
      <c r="MY392" s="9"/>
      <c r="MZ392" s="9"/>
      <c r="NA392" s="9"/>
      <c r="NB392" s="9"/>
      <c r="NC392" s="9"/>
      <c r="ND392" s="9"/>
      <c r="NE392" s="9"/>
      <c r="NF392" s="9"/>
      <c r="NG392" s="9"/>
      <c r="NH392" s="9"/>
      <c r="NI392" s="9"/>
      <c r="NJ392" s="9"/>
      <c r="NK392" s="9"/>
      <c r="NL392" s="9"/>
      <c r="NM392" s="9"/>
      <c r="NN392" s="9"/>
      <c r="NO392" s="9"/>
      <c r="NP392" s="9"/>
      <c r="NQ392" s="9"/>
      <c r="NR392" s="9"/>
      <c r="NS392" s="9"/>
      <c r="NT392" s="9"/>
      <c r="NU392" s="9"/>
      <c r="NV392" s="9"/>
      <c r="NW392" s="9"/>
      <c r="NX392" s="9"/>
      <c r="NY392" s="9"/>
      <c r="NZ392" s="9"/>
      <c r="OA392" s="9"/>
      <c r="OB392" s="9"/>
      <c r="OC392" s="9"/>
      <c r="OD392" s="9"/>
      <c r="OE392" s="9"/>
      <c r="OF392" s="9"/>
      <c r="OG392" s="9"/>
      <c r="OH392" s="9"/>
      <c r="OI392" s="9"/>
      <c r="OJ392" s="9"/>
      <c r="OK392" s="9"/>
      <c r="OL392" s="9"/>
      <c r="OM392" s="9"/>
      <c r="ON392" s="9"/>
      <c r="OO392" s="9"/>
      <c r="OP392" s="9"/>
      <c r="OQ392" s="9"/>
      <c r="OR392" s="9"/>
      <c r="OS392" s="9"/>
      <c r="OT392" s="9"/>
      <c r="OU392" s="9"/>
      <c r="OV392" s="9"/>
      <c r="OW392" s="9"/>
      <c r="OX392" s="9"/>
      <c r="OY392" s="9"/>
      <c r="OZ392" s="9"/>
      <c r="PA392" s="9"/>
      <c r="PB392" s="9"/>
      <c r="PC392" s="9"/>
      <c r="PD392" s="9"/>
      <c r="PE392" s="9"/>
      <c r="PF392" s="9"/>
      <c r="PG392" s="9"/>
      <c r="PH392" s="9"/>
      <c r="PI392" s="9"/>
      <c r="PJ392" s="9"/>
      <c r="PK392" s="9"/>
      <c r="PL392" s="9"/>
      <c r="PM392" s="9"/>
      <c r="PN392" s="9"/>
      <c r="PO392" s="9"/>
      <c r="PP392" s="9"/>
      <c r="PQ392" s="9"/>
      <c r="PR392" s="9"/>
      <c r="PS392" s="9"/>
      <c r="PT392" s="9"/>
      <c r="PU392" s="9"/>
      <c r="PV392" s="9"/>
      <c r="PW392" s="9"/>
      <c r="PX392" s="9"/>
      <c r="PY392" s="9"/>
      <c r="PZ392" s="9"/>
      <c r="QA392" s="9"/>
      <c r="QB392" s="9"/>
      <c r="QC392" s="9"/>
      <c r="QD392" s="9"/>
      <c r="QE392" s="9"/>
      <c r="QF392" s="9"/>
      <c r="QG392" s="9"/>
      <c r="QH392" s="9"/>
      <c r="QI392" s="9"/>
      <c r="QJ392" s="9"/>
      <c r="QK392" s="9"/>
      <c r="QL392" s="9"/>
      <c r="QM392" s="9"/>
      <c r="QN392" s="9"/>
      <c r="QO392" s="9"/>
      <c r="QP392" s="9"/>
      <c r="QQ392" s="9"/>
      <c r="QR392" s="9"/>
      <c r="QS392" s="9"/>
      <c r="QT392" s="9"/>
      <c r="QU392" s="9"/>
      <c r="QV392" s="9"/>
      <c r="QW392" s="9"/>
      <c r="QX392" s="9"/>
      <c r="QY392" s="9"/>
      <c r="QZ392" s="9"/>
      <c r="RA392" s="9"/>
      <c r="RB392" s="9"/>
      <c r="RC392" s="9"/>
      <c r="RD392" s="9"/>
      <c r="RE392" s="9"/>
      <c r="RF392" s="9"/>
      <c r="RG392" s="9"/>
      <c r="RH392" s="9"/>
      <c r="RI392" s="9"/>
      <c r="RJ392" s="9"/>
      <c r="RK392" s="9"/>
      <c r="RL392" s="9"/>
      <c r="RM392" s="9"/>
      <c r="RN392" s="9"/>
      <c r="RO392" s="9"/>
      <c r="RP392" s="9"/>
      <c r="RQ392" s="9"/>
      <c r="RR392" s="9"/>
      <c r="RS392" s="9"/>
      <c r="RT392" s="9"/>
      <c r="RU392" s="9"/>
      <c r="RV392" s="9"/>
      <c r="RW392" s="9"/>
      <c r="RX392" s="9"/>
      <c r="RY392" s="9"/>
      <c r="RZ392" s="9"/>
      <c r="SA392" s="9"/>
      <c r="SB392" s="9"/>
      <c r="SC392" s="9"/>
      <c r="SD392" s="9"/>
      <c r="SE392" s="9"/>
      <c r="SF392" s="9"/>
      <c r="SG392" s="9"/>
      <c r="SH392" s="9"/>
      <c r="SI392" s="9"/>
      <c r="SJ392" s="9"/>
      <c r="SK392" s="9"/>
      <c r="SL392" s="9"/>
      <c r="SM392" s="9"/>
      <c r="SN392" s="9"/>
      <c r="SO392" s="9"/>
      <c r="SP392" s="9"/>
      <c r="SQ392" s="9"/>
      <c r="SR392" s="9"/>
      <c r="SS392" s="9"/>
      <c r="ST392" s="9"/>
      <c r="SU392" s="9"/>
      <c r="SV392" s="9"/>
      <c r="SW392" s="9"/>
      <c r="SX392" s="9"/>
      <c r="SY392" s="9"/>
      <c r="SZ392" s="9"/>
      <c r="TA392" s="9"/>
      <c r="TB392" s="9"/>
      <c r="TC392" s="9"/>
      <c r="TD392" s="9"/>
      <c r="TE392" s="9"/>
      <c r="TF392" s="9"/>
      <c r="TG392" s="9"/>
      <c r="TH392" s="9"/>
      <c r="TI392" s="9"/>
      <c r="TJ392" s="9"/>
      <c r="TK392" s="9"/>
      <c r="TL392" s="9"/>
      <c r="TM392" s="9"/>
      <c r="TN392" s="9"/>
      <c r="TO392" s="9"/>
      <c r="TP392" s="9"/>
      <c r="TQ392" s="9"/>
      <c r="TR392" s="9"/>
      <c r="TS392" s="9"/>
      <c r="TT392" s="9"/>
      <c r="TU392" s="9"/>
      <c r="TV392" s="9"/>
      <c r="TW392" s="9"/>
      <c r="TX392" s="9"/>
      <c r="TY392" s="9"/>
      <c r="TZ392" s="9"/>
      <c r="UA392" s="9"/>
      <c r="UB392" s="9"/>
      <c r="UC392" s="9"/>
      <c r="UD392" s="9"/>
      <c r="UE392" s="9"/>
      <c r="UF392" s="9"/>
      <c r="UG392" s="9"/>
      <c r="UH392" s="9"/>
      <c r="UI392" s="9"/>
      <c r="UJ392" s="9"/>
      <c r="UK392" s="9"/>
      <c r="UL392" s="9"/>
      <c r="UM392" s="9"/>
      <c r="UN392" s="9"/>
      <c r="UO392" s="9"/>
      <c r="UP392" s="9"/>
      <c r="UQ392" s="9"/>
      <c r="UR392" s="9"/>
      <c r="US392" s="9"/>
      <c r="UT392" s="9"/>
      <c r="UU392" s="9"/>
      <c r="UV392" s="9"/>
      <c r="UW392" s="9"/>
      <c r="UX392" s="9"/>
      <c r="UY392" s="9"/>
      <c r="UZ392" s="9"/>
      <c r="VA392" s="9"/>
      <c r="VB392" s="9"/>
      <c r="VC392" s="9"/>
      <c r="VD392" s="9"/>
      <c r="VE392" s="9"/>
      <c r="VF392" s="9"/>
      <c r="VG392" s="9"/>
      <c r="VH392" s="9"/>
      <c r="VI392" s="9"/>
      <c r="VJ392" s="9"/>
      <c r="VK392" s="9"/>
      <c r="VL392" s="9"/>
      <c r="VM392" s="9"/>
      <c r="VN392" s="9"/>
      <c r="VO392" s="9"/>
      <c r="VP392" s="9"/>
      <c r="VQ392" s="9"/>
      <c r="VR392" s="9"/>
      <c r="VS392" s="9"/>
      <c r="VT392" s="9"/>
      <c r="VU392" s="9"/>
      <c r="VV392" s="9"/>
      <c r="VW392" s="9"/>
      <c r="VX392" s="9"/>
      <c r="VY392" s="9"/>
      <c r="VZ392" s="9"/>
      <c r="WA392" s="9"/>
      <c r="WB392" s="9"/>
      <c r="WC392" s="9"/>
      <c r="WD392" s="9"/>
      <c r="WE392" s="9"/>
      <c r="WF392" s="9"/>
      <c r="WG392" s="9"/>
      <c r="WH392" s="9"/>
      <c r="WI392" s="9"/>
      <c r="WJ392" s="9"/>
      <c r="WK392" s="9"/>
      <c r="WL392" s="9"/>
      <c r="WM392" s="9"/>
      <c r="WN392" s="9"/>
      <c r="WO392" s="9"/>
      <c r="WP392" s="9"/>
      <c r="WQ392" s="9"/>
      <c r="WR392" s="9"/>
      <c r="WS392" s="9"/>
      <c r="WT392" s="9"/>
      <c r="WU392" s="9"/>
      <c r="WV392" s="9"/>
      <c r="WW392" s="9"/>
      <c r="WX392" s="9"/>
      <c r="WY392" s="9"/>
      <c r="WZ392" s="9"/>
      <c r="XA392" s="9"/>
      <c r="XB392" s="9"/>
      <c r="XC392" s="9"/>
      <c r="XD392" s="9"/>
      <c r="XE392" s="9"/>
      <c r="XF392" s="9"/>
      <c r="XG392" s="9"/>
      <c r="XH392" s="9"/>
      <c r="XI392" s="9"/>
      <c r="XJ392" s="9"/>
      <c r="XK392" s="9"/>
      <c r="XL392" s="9"/>
      <c r="XM392" s="9"/>
      <c r="XN392" s="9"/>
      <c r="XO392" s="9"/>
      <c r="XP392" s="9"/>
      <c r="XQ392" s="9"/>
      <c r="XR392" s="9"/>
      <c r="XS392" s="9"/>
      <c r="XT392" s="9"/>
      <c r="XU392" s="9"/>
      <c r="XV392" s="9"/>
      <c r="XW392" s="9"/>
      <c r="XX392" s="9"/>
      <c r="XY392" s="9"/>
      <c r="XZ392" s="9"/>
      <c r="YA392" s="9"/>
      <c r="YB392" s="9"/>
      <c r="YC392" s="9"/>
      <c r="YD392" s="9"/>
      <c r="YE392" s="9"/>
      <c r="YF392" s="9"/>
      <c r="YG392" s="9"/>
      <c r="YH392" s="9"/>
      <c r="YI392" s="9"/>
      <c r="YJ392" s="9"/>
      <c r="YK392" s="9"/>
      <c r="YL392" s="9"/>
      <c r="YM392" s="9"/>
      <c r="YN392" s="9"/>
      <c r="YO392" s="9"/>
      <c r="YP392" s="9"/>
      <c r="YQ392" s="9"/>
      <c r="YR392" s="9"/>
      <c r="YS392" s="9"/>
      <c r="YT392" s="9"/>
      <c r="YU392" s="9"/>
      <c r="YV392" s="9"/>
      <c r="YW392" s="9"/>
      <c r="YX392" s="9"/>
      <c r="YY392" s="9"/>
      <c r="YZ392" s="9"/>
      <c r="ZA392" s="9"/>
      <c r="ZB392" s="9"/>
      <c r="ZC392" s="9"/>
      <c r="ZD392" s="9"/>
      <c r="ZE392" s="9"/>
      <c r="ZF392" s="9"/>
      <c r="ZG392" s="9"/>
      <c r="ZH392" s="9"/>
      <c r="ZI392" s="9"/>
      <c r="ZJ392" s="9"/>
      <c r="ZK392" s="9"/>
      <c r="ZL392" s="9"/>
      <c r="ZM392" s="9"/>
      <c r="ZN392" s="9"/>
      <c r="ZO392" s="9"/>
      <c r="ZP392" s="9"/>
      <c r="ZQ392" s="9"/>
      <c r="ZR392" s="9"/>
      <c r="ZS392" s="9"/>
      <c r="ZT392" s="9"/>
      <c r="ZU392" s="9"/>
      <c r="ZV392" s="9"/>
      <c r="ZW392" s="9"/>
      <c r="ZX392" s="9"/>
      <c r="ZY392" s="9"/>
      <c r="ZZ392" s="9"/>
      <c r="AAA392" s="9"/>
      <c r="AAB392" s="9"/>
      <c r="AAC392" s="9"/>
      <c r="AAD392" s="9"/>
      <c r="AAE392" s="9"/>
      <c r="AAF392" s="9"/>
      <c r="AAG392" s="9"/>
      <c r="AAH392" s="9"/>
      <c r="AAI392" s="9"/>
      <c r="AAJ392" s="9"/>
      <c r="AAK392" s="9"/>
      <c r="AAL392" s="9"/>
      <c r="AAM392" s="9"/>
      <c r="AAN392" s="9"/>
      <c r="AAO392" s="9"/>
      <c r="AAP392" s="9"/>
      <c r="AAQ392" s="9"/>
      <c r="AAR392" s="9"/>
      <c r="AAS392" s="9"/>
      <c r="AAT392" s="9"/>
      <c r="AAU392" s="9"/>
      <c r="AAV392" s="9"/>
      <c r="AAW392" s="9"/>
      <c r="AAX392" s="9"/>
      <c r="AAY392" s="9"/>
      <c r="AAZ392" s="9"/>
      <c r="ABA392" s="9"/>
      <c r="ABB392" s="9"/>
      <c r="ABC392" s="9"/>
      <c r="ABD392" s="9"/>
      <c r="ABE392" s="9"/>
      <c r="ABF392" s="9"/>
      <c r="ABG392" s="9"/>
      <c r="ABH392" s="9"/>
      <c r="ABI392" s="9"/>
      <c r="ABJ392" s="9"/>
      <c r="ABK392" s="9"/>
      <c r="ABL392" s="9"/>
      <c r="ABM392" s="9"/>
      <c r="ABN392" s="9"/>
      <c r="ABO392" s="9"/>
      <c r="ABP392" s="9"/>
      <c r="ABQ392" s="9"/>
      <c r="ABR392" s="9"/>
      <c r="ABS392" s="9"/>
      <c r="ABT392" s="9"/>
      <c r="ABU392" s="9"/>
      <c r="ABV392" s="9"/>
      <c r="ABW392" s="9"/>
      <c r="ABX392" s="9"/>
      <c r="ABY392" s="9"/>
      <c r="ABZ392" s="9"/>
      <c r="ACA392" s="9"/>
      <c r="ACB392" s="9"/>
      <c r="ACC392" s="9"/>
      <c r="ACD392" s="9"/>
      <c r="ACE392" s="9"/>
      <c r="ACF392" s="9"/>
      <c r="ACG392" s="9"/>
      <c r="ACH392" s="9"/>
      <c r="ACI392" s="9"/>
      <c r="ACJ392" s="9"/>
      <c r="ACK392" s="9"/>
      <c r="ACL392" s="9"/>
      <c r="ACM392" s="9"/>
      <c r="ACN392" s="9"/>
      <c r="ACO392" s="9"/>
      <c r="ACP392" s="9"/>
      <c r="ACQ392" s="9"/>
      <c r="ACR392" s="9"/>
      <c r="ACS392" s="9"/>
      <c r="ACT392" s="9"/>
      <c r="ACU392" s="9"/>
      <c r="ACV392" s="9"/>
      <c r="ACW392" s="9"/>
      <c r="ACX392" s="9"/>
      <c r="ACY392" s="9"/>
      <c r="ACZ392" s="9"/>
      <c r="ADA392" s="9"/>
      <c r="ADB392" s="9"/>
      <c r="ADC392" s="9"/>
      <c r="ADD392" s="9"/>
      <c r="ADE392" s="9"/>
      <c r="ADF392" s="9"/>
      <c r="ADG392" s="9"/>
      <c r="ADH392" s="9"/>
      <c r="ADI392" s="9"/>
      <c r="ADJ392" s="9"/>
      <c r="ADK392" s="9"/>
      <c r="ADL392" s="9"/>
      <c r="ADM392" s="9"/>
      <c r="ADN392" s="9"/>
      <c r="ADO392" s="9"/>
      <c r="ADP392" s="9"/>
      <c r="ADQ392" s="9"/>
      <c r="ADR392" s="9"/>
      <c r="ADS392" s="9"/>
      <c r="ADT392" s="9"/>
      <c r="ADU392" s="9"/>
      <c r="ADV392" s="9"/>
      <c r="ADW392" s="9"/>
      <c r="ADX392" s="9"/>
      <c r="ADY392" s="9"/>
      <c r="ADZ392" s="9"/>
      <c r="AEA392" s="9"/>
      <c r="AEB392" s="9"/>
      <c r="AEC392" s="9"/>
      <c r="AED392" s="9"/>
      <c r="AEE392" s="9"/>
      <c r="AEF392" s="9"/>
      <c r="AEG392" s="9"/>
      <c r="AEH392" s="9"/>
      <c r="AEI392" s="9"/>
      <c r="AEJ392" s="9"/>
      <c r="AEK392" s="9"/>
      <c r="AEL392" s="9"/>
      <c r="AEM392" s="9"/>
      <c r="AEN392" s="9"/>
      <c r="AEO392" s="9"/>
      <c r="AEP392" s="9"/>
      <c r="AEQ392" s="9"/>
      <c r="AER392" s="9"/>
      <c r="AES392" s="9"/>
      <c r="AET392" s="9"/>
      <c r="AEU392" s="9"/>
      <c r="AEV392" s="9"/>
      <c r="AEW392" s="9"/>
      <c r="AEX392" s="9"/>
      <c r="AEY392" s="9"/>
      <c r="AEZ392" s="9"/>
      <c r="AFA392" s="9"/>
      <c r="AFB392" s="9"/>
      <c r="AFC392" s="9"/>
      <c r="AFD392" s="9"/>
      <c r="AFE392" s="9"/>
      <c r="AFF392" s="9"/>
      <c r="AFG392" s="9"/>
      <c r="AFH392" s="9"/>
      <c r="AFI392" s="9"/>
      <c r="AFJ392" s="9"/>
      <c r="AFK392" s="9"/>
      <c r="AFL392" s="9"/>
      <c r="AFM392" s="9"/>
      <c r="AFN392" s="9"/>
      <c r="AFO392" s="9"/>
      <c r="AFP392" s="9"/>
      <c r="AFQ392" s="9"/>
      <c r="AFR392" s="9"/>
      <c r="AFS392" s="9"/>
      <c r="AFT392" s="9"/>
      <c r="AFU392" s="9"/>
      <c r="AFV392" s="9"/>
      <c r="AFW392" s="9"/>
      <c r="AFX392" s="9"/>
      <c r="AFY392" s="9"/>
      <c r="AFZ392" s="9"/>
      <c r="AGA392" s="9"/>
      <c r="AGB392" s="9"/>
      <c r="AGC392" s="9"/>
      <c r="AGD392" s="9"/>
      <c r="AGE392" s="9"/>
      <c r="AGF392" s="9"/>
      <c r="AGG392" s="9"/>
      <c r="AGH392" s="9"/>
      <c r="AGI392" s="9"/>
      <c r="AGJ392" s="9"/>
      <c r="AGK392" s="9"/>
      <c r="AGL392" s="9"/>
      <c r="AGM392" s="9"/>
      <c r="AGN392" s="9"/>
      <c r="AGO392" s="9"/>
      <c r="AGP392" s="9"/>
      <c r="AGQ392" s="9"/>
      <c r="AGR392" s="9"/>
      <c r="AGS392" s="9"/>
      <c r="AGT392" s="9"/>
      <c r="AGU392" s="9"/>
      <c r="AGV392" s="9"/>
      <c r="AGW392" s="9"/>
      <c r="AGX392" s="9"/>
      <c r="AGY392" s="9"/>
      <c r="AGZ392" s="9"/>
      <c r="AHA392" s="9"/>
      <c r="AHB392" s="9"/>
      <c r="AHC392" s="9"/>
      <c r="AHD392" s="9"/>
      <c r="AHE392" s="9"/>
      <c r="AHF392" s="9"/>
      <c r="AHG392" s="9"/>
      <c r="AHH392" s="9"/>
      <c r="AHI392" s="9"/>
      <c r="AHJ392" s="9"/>
      <c r="AHK392" s="9"/>
      <c r="AHL392" s="9"/>
      <c r="AHM392" s="9"/>
      <c r="AHN392" s="9"/>
      <c r="AHO392" s="9"/>
      <c r="AHP392" s="9"/>
      <c r="AHQ392" s="9"/>
      <c r="AHR392" s="9"/>
      <c r="AHS392" s="9"/>
      <c r="AHT392" s="9"/>
      <c r="AHU392" s="9"/>
      <c r="AHV392" s="9"/>
      <c r="AHW392" s="9"/>
      <c r="AHX392" s="9"/>
      <c r="AHY392" s="9"/>
      <c r="AHZ392" s="9"/>
      <c r="AIA392" s="9"/>
      <c r="AIB392" s="9"/>
      <c r="AIC392" s="9"/>
      <c r="AID392" s="9"/>
      <c r="AIE392" s="9"/>
      <c r="AIF392" s="9"/>
      <c r="AIG392" s="9"/>
      <c r="AIH392" s="9"/>
      <c r="AII392" s="9"/>
      <c r="AIJ392" s="9"/>
      <c r="AIK392" s="9"/>
      <c r="AIL392" s="9"/>
      <c r="AIM392" s="9"/>
      <c r="AIN392" s="9"/>
      <c r="AIO392" s="9"/>
      <c r="AIP392" s="9"/>
      <c r="AIQ392" s="9"/>
      <c r="AIR392" s="9"/>
      <c r="AIS392" s="9"/>
      <c r="AIT392" s="9"/>
      <c r="AIU392" s="9"/>
      <c r="AIV392" s="9"/>
      <c r="AIW392" s="9"/>
      <c r="AIX392" s="9"/>
      <c r="AIY392" s="9"/>
      <c r="AIZ392" s="9"/>
      <c r="AJA392" s="9"/>
      <c r="AJB392" s="9"/>
      <c r="AJC392" s="9"/>
      <c r="AJD392" s="9"/>
      <c r="AJE392" s="9"/>
      <c r="AJF392" s="9"/>
      <c r="AJG392" s="9"/>
      <c r="AJH392" s="9"/>
      <c r="AJI392" s="9"/>
      <c r="AJJ392" s="9"/>
      <c r="AJK392" s="9"/>
      <c r="AJL392" s="9"/>
      <c r="AJM392" s="9"/>
      <c r="AJN392" s="9"/>
      <c r="AJO392" s="9"/>
      <c r="AJP392" s="9"/>
      <c r="AJQ392" s="9"/>
      <c r="AJR392" s="9"/>
      <c r="AJS392" s="9"/>
      <c r="AJT392" s="9"/>
      <c r="AJU392" s="9"/>
      <c r="AJV392" s="9"/>
      <c r="AJW392" s="9"/>
      <c r="AJX392" s="9"/>
      <c r="AJY392" s="9"/>
      <c r="AJZ392" s="9"/>
      <c r="AKA392" s="9"/>
      <c r="AKB392" s="9"/>
      <c r="AKC392" s="9"/>
      <c r="AKD392" s="9"/>
      <c r="AKE392" s="9"/>
      <c r="AKF392" s="9"/>
      <c r="AKG392" s="9"/>
      <c r="AKH392" s="9"/>
      <c r="AKI392" s="9"/>
      <c r="AKJ392" s="9"/>
      <c r="AKK392" s="9"/>
      <c r="AKL392" s="9"/>
      <c r="AKM392" s="9"/>
      <c r="AKN392" s="9"/>
      <c r="AKO392" s="9"/>
      <c r="AKP392" s="9"/>
      <c r="AKQ392" s="9"/>
      <c r="AKR392" s="9"/>
      <c r="AKS392" s="9"/>
      <c r="AKT392" s="9"/>
      <c r="AKU392" s="9"/>
      <c r="AKV392" s="9"/>
      <c r="AKW392" s="9"/>
      <c r="AKX392" s="9"/>
      <c r="AKY392" s="9"/>
      <c r="AKZ392" s="9"/>
      <c r="ALA392" s="9"/>
      <c r="ALB392" s="9"/>
      <c r="ALC392" s="9"/>
      <c r="ALD392" s="9"/>
      <c r="ALE392" s="9"/>
      <c r="ALF392" s="9"/>
      <c r="ALG392" s="9"/>
      <c r="ALH392" s="9"/>
      <c r="ALI392" s="9"/>
      <c r="ALJ392" s="9"/>
      <c r="ALK392" s="9"/>
      <c r="ALL392" s="9"/>
      <c r="ALM392" s="9"/>
      <c r="ALN392" s="9"/>
      <c r="ALO392" s="9"/>
      <c r="ALP392" s="9"/>
      <c r="ALQ392" s="9"/>
      <c r="ALR392" s="9"/>
      <c r="ALS392" s="9"/>
      <c r="ALT392" s="9"/>
      <c r="ALU392" s="9"/>
      <c r="ALV392" s="9"/>
      <c r="ALW392" s="9"/>
      <c r="ALX392" s="9"/>
      <c r="ALY392" s="9"/>
      <c r="ALZ392" s="9"/>
      <c r="AMA392" s="9"/>
      <c r="AMB392" s="9"/>
      <c r="AMC392" s="9"/>
      <c r="AMD392" s="9"/>
      <c r="AME392" s="9"/>
      <c r="AMF392" s="9"/>
      <c r="AMG392" s="9"/>
      <c r="AMH392" s="9"/>
      <c r="AMI392" s="9"/>
      <c r="AMJ392" s="9"/>
      <c r="AMK392" s="9"/>
    </row>
    <row r="393" spans="1:1025" s="8" customFormat="1" ht="27.75" hidden="1" thickBot="1">
      <c r="A393" s="113"/>
      <c r="B393" s="67">
        <f t="shared" si="44"/>
        <v>7837</v>
      </c>
      <c r="C393" s="68"/>
      <c r="D393" s="68"/>
      <c r="E393" s="117" t="s">
        <v>339</v>
      </c>
      <c r="F393" s="90"/>
      <c r="G393" s="91"/>
      <c r="H393" s="92"/>
      <c r="I393" s="93"/>
      <c r="J393" s="94"/>
      <c r="K393" s="118"/>
      <c r="L393" s="76">
        <f>SUM(L392:L392)</f>
        <v>3300</v>
      </c>
      <c r="M393" s="76">
        <f>SUM(M392:M392)</f>
        <v>200</v>
      </c>
      <c r="N393" s="77">
        <f>M393+L393</f>
        <v>3500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  <c r="HE393" s="9"/>
      <c r="HF393" s="9"/>
      <c r="HG393" s="9"/>
      <c r="HH393" s="9"/>
      <c r="HI393" s="9"/>
      <c r="HJ393" s="9"/>
      <c r="HK393" s="9"/>
      <c r="HL393" s="9"/>
      <c r="HM393" s="9"/>
      <c r="HN393" s="9"/>
      <c r="HO393" s="9"/>
      <c r="HP393" s="9"/>
      <c r="HQ393" s="9"/>
      <c r="HR393" s="9"/>
      <c r="HS393" s="9"/>
      <c r="HT393" s="9"/>
      <c r="HU393" s="9"/>
      <c r="HV393" s="9"/>
      <c r="HW393" s="9"/>
      <c r="HX393" s="9"/>
      <c r="HY393" s="9"/>
      <c r="HZ393" s="9"/>
      <c r="IA393" s="9"/>
      <c r="IB393" s="9"/>
      <c r="IC393" s="9"/>
      <c r="ID393" s="9"/>
      <c r="IE393" s="9"/>
      <c r="IF393" s="9"/>
      <c r="IG393" s="9"/>
      <c r="IH393" s="9"/>
      <c r="II393" s="9"/>
      <c r="IJ393" s="9"/>
      <c r="IK393" s="9"/>
      <c r="IL393" s="9"/>
      <c r="IM393" s="9"/>
      <c r="IN393" s="9"/>
      <c r="IO393" s="9"/>
      <c r="IP393" s="9"/>
      <c r="IQ393" s="9"/>
      <c r="IR393" s="9"/>
      <c r="IS393" s="9"/>
      <c r="IT393" s="9"/>
      <c r="IU393" s="9"/>
      <c r="IV393" s="9"/>
      <c r="IW393" s="9"/>
      <c r="IX393" s="9"/>
      <c r="IY393" s="9"/>
      <c r="IZ393" s="9"/>
      <c r="JA393" s="9"/>
      <c r="JB393" s="9"/>
      <c r="JC393" s="9"/>
      <c r="JD393" s="9"/>
      <c r="JE393" s="9"/>
      <c r="JF393" s="9"/>
      <c r="JG393" s="9"/>
      <c r="JH393" s="9"/>
      <c r="JI393" s="9"/>
      <c r="JJ393" s="9"/>
      <c r="JK393" s="9"/>
      <c r="JL393" s="9"/>
      <c r="JM393" s="9"/>
      <c r="JN393" s="9"/>
      <c r="JO393" s="9"/>
      <c r="JP393" s="9"/>
      <c r="JQ393" s="9"/>
      <c r="JR393" s="9"/>
      <c r="JS393" s="9"/>
      <c r="JT393" s="9"/>
      <c r="JU393" s="9"/>
      <c r="JV393" s="9"/>
      <c r="JW393" s="9"/>
      <c r="JX393" s="9"/>
      <c r="JY393" s="9"/>
      <c r="JZ393" s="9"/>
      <c r="KA393" s="9"/>
      <c r="KB393" s="9"/>
      <c r="KC393" s="9"/>
      <c r="KD393" s="9"/>
      <c r="KE393" s="9"/>
      <c r="KF393" s="9"/>
      <c r="KG393" s="9"/>
      <c r="KH393" s="9"/>
      <c r="KI393" s="9"/>
      <c r="KJ393" s="9"/>
      <c r="KK393" s="9"/>
      <c r="KL393" s="9"/>
      <c r="KM393" s="9"/>
      <c r="KN393" s="9"/>
      <c r="KO393" s="9"/>
      <c r="KP393" s="9"/>
      <c r="KQ393" s="9"/>
      <c r="KR393" s="9"/>
      <c r="KS393" s="9"/>
      <c r="KT393" s="9"/>
      <c r="KU393" s="9"/>
      <c r="KV393" s="9"/>
      <c r="KW393" s="9"/>
      <c r="KX393" s="9"/>
      <c r="KY393" s="9"/>
      <c r="KZ393" s="9"/>
      <c r="LA393" s="9"/>
      <c r="LB393" s="9"/>
      <c r="LC393" s="9"/>
      <c r="LD393" s="9"/>
      <c r="LE393" s="9"/>
      <c r="LF393" s="9"/>
      <c r="LG393" s="9"/>
      <c r="LH393" s="9"/>
      <c r="LI393" s="9"/>
      <c r="LJ393" s="9"/>
      <c r="LK393" s="9"/>
      <c r="LL393" s="9"/>
      <c r="LM393" s="9"/>
      <c r="LN393" s="9"/>
      <c r="LO393" s="9"/>
      <c r="LP393" s="9"/>
      <c r="LQ393" s="9"/>
      <c r="LR393" s="9"/>
      <c r="LS393" s="9"/>
      <c r="LT393" s="9"/>
      <c r="LU393" s="9"/>
      <c r="LV393" s="9"/>
      <c r="LW393" s="9"/>
      <c r="LX393" s="9"/>
      <c r="LY393" s="9"/>
      <c r="LZ393" s="9"/>
      <c r="MA393" s="9"/>
      <c r="MB393" s="9"/>
      <c r="MC393" s="9"/>
      <c r="MD393" s="9"/>
      <c r="ME393" s="9"/>
      <c r="MF393" s="9"/>
      <c r="MG393" s="9"/>
      <c r="MH393" s="9"/>
      <c r="MI393" s="9"/>
      <c r="MJ393" s="9"/>
      <c r="MK393" s="9"/>
      <c r="ML393" s="9"/>
      <c r="MM393" s="9"/>
      <c r="MN393" s="9"/>
      <c r="MO393" s="9"/>
      <c r="MP393" s="9"/>
      <c r="MQ393" s="9"/>
      <c r="MR393" s="9"/>
      <c r="MS393" s="9"/>
      <c r="MT393" s="9"/>
      <c r="MU393" s="9"/>
      <c r="MV393" s="9"/>
      <c r="MW393" s="9"/>
      <c r="MX393" s="9"/>
      <c r="MY393" s="9"/>
      <c r="MZ393" s="9"/>
      <c r="NA393" s="9"/>
      <c r="NB393" s="9"/>
      <c r="NC393" s="9"/>
      <c r="ND393" s="9"/>
      <c r="NE393" s="9"/>
      <c r="NF393" s="9"/>
      <c r="NG393" s="9"/>
      <c r="NH393" s="9"/>
      <c r="NI393" s="9"/>
      <c r="NJ393" s="9"/>
      <c r="NK393" s="9"/>
      <c r="NL393" s="9"/>
      <c r="NM393" s="9"/>
      <c r="NN393" s="9"/>
      <c r="NO393" s="9"/>
      <c r="NP393" s="9"/>
      <c r="NQ393" s="9"/>
      <c r="NR393" s="9"/>
      <c r="NS393" s="9"/>
      <c r="NT393" s="9"/>
      <c r="NU393" s="9"/>
      <c r="NV393" s="9"/>
      <c r="NW393" s="9"/>
      <c r="NX393" s="9"/>
      <c r="NY393" s="9"/>
      <c r="NZ393" s="9"/>
      <c r="OA393" s="9"/>
      <c r="OB393" s="9"/>
      <c r="OC393" s="9"/>
      <c r="OD393" s="9"/>
      <c r="OE393" s="9"/>
      <c r="OF393" s="9"/>
      <c r="OG393" s="9"/>
      <c r="OH393" s="9"/>
      <c r="OI393" s="9"/>
      <c r="OJ393" s="9"/>
      <c r="OK393" s="9"/>
      <c r="OL393" s="9"/>
      <c r="OM393" s="9"/>
      <c r="ON393" s="9"/>
      <c r="OO393" s="9"/>
      <c r="OP393" s="9"/>
      <c r="OQ393" s="9"/>
      <c r="OR393" s="9"/>
      <c r="OS393" s="9"/>
      <c r="OT393" s="9"/>
      <c r="OU393" s="9"/>
      <c r="OV393" s="9"/>
      <c r="OW393" s="9"/>
      <c r="OX393" s="9"/>
      <c r="OY393" s="9"/>
      <c r="OZ393" s="9"/>
      <c r="PA393" s="9"/>
      <c r="PB393" s="9"/>
      <c r="PC393" s="9"/>
      <c r="PD393" s="9"/>
      <c r="PE393" s="9"/>
      <c r="PF393" s="9"/>
      <c r="PG393" s="9"/>
      <c r="PH393" s="9"/>
      <c r="PI393" s="9"/>
      <c r="PJ393" s="9"/>
      <c r="PK393" s="9"/>
      <c r="PL393" s="9"/>
      <c r="PM393" s="9"/>
      <c r="PN393" s="9"/>
      <c r="PO393" s="9"/>
      <c r="PP393" s="9"/>
      <c r="PQ393" s="9"/>
      <c r="PR393" s="9"/>
      <c r="PS393" s="9"/>
      <c r="PT393" s="9"/>
      <c r="PU393" s="9"/>
      <c r="PV393" s="9"/>
      <c r="PW393" s="9"/>
      <c r="PX393" s="9"/>
      <c r="PY393" s="9"/>
      <c r="PZ393" s="9"/>
      <c r="QA393" s="9"/>
      <c r="QB393" s="9"/>
      <c r="QC393" s="9"/>
      <c r="QD393" s="9"/>
      <c r="QE393" s="9"/>
      <c r="QF393" s="9"/>
      <c r="QG393" s="9"/>
      <c r="QH393" s="9"/>
      <c r="QI393" s="9"/>
      <c r="QJ393" s="9"/>
      <c r="QK393" s="9"/>
      <c r="QL393" s="9"/>
      <c r="QM393" s="9"/>
      <c r="QN393" s="9"/>
      <c r="QO393" s="9"/>
      <c r="QP393" s="9"/>
      <c r="QQ393" s="9"/>
      <c r="QR393" s="9"/>
      <c r="QS393" s="9"/>
      <c r="QT393" s="9"/>
      <c r="QU393" s="9"/>
      <c r="QV393" s="9"/>
      <c r="QW393" s="9"/>
      <c r="QX393" s="9"/>
      <c r="QY393" s="9"/>
      <c r="QZ393" s="9"/>
      <c r="RA393" s="9"/>
      <c r="RB393" s="9"/>
      <c r="RC393" s="9"/>
      <c r="RD393" s="9"/>
      <c r="RE393" s="9"/>
      <c r="RF393" s="9"/>
      <c r="RG393" s="9"/>
      <c r="RH393" s="9"/>
      <c r="RI393" s="9"/>
      <c r="RJ393" s="9"/>
      <c r="RK393" s="9"/>
      <c r="RL393" s="9"/>
      <c r="RM393" s="9"/>
      <c r="RN393" s="9"/>
      <c r="RO393" s="9"/>
      <c r="RP393" s="9"/>
      <c r="RQ393" s="9"/>
      <c r="RR393" s="9"/>
      <c r="RS393" s="9"/>
      <c r="RT393" s="9"/>
      <c r="RU393" s="9"/>
      <c r="RV393" s="9"/>
      <c r="RW393" s="9"/>
      <c r="RX393" s="9"/>
      <c r="RY393" s="9"/>
      <c r="RZ393" s="9"/>
      <c r="SA393" s="9"/>
      <c r="SB393" s="9"/>
      <c r="SC393" s="9"/>
      <c r="SD393" s="9"/>
      <c r="SE393" s="9"/>
      <c r="SF393" s="9"/>
      <c r="SG393" s="9"/>
      <c r="SH393" s="9"/>
      <c r="SI393" s="9"/>
      <c r="SJ393" s="9"/>
      <c r="SK393" s="9"/>
      <c r="SL393" s="9"/>
      <c r="SM393" s="9"/>
      <c r="SN393" s="9"/>
      <c r="SO393" s="9"/>
      <c r="SP393" s="9"/>
      <c r="SQ393" s="9"/>
      <c r="SR393" s="9"/>
      <c r="SS393" s="9"/>
      <c r="ST393" s="9"/>
      <c r="SU393" s="9"/>
      <c r="SV393" s="9"/>
      <c r="SW393" s="9"/>
      <c r="SX393" s="9"/>
      <c r="SY393" s="9"/>
      <c r="SZ393" s="9"/>
      <c r="TA393" s="9"/>
      <c r="TB393" s="9"/>
      <c r="TC393" s="9"/>
      <c r="TD393" s="9"/>
      <c r="TE393" s="9"/>
      <c r="TF393" s="9"/>
      <c r="TG393" s="9"/>
      <c r="TH393" s="9"/>
      <c r="TI393" s="9"/>
      <c r="TJ393" s="9"/>
      <c r="TK393" s="9"/>
      <c r="TL393" s="9"/>
      <c r="TM393" s="9"/>
      <c r="TN393" s="9"/>
      <c r="TO393" s="9"/>
      <c r="TP393" s="9"/>
      <c r="TQ393" s="9"/>
      <c r="TR393" s="9"/>
      <c r="TS393" s="9"/>
      <c r="TT393" s="9"/>
      <c r="TU393" s="9"/>
      <c r="TV393" s="9"/>
      <c r="TW393" s="9"/>
      <c r="TX393" s="9"/>
      <c r="TY393" s="9"/>
      <c r="TZ393" s="9"/>
      <c r="UA393" s="9"/>
      <c r="UB393" s="9"/>
      <c r="UC393" s="9"/>
      <c r="UD393" s="9"/>
      <c r="UE393" s="9"/>
      <c r="UF393" s="9"/>
      <c r="UG393" s="9"/>
      <c r="UH393" s="9"/>
      <c r="UI393" s="9"/>
      <c r="UJ393" s="9"/>
      <c r="UK393" s="9"/>
      <c r="UL393" s="9"/>
      <c r="UM393" s="9"/>
      <c r="UN393" s="9"/>
      <c r="UO393" s="9"/>
      <c r="UP393" s="9"/>
      <c r="UQ393" s="9"/>
      <c r="UR393" s="9"/>
      <c r="US393" s="9"/>
      <c r="UT393" s="9"/>
      <c r="UU393" s="9"/>
      <c r="UV393" s="9"/>
      <c r="UW393" s="9"/>
      <c r="UX393" s="9"/>
      <c r="UY393" s="9"/>
      <c r="UZ393" s="9"/>
      <c r="VA393" s="9"/>
      <c r="VB393" s="9"/>
      <c r="VC393" s="9"/>
      <c r="VD393" s="9"/>
      <c r="VE393" s="9"/>
      <c r="VF393" s="9"/>
      <c r="VG393" s="9"/>
      <c r="VH393" s="9"/>
      <c r="VI393" s="9"/>
      <c r="VJ393" s="9"/>
      <c r="VK393" s="9"/>
      <c r="VL393" s="9"/>
      <c r="VM393" s="9"/>
      <c r="VN393" s="9"/>
      <c r="VO393" s="9"/>
      <c r="VP393" s="9"/>
      <c r="VQ393" s="9"/>
      <c r="VR393" s="9"/>
      <c r="VS393" s="9"/>
      <c r="VT393" s="9"/>
      <c r="VU393" s="9"/>
      <c r="VV393" s="9"/>
      <c r="VW393" s="9"/>
      <c r="VX393" s="9"/>
      <c r="VY393" s="9"/>
      <c r="VZ393" s="9"/>
      <c r="WA393" s="9"/>
      <c r="WB393" s="9"/>
      <c r="WC393" s="9"/>
      <c r="WD393" s="9"/>
      <c r="WE393" s="9"/>
      <c r="WF393" s="9"/>
      <c r="WG393" s="9"/>
      <c r="WH393" s="9"/>
      <c r="WI393" s="9"/>
      <c r="WJ393" s="9"/>
      <c r="WK393" s="9"/>
      <c r="WL393" s="9"/>
      <c r="WM393" s="9"/>
      <c r="WN393" s="9"/>
      <c r="WO393" s="9"/>
      <c r="WP393" s="9"/>
      <c r="WQ393" s="9"/>
      <c r="WR393" s="9"/>
      <c r="WS393" s="9"/>
      <c r="WT393" s="9"/>
      <c r="WU393" s="9"/>
      <c r="WV393" s="9"/>
      <c r="WW393" s="9"/>
      <c r="WX393" s="9"/>
      <c r="WY393" s="9"/>
      <c r="WZ393" s="9"/>
      <c r="XA393" s="9"/>
      <c r="XB393" s="9"/>
      <c r="XC393" s="9"/>
      <c r="XD393" s="9"/>
      <c r="XE393" s="9"/>
      <c r="XF393" s="9"/>
      <c r="XG393" s="9"/>
      <c r="XH393" s="9"/>
      <c r="XI393" s="9"/>
      <c r="XJ393" s="9"/>
      <c r="XK393" s="9"/>
      <c r="XL393" s="9"/>
      <c r="XM393" s="9"/>
      <c r="XN393" s="9"/>
      <c r="XO393" s="9"/>
      <c r="XP393" s="9"/>
      <c r="XQ393" s="9"/>
      <c r="XR393" s="9"/>
      <c r="XS393" s="9"/>
      <c r="XT393" s="9"/>
      <c r="XU393" s="9"/>
      <c r="XV393" s="9"/>
      <c r="XW393" s="9"/>
      <c r="XX393" s="9"/>
      <c r="XY393" s="9"/>
      <c r="XZ393" s="9"/>
      <c r="YA393" s="9"/>
      <c r="YB393" s="9"/>
      <c r="YC393" s="9"/>
      <c r="YD393" s="9"/>
      <c r="YE393" s="9"/>
      <c r="YF393" s="9"/>
      <c r="YG393" s="9"/>
      <c r="YH393" s="9"/>
      <c r="YI393" s="9"/>
      <c r="YJ393" s="9"/>
      <c r="YK393" s="9"/>
      <c r="YL393" s="9"/>
      <c r="YM393" s="9"/>
      <c r="YN393" s="9"/>
      <c r="YO393" s="9"/>
      <c r="YP393" s="9"/>
      <c r="YQ393" s="9"/>
      <c r="YR393" s="9"/>
      <c r="YS393" s="9"/>
      <c r="YT393" s="9"/>
      <c r="YU393" s="9"/>
      <c r="YV393" s="9"/>
      <c r="YW393" s="9"/>
      <c r="YX393" s="9"/>
      <c r="YY393" s="9"/>
      <c r="YZ393" s="9"/>
      <c r="ZA393" s="9"/>
      <c r="ZB393" s="9"/>
      <c r="ZC393" s="9"/>
      <c r="ZD393" s="9"/>
      <c r="ZE393" s="9"/>
      <c r="ZF393" s="9"/>
      <c r="ZG393" s="9"/>
      <c r="ZH393" s="9"/>
      <c r="ZI393" s="9"/>
      <c r="ZJ393" s="9"/>
      <c r="ZK393" s="9"/>
      <c r="ZL393" s="9"/>
      <c r="ZM393" s="9"/>
      <c r="ZN393" s="9"/>
      <c r="ZO393" s="9"/>
      <c r="ZP393" s="9"/>
      <c r="ZQ393" s="9"/>
      <c r="ZR393" s="9"/>
      <c r="ZS393" s="9"/>
      <c r="ZT393" s="9"/>
      <c r="ZU393" s="9"/>
      <c r="ZV393" s="9"/>
      <c r="ZW393" s="9"/>
      <c r="ZX393" s="9"/>
      <c r="ZY393" s="9"/>
      <c r="ZZ393" s="9"/>
      <c r="AAA393" s="9"/>
      <c r="AAB393" s="9"/>
      <c r="AAC393" s="9"/>
      <c r="AAD393" s="9"/>
      <c r="AAE393" s="9"/>
      <c r="AAF393" s="9"/>
      <c r="AAG393" s="9"/>
      <c r="AAH393" s="9"/>
      <c r="AAI393" s="9"/>
      <c r="AAJ393" s="9"/>
      <c r="AAK393" s="9"/>
      <c r="AAL393" s="9"/>
      <c r="AAM393" s="9"/>
      <c r="AAN393" s="9"/>
      <c r="AAO393" s="9"/>
      <c r="AAP393" s="9"/>
      <c r="AAQ393" s="9"/>
      <c r="AAR393" s="9"/>
      <c r="AAS393" s="9"/>
      <c r="AAT393" s="9"/>
      <c r="AAU393" s="9"/>
      <c r="AAV393" s="9"/>
      <c r="AAW393" s="9"/>
      <c r="AAX393" s="9"/>
      <c r="AAY393" s="9"/>
      <c r="AAZ393" s="9"/>
      <c r="ABA393" s="9"/>
      <c r="ABB393" s="9"/>
      <c r="ABC393" s="9"/>
      <c r="ABD393" s="9"/>
      <c r="ABE393" s="9"/>
      <c r="ABF393" s="9"/>
      <c r="ABG393" s="9"/>
      <c r="ABH393" s="9"/>
      <c r="ABI393" s="9"/>
      <c r="ABJ393" s="9"/>
      <c r="ABK393" s="9"/>
      <c r="ABL393" s="9"/>
      <c r="ABM393" s="9"/>
      <c r="ABN393" s="9"/>
      <c r="ABO393" s="9"/>
      <c r="ABP393" s="9"/>
      <c r="ABQ393" s="9"/>
      <c r="ABR393" s="9"/>
      <c r="ABS393" s="9"/>
      <c r="ABT393" s="9"/>
      <c r="ABU393" s="9"/>
      <c r="ABV393" s="9"/>
      <c r="ABW393" s="9"/>
      <c r="ABX393" s="9"/>
      <c r="ABY393" s="9"/>
      <c r="ABZ393" s="9"/>
      <c r="ACA393" s="9"/>
      <c r="ACB393" s="9"/>
      <c r="ACC393" s="9"/>
      <c r="ACD393" s="9"/>
      <c r="ACE393" s="9"/>
      <c r="ACF393" s="9"/>
      <c r="ACG393" s="9"/>
      <c r="ACH393" s="9"/>
      <c r="ACI393" s="9"/>
      <c r="ACJ393" s="9"/>
      <c r="ACK393" s="9"/>
      <c r="ACL393" s="9"/>
      <c r="ACM393" s="9"/>
      <c r="ACN393" s="9"/>
      <c r="ACO393" s="9"/>
      <c r="ACP393" s="9"/>
      <c r="ACQ393" s="9"/>
      <c r="ACR393" s="9"/>
      <c r="ACS393" s="9"/>
      <c r="ACT393" s="9"/>
      <c r="ACU393" s="9"/>
      <c r="ACV393" s="9"/>
      <c r="ACW393" s="9"/>
      <c r="ACX393" s="9"/>
      <c r="ACY393" s="9"/>
      <c r="ACZ393" s="9"/>
      <c r="ADA393" s="9"/>
      <c r="ADB393" s="9"/>
      <c r="ADC393" s="9"/>
      <c r="ADD393" s="9"/>
      <c r="ADE393" s="9"/>
      <c r="ADF393" s="9"/>
      <c r="ADG393" s="9"/>
      <c r="ADH393" s="9"/>
      <c r="ADI393" s="9"/>
      <c r="ADJ393" s="9"/>
      <c r="ADK393" s="9"/>
      <c r="ADL393" s="9"/>
      <c r="ADM393" s="9"/>
      <c r="ADN393" s="9"/>
      <c r="ADO393" s="9"/>
      <c r="ADP393" s="9"/>
      <c r="ADQ393" s="9"/>
      <c r="ADR393" s="9"/>
      <c r="ADS393" s="9"/>
      <c r="ADT393" s="9"/>
      <c r="ADU393" s="9"/>
      <c r="ADV393" s="9"/>
      <c r="ADW393" s="9"/>
      <c r="ADX393" s="9"/>
      <c r="ADY393" s="9"/>
      <c r="ADZ393" s="9"/>
      <c r="AEA393" s="9"/>
      <c r="AEB393" s="9"/>
      <c r="AEC393" s="9"/>
      <c r="AED393" s="9"/>
      <c r="AEE393" s="9"/>
      <c r="AEF393" s="9"/>
      <c r="AEG393" s="9"/>
      <c r="AEH393" s="9"/>
      <c r="AEI393" s="9"/>
      <c r="AEJ393" s="9"/>
      <c r="AEK393" s="9"/>
      <c r="AEL393" s="9"/>
      <c r="AEM393" s="9"/>
      <c r="AEN393" s="9"/>
      <c r="AEO393" s="9"/>
      <c r="AEP393" s="9"/>
      <c r="AEQ393" s="9"/>
      <c r="AER393" s="9"/>
      <c r="AES393" s="9"/>
      <c r="AET393" s="9"/>
      <c r="AEU393" s="9"/>
      <c r="AEV393" s="9"/>
      <c r="AEW393" s="9"/>
      <c r="AEX393" s="9"/>
      <c r="AEY393" s="9"/>
      <c r="AEZ393" s="9"/>
      <c r="AFA393" s="9"/>
      <c r="AFB393" s="9"/>
      <c r="AFC393" s="9"/>
      <c r="AFD393" s="9"/>
      <c r="AFE393" s="9"/>
      <c r="AFF393" s="9"/>
      <c r="AFG393" s="9"/>
      <c r="AFH393" s="9"/>
      <c r="AFI393" s="9"/>
      <c r="AFJ393" s="9"/>
      <c r="AFK393" s="9"/>
      <c r="AFL393" s="9"/>
      <c r="AFM393" s="9"/>
      <c r="AFN393" s="9"/>
      <c r="AFO393" s="9"/>
      <c r="AFP393" s="9"/>
      <c r="AFQ393" s="9"/>
      <c r="AFR393" s="9"/>
      <c r="AFS393" s="9"/>
      <c r="AFT393" s="9"/>
      <c r="AFU393" s="9"/>
      <c r="AFV393" s="9"/>
      <c r="AFW393" s="9"/>
      <c r="AFX393" s="9"/>
      <c r="AFY393" s="9"/>
      <c r="AFZ393" s="9"/>
      <c r="AGA393" s="9"/>
      <c r="AGB393" s="9"/>
      <c r="AGC393" s="9"/>
      <c r="AGD393" s="9"/>
      <c r="AGE393" s="9"/>
      <c r="AGF393" s="9"/>
      <c r="AGG393" s="9"/>
      <c r="AGH393" s="9"/>
      <c r="AGI393" s="9"/>
      <c r="AGJ393" s="9"/>
      <c r="AGK393" s="9"/>
      <c r="AGL393" s="9"/>
      <c r="AGM393" s="9"/>
      <c r="AGN393" s="9"/>
      <c r="AGO393" s="9"/>
      <c r="AGP393" s="9"/>
      <c r="AGQ393" s="9"/>
      <c r="AGR393" s="9"/>
      <c r="AGS393" s="9"/>
      <c r="AGT393" s="9"/>
      <c r="AGU393" s="9"/>
      <c r="AGV393" s="9"/>
      <c r="AGW393" s="9"/>
      <c r="AGX393" s="9"/>
      <c r="AGY393" s="9"/>
      <c r="AGZ393" s="9"/>
      <c r="AHA393" s="9"/>
      <c r="AHB393" s="9"/>
      <c r="AHC393" s="9"/>
      <c r="AHD393" s="9"/>
      <c r="AHE393" s="9"/>
      <c r="AHF393" s="9"/>
      <c r="AHG393" s="9"/>
      <c r="AHH393" s="9"/>
      <c r="AHI393" s="9"/>
      <c r="AHJ393" s="9"/>
      <c r="AHK393" s="9"/>
      <c r="AHL393" s="9"/>
      <c r="AHM393" s="9"/>
      <c r="AHN393" s="9"/>
      <c r="AHO393" s="9"/>
      <c r="AHP393" s="9"/>
      <c r="AHQ393" s="9"/>
      <c r="AHR393" s="9"/>
      <c r="AHS393" s="9"/>
      <c r="AHT393" s="9"/>
      <c r="AHU393" s="9"/>
      <c r="AHV393" s="9"/>
      <c r="AHW393" s="9"/>
      <c r="AHX393" s="9"/>
      <c r="AHY393" s="9"/>
      <c r="AHZ393" s="9"/>
      <c r="AIA393" s="9"/>
      <c r="AIB393" s="9"/>
      <c r="AIC393" s="9"/>
      <c r="AID393" s="9"/>
      <c r="AIE393" s="9"/>
      <c r="AIF393" s="9"/>
      <c r="AIG393" s="9"/>
      <c r="AIH393" s="9"/>
      <c r="AII393" s="9"/>
      <c r="AIJ393" s="9"/>
      <c r="AIK393" s="9"/>
      <c r="AIL393" s="9"/>
      <c r="AIM393" s="9"/>
      <c r="AIN393" s="9"/>
      <c r="AIO393" s="9"/>
      <c r="AIP393" s="9"/>
      <c r="AIQ393" s="9"/>
      <c r="AIR393" s="9"/>
      <c r="AIS393" s="9"/>
      <c r="AIT393" s="9"/>
      <c r="AIU393" s="9"/>
      <c r="AIV393" s="9"/>
      <c r="AIW393" s="9"/>
      <c r="AIX393" s="9"/>
      <c r="AIY393" s="9"/>
      <c r="AIZ393" s="9"/>
      <c r="AJA393" s="9"/>
      <c r="AJB393" s="9"/>
      <c r="AJC393" s="9"/>
      <c r="AJD393" s="9"/>
      <c r="AJE393" s="9"/>
      <c r="AJF393" s="9"/>
      <c r="AJG393" s="9"/>
      <c r="AJH393" s="9"/>
      <c r="AJI393" s="9"/>
      <c r="AJJ393" s="9"/>
      <c r="AJK393" s="9"/>
      <c r="AJL393" s="9"/>
      <c r="AJM393" s="9"/>
      <c r="AJN393" s="9"/>
      <c r="AJO393" s="9"/>
      <c r="AJP393" s="9"/>
      <c r="AJQ393" s="9"/>
      <c r="AJR393" s="9"/>
      <c r="AJS393" s="9"/>
      <c r="AJT393" s="9"/>
      <c r="AJU393" s="9"/>
      <c r="AJV393" s="9"/>
      <c r="AJW393" s="9"/>
      <c r="AJX393" s="9"/>
      <c r="AJY393" s="9"/>
      <c r="AJZ393" s="9"/>
      <c r="AKA393" s="9"/>
      <c r="AKB393" s="9"/>
      <c r="AKC393" s="9"/>
      <c r="AKD393" s="9"/>
      <c r="AKE393" s="9"/>
      <c r="AKF393" s="9"/>
      <c r="AKG393" s="9"/>
      <c r="AKH393" s="9"/>
      <c r="AKI393" s="9"/>
      <c r="AKJ393" s="9"/>
      <c r="AKK393" s="9"/>
      <c r="AKL393" s="9"/>
      <c r="AKM393" s="9"/>
      <c r="AKN393" s="9"/>
      <c r="AKO393" s="9"/>
      <c r="AKP393" s="9"/>
      <c r="AKQ393" s="9"/>
      <c r="AKR393" s="9"/>
      <c r="AKS393" s="9"/>
      <c r="AKT393" s="9"/>
      <c r="AKU393" s="9"/>
      <c r="AKV393" s="9"/>
      <c r="AKW393" s="9"/>
      <c r="AKX393" s="9"/>
      <c r="AKY393" s="9"/>
      <c r="AKZ393" s="9"/>
      <c r="ALA393" s="9"/>
      <c r="ALB393" s="9"/>
      <c r="ALC393" s="9"/>
      <c r="ALD393" s="9"/>
      <c r="ALE393" s="9"/>
      <c r="ALF393" s="9"/>
      <c r="ALG393" s="9"/>
      <c r="ALH393" s="9"/>
      <c r="ALI393" s="9"/>
      <c r="ALJ393" s="9"/>
      <c r="ALK393" s="9"/>
      <c r="ALL393" s="9"/>
      <c r="ALM393" s="9"/>
      <c r="ALN393" s="9"/>
      <c r="ALO393" s="9"/>
      <c r="ALP393" s="9"/>
      <c r="ALQ393" s="9"/>
      <c r="ALR393" s="9"/>
      <c r="ALS393" s="9"/>
      <c r="ALT393" s="9"/>
      <c r="ALU393" s="9"/>
      <c r="ALV393" s="9"/>
      <c r="ALW393" s="9"/>
      <c r="ALX393" s="9"/>
      <c r="ALY393" s="9"/>
      <c r="ALZ393" s="9"/>
      <c r="AMA393" s="9"/>
      <c r="AMB393" s="9"/>
      <c r="AMC393" s="9"/>
      <c r="AMD393" s="9"/>
      <c r="AME393" s="9"/>
      <c r="AMF393" s="9"/>
      <c r="AMG393" s="9"/>
      <c r="AMH393" s="9"/>
      <c r="AMI393" s="9"/>
      <c r="AMJ393" s="9"/>
      <c r="AMK393" s="9"/>
    </row>
    <row r="394" spans="1:1025" s="8" customFormat="1" ht="23.25" hidden="1">
      <c r="A394" s="113"/>
      <c r="B394" s="81"/>
      <c r="C394" s="81"/>
      <c r="D394" s="81"/>
      <c r="E394" s="82"/>
      <c r="F394" s="83"/>
      <c r="G394" s="26"/>
      <c r="H394" s="62"/>
      <c r="I394" s="63"/>
      <c r="J394" s="84"/>
      <c r="K394" s="84"/>
      <c r="L394" s="85"/>
      <c r="M394" s="86"/>
      <c r="N394" s="57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  <c r="HJ394" s="9"/>
      <c r="HK394" s="9"/>
      <c r="HL394" s="9"/>
      <c r="HM394" s="9"/>
      <c r="HN394" s="9"/>
      <c r="HO394" s="9"/>
      <c r="HP394" s="9"/>
      <c r="HQ394" s="9"/>
      <c r="HR394" s="9"/>
      <c r="HS394" s="9"/>
      <c r="HT394" s="9"/>
      <c r="HU394" s="9"/>
      <c r="HV394" s="9"/>
      <c r="HW394" s="9"/>
      <c r="HX394" s="9"/>
      <c r="HY394" s="9"/>
      <c r="HZ394" s="9"/>
      <c r="IA394" s="9"/>
      <c r="IB394" s="9"/>
      <c r="IC394" s="9"/>
      <c r="ID394" s="9"/>
      <c r="IE394" s="9"/>
      <c r="IF394" s="9"/>
      <c r="IG394" s="9"/>
      <c r="IH394" s="9"/>
      <c r="II394" s="9"/>
      <c r="IJ394" s="9"/>
      <c r="IK394" s="9"/>
      <c r="IL394" s="9"/>
      <c r="IM394" s="9"/>
      <c r="IN394" s="9"/>
      <c r="IO394" s="9"/>
      <c r="IP394" s="9"/>
      <c r="IQ394" s="9"/>
      <c r="IR394" s="9"/>
      <c r="IS394" s="9"/>
      <c r="IT394" s="9"/>
      <c r="IU394" s="9"/>
      <c r="IV394" s="9"/>
      <c r="IW394" s="9"/>
      <c r="IX394" s="9"/>
      <c r="IY394" s="9"/>
      <c r="IZ394" s="9"/>
      <c r="JA394" s="9"/>
      <c r="JB394" s="9"/>
      <c r="JC394" s="9"/>
      <c r="JD394" s="9"/>
      <c r="JE394" s="9"/>
      <c r="JF394" s="9"/>
      <c r="JG394" s="9"/>
      <c r="JH394" s="9"/>
      <c r="JI394" s="9"/>
      <c r="JJ394" s="9"/>
      <c r="JK394" s="9"/>
      <c r="JL394" s="9"/>
      <c r="JM394" s="9"/>
      <c r="JN394" s="9"/>
      <c r="JO394" s="9"/>
      <c r="JP394" s="9"/>
      <c r="JQ394" s="9"/>
      <c r="JR394" s="9"/>
      <c r="JS394" s="9"/>
      <c r="JT394" s="9"/>
      <c r="JU394" s="9"/>
      <c r="JV394" s="9"/>
      <c r="JW394" s="9"/>
      <c r="JX394" s="9"/>
      <c r="JY394" s="9"/>
      <c r="JZ394" s="9"/>
      <c r="KA394" s="9"/>
      <c r="KB394" s="9"/>
      <c r="KC394" s="9"/>
      <c r="KD394" s="9"/>
      <c r="KE394" s="9"/>
      <c r="KF394" s="9"/>
      <c r="KG394" s="9"/>
      <c r="KH394" s="9"/>
      <c r="KI394" s="9"/>
      <c r="KJ394" s="9"/>
      <c r="KK394" s="9"/>
      <c r="KL394" s="9"/>
      <c r="KM394" s="9"/>
      <c r="KN394" s="9"/>
      <c r="KO394" s="9"/>
      <c r="KP394" s="9"/>
      <c r="KQ394" s="9"/>
      <c r="KR394" s="9"/>
      <c r="KS394" s="9"/>
      <c r="KT394" s="9"/>
      <c r="KU394" s="9"/>
      <c r="KV394" s="9"/>
      <c r="KW394" s="9"/>
      <c r="KX394" s="9"/>
      <c r="KY394" s="9"/>
      <c r="KZ394" s="9"/>
      <c r="LA394" s="9"/>
      <c r="LB394" s="9"/>
      <c r="LC394" s="9"/>
      <c r="LD394" s="9"/>
      <c r="LE394" s="9"/>
      <c r="LF394" s="9"/>
      <c r="LG394" s="9"/>
      <c r="LH394" s="9"/>
      <c r="LI394" s="9"/>
      <c r="LJ394" s="9"/>
      <c r="LK394" s="9"/>
      <c r="LL394" s="9"/>
      <c r="LM394" s="9"/>
      <c r="LN394" s="9"/>
      <c r="LO394" s="9"/>
      <c r="LP394" s="9"/>
      <c r="LQ394" s="9"/>
      <c r="LR394" s="9"/>
      <c r="LS394" s="9"/>
      <c r="LT394" s="9"/>
      <c r="LU394" s="9"/>
      <c r="LV394" s="9"/>
      <c r="LW394" s="9"/>
      <c r="LX394" s="9"/>
      <c r="LY394" s="9"/>
      <c r="LZ394" s="9"/>
      <c r="MA394" s="9"/>
      <c r="MB394" s="9"/>
      <c r="MC394" s="9"/>
      <c r="MD394" s="9"/>
      <c r="ME394" s="9"/>
      <c r="MF394" s="9"/>
      <c r="MG394" s="9"/>
      <c r="MH394" s="9"/>
      <c r="MI394" s="9"/>
      <c r="MJ394" s="9"/>
      <c r="MK394" s="9"/>
      <c r="ML394" s="9"/>
      <c r="MM394" s="9"/>
      <c r="MN394" s="9"/>
      <c r="MO394" s="9"/>
      <c r="MP394" s="9"/>
      <c r="MQ394" s="9"/>
      <c r="MR394" s="9"/>
      <c r="MS394" s="9"/>
      <c r="MT394" s="9"/>
      <c r="MU394" s="9"/>
      <c r="MV394" s="9"/>
      <c r="MW394" s="9"/>
      <c r="MX394" s="9"/>
      <c r="MY394" s="9"/>
      <c r="MZ394" s="9"/>
      <c r="NA394" s="9"/>
      <c r="NB394" s="9"/>
      <c r="NC394" s="9"/>
      <c r="ND394" s="9"/>
      <c r="NE394" s="9"/>
      <c r="NF394" s="9"/>
      <c r="NG394" s="9"/>
      <c r="NH394" s="9"/>
      <c r="NI394" s="9"/>
      <c r="NJ394" s="9"/>
      <c r="NK394" s="9"/>
      <c r="NL394" s="9"/>
      <c r="NM394" s="9"/>
      <c r="NN394" s="9"/>
      <c r="NO394" s="9"/>
      <c r="NP394" s="9"/>
      <c r="NQ394" s="9"/>
      <c r="NR394" s="9"/>
      <c r="NS394" s="9"/>
      <c r="NT394" s="9"/>
      <c r="NU394" s="9"/>
      <c r="NV394" s="9"/>
      <c r="NW394" s="9"/>
      <c r="NX394" s="9"/>
      <c r="NY394" s="9"/>
      <c r="NZ394" s="9"/>
      <c r="OA394" s="9"/>
      <c r="OB394" s="9"/>
      <c r="OC394" s="9"/>
      <c r="OD394" s="9"/>
      <c r="OE394" s="9"/>
      <c r="OF394" s="9"/>
      <c r="OG394" s="9"/>
      <c r="OH394" s="9"/>
      <c r="OI394" s="9"/>
      <c r="OJ394" s="9"/>
      <c r="OK394" s="9"/>
      <c r="OL394" s="9"/>
      <c r="OM394" s="9"/>
      <c r="ON394" s="9"/>
      <c r="OO394" s="9"/>
      <c r="OP394" s="9"/>
      <c r="OQ394" s="9"/>
      <c r="OR394" s="9"/>
      <c r="OS394" s="9"/>
      <c r="OT394" s="9"/>
      <c r="OU394" s="9"/>
      <c r="OV394" s="9"/>
      <c r="OW394" s="9"/>
      <c r="OX394" s="9"/>
      <c r="OY394" s="9"/>
      <c r="OZ394" s="9"/>
      <c r="PA394" s="9"/>
      <c r="PB394" s="9"/>
      <c r="PC394" s="9"/>
      <c r="PD394" s="9"/>
      <c r="PE394" s="9"/>
      <c r="PF394" s="9"/>
      <c r="PG394" s="9"/>
      <c r="PH394" s="9"/>
      <c r="PI394" s="9"/>
      <c r="PJ394" s="9"/>
      <c r="PK394" s="9"/>
      <c r="PL394" s="9"/>
      <c r="PM394" s="9"/>
      <c r="PN394" s="9"/>
      <c r="PO394" s="9"/>
      <c r="PP394" s="9"/>
      <c r="PQ394" s="9"/>
      <c r="PR394" s="9"/>
      <c r="PS394" s="9"/>
      <c r="PT394" s="9"/>
      <c r="PU394" s="9"/>
      <c r="PV394" s="9"/>
      <c r="PW394" s="9"/>
      <c r="PX394" s="9"/>
      <c r="PY394" s="9"/>
      <c r="PZ394" s="9"/>
      <c r="QA394" s="9"/>
      <c r="QB394" s="9"/>
      <c r="QC394" s="9"/>
      <c r="QD394" s="9"/>
      <c r="QE394" s="9"/>
      <c r="QF394" s="9"/>
      <c r="QG394" s="9"/>
      <c r="QH394" s="9"/>
      <c r="QI394" s="9"/>
      <c r="QJ394" s="9"/>
      <c r="QK394" s="9"/>
      <c r="QL394" s="9"/>
      <c r="QM394" s="9"/>
      <c r="QN394" s="9"/>
      <c r="QO394" s="9"/>
      <c r="QP394" s="9"/>
      <c r="QQ394" s="9"/>
      <c r="QR394" s="9"/>
      <c r="QS394" s="9"/>
      <c r="QT394" s="9"/>
      <c r="QU394" s="9"/>
      <c r="QV394" s="9"/>
      <c r="QW394" s="9"/>
      <c r="QX394" s="9"/>
      <c r="QY394" s="9"/>
      <c r="QZ394" s="9"/>
      <c r="RA394" s="9"/>
      <c r="RB394" s="9"/>
      <c r="RC394" s="9"/>
      <c r="RD394" s="9"/>
      <c r="RE394" s="9"/>
      <c r="RF394" s="9"/>
      <c r="RG394" s="9"/>
      <c r="RH394" s="9"/>
      <c r="RI394" s="9"/>
      <c r="RJ394" s="9"/>
      <c r="RK394" s="9"/>
      <c r="RL394" s="9"/>
      <c r="RM394" s="9"/>
      <c r="RN394" s="9"/>
      <c r="RO394" s="9"/>
      <c r="RP394" s="9"/>
      <c r="RQ394" s="9"/>
      <c r="RR394" s="9"/>
      <c r="RS394" s="9"/>
      <c r="RT394" s="9"/>
      <c r="RU394" s="9"/>
      <c r="RV394" s="9"/>
      <c r="RW394" s="9"/>
      <c r="RX394" s="9"/>
      <c r="RY394" s="9"/>
      <c r="RZ394" s="9"/>
      <c r="SA394" s="9"/>
      <c r="SB394" s="9"/>
      <c r="SC394" s="9"/>
      <c r="SD394" s="9"/>
      <c r="SE394" s="9"/>
      <c r="SF394" s="9"/>
      <c r="SG394" s="9"/>
      <c r="SH394" s="9"/>
      <c r="SI394" s="9"/>
      <c r="SJ394" s="9"/>
      <c r="SK394" s="9"/>
      <c r="SL394" s="9"/>
      <c r="SM394" s="9"/>
      <c r="SN394" s="9"/>
      <c r="SO394" s="9"/>
      <c r="SP394" s="9"/>
      <c r="SQ394" s="9"/>
      <c r="SR394" s="9"/>
      <c r="SS394" s="9"/>
      <c r="ST394" s="9"/>
      <c r="SU394" s="9"/>
      <c r="SV394" s="9"/>
      <c r="SW394" s="9"/>
      <c r="SX394" s="9"/>
      <c r="SY394" s="9"/>
      <c r="SZ394" s="9"/>
      <c r="TA394" s="9"/>
      <c r="TB394" s="9"/>
      <c r="TC394" s="9"/>
      <c r="TD394" s="9"/>
      <c r="TE394" s="9"/>
      <c r="TF394" s="9"/>
      <c r="TG394" s="9"/>
      <c r="TH394" s="9"/>
      <c r="TI394" s="9"/>
      <c r="TJ394" s="9"/>
      <c r="TK394" s="9"/>
      <c r="TL394" s="9"/>
      <c r="TM394" s="9"/>
      <c r="TN394" s="9"/>
      <c r="TO394" s="9"/>
      <c r="TP394" s="9"/>
      <c r="TQ394" s="9"/>
      <c r="TR394" s="9"/>
      <c r="TS394" s="9"/>
      <c r="TT394" s="9"/>
      <c r="TU394" s="9"/>
      <c r="TV394" s="9"/>
      <c r="TW394" s="9"/>
      <c r="TX394" s="9"/>
      <c r="TY394" s="9"/>
      <c r="TZ394" s="9"/>
      <c r="UA394" s="9"/>
      <c r="UB394" s="9"/>
      <c r="UC394" s="9"/>
      <c r="UD394" s="9"/>
      <c r="UE394" s="9"/>
      <c r="UF394" s="9"/>
      <c r="UG394" s="9"/>
      <c r="UH394" s="9"/>
      <c r="UI394" s="9"/>
      <c r="UJ394" s="9"/>
      <c r="UK394" s="9"/>
      <c r="UL394" s="9"/>
      <c r="UM394" s="9"/>
      <c r="UN394" s="9"/>
      <c r="UO394" s="9"/>
      <c r="UP394" s="9"/>
      <c r="UQ394" s="9"/>
      <c r="UR394" s="9"/>
      <c r="US394" s="9"/>
      <c r="UT394" s="9"/>
      <c r="UU394" s="9"/>
      <c r="UV394" s="9"/>
      <c r="UW394" s="9"/>
      <c r="UX394" s="9"/>
      <c r="UY394" s="9"/>
      <c r="UZ394" s="9"/>
      <c r="VA394" s="9"/>
      <c r="VB394" s="9"/>
      <c r="VC394" s="9"/>
      <c r="VD394" s="9"/>
      <c r="VE394" s="9"/>
      <c r="VF394" s="9"/>
      <c r="VG394" s="9"/>
      <c r="VH394" s="9"/>
      <c r="VI394" s="9"/>
      <c r="VJ394" s="9"/>
      <c r="VK394" s="9"/>
      <c r="VL394" s="9"/>
      <c r="VM394" s="9"/>
      <c r="VN394" s="9"/>
      <c r="VO394" s="9"/>
      <c r="VP394" s="9"/>
      <c r="VQ394" s="9"/>
      <c r="VR394" s="9"/>
      <c r="VS394" s="9"/>
      <c r="VT394" s="9"/>
      <c r="VU394" s="9"/>
      <c r="VV394" s="9"/>
      <c r="VW394" s="9"/>
      <c r="VX394" s="9"/>
      <c r="VY394" s="9"/>
      <c r="VZ394" s="9"/>
      <c r="WA394" s="9"/>
      <c r="WB394" s="9"/>
      <c r="WC394" s="9"/>
      <c r="WD394" s="9"/>
      <c r="WE394" s="9"/>
      <c r="WF394" s="9"/>
      <c r="WG394" s="9"/>
      <c r="WH394" s="9"/>
      <c r="WI394" s="9"/>
      <c r="WJ394" s="9"/>
      <c r="WK394" s="9"/>
      <c r="WL394" s="9"/>
      <c r="WM394" s="9"/>
      <c r="WN394" s="9"/>
      <c r="WO394" s="9"/>
      <c r="WP394" s="9"/>
      <c r="WQ394" s="9"/>
      <c r="WR394" s="9"/>
      <c r="WS394" s="9"/>
      <c r="WT394" s="9"/>
      <c r="WU394" s="9"/>
      <c r="WV394" s="9"/>
      <c r="WW394" s="9"/>
      <c r="WX394" s="9"/>
      <c r="WY394" s="9"/>
      <c r="WZ394" s="9"/>
      <c r="XA394" s="9"/>
      <c r="XB394" s="9"/>
      <c r="XC394" s="9"/>
      <c r="XD394" s="9"/>
      <c r="XE394" s="9"/>
      <c r="XF394" s="9"/>
      <c r="XG394" s="9"/>
      <c r="XH394" s="9"/>
      <c r="XI394" s="9"/>
      <c r="XJ394" s="9"/>
      <c r="XK394" s="9"/>
      <c r="XL394" s="9"/>
      <c r="XM394" s="9"/>
      <c r="XN394" s="9"/>
      <c r="XO394" s="9"/>
      <c r="XP394" s="9"/>
      <c r="XQ394" s="9"/>
      <c r="XR394" s="9"/>
      <c r="XS394" s="9"/>
      <c r="XT394" s="9"/>
      <c r="XU394" s="9"/>
      <c r="XV394" s="9"/>
      <c r="XW394" s="9"/>
      <c r="XX394" s="9"/>
      <c r="XY394" s="9"/>
      <c r="XZ394" s="9"/>
      <c r="YA394" s="9"/>
      <c r="YB394" s="9"/>
      <c r="YC394" s="9"/>
      <c r="YD394" s="9"/>
      <c r="YE394" s="9"/>
      <c r="YF394" s="9"/>
      <c r="YG394" s="9"/>
      <c r="YH394" s="9"/>
      <c r="YI394" s="9"/>
      <c r="YJ394" s="9"/>
      <c r="YK394" s="9"/>
      <c r="YL394" s="9"/>
      <c r="YM394" s="9"/>
      <c r="YN394" s="9"/>
      <c r="YO394" s="9"/>
      <c r="YP394" s="9"/>
      <c r="YQ394" s="9"/>
      <c r="YR394" s="9"/>
      <c r="YS394" s="9"/>
      <c r="YT394" s="9"/>
      <c r="YU394" s="9"/>
      <c r="YV394" s="9"/>
      <c r="YW394" s="9"/>
      <c r="YX394" s="9"/>
      <c r="YY394" s="9"/>
      <c r="YZ394" s="9"/>
      <c r="ZA394" s="9"/>
      <c r="ZB394" s="9"/>
      <c r="ZC394" s="9"/>
      <c r="ZD394" s="9"/>
      <c r="ZE394" s="9"/>
      <c r="ZF394" s="9"/>
      <c r="ZG394" s="9"/>
      <c r="ZH394" s="9"/>
      <c r="ZI394" s="9"/>
      <c r="ZJ394" s="9"/>
      <c r="ZK394" s="9"/>
      <c r="ZL394" s="9"/>
      <c r="ZM394" s="9"/>
      <c r="ZN394" s="9"/>
      <c r="ZO394" s="9"/>
      <c r="ZP394" s="9"/>
      <c r="ZQ394" s="9"/>
      <c r="ZR394" s="9"/>
      <c r="ZS394" s="9"/>
      <c r="ZT394" s="9"/>
      <c r="ZU394" s="9"/>
      <c r="ZV394" s="9"/>
      <c r="ZW394" s="9"/>
      <c r="ZX394" s="9"/>
      <c r="ZY394" s="9"/>
      <c r="ZZ394" s="9"/>
      <c r="AAA394" s="9"/>
      <c r="AAB394" s="9"/>
      <c r="AAC394" s="9"/>
      <c r="AAD394" s="9"/>
      <c r="AAE394" s="9"/>
      <c r="AAF394" s="9"/>
      <c r="AAG394" s="9"/>
      <c r="AAH394" s="9"/>
      <c r="AAI394" s="9"/>
      <c r="AAJ394" s="9"/>
      <c r="AAK394" s="9"/>
      <c r="AAL394" s="9"/>
      <c r="AAM394" s="9"/>
      <c r="AAN394" s="9"/>
      <c r="AAO394" s="9"/>
      <c r="AAP394" s="9"/>
      <c r="AAQ394" s="9"/>
      <c r="AAR394" s="9"/>
      <c r="AAS394" s="9"/>
      <c r="AAT394" s="9"/>
      <c r="AAU394" s="9"/>
      <c r="AAV394" s="9"/>
      <c r="AAW394" s="9"/>
      <c r="AAX394" s="9"/>
      <c r="AAY394" s="9"/>
      <c r="AAZ394" s="9"/>
      <c r="ABA394" s="9"/>
      <c r="ABB394" s="9"/>
      <c r="ABC394" s="9"/>
      <c r="ABD394" s="9"/>
      <c r="ABE394" s="9"/>
      <c r="ABF394" s="9"/>
      <c r="ABG394" s="9"/>
      <c r="ABH394" s="9"/>
      <c r="ABI394" s="9"/>
      <c r="ABJ394" s="9"/>
      <c r="ABK394" s="9"/>
      <c r="ABL394" s="9"/>
      <c r="ABM394" s="9"/>
      <c r="ABN394" s="9"/>
      <c r="ABO394" s="9"/>
      <c r="ABP394" s="9"/>
      <c r="ABQ394" s="9"/>
      <c r="ABR394" s="9"/>
      <c r="ABS394" s="9"/>
      <c r="ABT394" s="9"/>
      <c r="ABU394" s="9"/>
      <c r="ABV394" s="9"/>
      <c r="ABW394" s="9"/>
      <c r="ABX394" s="9"/>
      <c r="ABY394" s="9"/>
      <c r="ABZ394" s="9"/>
      <c r="ACA394" s="9"/>
      <c r="ACB394" s="9"/>
      <c r="ACC394" s="9"/>
      <c r="ACD394" s="9"/>
      <c r="ACE394" s="9"/>
      <c r="ACF394" s="9"/>
      <c r="ACG394" s="9"/>
      <c r="ACH394" s="9"/>
      <c r="ACI394" s="9"/>
      <c r="ACJ394" s="9"/>
      <c r="ACK394" s="9"/>
      <c r="ACL394" s="9"/>
      <c r="ACM394" s="9"/>
      <c r="ACN394" s="9"/>
      <c r="ACO394" s="9"/>
      <c r="ACP394" s="9"/>
      <c r="ACQ394" s="9"/>
      <c r="ACR394" s="9"/>
      <c r="ACS394" s="9"/>
      <c r="ACT394" s="9"/>
      <c r="ACU394" s="9"/>
      <c r="ACV394" s="9"/>
      <c r="ACW394" s="9"/>
      <c r="ACX394" s="9"/>
      <c r="ACY394" s="9"/>
      <c r="ACZ394" s="9"/>
      <c r="ADA394" s="9"/>
      <c r="ADB394" s="9"/>
      <c r="ADC394" s="9"/>
      <c r="ADD394" s="9"/>
      <c r="ADE394" s="9"/>
      <c r="ADF394" s="9"/>
      <c r="ADG394" s="9"/>
      <c r="ADH394" s="9"/>
      <c r="ADI394" s="9"/>
      <c r="ADJ394" s="9"/>
      <c r="ADK394" s="9"/>
      <c r="ADL394" s="9"/>
      <c r="ADM394" s="9"/>
      <c r="ADN394" s="9"/>
      <c r="ADO394" s="9"/>
      <c r="ADP394" s="9"/>
      <c r="ADQ394" s="9"/>
      <c r="ADR394" s="9"/>
      <c r="ADS394" s="9"/>
      <c r="ADT394" s="9"/>
      <c r="ADU394" s="9"/>
      <c r="ADV394" s="9"/>
      <c r="ADW394" s="9"/>
      <c r="ADX394" s="9"/>
      <c r="ADY394" s="9"/>
      <c r="ADZ394" s="9"/>
      <c r="AEA394" s="9"/>
      <c r="AEB394" s="9"/>
      <c r="AEC394" s="9"/>
      <c r="AED394" s="9"/>
      <c r="AEE394" s="9"/>
      <c r="AEF394" s="9"/>
      <c r="AEG394" s="9"/>
      <c r="AEH394" s="9"/>
      <c r="AEI394" s="9"/>
      <c r="AEJ394" s="9"/>
      <c r="AEK394" s="9"/>
      <c r="AEL394" s="9"/>
      <c r="AEM394" s="9"/>
      <c r="AEN394" s="9"/>
      <c r="AEO394" s="9"/>
      <c r="AEP394" s="9"/>
      <c r="AEQ394" s="9"/>
      <c r="AER394" s="9"/>
      <c r="AES394" s="9"/>
      <c r="AET394" s="9"/>
      <c r="AEU394" s="9"/>
      <c r="AEV394" s="9"/>
      <c r="AEW394" s="9"/>
      <c r="AEX394" s="9"/>
      <c r="AEY394" s="9"/>
      <c r="AEZ394" s="9"/>
      <c r="AFA394" s="9"/>
      <c r="AFB394" s="9"/>
      <c r="AFC394" s="9"/>
      <c r="AFD394" s="9"/>
      <c r="AFE394" s="9"/>
      <c r="AFF394" s="9"/>
      <c r="AFG394" s="9"/>
      <c r="AFH394" s="9"/>
      <c r="AFI394" s="9"/>
      <c r="AFJ394" s="9"/>
      <c r="AFK394" s="9"/>
      <c r="AFL394" s="9"/>
      <c r="AFM394" s="9"/>
      <c r="AFN394" s="9"/>
      <c r="AFO394" s="9"/>
      <c r="AFP394" s="9"/>
      <c r="AFQ394" s="9"/>
      <c r="AFR394" s="9"/>
      <c r="AFS394" s="9"/>
      <c r="AFT394" s="9"/>
      <c r="AFU394" s="9"/>
      <c r="AFV394" s="9"/>
      <c r="AFW394" s="9"/>
      <c r="AFX394" s="9"/>
      <c r="AFY394" s="9"/>
      <c r="AFZ394" s="9"/>
      <c r="AGA394" s="9"/>
      <c r="AGB394" s="9"/>
      <c r="AGC394" s="9"/>
      <c r="AGD394" s="9"/>
      <c r="AGE394" s="9"/>
      <c r="AGF394" s="9"/>
      <c r="AGG394" s="9"/>
      <c r="AGH394" s="9"/>
      <c r="AGI394" s="9"/>
      <c r="AGJ394" s="9"/>
      <c r="AGK394" s="9"/>
      <c r="AGL394" s="9"/>
      <c r="AGM394" s="9"/>
      <c r="AGN394" s="9"/>
      <c r="AGO394" s="9"/>
      <c r="AGP394" s="9"/>
      <c r="AGQ394" s="9"/>
      <c r="AGR394" s="9"/>
      <c r="AGS394" s="9"/>
      <c r="AGT394" s="9"/>
      <c r="AGU394" s="9"/>
      <c r="AGV394" s="9"/>
      <c r="AGW394" s="9"/>
      <c r="AGX394" s="9"/>
      <c r="AGY394" s="9"/>
      <c r="AGZ394" s="9"/>
      <c r="AHA394" s="9"/>
      <c r="AHB394" s="9"/>
      <c r="AHC394" s="9"/>
      <c r="AHD394" s="9"/>
      <c r="AHE394" s="9"/>
      <c r="AHF394" s="9"/>
      <c r="AHG394" s="9"/>
      <c r="AHH394" s="9"/>
      <c r="AHI394" s="9"/>
      <c r="AHJ394" s="9"/>
      <c r="AHK394" s="9"/>
      <c r="AHL394" s="9"/>
      <c r="AHM394" s="9"/>
      <c r="AHN394" s="9"/>
      <c r="AHO394" s="9"/>
      <c r="AHP394" s="9"/>
      <c r="AHQ394" s="9"/>
      <c r="AHR394" s="9"/>
      <c r="AHS394" s="9"/>
      <c r="AHT394" s="9"/>
      <c r="AHU394" s="9"/>
      <c r="AHV394" s="9"/>
      <c r="AHW394" s="9"/>
      <c r="AHX394" s="9"/>
      <c r="AHY394" s="9"/>
      <c r="AHZ394" s="9"/>
      <c r="AIA394" s="9"/>
      <c r="AIB394" s="9"/>
      <c r="AIC394" s="9"/>
      <c r="AID394" s="9"/>
      <c r="AIE394" s="9"/>
      <c r="AIF394" s="9"/>
      <c r="AIG394" s="9"/>
      <c r="AIH394" s="9"/>
      <c r="AII394" s="9"/>
      <c r="AIJ394" s="9"/>
      <c r="AIK394" s="9"/>
      <c r="AIL394" s="9"/>
      <c r="AIM394" s="9"/>
      <c r="AIN394" s="9"/>
      <c r="AIO394" s="9"/>
      <c r="AIP394" s="9"/>
      <c r="AIQ394" s="9"/>
      <c r="AIR394" s="9"/>
      <c r="AIS394" s="9"/>
      <c r="AIT394" s="9"/>
      <c r="AIU394" s="9"/>
      <c r="AIV394" s="9"/>
      <c r="AIW394" s="9"/>
      <c r="AIX394" s="9"/>
      <c r="AIY394" s="9"/>
      <c r="AIZ394" s="9"/>
      <c r="AJA394" s="9"/>
      <c r="AJB394" s="9"/>
      <c r="AJC394" s="9"/>
      <c r="AJD394" s="9"/>
      <c r="AJE394" s="9"/>
      <c r="AJF394" s="9"/>
      <c r="AJG394" s="9"/>
      <c r="AJH394" s="9"/>
      <c r="AJI394" s="9"/>
      <c r="AJJ394" s="9"/>
      <c r="AJK394" s="9"/>
      <c r="AJL394" s="9"/>
      <c r="AJM394" s="9"/>
      <c r="AJN394" s="9"/>
      <c r="AJO394" s="9"/>
      <c r="AJP394" s="9"/>
      <c r="AJQ394" s="9"/>
      <c r="AJR394" s="9"/>
      <c r="AJS394" s="9"/>
      <c r="AJT394" s="9"/>
      <c r="AJU394" s="9"/>
      <c r="AJV394" s="9"/>
      <c r="AJW394" s="9"/>
      <c r="AJX394" s="9"/>
      <c r="AJY394" s="9"/>
      <c r="AJZ394" s="9"/>
      <c r="AKA394" s="9"/>
      <c r="AKB394" s="9"/>
      <c r="AKC394" s="9"/>
      <c r="AKD394" s="9"/>
      <c r="AKE394" s="9"/>
      <c r="AKF394" s="9"/>
      <c r="AKG394" s="9"/>
      <c r="AKH394" s="9"/>
      <c r="AKI394" s="9"/>
      <c r="AKJ394" s="9"/>
      <c r="AKK394" s="9"/>
      <c r="AKL394" s="9"/>
      <c r="AKM394" s="9"/>
      <c r="AKN394" s="9"/>
      <c r="AKO394" s="9"/>
      <c r="AKP394" s="9"/>
      <c r="AKQ394" s="9"/>
      <c r="AKR394" s="9"/>
      <c r="AKS394" s="9"/>
      <c r="AKT394" s="9"/>
      <c r="AKU394" s="9"/>
      <c r="AKV394" s="9"/>
      <c r="AKW394" s="9"/>
      <c r="AKX394" s="9"/>
      <c r="AKY394" s="9"/>
      <c r="AKZ394" s="9"/>
      <c r="ALA394" s="9"/>
      <c r="ALB394" s="9"/>
      <c r="ALC394" s="9"/>
      <c r="ALD394" s="9"/>
      <c r="ALE394" s="9"/>
      <c r="ALF394" s="9"/>
      <c r="ALG394" s="9"/>
      <c r="ALH394" s="9"/>
      <c r="ALI394" s="9"/>
      <c r="ALJ394" s="9"/>
      <c r="ALK394" s="9"/>
      <c r="ALL394" s="9"/>
      <c r="ALM394" s="9"/>
      <c r="ALN394" s="9"/>
      <c r="ALO394" s="9"/>
      <c r="ALP394" s="9"/>
      <c r="ALQ394" s="9"/>
      <c r="ALR394" s="9"/>
      <c r="ALS394" s="9"/>
      <c r="ALT394" s="9"/>
      <c r="ALU394" s="9"/>
      <c r="ALV394" s="9"/>
      <c r="ALW394" s="9"/>
      <c r="ALX394" s="9"/>
      <c r="ALY394" s="9"/>
      <c r="ALZ394" s="9"/>
      <c r="AMA394" s="9"/>
      <c r="AMB394" s="9"/>
      <c r="AMC394" s="9"/>
      <c r="AMD394" s="9"/>
      <c r="AME394" s="9"/>
      <c r="AMF394" s="9"/>
      <c r="AMG394" s="9"/>
      <c r="AMH394" s="9"/>
      <c r="AMI394" s="9"/>
      <c r="AMJ394" s="9"/>
      <c r="AMK394" s="9"/>
    </row>
    <row r="395" spans="1:1025" s="8" customFormat="1" ht="27.75" hidden="1" thickBot="1">
      <c r="A395" s="113"/>
      <c r="B395" s="58"/>
      <c r="C395" s="166"/>
      <c r="D395" s="167"/>
      <c r="E395" s="166"/>
      <c r="F395" s="189">
        <v>7873</v>
      </c>
      <c r="G395" s="190">
        <v>56</v>
      </c>
      <c r="H395" s="62" t="s">
        <v>15</v>
      </c>
      <c r="I395" s="63" t="s">
        <v>340</v>
      </c>
      <c r="J395" s="64" t="s">
        <v>341</v>
      </c>
      <c r="K395" s="64"/>
      <c r="L395" s="168">
        <v>4300</v>
      </c>
      <c r="M395" s="66">
        <v>100</v>
      </c>
      <c r="N395" s="57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  <c r="HJ395" s="9"/>
      <c r="HK395" s="9"/>
      <c r="HL395" s="9"/>
      <c r="HM395" s="9"/>
      <c r="HN395" s="9"/>
      <c r="HO395" s="9"/>
      <c r="HP395" s="9"/>
      <c r="HQ395" s="9"/>
      <c r="HR395" s="9"/>
      <c r="HS395" s="9"/>
      <c r="HT395" s="9"/>
      <c r="HU395" s="9"/>
      <c r="HV395" s="9"/>
      <c r="HW395" s="9"/>
      <c r="HX395" s="9"/>
      <c r="HY395" s="9"/>
      <c r="HZ395" s="9"/>
      <c r="IA395" s="9"/>
      <c r="IB395" s="9"/>
      <c r="IC395" s="9"/>
      <c r="ID395" s="9"/>
      <c r="IE395" s="9"/>
      <c r="IF395" s="9"/>
      <c r="IG395" s="9"/>
      <c r="IH395" s="9"/>
      <c r="II395" s="9"/>
      <c r="IJ395" s="9"/>
      <c r="IK395" s="9"/>
      <c r="IL395" s="9"/>
      <c r="IM395" s="9"/>
      <c r="IN395" s="9"/>
      <c r="IO395" s="9"/>
      <c r="IP395" s="9"/>
      <c r="IQ395" s="9"/>
      <c r="IR395" s="9"/>
      <c r="IS395" s="9"/>
      <c r="IT395" s="9"/>
      <c r="IU395" s="9"/>
      <c r="IV395" s="9"/>
      <c r="IW395" s="9"/>
      <c r="IX395" s="9"/>
      <c r="IY395" s="9"/>
      <c r="IZ395" s="9"/>
      <c r="JA395" s="9"/>
      <c r="JB395" s="9"/>
      <c r="JC395" s="9"/>
      <c r="JD395" s="9"/>
      <c r="JE395" s="9"/>
      <c r="JF395" s="9"/>
      <c r="JG395" s="9"/>
      <c r="JH395" s="9"/>
      <c r="JI395" s="9"/>
      <c r="JJ395" s="9"/>
      <c r="JK395" s="9"/>
      <c r="JL395" s="9"/>
      <c r="JM395" s="9"/>
      <c r="JN395" s="9"/>
      <c r="JO395" s="9"/>
      <c r="JP395" s="9"/>
      <c r="JQ395" s="9"/>
      <c r="JR395" s="9"/>
      <c r="JS395" s="9"/>
      <c r="JT395" s="9"/>
      <c r="JU395" s="9"/>
      <c r="JV395" s="9"/>
      <c r="JW395" s="9"/>
      <c r="JX395" s="9"/>
      <c r="JY395" s="9"/>
      <c r="JZ395" s="9"/>
      <c r="KA395" s="9"/>
      <c r="KB395" s="9"/>
      <c r="KC395" s="9"/>
      <c r="KD395" s="9"/>
      <c r="KE395" s="9"/>
      <c r="KF395" s="9"/>
      <c r="KG395" s="9"/>
      <c r="KH395" s="9"/>
      <c r="KI395" s="9"/>
      <c r="KJ395" s="9"/>
      <c r="KK395" s="9"/>
      <c r="KL395" s="9"/>
      <c r="KM395" s="9"/>
      <c r="KN395" s="9"/>
      <c r="KO395" s="9"/>
      <c r="KP395" s="9"/>
      <c r="KQ395" s="9"/>
      <c r="KR395" s="9"/>
      <c r="KS395" s="9"/>
      <c r="KT395" s="9"/>
      <c r="KU395" s="9"/>
      <c r="KV395" s="9"/>
      <c r="KW395" s="9"/>
      <c r="KX395" s="9"/>
      <c r="KY395" s="9"/>
      <c r="KZ395" s="9"/>
      <c r="LA395" s="9"/>
      <c r="LB395" s="9"/>
      <c r="LC395" s="9"/>
      <c r="LD395" s="9"/>
      <c r="LE395" s="9"/>
      <c r="LF395" s="9"/>
      <c r="LG395" s="9"/>
      <c r="LH395" s="9"/>
      <c r="LI395" s="9"/>
      <c r="LJ395" s="9"/>
      <c r="LK395" s="9"/>
      <c r="LL395" s="9"/>
      <c r="LM395" s="9"/>
      <c r="LN395" s="9"/>
      <c r="LO395" s="9"/>
      <c r="LP395" s="9"/>
      <c r="LQ395" s="9"/>
      <c r="LR395" s="9"/>
      <c r="LS395" s="9"/>
      <c r="LT395" s="9"/>
      <c r="LU395" s="9"/>
      <c r="LV395" s="9"/>
      <c r="LW395" s="9"/>
      <c r="LX395" s="9"/>
      <c r="LY395" s="9"/>
      <c r="LZ395" s="9"/>
      <c r="MA395" s="9"/>
      <c r="MB395" s="9"/>
      <c r="MC395" s="9"/>
      <c r="MD395" s="9"/>
      <c r="ME395" s="9"/>
      <c r="MF395" s="9"/>
      <c r="MG395" s="9"/>
      <c r="MH395" s="9"/>
      <c r="MI395" s="9"/>
      <c r="MJ395" s="9"/>
      <c r="MK395" s="9"/>
      <c r="ML395" s="9"/>
      <c r="MM395" s="9"/>
      <c r="MN395" s="9"/>
      <c r="MO395" s="9"/>
      <c r="MP395" s="9"/>
      <c r="MQ395" s="9"/>
      <c r="MR395" s="9"/>
      <c r="MS395" s="9"/>
      <c r="MT395" s="9"/>
      <c r="MU395" s="9"/>
      <c r="MV395" s="9"/>
      <c r="MW395" s="9"/>
      <c r="MX395" s="9"/>
      <c r="MY395" s="9"/>
      <c r="MZ395" s="9"/>
      <c r="NA395" s="9"/>
      <c r="NB395" s="9"/>
      <c r="NC395" s="9"/>
      <c r="ND395" s="9"/>
      <c r="NE395" s="9"/>
      <c r="NF395" s="9"/>
      <c r="NG395" s="9"/>
      <c r="NH395" s="9"/>
      <c r="NI395" s="9"/>
      <c r="NJ395" s="9"/>
      <c r="NK395" s="9"/>
      <c r="NL395" s="9"/>
      <c r="NM395" s="9"/>
      <c r="NN395" s="9"/>
      <c r="NO395" s="9"/>
      <c r="NP395" s="9"/>
      <c r="NQ395" s="9"/>
      <c r="NR395" s="9"/>
      <c r="NS395" s="9"/>
      <c r="NT395" s="9"/>
      <c r="NU395" s="9"/>
      <c r="NV395" s="9"/>
      <c r="NW395" s="9"/>
      <c r="NX395" s="9"/>
      <c r="NY395" s="9"/>
      <c r="NZ395" s="9"/>
      <c r="OA395" s="9"/>
      <c r="OB395" s="9"/>
      <c r="OC395" s="9"/>
      <c r="OD395" s="9"/>
      <c r="OE395" s="9"/>
      <c r="OF395" s="9"/>
      <c r="OG395" s="9"/>
      <c r="OH395" s="9"/>
      <c r="OI395" s="9"/>
      <c r="OJ395" s="9"/>
      <c r="OK395" s="9"/>
      <c r="OL395" s="9"/>
      <c r="OM395" s="9"/>
      <c r="ON395" s="9"/>
      <c r="OO395" s="9"/>
      <c r="OP395" s="9"/>
      <c r="OQ395" s="9"/>
      <c r="OR395" s="9"/>
      <c r="OS395" s="9"/>
      <c r="OT395" s="9"/>
      <c r="OU395" s="9"/>
      <c r="OV395" s="9"/>
      <c r="OW395" s="9"/>
      <c r="OX395" s="9"/>
      <c r="OY395" s="9"/>
      <c r="OZ395" s="9"/>
      <c r="PA395" s="9"/>
      <c r="PB395" s="9"/>
      <c r="PC395" s="9"/>
      <c r="PD395" s="9"/>
      <c r="PE395" s="9"/>
      <c r="PF395" s="9"/>
      <c r="PG395" s="9"/>
      <c r="PH395" s="9"/>
      <c r="PI395" s="9"/>
      <c r="PJ395" s="9"/>
      <c r="PK395" s="9"/>
      <c r="PL395" s="9"/>
      <c r="PM395" s="9"/>
      <c r="PN395" s="9"/>
      <c r="PO395" s="9"/>
      <c r="PP395" s="9"/>
      <c r="PQ395" s="9"/>
      <c r="PR395" s="9"/>
      <c r="PS395" s="9"/>
      <c r="PT395" s="9"/>
      <c r="PU395" s="9"/>
      <c r="PV395" s="9"/>
      <c r="PW395" s="9"/>
      <c r="PX395" s="9"/>
      <c r="PY395" s="9"/>
      <c r="PZ395" s="9"/>
      <c r="QA395" s="9"/>
      <c r="QB395" s="9"/>
      <c r="QC395" s="9"/>
      <c r="QD395" s="9"/>
      <c r="QE395" s="9"/>
      <c r="QF395" s="9"/>
      <c r="QG395" s="9"/>
      <c r="QH395" s="9"/>
      <c r="QI395" s="9"/>
      <c r="QJ395" s="9"/>
      <c r="QK395" s="9"/>
      <c r="QL395" s="9"/>
      <c r="QM395" s="9"/>
      <c r="QN395" s="9"/>
      <c r="QO395" s="9"/>
      <c r="QP395" s="9"/>
      <c r="QQ395" s="9"/>
      <c r="QR395" s="9"/>
      <c r="QS395" s="9"/>
      <c r="QT395" s="9"/>
      <c r="QU395" s="9"/>
      <c r="QV395" s="9"/>
      <c r="QW395" s="9"/>
      <c r="QX395" s="9"/>
      <c r="QY395" s="9"/>
      <c r="QZ395" s="9"/>
      <c r="RA395" s="9"/>
      <c r="RB395" s="9"/>
      <c r="RC395" s="9"/>
      <c r="RD395" s="9"/>
      <c r="RE395" s="9"/>
      <c r="RF395" s="9"/>
      <c r="RG395" s="9"/>
      <c r="RH395" s="9"/>
      <c r="RI395" s="9"/>
      <c r="RJ395" s="9"/>
      <c r="RK395" s="9"/>
      <c r="RL395" s="9"/>
      <c r="RM395" s="9"/>
      <c r="RN395" s="9"/>
      <c r="RO395" s="9"/>
      <c r="RP395" s="9"/>
      <c r="RQ395" s="9"/>
      <c r="RR395" s="9"/>
      <c r="RS395" s="9"/>
      <c r="RT395" s="9"/>
      <c r="RU395" s="9"/>
      <c r="RV395" s="9"/>
      <c r="RW395" s="9"/>
      <c r="RX395" s="9"/>
      <c r="RY395" s="9"/>
      <c r="RZ395" s="9"/>
      <c r="SA395" s="9"/>
      <c r="SB395" s="9"/>
      <c r="SC395" s="9"/>
      <c r="SD395" s="9"/>
      <c r="SE395" s="9"/>
      <c r="SF395" s="9"/>
      <c r="SG395" s="9"/>
      <c r="SH395" s="9"/>
      <c r="SI395" s="9"/>
      <c r="SJ395" s="9"/>
      <c r="SK395" s="9"/>
      <c r="SL395" s="9"/>
      <c r="SM395" s="9"/>
      <c r="SN395" s="9"/>
      <c r="SO395" s="9"/>
      <c r="SP395" s="9"/>
      <c r="SQ395" s="9"/>
      <c r="SR395" s="9"/>
      <c r="SS395" s="9"/>
      <c r="ST395" s="9"/>
      <c r="SU395" s="9"/>
      <c r="SV395" s="9"/>
      <c r="SW395" s="9"/>
      <c r="SX395" s="9"/>
      <c r="SY395" s="9"/>
      <c r="SZ395" s="9"/>
      <c r="TA395" s="9"/>
      <c r="TB395" s="9"/>
      <c r="TC395" s="9"/>
      <c r="TD395" s="9"/>
      <c r="TE395" s="9"/>
      <c r="TF395" s="9"/>
      <c r="TG395" s="9"/>
      <c r="TH395" s="9"/>
      <c r="TI395" s="9"/>
      <c r="TJ395" s="9"/>
      <c r="TK395" s="9"/>
      <c r="TL395" s="9"/>
      <c r="TM395" s="9"/>
      <c r="TN395" s="9"/>
      <c r="TO395" s="9"/>
      <c r="TP395" s="9"/>
      <c r="TQ395" s="9"/>
      <c r="TR395" s="9"/>
      <c r="TS395" s="9"/>
      <c r="TT395" s="9"/>
      <c r="TU395" s="9"/>
      <c r="TV395" s="9"/>
      <c r="TW395" s="9"/>
      <c r="TX395" s="9"/>
      <c r="TY395" s="9"/>
      <c r="TZ395" s="9"/>
      <c r="UA395" s="9"/>
      <c r="UB395" s="9"/>
      <c r="UC395" s="9"/>
      <c r="UD395" s="9"/>
      <c r="UE395" s="9"/>
      <c r="UF395" s="9"/>
      <c r="UG395" s="9"/>
      <c r="UH395" s="9"/>
      <c r="UI395" s="9"/>
      <c r="UJ395" s="9"/>
      <c r="UK395" s="9"/>
      <c r="UL395" s="9"/>
      <c r="UM395" s="9"/>
      <c r="UN395" s="9"/>
      <c r="UO395" s="9"/>
      <c r="UP395" s="9"/>
      <c r="UQ395" s="9"/>
      <c r="UR395" s="9"/>
      <c r="US395" s="9"/>
      <c r="UT395" s="9"/>
      <c r="UU395" s="9"/>
      <c r="UV395" s="9"/>
      <c r="UW395" s="9"/>
      <c r="UX395" s="9"/>
      <c r="UY395" s="9"/>
      <c r="UZ395" s="9"/>
      <c r="VA395" s="9"/>
      <c r="VB395" s="9"/>
      <c r="VC395" s="9"/>
      <c r="VD395" s="9"/>
      <c r="VE395" s="9"/>
      <c r="VF395" s="9"/>
      <c r="VG395" s="9"/>
      <c r="VH395" s="9"/>
      <c r="VI395" s="9"/>
      <c r="VJ395" s="9"/>
      <c r="VK395" s="9"/>
      <c r="VL395" s="9"/>
      <c r="VM395" s="9"/>
      <c r="VN395" s="9"/>
      <c r="VO395" s="9"/>
      <c r="VP395" s="9"/>
      <c r="VQ395" s="9"/>
      <c r="VR395" s="9"/>
      <c r="VS395" s="9"/>
      <c r="VT395" s="9"/>
      <c r="VU395" s="9"/>
      <c r="VV395" s="9"/>
      <c r="VW395" s="9"/>
      <c r="VX395" s="9"/>
      <c r="VY395" s="9"/>
      <c r="VZ395" s="9"/>
      <c r="WA395" s="9"/>
      <c r="WB395" s="9"/>
      <c r="WC395" s="9"/>
      <c r="WD395" s="9"/>
      <c r="WE395" s="9"/>
      <c r="WF395" s="9"/>
      <c r="WG395" s="9"/>
      <c r="WH395" s="9"/>
      <c r="WI395" s="9"/>
      <c r="WJ395" s="9"/>
      <c r="WK395" s="9"/>
      <c r="WL395" s="9"/>
      <c r="WM395" s="9"/>
      <c r="WN395" s="9"/>
      <c r="WO395" s="9"/>
      <c r="WP395" s="9"/>
      <c r="WQ395" s="9"/>
      <c r="WR395" s="9"/>
      <c r="WS395" s="9"/>
      <c r="WT395" s="9"/>
      <c r="WU395" s="9"/>
      <c r="WV395" s="9"/>
      <c r="WW395" s="9"/>
      <c r="WX395" s="9"/>
      <c r="WY395" s="9"/>
      <c r="WZ395" s="9"/>
      <c r="XA395" s="9"/>
      <c r="XB395" s="9"/>
      <c r="XC395" s="9"/>
      <c r="XD395" s="9"/>
      <c r="XE395" s="9"/>
      <c r="XF395" s="9"/>
      <c r="XG395" s="9"/>
      <c r="XH395" s="9"/>
      <c r="XI395" s="9"/>
      <c r="XJ395" s="9"/>
      <c r="XK395" s="9"/>
      <c r="XL395" s="9"/>
      <c r="XM395" s="9"/>
      <c r="XN395" s="9"/>
      <c r="XO395" s="9"/>
      <c r="XP395" s="9"/>
      <c r="XQ395" s="9"/>
      <c r="XR395" s="9"/>
      <c r="XS395" s="9"/>
      <c r="XT395" s="9"/>
      <c r="XU395" s="9"/>
      <c r="XV395" s="9"/>
      <c r="XW395" s="9"/>
      <c r="XX395" s="9"/>
      <c r="XY395" s="9"/>
      <c r="XZ395" s="9"/>
      <c r="YA395" s="9"/>
      <c r="YB395" s="9"/>
      <c r="YC395" s="9"/>
      <c r="YD395" s="9"/>
      <c r="YE395" s="9"/>
      <c r="YF395" s="9"/>
      <c r="YG395" s="9"/>
      <c r="YH395" s="9"/>
      <c r="YI395" s="9"/>
      <c r="YJ395" s="9"/>
      <c r="YK395" s="9"/>
      <c r="YL395" s="9"/>
      <c r="YM395" s="9"/>
      <c r="YN395" s="9"/>
      <c r="YO395" s="9"/>
      <c r="YP395" s="9"/>
      <c r="YQ395" s="9"/>
      <c r="YR395" s="9"/>
      <c r="YS395" s="9"/>
      <c r="YT395" s="9"/>
      <c r="YU395" s="9"/>
      <c r="YV395" s="9"/>
      <c r="YW395" s="9"/>
      <c r="YX395" s="9"/>
      <c r="YY395" s="9"/>
      <c r="YZ395" s="9"/>
      <c r="ZA395" s="9"/>
      <c r="ZB395" s="9"/>
      <c r="ZC395" s="9"/>
      <c r="ZD395" s="9"/>
      <c r="ZE395" s="9"/>
      <c r="ZF395" s="9"/>
      <c r="ZG395" s="9"/>
      <c r="ZH395" s="9"/>
      <c r="ZI395" s="9"/>
      <c r="ZJ395" s="9"/>
      <c r="ZK395" s="9"/>
      <c r="ZL395" s="9"/>
      <c r="ZM395" s="9"/>
      <c r="ZN395" s="9"/>
      <c r="ZO395" s="9"/>
      <c r="ZP395" s="9"/>
      <c r="ZQ395" s="9"/>
      <c r="ZR395" s="9"/>
      <c r="ZS395" s="9"/>
      <c r="ZT395" s="9"/>
      <c r="ZU395" s="9"/>
      <c r="ZV395" s="9"/>
      <c r="ZW395" s="9"/>
      <c r="ZX395" s="9"/>
      <c r="ZY395" s="9"/>
      <c r="ZZ395" s="9"/>
      <c r="AAA395" s="9"/>
      <c r="AAB395" s="9"/>
      <c r="AAC395" s="9"/>
      <c r="AAD395" s="9"/>
      <c r="AAE395" s="9"/>
      <c r="AAF395" s="9"/>
      <c r="AAG395" s="9"/>
      <c r="AAH395" s="9"/>
      <c r="AAI395" s="9"/>
      <c r="AAJ395" s="9"/>
      <c r="AAK395" s="9"/>
      <c r="AAL395" s="9"/>
      <c r="AAM395" s="9"/>
      <c r="AAN395" s="9"/>
      <c r="AAO395" s="9"/>
      <c r="AAP395" s="9"/>
      <c r="AAQ395" s="9"/>
      <c r="AAR395" s="9"/>
      <c r="AAS395" s="9"/>
      <c r="AAT395" s="9"/>
      <c r="AAU395" s="9"/>
      <c r="AAV395" s="9"/>
      <c r="AAW395" s="9"/>
      <c r="AAX395" s="9"/>
      <c r="AAY395" s="9"/>
      <c r="AAZ395" s="9"/>
      <c r="ABA395" s="9"/>
      <c r="ABB395" s="9"/>
      <c r="ABC395" s="9"/>
      <c r="ABD395" s="9"/>
      <c r="ABE395" s="9"/>
      <c r="ABF395" s="9"/>
      <c r="ABG395" s="9"/>
      <c r="ABH395" s="9"/>
      <c r="ABI395" s="9"/>
      <c r="ABJ395" s="9"/>
      <c r="ABK395" s="9"/>
      <c r="ABL395" s="9"/>
      <c r="ABM395" s="9"/>
      <c r="ABN395" s="9"/>
      <c r="ABO395" s="9"/>
      <c r="ABP395" s="9"/>
      <c r="ABQ395" s="9"/>
      <c r="ABR395" s="9"/>
      <c r="ABS395" s="9"/>
      <c r="ABT395" s="9"/>
      <c r="ABU395" s="9"/>
      <c r="ABV395" s="9"/>
      <c r="ABW395" s="9"/>
      <c r="ABX395" s="9"/>
      <c r="ABY395" s="9"/>
      <c r="ABZ395" s="9"/>
      <c r="ACA395" s="9"/>
      <c r="ACB395" s="9"/>
      <c r="ACC395" s="9"/>
      <c r="ACD395" s="9"/>
      <c r="ACE395" s="9"/>
      <c r="ACF395" s="9"/>
      <c r="ACG395" s="9"/>
      <c r="ACH395" s="9"/>
      <c r="ACI395" s="9"/>
      <c r="ACJ395" s="9"/>
      <c r="ACK395" s="9"/>
      <c r="ACL395" s="9"/>
      <c r="ACM395" s="9"/>
      <c r="ACN395" s="9"/>
      <c r="ACO395" s="9"/>
      <c r="ACP395" s="9"/>
      <c r="ACQ395" s="9"/>
      <c r="ACR395" s="9"/>
      <c r="ACS395" s="9"/>
      <c r="ACT395" s="9"/>
      <c r="ACU395" s="9"/>
      <c r="ACV395" s="9"/>
      <c r="ACW395" s="9"/>
      <c r="ACX395" s="9"/>
      <c r="ACY395" s="9"/>
      <c r="ACZ395" s="9"/>
      <c r="ADA395" s="9"/>
      <c r="ADB395" s="9"/>
      <c r="ADC395" s="9"/>
      <c r="ADD395" s="9"/>
      <c r="ADE395" s="9"/>
      <c r="ADF395" s="9"/>
      <c r="ADG395" s="9"/>
      <c r="ADH395" s="9"/>
      <c r="ADI395" s="9"/>
      <c r="ADJ395" s="9"/>
      <c r="ADK395" s="9"/>
      <c r="ADL395" s="9"/>
      <c r="ADM395" s="9"/>
      <c r="ADN395" s="9"/>
      <c r="ADO395" s="9"/>
      <c r="ADP395" s="9"/>
      <c r="ADQ395" s="9"/>
      <c r="ADR395" s="9"/>
      <c r="ADS395" s="9"/>
      <c r="ADT395" s="9"/>
      <c r="ADU395" s="9"/>
      <c r="ADV395" s="9"/>
      <c r="ADW395" s="9"/>
      <c r="ADX395" s="9"/>
      <c r="ADY395" s="9"/>
      <c r="ADZ395" s="9"/>
      <c r="AEA395" s="9"/>
      <c r="AEB395" s="9"/>
      <c r="AEC395" s="9"/>
      <c r="AED395" s="9"/>
      <c r="AEE395" s="9"/>
      <c r="AEF395" s="9"/>
      <c r="AEG395" s="9"/>
      <c r="AEH395" s="9"/>
      <c r="AEI395" s="9"/>
      <c r="AEJ395" s="9"/>
      <c r="AEK395" s="9"/>
      <c r="AEL395" s="9"/>
      <c r="AEM395" s="9"/>
      <c r="AEN395" s="9"/>
      <c r="AEO395" s="9"/>
      <c r="AEP395" s="9"/>
      <c r="AEQ395" s="9"/>
      <c r="AER395" s="9"/>
      <c r="AES395" s="9"/>
      <c r="AET395" s="9"/>
      <c r="AEU395" s="9"/>
      <c r="AEV395" s="9"/>
      <c r="AEW395" s="9"/>
      <c r="AEX395" s="9"/>
      <c r="AEY395" s="9"/>
      <c r="AEZ395" s="9"/>
      <c r="AFA395" s="9"/>
      <c r="AFB395" s="9"/>
      <c r="AFC395" s="9"/>
      <c r="AFD395" s="9"/>
      <c r="AFE395" s="9"/>
      <c r="AFF395" s="9"/>
      <c r="AFG395" s="9"/>
      <c r="AFH395" s="9"/>
      <c r="AFI395" s="9"/>
      <c r="AFJ395" s="9"/>
      <c r="AFK395" s="9"/>
      <c r="AFL395" s="9"/>
      <c r="AFM395" s="9"/>
      <c r="AFN395" s="9"/>
      <c r="AFO395" s="9"/>
      <c r="AFP395" s="9"/>
      <c r="AFQ395" s="9"/>
      <c r="AFR395" s="9"/>
      <c r="AFS395" s="9"/>
      <c r="AFT395" s="9"/>
      <c r="AFU395" s="9"/>
      <c r="AFV395" s="9"/>
      <c r="AFW395" s="9"/>
      <c r="AFX395" s="9"/>
      <c r="AFY395" s="9"/>
      <c r="AFZ395" s="9"/>
      <c r="AGA395" s="9"/>
      <c r="AGB395" s="9"/>
      <c r="AGC395" s="9"/>
      <c r="AGD395" s="9"/>
      <c r="AGE395" s="9"/>
      <c r="AGF395" s="9"/>
      <c r="AGG395" s="9"/>
      <c r="AGH395" s="9"/>
      <c r="AGI395" s="9"/>
      <c r="AGJ395" s="9"/>
      <c r="AGK395" s="9"/>
      <c r="AGL395" s="9"/>
      <c r="AGM395" s="9"/>
      <c r="AGN395" s="9"/>
      <c r="AGO395" s="9"/>
      <c r="AGP395" s="9"/>
      <c r="AGQ395" s="9"/>
      <c r="AGR395" s="9"/>
      <c r="AGS395" s="9"/>
      <c r="AGT395" s="9"/>
      <c r="AGU395" s="9"/>
      <c r="AGV395" s="9"/>
      <c r="AGW395" s="9"/>
      <c r="AGX395" s="9"/>
      <c r="AGY395" s="9"/>
      <c r="AGZ395" s="9"/>
      <c r="AHA395" s="9"/>
      <c r="AHB395" s="9"/>
      <c r="AHC395" s="9"/>
      <c r="AHD395" s="9"/>
      <c r="AHE395" s="9"/>
      <c r="AHF395" s="9"/>
      <c r="AHG395" s="9"/>
      <c r="AHH395" s="9"/>
      <c r="AHI395" s="9"/>
      <c r="AHJ395" s="9"/>
      <c r="AHK395" s="9"/>
      <c r="AHL395" s="9"/>
      <c r="AHM395" s="9"/>
      <c r="AHN395" s="9"/>
      <c r="AHO395" s="9"/>
      <c r="AHP395" s="9"/>
      <c r="AHQ395" s="9"/>
      <c r="AHR395" s="9"/>
      <c r="AHS395" s="9"/>
      <c r="AHT395" s="9"/>
      <c r="AHU395" s="9"/>
      <c r="AHV395" s="9"/>
      <c r="AHW395" s="9"/>
      <c r="AHX395" s="9"/>
      <c r="AHY395" s="9"/>
      <c r="AHZ395" s="9"/>
      <c r="AIA395" s="9"/>
      <c r="AIB395" s="9"/>
      <c r="AIC395" s="9"/>
      <c r="AID395" s="9"/>
      <c r="AIE395" s="9"/>
      <c r="AIF395" s="9"/>
      <c r="AIG395" s="9"/>
      <c r="AIH395" s="9"/>
      <c r="AII395" s="9"/>
      <c r="AIJ395" s="9"/>
      <c r="AIK395" s="9"/>
      <c r="AIL395" s="9"/>
      <c r="AIM395" s="9"/>
      <c r="AIN395" s="9"/>
      <c r="AIO395" s="9"/>
      <c r="AIP395" s="9"/>
      <c r="AIQ395" s="9"/>
      <c r="AIR395" s="9"/>
      <c r="AIS395" s="9"/>
      <c r="AIT395" s="9"/>
      <c r="AIU395" s="9"/>
      <c r="AIV395" s="9"/>
      <c r="AIW395" s="9"/>
      <c r="AIX395" s="9"/>
      <c r="AIY395" s="9"/>
      <c r="AIZ395" s="9"/>
      <c r="AJA395" s="9"/>
      <c r="AJB395" s="9"/>
      <c r="AJC395" s="9"/>
      <c r="AJD395" s="9"/>
      <c r="AJE395" s="9"/>
      <c r="AJF395" s="9"/>
      <c r="AJG395" s="9"/>
      <c r="AJH395" s="9"/>
      <c r="AJI395" s="9"/>
      <c r="AJJ395" s="9"/>
      <c r="AJK395" s="9"/>
      <c r="AJL395" s="9"/>
      <c r="AJM395" s="9"/>
      <c r="AJN395" s="9"/>
      <c r="AJO395" s="9"/>
      <c r="AJP395" s="9"/>
      <c r="AJQ395" s="9"/>
      <c r="AJR395" s="9"/>
      <c r="AJS395" s="9"/>
      <c r="AJT395" s="9"/>
      <c r="AJU395" s="9"/>
      <c r="AJV395" s="9"/>
      <c r="AJW395" s="9"/>
      <c r="AJX395" s="9"/>
      <c r="AJY395" s="9"/>
      <c r="AJZ395" s="9"/>
      <c r="AKA395" s="9"/>
      <c r="AKB395" s="9"/>
      <c r="AKC395" s="9"/>
      <c r="AKD395" s="9"/>
      <c r="AKE395" s="9"/>
      <c r="AKF395" s="9"/>
      <c r="AKG395" s="9"/>
      <c r="AKH395" s="9"/>
      <c r="AKI395" s="9"/>
      <c r="AKJ395" s="9"/>
      <c r="AKK395" s="9"/>
      <c r="AKL395" s="9"/>
      <c r="AKM395" s="9"/>
      <c r="AKN395" s="9"/>
      <c r="AKO395" s="9"/>
      <c r="AKP395" s="9"/>
      <c r="AKQ395" s="9"/>
      <c r="AKR395" s="9"/>
      <c r="AKS395" s="9"/>
      <c r="AKT395" s="9"/>
      <c r="AKU395" s="9"/>
      <c r="AKV395" s="9"/>
      <c r="AKW395" s="9"/>
      <c r="AKX395" s="9"/>
      <c r="AKY395" s="9"/>
      <c r="AKZ395" s="9"/>
      <c r="ALA395" s="9"/>
      <c r="ALB395" s="9"/>
      <c r="ALC395" s="9"/>
      <c r="ALD395" s="9"/>
      <c r="ALE395" s="9"/>
      <c r="ALF395" s="9"/>
      <c r="ALG395" s="9"/>
      <c r="ALH395" s="9"/>
      <c r="ALI395" s="9"/>
      <c r="ALJ395" s="9"/>
      <c r="ALK395" s="9"/>
      <c r="ALL395" s="9"/>
      <c r="ALM395" s="9"/>
      <c r="ALN395" s="9"/>
      <c r="ALO395" s="9"/>
      <c r="ALP395" s="9"/>
      <c r="ALQ395" s="9"/>
      <c r="ALR395" s="9"/>
      <c r="ALS395" s="9"/>
      <c r="ALT395" s="9"/>
      <c r="ALU395" s="9"/>
      <c r="ALV395" s="9"/>
      <c r="ALW395" s="9"/>
      <c r="ALX395" s="9"/>
      <c r="ALY395" s="9"/>
      <c r="ALZ395" s="9"/>
      <c r="AMA395" s="9"/>
      <c r="AMB395" s="9"/>
      <c r="AMC395" s="9"/>
      <c r="AMD395" s="9"/>
      <c r="AME395" s="9"/>
      <c r="AMF395" s="9"/>
      <c r="AMG395" s="9"/>
      <c r="AMH395" s="9"/>
      <c r="AMI395" s="9"/>
      <c r="AMJ395" s="9"/>
      <c r="AMK395" s="9"/>
    </row>
    <row r="396" spans="1:1025" s="8" customFormat="1" ht="27.75" hidden="1" thickBot="1">
      <c r="A396" s="113"/>
      <c r="B396" s="67">
        <f t="shared" si="44"/>
        <v>7873</v>
      </c>
      <c r="C396" s="68"/>
      <c r="D396" s="68"/>
      <c r="E396" s="69" t="s">
        <v>342</v>
      </c>
      <c r="F396" s="90"/>
      <c r="G396" s="91"/>
      <c r="H396" s="92"/>
      <c r="I396" s="93"/>
      <c r="J396" s="94"/>
      <c r="K396" s="80"/>
      <c r="L396" s="80">
        <f>SUM(L395:L395)</f>
        <v>4300</v>
      </c>
      <c r="M396" s="80">
        <f>SUM(M395:M395)</f>
        <v>100</v>
      </c>
      <c r="N396" s="77">
        <f>M396+L396</f>
        <v>4400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  <c r="HJ396" s="9"/>
      <c r="HK396" s="9"/>
      <c r="HL396" s="9"/>
      <c r="HM396" s="9"/>
      <c r="HN396" s="9"/>
      <c r="HO396" s="9"/>
      <c r="HP396" s="9"/>
      <c r="HQ396" s="9"/>
      <c r="HR396" s="9"/>
      <c r="HS396" s="9"/>
      <c r="HT396" s="9"/>
      <c r="HU396" s="9"/>
      <c r="HV396" s="9"/>
      <c r="HW396" s="9"/>
      <c r="HX396" s="9"/>
      <c r="HY396" s="9"/>
      <c r="HZ396" s="9"/>
      <c r="IA396" s="9"/>
      <c r="IB396" s="9"/>
      <c r="IC396" s="9"/>
      <c r="ID396" s="9"/>
      <c r="IE396" s="9"/>
      <c r="IF396" s="9"/>
      <c r="IG396" s="9"/>
      <c r="IH396" s="9"/>
      <c r="II396" s="9"/>
      <c r="IJ396" s="9"/>
      <c r="IK396" s="9"/>
      <c r="IL396" s="9"/>
      <c r="IM396" s="9"/>
      <c r="IN396" s="9"/>
      <c r="IO396" s="9"/>
      <c r="IP396" s="9"/>
      <c r="IQ396" s="9"/>
      <c r="IR396" s="9"/>
      <c r="IS396" s="9"/>
      <c r="IT396" s="9"/>
      <c r="IU396" s="9"/>
      <c r="IV396" s="9"/>
      <c r="IW396" s="9"/>
      <c r="IX396" s="9"/>
      <c r="IY396" s="9"/>
      <c r="IZ396" s="9"/>
      <c r="JA396" s="9"/>
      <c r="JB396" s="9"/>
      <c r="JC396" s="9"/>
      <c r="JD396" s="9"/>
      <c r="JE396" s="9"/>
      <c r="JF396" s="9"/>
      <c r="JG396" s="9"/>
      <c r="JH396" s="9"/>
      <c r="JI396" s="9"/>
      <c r="JJ396" s="9"/>
      <c r="JK396" s="9"/>
      <c r="JL396" s="9"/>
      <c r="JM396" s="9"/>
      <c r="JN396" s="9"/>
      <c r="JO396" s="9"/>
      <c r="JP396" s="9"/>
      <c r="JQ396" s="9"/>
      <c r="JR396" s="9"/>
      <c r="JS396" s="9"/>
      <c r="JT396" s="9"/>
      <c r="JU396" s="9"/>
      <c r="JV396" s="9"/>
      <c r="JW396" s="9"/>
      <c r="JX396" s="9"/>
      <c r="JY396" s="9"/>
      <c r="JZ396" s="9"/>
      <c r="KA396" s="9"/>
      <c r="KB396" s="9"/>
      <c r="KC396" s="9"/>
      <c r="KD396" s="9"/>
      <c r="KE396" s="9"/>
      <c r="KF396" s="9"/>
      <c r="KG396" s="9"/>
      <c r="KH396" s="9"/>
      <c r="KI396" s="9"/>
      <c r="KJ396" s="9"/>
      <c r="KK396" s="9"/>
      <c r="KL396" s="9"/>
      <c r="KM396" s="9"/>
      <c r="KN396" s="9"/>
      <c r="KO396" s="9"/>
      <c r="KP396" s="9"/>
      <c r="KQ396" s="9"/>
      <c r="KR396" s="9"/>
      <c r="KS396" s="9"/>
      <c r="KT396" s="9"/>
      <c r="KU396" s="9"/>
      <c r="KV396" s="9"/>
      <c r="KW396" s="9"/>
      <c r="KX396" s="9"/>
      <c r="KY396" s="9"/>
      <c r="KZ396" s="9"/>
      <c r="LA396" s="9"/>
      <c r="LB396" s="9"/>
      <c r="LC396" s="9"/>
      <c r="LD396" s="9"/>
      <c r="LE396" s="9"/>
      <c r="LF396" s="9"/>
      <c r="LG396" s="9"/>
      <c r="LH396" s="9"/>
      <c r="LI396" s="9"/>
      <c r="LJ396" s="9"/>
      <c r="LK396" s="9"/>
      <c r="LL396" s="9"/>
      <c r="LM396" s="9"/>
      <c r="LN396" s="9"/>
      <c r="LO396" s="9"/>
      <c r="LP396" s="9"/>
      <c r="LQ396" s="9"/>
      <c r="LR396" s="9"/>
      <c r="LS396" s="9"/>
      <c r="LT396" s="9"/>
      <c r="LU396" s="9"/>
      <c r="LV396" s="9"/>
      <c r="LW396" s="9"/>
      <c r="LX396" s="9"/>
      <c r="LY396" s="9"/>
      <c r="LZ396" s="9"/>
      <c r="MA396" s="9"/>
      <c r="MB396" s="9"/>
      <c r="MC396" s="9"/>
      <c r="MD396" s="9"/>
      <c r="ME396" s="9"/>
      <c r="MF396" s="9"/>
      <c r="MG396" s="9"/>
      <c r="MH396" s="9"/>
      <c r="MI396" s="9"/>
      <c r="MJ396" s="9"/>
      <c r="MK396" s="9"/>
      <c r="ML396" s="9"/>
      <c r="MM396" s="9"/>
      <c r="MN396" s="9"/>
      <c r="MO396" s="9"/>
      <c r="MP396" s="9"/>
      <c r="MQ396" s="9"/>
      <c r="MR396" s="9"/>
      <c r="MS396" s="9"/>
      <c r="MT396" s="9"/>
      <c r="MU396" s="9"/>
      <c r="MV396" s="9"/>
      <c r="MW396" s="9"/>
      <c r="MX396" s="9"/>
      <c r="MY396" s="9"/>
      <c r="MZ396" s="9"/>
      <c r="NA396" s="9"/>
      <c r="NB396" s="9"/>
      <c r="NC396" s="9"/>
      <c r="ND396" s="9"/>
      <c r="NE396" s="9"/>
      <c r="NF396" s="9"/>
      <c r="NG396" s="9"/>
      <c r="NH396" s="9"/>
      <c r="NI396" s="9"/>
      <c r="NJ396" s="9"/>
      <c r="NK396" s="9"/>
      <c r="NL396" s="9"/>
      <c r="NM396" s="9"/>
      <c r="NN396" s="9"/>
      <c r="NO396" s="9"/>
      <c r="NP396" s="9"/>
      <c r="NQ396" s="9"/>
      <c r="NR396" s="9"/>
      <c r="NS396" s="9"/>
      <c r="NT396" s="9"/>
      <c r="NU396" s="9"/>
      <c r="NV396" s="9"/>
      <c r="NW396" s="9"/>
      <c r="NX396" s="9"/>
      <c r="NY396" s="9"/>
      <c r="NZ396" s="9"/>
      <c r="OA396" s="9"/>
      <c r="OB396" s="9"/>
      <c r="OC396" s="9"/>
      <c r="OD396" s="9"/>
      <c r="OE396" s="9"/>
      <c r="OF396" s="9"/>
      <c r="OG396" s="9"/>
      <c r="OH396" s="9"/>
      <c r="OI396" s="9"/>
      <c r="OJ396" s="9"/>
      <c r="OK396" s="9"/>
      <c r="OL396" s="9"/>
      <c r="OM396" s="9"/>
      <c r="ON396" s="9"/>
      <c r="OO396" s="9"/>
      <c r="OP396" s="9"/>
      <c r="OQ396" s="9"/>
      <c r="OR396" s="9"/>
      <c r="OS396" s="9"/>
      <c r="OT396" s="9"/>
      <c r="OU396" s="9"/>
      <c r="OV396" s="9"/>
      <c r="OW396" s="9"/>
      <c r="OX396" s="9"/>
      <c r="OY396" s="9"/>
      <c r="OZ396" s="9"/>
      <c r="PA396" s="9"/>
      <c r="PB396" s="9"/>
      <c r="PC396" s="9"/>
      <c r="PD396" s="9"/>
      <c r="PE396" s="9"/>
      <c r="PF396" s="9"/>
      <c r="PG396" s="9"/>
      <c r="PH396" s="9"/>
      <c r="PI396" s="9"/>
      <c r="PJ396" s="9"/>
      <c r="PK396" s="9"/>
      <c r="PL396" s="9"/>
      <c r="PM396" s="9"/>
      <c r="PN396" s="9"/>
      <c r="PO396" s="9"/>
      <c r="PP396" s="9"/>
      <c r="PQ396" s="9"/>
      <c r="PR396" s="9"/>
      <c r="PS396" s="9"/>
      <c r="PT396" s="9"/>
      <c r="PU396" s="9"/>
      <c r="PV396" s="9"/>
      <c r="PW396" s="9"/>
      <c r="PX396" s="9"/>
      <c r="PY396" s="9"/>
      <c r="PZ396" s="9"/>
      <c r="QA396" s="9"/>
      <c r="QB396" s="9"/>
      <c r="QC396" s="9"/>
      <c r="QD396" s="9"/>
      <c r="QE396" s="9"/>
      <c r="QF396" s="9"/>
      <c r="QG396" s="9"/>
      <c r="QH396" s="9"/>
      <c r="QI396" s="9"/>
      <c r="QJ396" s="9"/>
      <c r="QK396" s="9"/>
      <c r="QL396" s="9"/>
      <c r="QM396" s="9"/>
      <c r="QN396" s="9"/>
      <c r="QO396" s="9"/>
      <c r="QP396" s="9"/>
      <c r="QQ396" s="9"/>
      <c r="QR396" s="9"/>
      <c r="QS396" s="9"/>
      <c r="QT396" s="9"/>
      <c r="QU396" s="9"/>
      <c r="QV396" s="9"/>
      <c r="QW396" s="9"/>
      <c r="QX396" s="9"/>
      <c r="QY396" s="9"/>
      <c r="QZ396" s="9"/>
      <c r="RA396" s="9"/>
      <c r="RB396" s="9"/>
      <c r="RC396" s="9"/>
      <c r="RD396" s="9"/>
      <c r="RE396" s="9"/>
      <c r="RF396" s="9"/>
      <c r="RG396" s="9"/>
      <c r="RH396" s="9"/>
      <c r="RI396" s="9"/>
      <c r="RJ396" s="9"/>
      <c r="RK396" s="9"/>
      <c r="RL396" s="9"/>
      <c r="RM396" s="9"/>
      <c r="RN396" s="9"/>
      <c r="RO396" s="9"/>
      <c r="RP396" s="9"/>
      <c r="RQ396" s="9"/>
      <c r="RR396" s="9"/>
      <c r="RS396" s="9"/>
      <c r="RT396" s="9"/>
      <c r="RU396" s="9"/>
      <c r="RV396" s="9"/>
      <c r="RW396" s="9"/>
      <c r="RX396" s="9"/>
      <c r="RY396" s="9"/>
      <c r="RZ396" s="9"/>
      <c r="SA396" s="9"/>
      <c r="SB396" s="9"/>
      <c r="SC396" s="9"/>
      <c r="SD396" s="9"/>
      <c r="SE396" s="9"/>
      <c r="SF396" s="9"/>
      <c r="SG396" s="9"/>
      <c r="SH396" s="9"/>
      <c r="SI396" s="9"/>
      <c r="SJ396" s="9"/>
      <c r="SK396" s="9"/>
      <c r="SL396" s="9"/>
      <c r="SM396" s="9"/>
      <c r="SN396" s="9"/>
      <c r="SO396" s="9"/>
      <c r="SP396" s="9"/>
      <c r="SQ396" s="9"/>
      <c r="SR396" s="9"/>
      <c r="SS396" s="9"/>
      <c r="ST396" s="9"/>
      <c r="SU396" s="9"/>
      <c r="SV396" s="9"/>
      <c r="SW396" s="9"/>
      <c r="SX396" s="9"/>
      <c r="SY396" s="9"/>
      <c r="SZ396" s="9"/>
      <c r="TA396" s="9"/>
      <c r="TB396" s="9"/>
      <c r="TC396" s="9"/>
      <c r="TD396" s="9"/>
      <c r="TE396" s="9"/>
      <c r="TF396" s="9"/>
      <c r="TG396" s="9"/>
      <c r="TH396" s="9"/>
      <c r="TI396" s="9"/>
      <c r="TJ396" s="9"/>
      <c r="TK396" s="9"/>
      <c r="TL396" s="9"/>
      <c r="TM396" s="9"/>
      <c r="TN396" s="9"/>
      <c r="TO396" s="9"/>
      <c r="TP396" s="9"/>
      <c r="TQ396" s="9"/>
      <c r="TR396" s="9"/>
      <c r="TS396" s="9"/>
      <c r="TT396" s="9"/>
      <c r="TU396" s="9"/>
      <c r="TV396" s="9"/>
      <c r="TW396" s="9"/>
      <c r="TX396" s="9"/>
      <c r="TY396" s="9"/>
      <c r="TZ396" s="9"/>
      <c r="UA396" s="9"/>
      <c r="UB396" s="9"/>
      <c r="UC396" s="9"/>
      <c r="UD396" s="9"/>
      <c r="UE396" s="9"/>
      <c r="UF396" s="9"/>
      <c r="UG396" s="9"/>
      <c r="UH396" s="9"/>
      <c r="UI396" s="9"/>
      <c r="UJ396" s="9"/>
      <c r="UK396" s="9"/>
      <c r="UL396" s="9"/>
      <c r="UM396" s="9"/>
      <c r="UN396" s="9"/>
      <c r="UO396" s="9"/>
      <c r="UP396" s="9"/>
      <c r="UQ396" s="9"/>
      <c r="UR396" s="9"/>
      <c r="US396" s="9"/>
      <c r="UT396" s="9"/>
      <c r="UU396" s="9"/>
      <c r="UV396" s="9"/>
      <c r="UW396" s="9"/>
      <c r="UX396" s="9"/>
      <c r="UY396" s="9"/>
      <c r="UZ396" s="9"/>
      <c r="VA396" s="9"/>
      <c r="VB396" s="9"/>
      <c r="VC396" s="9"/>
      <c r="VD396" s="9"/>
      <c r="VE396" s="9"/>
      <c r="VF396" s="9"/>
      <c r="VG396" s="9"/>
      <c r="VH396" s="9"/>
      <c r="VI396" s="9"/>
      <c r="VJ396" s="9"/>
      <c r="VK396" s="9"/>
      <c r="VL396" s="9"/>
      <c r="VM396" s="9"/>
      <c r="VN396" s="9"/>
      <c r="VO396" s="9"/>
      <c r="VP396" s="9"/>
      <c r="VQ396" s="9"/>
      <c r="VR396" s="9"/>
      <c r="VS396" s="9"/>
      <c r="VT396" s="9"/>
      <c r="VU396" s="9"/>
      <c r="VV396" s="9"/>
      <c r="VW396" s="9"/>
      <c r="VX396" s="9"/>
      <c r="VY396" s="9"/>
      <c r="VZ396" s="9"/>
      <c r="WA396" s="9"/>
      <c r="WB396" s="9"/>
      <c r="WC396" s="9"/>
      <c r="WD396" s="9"/>
      <c r="WE396" s="9"/>
      <c r="WF396" s="9"/>
      <c r="WG396" s="9"/>
      <c r="WH396" s="9"/>
      <c r="WI396" s="9"/>
      <c r="WJ396" s="9"/>
      <c r="WK396" s="9"/>
      <c r="WL396" s="9"/>
      <c r="WM396" s="9"/>
      <c r="WN396" s="9"/>
      <c r="WO396" s="9"/>
      <c r="WP396" s="9"/>
      <c r="WQ396" s="9"/>
      <c r="WR396" s="9"/>
      <c r="WS396" s="9"/>
      <c r="WT396" s="9"/>
      <c r="WU396" s="9"/>
      <c r="WV396" s="9"/>
      <c r="WW396" s="9"/>
      <c r="WX396" s="9"/>
      <c r="WY396" s="9"/>
      <c r="WZ396" s="9"/>
      <c r="XA396" s="9"/>
      <c r="XB396" s="9"/>
      <c r="XC396" s="9"/>
      <c r="XD396" s="9"/>
      <c r="XE396" s="9"/>
      <c r="XF396" s="9"/>
      <c r="XG396" s="9"/>
      <c r="XH396" s="9"/>
      <c r="XI396" s="9"/>
      <c r="XJ396" s="9"/>
      <c r="XK396" s="9"/>
      <c r="XL396" s="9"/>
      <c r="XM396" s="9"/>
      <c r="XN396" s="9"/>
      <c r="XO396" s="9"/>
      <c r="XP396" s="9"/>
      <c r="XQ396" s="9"/>
      <c r="XR396" s="9"/>
      <c r="XS396" s="9"/>
      <c r="XT396" s="9"/>
      <c r="XU396" s="9"/>
      <c r="XV396" s="9"/>
      <c r="XW396" s="9"/>
      <c r="XX396" s="9"/>
      <c r="XY396" s="9"/>
      <c r="XZ396" s="9"/>
      <c r="YA396" s="9"/>
      <c r="YB396" s="9"/>
      <c r="YC396" s="9"/>
      <c r="YD396" s="9"/>
      <c r="YE396" s="9"/>
      <c r="YF396" s="9"/>
      <c r="YG396" s="9"/>
      <c r="YH396" s="9"/>
      <c r="YI396" s="9"/>
      <c r="YJ396" s="9"/>
      <c r="YK396" s="9"/>
      <c r="YL396" s="9"/>
      <c r="YM396" s="9"/>
      <c r="YN396" s="9"/>
      <c r="YO396" s="9"/>
      <c r="YP396" s="9"/>
      <c r="YQ396" s="9"/>
      <c r="YR396" s="9"/>
      <c r="YS396" s="9"/>
      <c r="YT396" s="9"/>
      <c r="YU396" s="9"/>
      <c r="YV396" s="9"/>
      <c r="YW396" s="9"/>
      <c r="YX396" s="9"/>
      <c r="YY396" s="9"/>
      <c r="YZ396" s="9"/>
      <c r="ZA396" s="9"/>
      <c r="ZB396" s="9"/>
      <c r="ZC396" s="9"/>
      <c r="ZD396" s="9"/>
      <c r="ZE396" s="9"/>
      <c r="ZF396" s="9"/>
      <c r="ZG396" s="9"/>
      <c r="ZH396" s="9"/>
      <c r="ZI396" s="9"/>
      <c r="ZJ396" s="9"/>
      <c r="ZK396" s="9"/>
      <c r="ZL396" s="9"/>
      <c r="ZM396" s="9"/>
      <c r="ZN396" s="9"/>
      <c r="ZO396" s="9"/>
      <c r="ZP396" s="9"/>
      <c r="ZQ396" s="9"/>
      <c r="ZR396" s="9"/>
      <c r="ZS396" s="9"/>
      <c r="ZT396" s="9"/>
      <c r="ZU396" s="9"/>
      <c r="ZV396" s="9"/>
      <c r="ZW396" s="9"/>
      <c r="ZX396" s="9"/>
      <c r="ZY396" s="9"/>
      <c r="ZZ396" s="9"/>
      <c r="AAA396" s="9"/>
      <c r="AAB396" s="9"/>
      <c r="AAC396" s="9"/>
      <c r="AAD396" s="9"/>
      <c r="AAE396" s="9"/>
      <c r="AAF396" s="9"/>
      <c r="AAG396" s="9"/>
      <c r="AAH396" s="9"/>
      <c r="AAI396" s="9"/>
      <c r="AAJ396" s="9"/>
      <c r="AAK396" s="9"/>
      <c r="AAL396" s="9"/>
      <c r="AAM396" s="9"/>
      <c r="AAN396" s="9"/>
      <c r="AAO396" s="9"/>
      <c r="AAP396" s="9"/>
      <c r="AAQ396" s="9"/>
      <c r="AAR396" s="9"/>
      <c r="AAS396" s="9"/>
      <c r="AAT396" s="9"/>
      <c r="AAU396" s="9"/>
      <c r="AAV396" s="9"/>
      <c r="AAW396" s="9"/>
      <c r="AAX396" s="9"/>
      <c r="AAY396" s="9"/>
      <c r="AAZ396" s="9"/>
      <c r="ABA396" s="9"/>
      <c r="ABB396" s="9"/>
      <c r="ABC396" s="9"/>
      <c r="ABD396" s="9"/>
      <c r="ABE396" s="9"/>
      <c r="ABF396" s="9"/>
      <c r="ABG396" s="9"/>
      <c r="ABH396" s="9"/>
      <c r="ABI396" s="9"/>
      <c r="ABJ396" s="9"/>
      <c r="ABK396" s="9"/>
      <c r="ABL396" s="9"/>
      <c r="ABM396" s="9"/>
      <c r="ABN396" s="9"/>
      <c r="ABO396" s="9"/>
      <c r="ABP396" s="9"/>
      <c r="ABQ396" s="9"/>
      <c r="ABR396" s="9"/>
      <c r="ABS396" s="9"/>
      <c r="ABT396" s="9"/>
      <c r="ABU396" s="9"/>
      <c r="ABV396" s="9"/>
      <c r="ABW396" s="9"/>
      <c r="ABX396" s="9"/>
      <c r="ABY396" s="9"/>
      <c r="ABZ396" s="9"/>
      <c r="ACA396" s="9"/>
      <c r="ACB396" s="9"/>
      <c r="ACC396" s="9"/>
      <c r="ACD396" s="9"/>
      <c r="ACE396" s="9"/>
      <c r="ACF396" s="9"/>
      <c r="ACG396" s="9"/>
      <c r="ACH396" s="9"/>
      <c r="ACI396" s="9"/>
      <c r="ACJ396" s="9"/>
      <c r="ACK396" s="9"/>
      <c r="ACL396" s="9"/>
      <c r="ACM396" s="9"/>
      <c r="ACN396" s="9"/>
      <c r="ACO396" s="9"/>
      <c r="ACP396" s="9"/>
      <c r="ACQ396" s="9"/>
      <c r="ACR396" s="9"/>
      <c r="ACS396" s="9"/>
      <c r="ACT396" s="9"/>
      <c r="ACU396" s="9"/>
      <c r="ACV396" s="9"/>
      <c r="ACW396" s="9"/>
      <c r="ACX396" s="9"/>
      <c r="ACY396" s="9"/>
      <c r="ACZ396" s="9"/>
      <c r="ADA396" s="9"/>
      <c r="ADB396" s="9"/>
      <c r="ADC396" s="9"/>
      <c r="ADD396" s="9"/>
      <c r="ADE396" s="9"/>
      <c r="ADF396" s="9"/>
      <c r="ADG396" s="9"/>
      <c r="ADH396" s="9"/>
      <c r="ADI396" s="9"/>
      <c r="ADJ396" s="9"/>
      <c r="ADK396" s="9"/>
      <c r="ADL396" s="9"/>
      <c r="ADM396" s="9"/>
      <c r="ADN396" s="9"/>
      <c r="ADO396" s="9"/>
      <c r="ADP396" s="9"/>
      <c r="ADQ396" s="9"/>
      <c r="ADR396" s="9"/>
      <c r="ADS396" s="9"/>
      <c r="ADT396" s="9"/>
      <c r="ADU396" s="9"/>
      <c r="ADV396" s="9"/>
      <c r="ADW396" s="9"/>
      <c r="ADX396" s="9"/>
      <c r="ADY396" s="9"/>
      <c r="ADZ396" s="9"/>
      <c r="AEA396" s="9"/>
      <c r="AEB396" s="9"/>
      <c r="AEC396" s="9"/>
      <c r="AED396" s="9"/>
      <c r="AEE396" s="9"/>
      <c r="AEF396" s="9"/>
      <c r="AEG396" s="9"/>
      <c r="AEH396" s="9"/>
      <c r="AEI396" s="9"/>
      <c r="AEJ396" s="9"/>
      <c r="AEK396" s="9"/>
      <c r="AEL396" s="9"/>
      <c r="AEM396" s="9"/>
      <c r="AEN396" s="9"/>
      <c r="AEO396" s="9"/>
      <c r="AEP396" s="9"/>
      <c r="AEQ396" s="9"/>
      <c r="AER396" s="9"/>
      <c r="AES396" s="9"/>
      <c r="AET396" s="9"/>
      <c r="AEU396" s="9"/>
      <c r="AEV396" s="9"/>
      <c r="AEW396" s="9"/>
      <c r="AEX396" s="9"/>
      <c r="AEY396" s="9"/>
      <c r="AEZ396" s="9"/>
      <c r="AFA396" s="9"/>
      <c r="AFB396" s="9"/>
      <c r="AFC396" s="9"/>
      <c r="AFD396" s="9"/>
      <c r="AFE396" s="9"/>
      <c r="AFF396" s="9"/>
      <c r="AFG396" s="9"/>
      <c r="AFH396" s="9"/>
      <c r="AFI396" s="9"/>
      <c r="AFJ396" s="9"/>
      <c r="AFK396" s="9"/>
      <c r="AFL396" s="9"/>
      <c r="AFM396" s="9"/>
      <c r="AFN396" s="9"/>
      <c r="AFO396" s="9"/>
      <c r="AFP396" s="9"/>
      <c r="AFQ396" s="9"/>
      <c r="AFR396" s="9"/>
      <c r="AFS396" s="9"/>
      <c r="AFT396" s="9"/>
      <c r="AFU396" s="9"/>
      <c r="AFV396" s="9"/>
      <c r="AFW396" s="9"/>
      <c r="AFX396" s="9"/>
      <c r="AFY396" s="9"/>
      <c r="AFZ396" s="9"/>
      <c r="AGA396" s="9"/>
      <c r="AGB396" s="9"/>
      <c r="AGC396" s="9"/>
      <c r="AGD396" s="9"/>
      <c r="AGE396" s="9"/>
      <c r="AGF396" s="9"/>
      <c r="AGG396" s="9"/>
      <c r="AGH396" s="9"/>
      <c r="AGI396" s="9"/>
      <c r="AGJ396" s="9"/>
      <c r="AGK396" s="9"/>
      <c r="AGL396" s="9"/>
      <c r="AGM396" s="9"/>
      <c r="AGN396" s="9"/>
      <c r="AGO396" s="9"/>
      <c r="AGP396" s="9"/>
      <c r="AGQ396" s="9"/>
      <c r="AGR396" s="9"/>
      <c r="AGS396" s="9"/>
      <c r="AGT396" s="9"/>
      <c r="AGU396" s="9"/>
      <c r="AGV396" s="9"/>
      <c r="AGW396" s="9"/>
      <c r="AGX396" s="9"/>
      <c r="AGY396" s="9"/>
      <c r="AGZ396" s="9"/>
      <c r="AHA396" s="9"/>
      <c r="AHB396" s="9"/>
      <c r="AHC396" s="9"/>
      <c r="AHD396" s="9"/>
      <c r="AHE396" s="9"/>
      <c r="AHF396" s="9"/>
      <c r="AHG396" s="9"/>
      <c r="AHH396" s="9"/>
      <c r="AHI396" s="9"/>
      <c r="AHJ396" s="9"/>
      <c r="AHK396" s="9"/>
      <c r="AHL396" s="9"/>
      <c r="AHM396" s="9"/>
      <c r="AHN396" s="9"/>
      <c r="AHO396" s="9"/>
      <c r="AHP396" s="9"/>
      <c r="AHQ396" s="9"/>
      <c r="AHR396" s="9"/>
      <c r="AHS396" s="9"/>
      <c r="AHT396" s="9"/>
      <c r="AHU396" s="9"/>
      <c r="AHV396" s="9"/>
      <c r="AHW396" s="9"/>
      <c r="AHX396" s="9"/>
      <c r="AHY396" s="9"/>
      <c r="AHZ396" s="9"/>
      <c r="AIA396" s="9"/>
      <c r="AIB396" s="9"/>
      <c r="AIC396" s="9"/>
      <c r="AID396" s="9"/>
      <c r="AIE396" s="9"/>
      <c r="AIF396" s="9"/>
      <c r="AIG396" s="9"/>
      <c r="AIH396" s="9"/>
      <c r="AII396" s="9"/>
      <c r="AIJ396" s="9"/>
      <c r="AIK396" s="9"/>
      <c r="AIL396" s="9"/>
      <c r="AIM396" s="9"/>
      <c r="AIN396" s="9"/>
      <c r="AIO396" s="9"/>
      <c r="AIP396" s="9"/>
      <c r="AIQ396" s="9"/>
      <c r="AIR396" s="9"/>
      <c r="AIS396" s="9"/>
      <c r="AIT396" s="9"/>
      <c r="AIU396" s="9"/>
      <c r="AIV396" s="9"/>
      <c r="AIW396" s="9"/>
      <c r="AIX396" s="9"/>
      <c r="AIY396" s="9"/>
      <c r="AIZ396" s="9"/>
      <c r="AJA396" s="9"/>
      <c r="AJB396" s="9"/>
      <c r="AJC396" s="9"/>
      <c r="AJD396" s="9"/>
      <c r="AJE396" s="9"/>
      <c r="AJF396" s="9"/>
      <c r="AJG396" s="9"/>
      <c r="AJH396" s="9"/>
      <c r="AJI396" s="9"/>
      <c r="AJJ396" s="9"/>
      <c r="AJK396" s="9"/>
      <c r="AJL396" s="9"/>
      <c r="AJM396" s="9"/>
      <c r="AJN396" s="9"/>
      <c r="AJO396" s="9"/>
      <c r="AJP396" s="9"/>
      <c r="AJQ396" s="9"/>
      <c r="AJR396" s="9"/>
      <c r="AJS396" s="9"/>
      <c r="AJT396" s="9"/>
      <c r="AJU396" s="9"/>
      <c r="AJV396" s="9"/>
      <c r="AJW396" s="9"/>
      <c r="AJX396" s="9"/>
      <c r="AJY396" s="9"/>
      <c r="AJZ396" s="9"/>
      <c r="AKA396" s="9"/>
      <c r="AKB396" s="9"/>
      <c r="AKC396" s="9"/>
      <c r="AKD396" s="9"/>
      <c r="AKE396" s="9"/>
      <c r="AKF396" s="9"/>
      <c r="AKG396" s="9"/>
      <c r="AKH396" s="9"/>
      <c r="AKI396" s="9"/>
      <c r="AKJ396" s="9"/>
      <c r="AKK396" s="9"/>
      <c r="AKL396" s="9"/>
      <c r="AKM396" s="9"/>
      <c r="AKN396" s="9"/>
      <c r="AKO396" s="9"/>
      <c r="AKP396" s="9"/>
      <c r="AKQ396" s="9"/>
      <c r="AKR396" s="9"/>
      <c r="AKS396" s="9"/>
      <c r="AKT396" s="9"/>
      <c r="AKU396" s="9"/>
      <c r="AKV396" s="9"/>
      <c r="AKW396" s="9"/>
      <c r="AKX396" s="9"/>
      <c r="AKY396" s="9"/>
      <c r="AKZ396" s="9"/>
      <c r="ALA396" s="9"/>
      <c r="ALB396" s="9"/>
      <c r="ALC396" s="9"/>
      <c r="ALD396" s="9"/>
      <c r="ALE396" s="9"/>
      <c r="ALF396" s="9"/>
      <c r="ALG396" s="9"/>
      <c r="ALH396" s="9"/>
      <c r="ALI396" s="9"/>
      <c r="ALJ396" s="9"/>
      <c r="ALK396" s="9"/>
      <c r="ALL396" s="9"/>
      <c r="ALM396" s="9"/>
      <c r="ALN396" s="9"/>
      <c r="ALO396" s="9"/>
      <c r="ALP396" s="9"/>
      <c r="ALQ396" s="9"/>
      <c r="ALR396" s="9"/>
      <c r="ALS396" s="9"/>
      <c r="ALT396" s="9"/>
      <c r="ALU396" s="9"/>
      <c r="ALV396" s="9"/>
      <c r="ALW396" s="9"/>
      <c r="ALX396" s="9"/>
      <c r="ALY396" s="9"/>
      <c r="ALZ396" s="9"/>
      <c r="AMA396" s="9"/>
      <c r="AMB396" s="9"/>
      <c r="AMC396" s="9"/>
      <c r="AMD396" s="9"/>
      <c r="AME396" s="9"/>
      <c r="AMF396" s="9"/>
      <c r="AMG396" s="9"/>
      <c r="AMH396" s="9"/>
      <c r="AMI396" s="9"/>
      <c r="AMJ396" s="9"/>
      <c r="AMK396" s="9"/>
    </row>
    <row r="397" spans="1:1025" s="8" customFormat="1" ht="24.75" hidden="1">
      <c r="A397" s="113"/>
      <c r="B397" s="51"/>
      <c r="C397" s="51"/>
      <c r="D397" s="51"/>
      <c r="E397" s="52"/>
      <c r="F397" s="25"/>
      <c r="G397" s="26"/>
      <c r="H397" s="53"/>
      <c r="I397" s="54"/>
      <c r="J397" s="55"/>
      <c r="K397" s="55"/>
      <c r="L397" s="7"/>
      <c r="M397" s="56"/>
      <c r="N397" s="57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  <c r="HM397" s="9"/>
      <c r="HN397" s="9"/>
      <c r="HO397" s="9"/>
      <c r="HP397" s="9"/>
      <c r="HQ397" s="9"/>
      <c r="HR397" s="9"/>
      <c r="HS397" s="9"/>
      <c r="HT397" s="9"/>
      <c r="HU397" s="9"/>
      <c r="HV397" s="9"/>
      <c r="HW397" s="9"/>
      <c r="HX397" s="9"/>
      <c r="HY397" s="9"/>
      <c r="HZ397" s="9"/>
      <c r="IA397" s="9"/>
      <c r="IB397" s="9"/>
      <c r="IC397" s="9"/>
      <c r="ID397" s="9"/>
      <c r="IE397" s="9"/>
      <c r="IF397" s="9"/>
      <c r="IG397" s="9"/>
      <c r="IH397" s="9"/>
      <c r="II397" s="9"/>
      <c r="IJ397" s="9"/>
      <c r="IK397" s="9"/>
      <c r="IL397" s="9"/>
      <c r="IM397" s="9"/>
      <c r="IN397" s="9"/>
      <c r="IO397" s="9"/>
      <c r="IP397" s="9"/>
      <c r="IQ397" s="9"/>
      <c r="IR397" s="9"/>
      <c r="IS397" s="9"/>
      <c r="IT397" s="9"/>
      <c r="IU397" s="9"/>
      <c r="IV397" s="9"/>
      <c r="IW397" s="9"/>
      <c r="IX397" s="9"/>
      <c r="IY397" s="9"/>
      <c r="IZ397" s="9"/>
      <c r="JA397" s="9"/>
      <c r="JB397" s="9"/>
      <c r="JC397" s="9"/>
      <c r="JD397" s="9"/>
      <c r="JE397" s="9"/>
      <c r="JF397" s="9"/>
      <c r="JG397" s="9"/>
      <c r="JH397" s="9"/>
      <c r="JI397" s="9"/>
      <c r="JJ397" s="9"/>
      <c r="JK397" s="9"/>
      <c r="JL397" s="9"/>
      <c r="JM397" s="9"/>
      <c r="JN397" s="9"/>
      <c r="JO397" s="9"/>
      <c r="JP397" s="9"/>
      <c r="JQ397" s="9"/>
      <c r="JR397" s="9"/>
      <c r="JS397" s="9"/>
      <c r="JT397" s="9"/>
      <c r="JU397" s="9"/>
      <c r="JV397" s="9"/>
      <c r="JW397" s="9"/>
      <c r="JX397" s="9"/>
      <c r="JY397" s="9"/>
      <c r="JZ397" s="9"/>
      <c r="KA397" s="9"/>
      <c r="KB397" s="9"/>
      <c r="KC397" s="9"/>
      <c r="KD397" s="9"/>
      <c r="KE397" s="9"/>
      <c r="KF397" s="9"/>
      <c r="KG397" s="9"/>
      <c r="KH397" s="9"/>
      <c r="KI397" s="9"/>
      <c r="KJ397" s="9"/>
      <c r="KK397" s="9"/>
      <c r="KL397" s="9"/>
      <c r="KM397" s="9"/>
      <c r="KN397" s="9"/>
      <c r="KO397" s="9"/>
      <c r="KP397" s="9"/>
      <c r="KQ397" s="9"/>
      <c r="KR397" s="9"/>
      <c r="KS397" s="9"/>
      <c r="KT397" s="9"/>
      <c r="KU397" s="9"/>
      <c r="KV397" s="9"/>
      <c r="KW397" s="9"/>
      <c r="KX397" s="9"/>
      <c r="KY397" s="9"/>
      <c r="KZ397" s="9"/>
      <c r="LA397" s="9"/>
      <c r="LB397" s="9"/>
      <c r="LC397" s="9"/>
      <c r="LD397" s="9"/>
      <c r="LE397" s="9"/>
      <c r="LF397" s="9"/>
      <c r="LG397" s="9"/>
      <c r="LH397" s="9"/>
      <c r="LI397" s="9"/>
      <c r="LJ397" s="9"/>
      <c r="LK397" s="9"/>
      <c r="LL397" s="9"/>
      <c r="LM397" s="9"/>
      <c r="LN397" s="9"/>
      <c r="LO397" s="9"/>
      <c r="LP397" s="9"/>
      <c r="LQ397" s="9"/>
      <c r="LR397" s="9"/>
      <c r="LS397" s="9"/>
      <c r="LT397" s="9"/>
      <c r="LU397" s="9"/>
      <c r="LV397" s="9"/>
      <c r="LW397" s="9"/>
      <c r="LX397" s="9"/>
      <c r="LY397" s="9"/>
      <c r="LZ397" s="9"/>
      <c r="MA397" s="9"/>
      <c r="MB397" s="9"/>
      <c r="MC397" s="9"/>
      <c r="MD397" s="9"/>
      <c r="ME397" s="9"/>
      <c r="MF397" s="9"/>
      <c r="MG397" s="9"/>
      <c r="MH397" s="9"/>
      <c r="MI397" s="9"/>
      <c r="MJ397" s="9"/>
      <c r="MK397" s="9"/>
      <c r="ML397" s="9"/>
      <c r="MM397" s="9"/>
      <c r="MN397" s="9"/>
      <c r="MO397" s="9"/>
      <c r="MP397" s="9"/>
      <c r="MQ397" s="9"/>
      <c r="MR397" s="9"/>
      <c r="MS397" s="9"/>
      <c r="MT397" s="9"/>
      <c r="MU397" s="9"/>
      <c r="MV397" s="9"/>
      <c r="MW397" s="9"/>
      <c r="MX397" s="9"/>
      <c r="MY397" s="9"/>
      <c r="MZ397" s="9"/>
      <c r="NA397" s="9"/>
      <c r="NB397" s="9"/>
      <c r="NC397" s="9"/>
      <c r="ND397" s="9"/>
      <c r="NE397" s="9"/>
      <c r="NF397" s="9"/>
      <c r="NG397" s="9"/>
      <c r="NH397" s="9"/>
      <c r="NI397" s="9"/>
      <c r="NJ397" s="9"/>
      <c r="NK397" s="9"/>
      <c r="NL397" s="9"/>
      <c r="NM397" s="9"/>
      <c r="NN397" s="9"/>
      <c r="NO397" s="9"/>
      <c r="NP397" s="9"/>
      <c r="NQ397" s="9"/>
      <c r="NR397" s="9"/>
      <c r="NS397" s="9"/>
      <c r="NT397" s="9"/>
      <c r="NU397" s="9"/>
      <c r="NV397" s="9"/>
      <c r="NW397" s="9"/>
      <c r="NX397" s="9"/>
      <c r="NY397" s="9"/>
      <c r="NZ397" s="9"/>
      <c r="OA397" s="9"/>
      <c r="OB397" s="9"/>
      <c r="OC397" s="9"/>
      <c r="OD397" s="9"/>
      <c r="OE397" s="9"/>
      <c r="OF397" s="9"/>
      <c r="OG397" s="9"/>
      <c r="OH397" s="9"/>
      <c r="OI397" s="9"/>
      <c r="OJ397" s="9"/>
      <c r="OK397" s="9"/>
      <c r="OL397" s="9"/>
      <c r="OM397" s="9"/>
      <c r="ON397" s="9"/>
      <c r="OO397" s="9"/>
      <c r="OP397" s="9"/>
      <c r="OQ397" s="9"/>
      <c r="OR397" s="9"/>
      <c r="OS397" s="9"/>
      <c r="OT397" s="9"/>
      <c r="OU397" s="9"/>
      <c r="OV397" s="9"/>
      <c r="OW397" s="9"/>
      <c r="OX397" s="9"/>
      <c r="OY397" s="9"/>
      <c r="OZ397" s="9"/>
      <c r="PA397" s="9"/>
      <c r="PB397" s="9"/>
      <c r="PC397" s="9"/>
      <c r="PD397" s="9"/>
      <c r="PE397" s="9"/>
      <c r="PF397" s="9"/>
      <c r="PG397" s="9"/>
      <c r="PH397" s="9"/>
      <c r="PI397" s="9"/>
      <c r="PJ397" s="9"/>
      <c r="PK397" s="9"/>
      <c r="PL397" s="9"/>
      <c r="PM397" s="9"/>
      <c r="PN397" s="9"/>
      <c r="PO397" s="9"/>
      <c r="PP397" s="9"/>
      <c r="PQ397" s="9"/>
      <c r="PR397" s="9"/>
      <c r="PS397" s="9"/>
      <c r="PT397" s="9"/>
      <c r="PU397" s="9"/>
      <c r="PV397" s="9"/>
      <c r="PW397" s="9"/>
      <c r="PX397" s="9"/>
      <c r="PY397" s="9"/>
      <c r="PZ397" s="9"/>
      <c r="QA397" s="9"/>
      <c r="QB397" s="9"/>
      <c r="QC397" s="9"/>
      <c r="QD397" s="9"/>
      <c r="QE397" s="9"/>
      <c r="QF397" s="9"/>
      <c r="QG397" s="9"/>
      <c r="QH397" s="9"/>
      <c r="QI397" s="9"/>
      <c r="QJ397" s="9"/>
      <c r="QK397" s="9"/>
      <c r="QL397" s="9"/>
      <c r="QM397" s="9"/>
      <c r="QN397" s="9"/>
      <c r="QO397" s="9"/>
      <c r="QP397" s="9"/>
      <c r="QQ397" s="9"/>
      <c r="QR397" s="9"/>
      <c r="QS397" s="9"/>
      <c r="QT397" s="9"/>
      <c r="QU397" s="9"/>
      <c r="QV397" s="9"/>
      <c r="QW397" s="9"/>
      <c r="QX397" s="9"/>
      <c r="QY397" s="9"/>
      <c r="QZ397" s="9"/>
      <c r="RA397" s="9"/>
      <c r="RB397" s="9"/>
      <c r="RC397" s="9"/>
      <c r="RD397" s="9"/>
      <c r="RE397" s="9"/>
      <c r="RF397" s="9"/>
      <c r="RG397" s="9"/>
      <c r="RH397" s="9"/>
      <c r="RI397" s="9"/>
      <c r="RJ397" s="9"/>
      <c r="RK397" s="9"/>
      <c r="RL397" s="9"/>
      <c r="RM397" s="9"/>
      <c r="RN397" s="9"/>
      <c r="RO397" s="9"/>
      <c r="RP397" s="9"/>
      <c r="RQ397" s="9"/>
      <c r="RR397" s="9"/>
      <c r="RS397" s="9"/>
      <c r="RT397" s="9"/>
      <c r="RU397" s="9"/>
      <c r="RV397" s="9"/>
      <c r="RW397" s="9"/>
      <c r="RX397" s="9"/>
      <c r="RY397" s="9"/>
      <c r="RZ397" s="9"/>
      <c r="SA397" s="9"/>
      <c r="SB397" s="9"/>
      <c r="SC397" s="9"/>
      <c r="SD397" s="9"/>
      <c r="SE397" s="9"/>
      <c r="SF397" s="9"/>
      <c r="SG397" s="9"/>
      <c r="SH397" s="9"/>
      <c r="SI397" s="9"/>
      <c r="SJ397" s="9"/>
      <c r="SK397" s="9"/>
      <c r="SL397" s="9"/>
      <c r="SM397" s="9"/>
      <c r="SN397" s="9"/>
      <c r="SO397" s="9"/>
      <c r="SP397" s="9"/>
      <c r="SQ397" s="9"/>
      <c r="SR397" s="9"/>
      <c r="SS397" s="9"/>
      <c r="ST397" s="9"/>
      <c r="SU397" s="9"/>
      <c r="SV397" s="9"/>
      <c r="SW397" s="9"/>
      <c r="SX397" s="9"/>
      <c r="SY397" s="9"/>
      <c r="SZ397" s="9"/>
      <c r="TA397" s="9"/>
      <c r="TB397" s="9"/>
      <c r="TC397" s="9"/>
      <c r="TD397" s="9"/>
      <c r="TE397" s="9"/>
      <c r="TF397" s="9"/>
      <c r="TG397" s="9"/>
      <c r="TH397" s="9"/>
      <c r="TI397" s="9"/>
      <c r="TJ397" s="9"/>
      <c r="TK397" s="9"/>
      <c r="TL397" s="9"/>
      <c r="TM397" s="9"/>
      <c r="TN397" s="9"/>
      <c r="TO397" s="9"/>
      <c r="TP397" s="9"/>
      <c r="TQ397" s="9"/>
      <c r="TR397" s="9"/>
      <c r="TS397" s="9"/>
      <c r="TT397" s="9"/>
      <c r="TU397" s="9"/>
      <c r="TV397" s="9"/>
      <c r="TW397" s="9"/>
      <c r="TX397" s="9"/>
      <c r="TY397" s="9"/>
      <c r="TZ397" s="9"/>
      <c r="UA397" s="9"/>
      <c r="UB397" s="9"/>
      <c r="UC397" s="9"/>
      <c r="UD397" s="9"/>
      <c r="UE397" s="9"/>
      <c r="UF397" s="9"/>
      <c r="UG397" s="9"/>
      <c r="UH397" s="9"/>
      <c r="UI397" s="9"/>
      <c r="UJ397" s="9"/>
      <c r="UK397" s="9"/>
      <c r="UL397" s="9"/>
      <c r="UM397" s="9"/>
      <c r="UN397" s="9"/>
      <c r="UO397" s="9"/>
      <c r="UP397" s="9"/>
      <c r="UQ397" s="9"/>
      <c r="UR397" s="9"/>
      <c r="US397" s="9"/>
      <c r="UT397" s="9"/>
      <c r="UU397" s="9"/>
      <c r="UV397" s="9"/>
      <c r="UW397" s="9"/>
      <c r="UX397" s="9"/>
      <c r="UY397" s="9"/>
      <c r="UZ397" s="9"/>
      <c r="VA397" s="9"/>
      <c r="VB397" s="9"/>
      <c r="VC397" s="9"/>
      <c r="VD397" s="9"/>
      <c r="VE397" s="9"/>
      <c r="VF397" s="9"/>
      <c r="VG397" s="9"/>
      <c r="VH397" s="9"/>
      <c r="VI397" s="9"/>
      <c r="VJ397" s="9"/>
      <c r="VK397" s="9"/>
      <c r="VL397" s="9"/>
      <c r="VM397" s="9"/>
      <c r="VN397" s="9"/>
      <c r="VO397" s="9"/>
      <c r="VP397" s="9"/>
      <c r="VQ397" s="9"/>
      <c r="VR397" s="9"/>
      <c r="VS397" s="9"/>
      <c r="VT397" s="9"/>
      <c r="VU397" s="9"/>
      <c r="VV397" s="9"/>
      <c r="VW397" s="9"/>
      <c r="VX397" s="9"/>
      <c r="VY397" s="9"/>
      <c r="VZ397" s="9"/>
      <c r="WA397" s="9"/>
      <c r="WB397" s="9"/>
      <c r="WC397" s="9"/>
      <c r="WD397" s="9"/>
      <c r="WE397" s="9"/>
      <c r="WF397" s="9"/>
      <c r="WG397" s="9"/>
      <c r="WH397" s="9"/>
      <c r="WI397" s="9"/>
      <c r="WJ397" s="9"/>
      <c r="WK397" s="9"/>
      <c r="WL397" s="9"/>
      <c r="WM397" s="9"/>
      <c r="WN397" s="9"/>
      <c r="WO397" s="9"/>
      <c r="WP397" s="9"/>
      <c r="WQ397" s="9"/>
      <c r="WR397" s="9"/>
      <c r="WS397" s="9"/>
      <c r="WT397" s="9"/>
      <c r="WU397" s="9"/>
      <c r="WV397" s="9"/>
      <c r="WW397" s="9"/>
      <c r="WX397" s="9"/>
      <c r="WY397" s="9"/>
      <c r="WZ397" s="9"/>
      <c r="XA397" s="9"/>
      <c r="XB397" s="9"/>
      <c r="XC397" s="9"/>
      <c r="XD397" s="9"/>
      <c r="XE397" s="9"/>
      <c r="XF397" s="9"/>
      <c r="XG397" s="9"/>
      <c r="XH397" s="9"/>
      <c r="XI397" s="9"/>
      <c r="XJ397" s="9"/>
      <c r="XK397" s="9"/>
      <c r="XL397" s="9"/>
      <c r="XM397" s="9"/>
      <c r="XN397" s="9"/>
      <c r="XO397" s="9"/>
      <c r="XP397" s="9"/>
      <c r="XQ397" s="9"/>
      <c r="XR397" s="9"/>
      <c r="XS397" s="9"/>
      <c r="XT397" s="9"/>
      <c r="XU397" s="9"/>
      <c r="XV397" s="9"/>
      <c r="XW397" s="9"/>
      <c r="XX397" s="9"/>
      <c r="XY397" s="9"/>
      <c r="XZ397" s="9"/>
      <c r="YA397" s="9"/>
      <c r="YB397" s="9"/>
      <c r="YC397" s="9"/>
      <c r="YD397" s="9"/>
      <c r="YE397" s="9"/>
      <c r="YF397" s="9"/>
      <c r="YG397" s="9"/>
      <c r="YH397" s="9"/>
      <c r="YI397" s="9"/>
      <c r="YJ397" s="9"/>
      <c r="YK397" s="9"/>
      <c r="YL397" s="9"/>
      <c r="YM397" s="9"/>
      <c r="YN397" s="9"/>
      <c r="YO397" s="9"/>
      <c r="YP397" s="9"/>
      <c r="YQ397" s="9"/>
      <c r="YR397" s="9"/>
      <c r="YS397" s="9"/>
      <c r="YT397" s="9"/>
      <c r="YU397" s="9"/>
      <c r="YV397" s="9"/>
      <c r="YW397" s="9"/>
      <c r="YX397" s="9"/>
      <c r="YY397" s="9"/>
      <c r="YZ397" s="9"/>
      <c r="ZA397" s="9"/>
      <c r="ZB397" s="9"/>
      <c r="ZC397" s="9"/>
      <c r="ZD397" s="9"/>
      <c r="ZE397" s="9"/>
      <c r="ZF397" s="9"/>
      <c r="ZG397" s="9"/>
      <c r="ZH397" s="9"/>
      <c r="ZI397" s="9"/>
      <c r="ZJ397" s="9"/>
      <c r="ZK397" s="9"/>
      <c r="ZL397" s="9"/>
      <c r="ZM397" s="9"/>
      <c r="ZN397" s="9"/>
      <c r="ZO397" s="9"/>
      <c r="ZP397" s="9"/>
      <c r="ZQ397" s="9"/>
      <c r="ZR397" s="9"/>
      <c r="ZS397" s="9"/>
      <c r="ZT397" s="9"/>
      <c r="ZU397" s="9"/>
      <c r="ZV397" s="9"/>
      <c r="ZW397" s="9"/>
      <c r="ZX397" s="9"/>
      <c r="ZY397" s="9"/>
      <c r="ZZ397" s="9"/>
      <c r="AAA397" s="9"/>
      <c r="AAB397" s="9"/>
      <c r="AAC397" s="9"/>
      <c r="AAD397" s="9"/>
      <c r="AAE397" s="9"/>
      <c r="AAF397" s="9"/>
      <c r="AAG397" s="9"/>
      <c r="AAH397" s="9"/>
      <c r="AAI397" s="9"/>
      <c r="AAJ397" s="9"/>
      <c r="AAK397" s="9"/>
      <c r="AAL397" s="9"/>
      <c r="AAM397" s="9"/>
      <c r="AAN397" s="9"/>
      <c r="AAO397" s="9"/>
      <c r="AAP397" s="9"/>
      <c r="AAQ397" s="9"/>
      <c r="AAR397" s="9"/>
      <c r="AAS397" s="9"/>
      <c r="AAT397" s="9"/>
      <c r="AAU397" s="9"/>
      <c r="AAV397" s="9"/>
      <c r="AAW397" s="9"/>
      <c r="AAX397" s="9"/>
      <c r="AAY397" s="9"/>
      <c r="AAZ397" s="9"/>
      <c r="ABA397" s="9"/>
      <c r="ABB397" s="9"/>
      <c r="ABC397" s="9"/>
      <c r="ABD397" s="9"/>
      <c r="ABE397" s="9"/>
      <c r="ABF397" s="9"/>
      <c r="ABG397" s="9"/>
      <c r="ABH397" s="9"/>
      <c r="ABI397" s="9"/>
      <c r="ABJ397" s="9"/>
      <c r="ABK397" s="9"/>
      <c r="ABL397" s="9"/>
      <c r="ABM397" s="9"/>
      <c r="ABN397" s="9"/>
      <c r="ABO397" s="9"/>
      <c r="ABP397" s="9"/>
      <c r="ABQ397" s="9"/>
      <c r="ABR397" s="9"/>
      <c r="ABS397" s="9"/>
      <c r="ABT397" s="9"/>
      <c r="ABU397" s="9"/>
      <c r="ABV397" s="9"/>
      <c r="ABW397" s="9"/>
      <c r="ABX397" s="9"/>
      <c r="ABY397" s="9"/>
      <c r="ABZ397" s="9"/>
      <c r="ACA397" s="9"/>
      <c r="ACB397" s="9"/>
      <c r="ACC397" s="9"/>
      <c r="ACD397" s="9"/>
      <c r="ACE397" s="9"/>
      <c r="ACF397" s="9"/>
      <c r="ACG397" s="9"/>
      <c r="ACH397" s="9"/>
      <c r="ACI397" s="9"/>
      <c r="ACJ397" s="9"/>
      <c r="ACK397" s="9"/>
      <c r="ACL397" s="9"/>
      <c r="ACM397" s="9"/>
      <c r="ACN397" s="9"/>
      <c r="ACO397" s="9"/>
      <c r="ACP397" s="9"/>
      <c r="ACQ397" s="9"/>
      <c r="ACR397" s="9"/>
      <c r="ACS397" s="9"/>
      <c r="ACT397" s="9"/>
      <c r="ACU397" s="9"/>
      <c r="ACV397" s="9"/>
      <c r="ACW397" s="9"/>
      <c r="ACX397" s="9"/>
      <c r="ACY397" s="9"/>
      <c r="ACZ397" s="9"/>
      <c r="ADA397" s="9"/>
      <c r="ADB397" s="9"/>
      <c r="ADC397" s="9"/>
      <c r="ADD397" s="9"/>
      <c r="ADE397" s="9"/>
      <c r="ADF397" s="9"/>
      <c r="ADG397" s="9"/>
      <c r="ADH397" s="9"/>
      <c r="ADI397" s="9"/>
      <c r="ADJ397" s="9"/>
      <c r="ADK397" s="9"/>
      <c r="ADL397" s="9"/>
      <c r="ADM397" s="9"/>
      <c r="ADN397" s="9"/>
      <c r="ADO397" s="9"/>
      <c r="ADP397" s="9"/>
      <c r="ADQ397" s="9"/>
      <c r="ADR397" s="9"/>
      <c r="ADS397" s="9"/>
      <c r="ADT397" s="9"/>
      <c r="ADU397" s="9"/>
      <c r="ADV397" s="9"/>
      <c r="ADW397" s="9"/>
      <c r="ADX397" s="9"/>
      <c r="ADY397" s="9"/>
      <c r="ADZ397" s="9"/>
      <c r="AEA397" s="9"/>
      <c r="AEB397" s="9"/>
      <c r="AEC397" s="9"/>
      <c r="AED397" s="9"/>
      <c r="AEE397" s="9"/>
      <c r="AEF397" s="9"/>
      <c r="AEG397" s="9"/>
      <c r="AEH397" s="9"/>
      <c r="AEI397" s="9"/>
      <c r="AEJ397" s="9"/>
      <c r="AEK397" s="9"/>
      <c r="AEL397" s="9"/>
      <c r="AEM397" s="9"/>
      <c r="AEN397" s="9"/>
      <c r="AEO397" s="9"/>
      <c r="AEP397" s="9"/>
      <c r="AEQ397" s="9"/>
      <c r="AER397" s="9"/>
      <c r="AES397" s="9"/>
      <c r="AET397" s="9"/>
      <c r="AEU397" s="9"/>
      <c r="AEV397" s="9"/>
      <c r="AEW397" s="9"/>
      <c r="AEX397" s="9"/>
      <c r="AEY397" s="9"/>
      <c r="AEZ397" s="9"/>
      <c r="AFA397" s="9"/>
      <c r="AFB397" s="9"/>
      <c r="AFC397" s="9"/>
      <c r="AFD397" s="9"/>
      <c r="AFE397" s="9"/>
      <c r="AFF397" s="9"/>
      <c r="AFG397" s="9"/>
      <c r="AFH397" s="9"/>
      <c r="AFI397" s="9"/>
      <c r="AFJ397" s="9"/>
      <c r="AFK397" s="9"/>
      <c r="AFL397" s="9"/>
      <c r="AFM397" s="9"/>
      <c r="AFN397" s="9"/>
      <c r="AFO397" s="9"/>
      <c r="AFP397" s="9"/>
      <c r="AFQ397" s="9"/>
      <c r="AFR397" s="9"/>
      <c r="AFS397" s="9"/>
      <c r="AFT397" s="9"/>
      <c r="AFU397" s="9"/>
      <c r="AFV397" s="9"/>
      <c r="AFW397" s="9"/>
      <c r="AFX397" s="9"/>
      <c r="AFY397" s="9"/>
      <c r="AFZ397" s="9"/>
      <c r="AGA397" s="9"/>
      <c r="AGB397" s="9"/>
      <c r="AGC397" s="9"/>
      <c r="AGD397" s="9"/>
      <c r="AGE397" s="9"/>
      <c r="AGF397" s="9"/>
      <c r="AGG397" s="9"/>
      <c r="AGH397" s="9"/>
      <c r="AGI397" s="9"/>
      <c r="AGJ397" s="9"/>
      <c r="AGK397" s="9"/>
      <c r="AGL397" s="9"/>
      <c r="AGM397" s="9"/>
      <c r="AGN397" s="9"/>
      <c r="AGO397" s="9"/>
      <c r="AGP397" s="9"/>
      <c r="AGQ397" s="9"/>
      <c r="AGR397" s="9"/>
      <c r="AGS397" s="9"/>
      <c r="AGT397" s="9"/>
      <c r="AGU397" s="9"/>
      <c r="AGV397" s="9"/>
      <c r="AGW397" s="9"/>
      <c r="AGX397" s="9"/>
      <c r="AGY397" s="9"/>
      <c r="AGZ397" s="9"/>
      <c r="AHA397" s="9"/>
      <c r="AHB397" s="9"/>
      <c r="AHC397" s="9"/>
      <c r="AHD397" s="9"/>
      <c r="AHE397" s="9"/>
      <c r="AHF397" s="9"/>
      <c r="AHG397" s="9"/>
      <c r="AHH397" s="9"/>
      <c r="AHI397" s="9"/>
      <c r="AHJ397" s="9"/>
      <c r="AHK397" s="9"/>
      <c r="AHL397" s="9"/>
      <c r="AHM397" s="9"/>
      <c r="AHN397" s="9"/>
      <c r="AHO397" s="9"/>
      <c r="AHP397" s="9"/>
      <c r="AHQ397" s="9"/>
      <c r="AHR397" s="9"/>
      <c r="AHS397" s="9"/>
      <c r="AHT397" s="9"/>
      <c r="AHU397" s="9"/>
      <c r="AHV397" s="9"/>
      <c r="AHW397" s="9"/>
      <c r="AHX397" s="9"/>
      <c r="AHY397" s="9"/>
      <c r="AHZ397" s="9"/>
      <c r="AIA397" s="9"/>
      <c r="AIB397" s="9"/>
      <c r="AIC397" s="9"/>
      <c r="AID397" s="9"/>
      <c r="AIE397" s="9"/>
      <c r="AIF397" s="9"/>
      <c r="AIG397" s="9"/>
      <c r="AIH397" s="9"/>
      <c r="AII397" s="9"/>
      <c r="AIJ397" s="9"/>
      <c r="AIK397" s="9"/>
      <c r="AIL397" s="9"/>
      <c r="AIM397" s="9"/>
      <c r="AIN397" s="9"/>
      <c r="AIO397" s="9"/>
      <c r="AIP397" s="9"/>
      <c r="AIQ397" s="9"/>
      <c r="AIR397" s="9"/>
      <c r="AIS397" s="9"/>
      <c r="AIT397" s="9"/>
      <c r="AIU397" s="9"/>
      <c r="AIV397" s="9"/>
      <c r="AIW397" s="9"/>
      <c r="AIX397" s="9"/>
      <c r="AIY397" s="9"/>
      <c r="AIZ397" s="9"/>
      <c r="AJA397" s="9"/>
      <c r="AJB397" s="9"/>
      <c r="AJC397" s="9"/>
      <c r="AJD397" s="9"/>
      <c r="AJE397" s="9"/>
      <c r="AJF397" s="9"/>
      <c r="AJG397" s="9"/>
      <c r="AJH397" s="9"/>
      <c r="AJI397" s="9"/>
      <c r="AJJ397" s="9"/>
      <c r="AJK397" s="9"/>
      <c r="AJL397" s="9"/>
      <c r="AJM397" s="9"/>
      <c r="AJN397" s="9"/>
      <c r="AJO397" s="9"/>
      <c r="AJP397" s="9"/>
      <c r="AJQ397" s="9"/>
      <c r="AJR397" s="9"/>
      <c r="AJS397" s="9"/>
      <c r="AJT397" s="9"/>
      <c r="AJU397" s="9"/>
      <c r="AJV397" s="9"/>
      <c r="AJW397" s="9"/>
      <c r="AJX397" s="9"/>
      <c r="AJY397" s="9"/>
      <c r="AJZ397" s="9"/>
      <c r="AKA397" s="9"/>
      <c r="AKB397" s="9"/>
      <c r="AKC397" s="9"/>
      <c r="AKD397" s="9"/>
      <c r="AKE397" s="9"/>
      <c r="AKF397" s="9"/>
      <c r="AKG397" s="9"/>
      <c r="AKH397" s="9"/>
      <c r="AKI397" s="9"/>
      <c r="AKJ397" s="9"/>
      <c r="AKK397" s="9"/>
      <c r="AKL397" s="9"/>
      <c r="AKM397" s="9"/>
      <c r="AKN397" s="9"/>
      <c r="AKO397" s="9"/>
      <c r="AKP397" s="9"/>
      <c r="AKQ397" s="9"/>
      <c r="AKR397" s="9"/>
      <c r="AKS397" s="9"/>
      <c r="AKT397" s="9"/>
      <c r="AKU397" s="9"/>
      <c r="AKV397" s="9"/>
      <c r="AKW397" s="9"/>
      <c r="AKX397" s="9"/>
      <c r="AKY397" s="9"/>
      <c r="AKZ397" s="9"/>
      <c r="ALA397" s="9"/>
      <c r="ALB397" s="9"/>
      <c r="ALC397" s="9"/>
      <c r="ALD397" s="9"/>
      <c r="ALE397" s="9"/>
      <c r="ALF397" s="9"/>
      <c r="ALG397" s="9"/>
      <c r="ALH397" s="9"/>
      <c r="ALI397" s="9"/>
      <c r="ALJ397" s="9"/>
      <c r="ALK397" s="9"/>
      <c r="ALL397" s="9"/>
      <c r="ALM397" s="9"/>
      <c r="ALN397" s="9"/>
      <c r="ALO397" s="9"/>
      <c r="ALP397" s="9"/>
      <c r="ALQ397" s="9"/>
      <c r="ALR397" s="9"/>
      <c r="ALS397" s="9"/>
      <c r="ALT397" s="9"/>
      <c r="ALU397" s="9"/>
      <c r="ALV397" s="9"/>
      <c r="ALW397" s="9"/>
      <c r="ALX397" s="9"/>
      <c r="ALY397" s="9"/>
      <c r="ALZ397" s="9"/>
      <c r="AMA397" s="9"/>
      <c r="AMB397" s="9"/>
      <c r="AMC397" s="9"/>
      <c r="AMD397" s="9"/>
      <c r="AME397" s="9"/>
      <c r="AMF397" s="9"/>
      <c r="AMG397" s="9"/>
      <c r="AMH397" s="9"/>
      <c r="AMI397" s="9"/>
      <c r="AMJ397" s="9"/>
      <c r="AMK397" s="9"/>
    </row>
    <row r="398" spans="1:1025" s="8" customFormat="1" ht="27.75" hidden="1" thickBot="1">
      <c r="A398" s="113"/>
      <c r="B398" s="58"/>
      <c r="C398" s="166"/>
      <c r="D398" s="166"/>
      <c r="E398" s="166"/>
      <c r="F398" s="189">
        <v>7766</v>
      </c>
      <c r="G398" s="190">
        <v>215</v>
      </c>
      <c r="H398" s="62" t="s">
        <v>15</v>
      </c>
      <c r="I398" s="63" t="s">
        <v>343</v>
      </c>
      <c r="J398" s="64" t="s">
        <v>344</v>
      </c>
      <c r="K398" s="64"/>
      <c r="L398" s="168">
        <v>2500</v>
      </c>
      <c r="M398" s="66">
        <v>100</v>
      </c>
      <c r="N398" s="57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/>
      <c r="IA398" s="9"/>
      <c r="IB398" s="9"/>
      <c r="IC398" s="9"/>
      <c r="ID398" s="9"/>
      <c r="IE398" s="9"/>
      <c r="IF398" s="9"/>
      <c r="IG398" s="9"/>
      <c r="IH398" s="9"/>
      <c r="II398" s="9"/>
      <c r="IJ398" s="9"/>
      <c r="IK398" s="9"/>
      <c r="IL398" s="9"/>
      <c r="IM398" s="9"/>
      <c r="IN398" s="9"/>
      <c r="IO398" s="9"/>
      <c r="IP398" s="9"/>
      <c r="IQ398" s="9"/>
      <c r="IR398" s="9"/>
      <c r="IS398" s="9"/>
      <c r="IT398" s="9"/>
      <c r="IU398" s="9"/>
      <c r="IV398" s="9"/>
      <c r="IW398" s="9"/>
      <c r="IX398" s="9"/>
      <c r="IY398" s="9"/>
      <c r="IZ398" s="9"/>
      <c r="JA398" s="9"/>
      <c r="JB398" s="9"/>
      <c r="JC398" s="9"/>
      <c r="JD398" s="9"/>
      <c r="JE398" s="9"/>
      <c r="JF398" s="9"/>
      <c r="JG398" s="9"/>
      <c r="JH398" s="9"/>
      <c r="JI398" s="9"/>
      <c r="JJ398" s="9"/>
      <c r="JK398" s="9"/>
      <c r="JL398" s="9"/>
      <c r="JM398" s="9"/>
      <c r="JN398" s="9"/>
      <c r="JO398" s="9"/>
      <c r="JP398" s="9"/>
      <c r="JQ398" s="9"/>
      <c r="JR398" s="9"/>
      <c r="JS398" s="9"/>
      <c r="JT398" s="9"/>
      <c r="JU398" s="9"/>
      <c r="JV398" s="9"/>
      <c r="JW398" s="9"/>
      <c r="JX398" s="9"/>
      <c r="JY398" s="9"/>
      <c r="JZ398" s="9"/>
      <c r="KA398" s="9"/>
      <c r="KB398" s="9"/>
      <c r="KC398" s="9"/>
      <c r="KD398" s="9"/>
      <c r="KE398" s="9"/>
      <c r="KF398" s="9"/>
      <c r="KG398" s="9"/>
      <c r="KH398" s="9"/>
      <c r="KI398" s="9"/>
      <c r="KJ398" s="9"/>
      <c r="KK398" s="9"/>
      <c r="KL398" s="9"/>
      <c r="KM398" s="9"/>
      <c r="KN398" s="9"/>
      <c r="KO398" s="9"/>
      <c r="KP398" s="9"/>
      <c r="KQ398" s="9"/>
      <c r="KR398" s="9"/>
      <c r="KS398" s="9"/>
      <c r="KT398" s="9"/>
      <c r="KU398" s="9"/>
      <c r="KV398" s="9"/>
      <c r="KW398" s="9"/>
      <c r="KX398" s="9"/>
      <c r="KY398" s="9"/>
      <c r="KZ398" s="9"/>
      <c r="LA398" s="9"/>
      <c r="LB398" s="9"/>
      <c r="LC398" s="9"/>
      <c r="LD398" s="9"/>
      <c r="LE398" s="9"/>
      <c r="LF398" s="9"/>
      <c r="LG398" s="9"/>
      <c r="LH398" s="9"/>
      <c r="LI398" s="9"/>
      <c r="LJ398" s="9"/>
      <c r="LK398" s="9"/>
      <c r="LL398" s="9"/>
      <c r="LM398" s="9"/>
      <c r="LN398" s="9"/>
      <c r="LO398" s="9"/>
      <c r="LP398" s="9"/>
      <c r="LQ398" s="9"/>
      <c r="LR398" s="9"/>
      <c r="LS398" s="9"/>
      <c r="LT398" s="9"/>
      <c r="LU398" s="9"/>
      <c r="LV398" s="9"/>
      <c r="LW398" s="9"/>
      <c r="LX398" s="9"/>
      <c r="LY398" s="9"/>
      <c r="LZ398" s="9"/>
      <c r="MA398" s="9"/>
      <c r="MB398" s="9"/>
      <c r="MC398" s="9"/>
      <c r="MD398" s="9"/>
      <c r="ME398" s="9"/>
      <c r="MF398" s="9"/>
      <c r="MG398" s="9"/>
      <c r="MH398" s="9"/>
      <c r="MI398" s="9"/>
      <c r="MJ398" s="9"/>
      <c r="MK398" s="9"/>
      <c r="ML398" s="9"/>
      <c r="MM398" s="9"/>
      <c r="MN398" s="9"/>
      <c r="MO398" s="9"/>
      <c r="MP398" s="9"/>
      <c r="MQ398" s="9"/>
      <c r="MR398" s="9"/>
      <c r="MS398" s="9"/>
      <c r="MT398" s="9"/>
      <c r="MU398" s="9"/>
      <c r="MV398" s="9"/>
      <c r="MW398" s="9"/>
      <c r="MX398" s="9"/>
      <c r="MY398" s="9"/>
      <c r="MZ398" s="9"/>
      <c r="NA398" s="9"/>
      <c r="NB398" s="9"/>
      <c r="NC398" s="9"/>
      <c r="ND398" s="9"/>
      <c r="NE398" s="9"/>
      <c r="NF398" s="9"/>
      <c r="NG398" s="9"/>
      <c r="NH398" s="9"/>
      <c r="NI398" s="9"/>
      <c r="NJ398" s="9"/>
      <c r="NK398" s="9"/>
      <c r="NL398" s="9"/>
      <c r="NM398" s="9"/>
      <c r="NN398" s="9"/>
      <c r="NO398" s="9"/>
      <c r="NP398" s="9"/>
      <c r="NQ398" s="9"/>
      <c r="NR398" s="9"/>
      <c r="NS398" s="9"/>
      <c r="NT398" s="9"/>
      <c r="NU398" s="9"/>
      <c r="NV398" s="9"/>
      <c r="NW398" s="9"/>
      <c r="NX398" s="9"/>
      <c r="NY398" s="9"/>
      <c r="NZ398" s="9"/>
      <c r="OA398" s="9"/>
      <c r="OB398" s="9"/>
      <c r="OC398" s="9"/>
      <c r="OD398" s="9"/>
      <c r="OE398" s="9"/>
      <c r="OF398" s="9"/>
      <c r="OG398" s="9"/>
      <c r="OH398" s="9"/>
      <c r="OI398" s="9"/>
      <c r="OJ398" s="9"/>
      <c r="OK398" s="9"/>
      <c r="OL398" s="9"/>
      <c r="OM398" s="9"/>
      <c r="ON398" s="9"/>
      <c r="OO398" s="9"/>
      <c r="OP398" s="9"/>
      <c r="OQ398" s="9"/>
      <c r="OR398" s="9"/>
      <c r="OS398" s="9"/>
      <c r="OT398" s="9"/>
      <c r="OU398" s="9"/>
      <c r="OV398" s="9"/>
      <c r="OW398" s="9"/>
      <c r="OX398" s="9"/>
      <c r="OY398" s="9"/>
      <c r="OZ398" s="9"/>
      <c r="PA398" s="9"/>
      <c r="PB398" s="9"/>
      <c r="PC398" s="9"/>
      <c r="PD398" s="9"/>
      <c r="PE398" s="9"/>
      <c r="PF398" s="9"/>
      <c r="PG398" s="9"/>
      <c r="PH398" s="9"/>
      <c r="PI398" s="9"/>
      <c r="PJ398" s="9"/>
      <c r="PK398" s="9"/>
      <c r="PL398" s="9"/>
      <c r="PM398" s="9"/>
      <c r="PN398" s="9"/>
      <c r="PO398" s="9"/>
      <c r="PP398" s="9"/>
      <c r="PQ398" s="9"/>
      <c r="PR398" s="9"/>
      <c r="PS398" s="9"/>
      <c r="PT398" s="9"/>
      <c r="PU398" s="9"/>
      <c r="PV398" s="9"/>
      <c r="PW398" s="9"/>
      <c r="PX398" s="9"/>
      <c r="PY398" s="9"/>
      <c r="PZ398" s="9"/>
      <c r="QA398" s="9"/>
      <c r="QB398" s="9"/>
      <c r="QC398" s="9"/>
      <c r="QD398" s="9"/>
      <c r="QE398" s="9"/>
      <c r="QF398" s="9"/>
      <c r="QG398" s="9"/>
      <c r="QH398" s="9"/>
      <c r="QI398" s="9"/>
      <c r="QJ398" s="9"/>
      <c r="QK398" s="9"/>
      <c r="QL398" s="9"/>
      <c r="QM398" s="9"/>
      <c r="QN398" s="9"/>
      <c r="QO398" s="9"/>
      <c r="QP398" s="9"/>
      <c r="QQ398" s="9"/>
      <c r="QR398" s="9"/>
      <c r="QS398" s="9"/>
      <c r="QT398" s="9"/>
      <c r="QU398" s="9"/>
      <c r="QV398" s="9"/>
      <c r="QW398" s="9"/>
      <c r="QX398" s="9"/>
      <c r="QY398" s="9"/>
      <c r="QZ398" s="9"/>
      <c r="RA398" s="9"/>
      <c r="RB398" s="9"/>
      <c r="RC398" s="9"/>
      <c r="RD398" s="9"/>
      <c r="RE398" s="9"/>
      <c r="RF398" s="9"/>
      <c r="RG398" s="9"/>
      <c r="RH398" s="9"/>
      <c r="RI398" s="9"/>
      <c r="RJ398" s="9"/>
      <c r="RK398" s="9"/>
      <c r="RL398" s="9"/>
      <c r="RM398" s="9"/>
      <c r="RN398" s="9"/>
      <c r="RO398" s="9"/>
      <c r="RP398" s="9"/>
      <c r="RQ398" s="9"/>
      <c r="RR398" s="9"/>
      <c r="RS398" s="9"/>
      <c r="RT398" s="9"/>
      <c r="RU398" s="9"/>
      <c r="RV398" s="9"/>
      <c r="RW398" s="9"/>
      <c r="RX398" s="9"/>
      <c r="RY398" s="9"/>
      <c r="RZ398" s="9"/>
      <c r="SA398" s="9"/>
      <c r="SB398" s="9"/>
      <c r="SC398" s="9"/>
      <c r="SD398" s="9"/>
      <c r="SE398" s="9"/>
      <c r="SF398" s="9"/>
      <c r="SG398" s="9"/>
      <c r="SH398" s="9"/>
      <c r="SI398" s="9"/>
      <c r="SJ398" s="9"/>
      <c r="SK398" s="9"/>
      <c r="SL398" s="9"/>
      <c r="SM398" s="9"/>
      <c r="SN398" s="9"/>
      <c r="SO398" s="9"/>
      <c r="SP398" s="9"/>
      <c r="SQ398" s="9"/>
      <c r="SR398" s="9"/>
      <c r="SS398" s="9"/>
      <c r="ST398" s="9"/>
      <c r="SU398" s="9"/>
      <c r="SV398" s="9"/>
      <c r="SW398" s="9"/>
      <c r="SX398" s="9"/>
      <c r="SY398" s="9"/>
      <c r="SZ398" s="9"/>
      <c r="TA398" s="9"/>
      <c r="TB398" s="9"/>
      <c r="TC398" s="9"/>
      <c r="TD398" s="9"/>
      <c r="TE398" s="9"/>
      <c r="TF398" s="9"/>
      <c r="TG398" s="9"/>
      <c r="TH398" s="9"/>
      <c r="TI398" s="9"/>
      <c r="TJ398" s="9"/>
      <c r="TK398" s="9"/>
      <c r="TL398" s="9"/>
      <c r="TM398" s="9"/>
      <c r="TN398" s="9"/>
      <c r="TO398" s="9"/>
      <c r="TP398" s="9"/>
      <c r="TQ398" s="9"/>
      <c r="TR398" s="9"/>
      <c r="TS398" s="9"/>
      <c r="TT398" s="9"/>
      <c r="TU398" s="9"/>
      <c r="TV398" s="9"/>
      <c r="TW398" s="9"/>
      <c r="TX398" s="9"/>
      <c r="TY398" s="9"/>
      <c r="TZ398" s="9"/>
      <c r="UA398" s="9"/>
      <c r="UB398" s="9"/>
      <c r="UC398" s="9"/>
      <c r="UD398" s="9"/>
      <c r="UE398" s="9"/>
      <c r="UF398" s="9"/>
      <c r="UG398" s="9"/>
      <c r="UH398" s="9"/>
      <c r="UI398" s="9"/>
      <c r="UJ398" s="9"/>
      <c r="UK398" s="9"/>
      <c r="UL398" s="9"/>
      <c r="UM398" s="9"/>
      <c r="UN398" s="9"/>
      <c r="UO398" s="9"/>
      <c r="UP398" s="9"/>
      <c r="UQ398" s="9"/>
      <c r="UR398" s="9"/>
      <c r="US398" s="9"/>
      <c r="UT398" s="9"/>
      <c r="UU398" s="9"/>
      <c r="UV398" s="9"/>
      <c r="UW398" s="9"/>
      <c r="UX398" s="9"/>
      <c r="UY398" s="9"/>
      <c r="UZ398" s="9"/>
      <c r="VA398" s="9"/>
      <c r="VB398" s="9"/>
      <c r="VC398" s="9"/>
      <c r="VD398" s="9"/>
      <c r="VE398" s="9"/>
      <c r="VF398" s="9"/>
      <c r="VG398" s="9"/>
      <c r="VH398" s="9"/>
      <c r="VI398" s="9"/>
      <c r="VJ398" s="9"/>
      <c r="VK398" s="9"/>
      <c r="VL398" s="9"/>
      <c r="VM398" s="9"/>
      <c r="VN398" s="9"/>
      <c r="VO398" s="9"/>
      <c r="VP398" s="9"/>
      <c r="VQ398" s="9"/>
      <c r="VR398" s="9"/>
      <c r="VS398" s="9"/>
      <c r="VT398" s="9"/>
      <c r="VU398" s="9"/>
      <c r="VV398" s="9"/>
      <c r="VW398" s="9"/>
      <c r="VX398" s="9"/>
      <c r="VY398" s="9"/>
      <c r="VZ398" s="9"/>
      <c r="WA398" s="9"/>
      <c r="WB398" s="9"/>
      <c r="WC398" s="9"/>
      <c r="WD398" s="9"/>
      <c r="WE398" s="9"/>
      <c r="WF398" s="9"/>
      <c r="WG398" s="9"/>
      <c r="WH398" s="9"/>
      <c r="WI398" s="9"/>
      <c r="WJ398" s="9"/>
      <c r="WK398" s="9"/>
      <c r="WL398" s="9"/>
      <c r="WM398" s="9"/>
      <c r="WN398" s="9"/>
      <c r="WO398" s="9"/>
      <c r="WP398" s="9"/>
      <c r="WQ398" s="9"/>
      <c r="WR398" s="9"/>
      <c r="WS398" s="9"/>
      <c r="WT398" s="9"/>
      <c r="WU398" s="9"/>
      <c r="WV398" s="9"/>
      <c r="WW398" s="9"/>
      <c r="WX398" s="9"/>
      <c r="WY398" s="9"/>
      <c r="WZ398" s="9"/>
      <c r="XA398" s="9"/>
      <c r="XB398" s="9"/>
      <c r="XC398" s="9"/>
      <c r="XD398" s="9"/>
      <c r="XE398" s="9"/>
      <c r="XF398" s="9"/>
      <c r="XG398" s="9"/>
      <c r="XH398" s="9"/>
      <c r="XI398" s="9"/>
      <c r="XJ398" s="9"/>
      <c r="XK398" s="9"/>
      <c r="XL398" s="9"/>
      <c r="XM398" s="9"/>
      <c r="XN398" s="9"/>
      <c r="XO398" s="9"/>
      <c r="XP398" s="9"/>
      <c r="XQ398" s="9"/>
      <c r="XR398" s="9"/>
      <c r="XS398" s="9"/>
      <c r="XT398" s="9"/>
      <c r="XU398" s="9"/>
      <c r="XV398" s="9"/>
      <c r="XW398" s="9"/>
      <c r="XX398" s="9"/>
      <c r="XY398" s="9"/>
      <c r="XZ398" s="9"/>
      <c r="YA398" s="9"/>
      <c r="YB398" s="9"/>
      <c r="YC398" s="9"/>
      <c r="YD398" s="9"/>
      <c r="YE398" s="9"/>
      <c r="YF398" s="9"/>
      <c r="YG398" s="9"/>
      <c r="YH398" s="9"/>
      <c r="YI398" s="9"/>
      <c r="YJ398" s="9"/>
      <c r="YK398" s="9"/>
      <c r="YL398" s="9"/>
      <c r="YM398" s="9"/>
      <c r="YN398" s="9"/>
      <c r="YO398" s="9"/>
      <c r="YP398" s="9"/>
      <c r="YQ398" s="9"/>
      <c r="YR398" s="9"/>
      <c r="YS398" s="9"/>
      <c r="YT398" s="9"/>
      <c r="YU398" s="9"/>
      <c r="YV398" s="9"/>
      <c r="YW398" s="9"/>
      <c r="YX398" s="9"/>
      <c r="YY398" s="9"/>
      <c r="YZ398" s="9"/>
      <c r="ZA398" s="9"/>
      <c r="ZB398" s="9"/>
      <c r="ZC398" s="9"/>
      <c r="ZD398" s="9"/>
      <c r="ZE398" s="9"/>
      <c r="ZF398" s="9"/>
      <c r="ZG398" s="9"/>
      <c r="ZH398" s="9"/>
      <c r="ZI398" s="9"/>
      <c r="ZJ398" s="9"/>
      <c r="ZK398" s="9"/>
      <c r="ZL398" s="9"/>
      <c r="ZM398" s="9"/>
      <c r="ZN398" s="9"/>
      <c r="ZO398" s="9"/>
      <c r="ZP398" s="9"/>
      <c r="ZQ398" s="9"/>
      <c r="ZR398" s="9"/>
      <c r="ZS398" s="9"/>
      <c r="ZT398" s="9"/>
      <c r="ZU398" s="9"/>
      <c r="ZV398" s="9"/>
      <c r="ZW398" s="9"/>
      <c r="ZX398" s="9"/>
      <c r="ZY398" s="9"/>
      <c r="ZZ398" s="9"/>
      <c r="AAA398" s="9"/>
      <c r="AAB398" s="9"/>
      <c r="AAC398" s="9"/>
      <c r="AAD398" s="9"/>
      <c r="AAE398" s="9"/>
      <c r="AAF398" s="9"/>
      <c r="AAG398" s="9"/>
      <c r="AAH398" s="9"/>
      <c r="AAI398" s="9"/>
      <c r="AAJ398" s="9"/>
      <c r="AAK398" s="9"/>
      <c r="AAL398" s="9"/>
      <c r="AAM398" s="9"/>
      <c r="AAN398" s="9"/>
      <c r="AAO398" s="9"/>
      <c r="AAP398" s="9"/>
      <c r="AAQ398" s="9"/>
      <c r="AAR398" s="9"/>
      <c r="AAS398" s="9"/>
      <c r="AAT398" s="9"/>
      <c r="AAU398" s="9"/>
      <c r="AAV398" s="9"/>
      <c r="AAW398" s="9"/>
      <c r="AAX398" s="9"/>
      <c r="AAY398" s="9"/>
      <c r="AAZ398" s="9"/>
      <c r="ABA398" s="9"/>
      <c r="ABB398" s="9"/>
      <c r="ABC398" s="9"/>
      <c r="ABD398" s="9"/>
      <c r="ABE398" s="9"/>
      <c r="ABF398" s="9"/>
      <c r="ABG398" s="9"/>
      <c r="ABH398" s="9"/>
      <c r="ABI398" s="9"/>
      <c r="ABJ398" s="9"/>
      <c r="ABK398" s="9"/>
      <c r="ABL398" s="9"/>
      <c r="ABM398" s="9"/>
      <c r="ABN398" s="9"/>
      <c r="ABO398" s="9"/>
      <c r="ABP398" s="9"/>
      <c r="ABQ398" s="9"/>
      <c r="ABR398" s="9"/>
      <c r="ABS398" s="9"/>
      <c r="ABT398" s="9"/>
      <c r="ABU398" s="9"/>
      <c r="ABV398" s="9"/>
      <c r="ABW398" s="9"/>
      <c r="ABX398" s="9"/>
      <c r="ABY398" s="9"/>
      <c r="ABZ398" s="9"/>
      <c r="ACA398" s="9"/>
      <c r="ACB398" s="9"/>
      <c r="ACC398" s="9"/>
      <c r="ACD398" s="9"/>
      <c r="ACE398" s="9"/>
      <c r="ACF398" s="9"/>
      <c r="ACG398" s="9"/>
      <c r="ACH398" s="9"/>
      <c r="ACI398" s="9"/>
      <c r="ACJ398" s="9"/>
      <c r="ACK398" s="9"/>
      <c r="ACL398" s="9"/>
      <c r="ACM398" s="9"/>
      <c r="ACN398" s="9"/>
      <c r="ACO398" s="9"/>
      <c r="ACP398" s="9"/>
      <c r="ACQ398" s="9"/>
      <c r="ACR398" s="9"/>
      <c r="ACS398" s="9"/>
      <c r="ACT398" s="9"/>
      <c r="ACU398" s="9"/>
      <c r="ACV398" s="9"/>
      <c r="ACW398" s="9"/>
      <c r="ACX398" s="9"/>
      <c r="ACY398" s="9"/>
      <c r="ACZ398" s="9"/>
      <c r="ADA398" s="9"/>
      <c r="ADB398" s="9"/>
      <c r="ADC398" s="9"/>
      <c r="ADD398" s="9"/>
      <c r="ADE398" s="9"/>
      <c r="ADF398" s="9"/>
      <c r="ADG398" s="9"/>
      <c r="ADH398" s="9"/>
      <c r="ADI398" s="9"/>
      <c r="ADJ398" s="9"/>
      <c r="ADK398" s="9"/>
      <c r="ADL398" s="9"/>
      <c r="ADM398" s="9"/>
      <c r="ADN398" s="9"/>
      <c r="ADO398" s="9"/>
      <c r="ADP398" s="9"/>
      <c r="ADQ398" s="9"/>
      <c r="ADR398" s="9"/>
      <c r="ADS398" s="9"/>
      <c r="ADT398" s="9"/>
      <c r="ADU398" s="9"/>
      <c r="ADV398" s="9"/>
      <c r="ADW398" s="9"/>
      <c r="ADX398" s="9"/>
      <c r="ADY398" s="9"/>
      <c r="ADZ398" s="9"/>
      <c r="AEA398" s="9"/>
      <c r="AEB398" s="9"/>
      <c r="AEC398" s="9"/>
      <c r="AED398" s="9"/>
      <c r="AEE398" s="9"/>
      <c r="AEF398" s="9"/>
      <c r="AEG398" s="9"/>
      <c r="AEH398" s="9"/>
      <c r="AEI398" s="9"/>
      <c r="AEJ398" s="9"/>
      <c r="AEK398" s="9"/>
      <c r="AEL398" s="9"/>
      <c r="AEM398" s="9"/>
      <c r="AEN398" s="9"/>
      <c r="AEO398" s="9"/>
      <c r="AEP398" s="9"/>
      <c r="AEQ398" s="9"/>
      <c r="AER398" s="9"/>
      <c r="AES398" s="9"/>
      <c r="AET398" s="9"/>
      <c r="AEU398" s="9"/>
      <c r="AEV398" s="9"/>
      <c r="AEW398" s="9"/>
      <c r="AEX398" s="9"/>
      <c r="AEY398" s="9"/>
      <c r="AEZ398" s="9"/>
      <c r="AFA398" s="9"/>
      <c r="AFB398" s="9"/>
      <c r="AFC398" s="9"/>
      <c r="AFD398" s="9"/>
      <c r="AFE398" s="9"/>
      <c r="AFF398" s="9"/>
      <c r="AFG398" s="9"/>
      <c r="AFH398" s="9"/>
      <c r="AFI398" s="9"/>
      <c r="AFJ398" s="9"/>
      <c r="AFK398" s="9"/>
      <c r="AFL398" s="9"/>
      <c r="AFM398" s="9"/>
      <c r="AFN398" s="9"/>
      <c r="AFO398" s="9"/>
      <c r="AFP398" s="9"/>
      <c r="AFQ398" s="9"/>
      <c r="AFR398" s="9"/>
      <c r="AFS398" s="9"/>
      <c r="AFT398" s="9"/>
      <c r="AFU398" s="9"/>
      <c r="AFV398" s="9"/>
      <c r="AFW398" s="9"/>
      <c r="AFX398" s="9"/>
      <c r="AFY398" s="9"/>
      <c r="AFZ398" s="9"/>
      <c r="AGA398" s="9"/>
      <c r="AGB398" s="9"/>
      <c r="AGC398" s="9"/>
      <c r="AGD398" s="9"/>
      <c r="AGE398" s="9"/>
      <c r="AGF398" s="9"/>
      <c r="AGG398" s="9"/>
      <c r="AGH398" s="9"/>
      <c r="AGI398" s="9"/>
      <c r="AGJ398" s="9"/>
      <c r="AGK398" s="9"/>
      <c r="AGL398" s="9"/>
      <c r="AGM398" s="9"/>
      <c r="AGN398" s="9"/>
      <c r="AGO398" s="9"/>
      <c r="AGP398" s="9"/>
      <c r="AGQ398" s="9"/>
      <c r="AGR398" s="9"/>
      <c r="AGS398" s="9"/>
      <c r="AGT398" s="9"/>
      <c r="AGU398" s="9"/>
      <c r="AGV398" s="9"/>
      <c r="AGW398" s="9"/>
      <c r="AGX398" s="9"/>
      <c r="AGY398" s="9"/>
      <c r="AGZ398" s="9"/>
      <c r="AHA398" s="9"/>
      <c r="AHB398" s="9"/>
      <c r="AHC398" s="9"/>
      <c r="AHD398" s="9"/>
      <c r="AHE398" s="9"/>
      <c r="AHF398" s="9"/>
      <c r="AHG398" s="9"/>
      <c r="AHH398" s="9"/>
      <c r="AHI398" s="9"/>
      <c r="AHJ398" s="9"/>
      <c r="AHK398" s="9"/>
      <c r="AHL398" s="9"/>
      <c r="AHM398" s="9"/>
      <c r="AHN398" s="9"/>
      <c r="AHO398" s="9"/>
      <c r="AHP398" s="9"/>
      <c r="AHQ398" s="9"/>
      <c r="AHR398" s="9"/>
      <c r="AHS398" s="9"/>
      <c r="AHT398" s="9"/>
      <c r="AHU398" s="9"/>
      <c r="AHV398" s="9"/>
      <c r="AHW398" s="9"/>
      <c r="AHX398" s="9"/>
      <c r="AHY398" s="9"/>
      <c r="AHZ398" s="9"/>
      <c r="AIA398" s="9"/>
      <c r="AIB398" s="9"/>
      <c r="AIC398" s="9"/>
      <c r="AID398" s="9"/>
      <c r="AIE398" s="9"/>
      <c r="AIF398" s="9"/>
      <c r="AIG398" s="9"/>
      <c r="AIH398" s="9"/>
      <c r="AII398" s="9"/>
      <c r="AIJ398" s="9"/>
      <c r="AIK398" s="9"/>
      <c r="AIL398" s="9"/>
      <c r="AIM398" s="9"/>
      <c r="AIN398" s="9"/>
      <c r="AIO398" s="9"/>
      <c r="AIP398" s="9"/>
      <c r="AIQ398" s="9"/>
      <c r="AIR398" s="9"/>
      <c r="AIS398" s="9"/>
      <c r="AIT398" s="9"/>
      <c r="AIU398" s="9"/>
      <c r="AIV398" s="9"/>
      <c r="AIW398" s="9"/>
      <c r="AIX398" s="9"/>
      <c r="AIY398" s="9"/>
      <c r="AIZ398" s="9"/>
      <c r="AJA398" s="9"/>
      <c r="AJB398" s="9"/>
      <c r="AJC398" s="9"/>
      <c r="AJD398" s="9"/>
      <c r="AJE398" s="9"/>
      <c r="AJF398" s="9"/>
      <c r="AJG398" s="9"/>
      <c r="AJH398" s="9"/>
      <c r="AJI398" s="9"/>
      <c r="AJJ398" s="9"/>
      <c r="AJK398" s="9"/>
      <c r="AJL398" s="9"/>
      <c r="AJM398" s="9"/>
      <c r="AJN398" s="9"/>
      <c r="AJO398" s="9"/>
      <c r="AJP398" s="9"/>
      <c r="AJQ398" s="9"/>
      <c r="AJR398" s="9"/>
      <c r="AJS398" s="9"/>
      <c r="AJT398" s="9"/>
      <c r="AJU398" s="9"/>
      <c r="AJV398" s="9"/>
      <c r="AJW398" s="9"/>
      <c r="AJX398" s="9"/>
      <c r="AJY398" s="9"/>
      <c r="AJZ398" s="9"/>
      <c r="AKA398" s="9"/>
      <c r="AKB398" s="9"/>
      <c r="AKC398" s="9"/>
      <c r="AKD398" s="9"/>
      <c r="AKE398" s="9"/>
      <c r="AKF398" s="9"/>
      <c r="AKG398" s="9"/>
      <c r="AKH398" s="9"/>
      <c r="AKI398" s="9"/>
      <c r="AKJ398" s="9"/>
      <c r="AKK398" s="9"/>
      <c r="AKL398" s="9"/>
      <c r="AKM398" s="9"/>
      <c r="AKN398" s="9"/>
      <c r="AKO398" s="9"/>
      <c r="AKP398" s="9"/>
      <c r="AKQ398" s="9"/>
      <c r="AKR398" s="9"/>
      <c r="AKS398" s="9"/>
      <c r="AKT398" s="9"/>
      <c r="AKU398" s="9"/>
      <c r="AKV398" s="9"/>
      <c r="AKW398" s="9"/>
      <c r="AKX398" s="9"/>
      <c r="AKY398" s="9"/>
      <c r="AKZ398" s="9"/>
      <c r="ALA398" s="9"/>
      <c r="ALB398" s="9"/>
      <c r="ALC398" s="9"/>
      <c r="ALD398" s="9"/>
      <c r="ALE398" s="9"/>
      <c r="ALF398" s="9"/>
      <c r="ALG398" s="9"/>
      <c r="ALH398" s="9"/>
      <c r="ALI398" s="9"/>
      <c r="ALJ398" s="9"/>
      <c r="ALK398" s="9"/>
      <c r="ALL398" s="9"/>
      <c r="ALM398" s="9"/>
      <c r="ALN398" s="9"/>
      <c r="ALO398" s="9"/>
      <c r="ALP398" s="9"/>
      <c r="ALQ398" s="9"/>
      <c r="ALR398" s="9"/>
      <c r="ALS398" s="9"/>
      <c r="ALT398" s="9"/>
      <c r="ALU398" s="9"/>
      <c r="ALV398" s="9"/>
      <c r="ALW398" s="9"/>
      <c r="ALX398" s="9"/>
      <c r="ALY398" s="9"/>
      <c r="ALZ398" s="9"/>
      <c r="AMA398" s="9"/>
      <c r="AMB398" s="9"/>
      <c r="AMC398" s="9"/>
      <c r="AMD398" s="9"/>
      <c r="AME398" s="9"/>
      <c r="AMF398" s="9"/>
      <c r="AMG398" s="9"/>
      <c r="AMH398" s="9"/>
      <c r="AMI398" s="9"/>
      <c r="AMJ398" s="9"/>
      <c r="AMK398" s="9"/>
    </row>
    <row r="399" spans="1:1025" s="8" customFormat="1" ht="27.75" hidden="1" thickBot="1">
      <c r="A399" s="113"/>
      <c r="B399" s="67">
        <f t="shared" si="44"/>
        <v>7766</v>
      </c>
      <c r="C399" s="68"/>
      <c r="D399" s="68"/>
      <c r="E399" s="69" t="s">
        <v>345</v>
      </c>
      <c r="F399" s="70"/>
      <c r="G399" s="71"/>
      <c r="H399" s="196"/>
      <c r="I399" s="197"/>
      <c r="J399" s="198"/>
      <c r="K399" s="199"/>
      <c r="L399" s="80">
        <f>SUM(L398:L398)</f>
        <v>2500</v>
      </c>
      <c r="M399" s="95">
        <f>SUM(M398:M398)</f>
        <v>100</v>
      </c>
      <c r="N399" s="77">
        <f>M399+L399</f>
        <v>2600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  <c r="HM399" s="9"/>
      <c r="HN399" s="9"/>
      <c r="HO399" s="9"/>
      <c r="HP399" s="9"/>
      <c r="HQ399" s="9"/>
      <c r="HR399" s="9"/>
      <c r="HS399" s="9"/>
      <c r="HT399" s="9"/>
      <c r="HU399" s="9"/>
      <c r="HV399" s="9"/>
      <c r="HW399" s="9"/>
      <c r="HX399" s="9"/>
      <c r="HY399" s="9"/>
      <c r="HZ399" s="9"/>
      <c r="IA399" s="9"/>
      <c r="IB399" s="9"/>
      <c r="IC399" s="9"/>
      <c r="ID399" s="9"/>
      <c r="IE399" s="9"/>
      <c r="IF399" s="9"/>
      <c r="IG399" s="9"/>
      <c r="IH399" s="9"/>
      <c r="II399" s="9"/>
      <c r="IJ399" s="9"/>
      <c r="IK399" s="9"/>
      <c r="IL399" s="9"/>
      <c r="IM399" s="9"/>
      <c r="IN399" s="9"/>
      <c r="IO399" s="9"/>
      <c r="IP399" s="9"/>
      <c r="IQ399" s="9"/>
      <c r="IR399" s="9"/>
      <c r="IS399" s="9"/>
      <c r="IT399" s="9"/>
      <c r="IU399" s="9"/>
      <c r="IV399" s="9"/>
      <c r="IW399" s="9"/>
      <c r="IX399" s="9"/>
      <c r="IY399" s="9"/>
      <c r="IZ399" s="9"/>
      <c r="JA399" s="9"/>
      <c r="JB399" s="9"/>
      <c r="JC399" s="9"/>
      <c r="JD399" s="9"/>
      <c r="JE399" s="9"/>
      <c r="JF399" s="9"/>
      <c r="JG399" s="9"/>
      <c r="JH399" s="9"/>
      <c r="JI399" s="9"/>
      <c r="JJ399" s="9"/>
      <c r="JK399" s="9"/>
      <c r="JL399" s="9"/>
      <c r="JM399" s="9"/>
      <c r="JN399" s="9"/>
      <c r="JO399" s="9"/>
      <c r="JP399" s="9"/>
      <c r="JQ399" s="9"/>
      <c r="JR399" s="9"/>
      <c r="JS399" s="9"/>
      <c r="JT399" s="9"/>
      <c r="JU399" s="9"/>
      <c r="JV399" s="9"/>
      <c r="JW399" s="9"/>
      <c r="JX399" s="9"/>
      <c r="JY399" s="9"/>
      <c r="JZ399" s="9"/>
      <c r="KA399" s="9"/>
      <c r="KB399" s="9"/>
      <c r="KC399" s="9"/>
      <c r="KD399" s="9"/>
      <c r="KE399" s="9"/>
      <c r="KF399" s="9"/>
      <c r="KG399" s="9"/>
      <c r="KH399" s="9"/>
      <c r="KI399" s="9"/>
      <c r="KJ399" s="9"/>
      <c r="KK399" s="9"/>
      <c r="KL399" s="9"/>
      <c r="KM399" s="9"/>
      <c r="KN399" s="9"/>
      <c r="KO399" s="9"/>
      <c r="KP399" s="9"/>
      <c r="KQ399" s="9"/>
      <c r="KR399" s="9"/>
      <c r="KS399" s="9"/>
      <c r="KT399" s="9"/>
      <c r="KU399" s="9"/>
      <c r="KV399" s="9"/>
      <c r="KW399" s="9"/>
      <c r="KX399" s="9"/>
      <c r="KY399" s="9"/>
      <c r="KZ399" s="9"/>
      <c r="LA399" s="9"/>
      <c r="LB399" s="9"/>
      <c r="LC399" s="9"/>
      <c r="LD399" s="9"/>
      <c r="LE399" s="9"/>
      <c r="LF399" s="9"/>
      <c r="LG399" s="9"/>
      <c r="LH399" s="9"/>
      <c r="LI399" s="9"/>
      <c r="LJ399" s="9"/>
      <c r="LK399" s="9"/>
      <c r="LL399" s="9"/>
      <c r="LM399" s="9"/>
      <c r="LN399" s="9"/>
      <c r="LO399" s="9"/>
      <c r="LP399" s="9"/>
      <c r="LQ399" s="9"/>
      <c r="LR399" s="9"/>
      <c r="LS399" s="9"/>
      <c r="LT399" s="9"/>
      <c r="LU399" s="9"/>
      <c r="LV399" s="9"/>
      <c r="LW399" s="9"/>
      <c r="LX399" s="9"/>
      <c r="LY399" s="9"/>
      <c r="LZ399" s="9"/>
      <c r="MA399" s="9"/>
      <c r="MB399" s="9"/>
      <c r="MC399" s="9"/>
      <c r="MD399" s="9"/>
      <c r="ME399" s="9"/>
      <c r="MF399" s="9"/>
      <c r="MG399" s="9"/>
      <c r="MH399" s="9"/>
      <c r="MI399" s="9"/>
      <c r="MJ399" s="9"/>
      <c r="MK399" s="9"/>
      <c r="ML399" s="9"/>
      <c r="MM399" s="9"/>
      <c r="MN399" s="9"/>
      <c r="MO399" s="9"/>
      <c r="MP399" s="9"/>
      <c r="MQ399" s="9"/>
      <c r="MR399" s="9"/>
      <c r="MS399" s="9"/>
      <c r="MT399" s="9"/>
      <c r="MU399" s="9"/>
      <c r="MV399" s="9"/>
      <c r="MW399" s="9"/>
      <c r="MX399" s="9"/>
      <c r="MY399" s="9"/>
      <c r="MZ399" s="9"/>
      <c r="NA399" s="9"/>
      <c r="NB399" s="9"/>
      <c r="NC399" s="9"/>
      <c r="ND399" s="9"/>
      <c r="NE399" s="9"/>
      <c r="NF399" s="9"/>
      <c r="NG399" s="9"/>
      <c r="NH399" s="9"/>
      <c r="NI399" s="9"/>
      <c r="NJ399" s="9"/>
      <c r="NK399" s="9"/>
      <c r="NL399" s="9"/>
      <c r="NM399" s="9"/>
      <c r="NN399" s="9"/>
      <c r="NO399" s="9"/>
      <c r="NP399" s="9"/>
      <c r="NQ399" s="9"/>
      <c r="NR399" s="9"/>
      <c r="NS399" s="9"/>
      <c r="NT399" s="9"/>
      <c r="NU399" s="9"/>
      <c r="NV399" s="9"/>
      <c r="NW399" s="9"/>
      <c r="NX399" s="9"/>
      <c r="NY399" s="9"/>
      <c r="NZ399" s="9"/>
      <c r="OA399" s="9"/>
      <c r="OB399" s="9"/>
      <c r="OC399" s="9"/>
      <c r="OD399" s="9"/>
      <c r="OE399" s="9"/>
      <c r="OF399" s="9"/>
      <c r="OG399" s="9"/>
      <c r="OH399" s="9"/>
      <c r="OI399" s="9"/>
      <c r="OJ399" s="9"/>
      <c r="OK399" s="9"/>
      <c r="OL399" s="9"/>
      <c r="OM399" s="9"/>
      <c r="ON399" s="9"/>
      <c r="OO399" s="9"/>
      <c r="OP399" s="9"/>
      <c r="OQ399" s="9"/>
      <c r="OR399" s="9"/>
      <c r="OS399" s="9"/>
      <c r="OT399" s="9"/>
      <c r="OU399" s="9"/>
      <c r="OV399" s="9"/>
      <c r="OW399" s="9"/>
      <c r="OX399" s="9"/>
      <c r="OY399" s="9"/>
      <c r="OZ399" s="9"/>
      <c r="PA399" s="9"/>
      <c r="PB399" s="9"/>
      <c r="PC399" s="9"/>
      <c r="PD399" s="9"/>
      <c r="PE399" s="9"/>
      <c r="PF399" s="9"/>
      <c r="PG399" s="9"/>
      <c r="PH399" s="9"/>
      <c r="PI399" s="9"/>
      <c r="PJ399" s="9"/>
      <c r="PK399" s="9"/>
      <c r="PL399" s="9"/>
      <c r="PM399" s="9"/>
      <c r="PN399" s="9"/>
      <c r="PO399" s="9"/>
      <c r="PP399" s="9"/>
      <c r="PQ399" s="9"/>
      <c r="PR399" s="9"/>
      <c r="PS399" s="9"/>
      <c r="PT399" s="9"/>
      <c r="PU399" s="9"/>
      <c r="PV399" s="9"/>
      <c r="PW399" s="9"/>
      <c r="PX399" s="9"/>
      <c r="PY399" s="9"/>
      <c r="PZ399" s="9"/>
      <c r="QA399" s="9"/>
      <c r="QB399" s="9"/>
      <c r="QC399" s="9"/>
      <c r="QD399" s="9"/>
      <c r="QE399" s="9"/>
      <c r="QF399" s="9"/>
      <c r="QG399" s="9"/>
      <c r="QH399" s="9"/>
      <c r="QI399" s="9"/>
      <c r="QJ399" s="9"/>
      <c r="QK399" s="9"/>
      <c r="QL399" s="9"/>
      <c r="QM399" s="9"/>
      <c r="QN399" s="9"/>
      <c r="QO399" s="9"/>
      <c r="QP399" s="9"/>
      <c r="QQ399" s="9"/>
      <c r="QR399" s="9"/>
      <c r="QS399" s="9"/>
      <c r="QT399" s="9"/>
      <c r="QU399" s="9"/>
      <c r="QV399" s="9"/>
      <c r="QW399" s="9"/>
      <c r="QX399" s="9"/>
      <c r="QY399" s="9"/>
      <c r="QZ399" s="9"/>
      <c r="RA399" s="9"/>
      <c r="RB399" s="9"/>
      <c r="RC399" s="9"/>
      <c r="RD399" s="9"/>
      <c r="RE399" s="9"/>
      <c r="RF399" s="9"/>
      <c r="RG399" s="9"/>
      <c r="RH399" s="9"/>
      <c r="RI399" s="9"/>
      <c r="RJ399" s="9"/>
      <c r="RK399" s="9"/>
      <c r="RL399" s="9"/>
      <c r="RM399" s="9"/>
      <c r="RN399" s="9"/>
      <c r="RO399" s="9"/>
      <c r="RP399" s="9"/>
      <c r="RQ399" s="9"/>
      <c r="RR399" s="9"/>
      <c r="RS399" s="9"/>
      <c r="RT399" s="9"/>
      <c r="RU399" s="9"/>
      <c r="RV399" s="9"/>
      <c r="RW399" s="9"/>
      <c r="RX399" s="9"/>
      <c r="RY399" s="9"/>
      <c r="RZ399" s="9"/>
      <c r="SA399" s="9"/>
      <c r="SB399" s="9"/>
      <c r="SC399" s="9"/>
      <c r="SD399" s="9"/>
      <c r="SE399" s="9"/>
      <c r="SF399" s="9"/>
      <c r="SG399" s="9"/>
      <c r="SH399" s="9"/>
      <c r="SI399" s="9"/>
      <c r="SJ399" s="9"/>
      <c r="SK399" s="9"/>
      <c r="SL399" s="9"/>
      <c r="SM399" s="9"/>
      <c r="SN399" s="9"/>
      <c r="SO399" s="9"/>
      <c r="SP399" s="9"/>
      <c r="SQ399" s="9"/>
      <c r="SR399" s="9"/>
      <c r="SS399" s="9"/>
      <c r="ST399" s="9"/>
      <c r="SU399" s="9"/>
      <c r="SV399" s="9"/>
      <c r="SW399" s="9"/>
      <c r="SX399" s="9"/>
      <c r="SY399" s="9"/>
      <c r="SZ399" s="9"/>
      <c r="TA399" s="9"/>
      <c r="TB399" s="9"/>
      <c r="TC399" s="9"/>
      <c r="TD399" s="9"/>
      <c r="TE399" s="9"/>
      <c r="TF399" s="9"/>
      <c r="TG399" s="9"/>
      <c r="TH399" s="9"/>
      <c r="TI399" s="9"/>
      <c r="TJ399" s="9"/>
      <c r="TK399" s="9"/>
      <c r="TL399" s="9"/>
      <c r="TM399" s="9"/>
      <c r="TN399" s="9"/>
      <c r="TO399" s="9"/>
      <c r="TP399" s="9"/>
      <c r="TQ399" s="9"/>
      <c r="TR399" s="9"/>
      <c r="TS399" s="9"/>
      <c r="TT399" s="9"/>
      <c r="TU399" s="9"/>
      <c r="TV399" s="9"/>
      <c r="TW399" s="9"/>
      <c r="TX399" s="9"/>
      <c r="TY399" s="9"/>
      <c r="TZ399" s="9"/>
      <c r="UA399" s="9"/>
      <c r="UB399" s="9"/>
      <c r="UC399" s="9"/>
      <c r="UD399" s="9"/>
      <c r="UE399" s="9"/>
      <c r="UF399" s="9"/>
      <c r="UG399" s="9"/>
      <c r="UH399" s="9"/>
      <c r="UI399" s="9"/>
      <c r="UJ399" s="9"/>
      <c r="UK399" s="9"/>
      <c r="UL399" s="9"/>
      <c r="UM399" s="9"/>
      <c r="UN399" s="9"/>
      <c r="UO399" s="9"/>
      <c r="UP399" s="9"/>
      <c r="UQ399" s="9"/>
      <c r="UR399" s="9"/>
      <c r="US399" s="9"/>
      <c r="UT399" s="9"/>
      <c r="UU399" s="9"/>
      <c r="UV399" s="9"/>
      <c r="UW399" s="9"/>
      <c r="UX399" s="9"/>
      <c r="UY399" s="9"/>
      <c r="UZ399" s="9"/>
      <c r="VA399" s="9"/>
      <c r="VB399" s="9"/>
      <c r="VC399" s="9"/>
      <c r="VD399" s="9"/>
      <c r="VE399" s="9"/>
      <c r="VF399" s="9"/>
      <c r="VG399" s="9"/>
      <c r="VH399" s="9"/>
      <c r="VI399" s="9"/>
      <c r="VJ399" s="9"/>
      <c r="VK399" s="9"/>
      <c r="VL399" s="9"/>
      <c r="VM399" s="9"/>
      <c r="VN399" s="9"/>
      <c r="VO399" s="9"/>
      <c r="VP399" s="9"/>
      <c r="VQ399" s="9"/>
      <c r="VR399" s="9"/>
      <c r="VS399" s="9"/>
      <c r="VT399" s="9"/>
      <c r="VU399" s="9"/>
      <c r="VV399" s="9"/>
      <c r="VW399" s="9"/>
      <c r="VX399" s="9"/>
      <c r="VY399" s="9"/>
      <c r="VZ399" s="9"/>
      <c r="WA399" s="9"/>
      <c r="WB399" s="9"/>
      <c r="WC399" s="9"/>
      <c r="WD399" s="9"/>
      <c r="WE399" s="9"/>
      <c r="WF399" s="9"/>
      <c r="WG399" s="9"/>
      <c r="WH399" s="9"/>
      <c r="WI399" s="9"/>
      <c r="WJ399" s="9"/>
      <c r="WK399" s="9"/>
      <c r="WL399" s="9"/>
      <c r="WM399" s="9"/>
      <c r="WN399" s="9"/>
      <c r="WO399" s="9"/>
      <c r="WP399" s="9"/>
      <c r="WQ399" s="9"/>
      <c r="WR399" s="9"/>
      <c r="WS399" s="9"/>
      <c r="WT399" s="9"/>
      <c r="WU399" s="9"/>
      <c r="WV399" s="9"/>
      <c r="WW399" s="9"/>
      <c r="WX399" s="9"/>
      <c r="WY399" s="9"/>
      <c r="WZ399" s="9"/>
      <c r="XA399" s="9"/>
      <c r="XB399" s="9"/>
      <c r="XC399" s="9"/>
      <c r="XD399" s="9"/>
      <c r="XE399" s="9"/>
      <c r="XF399" s="9"/>
      <c r="XG399" s="9"/>
      <c r="XH399" s="9"/>
      <c r="XI399" s="9"/>
      <c r="XJ399" s="9"/>
      <c r="XK399" s="9"/>
      <c r="XL399" s="9"/>
      <c r="XM399" s="9"/>
      <c r="XN399" s="9"/>
      <c r="XO399" s="9"/>
      <c r="XP399" s="9"/>
      <c r="XQ399" s="9"/>
      <c r="XR399" s="9"/>
      <c r="XS399" s="9"/>
      <c r="XT399" s="9"/>
      <c r="XU399" s="9"/>
      <c r="XV399" s="9"/>
      <c r="XW399" s="9"/>
      <c r="XX399" s="9"/>
      <c r="XY399" s="9"/>
      <c r="XZ399" s="9"/>
      <c r="YA399" s="9"/>
      <c r="YB399" s="9"/>
      <c r="YC399" s="9"/>
      <c r="YD399" s="9"/>
      <c r="YE399" s="9"/>
      <c r="YF399" s="9"/>
      <c r="YG399" s="9"/>
      <c r="YH399" s="9"/>
      <c r="YI399" s="9"/>
      <c r="YJ399" s="9"/>
      <c r="YK399" s="9"/>
      <c r="YL399" s="9"/>
      <c r="YM399" s="9"/>
      <c r="YN399" s="9"/>
      <c r="YO399" s="9"/>
      <c r="YP399" s="9"/>
      <c r="YQ399" s="9"/>
      <c r="YR399" s="9"/>
      <c r="YS399" s="9"/>
      <c r="YT399" s="9"/>
      <c r="YU399" s="9"/>
      <c r="YV399" s="9"/>
      <c r="YW399" s="9"/>
      <c r="YX399" s="9"/>
      <c r="YY399" s="9"/>
      <c r="YZ399" s="9"/>
      <c r="ZA399" s="9"/>
      <c r="ZB399" s="9"/>
      <c r="ZC399" s="9"/>
      <c r="ZD399" s="9"/>
      <c r="ZE399" s="9"/>
      <c r="ZF399" s="9"/>
      <c r="ZG399" s="9"/>
      <c r="ZH399" s="9"/>
      <c r="ZI399" s="9"/>
      <c r="ZJ399" s="9"/>
      <c r="ZK399" s="9"/>
      <c r="ZL399" s="9"/>
      <c r="ZM399" s="9"/>
      <c r="ZN399" s="9"/>
      <c r="ZO399" s="9"/>
      <c r="ZP399" s="9"/>
      <c r="ZQ399" s="9"/>
      <c r="ZR399" s="9"/>
      <c r="ZS399" s="9"/>
      <c r="ZT399" s="9"/>
      <c r="ZU399" s="9"/>
      <c r="ZV399" s="9"/>
      <c r="ZW399" s="9"/>
      <c r="ZX399" s="9"/>
      <c r="ZY399" s="9"/>
      <c r="ZZ399" s="9"/>
      <c r="AAA399" s="9"/>
      <c r="AAB399" s="9"/>
      <c r="AAC399" s="9"/>
      <c r="AAD399" s="9"/>
      <c r="AAE399" s="9"/>
      <c r="AAF399" s="9"/>
      <c r="AAG399" s="9"/>
      <c r="AAH399" s="9"/>
      <c r="AAI399" s="9"/>
      <c r="AAJ399" s="9"/>
      <c r="AAK399" s="9"/>
      <c r="AAL399" s="9"/>
      <c r="AAM399" s="9"/>
      <c r="AAN399" s="9"/>
      <c r="AAO399" s="9"/>
      <c r="AAP399" s="9"/>
      <c r="AAQ399" s="9"/>
      <c r="AAR399" s="9"/>
      <c r="AAS399" s="9"/>
      <c r="AAT399" s="9"/>
      <c r="AAU399" s="9"/>
      <c r="AAV399" s="9"/>
      <c r="AAW399" s="9"/>
      <c r="AAX399" s="9"/>
      <c r="AAY399" s="9"/>
      <c r="AAZ399" s="9"/>
      <c r="ABA399" s="9"/>
      <c r="ABB399" s="9"/>
      <c r="ABC399" s="9"/>
      <c r="ABD399" s="9"/>
      <c r="ABE399" s="9"/>
      <c r="ABF399" s="9"/>
      <c r="ABG399" s="9"/>
      <c r="ABH399" s="9"/>
      <c r="ABI399" s="9"/>
      <c r="ABJ399" s="9"/>
      <c r="ABK399" s="9"/>
      <c r="ABL399" s="9"/>
      <c r="ABM399" s="9"/>
      <c r="ABN399" s="9"/>
      <c r="ABO399" s="9"/>
      <c r="ABP399" s="9"/>
      <c r="ABQ399" s="9"/>
      <c r="ABR399" s="9"/>
      <c r="ABS399" s="9"/>
      <c r="ABT399" s="9"/>
      <c r="ABU399" s="9"/>
      <c r="ABV399" s="9"/>
      <c r="ABW399" s="9"/>
      <c r="ABX399" s="9"/>
      <c r="ABY399" s="9"/>
      <c r="ABZ399" s="9"/>
      <c r="ACA399" s="9"/>
      <c r="ACB399" s="9"/>
      <c r="ACC399" s="9"/>
      <c r="ACD399" s="9"/>
      <c r="ACE399" s="9"/>
      <c r="ACF399" s="9"/>
      <c r="ACG399" s="9"/>
      <c r="ACH399" s="9"/>
      <c r="ACI399" s="9"/>
      <c r="ACJ399" s="9"/>
      <c r="ACK399" s="9"/>
      <c r="ACL399" s="9"/>
      <c r="ACM399" s="9"/>
      <c r="ACN399" s="9"/>
      <c r="ACO399" s="9"/>
      <c r="ACP399" s="9"/>
      <c r="ACQ399" s="9"/>
      <c r="ACR399" s="9"/>
      <c r="ACS399" s="9"/>
      <c r="ACT399" s="9"/>
      <c r="ACU399" s="9"/>
      <c r="ACV399" s="9"/>
      <c r="ACW399" s="9"/>
      <c r="ACX399" s="9"/>
      <c r="ACY399" s="9"/>
      <c r="ACZ399" s="9"/>
      <c r="ADA399" s="9"/>
      <c r="ADB399" s="9"/>
      <c r="ADC399" s="9"/>
      <c r="ADD399" s="9"/>
      <c r="ADE399" s="9"/>
      <c r="ADF399" s="9"/>
      <c r="ADG399" s="9"/>
      <c r="ADH399" s="9"/>
      <c r="ADI399" s="9"/>
      <c r="ADJ399" s="9"/>
      <c r="ADK399" s="9"/>
      <c r="ADL399" s="9"/>
      <c r="ADM399" s="9"/>
      <c r="ADN399" s="9"/>
      <c r="ADO399" s="9"/>
      <c r="ADP399" s="9"/>
      <c r="ADQ399" s="9"/>
      <c r="ADR399" s="9"/>
      <c r="ADS399" s="9"/>
      <c r="ADT399" s="9"/>
      <c r="ADU399" s="9"/>
      <c r="ADV399" s="9"/>
      <c r="ADW399" s="9"/>
      <c r="ADX399" s="9"/>
      <c r="ADY399" s="9"/>
      <c r="ADZ399" s="9"/>
      <c r="AEA399" s="9"/>
      <c r="AEB399" s="9"/>
      <c r="AEC399" s="9"/>
      <c r="AED399" s="9"/>
      <c r="AEE399" s="9"/>
      <c r="AEF399" s="9"/>
      <c r="AEG399" s="9"/>
      <c r="AEH399" s="9"/>
      <c r="AEI399" s="9"/>
      <c r="AEJ399" s="9"/>
      <c r="AEK399" s="9"/>
      <c r="AEL399" s="9"/>
      <c r="AEM399" s="9"/>
      <c r="AEN399" s="9"/>
      <c r="AEO399" s="9"/>
      <c r="AEP399" s="9"/>
      <c r="AEQ399" s="9"/>
      <c r="AER399" s="9"/>
      <c r="AES399" s="9"/>
      <c r="AET399" s="9"/>
      <c r="AEU399" s="9"/>
      <c r="AEV399" s="9"/>
      <c r="AEW399" s="9"/>
      <c r="AEX399" s="9"/>
      <c r="AEY399" s="9"/>
      <c r="AEZ399" s="9"/>
      <c r="AFA399" s="9"/>
      <c r="AFB399" s="9"/>
      <c r="AFC399" s="9"/>
      <c r="AFD399" s="9"/>
      <c r="AFE399" s="9"/>
      <c r="AFF399" s="9"/>
      <c r="AFG399" s="9"/>
      <c r="AFH399" s="9"/>
      <c r="AFI399" s="9"/>
      <c r="AFJ399" s="9"/>
      <c r="AFK399" s="9"/>
      <c r="AFL399" s="9"/>
      <c r="AFM399" s="9"/>
      <c r="AFN399" s="9"/>
      <c r="AFO399" s="9"/>
      <c r="AFP399" s="9"/>
      <c r="AFQ399" s="9"/>
      <c r="AFR399" s="9"/>
      <c r="AFS399" s="9"/>
      <c r="AFT399" s="9"/>
      <c r="AFU399" s="9"/>
      <c r="AFV399" s="9"/>
      <c r="AFW399" s="9"/>
      <c r="AFX399" s="9"/>
      <c r="AFY399" s="9"/>
      <c r="AFZ399" s="9"/>
      <c r="AGA399" s="9"/>
      <c r="AGB399" s="9"/>
      <c r="AGC399" s="9"/>
      <c r="AGD399" s="9"/>
      <c r="AGE399" s="9"/>
      <c r="AGF399" s="9"/>
      <c r="AGG399" s="9"/>
      <c r="AGH399" s="9"/>
      <c r="AGI399" s="9"/>
      <c r="AGJ399" s="9"/>
      <c r="AGK399" s="9"/>
      <c r="AGL399" s="9"/>
      <c r="AGM399" s="9"/>
      <c r="AGN399" s="9"/>
      <c r="AGO399" s="9"/>
      <c r="AGP399" s="9"/>
      <c r="AGQ399" s="9"/>
      <c r="AGR399" s="9"/>
      <c r="AGS399" s="9"/>
      <c r="AGT399" s="9"/>
      <c r="AGU399" s="9"/>
      <c r="AGV399" s="9"/>
      <c r="AGW399" s="9"/>
      <c r="AGX399" s="9"/>
      <c r="AGY399" s="9"/>
      <c r="AGZ399" s="9"/>
      <c r="AHA399" s="9"/>
      <c r="AHB399" s="9"/>
      <c r="AHC399" s="9"/>
      <c r="AHD399" s="9"/>
      <c r="AHE399" s="9"/>
      <c r="AHF399" s="9"/>
      <c r="AHG399" s="9"/>
      <c r="AHH399" s="9"/>
      <c r="AHI399" s="9"/>
      <c r="AHJ399" s="9"/>
      <c r="AHK399" s="9"/>
      <c r="AHL399" s="9"/>
      <c r="AHM399" s="9"/>
      <c r="AHN399" s="9"/>
      <c r="AHO399" s="9"/>
      <c r="AHP399" s="9"/>
      <c r="AHQ399" s="9"/>
      <c r="AHR399" s="9"/>
      <c r="AHS399" s="9"/>
      <c r="AHT399" s="9"/>
      <c r="AHU399" s="9"/>
      <c r="AHV399" s="9"/>
      <c r="AHW399" s="9"/>
      <c r="AHX399" s="9"/>
      <c r="AHY399" s="9"/>
      <c r="AHZ399" s="9"/>
      <c r="AIA399" s="9"/>
      <c r="AIB399" s="9"/>
      <c r="AIC399" s="9"/>
      <c r="AID399" s="9"/>
      <c r="AIE399" s="9"/>
      <c r="AIF399" s="9"/>
      <c r="AIG399" s="9"/>
      <c r="AIH399" s="9"/>
      <c r="AII399" s="9"/>
      <c r="AIJ399" s="9"/>
      <c r="AIK399" s="9"/>
      <c r="AIL399" s="9"/>
      <c r="AIM399" s="9"/>
      <c r="AIN399" s="9"/>
      <c r="AIO399" s="9"/>
      <c r="AIP399" s="9"/>
      <c r="AIQ399" s="9"/>
      <c r="AIR399" s="9"/>
      <c r="AIS399" s="9"/>
      <c r="AIT399" s="9"/>
      <c r="AIU399" s="9"/>
      <c r="AIV399" s="9"/>
      <c r="AIW399" s="9"/>
      <c r="AIX399" s="9"/>
      <c r="AIY399" s="9"/>
      <c r="AIZ399" s="9"/>
      <c r="AJA399" s="9"/>
      <c r="AJB399" s="9"/>
      <c r="AJC399" s="9"/>
      <c r="AJD399" s="9"/>
      <c r="AJE399" s="9"/>
      <c r="AJF399" s="9"/>
      <c r="AJG399" s="9"/>
      <c r="AJH399" s="9"/>
      <c r="AJI399" s="9"/>
      <c r="AJJ399" s="9"/>
      <c r="AJK399" s="9"/>
      <c r="AJL399" s="9"/>
      <c r="AJM399" s="9"/>
      <c r="AJN399" s="9"/>
      <c r="AJO399" s="9"/>
      <c r="AJP399" s="9"/>
      <c r="AJQ399" s="9"/>
      <c r="AJR399" s="9"/>
      <c r="AJS399" s="9"/>
      <c r="AJT399" s="9"/>
      <c r="AJU399" s="9"/>
      <c r="AJV399" s="9"/>
      <c r="AJW399" s="9"/>
      <c r="AJX399" s="9"/>
      <c r="AJY399" s="9"/>
      <c r="AJZ399" s="9"/>
      <c r="AKA399" s="9"/>
      <c r="AKB399" s="9"/>
      <c r="AKC399" s="9"/>
      <c r="AKD399" s="9"/>
      <c r="AKE399" s="9"/>
      <c r="AKF399" s="9"/>
      <c r="AKG399" s="9"/>
      <c r="AKH399" s="9"/>
      <c r="AKI399" s="9"/>
      <c r="AKJ399" s="9"/>
      <c r="AKK399" s="9"/>
      <c r="AKL399" s="9"/>
      <c r="AKM399" s="9"/>
      <c r="AKN399" s="9"/>
      <c r="AKO399" s="9"/>
      <c r="AKP399" s="9"/>
      <c r="AKQ399" s="9"/>
      <c r="AKR399" s="9"/>
      <c r="AKS399" s="9"/>
      <c r="AKT399" s="9"/>
      <c r="AKU399" s="9"/>
      <c r="AKV399" s="9"/>
      <c r="AKW399" s="9"/>
      <c r="AKX399" s="9"/>
      <c r="AKY399" s="9"/>
      <c r="AKZ399" s="9"/>
      <c r="ALA399" s="9"/>
      <c r="ALB399" s="9"/>
      <c r="ALC399" s="9"/>
      <c r="ALD399" s="9"/>
      <c r="ALE399" s="9"/>
      <c r="ALF399" s="9"/>
      <c r="ALG399" s="9"/>
      <c r="ALH399" s="9"/>
      <c r="ALI399" s="9"/>
      <c r="ALJ399" s="9"/>
      <c r="ALK399" s="9"/>
      <c r="ALL399" s="9"/>
      <c r="ALM399" s="9"/>
      <c r="ALN399" s="9"/>
      <c r="ALO399" s="9"/>
      <c r="ALP399" s="9"/>
      <c r="ALQ399" s="9"/>
      <c r="ALR399" s="9"/>
      <c r="ALS399" s="9"/>
      <c r="ALT399" s="9"/>
      <c r="ALU399" s="9"/>
      <c r="ALV399" s="9"/>
      <c r="ALW399" s="9"/>
      <c r="ALX399" s="9"/>
      <c r="ALY399" s="9"/>
      <c r="ALZ399" s="9"/>
      <c r="AMA399" s="9"/>
      <c r="AMB399" s="9"/>
      <c r="AMC399" s="9"/>
      <c r="AMD399" s="9"/>
      <c r="AME399" s="9"/>
      <c r="AMF399" s="9"/>
      <c r="AMG399" s="9"/>
      <c r="AMH399" s="9"/>
      <c r="AMI399" s="9"/>
      <c r="AMJ399" s="9"/>
      <c r="AMK399" s="9"/>
    </row>
    <row r="400" spans="1:1025" s="8" customFormat="1" ht="24.75" hidden="1">
      <c r="A400" s="113"/>
      <c r="B400" s="51"/>
      <c r="C400" s="51"/>
      <c r="D400" s="51"/>
      <c r="E400" s="52"/>
      <c r="F400" s="25"/>
      <c r="G400" s="26"/>
      <c r="H400" s="53"/>
      <c r="I400" s="54"/>
      <c r="J400" s="55"/>
      <c r="K400" s="55"/>
      <c r="L400" s="7"/>
      <c r="M400" s="56"/>
      <c r="N400" s="57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9"/>
      <c r="IB400" s="9"/>
      <c r="IC400" s="9"/>
      <c r="ID400" s="9"/>
      <c r="IE400" s="9"/>
      <c r="IF400" s="9"/>
      <c r="IG400" s="9"/>
      <c r="IH400" s="9"/>
      <c r="II400" s="9"/>
      <c r="IJ400" s="9"/>
      <c r="IK400" s="9"/>
      <c r="IL400" s="9"/>
      <c r="IM400" s="9"/>
      <c r="IN400" s="9"/>
      <c r="IO400" s="9"/>
      <c r="IP400" s="9"/>
      <c r="IQ400" s="9"/>
      <c r="IR400" s="9"/>
      <c r="IS400" s="9"/>
      <c r="IT400" s="9"/>
      <c r="IU400" s="9"/>
      <c r="IV400" s="9"/>
      <c r="IW400" s="9"/>
      <c r="IX400" s="9"/>
      <c r="IY400" s="9"/>
      <c r="IZ400" s="9"/>
      <c r="JA400" s="9"/>
      <c r="JB400" s="9"/>
      <c r="JC400" s="9"/>
      <c r="JD400" s="9"/>
      <c r="JE400" s="9"/>
      <c r="JF400" s="9"/>
      <c r="JG400" s="9"/>
      <c r="JH400" s="9"/>
      <c r="JI400" s="9"/>
      <c r="JJ400" s="9"/>
      <c r="JK400" s="9"/>
      <c r="JL400" s="9"/>
      <c r="JM400" s="9"/>
      <c r="JN400" s="9"/>
      <c r="JO400" s="9"/>
      <c r="JP400" s="9"/>
      <c r="JQ400" s="9"/>
      <c r="JR400" s="9"/>
      <c r="JS400" s="9"/>
      <c r="JT400" s="9"/>
      <c r="JU400" s="9"/>
      <c r="JV400" s="9"/>
      <c r="JW400" s="9"/>
      <c r="JX400" s="9"/>
      <c r="JY400" s="9"/>
      <c r="JZ400" s="9"/>
      <c r="KA400" s="9"/>
      <c r="KB400" s="9"/>
      <c r="KC400" s="9"/>
      <c r="KD400" s="9"/>
      <c r="KE400" s="9"/>
      <c r="KF400" s="9"/>
      <c r="KG400" s="9"/>
      <c r="KH400" s="9"/>
      <c r="KI400" s="9"/>
      <c r="KJ400" s="9"/>
      <c r="KK400" s="9"/>
      <c r="KL400" s="9"/>
      <c r="KM400" s="9"/>
      <c r="KN400" s="9"/>
      <c r="KO400" s="9"/>
      <c r="KP400" s="9"/>
      <c r="KQ400" s="9"/>
      <c r="KR400" s="9"/>
      <c r="KS400" s="9"/>
      <c r="KT400" s="9"/>
      <c r="KU400" s="9"/>
      <c r="KV400" s="9"/>
      <c r="KW400" s="9"/>
      <c r="KX400" s="9"/>
      <c r="KY400" s="9"/>
      <c r="KZ400" s="9"/>
      <c r="LA400" s="9"/>
      <c r="LB400" s="9"/>
      <c r="LC400" s="9"/>
      <c r="LD400" s="9"/>
      <c r="LE400" s="9"/>
      <c r="LF400" s="9"/>
      <c r="LG400" s="9"/>
      <c r="LH400" s="9"/>
      <c r="LI400" s="9"/>
      <c r="LJ400" s="9"/>
      <c r="LK400" s="9"/>
      <c r="LL400" s="9"/>
      <c r="LM400" s="9"/>
      <c r="LN400" s="9"/>
      <c r="LO400" s="9"/>
      <c r="LP400" s="9"/>
      <c r="LQ400" s="9"/>
      <c r="LR400" s="9"/>
      <c r="LS400" s="9"/>
      <c r="LT400" s="9"/>
      <c r="LU400" s="9"/>
      <c r="LV400" s="9"/>
      <c r="LW400" s="9"/>
      <c r="LX400" s="9"/>
      <c r="LY400" s="9"/>
      <c r="LZ400" s="9"/>
      <c r="MA400" s="9"/>
      <c r="MB400" s="9"/>
      <c r="MC400" s="9"/>
      <c r="MD400" s="9"/>
      <c r="ME400" s="9"/>
      <c r="MF400" s="9"/>
      <c r="MG400" s="9"/>
      <c r="MH400" s="9"/>
      <c r="MI400" s="9"/>
      <c r="MJ400" s="9"/>
      <c r="MK400" s="9"/>
      <c r="ML400" s="9"/>
      <c r="MM400" s="9"/>
      <c r="MN400" s="9"/>
      <c r="MO400" s="9"/>
      <c r="MP400" s="9"/>
      <c r="MQ400" s="9"/>
      <c r="MR400" s="9"/>
      <c r="MS400" s="9"/>
      <c r="MT400" s="9"/>
      <c r="MU400" s="9"/>
      <c r="MV400" s="9"/>
      <c r="MW400" s="9"/>
      <c r="MX400" s="9"/>
      <c r="MY400" s="9"/>
      <c r="MZ400" s="9"/>
      <c r="NA400" s="9"/>
      <c r="NB400" s="9"/>
      <c r="NC400" s="9"/>
      <c r="ND400" s="9"/>
      <c r="NE400" s="9"/>
      <c r="NF400" s="9"/>
      <c r="NG400" s="9"/>
      <c r="NH400" s="9"/>
      <c r="NI400" s="9"/>
      <c r="NJ400" s="9"/>
      <c r="NK400" s="9"/>
      <c r="NL400" s="9"/>
      <c r="NM400" s="9"/>
      <c r="NN400" s="9"/>
      <c r="NO400" s="9"/>
      <c r="NP400" s="9"/>
      <c r="NQ400" s="9"/>
      <c r="NR400" s="9"/>
      <c r="NS400" s="9"/>
      <c r="NT400" s="9"/>
      <c r="NU400" s="9"/>
      <c r="NV400" s="9"/>
      <c r="NW400" s="9"/>
      <c r="NX400" s="9"/>
      <c r="NY400" s="9"/>
      <c r="NZ400" s="9"/>
      <c r="OA400" s="9"/>
      <c r="OB400" s="9"/>
      <c r="OC400" s="9"/>
      <c r="OD400" s="9"/>
      <c r="OE400" s="9"/>
      <c r="OF400" s="9"/>
      <c r="OG400" s="9"/>
      <c r="OH400" s="9"/>
      <c r="OI400" s="9"/>
      <c r="OJ400" s="9"/>
      <c r="OK400" s="9"/>
      <c r="OL400" s="9"/>
      <c r="OM400" s="9"/>
      <c r="ON400" s="9"/>
      <c r="OO400" s="9"/>
      <c r="OP400" s="9"/>
      <c r="OQ400" s="9"/>
      <c r="OR400" s="9"/>
      <c r="OS400" s="9"/>
      <c r="OT400" s="9"/>
      <c r="OU400" s="9"/>
      <c r="OV400" s="9"/>
      <c r="OW400" s="9"/>
      <c r="OX400" s="9"/>
      <c r="OY400" s="9"/>
      <c r="OZ400" s="9"/>
      <c r="PA400" s="9"/>
      <c r="PB400" s="9"/>
      <c r="PC400" s="9"/>
      <c r="PD400" s="9"/>
      <c r="PE400" s="9"/>
      <c r="PF400" s="9"/>
      <c r="PG400" s="9"/>
      <c r="PH400" s="9"/>
      <c r="PI400" s="9"/>
      <c r="PJ400" s="9"/>
      <c r="PK400" s="9"/>
      <c r="PL400" s="9"/>
      <c r="PM400" s="9"/>
      <c r="PN400" s="9"/>
      <c r="PO400" s="9"/>
      <c r="PP400" s="9"/>
      <c r="PQ400" s="9"/>
      <c r="PR400" s="9"/>
      <c r="PS400" s="9"/>
      <c r="PT400" s="9"/>
      <c r="PU400" s="9"/>
      <c r="PV400" s="9"/>
      <c r="PW400" s="9"/>
      <c r="PX400" s="9"/>
      <c r="PY400" s="9"/>
      <c r="PZ400" s="9"/>
      <c r="QA400" s="9"/>
      <c r="QB400" s="9"/>
      <c r="QC400" s="9"/>
      <c r="QD400" s="9"/>
      <c r="QE400" s="9"/>
      <c r="QF400" s="9"/>
      <c r="QG400" s="9"/>
      <c r="QH400" s="9"/>
      <c r="QI400" s="9"/>
      <c r="QJ400" s="9"/>
      <c r="QK400" s="9"/>
      <c r="QL400" s="9"/>
      <c r="QM400" s="9"/>
      <c r="QN400" s="9"/>
      <c r="QO400" s="9"/>
      <c r="QP400" s="9"/>
      <c r="QQ400" s="9"/>
      <c r="QR400" s="9"/>
      <c r="QS400" s="9"/>
      <c r="QT400" s="9"/>
      <c r="QU400" s="9"/>
      <c r="QV400" s="9"/>
      <c r="QW400" s="9"/>
      <c r="QX400" s="9"/>
      <c r="QY400" s="9"/>
      <c r="QZ400" s="9"/>
      <c r="RA400" s="9"/>
      <c r="RB400" s="9"/>
      <c r="RC400" s="9"/>
      <c r="RD400" s="9"/>
      <c r="RE400" s="9"/>
      <c r="RF400" s="9"/>
      <c r="RG400" s="9"/>
      <c r="RH400" s="9"/>
      <c r="RI400" s="9"/>
      <c r="RJ400" s="9"/>
      <c r="RK400" s="9"/>
      <c r="RL400" s="9"/>
      <c r="RM400" s="9"/>
      <c r="RN400" s="9"/>
      <c r="RO400" s="9"/>
      <c r="RP400" s="9"/>
      <c r="RQ400" s="9"/>
      <c r="RR400" s="9"/>
      <c r="RS400" s="9"/>
      <c r="RT400" s="9"/>
      <c r="RU400" s="9"/>
      <c r="RV400" s="9"/>
      <c r="RW400" s="9"/>
      <c r="RX400" s="9"/>
      <c r="RY400" s="9"/>
      <c r="RZ400" s="9"/>
      <c r="SA400" s="9"/>
      <c r="SB400" s="9"/>
      <c r="SC400" s="9"/>
      <c r="SD400" s="9"/>
      <c r="SE400" s="9"/>
      <c r="SF400" s="9"/>
      <c r="SG400" s="9"/>
      <c r="SH400" s="9"/>
      <c r="SI400" s="9"/>
      <c r="SJ400" s="9"/>
      <c r="SK400" s="9"/>
      <c r="SL400" s="9"/>
      <c r="SM400" s="9"/>
      <c r="SN400" s="9"/>
      <c r="SO400" s="9"/>
      <c r="SP400" s="9"/>
      <c r="SQ400" s="9"/>
      <c r="SR400" s="9"/>
      <c r="SS400" s="9"/>
      <c r="ST400" s="9"/>
      <c r="SU400" s="9"/>
      <c r="SV400" s="9"/>
      <c r="SW400" s="9"/>
      <c r="SX400" s="9"/>
      <c r="SY400" s="9"/>
      <c r="SZ400" s="9"/>
      <c r="TA400" s="9"/>
      <c r="TB400" s="9"/>
      <c r="TC400" s="9"/>
      <c r="TD400" s="9"/>
      <c r="TE400" s="9"/>
      <c r="TF400" s="9"/>
      <c r="TG400" s="9"/>
      <c r="TH400" s="9"/>
      <c r="TI400" s="9"/>
      <c r="TJ400" s="9"/>
      <c r="TK400" s="9"/>
      <c r="TL400" s="9"/>
      <c r="TM400" s="9"/>
      <c r="TN400" s="9"/>
      <c r="TO400" s="9"/>
      <c r="TP400" s="9"/>
      <c r="TQ400" s="9"/>
      <c r="TR400" s="9"/>
      <c r="TS400" s="9"/>
      <c r="TT400" s="9"/>
      <c r="TU400" s="9"/>
      <c r="TV400" s="9"/>
      <c r="TW400" s="9"/>
      <c r="TX400" s="9"/>
      <c r="TY400" s="9"/>
      <c r="TZ400" s="9"/>
      <c r="UA400" s="9"/>
      <c r="UB400" s="9"/>
      <c r="UC400" s="9"/>
      <c r="UD400" s="9"/>
      <c r="UE400" s="9"/>
      <c r="UF400" s="9"/>
      <c r="UG400" s="9"/>
      <c r="UH400" s="9"/>
      <c r="UI400" s="9"/>
      <c r="UJ400" s="9"/>
      <c r="UK400" s="9"/>
      <c r="UL400" s="9"/>
      <c r="UM400" s="9"/>
      <c r="UN400" s="9"/>
      <c r="UO400" s="9"/>
      <c r="UP400" s="9"/>
      <c r="UQ400" s="9"/>
      <c r="UR400" s="9"/>
      <c r="US400" s="9"/>
      <c r="UT400" s="9"/>
      <c r="UU400" s="9"/>
      <c r="UV400" s="9"/>
      <c r="UW400" s="9"/>
      <c r="UX400" s="9"/>
      <c r="UY400" s="9"/>
      <c r="UZ400" s="9"/>
      <c r="VA400" s="9"/>
      <c r="VB400" s="9"/>
      <c r="VC400" s="9"/>
      <c r="VD400" s="9"/>
      <c r="VE400" s="9"/>
      <c r="VF400" s="9"/>
      <c r="VG400" s="9"/>
      <c r="VH400" s="9"/>
      <c r="VI400" s="9"/>
      <c r="VJ400" s="9"/>
      <c r="VK400" s="9"/>
      <c r="VL400" s="9"/>
      <c r="VM400" s="9"/>
      <c r="VN400" s="9"/>
      <c r="VO400" s="9"/>
      <c r="VP400" s="9"/>
      <c r="VQ400" s="9"/>
      <c r="VR400" s="9"/>
      <c r="VS400" s="9"/>
      <c r="VT400" s="9"/>
      <c r="VU400" s="9"/>
      <c r="VV400" s="9"/>
      <c r="VW400" s="9"/>
      <c r="VX400" s="9"/>
      <c r="VY400" s="9"/>
      <c r="VZ400" s="9"/>
      <c r="WA400" s="9"/>
      <c r="WB400" s="9"/>
      <c r="WC400" s="9"/>
      <c r="WD400" s="9"/>
      <c r="WE400" s="9"/>
      <c r="WF400" s="9"/>
      <c r="WG400" s="9"/>
      <c r="WH400" s="9"/>
      <c r="WI400" s="9"/>
      <c r="WJ400" s="9"/>
      <c r="WK400" s="9"/>
      <c r="WL400" s="9"/>
      <c r="WM400" s="9"/>
      <c r="WN400" s="9"/>
      <c r="WO400" s="9"/>
      <c r="WP400" s="9"/>
      <c r="WQ400" s="9"/>
      <c r="WR400" s="9"/>
      <c r="WS400" s="9"/>
      <c r="WT400" s="9"/>
      <c r="WU400" s="9"/>
      <c r="WV400" s="9"/>
      <c r="WW400" s="9"/>
      <c r="WX400" s="9"/>
      <c r="WY400" s="9"/>
      <c r="WZ400" s="9"/>
      <c r="XA400" s="9"/>
      <c r="XB400" s="9"/>
      <c r="XC400" s="9"/>
      <c r="XD400" s="9"/>
      <c r="XE400" s="9"/>
      <c r="XF400" s="9"/>
      <c r="XG400" s="9"/>
      <c r="XH400" s="9"/>
      <c r="XI400" s="9"/>
      <c r="XJ400" s="9"/>
      <c r="XK400" s="9"/>
      <c r="XL400" s="9"/>
      <c r="XM400" s="9"/>
      <c r="XN400" s="9"/>
      <c r="XO400" s="9"/>
      <c r="XP400" s="9"/>
      <c r="XQ400" s="9"/>
      <c r="XR400" s="9"/>
      <c r="XS400" s="9"/>
      <c r="XT400" s="9"/>
      <c r="XU400" s="9"/>
      <c r="XV400" s="9"/>
      <c r="XW400" s="9"/>
      <c r="XX400" s="9"/>
      <c r="XY400" s="9"/>
      <c r="XZ400" s="9"/>
      <c r="YA400" s="9"/>
      <c r="YB400" s="9"/>
      <c r="YC400" s="9"/>
      <c r="YD400" s="9"/>
      <c r="YE400" s="9"/>
      <c r="YF400" s="9"/>
      <c r="YG400" s="9"/>
      <c r="YH400" s="9"/>
      <c r="YI400" s="9"/>
      <c r="YJ400" s="9"/>
      <c r="YK400" s="9"/>
      <c r="YL400" s="9"/>
      <c r="YM400" s="9"/>
      <c r="YN400" s="9"/>
      <c r="YO400" s="9"/>
      <c r="YP400" s="9"/>
      <c r="YQ400" s="9"/>
      <c r="YR400" s="9"/>
      <c r="YS400" s="9"/>
      <c r="YT400" s="9"/>
      <c r="YU400" s="9"/>
      <c r="YV400" s="9"/>
      <c r="YW400" s="9"/>
      <c r="YX400" s="9"/>
      <c r="YY400" s="9"/>
      <c r="YZ400" s="9"/>
      <c r="ZA400" s="9"/>
      <c r="ZB400" s="9"/>
      <c r="ZC400" s="9"/>
      <c r="ZD400" s="9"/>
      <c r="ZE400" s="9"/>
      <c r="ZF400" s="9"/>
      <c r="ZG400" s="9"/>
      <c r="ZH400" s="9"/>
      <c r="ZI400" s="9"/>
      <c r="ZJ400" s="9"/>
      <c r="ZK400" s="9"/>
      <c r="ZL400" s="9"/>
      <c r="ZM400" s="9"/>
      <c r="ZN400" s="9"/>
      <c r="ZO400" s="9"/>
      <c r="ZP400" s="9"/>
      <c r="ZQ400" s="9"/>
      <c r="ZR400" s="9"/>
      <c r="ZS400" s="9"/>
      <c r="ZT400" s="9"/>
      <c r="ZU400" s="9"/>
      <c r="ZV400" s="9"/>
      <c r="ZW400" s="9"/>
      <c r="ZX400" s="9"/>
      <c r="ZY400" s="9"/>
      <c r="ZZ400" s="9"/>
      <c r="AAA400" s="9"/>
      <c r="AAB400" s="9"/>
      <c r="AAC400" s="9"/>
      <c r="AAD400" s="9"/>
      <c r="AAE400" s="9"/>
      <c r="AAF400" s="9"/>
      <c r="AAG400" s="9"/>
      <c r="AAH400" s="9"/>
      <c r="AAI400" s="9"/>
      <c r="AAJ400" s="9"/>
      <c r="AAK400" s="9"/>
      <c r="AAL400" s="9"/>
      <c r="AAM400" s="9"/>
      <c r="AAN400" s="9"/>
      <c r="AAO400" s="9"/>
      <c r="AAP400" s="9"/>
      <c r="AAQ400" s="9"/>
      <c r="AAR400" s="9"/>
      <c r="AAS400" s="9"/>
      <c r="AAT400" s="9"/>
      <c r="AAU400" s="9"/>
      <c r="AAV400" s="9"/>
      <c r="AAW400" s="9"/>
      <c r="AAX400" s="9"/>
      <c r="AAY400" s="9"/>
      <c r="AAZ400" s="9"/>
      <c r="ABA400" s="9"/>
      <c r="ABB400" s="9"/>
      <c r="ABC400" s="9"/>
      <c r="ABD400" s="9"/>
      <c r="ABE400" s="9"/>
      <c r="ABF400" s="9"/>
      <c r="ABG400" s="9"/>
      <c r="ABH400" s="9"/>
      <c r="ABI400" s="9"/>
      <c r="ABJ400" s="9"/>
      <c r="ABK400" s="9"/>
      <c r="ABL400" s="9"/>
      <c r="ABM400" s="9"/>
      <c r="ABN400" s="9"/>
      <c r="ABO400" s="9"/>
      <c r="ABP400" s="9"/>
      <c r="ABQ400" s="9"/>
      <c r="ABR400" s="9"/>
      <c r="ABS400" s="9"/>
      <c r="ABT400" s="9"/>
      <c r="ABU400" s="9"/>
      <c r="ABV400" s="9"/>
      <c r="ABW400" s="9"/>
      <c r="ABX400" s="9"/>
      <c r="ABY400" s="9"/>
      <c r="ABZ400" s="9"/>
      <c r="ACA400" s="9"/>
      <c r="ACB400" s="9"/>
      <c r="ACC400" s="9"/>
      <c r="ACD400" s="9"/>
      <c r="ACE400" s="9"/>
      <c r="ACF400" s="9"/>
      <c r="ACG400" s="9"/>
      <c r="ACH400" s="9"/>
      <c r="ACI400" s="9"/>
      <c r="ACJ400" s="9"/>
      <c r="ACK400" s="9"/>
      <c r="ACL400" s="9"/>
      <c r="ACM400" s="9"/>
      <c r="ACN400" s="9"/>
      <c r="ACO400" s="9"/>
      <c r="ACP400" s="9"/>
      <c r="ACQ400" s="9"/>
      <c r="ACR400" s="9"/>
      <c r="ACS400" s="9"/>
      <c r="ACT400" s="9"/>
      <c r="ACU400" s="9"/>
      <c r="ACV400" s="9"/>
      <c r="ACW400" s="9"/>
      <c r="ACX400" s="9"/>
      <c r="ACY400" s="9"/>
      <c r="ACZ400" s="9"/>
      <c r="ADA400" s="9"/>
      <c r="ADB400" s="9"/>
      <c r="ADC400" s="9"/>
      <c r="ADD400" s="9"/>
      <c r="ADE400" s="9"/>
      <c r="ADF400" s="9"/>
      <c r="ADG400" s="9"/>
      <c r="ADH400" s="9"/>
      <c r="ADI400" s="9"/>
      <c r="ADJ400" s="9"/>
      <c r="ADK400" s="9"/>
      <c r="ADL400" s="9"/>
      <c r="ADM400" s="9"/>
      <c r="ADN400" s="9"/>
      <c r="ADO400" s="9"/>
      <c r="ADP400" s="9"/>
      <c r="ADQ400" s="9"/>
      <c r="ADR400" s="9"/>
      <c r="ADS400" s="9"/>
      <c r="ADT400" s="9"/>
      <c r="ADU400" s="9"/>
      <c r="ADV400" s="9"/>
      <c r="ADW400" s="9"/>
      <c r="ADX400" s="9"/>
      <c r="ADY400" s="9"/>
      <c r="ADZ400" s="9"/>
      <c r="AEA400" s="9"/>
      <c r="AEB400" s="9"/>
      <c r="AEC400" s="9"/>
      <c r="AED400" s="9"/>
      <c r="AEE400" s="9"/>
      <c r="AEF400" s="9"/>
      <c r="AEG400" s="9"/>
      <c r="AEH400" s="9"/>
      <c r="AEI400" s="9"/>
      <c r="AEJ400" s="9"/>
      <c r="AEK400" s="9"/>
      <c r="AEL400" s="9"/>
      <c r="AEM400" s="9"/>
      <c r="AEN400" s="9"/>
      <c r="AEO400" s="9"/>
      <c r="AEP400" s="9"/>
      <c r="AEQ400" s="9"/>
      <c r="AER400" s="9"/>
      <c r="AES400" s="9"/>
      <c r="AET400" s="9"/>
      <c r="AEU400" s="9"/>
      <c r="AEV400" s="9"/>
      <c r="AEW400" s="9"/>
      <c r="AEX400" s="9"/>
      <c r="AEY400" s="9"/>
      <c r="AEZ400" s="9"/>
      <c r="AFA400" s="9"/>
      <c r="AFB400" s="9"/>
      <c r="AFC400" s="9"/>
      <c r="AFD400" s="9"/>
      <c r="AFE400" s="9"/>
      <c r="AFF400" s="9"/>
      <c r="AFG400" s="9"/>
      <c r="AFH400" s="9"/>
      <c r="AFI400" s="9"/>
      <c r="AFJ400" s="9"/>
      <c r="AFK400" s="9"/>
      <c r="AFL400" s="9"/>
      <c r="AFM400" s="9"/>
      <c r="AFN400" s="9"/>
      <c r="AFO400" s="9"/>
      <c r="AFP400" s="9"/>
      <c r="AFQ400" s="9"/>
      <c r="AFR400" s="9"/>
      <c r="AFS400" s="9"/>
      <c r="AFT400" s="9"/>
      <c r="AFU400" s="9"/>
      <c r="AFV400" s="9"/>
      <c r="AFW400" s="9"/>
      <c r="AFX400" s="9"/>
      <c r="AFY400" s="9"/>
      <c r="AFZ400" s="9"/>
      <c r="AGA400" s="9"/>
      <c r="AGB400" s="9"/>
      <c r="AGC400" s="9"/>
      <c r="AGD400" s="9"/>
      <c r="AGE400" s="9"/>
      <c r="AGF400" s="9"/>
      <c r="AGG400" s="9"/>
      <c r="AGH400" s="9"/>
      <c r="AGI400" s="9"/>
      <c r="AGJ400" s="9"/>
      <c r="AGK400" s="9"/>
      <c r="AGL400" s="9"/>
      <c r="AGM400" s="9"/>
      <c r="AGN400" s="9"/>
      <c r="AGO400" s="9"/>
      <c r="AGP400" s="9"/>
      <c r="AGQ400" s="9"/>
      <c r="AGR400" s="9"/>
      <c r="AGS400" s="9"/>
      <c r="AGT400" s="9"/>
      <c r="AGU400" s="9"/>
      <c r="AGV400" s="9"/>
      <c r="AGW400" s="9"/>
      <c r="AGX400" s="9"/>
      <c r="AGY400" s="9"/>
      <c r="AGZ400" s="9"/>
      <c r="AHA400" s="9"/>
      <c r="AHB400" s="9"/>
      <c r="AHC400" s="9"/>
      <c r="AHD400" s="9"/>
      <c r="AHE400" s="9"/>
      <c r="AHF400" s="9"/>
      <c r="AHG400" s="9"/>
      <c r="AHH400" s="9"/>
      <c r="AHI400" s="9"/>
      <c r="AHJ400" s="9"/>
      <c r="AHK400" s="9"/>
      <c r="AHL400" s="9"/>
      <c r="AHM400" s="9"/>
      <c r="AHN400" s="9"/>
      <c r="AHO400" s="9"/>
      <c r="AHP400" s="9"/>
      <c r="AHQ400" s="9"/>
      <c r="AHR400" s="9"/>
      <c r="AHS400" s="9"/>
      <c r="AHT400" s="9"/>
      <c r="AHU400" s="9"/>
      <c r="AHV400" s="9"/>
      <c r="AHW400" s="9"/>
      <c r="AHX400" s="9"/>
      <c r="AHY400" s="9"/>
      <c r="AHZ400" s="9"/>
      <c r="AIA400" s="9"/>
      <c r="AIB400" s="9"/>
      <c r="AIC400" s="9"/>
      <c r="AID400" s="9"/>
      <c r="AIE400" s="9"/>
      <c r="AIF400" s="9"/>
      <c r="AIG400" s="9"/>
      <c r="AIH400" s="9"/>
      <c r="AII400" s="9"/>
      <c r="AIJ400" s="9"/>
      <c r="AIK400" s="9"/>
      <c r="AIL400" s="9"/>
      <c r="AIM400" s="9"/>
      <c r="AIN400" s="9"/>
      <c r="AIO400" s="9"/>
      <c r="AIP400" s="9"/>
      <c r="AIQ400" s="9"/>
      <c r="AIR400" s="9"/>
      <c r="AIS400" s="9"/>
      <c r="AIT400" s="9"/>
      <c r="AIU400" s="9"/>
      <c r="AIV400" s="9"/>
      <c r="AIW400" s="9"/>
      <c r="AIX400" s="9"/>
      <c r="AIY400" s="9"/>
      <c r="AIZ400" s="9"/>
      <c r="AJA400" s="9"/>
      <c r="AJB400" s="9"/>
      <c r="AJC400" s="9"/>
      <c r="AJD400" s="9"/>
      <c r="AJE400" s="9"/>
      <c r="AJF400" s="9"/>
      <c r="AJG400" s="9"/>
      <c r="AJH400" s="9"/>
      <c r="AJI400" s="9"/>
      <c r="AJJ400" s="9"/>
      <c r="AJK400" s="9"/>
      <c r="AJL400" s="9"/>
      <c r="AJM400" s="9"/>
      <c r="AJN400" s="9"/>
      <c r="AJO400" s="9"/>
      <c r="AJP400" s="9"/>
      <c r="AJQ400" s="9"/>
      <c r="AJR400" s="9"/>
      <c r="AJS400" s="9"/>
      <c r="AJT400" s="9"/>
      <c r="AJU400" s="9"/>
      <c r="AJV400" s="9"/>
      <c r="AJW400" s="9"/>
      <c r="AJX400" s="9"/>
      <c r="AJY400" s="9"/>
      <c r="AJZ400" s="9"/>
      <c r="AKA400" s="9"/>
      <c r="AKB400" s="9"/>
      <c r="AKC400" s="9"/>
      <c r="AKD400" s="9"/>
      <c r="AKE400" s="9"/>
      <c r="AKF400" s="9"/>
      <c r="AKG400" s="9"/>
      <c r="AKH400" s="9"/>
      <c r="AKI400" s="9"/>
      <c r="AKJ400" s="9"/>
      <c r="AKK400" s="9"/>
      <c r="AKL400" s="9"/>
      <c r="AKM400" s="9"/>
      <c r="AKN400" s="9"/>
      <c r="AKO400" s="9"/>
      <c r="AKP400" s="9"/>
      <c r="AKQ400" s="9"/>
      <c r="AKR400" s="9"/>
      <c r="AKS400" s="9"/>
      <c r="AKT400" s="9"/>
      <c r="AKU400" s="9"/>
      <c r="AKV400" s="9"/>
      <c r="AKW400" s="9"/>
      <c r="AKX400" s="9"/>
      <c r="AKY400" s="9"/>
      <c r="AKZ400" s="9"/>
      <c r="ALA400" s="9"/>
      <c r="ALB400" s="9"/>
      <c r="ALC400" s="9"/>
      <c r="ALD400" s="9"/>
      <c r="ALE400" s="9"/>
      <c r="ALF400" s="9"/>
      <c r="ALG400" s="9"/>
      <c r="ALH400" s="9"/>
      <c r="ALI400" s="9"/>
      <c r="ALJ400" s="9"/>
      <c r="ALK400" s="9"/>
      <c r="ALL400" s="9"/>
      <c r="ALM400" s="9"/>
      <c r="ALN400" s="9"/>
      <c r="ALO400" s="9"/>
      <c r="ALP400" s="9"/>
      <c r="ALQ400" s="9"/>
      <c r="ALR400" s="9"/>
      <c r="ALS400" s="9"/>
      <c r="ALT400" s="9"/>
      <c r="ALU400" s="9"/>
      <c r="ALV400" s="9"/>
      <c r="ALW400" s="9"/>
      <c r="ALX400" s="9"/>
      <c r="ALY400" s="9"/>
      <c r="ALZ400" s="9"/>
      <c r="AMA400" s="9"/>
      <c r="AMB400" s="9"/>
      <c r="AMC400" s="9"/>
      <c r="AMD400" s="9"/>
      <c r="AME400" s="9"/>
      <c r="AMF400" s="9"/>
      <c r="AMG400" s="9"/>
      <c r="AMH400" s="9"/>
      <c r="AMI400" s="9"/>
      <c r="AMJ400" s="9"/>
      <c r="AMK400" s="9"/>
    </row>
    <row r="401" spans="1:1025" s="8" customFormat="1" ht="27.75" hidden="1" thickBot="1">
      <c r="A401" s="113"/>
      <c r="B401" s="58"/>
      <c r="C401" s="166"/>
      <c r="D401" s="166"/>
      <c r="E401" s="166"/>
      <c r="F401" s="189">
        <v>7723</v>
      </c>
      <c r="G401" s="190">
        <v>268</v>
      </c>
      <c r="H401" s="62" t="s">
        <v>15</v>
      </c>
      <c r="I401" s="63" t="s">
        <v>185</v>
      </c>
      <c r="J401" s="64" t="s">
        <v>346</v>
      </c>
      <c r="K401" s="64"/>
      <c r="L401" s="168">
        <v>1500</v>
      </c>
      <c r="M401" s="66">
        <v>100</v>
      </c>
      <c r="N401" s="57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  <c r="FI401" s="9"/>
      <c r="FJ401" s="9"/>
      <c r="FK401" s="9"/>
      <c r="FL401" s="9"/>
      <c r="FM401" s="9"/>
      <c r="FN401" s="9"/>
      <c r="FO401" s="9"/>
      <c r="FP401" s="9"/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  <c r="HM401" s="9"/>
      <c r="HN401" s="9"/>
      <c r="HO401" s="9"/>
      <c r="HP401" s="9"/>
      <c r="HQ401" s="9"/>
      <c r="HR401" s="9"/>
      <c r="HS401" s="9"/>
      <c r="HT401" s="9"/>
      <c r="HU401" s="9"/>
      <c r="HV401" s="9"/>
      <c r="HW401" s="9"/>
      <c r="HX401" s="9"/>
      <c r="HY401" s="9"/>
      <c r="HZ401" s="9"/>
      <c r="IA401" s="9"/>
      <c r="IB401" s="9"/>
      <c r="IC401" s="9"/>
      <c r="ID401" s="9"/>
      <c r="IE401" s="9"/>
      <c r="IF401" s="9"/>
      <c r="IG401" s="9"/>
      <c r="IH401" s="9"/>
      <c r="II401" s="9"/>
      <c r="IJ401" s="9"/>
      <c r="IK401" s="9"/>
      <c r="IL401" s="9"/>
      <c r="IM401" s="9"/>
      <c r="IN401" s="9"/>
      <c r="IO401" s="9"/>
      <c r="IP401" s="9"/>
      <c r="IQ401" s="9"/>
      <c r="IR401" s="9"/>
      <c r="IS401" s="9"/>
      <c r="IT401" s="9"/>
      <c r="IU401" s="9"/>
      <c r="IV401" s="9"/>
      <c r="IW401" s="9"/>
      <c r="IX401" s="9"/>
      <c r="IY401" s="9"/>
      <c r="IZ401" s="9"/>
      <c r="JA401" s="9"/>
      <c r="JB401" s="9"/>
      <c r="JC401" s="9"/>
      <c r="JD401" s="9"/>
      <c r="JE401" s="9"/>
      <c r="JF401" s="9"/>
      <c r="JG401" s="9"/>
      <c r="JH401" s="9"/>
      <c r="JI401" s="9"/>
      <c r="JJ401" s="9"/>
      <c r="JK401" s="9"/>
      <c r="JL401" s="9"/>
      <c r="JM401" s="9"/>
      <c r="JN401" s="9"/>
      <c r="JO401" s="9"/>
      <c r="JP401" s="9"/>
      <c r="JQ401" s="9"/>
      <c r="JR401" s="9"/>
      <c r="JS401" s="9"/>
      <c r="JT401" s="9"/>
      <c r="JU401" s="9"/>
      <c r="JV401" s="9"/>
      <c r="JW401" s="9"/>
      <c r="JX401" s="9"/>
      <c r="JY401" s="9"/>
      <c r="JZ401" s="9"/>
      <c r="KA401" s="9"/>
      <c r="KB401" s="9"/>
      <c r="KC401" s="9"/>
      <c r="KD401" s="9"/>
      <c r="KE401" s="9"/>
      <c r="KF401" s="9"/>
      <c r="KG401" s="9"/>
      <c r="KH401" s="9"/>
      <c r="KI401" s="9"/>
      <c r="KJ401" s="9"/>
      <c r="KK401" s="9"/>
      <c r="KL401" s="9"/>
      <c r="KM401" s="9"/>
      <c r="KN401" s="9"/>
      <c r="KO401" s="9"/>
      <c r="KP401" s="9"/>
      <c r="KQ401" s="9"/>
      <c r="KR401" s="9"/>
      <c r="KS401" s="9"/>
      <c r="KT401" s="9"/>
      <c r="KU401" s="9"/>
      <c r="KV401" s="9"/>
      <c r="KW401" s="9"/>
      <c r="KX401" s="9"/>
      <c r="KY401" s="9"/>
      <c r="KZ401" s="9"/>
      <c r="LA401" s="9"/>
      <c r="LB401" s="9"/>
      <c r="LC401" s="9"/>
      <c r="LD401" s="9"/>
      <c r="LE401" s="9"/>
      <c r="LF401" s="9"/>
      <c r="LG401" s="9"/>
      <c r="LH401" s="9"/>
      <c r="LI401" s="9"/>
      <c r="LJ401" s="9"/>
      <c r="LK401" s="9"/>
      <c r="LL401" s="9"/>
      <c r="LM401" s="9"/>
      <c r="LN401" s="9"/>
      <c r="LO401" s="9"/>
      <c r="LP401" s="9"/>
      <c r="LQ401" s="9"/>
      <c r="LR401" s="9"/>
      <c r="LS401" s="9"/>
      <c r="LT401" s="9"/>
      <c r="LU401" s="9"/>
      <c r="LV401" s="9"/>
      <c r="LW401" s="9"/>
      <c r="LX401" s="9"/>
      <c r="LY401" s="9"/>
      <c r="LZ401" s="9"/>
      <c r="MA401" s="9"/>
      <c r="MB401" s="9"/>
      <c r="MC401" s="9"/>
      <c r="MD401" s="9"/>
      <c r="ME401" s="9"/>
      <c r="MF401" s="9"/>
      <c r="MG401" s="9"/>
      <c r="MH401" s="9"/>
      <c r="MI401" s="9"/>
      <c r="MJ401" s="9"/>
      <c r="MK401" s="9"/>
      <c r="ML401" s="9"/>
      <c r="MM401" s="9"/>
      <c r="MN401" s="9"/>
      <c r="MO401" s="9"/>
      <c r="MP401" s="9"/>
      <c r="MQ401" s="9"/>
      <c r="MR401" s="9"/>
      <c r="MS401" s="9"/>
      <c r="MT401" s="9"/>
      <c r="MU401" s="9"/>
      <c r="MV401" s="9"/>
      <c r="MW401" s="9"/>
      <c r="MX401" s="9"/>
      <c r="MY401" s="9"/>
      <c r="MZ401" s="9"/>
      <c r="NA401" s="9"/>
      <c r="NB401" s="9"/>
      <c r="NC401" s="9"/>
      <c r="ND401" s="9"/>
      <c r="NE401" s="9"/>
      <c r="NF401" s="9"/>
      <c r="NG401" s="9"/>
      <c r="NH401" s="9"/>
      <c r="NI401" s="9"/>
      <c r="NJ401" s="9"/>
      <c r="NK401" s="9"/>
      <c r="NL401" s="9"/>
      <c r="NM401" s="9"/>
      <c r="NN401" s="9"/>
      <c r="NO401" s="9"/>
      <c r="NP401" s="9"/>
      <c r="NQ401" s="9"/>
      <c r="NR401" s="9"/>
      <c r="NS401" s="9"/>
      <c r="NT401" s="9"/>
      <c r="NU401" s="9"/>
      <c r="NV401" s="9"/>
      <c r="NW401" s="9"/>
      <c r="NX401" s="9"/>
      <c r="NY401" s="9"/>
      <c r="NZ401" s="9"/>
      <c r="OA401" s="9"/>
      <c r="OB401" s="9"/>
      <c r="OC401" s="9"/>
      <c r="OD401" s="9"/>
      <c r="OE401" s="9"/>
      <c r="OF401" s="9"/>
      <c r="OG401" s="9"/>
      <c r="OH401" s="9"/>
      <c r="OI401" s="9"/>
      <c r="OJ401" s="9"/>
      <c r="OK401" s="9"/>
      <c r="OL401" s="9"/>
      <c r="OM401" s="9"/>
      <c r="ON401" s="9"/>
      <c r="OO401" s="9"/>
      <c r="OP401" s="9"/>
      <c r="OQ401" s="9"/>
      <c r="OR401" s="9"/>
      <c r="OS401" s="9"/>
      <c r="OT401" s="9"/>
      <c r="OU401" s="9"/>
      <c r="OV401" s="9"/>
      <c r="OW401" s="9"/>
      <c r="OX401" s="9"/>
      <c r="OY401" s="9"/>
      <c r="OZ401" s="9"/>
      <c r="PA401" s="9"/>
      <c r="PB401" s="9"/>
      <c r="PC401" s="9"/>
      <c r="PD401" s="9"/>
      <c r="PE401" s="9"/>
      <c r="PF401" s="9"/>
      <c r="PG401" s="9"/>
      <c r="PH401" s="9"/>
      <c r="PI401" s="9"/>
      <c r="PJ401" s="9"/>
      <c r="PK401" s="9"/>
      <c r="PL401" s="9"/>
      <c r="PM401" s="9"/>
      <c r="PN401" s="9"/>
      <c r="PO401" s="9"/>
      <c r="PP401" s="9"/>
      <c r="PQ401" s="9"/>
      <c r="PR401" s="9"/>
      <c r="PS401" s="9"/>
      <c r="PT401" s="9"/>
      <c r="PU401" s="9"/>
      <c r="PV401" s="9"/>
      <c r="PW401" s="9"/>
      <c r="PX401" s="9"/>
      <c r="PY401" s="9"/>
      <c r="PZ401" s="9"/>
      <c r="QA401" s="9"/>
      <c r="QB401" s="9"/>
      <c r="QC401" s="9"/>
      <c r="QD401" s="9"/>
      <c r="QE401" s="9"/>
      <c r="QF401" s="9"/>
      <c r="QG401" s="9"/>
      <c r="QH401" s="9"/>
      <c r="QI401" s="9"/>
      <c r="QJ401" s="9"/>
      <c r="QK401" s="9"/>
      <c r="QL401" s="9"/>
      <c r="QM401" s="9"/>
      <c r="QN401" s="9"/>
      <c r="QO401" s="9"/>
      <c r="QP401" s="9"/>
      <c r="QQ401" s="9"/>
      <c r="QR401" s="9"/>
      <c r="QS401" s="9"/>
      <c r="QT401" s="9"/>
      <c r="QU401" s="9"/>
      <c r="QV401" s="9"/>
      <c r="QW401" s="9"/>
      <c r="QX401" s="9"/>
      <c r="QY401" s="9"/>
      <c r="QZ401" s="9"/>
      <c r="RA401" s="9"/>
      <c r="RB401" s="9"/>
      <c r="RC401" s="9"/>
      <c r="RD401" s="9"/>
      <c r="RE401" s="9"/>
      <c r="RF401" s="9"/>
      <c r="RG401" s="9"/>
      <c r="RH401" s="9"/>
      <c r="RI401" s="9"/>
      <c r="RJ401" s="9"/>
      <c r="RK401" s="9"/>
      <c r="RL401" s="9"/>
      <c r="RM401" s="9"/>
      <c r="RN401" s="9"/>
      <c r="RO401" s="9"/>
      <c r="RP401" s="9"/>
      <c r="RQ401" s="9"/>
      <c r="RR401" s="9"/>
      <c r="RS401" s="9"/>
      <c r="RT401" s="9"/>
      <c r="RU401" s="9"/>
      <c r="RV401" s="9"/>
      <c r="RW401" s="9"/>
      <c r="RX401" s="9"/>
      <c r="RY401" s="9"/>
      <c r="RZ401" s="9"/>
      <c r="SA401" s="9"/>
      <c r="SB401" s="9"/>
      <c r="SC401" s="9"/>
      <c r="SD401" s="9"/>
      <c r="SE401" s="9"/>
      <c r="SF401" s="9"/>
      <c r="SG401" s="9"/>
      <c r="SH401" s="9"/>
      <c r="SI401" s="9"/>
      <c r="SJ401" s="9"/>
      <c r="SK401" s="9"/>
      <c r="SL401" s="9"/>
      <c r="SM401" s="9"/>
      <c r="SN401" s="9"/>
      <c r="SO401" s="9"/>
      <c r="SP401" s="9"/>
      <c r="SQ401" s="9"/>
      <c r="SR401" s="9"/>
      <c r="SS401" s="9"/>
      <c r="ST401" s="9"/>
      <c r="SU401" s="9"/>
      <c r="SV401" s="9"/>
      <c r="SW401" s="9"/>
      <c r="SX401" s="9"/>
      <c r="SY401" s="9"/>
      <c r="SZ401" s="9"/>
      <c r="TA401" s="9"/>
      <c r="TB401" s="9"/>
      <c r="TC401" s="9"/>
      <c r="TD401" s="9"/>
      <c r="TE401" s="9"/>
      <c r="TF401" s="9"/>
      <c r="TG401" s="9"/>
      <c r="TH401" s="9"/>
      <c r="TI401" s="9"/>
      <c r="TJ401" s="9"/>
      <c r="TK401" s="9"/>
      <c r="TL401" s="9"/>
      <c r="TM401" s="9"/>
      <c r="TN401" s="9"/>
      <c r="TO401" s="9"/>
      <c r="TP401" s="9"/>
      <c r="TQ401" s="9"/>
      <c r="TR401" s="9"/>
      <c r="TS401" s="9"/>
      <c r="TT401" s="9"/>
      <c r="TU401" s="9"/>
      <c r="TV401" s="9"/>
      <c r="TW401" s="9"/>
      <c r="TX401" s="9"/>
      <c r="TY401" s="9"/>
      <c r="TZ401" s="9"/>
      <c r="UA401" s="9"/>
      <c r="UB401" s="9"/>
      <c r="UC401" s="9"/>
      <c r="UD401" s="9"/>
      <c r="UE401" s="9"/>
      <c r="UF401" s="9"/>
      <c r="UG401" s="9"/>
      <c r="UH401" s="9"/>
      <c r="UI401" s="9"/>
      <c r="UJ401" s="9"/>
      <c r="UK401" s="9"/>
      <c r="UL401" s="9"/>
      <c r="UM401" s="9"/>
      <c r="UN401" s="9"/>
      <c r="UO401" s="9"/>
      <c r="UP401" s="9"/>
      <c r="UQ401" s="9"/>
      <c r="UR401" s="9"/>
      <c r="US401" s="9"/>
      <c r="UT401" s="9"/>
      <c r="UU401" s="9"/>
      <c r="UV401" s="9"/>
      <c r="UW401" s="9"/>
      <c r="UX401" s="9"/>
      <c r="UY401" s="9"/>
      <c r="UZ401" s="9"/>
      <c r="VA401" s="9"/>
      <c r="VB401" s="9"/>
      <c r="VC401" s="9"/>
      <c r="VD401" s="9"/>
      <c r="VE401" s="9"/>
      <c r="VF401" s="9"/>
      <c r="VG401" s="9"/>
      <c r="VH401" s="9"/>
      <c r="VI401" s="9"/>
      <c r="VJ401" s="9"/>
      <c r="VK401" s="9"/>
      <c r="VL401" s="9"/>
      <c r="VM401" s="9"/>
      <c r="VN401" s="9"/>
      <c r="VO401" s="9"/>
      <c r="VP401" s="9"/>
      <c r="VQ401" s="9"/>
      <c r="VR401" s="9"/>
      <c r="VS401" s="9"/>
      <c r="VT401" s="9"/>
      <c r="VU401" s="9"/>
      <c r="VV401" s="9"/>
      <c r="VW401" s="9"/>
      <c r="VX401" s="9"/>
      <c r="VY401" s="9"/>
      <c r="VZ401" s="9"/>
      <c r="WA401" s="9"/>
      <c r="WB401" s="9"/>
      <c r="WC401" s="9"/>
      <c r="WD401" s="9"/>
      <c r="WE401" s="9"/>
      <c r="WF401" s="9"/>
      <c r="WG401" s="9"/>
      <c r="WH401" s="9"/>
      <c r="WI401" s="9"/>
      <c r="WJ401" s="9"/>
      <c r="WK401" s="9"/>
      <c r="WL401" s="9"/>
      <c r="WM401" s="9"/>
      <c r="WN401" s="9"/>
      <c r="WO401" s="9"/>
      <c r="WP401" s="9"/>
      <c r="WQ401" s="9"/>
      <c r="WR401" s="9"/>
      <c r="WS401" s="9"/>
      <c r="WT401" s="9"/>
      <c r="WU401" s="9"/>
      <c r="WV401" s="9"/>
      <c r="WW401" s="9"/>
      <c r="WX401" s="9"/>
      <c r="WY401" s="9"/>
      <c r="WZ401" s="9"/>
      <c r="XA401" s="9"/>
      <c r="XB401" s="9"/>
      <c r="XC401" s="9"/>
      <c r="XD401" s="9"/>
      <c r="XE401" s="9"/>
      <c r="XF401" s="9"/>
      <c r="XG401" s="9"/>
      <c r="XH401" s="9"/>
      <c r="XI401" s="9"/>
      <c r="XJ401" s="9"/>
      <c r="XK401" s="9"/>
      <c r="XL401" s="9"/>
      <c r="XM401" s="9"/>
      <c r="XN401" s="9"/>
      <c r="XO401" s="9"/>
      <c r="XP401" s="9"/>
      <c r="XQ401" s="9"/>
      <c r="XR401" s="9"/>
      <c r="XS401" s="9"/>
      <c r="XT401" s="9"/>
      <c r="XU401" s="9"/>
      <c r="XV401" s="9"/>
      <c r="XW401" s="9"/>
      <c r="XX401" s="9"/>
      <c r="XY401" s="9"/>
      <c r="XZ401" s="9"/>
      <c r="YA401" s="9"/>
      <c r="YB401" s="9"/>
      <c r="YC401" s="9"/>
      <c r="YD401" s="9"/>
      <c r="YE401" s="9"/>
      <c r="YF401" s="9"/>
      <c r="YG401" s="9"/>
      <c r="YH401" s="9"/>
      <c r="YI401" s="9"/>
      <c r="YJ401" s="9"/>
      <c r="YK401" s="9"/>
      <c r="YL401" s="9"/>
      <c r="YM401" s="9"/>
      <c r="YN401" s="9"/>
      <c r="YO401" s="9"/>
      <c r="YP401" s="9"/>
      <c r="YQ401" s="9"/>
      <c r="YR401" s="9"/>
      <c r="YS401" s="9"/>
      <c r="YT401" s="9"/>
      <c r="YU401" s="9"/>
      <c r="YV401" s="9"/>
      <c r="YW401" s="9"/>
      <c r="YX401" s="9"/>
      <c r="YY401" s="9"/>
      <c r="YZ401" s="9"/>
      <c r="ZA401" s="9"/>
      <c r="ZB401" s="9"/>
      <c r="ZC401" s="9"/>
      <c r="ZD401" s="9"/>
      <c r="ZE401" s="9"/>
      <c r="ZF401" s="9"/>
      <c r="ZG401" s="9"/>
      <c r="ZH401" s="9"/>
      <c r="ZI401" s="9"/>
      <c r="ZJ401" s="9"/>
      <c r="ZK401" s="9"/>
      <c r="ZL401" s="9"/>
      <c r="ZM401" s="9"/>
      <c r="ZN401" s="9"/>
      <c r="ZO401" s="9"/>
      <c r="ZP401" s="9"/>
      <c r="ZQ401" s="9"/>
      <c r="ZR401" s="9"/>
      <c r="ZS401" s="9"/>
      <c r="ZT401" s="9"/>
      <c r="ZU401" s="9"/>
      <c r="ZV401" s="9"/>
      <c r="ZW401" s="9"/>
      <c r="ZX401" s="9"/>
      <c r="ZY401" s="9"/>
      <c r="ZZ401" s="9"/>
      <c r="AAA401" s="9"/>
      <c r="AAB401" s="9"/>
      <c r="AAC401" s="9"/>
      <c r="AAD401" s="9"/>
      <c r="AAE401" s="9"/>
      <c r="AAF401" s="9"/>
      <c r="AAG401" s="9"/>
      <c r="AAH401" s="9"/>
      <c r="AAI401" s="9"/>
      <c r="AAJ401" s="9"/>
      <c r="AAK401" s="9"/>
      <c r="AAL401" s="9"/>
      <c r="AAM401" s="9"/>
      <c r="AAN401" s="9"/>
      <c r="AAO401" s="9"/>
      <c r="AAP401" s="9"/>
      <c r="AAQ401" s="9"/>
      <c r="AAR401" s="9"/>
      <c r="AAS401" s="9"/>
      <c r="AAT401" s="9"/>
      <c r="AAU401" s="9"/>
      <c r="AAV401" s="9"/>
      <c r="AAW401" s="9"/>
      <c r="AAX401" s="9"/>
      <c r="AAY401" s="9"/>
      <c r="AAZ401" s="9"/>
      <c r="ABA401" s="9"/>
      <c r="ABB401" s="9"/>
      <c r="ABC401" s="9"/>
      <c r="ABD401" s="9"/>
      <c r="ABE401" s="9"/>
      <c r="ABF401" s="9"/>
      <c r="ABG401" s="9"/>
      <c r="ABH401" s="9"/>
      <c r="ABI401" s="9"/>
      <c r="ABJ401" s="9"/>
      <c r="ABK401" s="9"/>
      <c r="ABL401" s="9"/>
      <c r="ABM401" s="9"/>
      <c r="ABN401" s="9"/>
      <c r="ABO401" s="9"/>
      <c r="ABP401" s="9"/>
      <c r="ABQ401" s="9"/>
      <c r="ABR401" s="9"/>
      <c r="ABS401" s="9"/>
      <c r="ABT401" s="9"/>
      <c r="ABU401" s="9"/>
      <c r="ABV401" s="9"/>
      <c r="ABW401" s="9"/>
      <c r="ABX401" s="9"/>
      <c r="ABY401" s="9"/>
      <c r="ABZ401" s="9"/>
      <c r="ACA401" s="9"/>
      <c r="ACB401" s="9"/>
      <c r="ACC401" s="9"/>
      <c r="ACD401" s="9"/>
      <c r="ACE401" s="9"/>
      <c r="ACF401" s="9"/>
      <c r="ACG401" s="9"/>
      <c r="ACH401" s="9"/>
      <c r="ACI401" s="9"/>
      <c r="ACJ401" s="9"/>
      <c r="ACK401" s="9"/>
      <c r="ACL401" s="9"/>
      <c r="ACM401" s="9"/>
      <c r="ACN401" s="9"/>
      <c r="ACO401" s="9"/>
      <c r="ACP401" s="9"/>
      <c r="ACQ401" s="9"/>
      <c r="ACR401" s="9"/>
      <c r="ACS401" s="9"/>
      <c r="ACT401" s="9"/>
      <c r="ACU401" s="9"/>
      <c r="ACV401" s="9"/>
      <c r="ACW401" s="9"/>
      <c r="ACX401" s="9"/>
      <c r="ACY401" s="9"/>
      <c r="ACZ401" s="9"/>
      <c r="ADA401" s="9"/>
      <c r="ADB401" s="9"/>
      <c r="ADC401" s="9"/>
      <c r="ADD401" s="9"/>
      <c r="ADE401" s="9"/>
      <c r="ADF401" s="9"/>
      <c r="ADG401" s="9"/>
      <c r="ADH401" s="9"/>
      <c r="ADI401" s="9"/>
      <c r="ADJ401" s="9"/>
      <c r="ADK401" s="9"/>
      <c r="ADL401" s="9"/>
      <c r="ADM401" s="9"/>
      <c r="ADN401" s="9"/>
      <c r="ADO401" s="9"/>
      <c r="ADP401" s="9"/>
      <c r="ADQ401" s="9"/>
      <c r="ADR401" s="9"/>
      <c r="ADS401" s="9"/>
      <c r="ADT401" s="9"/>
      <c r="ADU401" s="9"/>
      <c r="ADV401" s="9"/>
      <c r="ADW401" s="9"/>
      <c r="ADX401" s="9"/>
      <c r="ADY401" s="9"/>
      <c r="ADZ401" s="9"/>
      <c r="AEA401" s="9"/>
      <c r="AEB401" s="9"/>
      <c r="AEC401" s="9"/>
      <c r="AED401" s="9"/>
      <c r="AEE401" s="9"/>
      <c r="AEF401" s="9"/>
      <c r="AEG401" s="9"/>
      <c r="AEH401" s="9"/>
      <c r="AEI401" s="9"/>
      <c r="AEJ401" s="9"/>
      <c r="AEK401" s="9"/>
      <c r="AEL401" s="9"/>
      <c r="AEM401" s="9"/>
      <c r="AEN401" s="9"/>
      <c r="AEO401" s="9"/>
      <c r="AEP401" s="9"/>
      <c r="AEQ401" s="9"/>
      <c r="AER401" s="9"/>
      <c r="AES401" s="9"/>
      <c r="AET401" s="9"/>
      <c r="AEU401" s="9"/>
      <c r="AEV401" s="9"/>
      <c r="AEW401" s="9"/>
      <c r="AEX401" s="9"/>
      <c r="AEY401" s="9"/>
      <c r="AEZ401" s="9"/>
      <c r="AFA401" s="9"/>
      <c r="AFB401" s="9"/>
      <c r="AFC401" s="9"/>
      <c r="AFD401" s="9"/>
      <c r="AFE401" s="9"/>
      <c r="AFF401" s="9"/>
      <c r="AFG401" s="9"/>
      <c r="AFH401" s="9"/>
      <c r="AFI401" s="9"/>
      <c r="AFJ401" s="9"/>
      <c r="AFK401" s="9"/>
      <c r="AFL401" s="9"/>
      <c r="AFM401" s="9"/>
      <c r="AFN401" s="9"/>
      <c r="AFO401" s="9"/>
      <c r="AFP401" s="9"/>
      <c r="AFQ401" s="9"/>
      <c r="AFR401" s="9"/>
      <c r="AFS401" s="9"/>
      <c r="AFT401" s="9"/>
      <c r="AFU401" s="9"/>
      <c r="AFV401" s="9"/>
      <c r="AFW401" s="9"/>
      <c r="AFX401" s="9"/>
      <c r="AFY401" s="9"/>
      <c r="AFZ401" s="9"/>
      <c r="AGA401" s="9"/>
      <c r="AGB401" s="9"/>
      <c r="AGC401" s="9"/>
      <c r="AGD401" s="9"/>
      <c r="AGE401" s="9"/>
      <c r="AGF401" s="9"/>
      <c r="AGG401" s="9"/>
      <c r="AGH401" s="9"/>
      <c r="AGI401" s="9"/>
      <c r="AGJ401" s="9"/>
      <c r="AGK401" s="9"/>
      <c r="AGL401" s="9"/>
      <c r="AGM401" s="9"/>
      <c r="AGN401" s="9"/>
      <c r="AGO401" s="9"/>
      <c r="AGP401" s="9"/>
      <c r="AGQ401" s="9"/>
      <c r="AGR401" s="9"/>
      <c r="AGS401" s="9"/>
      <c r="AGT401" s="9"/>
      <c r="AGU401" s="9"/>
      <c r="AGV401" s="9"/>
      <c r="AGW401" s="9"/>
      <c r="AGX401" s="9"/>
      <c r="AGY401" s="9"/>
      <c r="AGZ401" s="9"/>
      <c r="AHA401" s="9"/>
      <c r="AHB401" s="9"/>
      <c r="AHC401" s="9"/>
      <c r="AHD401" s="9"/>
      <c r="AHE401" s="9"/>
      <c r="AHF401" s="9"/>
      <c r="AHG401" s="9"/>
      <c r="AHH401" s="9"/>
      <c r="AHI401" s="9"/>
      <c r="AHJ401" s="9"/>
      <c r="AHK401" s="9"/>
      <c r="AHL401" s="9"/>
      <c r="AHM401" s="9"/>
      <c r="AHN401" s="9"/>
      <c r="AHO401" s="9"/>
      <c r="AHP401" s="9"/>
      <c r="AHQ401" s="9"/>
      <c r="AHR401" s="9"/>
      <c r="AHS401" s="9"/>
      <c r="AHT401" s="9"/>
      <c r="AHU401" s="9"/>
      <c r="AHV401" s="9"/>
      <c r="AHW401" s="9"/>
      <c r="AHX401" s="9"/>
      <c r="AHY401" s="9"/>
      <c r="AHZ401" s="9"/>
      <c r="AIA401" s="9"/>
      <c r="AIB401" s="9"/>
      <c r="AIC401" s="9"/>
      <c r="AID401" s="9"/>
      <c r="AIE401" s="9"/>
      <c r="AIF401" s="9"/>
      <c r="AIG401" s="9"/>
      <c r="AIH401" s="9"/>
      <c r="AII401" s="9"/>
      <c r="AIJ401" s="9"/>
      <c r="AIK401" s="9"/>
      <c r="AIL401" s="9"/>
      <c r="AIM401" s="9"/>
      <c r="AIN401" s="9"/>
      <c r="AIO401" s="9"/>
      <c r="AIP401" s="9"/>
      <c r="AIQ401" s="9"/>
      <c r="AIR401" s="9"/>
      <c r="AIS401" s="9"/>
      <c r="AIT401" s="9"/>
      <c r="AIU401" s="9"/>
      <c r="AIV401" s="9"/>
      <c r="AIW401" s="9"/>
      <c r="AIX401" s="9"/>
      <c r="AIY401" s="9"/>
      <c r="AIZ401" s="9"/>
      <c r="AJA401" s="9"/>
      <c r="AJB401" s="9"/>
      <c r="AJC401" s="9"/>
      <c r="AJD401" s="9"/>
      <c r="AJE401" s="9"/>
      <c r="AJF401" s="9"/>
      <c r="AJG401" s="9"/>
      <c r="AJH401" s="9"/>
      <c r="AJI401" s="9"/>
      <c r="AJJ401" s="9"/>
      <c r="AJK401" s="9"/>
      <c r="AJL401" s="9"/>
      <c r="AJM401" s="9"/>
      <c r="AJN401" s="9"/>
      <c r="AJO401" s="9"/>
      <c r="AJP401" s="9"/>
      <c r="AJQ401" s="9"/>
      <c r="AJR401" s="9"/>
      <c r="AJS401" s="9"/>
      <c r="AJT401" s="9"/>
      <c r="AJU401" s="9"/>
      <c r="AJV401" s="9"/>
      <c r="AJW401" s="9"/>
      <c r="AJX401" s="9"/>
      <c r="AJY401" s="9"/>
      <c r="AJZ401" s="9"/>
      <c r="AKA401" s="9"/>
      <c r="AKB401" s="9"/>
      <c r="AKC401" s="9"/>
      <c r="AKD401" s="9"/>
      <c r="AKE401" s="9"/>
      <c r="AKF401" s="9"/>
      <c r="AKG401" s="9"/>
      <c r="AKH401" s="9"/>
      <c r="AKI401" s="9"/>
      <c r="AKJ401" s="9"/>
      <c r="AKK401" s="9"/>
      <c r="AKL401" s="9"/>
      <c r="AKM401" s="9"/>
      <c r="AKN401" s="9"/>
      <c r="AKO401" s="9"/>
      <c r="AKP401" s="9"/>
      <c r="AKQ401" s="9"/>
      <c r="AKR401" s="9"/>
      <c r="AKS401" s="9"/>
      <c r="AKT401" s="9"/>
      <c r="AKU401" s="9"/>
      <c r="AKV401" s="9"/>
      <c r="AKW401" s="9"/>
      <c r="AKX401" s="9"/>
      <c r="AKY401" s="9"/>
      <c r="AKZ401" s="9"/>
      <c r="ALA401" s="9"/>
      <c r="ALB401" s="9"/>
      <c r="ALC401" s="9"/>
      <c r="ALD401" s="9"/>
      <c r="ALE401" s="9"/>
      <c r="ALF401" s="9"/>
      <c r="ALG401" s="9"/>
      <c r="ALH401" s="9"/>
      <c r="ALI401" s="9"/>
      <c r="ALJ401" s="9"/>
      <c r="ALK401" s="9"/>
      <c r="ALL401" s="9"/>
      <c r="ALM401" s="9"/>
      <c r="ALN401" s="9"/>
      <c r="ALO401" s="9"/>
      <c r="ALP401" s="9"/>
      <c r="ALQ401" s="9"/>
      <c r="ALR401" s="9"/>
      <c r="ALS401" s="9"/>
      <c r="ALT401" s="9"/>
      <c r="ALU401" s="9"/>
      <c r="ALV401" s="9"/>
      <c r="ALW401" s="9"/>
      <c r="ALX401" s="9"/>
      <c r="ALY401" s="9"/>
      <c r="ALZ401" s="9"/>
      <c r="AMA401" s="9"/>
      <c r="AMB401" s="9"/>
      <c r="AMC401" s="9"/>
      <c r="AMD401" s="9"/>
      <c r="AME401" s="9"/>
      <c r="AMF401" s="9"/>
      <c r="AMG401" s="9"/>
      <c r="AMH401" s="9"/>
      <c r="AMI401" s="9"/>
      <c r="AMJ401" s="9"/>
      <c r="AMK401" s="9"/>
    </row>
    <row r="402" spans="1:1025" s="8" customFormat="1" ht="27.75" hidden="1" thickBot="1">
      <c r="A402" s="113"/>
      <c r="B402" s="67">
        <f t="shared" si="44"/>
        <v>7723</v>
      </c>
      <c r="C402" s="68"/>
      <c r="D402" s="68"/>
      <c r="E402" s="69" t="s">
        <v>347</v>
      </c>
      <c r="F402" s="70"/>
      <c r="G402" s="71"/>
      <c r="H402" s="72"/>
      <c r="I402" s="73"/>
      <c r="J402" s="74"/>
      <c r="K402" s="79"/>
      <c r="L402" s="80">
        <f>SUM(L401)</f>
        <v>1500</v>
      </c>
      <c r="M402" s="95">
        <f>SUM(M401:M401)</f>
        <v>100</v>
      </c>
      <c r="N402" s="77">
        <f>M402+L402</f>
        <v>1600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/>
      <c r="IA402" s="9"/>
      <c r="IB402" s="9"/>
      <c r="IC402" s="9"/>
      <c r="ID402" s="9"/>
      <c r="IE402" s="9"/>
      <c r="IF402" s="9"/>
      <c r="IG402" s="9"/>
      <c r="IH402" s="9"/>
      <c r="II402" s="9"/>
      <c r="IJ402" s="9"/>
      <c r="IK402" s="9"/>
      <c r="IL402" s="9"/>
      <c r="IM402" s="9"/>
      <c r="IN402" s="9"/>
      <c r="IO402" s="9"/>
      <c r="IP402" s="9"/>
      <c r="IQ402" s="9"/>
      <c r="IR402" s="9"/>
      <c r="IS402" s="9"/>
      <c r="IT402" s="9"/>
      <c r="IU402" s="9"/>
      <c r="IV402" s="9"/>
      <c r="IW402" s="9"/>
      <c r="IX402" s="9"/>
      <c r="IY402" s="9"/>
      <c r="IZ402" s="9"/>
      <c r="JA402" s="9"/>
      <c r="JB402" s="9"/>
      <c r="JC402" s="9"/>
      <c r="JD402" s="9"/>
      <c r="JE402" s="9"/>
      <c r="JF402" s="9"/>
      <c r="JG402" s="9"/>
      <c r="JH402" s="9"/>
      <c r="JI402" s="9"/>
      <c r="JJ402" s="9"/>
      <c r="JK402" s="9"/>
      <c r="JL402" s="9"/>
      <c r="JM402" s="9"/>
      <c r="JN402" s="9"/>
      <c r="JO402" s="9"/>
      <c r="JP402" s="9"/>
      <c r="JQ402" s="9"/>
      <c r="JR402" s="9"/>
      <c r="JS402" s="9"/>
      <c r="JT402" s="9"/>
      <c r="JU402" s="9"/>
      <c r="JV402" s="9"/>
      <c r="JW402" s="9"/>
      <c r="JX402" s="9"/>
      <c r="JY402" s="9"/>
      <c r="JZ402" s="9"/>
      <c r="KA402" s="9"/>
      <c r="KB402" s="9"/>
      <c r="KC402" s="9"/>
      <c r="KD402" s="9"/>
      <c r="KE402" s="9"/>
      <c r="KF402" s="9"/>
      <c r="KG402" s="9"/>
      <c r="KH402" s="9"/>
      <c r="KI402" s="9"/>
      <c r="KJ402" s="9"/>
      <c r="KK402" s="9"/>
      <c r="KL402" s="9"/>
      <c r="KM402" s="9"/>
      <c r="KN402" s="9"/>
      <c r="KO402" s="9"/>
      <c r="KP402" s="9"/>
      <c r="KQ402" s="9"/>
      <c r="KR402" s="9"/>
      <c r="KS402" s="9"/>
      <c r="KT402" s="9"/>
      <c r="KU402" s="9"/>
      <c r="KV402" s="9"/>
      <c r="KW402" s="9"/>
      <c r="KX402" s="9"/>
      <c r="KY402" s="9"/>
      <c r="KZ402" s="9"/>
      <c r="LA402" s="9"/>
      <c r="LB402" s="9"/>
      <c r="LC402" s="9"/>
      <c r="LD402" s="9"/>
      <c r="LE402" s="9"/>
      <c r="LF402" s="9"/>
      <c r="LG402" s="9"/>
      <c r="LH402" s="9"/>
      <c r="LI402" s="9"/>
      <c r="LJ402" s="9"/>
      <c r="LK402" s="9"/>
      <c r="LL402" s="9"/>
      <c r="LM402" s="9"/>
      <c r="LN402" s="9"/>
      <c r="LO402" s="9"/>
      <c r="LP402" s="9"/>
      <c r="LQ402" s="9"/>
      <c r="LR402" s="9"/>
      <c r="LS402" s="9"/>
      <c r="LT402" s="9"/>
      <c r="LU402" s="9"/>
      <c r="LV402" s="9"/>
      <c r="LW402" s="9"/>
      <c r="LX402" s="9"/>
      <c r="LY402" s="9"/>
      <c r="LZ402" s="9"/>
      <c r="MA402" s="9"/>
      <c r="MB402" s="9"/>
      <c r="MC402" s="9"/>
      <c r="MD402" s="9"/>
      <c r="ME402" s="9"/>
      <c r="MF402" s="9"/>
      <c r="MG402" s="9"/>
      <c r="MH402" s="9"/>
      <c r="MI402" s="9"/>
      <c r="MJ402" s="9"/>
      <c r="MK402" s="9"/>
      <c r="ML402" s="9"/>
      <c r="MM402" s="9"/>
      <c r="MN402" s="9"/>
      <c r="MO402" s="9"/>
      <c r="MP402" s="9"/>
      <c r="MQ402" s="9"/>
      <c r="MR402" s="9"/>
      <c r="MS402" s="9"/>
      <c r="MT402" s="9"/>
      <c r="MU402" s="9"/>
      <c r="MV402" s="9"/>
      <c r="MW402" s="9"/>
      <c r="MX402" s="9"/>
      <c r="MY402" s="9"/>
      <c r="MZ402" s="9"/>
      <c r="NA402" s="9"/>
      <c r="NB402" s="9"/>
      <c r="NC402" s="9"/>
      <c r="ND402" s="9"/>
      <c r="NE402" s="9"/>
      <c r="NF402" s="9"/>
      <c r="NG402" s="9"/>
      <c r="NH402" s="9"/>
      <c r="NI402" s="9"/>
      <c r="NJ402" s="9"/>
      <c r="NK402" s="9"/>
      <c r="NL402" s="9"/>
      <c r="NM402" s="9"/>
      <c r="NN402" s="9"/>
      <c r="NO402" s="9"/>
      <c r="NP402" s="9"/>
      <c r="NQ402" s="9"/>
      <c r="NR402" s="9"/>
      <c r="NS402" s="9"/>
      <c r="NT402" s="9"/>
      <c r="NU402" s="9"/>
      <c r="NV402" s="9"/>
      <c r="NW402" s="9"/>
      <c r="NX402" s="9"/>
      <c r="NY402" s="9"/>
      <c r="NZ402" s="9"/>
      <c r="OA402" s="9"/>
      <c r="OB402" s="9"/>
      <c r="OC402" s="9"/>
      <c r="OD402" s="9"/>
      <c r="OE402" s="9"/>
      <c r="OF402" s="9"/>
      <c r="OG402" s="9"/>
      <c r="OH402" s="9"/>
      <c r="OI402" s="9"/>
      <c r="OJ402" s="9"/>
      <c r="OK402" s="9"/>
      <c r="OL402" s="9"/>
      <c r="OM402" s="9"/>
      <c r="ON402" s="9"/>
      <c r="OO402" s="9"/>
      <c r="OP402" s="9"/>
      <c r="OQ402" s="9"/>
      <c r="OR402" s="9"/>
      <c r="OS402" s="9"/>
      <c r="OT402" s="9"/>
      <c r="OU402" s="9"/>
      <c r="OV402" s="9"/>
      <c r="OW402" s="9"/>
      <c r="OX402" s="9"/>
      <c r="OY402" s="9"/>
      <c r="OZ402" s="9"/>
      <c r="PA402" s="9"/>
      <c r="PB402" s="9"/>
      <c r="PC402" s="9"/>
      <c r="PD402" s="9"/>
      <c r="PE402" s="9"/>
      <c r="PF402" s="9"/>
      <c r="PG402" s="9"/>
      <c r="PH402" s="9"/>
      <c r="PI402" s="9"/>
      <c r="PJ402" s="9"/>
      <c r="PK402" s="9"/>
      <c r="PL402" s="9"/>
      <c r="PM402" s="9"/>
      <c r="PN402" s="9"/>
      <c r="PO402" s="9"/>
      <c r="PP402" s="9"/>
      <c r="PQ402" s="9"/>
      <c r="PR402" s="9"/>
      <c r="PS402" s="9"/>
      <c r="PT402" s="9"/>
      <c r="PU402" s="9"/>
      <c r="PV402" s="9"/>
      <c r="PW402" s="9"/>
      <c r="PX402" s="9"/>
      <c r="PY402" s="9"/>
      <c r="PZ402" s="9"/>
      <c r="QA402" s="9"/>
      <c r="QB402" s="9"/>
      <c r="QC402" s="9"/>
      <c r="QD402" s="9"/>
      <c r="QE402" s="9"/>
      <c r="QF402" s="9"/>
      <c r="QG402" s="9"/>
      <c r="QH402" s="9"/>
      <c r="QI402" s="9"/>
      <c r="QJ402" s="9"/>
      <c r="QK402" s="9"/>
      <c r="QL402" s="9"/>
      <c r="QM402" s="9"/>
      <c r="QN402" s="9"/>
      <c r="QO402" s="9"/>
      <c r="QP402" s="9"/>
      <c r="QQ402" s="9"/>
      <c r="QR402" s="9"/>
      <c r="QS402" s="9"/>
      <c r="QT402" s="9"/>
      <c r="QU402" s="9"/>
      <c r="QV402" s="9"/>
      <c r="QW402" s="9"/>
      <c r="QX402" s="9"/>
      <c r="QY402" s="9"/>
      <c r="QZ402" s="9"/>
      <c r="RA402" s="9"/>
      <c r="RB402" s="9"/>
      <c r="RC402" s="9"/>
      <c r="RD402" s="9"/>
      <c r="RE402" s="9"/>
      <c r="RF402" s="9"/>
      <c r="RG402" s="9"/>
      <c r="RH402" s="9"/>
      <c r="RI402" s="9"/>
      <c r="RJ402" s="9"/>
      <c r="RK402" s="9"/>
      <c r="RL402" s="9"/>
      <c r="RM402" s="9"/>
      <c r="RN402" s="9"/>
      <c r="RO402" s="9"/>
      <c r="RP402" s="9"/>
      <c r="RQ402" s="9"/>
      <c r="RR402" s="9"/>
      <c r="RS402" s="9"/>
      <c r="RT402" s="9"/>
      <c r="RU402" s="9"/>
      <c r="RV402" s="9"/>
      <c r="RW402" s="9"/>
      <c r="RX402" s="9"/>
      <c r="RY402" s="9"/>
      <c r="RZ402" s="9"/>
      <c r="SA402" s="9"/>
      <c r="SB402" s="9"/>
      <c r="SC402" s="9"/>
      <c r="SD402" s="9"/>
      <c r="SE402" s="9"/>
      <c r="SF402" s="9"/>
      <c r="SG402" s="9"/>
      <c r="SH402" s="9"/>
      <c r="SI402" s="9"/>
      <c r="SJ402" s="9"/>
      <c r="SK402" s="9"/>
      <c r="SL402" s="9"/>
      <c r="SM402" s="9"/>
      <c r="SN402" s="9"/>
      <c r="SO402" s="9"/>
      <c r="SP402" s="9"/>
      <c r="SQ402" s="9"/>
      <c r="SR402" s="9"/>
      <c r="SS402" s="9"/>
      <c r="ST402" s="9"/>
      <c r="SU402" s="9"/>
      <c r="SV402" s="9"/>
      <c r="SW402" s="9"/>
      <c r="SX402" s="9"/>
      <c r="SY402" s="9"/>
      <c r="SZ402" s="9"/>
      <c r="TA402" s="9"/>
      <c r="TB402" s="9"/>
      <c r="TC402" s="9"/>
      <c r="TD402" s="9"/>
      <c r="TE402" s="9"/>
      <c r="TF402" s="9"/>
      <c r="TG402" s="9"/>
      <c r="TH402" s="9"/>
      <c r="TI402" s="9"/>
      <c r="TJ402" s="9"/>
      <c r="TK402" s="9"/>
      <c r="TL402" s="9"/>
      <c r="TM402" s="9"/>
      <c r="TN402" s="9"/>
      <c r="TO402" s="9"/>
      <c r="TP402" s="9"/>
      <c r="TQ402" s="9"/>
      <c r="TR402" s="9"/>
      <c r="TS402" s="9"/>
      <c r="TT402" s="9"/>
      <c r="TU402" s="9"/>
      <c r="TV402" s="9"/>
      <c r="TW402" s="9"/>
      <c r="TX402" s="9"/>
      <c r="TY402" s="9"/>
      <c r="TZ402" s="9"/>
      <c r="UA402" s="9"/>
      <c r="UB402" s="9"/>
      <c r="UC402" s="9"/>
      <c r="UD402" s="9"/>
      <c r="UE402" s="9"/>
      <c r="UF402" s="9"/>
      <c r="UG402" s="9"/>
      <c r="UH402" s="9"/>
      <c r="UI402" s="9"/>
      <c r="UJ402" s="9"/>
      <c r="UK402" s="9"/>
      <c r="UL402" s="9"/>
      <c r="UM402" s="9"/>
      <c r="UN402" s="9"/>
      <c r="UO402" s="9"/>
      <c r="UP402" s="9"/>
      <c r="UQ402" s="9"/>
      <c r="UR402" s="9"/>
      <c r="US402" s="9"/>
      <c r="UT402" s="9"/>
      <c r="UU402" s="9"/>
      <c r="UV402" s="9"/>
      <c r="UW402" s="9"/>
      <c r="UX402" s="9"/>
      <c r="UY402" s="9"/>
      <c r="UZ402" s="9"/>
      <c r="VA402" s="9"/>
      <c r="VB402" s="9"/>
      <c r="VC402" s="9"/>
      <c r="VD402" s="9"/>
      <c r="VE402" s="9"/>
      <c r="VF402" s="9"/>
      <c r="VG402" s="9"/>
      <c r="VH402" s="9"/>
      <c r="VI402" s="9"/>
      <c r="VJ402" s="9"/>
      <c r="VK402" s="9"/>
      <c r="VL402" s="9"/>
      <c r="VM402" s="9"/>
      <c r="VN402" s="9"/>
      <c r="VO402" s="9"/>
      <c r="VP402" s="9"/>
      <c r="VQ402" s="9"/>
      <c r="VR402" s="9"/>
      <c r="VS402" s="9"/>
      <c r="VT402" s="9"/>
      <c r="VU402" s="9"/>
      <c r="VV402" s="9"/>
      <c r="VW402" s="9"/>
      <c r="VX402" s="9"/>
      <c r="VY402" s="9"/>
      <c r="VZ402" s="9"/>
      <c r="WA402" s="9"/>
      <c r="WB402" s="9"/>
      <c r="WC402" s="9"/>
      <c r="WD402" s="9"/>
      <c r="WE402" s="9"/>
      <c r="WF402" s="9"/>
      <c r="WG402" s="9"/>
      <c r="WH402" s="9"/>
      <c r="WI402" s="9"/>
      <c r="WJ402" s="9"/>
      <c r="WK402" s="9"/>
      <c r="WL402" s="9"/>
      <c r="WM402" s="9"/>
      <c r="WN402" s="9"/>
      <c r="WO402" s="9"/>
      <c r="WP402" s="9"/>
      <c r="WQ402" s="9"/>
      <c r="WR402" s="9"/>
      <c r="WS402" s="9"/>
      <c r="WT402" s="9"/>
      <c r="WU402" s="9"/>
      <c r="WV402" s="9"/>
      <c r="WW402" s="9"/>
      <c r="WX402" s="9"/>
      <c r="WY402" s="9"/>
      <c r="WZ402" s="9"/>
      <c r="XA402" s="9"/>
      <c r="XB402" s="9"/>
      <c r="XC402" s="9"/>
      <c r="XD402" s="9"/>
      <c r="XE402" s="9"/>
      <c r="XF402" s="9"/>
      <c r="XG402" s="9"/>
      <c r="XH402" s="9"/>
      <c r="XI402" s="9"/>
      <c r="XJ402" s="9"/>
      <c r="XK402" s="9"/>
      <c r="XL402" s="9"/>
      <c r="XM402" s="9"/>
      <c r="XN402" s="9"/>
      <c r="XO402" s="9"/>
      <c r="XP402" s="9"/>
      <c r="XQ402" s="9"/>
      <c r="XR402" s="9"/>
      <c r="XS402" s="9"/>
      <c r="XT402" s="9"/>
      <c r="XU402" s="9"/>
      <c r="XV402" s="9"/>
      <c r="XW402" s="9"/>
      <c r="XX402" s="9"/>
      <c r="XY402" s="9"/>
      <c r="XZ402" s="9"/>
      <c r="YA402" s="9"/>
      <c r="YB402" s="9"/>
      <c r="YC402" s="9"/>
      <c r="YD402" s="9"/>
      <c r="YE402" s="9"/>
      <c r="YF402" s="9"/>
      <c r="YG402" s="9"/>
      <c r="YH402" s="9"/>
      <c r="YI402" s="9"/>
      <c r="YJ402" s="9"/>
      <c r="YK402" s="9"/>
      <c r="YL402" s="9"/>
      <c r="YM402" s="9"/>
      <c r="YN402" s="9"/>
      <c r="YO402" s="9"/>
      <c r="YP402" s="9"/>
      <c r="YQ402" s="9"/>
      <c r="YR402" s="9"/>
      <c r="YS402" s="9"/>
      <c r="YT402" s="9"/>
      <c r="YU402" s="9"/>
      <c r="YV402" s="9"/>
      <c r="YW402" s="9"/>
      <c r="YX402" s="9"/>
      <c r="YY402" s="9"/>
      <c r="YZ402" s="9"/>
      <c r="ZA402" s="9"/>
      <c r="ZB402" s="9"/>
      <c r="ZC402" s="9"/>
      <c r="ZD402" s="9"/>
      <c r="ZE402" s="9"/>
      <c r="ZF402" s="9"/>
      <c r="ZG402" s="9"/>
      <c r="ZH402" s="9"/>
      <c r="ZI402" s="9"/>
      <c r="ZJ402" s="9"/>
      <c r="ZK402" s="9"/>
      <c r="ZL402" s="9"/>
      <c r="ZM402" s="9"/>
      <c r="ZN402" s="9"/>
      <c r="ZO402" s="9"/>
      <c r="ZP402" s="9"/>
      <c r="ZQ402" s="9"/>
      <c r="ZR402" s="9"/>
      <c r="ZS402" s="9"/>
      <c r="ZT402" s="9"/>
      <c r="ZU402" s="9"/>
      <c r="ZV402" s="9"/>
      <c r="ZW402" s="9"/>
      <c r="ZX402" s="9"/>
      <c r="ZY402" s="9"/>
      <c r="ZZ402" s="9"/>
      <c r="AAA402" s="9"/>
      <c r="AAB402" s="9"/>
      <c r="AAC402" s="9"/>
      <c r="AAD402" s="9"/>
      <c r="AAE402" s="9"/>
      <c r="AAF402" s="9"/>
      <c r="AAG402" s="9"/>
      <c r="AAH402" s="9"/>
      <c r="AAI402" s="9"/>
      <c r="AAJ402" s="9"/>
      <c r="AAK402" s="9"/>
      <c r="AAL402" s="9"/>
      <c r="AAM402" s="9"/>
      <c r="AAN402" s="9"/>
      <c r="AAO402" s="9"/>
      <c r="AAP402" s="9"/>
      <c r="AAQ402" s="9"/>
      <c r="AAR402" s="9"/>
      <c r="AAS402" s="9"/>
      <c r="AAT402" s="9"/>
      <c r="AAU402" s="9"/>
      <c r="AAV402" s="9"/>
      <c r="AAW402" s="9"/>
      <c r="AAX402" s="9"/>
      <c r="AAY402" s="9"/>
      <c r="AAZ402" s="9"/>
      <c r="ABA402" s="9"/>
      <c r="ABB402" s="9"/>
      <c r="ABC402" s="9"/>
      <c r="ABD402" s="9"/>
      <c r="ABE402" s="9"/>
      <c r="ABF402" s="9"/>
      <c r="ABG402" s="9"/>
      <c r="ABH402" s="9"/>
      <c r="ABI402" s="9"/>
      <c r="ABJ402" s="9"/>
      <c r="ABK402" s="9"/>
      <c r="ABL402" s="9"/>
      <c r="ABM402" s="9"/>
      <c r="ABN402" s="9"/>
      <c r="ABO402" s="9"/>
      <c r="ABP402" s="9"/>
      <c r="ABQ402" s="9"/>
      <c r="ABR402" s="9"/>
      <c r="ABS402" s="9"/>
      <c r="ABT402" s="9"/>
      <c r="ABU402" s="9"/>
      <c r="ABV402" s="9"/>
      <c r="ABW402" s="9"/>
      <c r="ABX402" s="9"/>
      <c r="ABY402" s="9"/>
      <c r="ABZ402" s="9"/>
      <c r="ACA402" s="9"/>
      <c r="ACB402" s="9"/>
      <c r="ACC402" s="9"/>
      <c r="ACD402" s="9"/>
      <c r="ACE402" s="9"/>
      <c r="ACF402" s="9"/>
      <c r="ACG402" s="9"/>
      <c r="ACH402" s="9"/>
      <c r="ACI402" s="9"/>
      <c r="ACJ402" s="9"/>
      <c r="ACK402" s="9"/>
      <c r="ACL402" s="9"/>
      <c r="ACM402" s="9"/>
      <c r="ACN402" s="9"/>
      <c r="ACO402" s="9"/>
      <c r="ACP402" s="9"/>
      <c r="ACQ402" s="9"/>
      <c r="ACR402" s="9"/>
      <c r="ACS402" s="9"/>
      <c r="ACT402" s="9"/>
      <c r="ACU402" s="9"/>
      <c r="ACV402" s="9"/>
      <c r="ACW402" s="9"/>
      <c r="ACX402" s="9"/>
      <c r="ACY402" s="9"/>
      <c r="ACZ402" s="9"/>
      <c r="ADA402" s="9"/>
      <c r="ADB402" s="9"/>
      <c r="ADC402" s="9"/>
      <c r="ADD402" s="9"/>
      <c r="ADE402" s="9"/>
      <c r="ADF402" s="9"/>
      <c r="ADG402" s="9"/>
      <c r="ADH402" s="9"/>
      <c r="ADI402" s="9"/>
      <c r="ADJ402" s="9"/>
      <c r="ADK402" s="9"/>
      <c r="ADL402" s="9"/>
      <c r="ADM402" s="9"/>
      <c r="ADN402" s="9"/>
      <c r="ADO402" s="9"/>
      <c r="ADP402" s="9"/>
      <c r="ADQ402" s="9"/>
      <c r="ADR402" s="9"/>
      <c r="ADS402" s="9"/>
      <c r="ADT402" s="9"/>
      <c r="ADU402" s="9"/>
      <c r="ADV402" s="9"/>
      <c r="ADW402" s="9"/>
      <c r="ADX402" s="9"/>
      <c r="ADY402" s="9"/>
      <c r="ADZ402" s="9"/>
      <c r="AEA402" s="9"/>
      <c r="AEB402" s="9"/>
      <c r="AEC402" s="9"/>
      <c r="AED402" s="9"/>
      <c r="AEE402" s="9"/>
      <c r="AEF402" s="9"/>
      <c r="AEG402" s="9"/>
      <c r="AEH402" s="9"/>
      <c r="AEI402" s="9"/>
      <c r="AEJ402" s="9"/>
      <c r="AEK402" s="9"/>
      <c r="AEL402" s="9"/>
      <c r="AEM402" s="9"/>
      <c r="AEN402" s="9"/>
      <c r="AEO402" s="9"/>
      <c r="AEP402" s="9"/>
      <c r="AEQ402" s="9"/>
      <c r="AER402" s="9"/>
      <c r="AES402" s="9"/>
      <c r="AET402" s="9"/>
      <c r="AEU402" s="9"/>
      <c r="AEV402" s="9"/>
      <c r="AEW402" s="9"/>
      <c r="AEX402" s="9"/>
      <c r="AEY402" s="9"/>
      <c r="AEZ402" s="9"/>
      <c r="AFA402" s="9"/>
      <c r="AFB402" s="9"/>
      <c r="AFC402" s="9"/>
      <c r="AFD402" s="9"/>
      <c r="AFE402" s="9"/>
      <c r="AFF402" s="9"/>
      <c r="AFG402" s="9"/>
      <c r="AFH402" s="9"/>
      <c r="AFI402" s="9"/>
      <c r="AFJ402" s="9"/>
      <c r="AFK402" s="9"/>
      <c r="AFL402" s="9"/>
      <c r="AFM402" s="9"/>
      <c r="AFN402" s="9"/>
      <c r="AFO402" s="9"/>
      <c r="AFP402" s="9"/>
      <c r="AFQ402" s="9"/>
      <c r="AFR402" s="9"/>
      <c r="AFS402" s="9"/>
      <c r="AFT402" s="9"/>
      <c r="AFU402" s="9"/>
      <c r="AFV402" s="9"/>
      <c r="AFW402" s="9"/>
      <c r="AFX402" s="9"/>
      <c r="AFY402" s="9"/>
      <c r="AFZ402" s="9"/>
      <c r="AGA402" s="9"/>
      <c r="AGB402" s="9"/>
      <c r="AGC402" s="9"/>
      <c r="AGD402" s="9"/>
      <c r="AGE402" s="9"/>
      <c r="AGF402" s="9"/>
      <c r="AGG402" s="9"/>
      <c r="AGH402" s="9"/>
      <c r="AGI402" s="9"/>
      <c r="AGJ402" s="9"/>
      <c r="AGK402" s="9"/>
      <c r="AGL402" s="9"/>
      <c r="AGM402" s="9"/>
      <c r="AGN402" s="9"/>
      <c r="AGO402" s="9"/>
      <c r="AGP402" s="9"/>
      <c r="AGQ402" s="9"/>
      <c r="AGR402" s="9"/>
      <c r="AGS402" s="9"/>
      <c r="AGT402" s="9"/>
      <c r="AGU402" s="9"/>
      <c r="AGV402" s="9"/>
      <c r="AGW402" s="9"/>
      <c r="AGX402" s="9"/>
      <c r="AGY402" s="9"/>
      <c r="AGZ402" s="9"/>
      <c r="AHA402" s="9"/>
      <c r="AHB402" s="9"/>
      <c r="AHC402" s="9"/>
      <c r="AHD402" s="9"/>
      <c r="AHE402" s="9"/>
      <c r="AHF402" s="9"/>
      <c r="AHG402" s="9"/>
      <c r="AHH402" s="9"/>
      <c r="AHI402" s="9"/>
      <c r="AHJ402" s="9"/>
      <c r="AHK402" s="9"/>
      <c r="AHL402" s="9"/>
      <c r="AHM402" s="9"/>
      <c r="AHN402" s="9"/>
      <c r="AHO402" s="9"/>
      <c r="AHP402" s="9"/>
      <c r="AHQ402" s="9"/>
      <c r="AHR402" s="9"/>
      <c r="AHS402" s="9"/>
      <c r="AHT402" s="9"/>
      <c r="AHU402" s="9"/>
      <c r="AHV402" s="9"/>
      <c r="AHW402" s="9"/>
      <c r="AHX402" s="9"/>
      <c r="AHY402" s="9"/>
      <c r="AHZ402" s="9"/>
      <c r="AIA402" s="9"/>
      <c r="AIB402" s="9"/>
      <c r="AIC402" s="9"/>
      <c r="AID402" s="9"/>
      <c r="AIE402" s="9"/>
      <c r="AIF402" s="9"/>
      <c r="AIG402" s="9"/>
      <c r="AIH402" s="9"/>
      <c r="AII402" s="9"/>
      <c r="AIJ402" s="9"/>
      <c r="AIK402" s="9"/>
      <c r="AIL402" s="9"/>
      <c r="AIM402" s="9"/>
      <c r="AIN402" s="9"/>
      <c r="AIO402" s="9"/>
      <c r="AIP402" s="9"/>
      <c r="AIQ402" s="9"/>
      <c r="AIR402" s="9"/>
      <c r="AIS402" s="9"/>
      <c r="AIT402" s="9"/>
      <c r="AIU402" s="9"/>
      <c r="AIV402" s="9"/>
      <c r="AIW402" s="9"/>
      <c r="AIX402" s="9"/>
      <c r="AIY402" s="9"/>
      <c r="AIZ402" s="9"/>
      <c r="AJA402" s="9"/>
      <c r="AJB402" s="9"/>
      <c r="AJC402" s="9"/>
      <c r="AJD402" s="9"/>
      <c r="AJE402" s="9"/>
      <c r="AJF402" s="9"/>
      <c r="AJG402" s="9"/>
      <c r="AJH402" s="9"/>
      <c r="AJI402" s="9"/>
      <c r="AJJ402" s="9"/>
      <c r="AJK402" s="9"/>
      <c r="AJL402" s="9"/>
      <c r="AJM402" s="9"/>
      <c r="AJN402" s="9"/>
      <c r="AJO402" s="9"/>
      <c r="AJP402" s="9"/>
      <c r="AJQ402" s="9"/>
      <c r="AJR402" s="9"/>
      <c r="AJS402" s="9"/>
      <c r="AJT402" s="9"/>
      <c r="AJU402" s="9"/>
      <c r="AJV402" s="9"/>
      <c r="AJW402" s="9"/>
      <c r="AJX402" s="9"/>
      <c r="AJY402" s="9"/>
      <c r="AJZ402" s="9"/>
      <c r="AKA402" s="9"/>
      <c r="AKB402" s="9"/>
      <c r="AKC402" s="9"/>
      <c r="AKD402" s="9"/>
      <c r="AKE402" s="9"/>
      <c r="AKF402" s="9"/>
      <c r="AKG402" s="9"/>
      <c r="AKH402" s="9"/>
      <c r="AKI402" s="9"/>
      <c r="AKJ402" s="9"/>
      <c r="AKK402" s="9"/>
      <c r="AKL402" s="9"/>
      <c r="AKM402" s="9"/>
      <c r="AKN402" s="9"/>
      <c r="AKO402" s="9"/>
      <c r="AKP402" s="9"/>
      <c r="AKQ402" s="9"/>
      <c r="AKR402" s="9"/>
      <c r="AKS402" s="9"/>
      <c r="AKT402" s="9"/>
      <c r="AKU402" s="9"/>
      <c r="AKV402" s="9"/>
      <c r="AKW402" s="9"/>
      <c r="AKX402" s="9"/>
      <c r="AKY402" s="9"/>
      <c r="AKZ402" s="9"/>
      <c r="ALA402" s="9"/>
      <c r="ALB402" s="9"/>
      <c r="ALC402" s="9"/>
      <c r="ALD402" s="9"/>
      <c r="ALE402" s="9"/>
      <c r="ALF402" s="9"/>
      <c r="ALG402" s="9"/>
      <c r="ALH402" s="9"/>
      <c r="ALI402" s="9"/>
      <c r="ALJ402" s="9"/>
      <c r="ALK402" s="9"/>
      <c r="ALL402" s="9"/>
      <c r="ALM402" s="9"/>
      <c r="ALN402" s="9"/>
      <c r="ALO402" s="9"/>
      <c r="ALP402" s="9"/>
      <c r="ALQ402" s="9"/>
      <c r="ALR402" s="9"/>
      <c r="ALS402" s="9"/>
      <c r="ALT402" s="9"/>
      <c r="ALU402" s="9"/>
      <c r="ALV402" s="9"/>
      <c r="ALW402" s="9"/>
      <c r="ALX402" s="9"/>
      <c r="ALY402" s="9"/>
      <c r="ALZ402" s="9"/>
      <c r="AMA402" s="9"/>
      <c r="AMB402" s="9"/>
      <c r="AMC402" s="9"/>
      <c r="AMD402" s="9"/>
      <c r="AME402" s="9"/>
      <c r="AMF402" s="9"/>
      <c r="AMG402" s="9"/>
      <c r="AMH402" s="9"/>
      <c r="AMI402" s="9"/>
      <c r="AMJ402" s="9"/>
      <c r="AMK402" s="9"/>
    </row>
    <row r="403" spans="1:1025" s="8" customFormat="1" ht="24.75" hidden="1">
      <c r="A403" s="113"/>
      <c r="B403" s="51"/>
      <c r="C403" s="51"/>
      <c r="D403" s="51"/>
      <c r="E403" s="52"/>
      <c r="F403" s="25"/>
      <c r="G403" s="26"/>
      <c r="H403" s="53"/>
      <c r="I403" s="54"/>
      <c r="J403" s="55"/>
      <c r="K403" s="55"/>
      <c r="L403" s="7"/>
      <c r="M403" s="56"/>
      <c r="N403" s="57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  <c r="HM403" s="9"/>
      <c r="HN403" s="9"/>
      <c r="HO403" s="9"/>
      <c r="HP403" s="9"/>
      <c r="HQ403" s="9"/>
      <c r="HR403" s="9"/>
      <c r="HS403" s="9"/>
      <c r="HT403" s="9"/>
      <c r="HU403" s="9"/>
      <c r="HV403" s="9"/>
      <c r="HW403" s="9"/>
      <c r="HX403" s="9"/>
      <c r="HY403" s="9"/>
      <c r="HZ403" s="9"/>
      <c r="IA403" s="9"/>
      <c r="IB403" s="9"/>
      <c r="IC403" s="9"/>
      <c r="ID403" s="9"/>
      <c r="IE403" s="9"/>
      <c r="IF403" s="9"/>
      <c r="IG403" s="9"/>
      <c r="IH403" s="9"/>
      <c r="II403" s="9"/>
      <c r="IJ403" s="9"/>
      <c r="IK403" s="9"/>
      <c r="IL403" s="9"/>
      <c r="IM403" s="9"/>
      <c r="IN403" s="9"/>
      <c r="IO403" s="9"/>
      <c r="IP403" s="9"/>
      <c r="IQ403" s="9"/>
      <c r="IR403" s="9"/>
      <c r="IS403" s="9"/>
      <c r="IT403" s="9"/>
      <c r="IU403" s="9"/>
      <c r="IV403" s="9"/>
      <c r="IW403" s="9"/>
      <c r="IX403" s="9"/>
      <c r="IY403" s="9"/>
      <c r="IZ403" s="9"/>
      <c r="JA403" s="9"/>
      <c r="JB403" s="9"/>
      <c r="JC403" s="9"/>
      <c r="JD403" s="9"/>
      <c r="JE403" s="9"/>
      <c r="JF403" s="9"/>
      <c r="JG403" s="9"/>
      <c r="JH403" s="9"/>
      <c r="JI403" s="9"/>
      <c r="JJ403" s="9"/>
      <c r="JK403" s="9"/>
      <c r="JL403" s="9"/>
      <c r="JM403" s="9"/>
      <c r="JN403" s="9"/>
      <c r="JO403" s="9"/>
      <c r="JP403" s="9"/>
      <c r="JQ403" s="9"/>
      <c r="JR403" s="9"/>
      <c r="JS403" s="9"/>
      <c r="JT403" s="9"/>
      <c r="JU403" s="9"/>
      <c r="JV403" s="9"/>
      <c r="JW403" s="9"/>
      <c r="JX403" s="9"/>
      <c r="JY403" s="9"/>
      <c r="JZ403" s="9"/>
      <c r="KA403" s="9"/>
      <c r="KB403" s="9"/>
      <c r="KC403" s="9"/>
      <c r="KD403" s="9"/>
      <c r="KE403" s="9"/>
      <c r="KF403" s="9"/>
      <c r="KG403" s="9"/>
      <c r="KH403" s="9"/>
      <c r="KI403" s="9"/>
      <c r="KJ403" s="9"/>
      <c r="KK403" s="9"/>
      <c r="KL403" s="9"/>
      <c r="KM403" s="9"/>
      <c r="KN403" s="9"/>
      <c r="KO403" s="9"/>
      <c r="KP403" s="9"/>
      <c r="KQ403" s="9"/>
      <c r="KR403" s="9"/>
      <c r="KS403" s="9"/>
      <c r="KT403" s="9"/>
      <c r="KU403" s="9"/>
      <c r="KV403" s="9"/>
      <c r="KW403" s="9"/>
      <c r="KX403" s="9"/>
      <c r="KY403" s="9"/>
      <c r="KZ403" s="9"/>
      <c r="LA403" s="9"/>
      <c r="LB403" s="9"/>
      <c r="LC403" s="9"/>
      <c r="LD403" s="9"/>
      <c r="LE403" s="9"/>
      <c r="LF403" s="9"/>
      <c r="LG403" s="9"/>
      <c r="LH403" s="9"/>
      <c r="LI403" s="9"/>
      <c r="LJ403" s="9"/>
      <c r="LK403" s="9"/>
      <c r="LL403" s="9"/>
      <c r="LM403" s="9"/>
      <c r="LN403" s="9"/>
      <c r="LO403" s="9"/>
      <c r="LP403" s="9"/>
      <c r="LQ403" s="9"/>
      <c r="LR403" s="9"/>
      <c r="LS403" s="9"/>
      <c r="LT403" s="9"/>
      <c r="LU403" s="9"/>
      <c r="LV403" s="9"/>
      <c r="LW403" s="9"/>
      <c r="LX403" s="9"/>
      <c r="LY403" s="9"/>
      <c r="LZ403" s="9"/>
      <c r="MA403" s="9"/>
      <c r="MB403" s="9"/>
      <c r="MC403" s="9"/>
      <c r="MD403" s="9"/>
      <c r="ME403" s="9"/>
      <c r="MF403" s="9"/>
      <c r="MG403" s="9"/>
      <c r="MH403" s="9"/>
      <c r="MI403" s="9"/>
      <c r="MJ403" s="9"/>
      <c r="MK403" s="9"/>
      <c r="ML403" s="9"/>
      <c r="MM403" s="9"/>
      <c r="MN403" s="9"/>
      <c r="MO403" s="9"/>
      <c r="MP403" s="9"/>
      <c r="MQ403" s="9"/>
      <c r="MR403" s="9"/>
      <c r="MS403" s="9"/>
      <c r="MT403" s="9"/>
      <c r="MU403" s="9"/>
      <c r="MV403" s="9"/>
      <c r="MW403" s="9"/>
      <c r="MX403" s="9"/>
      <c r="MY403" s="9"/>
      <c r="MZ403" s="9"/>
      <c r="NA403" s="9"/>
      <c r="NB403" s="9"/>
      <c r="NC403" s="9"/>
      <c r="ND403" s="9"/>
      <c r="NE403" s="9"/>
      <c r="NF403" s="9"/>
      <c r="NG403" s="9"/>
      <c r="NH403" s="9"/>
      <c r="NI403" s="9"/>
      <c r="NJ403" s="9"/>
      <c r="NK403" s="9"/>
      <c r="NL403" s="9"/>
      <c r="NM403" s="9"/>
      <c r="NN403" s="9"/>
      <c r="NO403" s="9"/>
      <c r="NP403" s="9"/>
      <c r="NQ403" s="9"/>
      <c r="NR403" s="9"/>
      <c r="NS403" s="9"/>
      <c r="NT403" s="9"/>
      <c r="NU403" s="9"/>
      <c r="NV403" s="9"/>
      <c r="NW403" s="9"/>
      <c r="NX403" s="9"/>
      <c r="NY403" s="9"/>
      <c r="NZ403" s="9"/>
      <c r="OA403" s="9"/>
      <c r="OB403" s="9"/>
      <c r="OC403" s="9"/>
      <c r="OD403" s="9"/>
      <c r="OE403" s="9"/>
      <c r="OF403" s="9"/>
      <c r="OG403" s="9"/>
      <c r="OH403" s="9"/>
      <c r="OI403" s="9"/>
      <c r="OJ403" s="9"/>
      <c r="OK403" s="9"/>
      <c r="OL403" s="9"/>
      <c r="OM403" s="9"/>
      <c r="ON403" s="9"/>
      <c r="OO403" s="9"/>
      <c r="OP403" s="9"/>
      <c r="OQ403" s="9"/>
      <c r="OR403" s="9"/>
      <c r="OS403" s="9"/>
      <c r="OT403" s="9"/>
      <c r="OU403" s="9"/>
      <c r="OV403" s="9"/>
      <c r="OW403" s="9"/>
      <c r="OX403" s="9"/>
      <c r="OY403" s="9"/>
      <c r="OZ403" s="9"/>
      <c r="PA403" s="9"/>
      <c r="PB403" s="9"/>
      <c r="PC403" s="9"/>
      <c r="PD403" s="9"/>
      <c r="PE403" s="9"/>
      <c r="PF403" s="9"/>
      <c r="PG403" s="9"/>
      <c r="PH403" s="9"/>
      <c r="PI403" s="9"/>
      <c r="PJ403" s="9"/>
      <c r="PK403" s="9"/>
      <c r="PL403" s="9"/>
      <c r="PM403" s="9"/>
      <c r="PN403" s="9"/>
      <c r="PO403" s="9"/>
      <c r="PP403" s="9"/>
      <c r="PQ403" s="9"/>
      <c r="PR403" s="9"/>
      <c r="PS403" s="9"/>
      <c r="PT403" s="9"/>
      <c r="PU403" s="9"/>
      <c r="PV403" s="9"/>
      <c r="PW403" s="9"/>
      <c r="PX403" s="9"/>
      <c r="PY403" s="9"/>
      <c r="PZ403" s="9"/>
      <c r="QA403" s="9"/>
      <c r="QB403" s="9"/>
      <c r="QC403" s="9"/>
      <c r="QD403" s="9"/>
      <c r="QE403" s="9"/>
      <c r="QF403" s="9"/>
      <c r="QG403" s="9"/>
      <c r="QH403" s="9"/>
      <c r="QI403" s="9"/>
      <c r="QJ403" s="9"/>
      <c r="QK403" s="9"/>
      <c r="QL403" s="9"/>
      <c r="QM403" s="9"/>
      <c r="QN403" s="9"/>
      <c r="QO403" s="9"/>
      <c r="QP403" s="9"/>
      <c r="QQ403" s="9"/>
      <c r="QR403" s="9"/>
      <c r="QS403" s="9"/>
      <c r="QT403" s="9"/>
      <c r="QU403" s="9"/>
      <c r="QV403" s="9"/>
      <c r="QW403" s="9"/>
      <c r="QX403" s="9"/>
      <c r="QY403" s="9"/>
      <c r="QZ403" s="9"/>
      <c r="RA403" s="9"/>
      <c r="RB403" s="9"/>
      <c r="RC403" s="9"/>
      <c r="RD403" s="9"/>
      <c r="RE403" s="9"/>
      <c r="RF403" s="9"/>
      <c r="RG403" s="9"/>
      <c r="RH403" s="9"/>
      <c r="RI403" s="9"/>
      <c r="RJ403" s="9"/>
      <c r="RK403" s="9"/>
      <c r="RL403" s="9"/>
      <c r="RM403" s="9"/>
      <c r="RN403" s="9"/>
      <c r="RO403" s="9"/>
      <c r="RP403" s="9"/>
      <c r="RQ403" s="9"/>
      <c r="RR403" s="9"/>
      <c r="RS403" s="9"/>
      <c r="RT403" s="9"/>
      <c r="RU403" s="9"/>
      <c r="RV403" s="9"/>
      <c r="RW403" s="9"/>
      <c r="RX403" s="9"/>
      <c r="RY403" s="9"/>
      <c r="RZ403" s="9"/>
      <c r="SA403" s="9"/>
      <c r="SB403" s="9"/>
      <c r="SC403" s="9"/>
      <c r="SD403" s="9"/>
      <c r="SE403" s="9"/>
      <c r="SF403" s="9"/>
      <c r="SG403" s="9"/>
      <c r="SH403" s="9"/>
      <c r="SI403" s="9"/>
      <c r="SJ403" s="9"/>
      <c r="SK403" s="9"/>
      <c r="SL403" s="9"/>
      <c r="SM403" s="9"/>
      <c r="SN403" s="9"/>
      <c r="SO403" s="9"/>
      <c r="SP403" s="9"/>
      <c r="SQ403" s="9"/>
      <c r="SR403" s="9"/>
      <c r="SS403" s="9"/>
      <c r="ST403" s="9"/>
      <c r="SU403" s="9"/>
      <c r="SV403" s="9"/>
      <c r="SW403" s="9"/>
      <c r="SX403" s="9"/>
      <c r="SY403" s="9"/>
      <c r="SZ403" s="9"/>
      <c r="TA403" s="9"/>
      <c r="TB403" s="9"/>
      <c r="TC403" s="9"/>
      <c r="TD403" s="9"/>
      <c r="TE403" s="9"/>
      <c r="TF403" s="9"/>
      <c r="TG403" s="9"/>
      <c r="TH403" s="9"/>
      <c r="TI403" s="9"/>
      <c r="TJ403" s="9"/>
      <c r="TK403" s="9"/>
      <c r="TL403" s="9"/>
      <c r="TM403" s="9"/>
      <c r="TN403" s="9"/>
      <c r="TO403" s="9"/>
      <c r="TP403" s="9"/>
      <c r="TQ403" s="9"/>
      <c r="TR403" s="9"/>
      <c r="TS403" s="9"/>
      <c r="TT403" s="9"/>
      <c r="TU403" s="9"/>
      <c r="TV403" s="9"/>
      <c r="TW403" s="9"/>
      <c r="TX403" s="9"/>
      <c r="TY403" s="9"/>
      <c r="TZ403" s="9"/>
      <c r="UA403" s="9"/>
      <c r="UB403" s="9"/>
      <c r="UC403" s="9"/>
      <c r="UD403" s="9"/>
      <c r="UE403" s="9"/>
      <c r="UF403" s="9"/>
      <c r="UG403" s="9"/>
      <c r="UH403" s="9"/>
      <c r="UI403" s="9"/>
      <c r="UJ403" s="9"/>
      <c r="UK403" s="9"/>
      <c r="UL403" s="9"/>
      <c r="UM403" s="9"/>
      <c r="UN403" s="9"/>
      <c r="UO403" s="9"/>
      <c r="UP403" s="9"/>
      <c r="UQ403" s="9"/>
      <c r="UR403" s="9"/>
      <c r="US403" s="9"/>
      <c r="UT403" s="9"/>
      <c r="UU403" s="9"/>
      <c r="UV403" s="9"/>
      <c r="UW403" s="9"/>
      <c r="UX403" s="9"/>
      <c r="UY403" s="9"/>
      <c r="UZ403" s="9"/>
      <c r="VA403" s="9"/>
      <c r="VB403" s="9"/>
      <c r="VC403" s="9"/>
      <c r="VD403" s="9"/>
      <c r="VE403" s="9"/>
      <c r="VF403" s="9"/>
      <c r="VG403" s="9"/>
      <c r="VH403" s="9"/>
      <c r="VI403" s="9"/>
      <c r="VJ403" s="9"/>
      <c r="VK403" s="9"/>
      <c r="VL403" s="9"/>
      <c r="VM403" s="9"/>
      <c r="VN403" s="9"/>
      <c r="VO403" s="9"/>
      <c r="VP403" s="9"/>
      <c r="VQ403" s="9"/>
      <c r="VR403" s="9"/>
      <c r="VS403" s="9"/>
      <c r="VT403" s="9"/>
      <c r="VU403" s="9"/>
      <c r="VV403" s="9"/>
      <c r="VW403" s="9"/>
      <c r="VX403" s="9"/>
      <c r="VY403" s="9"/>
      <c r="VZ403" s="9"/>
      <c r="WA403" s="9"/>
      <c r="WB403" s="9"/>
      <c r="WC403" s="9"/>
      <c r="WD403" s="9"/>
      <c r="WE403" s="9"/>
      <c r="WF403" s="9"/>
      <c r="WG403" s="9"/>
      <c r="WH403" s="9"/>
      <c r="WI403" s="9"/>
      <c r="WJ403" s="9"/>
      <c r="WK403" s="9"/>
      <c r="WL403" s="9"/>
      <c r="WM403" s="9"/>
      <c r="WN403" s="9"/>
      <c r="WO403" s="9"/>
      <c r="WP403" s="9"/>
      <c r="WQ403" s="9"/>
      <c r="WR403" s="9"/>
      <c r="WS403" s="9"/>
      <c r="WT403" s="9"/>
      <c r="WU403" s="9"/>
      <c r="WV403" s="9"/>
      <c r="WW403" s="9"/>
      <c r="WX403" s="9"/>
      <c r="WY403" s="9"/>
      <c r="WZ403" s="9"/>
      <c r="XA403" s="9"/>
      <c r="XB403" s="9"/>
      <c r="XC403" s="9"/>
      <c r="XD403" s="9"/>
      <c r="XE403" s="9"/>
      <c r="XF403" s="9"/>
      <c r="XG403" s="9"/>
      <c r="XH403" s="9"/>
      <c r="XI403" s="9"/>
      <c r="XJ403" s="9"/>
      <c r="XK403" s="9"/>
      <c r="XL403" s="9"/>
      <c r="XM403" s="9"/>
      <c r="XN403" s="9"/>
      <c r="XO403" s="9"/>
      <c r="XP403" s="9"/>
      <c r="XQ403" s="9"/>
      <c r="XR403" s="9"/>
      <c r="XS403" s="9"/>
      <c r="XT403" s="9"/>
      <c r="XU403" s="9"/>
      <c r="XV403" s="9"/>
      <c r="XW403" s="9"/>
      <c r="XX403" s="9"/>
      <c r="XY403" s="9"/>
      <c r="XZ403" s="9"/>
      <c r="YA403" s="9"/>
      <c r="YB403" s="9"/>
      <c r="YC403" s="9"/>
      <c r="YD403" s="9"/>
      <c r="YE403" s="9"/>
      <c r="YF403" s="9"/>
      <c r="YG403" s="9"/>
      <c r="YH403" s="9"/>
      <c r="YI403" s="9"/>
      <c r="YJ403" s="9"/>
      <c r="YK403" s="9"/>
      <c r="YL403" s="9"/>
      <c r="YM403" s="9"/>
      <c r="YN403" s="9"/>
      <c r="YO403" s="9"/>
      <c r="YP403" s="9"/>
      <c r="YQ403" s="9"/>
      <c r="YR403" s="9"/>
      <c r="YS403" s="9"/>
      <c r="YT403" s="9"/>
      <c r="YU403" s="9"/>
      <c r="YV403" s="9"/>
      <c r="YW403" s="9"/>
      <c r="YX403" s="9"/>
      <c r="YY403" s="9"/>
      <c r="YZ403" s="9"/>
      <c r="ZA403" s="9"/>
      <c r="ZB403" s="9"/>
      <c r="ZC403" s="9"/>
      <c r="ZD403" s="9"/>
      <c r="ZE403" s="9"/>
      <c r="ZF403" s="9"/>
      <c r="ZG403" s="9"/>
      <c r="ZH403" s="9"/>
      <c r="ZI403" s="9"/>
      <c r="ZJ403" s="9"/>
      <c r="ZK403" s="9"/>
      <c r="ZL403" s="9"/>
      <c r="ZM403" s="9"/>
      <c r="ZN403" s="9"/>
      <c r="ZO403" s="9"/>
      <c r="ZP403" s="9"/>
      <c r="ZQ403" s="9"/>
      <c r="ZR403" s="9"/>
      <c r="ZS403" s="9"/>
      <c r="ZT403" s="9"/>
      <c r="ZU403" s="9"/>
      <c r="ZV403" s="9"/>
      <c r="ZW403" s="9"/>
      <c r="ZX403" s="9"/>
      <c r="ZY403" s="9"/>
      <c r="ZZ403" s="9"/>
      <c r="AAA403" s="9"/>
      <c r="AAB403" s="9"/>
      <c r="AAC403" s="9"/>
      <c r="AAD403" s="9"/>
      <c r="AAE403" s="9"/>
      <c r="AAF403" s="9"/>
      <c r="AAG403" s="9"/>
      <c r="AAH403" s="9"/>
      <c r="AAI403" s="9"/>
      <c r="AAJ403" s="9"/>
      <c r="AAK403" s="9"/>
      <c r="AAL403" s="9"/>
      <c r="AAM403" s="9"/>
      <c r="AAN403" s="9"/>
      <c r="AAO403" s="9"/>
      <c r="AAP403" s="9"/>
      <c r="AAQ403" s="9"/>
      <c r="AAR403" s="9"/>
      <c r="AAS403" s="9"/>
      <c r="AAT403" s="9"/>
      <c r="AAU403" s="9"/>
      <c r="AAV403" s="9"/>
      <c r="AAW403" s="9"/>
      <c r="AAX403" s="9"/>
      <c r="AAY403" s="9"/>
      <c r="AAZ403" s="9"/>
      <c r="ABA403" s="9"/>
      <c r="ABB403" s="9"/>
      <c r="ABC403" s="9"/>
      <c r="ABD403" s="9"/>
      <c r="ABE403" s="9"/>
      <c r="ABF403" s="9"/>
      <c r="ABG403" s="9"/>
      <c r="ABH403" s="9"/>
      <c r="ABI403" s="9"/>
      <c r="ABJ403" s="9"/>
      <c r="ABK403" s="9"/>
      <c r="ABL403" s="9"/>
      <c r="ABM403" s="9"/>
      <c r="ABN403" s="9"/>
      <c r="ABO403" s="9"/>
      <c r="ABP403" s="9"/>
      <c r="ABQ403" s="9"/>
      <c r="ABR403" s="9"/>
      <c r="ABS403" s="9"/>
      <c r="ABT403" s="9"/>
      <c r="ABU403" s="9"/>
      <c r="ABV403" s="9"/>
      <c r="ABW403" s="9"/>
      <c r="ABX403" s="9"/>
      <c r="ABY403" s="9"/>
      <c r="ABZ403" s="9"/>
      <c r="ACA403" s="9"/>
      <c r="ACB403" s="9"/>
      <c r="ACC403" s="9"/>
      <c r="ACD403" s="9"/>
      <c r="ACE403" s="9"/>
      <c r="ACF403" s="9"/>
      <c r="ACG403" s="9"/>
      <c r="ACH403" s="9"/>
      <c r="ACI403" s="9"/>
      <c r="ACJ403" s="9"/>
      <c r="ACK403" s="9"/>
      <c r="ACL403" s="9"/>
      <c r="ACM403" s="9"/>
      <c r="ACN403" s="9"/>
      <c r="ACO403" s="9"/>
      <c r="ACP403" s="9"/>
      <c r="ACQ403" s="9"/>
      <c r="ACR403" s="9"/>
      <c r="ACS403" s="9"/>
      <c r="ACT403" s="9"/>
      <c r="ACU403" s="9"/>
      <c r="ACV403" s="9"/>
      <c r="ACW403" s="9"/>
      <c r="ACX403" s="9"/>
      <c r="ACY403" s="9"/>
      <c r="ACZ403" s="9"/>
      <c r="ADA403" s="9"/>
      <c r="ADB403" s="9"/>
      <c r="ADC403" s="9"/>
      <c r="ADD403" s="9"/>
      <c r="ADE403" s="9"/>
      <c r="ADF403" s="9"/>
      <c r="ADG403" s="9"/>
      <c r="ADH403" s="9"/>
      <c r="ADI403" s="9"/>
      <c r="ADJ403" s="9"/>
      <c r="ADK403" s="9"/>
      <c r="ADL403" s="9"/>
      <c r="ADM403" s="9"/>
      <c r="ADN403" s="9"/>
      <c r="ADO403" s="9"/>
      <c r="ADP403" s="9"/>
      <c r="ADQ403" s="9"/>
      <c r="ADR403" s="9"/>
      <c r="ADS403" s="9"/>
      <c r="ADT403" s="9"/>
      <c r="ADU403" s="9"/>
      <c r="ADV403" s="9"/>
      <c r="ADW403" s="9"/>
      <c r="ADX403" s="9"/>
      <c r="ADY403" s="9"/>
      <c r="ADZ403" s="9"/>
      <c r="AEA403" s="9"/>
      <c r="AEB403" s="9"/>
      <c r="AEC403" s="9"/>
      <c r="AED403" s="9"/>
      <c r="AEE403" s="9"/>
      <c r="AEF403" s="9"/>
      <c r="AEG403" s="9"/>
      <c r="AEH403" s="9"/>
      <c r="AEI403" s="9"/>
      <c r="AEJ403" s="9"/>
      <c r="AEK403" s="9"/>
      <c r="AEL403" s="9"/>
      <c r="AEM403" s="9"/>
      <c r="AEN403" s="9"/>
      <c r="AEO403" s="9"/>
      <c r="AEP403" s="9"/>
      <c r="AEQ403" s="9"/>
      <c r="AER403" s="9"/>
      <c r="AES403" s="9"/>
      <c r="AET403" s="9"/>
      <c r="AEU403" s="9"/>
      <c r="AEV403" s="9"/>
      <c r="AEW403" s="9"/>
      <c r="AEX403" s="9"/>
      <c r="AEY403" s="9"/>
      <c r="AEZ403" s="9"/>
      <c r="AFA403" s="9"/>
      <c r="AFB403" s="9"/>
      <c r="AFC403" s="9"/>
      <c r="AFD403" s="9"/>
      <c r="AFE403" s="9"/>
      <c r="AFF403" s="9"/>
      <c r="AFG403" s="9"/>
      <c r="AFH403" s="9"/>
      <c r="AFI403" s="9"/>
      <c r="AFJ403" s="9"/>
      <c r="AFK403" s="9"/>
      <c r="AFL403" s="9"/>
      <c r="AFM403" s="9"/>
      <c r="AFN403" s="9"/>
      <c r="AFO403" s="9"/>
      <c r="AFP403" s="9"/>
      <c r="AFQ403" s="9"/>
      <c r="AFR403" s="9"/>
      <c r="AFS403" s="9"/>
      <c r="AFT403" s="9"/>
      <c r="AFU403" s="9"/>
      <c r="AFV403" s="9"/>
      <c r="AFW403" s="9"/>
      <c r="AFX403" s="9"/>
      <c r="AFY403" s="9"/>
      <c r="AFZ403" s="9"/>
      <c r="AGA403" s="9"/>
      <c r="AGB403" s="9"/>
      <c r="AGC403" s="9"/>
      <c r="AGD403" s="9"/>
      <c r="AGE403" s="9"/>
      <c r="AGF403" s="9"/>
      <c r="AGG403" s="9"/>
      <c r="AGH403" s="9"/>
      <c r="AGI403" s="9"/>
      <c r="AGJ403" s="9"/>
      <c r="AGK403" s="9"/>
      <c r="AGL403" s="9"/>
      <c r="AGM403" s="9"/>
      <c r="AGN403" s="9"/>
      <c r="AGO403" s="9"/>
      <c r="AGP403" s="9"/>
      <c r="AGQ403" s="9"/>
      <c r="AGR403" s="9"/>
      <c r="AGS403" s="9"/>
      <c r="AGT403" s="9"/>
      <c r="AGU403" s="9"/>
      <c r="AGV403" s="9"/>
      <c r="AGW403" s="9"/>
      <c r="AGX403" s="9"/>
      <c r="AGY403" s="9"/>
      <c r="AGZ403" s="9"/>
      <c r="AHA403" s="9"/>
      <c r="AHB403" s="9"/>
      <c r="AHC403" s="9"/>
      <c r="AHD403" s="9"/>
      <c r="AHE403" s="9"/>
      <c r="AHF403" s="9"/>
      <c r="AHG403" s="9"/>
      <c r="AHH403" s="9"/>
      <c r="AHI403" s="9"/>
      <c r="AHJ403" s="9"/>
      <c r="AHK403" s="9"/>
      <c r="AHL403" s="9"/>
      <c r="AHM403" s="9"/>
      <c r="AHN403" s="9"/>
      <c r="AHO403" s="9"/>
      <c r="AHP403" s="9"/>
      <c r="AHQ403" s="9"/>
      <c r="AHR403" s="9"/>
      <c r="AHS403" s="9"/>
      <c r="AHT403" s="9"/>
      <c r="AHU403" s="9"/>
      <c r="AHV403" s="9"/>
      <c r="AHW403" s="9"/>
      <c r="AHX403" s="9"/>
      <c r="AHY403" s="9"/>
      <c r="AHZ403" s="9"/>
      <c r="AIA403" s="9"/>
      <c r="AIB403" s="9"/>
      <c r="AIC403" s="9"/>
      <c r="AID403" s="9"/>
      <c r="AIE403" s="9"/>
      <c r="AIF403" s="9"/>
      <c r="AIG403" s="9"/>
      <c r="AIH403" s="9"/>
      <c r="AII403" s="9"/>
      <c r="AIJ403" s="9"/>
      <c r="AIK403" s="9"/>
      <c r="AIL403" s="9"/>
      <c r="AIM403" s="9"/>
      <c r="AIN403" s="9"/>
      <c r="AIO403" s="9"/>
      <c r="AIP403" s="9"/>
      <c r="AIQ403" s="9"/>
      <c r="AIR403" s="9"/>
      <c r="AIS403" s="9"/>
      <c r="AIT403" s="9"/>
      <c r="AIU403" s="9"/>
      <c r="AIV403" s="9"/>
      <c r="AIW403" s="9"/>
      <c r="AIX403" s="9"/>
      <c r="AIY403" s="9"/>
      <c r="AIZ403" s="9"/>
      <c r="AJA403" s="9"/>
      <c r="AJB403" s="9"/>
      <c r="AJC403" s="9"/>
      <c r="AJD403" s="9"/>
      <c r="AJE403" s="9"/>
      <c r="AJF403" s="9"/>
      <c r="AJG403" s="9"/>
      <c r="AJH403" s="9"/>
      <c r="AJI403" s="9"/>
      <c r="AJJ403" s="9"/>
      <c r="AJK403" s="9"/>
      <c r="AJL403" s="9"/>
      <c r="AJM403" s="9"/>
      <c r="AJN403" s="9"/>
      <c r="AJO403" s="9"/>
      <c r="AJP403" s="9"/>
      <c r="AJQ403" s="9"/>
      <c r="AJR403" s="9"/>
      <c r="AJS403" s="9"/>
      <c r="AJT403" s="9"/>
      <c r="AJU403" s="9"/>
      <c r="AJV403" s="9"/>
      <c r="AJW403" s="9"/>
      <c r="AJX403" s="9"/>
      <c r="AJY403" s="9"/>
      <c r="AJZ403" s="9"/>
      <c r="AKA403" s="9"/>
      <c r="AKB403" s="9"/>
      <c r="AKC403" s="9"/>
      <c r="AKD403" s="9"/>
      <c r="AKE403" s="9"/>
      <c r="AKF403" s="9"/>
      <c r="AKG403" s="9"/>
      <c r="AKH403" s="9"/>
      <c r="AKI403" s="9"/>
      <c r="AKJ403" s="9"/>
      <c r="AKK403" s="9"/>
      <c r="AKL403" s="9"/>
      <c r="AKM403" s="9"/>
      <c r="AKN403" s="9"/>
      <c r="AKO403" s="9"/>
      <c r="AKP403" s="9"/>
      <c r="AKQ403" s="9"/>
      <c r="AKR403" s="9"/>
      <c r="AKS403" s="9"/>
      <c r="AKT403" s="9"/>
      <c r="AKU403" s="9"/>
      <c r="AKV403" s="9"/>
      <c r="AKW403" s="9"/>
      <c r="AKX403" s="9"/>
      <c r="AKY403" s="9"/>
      <c r="AKZ403" s="9"/>
      <c r="ALA403" s="9"/>
      <c r="ALB403" s="9"/>
      <c r="ALC403" s="9"/>
      <c r="ALD403" s="9"/>
      <c r="ALE403" s="9"/>
      <c r="ALF403" s="9"/>
      <c r="ALG403" s="9"/>
      <c r="ALH403" s="9"/>
      <c r="ALI403" s="9"/>
      <c r="ALJ403" s="9"/>
      <c r="ALK403" s="9"/>
      <c r="ALL403" s="9"/>
      <c r="ALM403" s="9"/>
      <c r="ALN403" s="9"/>
      <c r="ALO403" s="9"/>
      <c r="ALP403" s="9"/>
      <c r="ALQ403" s="9"/>
      <c r="ALR403" s="9"/>
      <c r="ALS403" s="9"/>
      <c r="ALT403" s="9"/>
      <c r="ALU403" s="9"/>
      <c r="ALV403" s="9"/>
      <c r="ALW403" s="9"/>
      <c r="ALX403" s="9"/>
      <c r="ALY403" s="9"/>
      <c r="ALZ403" s="9"/>
      <c r="AMA403" s="9"/>
      <c r="AMB403" s="9"/>
      <c r="AMC403" s="9"/>
      <c r="AMD403" s="9"/>
      <c r="AME403" s="9"/>
      <c r="AMF403" s="9"/>
      <c r="AMG403" s="9"/>
      <c r="AMH403" s="9"/>
      <c r="AMI403" s="9"/>
      <c r="AMJ403" s="9"/>
      <c r="AMK403" s="9"/>
    </row>
    <row r="404" spans="1:1025" s="8" customFormat="1" ht="27.75" hidden="1" thickBot="1">
      <c r="A404" s="113"/>
      <c r="B404" s="58"/>
      <c r="C404" s="88"/>
      <c r="D404" s="88"/>
      <c r="E404" s="166"/>
      <c r="F404" s="189">
        <v>7867</v>
      </c>
      <c r="G404" s="190">
        <v>62</v>
      </c>
      <c r="H404" s="62" t="s">
        <v>15</v>
      </c>
      <c r="I404" s="63" t="s">
        <v>226</v>
      </c>
      <c r="J404" s="64" t="s">
        <v>348</v>
      </c>
      <c r="K404" s="64"/>
      <c r="L404" s="168">
        <v>1800</v>
      </c>
      <c r="M404" s="66">
        <v>100</v>
      </c>
      <c r="N404" s="57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  <c r="HM404" s="9"/>
      <c r="HN404" s="9"/>
      <c r="HO404" s="9"/>
      <c r="HP404" s="9"/>
      <c r="HQ404" s="9"/>
      <c r="HR404" s="9"/>
      <c r="HS404" s="9"/>
      <c r="HT404" s="9"/>
      <c r="HU404" s="9"/>
      <c r="HV404" s="9"/>
      <c r="HW404" s="9"/>
      <c r="HX404" s="9"/>
      <c r="HY404" s="9"/>
      <c r="HZ404" s="9"/>
      <c r="IA404" s="9"/>
      <c r="IB404" s="9"/>
      <c r="IC404" s="9"/>
      <c r="ID404" s="9"/>
      <c r="IE404" s="9"/>
      <c r="IF404" s="9"/>
      <c r="IG404" s="9"/>
      <c r="IH404" s="9"/>
      <c r="II404" s="9"/>
      <c r="IJ404" s="9"/>
      <c r="IK404" s="9"/>
      <c r="IL404" s="9"/>
      <c r="IM404" s="9"/>
      <c r="IN404" s="9"/>
      <c r="IO404" s="9"/>
      <c r="IP404" s="9"/>
      <c r="IQ404" s="9"/>
      <c r="IR404" s="9"/>
      <c r="IS404" s="9"/>
      <c r="IT404" s="9"/>
      <c r="IU404" s="9"/>
      <c r="IV404" s="9"/>
      <c r="IW404" s="9"/>
      <c r="IX404" s="9"/>
      <c r="IY404" s="9"/>
      <c r="IZ404" s="9"/>
      <c r="JA404" s="9"/>
      <c r="JB404" s="9"/>
      <c r="JC404" s="9"/>
      <c r="JD404" s="9"/>
      <c r="JE404" s="9"/>
      <c r="JF404" s="9"/>
      <c r="JG404" s="9"/>
      <c r="JH404" s="9"/>
      <c r="JI404" s="9"/>
      <c r="JJ404" s="9"/>
      <c r="JK404" s="9"/>
      <c r="JL404" s="9"/>
      <c r="JM404" s="9"/>
      <c r="JN404" s="9"/>
      <c r="JO404" s="9"/>
      <c r="JP404" s="9"/>
      <c r="JQ404" s="9"/>
      <c r="JR404" s="9"/>
      <c r="JS404" s="9"/>
      <c r="JT404" s="9"/>
      <c r="JU404" s="9"/>
      <c r="JV404" s="9"/>
      <c r="JW404" s="9"/>
      <c r="JX404" s="9"/>
      <c r="JY404" s="9"/>
      <c r="JZ404" s="9"/>
      <c r="KA404" s="9"/>
      <c r="KB404" s="9"/>
      <c r="KC404" s="9"/>
      <c r="KD404" s="9"/>
      <c r="KE404" s="9"/>
      <c r="KF404" s="9"/>
      <c r="KG404" s="9"/>
      <c r="KH404" s="9"/>
      <c r="KI404" s="9"/>
      <c r="KJ404" s="9"/>
      <c r="KK404" s="9"/>
      <c r="KL404" s="9"/>
      <c r="KM404" s="9"/>
      <c r="KN404" s="9"/>
      <c r="KO404" s="9"/>
      <c r="KP404" s="9"/>
      <c r="KQ404" s="9"/>
      <c r="KR404" s="9"/>
      <c r="KS404" s="9"/>
      <c r="KT404" s="9"/>
      <c r="KU404" s="9"/>
      <c r="KV404" s="9"/>
      <c r="KW404" s="9"/>
      <c r="KX404" s="9"/>
      <c r="KY404" s="9"/>
      <c r="KZ404" s="9"/>
      <c r="LA404" s="9"/>
      <c r="LB404" s="9"/>
      <c r="LC404" s="9"/>
      <c r="LD404" s="9"/>
      <c r="LE404" s="9"/>
      <c r="LF404" s="9"/>
      <c r="LG404" s="9"/>
      <c r="LH404" s="9"/>
      <c r="LI404" s="9"/>
      <c r="LJ404" s="9"/>
      <c r="LK404" s="9"/>
      <c r="LL404" s="9"/>
      <c r="LM404" s="9"/>
      <c r="LN404" s="9"/>
      <c r="LO404" s="9"/>
      <c r="LP404" s="9"/>
      <c r="LQ404" s="9"/>
      <c r="LR404" s="9"/>
      <c r="LS404" s="9"/>
      <c r="LT404" s="9"/>
      <c r="LU404" s="9"/>
      <c r="LV404" s="9"/>
      <c r="LW404" s="9"/>
      <c r="LX404" s="9"/>
      <c r="LY404" s="9"/>
      <c r="LZ404" s="9"/>
      <c r="MA404" s="9"/>
      <c r="MB404" s="9"/>
      <c r="MC404" s="9"/>
      <c r="MD404" s="9"/>
      <c r="ME404" s="9"/>
      <c r="MF404" s="9"/>
      <c r="MG404" s="9"/>
      <c r="MH404" s="9"/>
      <c r="MI404" s="9"/>
      <c r="MJ404" s="9"/>
      <c r="MK404" s="9"/>
      <c r="ML404" s="9"/>
      <c r="MM404" s="9"/>
      <c r="MN404" s="9"/>
      <c r="MO404" s="9"/>
      <c r="MP404" s="9"/>
      <c r="MQ404" s="9"/>
      <c r="MR404" s="9"/>
      <c r="MS404" s="9"/>
      <c r="MT404" s="9"/>
      <c r="MU404" s="9"/>
      <c r="MV404" s="9"/>
      <c r="MW404" s="9"/>
      <c r="MX404" s="9"/>
      <c r="MY404" s="9"/>
      <c r="MZ404" s="9"/>
      <c r="NA404" s="9"/>
      <c r="NB404" s="9"/>
      <c r="NC404" s="9"/>
      <c r="ND404" s="9"/>
      <c r="NE404" s="9"/>
      <c r="NF404" s="9"/>
      <c r="NG404" s="9"/>
      <c r="NH404" s="9"/>
      <c r="NI404" s="9"/>
      <c r="NJ404" s="9"/>
      <c r="NK404" s="9"/>
      <c r="NL404" s="9"/>
      <c r="NM404" s="9"/>
      <c r="NN404" s="9"/>
      <c r="NO404" s="9"/>
      <c r="NP404" s="9"/>
      <c r="NQ404" s="9"/>
      <c r="NR404" s="9"/>
      <c r="NS404" s="9"/>
      <c r="NT404" s="9"/>
      <c r="NU404" s="9"/>
      <c r="NV404" s="9"/>
      <c r="NW404" s="9"/>
      <c r="NX404" s="9"/>
      <c r="NY404" s="9"/>
      <c r="NZ404" s="9"/>
      <c r="OA404" s="9"/>
      <c r="OB404" s="9"/>
      <c r="OC404" s="9"/>
      <c r="OD404" s="9"/>
      <c r="OE404" s="9"/>
      <c r="OF404" s="9"/>
      <c r="OG404" s="9"/>
      <c r="OH404" s="9"/>
      <c r="OI404" s="9"/>
      <c r="OJ404" s="9"/>
      <c r="OK404" s="9"/>
      <c r="OL404" s="9"/>
      <c r="OM404" s="9"/>
      <c r="ON404" s="9"/>
      <c r="OO404" s="9"/>
      <c r="OP404" s="9"/>
      <c r="OQ404" s="9"/>
      <c r="OR404" s="9"/>
      <c r="OS404" s="9"/>
      <c r="OT404" s="9"/>
      <c r="OU404" s="9"/>
      <c r="OV404" s="9"/>
      <c r="OW404" s="9"/>
      <c r="OX404" s="9"/>
      <c r="OY404" s="9"/>
      <c r="OZ404" s="9"/>
      <c r="PA404" s="9"/>
      <c r="PB404" s="9"/>
      <c r="PC404" s="9"/>
      <c r="PD404" s="9"/>
      <c r="PE404" s="9"/>
      <c r="PF404" s="9"/>
      <c r="PG404" s="9"/>
      <c r="PH404" s="9"/>
      <c r="PI404" s="9"/>
      <c r="PJ404" s="9"/>
      <c r="PK404" s="9"/>
      <c r="PL404" s="9"/>
      <c r="PM404" s="9"/>
      <c r="PN404" s="9"/>
      <c r="PO404" s="9"/>
      <c r="PP404" s="9"/>
      <c r="PQ404" s="9"/>
      <c r="PR404" s="9"/>
      <c r="PS404" s="9"/>
      <c r="PT404" s="9"/>
      <c r="PU404" s="9"/>
      <c r="PV404" s="9"/>
      <c r="PW404" s="9"/>
      <c r="PX404" s="9"/>
      <c r="PY404" s="9"/>
      <c r="PZ404" s="9"/>
      <c r="QA404" s="9"/>
      <c r="QB404" s="9"/>
      <c r="QC404" s="9"/>
      <c r="QD404" s="9"/>
      <c r="QE404" s="9"/>
      <c r="QF404" s="9"/>
      <c r="QG404" s="9"/>
      <c r="QH404" s="9"/>
      <c r="QI404" s="9"/>
      <c r="QJ404" s="9"/>
      <c r="QK404" s="9"/>
      <c r="QL404" s="9"/>
      <c r="QM404" s="9"/>
      <c r="QN404" s="9"/>
      <c r="QO404" s="9"/>
      <c r="QP404" s="9"/>
      <c r="QQ404" s="9"/>
      <c r="QR404" s="9"/>
      <c r="QS404" s="9"/>
      <c r="QT404" s="9"/>
      <c r="QU404" s="9"/>
      <c r="QV404" s="9"/>
      <c r="QW404" s="9"/>
      <c r="QX404" s="9"/>
      <c r="QY404" s="9"/>
      <c r="QZ404" s="9"/>
      <c r="RA404" s="9"/>
      <c r="RB404" s="9"/>
      <c r="RC404" s="9"/>
      <c r="RD404" s="9"/>
      <c r="RE404" s="9"/>
      <c r="RF404" s="9"/>
      <c r="RG404" s="9"/>
      <c r="RH404" s="9"/>
      <c r="RI404" s="9"/>
      <c r="RJ404" s="9"/>
      <c r="RK404" s="9"/>
      <c r="RL404" s="9"/>
      <c r="RM404" s="9"/>
      <c r="RN404" s="9"/>
      <c r="RO404" s="9"/>
      <c r="RP404" s="9"/>
      <c r="RQ404" s="9"/>
      <c r="RR404" s="9"/>
      <c r="RS404" s="9"/>
      <c r="RT404" s="9"/>
      <c r="RU404" s="9"/>
      <c r="RV404" s="9"/>
      <c r="RW404" s="9"/>
      <c r="RX404" s="9"/>
      <c r="RY404" s="9"/>
      <c r="RZ404" s="9"/>
      <c r="SA404" s="9"/>
      <c r="SB404" s="9"/>
      <c r="SC404" s="9"/>
      <c r="SD404" s="9"/>
      <c r="SE404" s="9"/>
      <c r="SF404" s="9"/>
      <c r="SG404" s="9"/>
      <c r="SH404" s="9"/>
      <c r="SI404" s="9"/>
      <c r="SJ404" s="9"/>
      <c r="SK404" s="9"/>
      <c r="SL404" s="9"/>
      <c r="SM404" s="9"/>
      <c r="SN404" s="9"/>
      <c r="SO404" s="9"/>
      <c r="SP404" s="9"/>
      <c r="SQ404" s="9"/>
      <c r="SR404" s="9"/>
      <c r="SS404" s="9"/>
      <c r="ST404" s="9"/>
      <c r="SU404" s="9"/>
      <c r="SV404" s="9"/>
      <c r="SW404" s="9"/>
      <c r="SX404" s="9"/>
      <c r="SY404" s="9"/>
      <c r="SZ404" s="9"/>
      <c r="TA404" s="9"/>
      <c r="TB404" s="9"/>
      <c r="TC404" s="9"/>
      <c r="TD404" s="9"/>
      <c r="TE404" s="9"/>
      <c r="TF404" s="9"/>
      <c r="TG404" s="9"/>
      <c r="TH404" s="9"/>
      <c r="TI404" s="9"/>
      <c r="TJ404" s="9"/>
      <c r="TK404" s="9"/>
      <c r="TL404" s="9"/>
      <c r="TM404" s="9"/>
      <c r="TN404" s="9"/>
      <c r="TO404" s="9"/>
      <c r="TP404" s="9"/>
      <c r="TQ404" s="9"/>
      <c r="TR404" s="9"/>
      <c r="TS404" s="9"/>
      <c r="TT404" s="9"/>
      <c r="TU404" s="9"/>
      <c r="TV404" s="9"/>
      <c r="TW404" s="9"/>
      <c r="TX404" s="9"/>
      <c r="TY404" s="9"/>
      <c r="TZ404" s="9"/>
      <c r="UA404" s="9"/>
      <c r="UB404" s="9"/>
      <c r="UC404" s="9"/>
      <c r="UD404" s="9"/>
      <c r="UE404" s="9"/>
      <c r="UF404" s="9"/>
      <c r="UG404" s="9"/>
      <c r="UH404" s="9"/>
      <c r="UI404" s="9"/>
      <c r="UJ404" s="9"/>
      <c r="UK404" s="9"/>
      <c r="UL404" s="9"/>
      <c r="UM404" s="9"/>
      <c r="UN404" s="9"/>
      <c r="UO404" s="9"/>
      <c r="UP404" s="9"/>
      <c r="UQ404" s="9"/>
      <c r="UR404" s="9"/>
      <c r="US404" s="9"/>
      <c r="UT404" s="9"/>
      <c r="UU404" s="9"/>
      <c r="UV404" s="9"/>
      <c r="UW404" s="9"/>
      <c r="UX404" s="9"/>
      <c r="UY404" s="9"/>
      <c r="UZ404" s="9"/>
      <c r="VA404" s="9"/>
      <c r="VB404" s="9"/>
      <c r="VC404" s="9"/>
      <c r="VD404" s="9"/>
      <c r="VE404" s="9"/>
      <c r="VF404" s="9"/>
      <c r="VG404" s="9"/>
      <c r="VH404" s="9"/>
      <c r="VI404" s="9"/>
      <c r="VJ404" s="9"/>
      <c r="VK404" s="9"/>
      <c r="VL404" s="9"/>
      <c r="VM404" s="9"/>
      <c r="VN404" s="9"/>
      <c r="VO404" s="9"/>
      <c r="VP404" s="9"/>
      <c r="VQ404" s="9"/>
      <c r="VR404" s="9"/>
      <c r="VS404" s="9"/>
      <c r="VT404" s="9"/>
      <c r="VU404" s="9"/>
      <c r="VV404" s="9"/>
      <c r="VW404" s="9"/>
      <c r="VX404" s="9"/>
      <c r="VY404" s="9"/>
      <c r="VZ404" s="9"/>
      <c r="WA404" s="9"/>
      <c r="WB404" s="9"/>
      <c r="WC404" s="9"/>
      <c r="WD404" s="9"/>
      <c r="WE404" s="9"/>
      <c r="WF404" s="9"/>
      <c r="WG404" s="9"/>
      <c r="WH404" s="9"/>
      <c r="WI404" s="9"/>
      <c r="WJ404" s="9"/>
      <c r="WK404" s="9"/>
      <c r="WL404" s="9"/>
      <c r="WM404" s="9"/>
      <c r="WN404" s="9"/>
      <c r="WO404" s="9"/>
      <c r="WP404" s="9"/>
      <c r="WQ404" s="9"/>
      <c r="WR404" s="9"/>
      <c r="WS404" s="9"/>
      <c r="WT404" s="9"/>
      <c r="WU404" s="9"/>
      <c r="WV404" s="9"/>
      <c r="WW404" s="9"/>
      <c r="WX404" s="9"/>
      <c r="WY404" s="9"/>
      <c r="WZ404" s="9"/>
      <c r="XA404" s="9"/>
      <c r="XB404" s="9"/>
      <c r="XC404" s="9"/>
      <c r="XD404" s="9"/>
      <c r="XE404" s="9"/>
      <c r="XF404" s="9"/>
      <c r="XG404" s="9"/>
      <c r="XH404" s="9"/>
      <c r="XI404" s="9"/>
      <c r="XJ404" s="9"/>
      <c r="XK404" s="9"/>
      <c r="XL404" s="9"/>
      <c r="XM404" s="9"/>
      <c r="XN404" s="9"/>
      <c r="XO404" s="9"/>
      <c r="XP404" s="9"/>
      <c r="XQ404" s="9"/>
      <c r="XR404" s="9"/>
      <c r="XS404" s="9"/>
      <c r="XT404" s="9"/>
      <c r="XU404" s="9"/>
      <c r="XV404" s="9"/>
      <c r="XW404" s="9"/>
      <c r="XX404" s="9"/>
      <c r="XY404" s="9"/>
      <c r="XZ404" s="9"/>
      <c r="YA404" s="9"/>
      <c r="YB404" s="9"/>
      <c r="YC404" s="9"/>
      <c r="YD404" s="9"/>
      <c r="YE404" s="9"/>
      <c r="YF404" s="9"/>
      <c r="YG404" s="9"/>
      <c r="YH404" s="9"/>
      <c r="YI404" s="9"/>
      <c r="YJ404" s="9"/>
      <c r="YK404" s="9"/>
      <c r="YL404" s="9"/>
      <c r="YM404" s="9"/>
      <c r="YN404" s="9"/>
      <c r="YO404" s="9"/>
      <c r="YP404" s="9"/>
      <c r="YQ404" s="9"/>
      <c r="YR404" s="9"/>
      <c r="YS404" s="9"/>
      <c r="YT404" s="9"/>
      <c r="YU404" s="9"/>
      <c r="YV404" s="9"/>
      <c r="YW404" s="9"/>
      <c r="YX404" s="9"/>
      <c r="YY404" s="9"/>
      <c r="YZ404" s="9"/>
      <c r="ZA404" s="9"/>
      <c r="ZB404" s="9"/>
      <c r="ZC404" s="9"/>
      <c r="ZD404" s="9"/>
      <c r="ZE404" s="9"/>
      <c r="ZF404" s="9"/>
      <c r="ZG404" s="9"/>
      <c r="ZH404" s="9"/>
      <c r="ZI404" s="9"/>
      <c r="ZJ404" s="9"/>
      <c r="ZK404" s="9"/>
      <c r="ZL404" s="9"/>
      <c r="ZM404" s="9"/>
      <c r="ZN404" s="9"/>
      <c r="ZO404" s="9"/>
      <c r="ZP404" s="9"/>
      <c r="ZQ404" s="9"/>
      <c r="ZR404" s="9"/>
      <c r="ZS404" s="9"/>
      <c r="ZT404" s="9"/>
      <c r="ZU404" s="9"/>
      <c r="ZV404" s="9"/>
      <c r="ZW404" s="9"/>
      <c r="ZX404" s="9"/>
      <c r="ZY404" s="9"/>
      <c r="ZZ404" s="9"/>
      <c r="AAA404" s="9"/>
      <c r="AAB404" s="9"/>
      <c r="AAC404" s="9"/>
      <c r="AAD404" s="9"/>
      <c r="AAE404" s="9"/>
      <c r="AAF404" s="9"/>
      <c r="AAG404" s="9"/>
      <c r="AAH404" s="9"/>
      <c r="AAI404" s="9"/>
      <c r="AAJ404" s="9"/>
      <c r="AAK404" s="9"/>
      <c r="AAL404" s="9"/>
      <c r="AAM404" s="9"/>
      <c r="AAN404" s="9"/>
      <c r="AAO404" s="9"/>
      <c r="AAP404" s="9"/>
      <c r="AAQ404" s="9"/>
      <c r="AAR404" s="9"/>
      <c r="AAS404" s="9"/>
      <c r="AAT404" s="9"/>
      <c r="AAU404" s="9"/>
      <c r="AAV404" s="9"/>
      <c r="AAW404" s="9"/>
      <c r="AAX404" s="9"/>
      <c r="AAY404" s="9"/>
      <c r="AAZ404" s="9"/>
      <c r="ABA404" s="9"/>
      <c r="ABB404" s="9"/>
      <c r="ABC404" s="9"/>
      <c r="ABD404" s="9"/>
      <c r="ABE404" s="9"/>
      <c r="ABF404" s="9"/>
      <c r="ABG404" s="9"/>
      <c r="ABH404" s="9"/>
      <c r="ABI404" s="9"/>
      <c r="ABJ404" s="9"/>
      <c r="ABK404" s="9"/>
      <c r="ABL404" s="9"/>
      <c r="ABM404" s="9"/>
      <c r="ABN404" s="9"/>
      <c r="ABO404" s="9"/>
      <c r="ABP404" s="9"/>
      <c r="ABQ404" s="9"/>
      <c r="ABR404" s="9"/>
      <c r="ABS404" s="9"/>
      <c r="ABT404" s="9"/>
      <c r="ABU404" s="9"/>
      <c r="ABV404" s="9"/>
      <c r="ABW404" s="9"/>
      <c r="ABX404" s="9"/>
      <c r="ABY404" s="9"/>
      <c r="ABZ404" s="9"/>
      <c r="ACA404" s="9"/>
      <c r="ACB404" s="9"/>
      <c r="ACC404" s="9"/>
      <c r="ACD404" s="9"/>
      <c r="ACE404" s="9"/>
      <c r="ACF404" s="9"/>
      <c r="ACG404" s="9"/>
      <c r="ACH404" s="9"/>
      <c r="ACI404" s="9"/>
      <c r="ACJ404" s="9"/>
      <c r="ACK404" s="9"/>
      <c r="ACL404" s="9"/>
      <c r="ACM404" s="9"/>
      <c r="ACN404" s="9"/>
      <c r="ACO404" s="9"/>
      <c r="ACP404" s="9"/>
      <c r="ACQ404" s="9"/>
      <c r="ACR404" s="9"/>
      <c r="ACS404" s="9"/>
      <c r="ACT404" s="9"/>
      <c r="ACU404" s="9"/>
      <c r="ACV404" s="9"/>
      <c r="ACW404" s="9"/>
      <c r="ACX404" s="9"/>
      <c r="ACY404" s="9"/>
      <c r="ACZ404" s="9"/>
      <c r="ADA404" s="9"/>
      <c r="ADB404" s="9"/>
      <c r="ADC404" s="9"/>
      <c r="ADD404" s="9"/>
      <c r="ADE404" s="9"/>
      <c r="ADF404" s="9"/>
      <c r="ADG404" s="9"/>
      <c r="ADH404" s="9"/>
      <c r="ADI404" s="9"/>
      <c r="ADJ404" s="9"/>
      <c r="ADK404" s="9"/>
      <c r="ADL404" s="9"/>
      <c r="ADM404" s="9"/>
      <c r="ADN404" s="9"/>
      <c r="ADO404" s="9"/>
      <c r="ADP404" s="9"/>
      <c r="ADQ404" s="9"/>
      <c r="ADR404" s="9"/>
      <c r="ADS404" s="9"/>
      <c r="ADT404" s="9"/>
      <c r="ADU404" s="9"/>
      <c r="ADV404" s="9"/>
      <c r="ADW404" s="9"/>
      <c r="ADX404" s="9"/>
      <c r="ADY404" s="9"/>
      <c r="ADZ404" s="9"/>
      <c r="AEA404" s="9"/>
      <c r="AEB404" s="9"/>
      <c r="AEC404" s="9"/>
      <c r="AED404" s="9"/>
      <c r="AEE404" s="9"/>
      <c r="AEF404" s="9"/>
      <c r="AEG404" s="9"/>
      <c r="AEH404" s="9"/>
      <c r="AEI404" s="9"/>
      <c r="AEJ404" s="9"/>
      <c r="AEK404" s="9"/>
      <c r="AEL404" s="9"/>
      <c r="AEM404" s="9"/>
      <c r="AEN404" s="9"/>
      <c r="AEO404" s="9"/>
      <c r="AEP404" s="9"/>
      <c r="AEQ404" s="9"/>
      <c r="AER404" s="9"/>
      <c r="AES404" s="9"/>
      <c r="AET404" s="9"/>
      <c r="AEU404" s="9"/>
      <c r="AEV404" s="9"/>
      <c r="AEW404" s="9"/>
      <c r="AEX404" s="9"/>
      <c r="AEY404" s="9"/>
      <c r="AEZ404" s="9"/>
      <c r="AFA404" s="9"/>
      <c r="AFB404" s="9"/>
      <c r="AFC404" s="9"/>
      <c r="AFD404" s="9"/>
      <c r="AFE404" s="9"/>
      <c r="AFF404" s="9"/>
      <c r="AFG404" s="9"/>
      <c r="AFH404" s="9"/>
      <c r="AFI404" s="9"/>
      <c r="AFJ404" s="9"/>
      <c r="AFK404" s="9"/>
      <c r="AFL404" s="9"/>
      <c r="AFM404" s="9"/>
      <c r="AFN404" s="9"/>
      <c r="AFO404" s="9"/>
      <c r="AFP404" s="9"/>
      <c r="AFQ404" s="9"/>
      <c r="AFR404" s="9"/>
      <c r="AFS404" s="9"/>
      <c r="AFT404" s="9"/>
      <c r="AFU404" s="9"/>
      <c r="AFV404" s="9"/>
      <c r="AFW404" s="9"/>
      <c r="AFX404" s="9"/>
      <c r="AFY404" s="9"/>
      <c r="AFZ404" s="9"/>
      <c r="AGA404" s="9"/>
      <c r="AGB404" s="9"/>
      <c r="AGC404" s="9"/>
      <c r="AGD404" s="9"/>
      <c r="AGE404" s="9"/>
      <c r="AGF404" s="9"/>
      <c r="AGG404" s="9"/>
      <c r="AGH404" s="9"/>
      <c r="AGI404" s="9"/>
      <c r="AGJ404" s="9"/>
      <c r="AGK404" s="9"/>
      <c r="AGL404" s="9"/>
      <c r="AGM404" s="9"/>
      <c r="AGN404" s="9"/>
      <c r="AGO404" s="9"/>
      <c r="AGP404" s="9"/>
      <c r="AGQ404" s="9"/>
      <c r="AGR404" s="9"/>
      <c r="AGS404" s="9"/>
      <c r="AGT404" s="9"/>
      <c r="AGU404" s="9"/>
      <c r="AGV404" s="9"/>
      <c r="AGW404" s="9"/>
      <c r="AGX404" s="9"/>
      <c r="AGY404" s="9"/>
      <c r="AGZ404" s="9"/>
      <c r="AHA404" s="9"/>
      <c r="AHB404" s="9"/>
      <c r="AHC404" s="9"/>
      <c r="AHD404" s="9"/>
      <c r="AHE404" s="9"/>
      <c r="AHF404" s="9"/>
      <c r="AHG404" s="9"/>
      <c r="AHH404" s="9"/>
      <c r="AHI404" s="9"/>
      <c r="AHJ404" s="9"/>
      <c r="AHK404" s="9"/>
      <c r="AHL404" s="9"/>
      <c r="AHM404" s="9"/>
      <c r="AHN404" s="9"/>
      <c r="AHO404" s="9"/>
      <c r="AHP404" s="9"/>
      <c r="AHQ404" s="9"/>
      <c r="AHR404" s="9"/>
      <c r="AHS404" s="9"/>
      <c r="AHT404" s="9"/>
      <c r="AHU404" s="9"/>
      <c r="AHV404" s="9"/>
      <c r="AHW404" s="9"/>
      <c r="AHX404" s="9"/>
      <c r="AHY404" s="9"/>
      <c r="AHZ404" s="9"/>
      <c r="AIA404" s="9"/>
      <c r="AIB404" s="9"/>
      <c r="AIC404" s="9"/>
      <c r="AID404" s="9"/>
      <c r="AIE404" s="9"/>
      <c r="AIF404" s="9"/>
      <c r="AIG404" s="9"/>
      <c r="AIH404" s="9"/>
      <c r="AII404" s="9"/>
      <c r="AIJ404" s="9"/>
      <c r="AIK404" s="9"/>
      <c r="AIL404" s="9"/>
      <c r="AIM404" s="9"/>
      <c r="AIN404" s="9"/>
      <c r="AIO404" s="9"/>
      <c r="AIP404" s="9"/>
      <c r="AIQ404" s="9"/>
      <c r="AIR404" s="9"/>
      <c r="AIS404" s="9"/>
      <c r="AIT404" s="9"/>
      <c r="AIU404" s="9"/>
      <c r="AIV404" s="9"/>
      <c r="AIW404" s="9"/>
      <c r="AIX404" s="9"/>
      <c r="AIY404" s="9"/>
      <c r="AIZ404" s="9"/>
      <c r="AJA404" s="9"/>
      <c r="AJB404" s="9"/>
      <c r="AJC404" s="9"/>
      <c r="AJD404" s="9"/>
      <c r="AJE404" s="9"/>
      <c r="AJF404" s="9"/>
      <c r="AJG404" s="9"/>
      <c r="AJH404" s="9"/>
      <c r="AJI404" s="9"/>
      <c r="AJJ404" s="9"/>
      <c r="AJK404" s="9"/>
      <c r="AJL404" s="9"/>
      <c r="AJM404" s="9"/>
      <c r="AJN404" s="9"/>
      <c r="AJO404" s="9"/>
      <c r="AJP404" s="9"/>
      <c r="AJQ404" s="9"/>
      <c r="AJR404" s="9"/>
      <c r="AJS404" s="9"/>
      <c r="AJT404" s="9"/>
      <c r="AJU404" s="9"/>
      <c r="AJV404" s="9"/>
      <c r="AJW404" s="9"/>
      <c r="AJX404" s="9"/>
      <c r="AJY404" s="9"/>
      <c r="AJZ404" s="9"/>
      <c r="AKA404" s="9"/>
      <c r="AKB404" s="9"/>
      <c r="AKC404" s="9"/>
      <c r="AKD404" s="9"/>
      <c r="AKE404" s="9"/>
      <c r="AKF404" s="9"/>
      <c r="AKG404" s="9"/>
      <c r="AKH404" s="9"/>
      <c r="AKI404" s="9"/>
      <c r="AKJ404" s="9"/>
      <c r="AKK404" s="9"/>
      <c r="AKL404" s="9"/>
      <c r="AKM404" s="9"/>
      <c r="AKN404" s="9"/>
      <c r="AKO404" s="9"/>
      <c r="AKP404" s="9"/>
      <c r="AKQ404" s="9"/>
      <c r="AKR404" s="9"/>
      <c r="AKS404" s="9"/>
      <c r="AKT404" s="9"/>
      <c r="AKU404" s="9"/>
      <c r="AKV404" s="9"/>
      <c r="AKW404" s="9"/>
      <c r="AKX404" s="9"/>
      <c r="AKY404" s="9"/>
      <c r="AKZ404" s="9"/>
      <c r="ALA404" s="9"/>
      <c r="ALB404" s="9"/>
      <c r="ALC404" s="9"/>
      <c r="ALD404" s="9"/>
      <c r="ALE404" s="9"/>
      <c r="ALF404" s="9"/>
      <c r="ALG404" s="9"/>
      <c r="ALH404" s="9"/>
      <c r="ALI404" s="9"/>
      <c r="ALJ404" s="9"/>
      <c r="ALK404" s="9"/>
      <c r="ALL404" s="9"/>
      <c r="ALM404" s="9"/>
      <c r="ALN404" s="9"/>
      <c r="ALO404" s="9"/>
      <c r="ALP404" s="9"/>
      <c r="ALQ404" s="9"/>
      <c r="ALR404" s="9"/>
      <c r="ALS404" s="9"/>
      <c r="ALT404" s="9"/>
      <c r="ALU404" s="9"/>
      <c r="ALV404" s="9"/>
      <c r="ALW404" s="9"/>
      <c r="ALX404" s="9"/>
      <c r="ALY404" s="9"/>
      <c r="ALZ404" s="9"/>
      <c r="AMA404" s="9"/>
      <c r="AMB404" s="9"/>
      <c r="AMC404" s="9"/>
      <c r="AMD404" s="9"/>
      <c r="AME404" s="9"/>
      <c r="AMF404" s="9"/>
      <c r="AMG404" s="9"/>
      <c r="AMH404" s="9"/>
      <c r="AMI404" s="9"/>
      <c r="AMJ404" s="9"/>
      <c r="AMK404" s="9"/>
    </row>
    <row r="405" spans="1:1025" s="8" customFormat="1" ht="27.75" hidden="1" thickBot="1">
      <c r="A405" s="113"/>
      <c r="B405" s="67">
        <f t="shared" si="44"/>
        <v>7867</v>
      </c>
      <c r="C405" s="68"/>
      <c r="D405" s="68"/>
      <c r="E405" s="69" t="s">
        <v>228</v>
      </c>
      <c r="F405" s="70"/>
      <c r="G405" s="71"/>
      <c r="H405" s="72"/>
      <c r="I405" s="73"/>
      <c r="J405" s="74"/>
      <c r="K405" s="79"/>
      <c r="L405" s="80">
        <f>SUM(L404:L404)</f>
        <v>1800</v>
      </c>
      <c r="M405" s="95">
        <f>SUM(M404:M404)</f>
        <v>100</v>
      </c>
      <c r="N405" s="77">
        <f>M405+L405</f>
        <v>1900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  <c r="HM405" s="9"/>
      <c r="HN405" s="9"/>
      <c r="HO405" s="9"/>
      <c r="HP405" s="9"/>
      <c r="HQ405" s="9"/>
      <c r="HR405" s="9"/>
      <c r="HS405" s="9"/>
      <c r="HT405" s="9"/>
      <c r="HU405" s="9"/>
      <c r="HV405" s="9"/>
      <c r="HW405" s="9"/>
      <c r="HX405" s="9"/>
      <c r="HY405" s="9"/>
      <c r="HZ405" s="9"/>
      <c r="IA405" s="9"/>
      <c r="IB405" s="9"/>
      <c r="IC405" s="9"/>
      <c r="ID405" s="9"/>
      <c r="IE405" s="9"/>
      <c r="IF405" s="9"/>
      <c r="IG405" s="9"/>
      <c r="IH405" s="9"/>
      <c r="II405" s="9"/>
      <c r="IJ405" s="9"/>
      <c r="IK405" s="9"/>
      <c r="IL405" s="9"/>
      <c r="IM405" s="9"/>
      <c r="IN405" s="9"/>
      <c r="IO405" s="9"/>
      <c r="IP405" s="9"/>
      <c r="IQ405" s="9"/>
      <c r="IR405" s="9"/>
      <c r="IS405" s="9"/>
      <c r="IT405" s="9"/>
      <c r="IU405" s="9"/>
      <c r="IV405" s="9"/>
      <c r="IW405" s="9"/>
      <c r="IX405" s="9"/>
      <c r="IY405" s="9"/>
      <c r="IZ405" s="9"/>
      <c r="JA405" s="9"/>
      <c r="JB405" s="9"/>
      <c r="JC405" s="9"/>
      <c r="JD405" s="9"/>
      <c r="JE405" s="9"/>
      <c r="JF405" s="9"/>
      <c r="JG405" s="9"/>
      <c r="JH405" s="9"/>
      <c r="JI405" s="9"/>
      <c r="JJ405" s="9"/>
      <c r="JK405" s="9"/>
      <c r="JL405" s="9"/>
      <c r="JM405" s="9"/>
      <c r="JN405" s="9"/>
      <c r="JO405" s="9"/>
      <c r="JP405" s="9"/>
      <c r="JQ405" s="9"/>
      <c r="JR405" s="9"/>
      <c r="JS405" s="9"/>
      <c r="JT405" s="9"/>
      <c r="JU405" s="9"/>
      <c r="JV405" s="9"/>
      <c r="JW405" s="9"/>
      <c r="JX405" s="9"/>
      <c r="JY405" s="9"/>
      <c r="JZ405" s="9"/>
      <c r="KA405" s="9"/>
      <c r="KB405" s="9"/>
      <c r="KC405" s="9"/>
      <c r="KD405" s="9"/>
      <c r="KE405" s="9"/>
      <c r="KF405" s="9"/>
      <c r="KG405" s="9"/>
      <c r="KH405" s="9"/>
      <c r="KI405" s="9"/>
      <c r="KJ405" s="9"/>
      <c r="KK405" s="9"/>
      <c r="KL405" s="9"/>
      <c r="KM405" s="9"/>
      <c r="KN405" s="9"/>
      <c r="KO405" s="9"/>
      <c r="KP405" s="9"/>
      <c r="KQ405" s="9"/>
      <c r="KR405" s="9"/>
      <c r="KS405" s="9"/>
      <c r="KT405" s="9"/>
      <c r="KU405" s="9"/>
      <c r="KV405" s="9"/>
      <c r="KW405" s="9"/>
      <c r="KX405" s="9"/>
      <c r="KY405" s="9"/>
      <c r="KZ405" s="9"/>
      <c r="LA405" s="9"/>
      <c r="LB405" s="9"/>
      <c r="LC405" s="9"/>
      <c r="LD405" s="9"/>
      <c r="LE405" s="9"/>
      <c r="LF405" s="9"/>
      <c r="LG405" s="9"/>
      <c r="LH405" s="9"/>
      <c r="LI405" s="9"/>
      <c r="LJ405" s="9"/>
      <c r="LK405" s="9"/>
      <c r="LL405" s="9"/>
      <c r="LM405" s="9"/>
      <c r="LN405" s="9"/>
      <c r="LO405" s="9"/>
      <c r="LP405" s="9"/>
      <c r="LQ405" s="9"/>
      <c r="LR405" s="9"/>
      <c r="LS405" s="9"/>
      <c r="LT405" s="9"/>
      <c r="LU405" s="9"/>
      <c r="LV405" s="9"/>
      <c r="LW405" s="9"/>
      <c r="LX405" s="9"/>
      <c r="LY405" s="9"/>
      <c r="LZ405" s="9"/>
      <c r="MA405" s="9"/>
      <c r="MB405" s="9"/>
      <c r="MC405" s="9"/>
      <c r="MD405" s="9"/>
      <c r="ME405" s="9"/>
      <c r="MF405" s="9"/>
      <c r="MG405" s="9"/>
      <c r="MH405" s="9"/>
      <c r="MI405" s="9"/>
      <c r="MJ405" s="9"/>
      <c r="MK405" s="9"/>
      <c r="ML405" s="9"/>
      <c r="MM405" s="9"/>
      <c r="MN405" s="9"/>
      <c r="MO405" s="9"/>
      <c r="MP405" s="9"/>
      <c r="MQ405" s="9"/>
      <c r="MR405" s="9"/>
      <c r="MS405" s="9"/>
      <c r="MT405" s="9"/>
      <c r="MU405" s="9"/>
      <c r="MV405" s="9"/>
      <c r="MW405" s="9"/>
      <c r="MX405" s="9"/>
      <c r="MY405" s="9"/>
      <c r="MZ405" s="9"/>
      <c r="NA405" s="9"/>
      <c r="NB405" s="9"/>
      <c r="NC405" s="9"/>
      <c r="ND405" s="9"/>
      <c r="NE405" s="9"/>
      <c r="NF405" s="9"/>
      <c r="NG405" s="9"/>
      <c r="NH405" s="9"/>
      <c r="NI405" s="9"/>
      <c r="NJ405" s="9"/>
      <c r="NK405" s="9"/>
      <c r="NL405" s="9"/>
      <c r="NM405" s="9"/>
      <c r="NN405" s="9"/>
      <c r="NO405" s="9"/>
      <c r="NP405" s="9"/>
      <c r="NQ405" s="9"/>
      <c r="NR405" s="9"/>
      <c r="NS405" s="9"/>
      <c r="NT405" s="9"/>
      <c r="NU405" s="9"/>
      <c r="NV405" s="9"/>
      <c r="NW405" s="9"/>
      <c r="NX405" s="9"/>
      <c r="NY405" s="9"/>
      <c r="NZ405" s="9"/>
      <c r="OA405" s="9"/>
      <c r="OB405" s="9"/>
      <c r="OC405" s="9"/>
      <c r="OD405" s="9"/>
      <c r="OE405" s="9"/>
      <c r="OF405" s="9"/>
      <c r="OG405" s="9"/>
      <c r="OH405" s="9"/>
      <c r="OI405" s="9"/>
      <c r="OJ405" s="9"/>
      <c r="OK405" s="9"/>
      <c r="OL405" s="9"/>
      <c r="OM405" s="9"/>
      <c r="ON405" s="9"/>
      <c r="OO405" s="9"/>
      <c r="OP405" s="9"/>
      <c r="OQ405" s="9"/>
      <c r="OR405" s="9"/>
      <c r="OS405" s="9"/>
      <c r="OT405" s="9"/>
      <c r="OU405" s="9"/>
      <c r="OV405" s="9"/>
      <c r="OW405" s="9"/>
      <c r="OX405" s="9"/>
      <c r="OY405" s="9"/>
      <c r="OZ405" s="9"/>
      <c r="PA405" s="9"/>
      <c r="PB405" s="9"/>
      <c r="PC405" s="9"/>
      <c r="PD405" s="9"/>
      <c r="PE405" s="9"/>
      <c r="PF405" s="9"/>
      <c r="PG405" s="9"/>
      <c r="PH405" s="9"/>
      <c r="PI405" s="9"/>
      <c r="PJ405" s="9"/>
      <c r="PK405" s="9"/>
      <c r="PL405" s="9"/>
      <c r="PM405" s="9"/>
      <c r="PN405" s="9"/>
      <c r="PO405" s="9"/>
      <c r="PP405" s="9"/>
      <c r="PQ405" s="9"/>
      <c r="PR405" s="9"/>
      <c r="PS405" s="9"/>
      <c r="PT405" s="9"/>
      <c r="PU405" s="9"/>
      <c r="PV405" s="9"/>
      <c r="PW405" s="9"/>
      <c r="PX405" s="9"/>
      <c r="PY405" s="9"/>
      <c r="PZ405" s="9"/>
      <c r="QA405" s="9"/>
      <c r="QB405" s="9"/>
      <c r="QC405" s="9"/>
      <c r="QD405" s="9"/>
      <c r="QE405" s="9"/>
      <c r="QF405" s="9"/>
      <c r="QG405" s="9"/>
      <c r="QH405" s="9"/>
      <c r="QI405" s="9"/>
      <c r="QJ405" s="9"/>
      <c r="QK405" s="9"/>
      <c r="QL405" s="9"/>
      <c r="QM405" s="9"/>
      <c r="QN405" s="9"/>
      <c r="QO405" s="9"/>
      <c r="QP405" s="9"/>
      <c r="QQ405" s="9"/>
      <c r="QR405" s="9"/>
      <c r="QS405" s="9"/>
      <c r="QT405" s="9"/>
      <c r="QU405" s="9"/>
      <c r="QV405" s="9"/>
      <c r="QW405" s="9"/>
      <c r="QX405" s="9"/>
      <c r="QY405" s="9"/>
      <c r="QZ405" s="9"/>
      <c r="RA405" s="9"/>
      <c r="RB405" s="9"/>
      <c r="RC405" s="9"/>
      <c r="RD405" s="9"/>
      <c r="RE405" s="9"/>
      <c r="RF405" s="9"/>
      <c r="RG405" s="9"/>
      <c r="RH405" s="9"/>
      <c r="RI405" s="9"/>
      <c r="RJ405" s="9"/>
      <c r="RK405" s="9"/>
      <c r="RL405" s="9"/>
      <c r="RM405" s="9"/>
      <c r="RN405" s="9"/>
      <c r="RO405" s="9"/>
      <c r="RP405" s="9"/>
      <c r="RQ405" s="9"/>
      <c r="RR405" s="9"/>
      <c r="RS405" s="9"/>
      <c r="RT405" s="9"/>
      <c r="RU405" s="9"/>
      <c r="RV405" s="9"/>
      <c r="RW405" s="9"/>
      <c r="RX405" s="9"/>
      <c r="RY405" s="9"/>
      <c r="RZ405" s="9"/>
      <c r="SA405" s="9"/>
      <c r="SB405" s="9"/>
      <c r="SC405" s="9"/>
      <c r="SD405" s="9"/>
      <c r="SE405" s="9"/>
      <c r="SF405" s="9"/>
      <c r="SG405" s="9"/>
      <c r="SH405" s="9"/>
      <c r="SI405" s="9"/>
      <c r="SJ405" s="9"/>
      <c r="SK405" s="9"/>
      <c r="SL405" s="9"/>
      <c r="SM405" s="9"/>
      <c r="SN405" s="9"/>
      <c r="SO405" s="9"/>
      <c r="SP405" s="9"/>
      <c r="SQ405" s="9"/>
      <c r="SR405" s="9"/>
      <c r="SS405" s="9"/>
      <c r="ST405" s="9"/>
      <c r="SU405" s="9"/>
      <c r="SV405" s="9"/>
      <c r="SW405" s="9"/>
      <c r="SX405" s="9"/>
      <c r="SY405" s="9"/>
      <c r="SZ405" s="9"/>
      <c r="TA405" s="9"/>
      <c r="TB405" s="9"/>
      <c r="TC405" s="9"/>
      <c r="TD405" s="9"/>
      <c r="TE405" s="9"/>
      <c r="TF405" s="9"/>
      <c r="TG405" s="9"/>
      <c r="TH405" s="9"/>
      <c r="TI405" s="9"/>
      <c r="TJ405" s="9"/>
      <c r="TK405" s="9"/>
      <c r="TL405" s="9"/>
      <c r="TM405" s="9"/>
      <c r="TN405" s="9"/>
      <c r="TO405" s="9"/>
      <c r="TP405" s="9"/>
      <c r="TQ405" s="9"/>
      <c r="TR405" s="9"/>
      <c r="TS405" s="9"/>
      <c r="TT405" s="9"/>
      <c r="TU405" s="9"/>
      <c r="TV405" s="9"/>
      <c r="TW405" s="9"/>
      <c r="TX405" s="9"/>
      <c r="TY405" s="9"/>
      <c r="TZ405" s="9"/>
      <c r="UA405" s="9"/>
      <c r="UB405" s="9"/>
      <c r="UC405" s="9"/>
      <c r="UD405" s="9"/>
      <c r="UE405" s="9"/>
      <c r="UF405" s="9"/>
      <c r="UG405" s="9"/>
      <c r="UH405" s="9"/>
      <c r="UI405" s="9"/>
      <c r="UJ405" s="9"/>
      <c r="UK405" s="9"/>
      <c r="UL405" s="9"/>
      <c r="UM405" s="9"/>
      <c r="UN405" s="9"/>
      <c r="UO405" s="9"/>
      <c r="UP405" s="9"/>
      <c r="UQ405" s="9"/>
      <c r="UR405" s="9"/>
      <c r="US405" s="9"/>
      <c r="UT405" s="9"/>
      <c r="UU405" s="9"/>
      <c r="UV405" s="9"/>
      <c r="UW405" s="9"/>
      <c r="UX405" s="9"/>
      <c r="UY405" s="9"/>
      <c r="UZ405" s="9"/>
      <c r="VA405" s="9"/>
      <c r="VB405" s="9"/>
      <c r="VC405" s="9"/>
      <c r="VD405" s="9"/>
      <c r="VE405" s="9"/>
      <c r="VF405" s="9"/>
      <c r="VG405" s="9"/>
      <c r="VH405" s="9"/>
      <c r="VI405" s="9"/>
      <c r="VJ405" s="9"/>
      <c r="VK405" s="9"/>
      <c r="VL405" s="9"/>
      <c r="VM405" s="9"/>
      <c r="VN405" s="9"/>
      <c r="VO405" s="9"/>
      <c r="VP405" s="9"/>
      <c r="VQ405" s="9"/>
      <c r="VR405" s="9"/>
      <c r="VS405" s="9"/>
      <c r="VT405" s="9"/>
      <c r="VU405" s="9"/>
      <c r="VV405" s="9"/>
      <c r="VW405" s="9"/>
      <c r="VX405" s="9"/>
      <c r="VY405" s="9"/>
      <c r="VZ405" s="9"/>
      <c r="WA405" s="9"/>
      <c r="WB405" s="9"/>
      <c r="WC405" s="9"/>
      <c r="WD405" s="9"/>
      <c r="WE405" s="9"/>
      <c r="WF405" s="9"/>
      <c r="WG405" s="9"/>
      <c r="WH405" s="9"/>
      <c r="WI405" s="9"/>
      <c r="WJ405" s="9"/>
      <c r="WK405" s="9"/>
      <c r="WL405" s="9"/>
      <c r="WM405" s="9"/>
      <c r="WN405" s="9"/>
      <c r="WO405" s="9"/>
      <c r="WP405" s="9"/>
      <c r="WQ405" s="9"/>
      <c r="WR405" s="9"/>
      <c r="WS405" s="9"/>
      <c r="WT405" s="9"/>
      <c r="WU405" s="9"/>
      <c r="WV405" s="9"/>
      <c r="WW405" s="9"/>
      <c r="WX405" s="9"/>
      <c r="WY405" s="9"/>
      <c r="WZ405" s="9"/>
      <c r="XA405" s="9"/>
      <c r="XB405" s="9"/>
      <c r="XC405" s="9"/>
      <c r="XD405" s="9"/>
      <c r="XE405" s="9"/>
      <c r="XF405" s="9"/>
      <c r="XG405" s="9"/>
      <c r="XH405" s="9"/>
      <c r="XI405" s="9"/>
      <c r="XJ405" s="9"/>
      <c r="XK405" s="9"/>
      <c r="XL405" s="9"/>
      <c r="XM405" s="9"/>
      <c r="XN405" s="9"/>
      <c r="XO405" s="9"/>
      <c r="XP405" s="9"/>
      <c r="XQ405" s="9"/>
      <c r="XR405" s="9"/>
      <c r="XS405" s="9"/>
      <c r="XT405" s="9"/>
      <c r="XU405" s="9"/>
      <c r="XV405" s="9"/>
      <c r="XW405" s="9"/>
      <c r="XX405" s="9"/>
      <c r="XY405" s="9"/>
      <c r="XZ405" s="9"/>
      <c r="YA405" s="9"/>
      <c r="YB405" s="9"/>
      <c r="YC405" s="9"/>
      <c r="YD405" s="9"/>
      <c r="YE405" s="9"/>
      <c r="YF405" s="9"/>
      <c r="YG405" s="9"/>
      <c r="YH405" s="9"/>
      <c r="YI405" s="9"/>
      <c r="YJ405" s="9"/>
      <c r="YK405" s="9"/>
      <c r="YL405" s="9"/>
      <c r="YM405" s="9"/>
      <c r="YN405" s="9"/>
      <c r="YO405" s="9"/>
      <c r="YP405" s="9"/>
      <c r="YQ405" s="9"/>
      <c r="YR405" s="9"/>
      <c r="YS405" s="9"/>
      <c r="YT405" s="9"/>
      <c r="YU405" s="9"/>
      <c r="YV405" s="9"/>
      <c r="YW405" s="9"/>
      <c r="YX405" s="9"/>
      <c r="YY405" s="9"/>
      <c r="YZ405" s="9"/>
      <c r="ZA405" s="9"/>
      <c r="ZB405" s="9"/>
      <c r="ZC405" s="9"/>
      <c r="ZD405" s="9"/>
      <c r="ZE405" s="9"/>
      <c r="ZF405" s="9"/>
      <c r="ZG405" s="9"/>
      <c r="ZH405" s="9"/>
      <c r="ZI405" s="9"/>
      <c r="ZJ405" s="9"/>
      <c r="ZK405" s="9"/>
      <c r="ZL405" s="9"/>
      <c r="ZM405" s="9"/>
      <c r="ZN405" s="9"/>
      <c r="ZO405" s="9"/>
      <c r="ZP405" s="9"/>
      <c r="ZQ405" s="9"/>
      <c r="ZR405" s="9"/>
      <c r="ZS405" s="9"/>
      <c r="ZT405" s="9"/>
      <c r="ZU405" s="9"/>
      <c r="ZV405" s="9"/>
      <c r="ZW405" s="9"/>
      <c r="ZX405" s="9"/>
      <c r="ZY405" s="9"/>
      <c r="ZZ405" s="9"/>
      <c r="AAA405" s="9"/>
      <c r="AAB405" s="9"/>
      <c r="AAC405" s="9"/>
      <c r="AAD405" s="9"/>
      <c r="AAE405" s="9"/>
      <c r="AAF405" s="9"/>
      <c r="AAG405" s="9"/>
      <c r="AAH405" s="9"/>
      <c r="AAI405" s="9"/>
      <c r="AAJ405" s="9"/>
      <c r="AAK405" s="9"/>
      <c r="AAL405" s="9"/>
      <c r="AAM405" s="9"/>
      <c r="AAN405" s="9"/>
      <c r="AAO405" s="9"/>
      <c r="AAP405" s="9"/>
      <c r="AAQ405" s="9"/>
      <c r="AAR405" s="9"/>
      <c r="AAS405" s="9"/>
      <c r="AAT405" s="9"/>
      <c r="AAU405" s="9"/>
      <c r="AAV405" s="9"/>
      <c r="AAW405" s="9"/>
      <c r="AAX405" s="9"/>
      <c r="AAY405" s="9"/>
      <c r="AAZ405" s="9"/>
      <c r="ABA405" s="9"/>
      <c r="ABB405" s="9"/>
      <c r="ABC405" s="9"/>
      <c r="ABD405" s="9"/>
      <c r="ABE405" s="9"/>
      <c r="ABF405" s="9"/>
      <c r="ABG405" s="9"/>
      <c r="ABH405" s="9"/>
      <c r="ABI405" s="9"/>
      <c r="ABJ405" s="9"/>
      <c r="ABK405" s="9"/>
      <c r="ABL405" s="9"/>
      <c r="ABM405" s="9"/>
      <c r="ABN405" s="9"/>
      <c r="ABO405" s="9"/>
      <c r="ABP405" s="9"/>
      <c r="ABQ405" s="9"/>
      <c r="ABR405" s="9"/>
      <c r="ABS405" s="9"/>
      <c r="ABT405" s="9"/>
      <c r="ABU405" s="9"/>
      <c r="ABV405" s="9"/>
      <c r="ABW405" s="9"/>
      <c r="ABX405" s="9"/>
      <c r="ABY405" s="9"/>
      <c r="ABZ405" s="9"/>
      <c r="ACA405" s="9"/>
      <c r="ACB405" s="9"/>
      <c r="ACC405" s="9"/>
      <c r="ACD405" s="9"/>
      <c r="ACE405" s="9"/>
      <c r="ACF405" s="9"/>
      <c r="ACG405" s="9"/>
      <c r="ACH405" s="9"/>
      <c r="ACI405" s="9"/>
      <c r="ACJ405" s="9"/>
      <c r="ACK405" s="9"/>
      <c r="ACL405" s="9"/>
      <c r="ACM405" s="9"/>
      <c r="ACN405" s="9"/>
      <c r="ACO405" s="9"/>
      <c r="ACP405" s="9"/>
      <c r="ACQ405" s="9"/>
      <c r="ACR405" s="9"/>
      <c r="ACS405" s="9"/>
      <c r="ACT405" s="9"/>
      <c r="ACU405" s="9"/>
      <c r="ACV405" s="9"/>
      <c r="ACW405" s="9"/>
      <c r="ACX405" s="9"/>
      <c r="ACY405" s="9"/>
      <c r="ACZ405" s="9"/>
      <c r="ADA405" s="9"/>
      <c r="ADB405" s="9"/>
      <c r="ADC405" s="9"/>
      <c r="ADD405" s="9"/>
      <c r="ADE405" s="9"/>
      <c r="ADF405" s="9"/>
      <c r="ADG405" s="9"/>
      <c r="ADH405" s="9"/>
      <c r="ADI405" s="9"/>
      <c r="ADJ405" s="9"/>
      <c r="ADK405" s="9"/>
      <c r="ADL405" s="9"/>
      <c r="ADM405" s="9"/>
      <c r="ADN405" s="9"/>
      <c r="ADO405" s="9"/>
      <c r="ADP405" s="9"/>
      <c r="ADQ405" s="9"/>
      <c r="ADR405" s="9"/>
      <c r="ADS405" s="9"/>
      <c r="ADT405" s="9"/>
      <c r="ADU405" s="9"/>
      <c r="ADV405" s="9"/>
      <c r="ADW405" s="9"/>
      <c r="ADX405" s="9"/>
      <c r="ADY405" s="9"/>
      <c r="ADZ405" s="9"/>
      <c r="AEA405" s="9"/>
      <c r="AEB405" s="9"/>
      <c r="AEC405" s="9"/>
      <c r="AED405" s="9"/>
      <c r="AEE405" s="9"/>
      <c r="AEF405" s="9"/>
      <c r="AEG405" s="9"/>
      <c r="AEH405" s="9"/>
      <c r="AEI405" s="9"/>
      <c r="AEJ405" s="9"/>
      <c r="AEK405" s="9"/>
      <c r="AEL405" s="9"/>
      <c r="AEM405" s="9"/>
      <c r="AEN405" s="9"/>
      <c r="AEO405" s="9"/>
      <c r="AEP405" s="9"/>
      <c r="AEQ405" s="9"/>
      <c r="AER405" s="9"/>
      <c r="AES405" s="9"/>
      <c r="AET405" s="9"/>
      <c r="AEU405" s="9"/>
      <c r="AEV405" s="9"/>
      <c r="AEW405" s="9"/>
      <c r="AEX405" s="9"/>
      <c r="AEY405" s="9"/>
      <c r="AEZ405" s="9"/>
      <c r="AFA405" s="9"/>
      <c r="AFB405" s="9"/>
      <c r="AFC405" s="9"/>
      <c r="AFD405" s="9"/>
      <c r="AFE405" s="9"/>
      <c r="AFF405" s="9"/>
      <c r="AFG405" s="9"/>
      <c r="AFH405" s="9"/>
      <c r="AFI405" s="9"/>
      <c r="AFJ405" s="9"/>
      <c r="AFK405" s="9"/>
      <c r="AFL405" s="9"/>
      <c r="AFM405" s="9"/>
      <c r="AFN405" s="9"/>
      <c r="AFO405" s="9"/>
      <c r="AFP405" s="9"/>
      <c r="AFQ405" s="9"/>
      <c r="AFR405" s="9"/>
      <c r="AFS405" s="9"/>
      <c r="AFT405" s="9"/>
      <c r="AFU405" s="9"/>
      <c r="AFV405" s="9"/>
      <c r="AFW405" s="9"/>
      <c r="AFX405" s="9"/>
      <c r="AFY405" s="9"/>
      <c r="AFZ405" s="9"/>
      <c r="AGA405" s="9"/>
      <c r="AGB405" s="9"/>
      <c r="AGC405" s="9"/>
      <c r="AGD405" s="9"/>
      <c r="AGE405" s="9"/>
      <c r="AGF405" s="9"/>
      <c r="AGG405" s="9"/>
      <c r="AGH405" s="9"/>
      <c r="AGI405" s="9"/>
      <c r="AGJ405" s="9"/>
      <c r="AGK405" s="9"/>
      <c r="AGL405" s="9"/>
      <c r="AGM405" s="9"/>
      <c r="AGN405" s="9"/>
      <c r="AGO405" s="9"/>
      <c r="AGP405" s="9"/>
      <c r="AGQ405" s="9"/>
      <c r="AGR405" s="9"/>
      <c r="AGS405" s="9"/>
      <c r="AGT405" s="9"/>
      <c r="AGU405" s="9"/>
      <c r="AGV405" s="9"/>
      <c r="AGW405" s="9"/>
      <c r="AGX405" s="9"/>
      <c r="AGY405" s="9"/>
      <c r="AGZ405" s="9"/>
      <c r="AHA405" s="9"/>
      <c r="AHB405" s="9"/>
      <c r="AHC405" s="9"/>
      <c r="AHD405" s="9"/>
      <c r="AHE405" s="9"/>
      <c r="AHF405" s="9"/>
      <c r="AHG405" s="9"/>
      <c r="AHH405" s="9"/>
      <c r="AHI405" s="9"/>
      <c r="AHJ405" s="9"/>
      <c r="AHK405" s="9"/>
      <c r="AHL405" s="9"/>
      <c r="AHM405" s="9"/>
      <c r="AHN405" s="9"/>
      <c r="AHO405" s="9"/>
      <c r="AHP405" s="9"/>
      <c r="AHQ405" s="9"/>
      <c r="AHR405" s="9"/>
      <c r="AHS405" s="9"/>
      <c r="AHT405" s="9"/>
      <c r="AHU405" s="9"/>
      <c r="AHV405" s="9"/>
      <c r="AHW405" s="9"/>
      <c r="AHX405" s="9"/>
      <c r="AHY405" s="9"/>
      <c r="AHZ405" s="9"/>
      <c r="AIA405" s="9"/>
      <c r="AIB405" s="9"/>
      <c r="AIC405" s="9"/>
      <c r="AID405" s="9"/>
      <c r="AIE405" s="9"/>
      <c r="AIF405" s="9"/>
      <c r="AIG405" s="9"/>
      <c r="AIH405" s="9"/>
      <c r="AII405" s="9"/>
      <c r="AIJ405" s="9"/>
      <c r="AIK405" s="9"/>
      <c r="AIL405" s="9"/>
      <c r="AIM405" s="9"/>
      <c r="AIN405" s="9"/>
      <c r="AIO405" s="9"/>
      <c r="AIP405" s="9"/>
      <c r="AIQ405" s="9"/>
      <c r="AIR405" s="9"/>
      <c r="AIS405" s="9"/>
      <c r="AIT405" s="9"/>
      <c r="AIU405" s="9"/>
      <c r="AIV405" s="9"/>
      <c r="AIW405" s="9"/>
      <c r="AIX405" s="9"/>
      <c r="AIY405" s="9"/>
      <c r="AIZ405" s="9"/>
      <c r="AJA405" s="9"/>
      <c r="AJB405" s="9"/>
      <c r="AJC405" s="9"/>
      <c r="AJD405" s="9"/>
      <c r="AJE405" s="9"/>
      <c r="AJF405" s="9"/>
      <c r="AJG405" s="9"/>
      <c r="AJH405" s="9"/>
      <c r="AJI405" s="9"/>
      <c r="AJJ405" s="9"/>
      <c r="AJK405" s="9"/>
      <c r="AJL405" s="9"/>
      <c r="AJM405" s="9"/>
      <c r="AJN405" s="9"/>
      <c r="AJO405" s="9"/>
      <c r="AJP405" s="9"/>
      <c r="AJQ405" s="9"/>
      <c r="AJR405" s="9"/>
      <c r="AJS405" s="9"/>
      <c r="AJT405" s="9"/>
      <c r="AJU405" s="9"/>
      <c r="AJV405" s="9"/>
      <c r="AJW405" s="9"/>
      <c r="AJX405" s="9"/>
      <c r="AJY405" s="9"/>
      <c r="AJZ405" s="9"/>
      <c r="AKA405" s="9"/>
      <c r="AKB405" s="9"/>
      <c r="AKC405" s="9"/>
      <c r="AKD405" s="9"/>
      <c r="AKE405" s="9"/>
      <c r="AKF405" s="9"/>
      <c r="AKG405" s="9"/>
      <c r="AKH405" s="9"/>
      <c r="AKI405" s="9"/>
      <c r="AKJ405" s="9"/>
      <c r="AKK405" s="9"/>
      <c r="AKL405" s="9"/>
      <c r="AKM405" s="9"/>
      <c r="AKN405" s="9"/>
      <c r="AKO405" s="9"/>
      <c r="AKP405" s="9"/>
      <c r="AKQ405" s="9"/>
      <c r="AKR405" s="9"/>
      <c r="AKS405" s="9"/>
      <c r="AKT405" s="9"/>
      <c r="AKU405" s="9"/>
      <c r="AKV405" s="9"/>
      <c r="AKW405" s="9"/>
      <c r="AKX405" s="9"/>
      <c r="AKY405" s="9"/>
      <c r="AKZ405" s="9"/>
      <c r="ALA405" s="9"/>
      <c r="ALB405" s="9"/>
      <c r="ALC405" s="9"/>
      <c r="ALD405" s="9"/>
      <c r="ALE405" s="9"/>
      <c r="ALF405" s="9"/>
      <c r="ALG405" s="9"/>
      <c r="ALH405" s="9"/>
      <c r="ALI405" s="9"/>
      <c r="ALJ405" s="9"/>
      <c r="ALK405" s="9"/>
      <c r="ALL405" s="9"/>
      <c r="ALM405" s="9"/>
      <c r="ALN405" s="9"/>
      <c r="ALO405" s="9"/>
      <c r="ALP405" s="9"/>
      <c r="ALQ405" s="9"/>
      <c r="ALR405" s="9"/>
      <c r="ALS405" s="9"/>
      <c r="ALT405" s="9"/>
      <c r="ALU405" s="9"/>
      <c r="ALV405" s="9"/>
      <c r="ALW405" s="9"/>
      <c r="ALX405" s="9"/>
      <c r="ALY405" s="9"/>
      <c r="ALZ405" s="9"/>
      <c r="AMA405" s="9"/>
      <c r="AMB405" s="9"/>
      <c r="AMC405" s="9"/>
      <c r="AMD405" s="9"/>
      <c r="AME405" s="9"/>
      <c r="AMF405" s="9"/>
      <c r="AMG405" s="9"/>
      <c r="AMH405" s="9"/>
      <c r="AMI405" s="9"/>
      <c r="AMJ405" s="9"/>
      <c r="AMK405" s="9"/>
    </row>
    <row r="406" spans="1:1025" s="8" customFormat="1" ht="24.75" hidden="1">
      <c r="A406" s="113"/>
      <c r="B406" s="51"/>
      <c r="C406" s="51"/>
      <c r="D406" s="51"/>
      <c r="E406" s="52"/>
      <c r="F406" s="25"/>
      <c r="G406" s="26"/>
      <c r="H406" s="53"/>
      <c r="I406" s="54"/>
      <c r="J406" s="55"/>
      <c r="K406" s="55"/>
      <c r="L406" s="7"/>
      <c r="M406" s="56"/>
      <c r="N406" s="57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  <c r="HM406" s="9"/>
      <c r="HN406" s="9"/>
      <c r="HO406" s="9"/>
      <c r="HP406" s="9"/>
      <c r="HQ406" s="9"/>
      <c r="HR406" s="9"/>
      <c r="HS406" s="9"/>
      <c r="HT406" s="9"/>
      <c r="HU406" s="9"/>
      <c r="HV406" s="9"/>
      <c r="HW406" s="9"/>
      <c r="HX406" s="9"/>
      <c r="HY406" s="9"/>
      <c r="HZ406" s="9"/>
      <c r="IA406" s="9"/>
      <c r="IB406" s="9"/>
      <c r="IC406" s="9"/>
      <c r="ID406" s="9"/>
      <c r="IE406" s="9"/>
      <c r="IF406" s="9"/>
      <c r="IG406" s="9"/>
      <c r="IH406" s="9"/>
      <c r="II406" s="9"/>
      <c r="IJ406" s="9"/>
      <c r="IK406" s="9"/>
      <c r="IL406" s="9"/>
      <c r="IM406" s="9"/>
      <c r="IN406" s="9"/>
      <c r="IO406" s="9"/>
      <c r="IP406" s="9"/>
      <c r="IQ406" s="9"/>
      <c r="IR406" s="9"/>
      <c r="IS406" s="9"/>
      <c r="IT406" s="9"/>
      <c r="IU406" s="9"/>
      <c r="IV406" s="9"/>
      <c r="IW406" s="9"/>
      <c r="IX406" s="9"/>
      <c r="IY406" s="9"/>
      <c r="IZ406" s="9"/>
      <c r="JA406" s="9"/>
      <c r="JB406" s="9"/>
      <c r="JC406" s="9"/>
      <c r="JD406" s="9"/>
      <c r="JE406" s="9"/>
      <c r="JF406" s="9"/>
      <c r="JG406" s="9"/>
      <c r="JH406" s="9"/>
      <c r="JI406" s="9"/>
      <c r="JJ406" s="9"/>
      <c r="JK406" s="9"/>
      <c r="JL406" s="9"/>
      <c r="JM406" s="9"/>
      <c r="JN406" s="9"/>
      <c r="JO406" s="9"/>
      <c r="JP406" s="9"/>
      <c r="JQ406" s="9"/>
      <c r="JR406" s="9"/>
      <c r="JS406" s="9"/>
      <c r="JT406" s="9"/>
      <c r="JU406" s="9"/>
      <c r="JV406" s="9"/>
      <c r="JW406" s="9"/>
      <c r="JX406" s="9"/>
      <c r="JY406" s="9"/>
      <c r="JZ406" s="9"/>
      <c r="KA406" s="9"/>
      <c r="KB406" s="9"/>
      <c r="KC406" s="9"/>
      <c r="KD406" s="9"/>
      <c r="KE406" s="9"/>
      <c r="KF406" s="9"/>
      <c r="KG406" s="9"/>
      <c r="KH406" s="9"/>
      <c r="KI406" s="9"/>
      <c r="KJ406" s="9"/>
      <c r="KK406" s="9"/>
      <c r="KL406" s="9"/>
      <c r="KM406" s="9"/>
      <c r="KN406" s="9"/>
      <c r="KO406" s="9"/>
      <c r="KP406" s="9"/>
      <c r="KQ406" s="9"/>
      <c r="KR406" s="9"/>
      <c r="KS406" s="9"/>
      <c r="KT406" s="9"/>
      <c r="KU406" s="9"/>
      <c r="KV406" s="9"/>
      <c r="KW406" s="9"/>
      <c r="KX406" s="9"/>
      <c r="KY406" s="9"/>
      <c r="KZ406" s="9"/>
      <c r="LA406" s="9"/>
      <c r="LB406" s="9"/>
      <c r="LC406" s="9"/>
      <c r="LD406" s="9"/>
      <c r="LE406" s="9"/>
      <c r="LF406" s="9"/>
      <c r="LG406" s="9"/>
      <c r="LH406" s="9"/>
      <c r="LI406" s="9"/>
      <c r="LJ406" s="9"/>
      <c r="LK406" s="9"/>
      <c r="LL406" s="9"/>
      <c r="LM406" s="9"/>
      <c r="LN406" s="9"/>
      <c r="LO406" s="9"/>
      <c r="LP406" s="9"/>
      <c r="LQ406" s="9"/>
      <c r="LR406" s="9"/>
      <c r="LS406" s="9"/>
      <c r="LT406" s="9"/>
      <c r="LU406" s="9"/>
      <c r="LV406" s="9"/>
      <c r="LW406" s="9"/>
      <c r="LX406" s="9"/>
      <c r="LY406" s="9"/>
      <c r="LZ406" s="9"/>
      <c r="MA406" s="9"/>
      <c r="MB406" s="9"/>
      <c r="MC406" s="9"/>
      <c r="MD406" s="9"/>
      <c r="ME406" s="9"/>
      <c r="MF406" s="9"/>
      <c r="MG406" s="9"/>
      <c r="MH406" s="9"/>
      <c r="MI406" s="9"/>
      <c r="MJ406" s="9"/>
      <c r="MK406" s="9"/>
      <c r="ML406" s="9"/>
      <c r="MM406" s="9"/>
      <c r="MN406" s="9"/>
      <c r="MO406" s="9"/>
      <c r="MP406" s="9"/>
      <c r="MQ406" s="9"/>
      <c r="MR406" s="9"/>
      <c r="MS406" s="9"/>
      <c r="MT406" s="9"/>
      <c r="MU406" s="9"/>
      <c r="MV406" s="9"/>
      <c r="MW406" s="9"/>
      <c r="MX406" s="9"/>
      <c r="MY406" s="9"/>
      <c r="MZ406" s="9"/>
      <c r="NA406" s="9"/>
      <c r="NB406" s="9"/>
      <c r="NC406" s="9"/>
      <c r="ND406" s="9"/>
      <c r="NE406" s="9"/>
      <c r="NF406" s="9"/>
      <c r="NG406" s="9"/>
      <c r="NH406" s="9"/>
      <c r="NI406" s="9"/>
      <c r="NJ406" s="9"/>
      <c r="NK406" s="9"/>
      <c r="NL406" s="9"/>
      <c r="NM406" s="9"/>
      <c r="NN406" s="9"/>
      <c r="NO406" s="9"/>
      <c r="NP406" s="9"/>
      <c r="NQ406" s="9"/>
      <c r="NR406" s="9"/>
      <c r="NS406" s="9"/>
      <c r="NT406" s="9"/>
      <c r="NU406" s="9"/>
      <c r="NV406" s="9"/>
      <c r="NW406" s="9"/>
      <c r="NX406" s="9"/>
      <c r="NY406" s="9"/>
      <c r="NZ406" s="9"/>
      <c r="OA406" s="9"/>
      <c r="OB406" s="9"/>
      <c r="OC406" s="9"/>
      <c r="OD406" s="9"/>
      <c r="OE406" s="9"/>
      <c r="OF406" s="9"/>
      <c r="OG406" s="9"/>
      <c r="OH406" s="9"/>
      <c r="OI406" s="9"/>
      <c r="OJ406" s="9"/>
      <c r="OK406" s="9"/>
      <c r="OL406" s="9"/>
      <c r="OM406" s="9"/>
      <c r="ON406" s="9"/>
      <c r="OO406" s="9"/>
      <c r="OP406" s="9"/>
      <c r="OQ406" s="9"/>
      <c r="OR406" s="9"/>
      <c r="OS406" s="9"/>
      <c r="OT406" s="9"/>
      <c r="OU406" s="9"/>
      <c r="OV406" s="9"/>
      <c r="OW406" s="9"/>
      <c r="OX406" s="9"/>
      <c r="OY406" s="9"/>
      <c r="OZ406" s="9"/>
      <c r="PA406" s="9"/>
      <c r="PB406" s="9"/>
      <c r="PC406" s="9"/>
      <c r="PD406" s="9"/>
      <c r="PE406" s="9"/>
      <c r="PF406" s="9"/>
      <c r="PG406" s="9"/>
      <c r="PH406" s="9"/>
      <c r="PI406" s="9"/>
      <c r="PJ406" s="9"/>
      <c r="PK406" s="9"/>
      <c r="PL406" s="9"/>
      <c r="PM406" s="9"/>
      <c r="PN406" s="9"/>
      <c r="PO406" s="9"/>
      <c r="PP406" s="9"/>
      <c r="PQ406" s="9"/>
      <c r="PR406" s="9"/>
      <c r="PS406" s="9"/>
      <c r="PT406" s="9"/>
      <c r="PU406" s="9"/>
      <c r="PV406" s="9"/>
      <c r="PW406" s="9"/>
      <c r="PX406" s="9"/>
      <c r="PY406" s="9"/>
      <c r="PZ406" s="9"/>
      <c r="QA406" s="9"/>
      <c r="QB406" s="9"/>
      <c r="QC406" s="9"/>
      <c r="QD406" s="9"/>
      <c r="QE406" s="9"/>
      <c r="QF406" s="9"/>
      <c r="QG406" s="9"/>
      <c r="QH406" s="9"/>
      <c r="QI406" s="9"/>
      <c r="QJ406" s="9"/>
      <c r="QK406" s="9"/>
      <c r="QL406" s="9"/>
      <c r="QM406" s="9"/>
      <c r="QN406" s="9"/>
      <c r="QO406" s="9"/>
      <c r="QP406" s="9"/>
      <c r="QQ406" s="9"/>
      <c r="QR406" s="9"/>
      <c r="QS406" s="9"/>
      <c r="QT406" s="9"/>
      <c r="QU406" s="9"/>
      <c r="QV406" s="9"/>
      <c r="QW406" s="9"/>
      <c r="QX406" s="9"/>
      <c r="QY406" s="9"/>
      <c r="QZ406" s="9"/>
      <c r="RA406" s="9"/>
      <c r="RB406" s="9"/>
      <c r="RC406" s="9"/>
      <c r="RD406" s="9"/>
      <c r="RE406" s="9"/>
      <c r="RF406" s="9"/>
      <c r="RG406" s="9"/>
      <c r="RH406" s="9"/>
      <c r="RI406" s="9"/>
      <c r="RJ406" s="9"/>
      <c r="RK406" s="9"/>
      <c r="RL406" s="9"/>
      <c r="RM406" s="9"/>
      <c r="RN406" s="9"/>
      <c r="RO406" s="9"/>
      <c r="RP406" s="9"/>
      <c r="RQ406" s="9"/>
      <c r="RR406" s="9"/>
      <c r="RS406" s="9"/>
      <c r="RT406" s="9"/>
      <c r="RU406" s="9"/>
      <c r="RV406" s="9"/>
      <c r="RW406" s="9"/>
      <c r="RX406" s="9"/>
      <c r="RY406" s="9"/>
      <c r="RZ406" s="9"/>
      <c r="SA406" s="9"/>
      <c r="SB406" s="9"/>
      <c r="SC406" s="9"/>
      <c r="SD406" s="9"/>
      <c r="SE406" s="9"/>
      <c r="SF406" s="9"/>
      <c r="SG406" s="9"/>
      <c r="SH406" s="9"/>
      <c r="SI406" s="9"/>
      <c r="SJ406" s="9"/>
      <c r="SK406" s="9"/>
      <c r="SL406" s="9"/>
      <c r="SM406" s="9"/>
      <c r="SN406" s="9"/>
      <c r="SO406" s="9"/>
      <c r="SP406" s="9"/>
      <c r="SQ406" s="9"/>
      <c r="SR406" s="9"/>
      <c r="SS406" s="9"/>
      <c r="ST406" s="9"/>
      <c r="SU406" s="9"/>
      <c r="SV406" s="9"/>
      <c r="SW406" s="9"/>
      <c r="SX406" s="9"/>
      <c r="SY406" s="9"/>
      <c r="SZ406" s="9"/>
      <c r="TA406" s="9"/>
      <c r="TB406" s="9"/>
      <c r="TC406" s="9"/>
      <c r="TD406" s="9"/>
      <c r="TE406" s="9"/>
      <c r="TF406" s="9"/>
      <c r="TG406" s="9"/>
      <c r="TH406" s="9"/>
      <c r="TI406" s="9"/>
      <c r="TJ406" s="9"/>
      <c r="TK406" s="9"/>
      <c r="TL406" s="9"/>
      <c r="TM406" s="9"/>
      <c r="TN406" s="9"/>
      <c r="TO406" s="9"/>
      <c r="TP406" s="9"/>
      <c r="TQ406" s="9"/>
      <c r="TR406" s="9"/>
      <c r="TS406" s="9"/>
      <c r="TT406" s="9"/>
      <c r="TU406" s="9"/>
      <c r="TV406" s="9"/>
      <c r="TW406" s="9"/>
      <c r="TX406" s="9"/>
      <c r="TY406" s="9"/>
      <c r="TZ406" s="9"/>
      <c r="UA406" s="9"/>
      <c r="UB406" s="9"/>
      <c r="UC406" s="9"/>
      <c r="UD406" s="9"/>
      <c r="UE406" s="9"/>
      <c r="UF406" s="9"/>
      <c r="UG406" s="9"/>
      <c r="UH406" s="9"/>
      <c r="UI406" s="9"/>
      <c r="UJ406" s="9"/>
      <c r="UK406" s="9"/>
      <c r="UL406" s="9"/>
      <c r="UM406" s="9"/>
      <c r="UN406" s="9"/>
      <c r="UO406" s="9"/>
      <c r="UP406" s="9"/>
      <c r="UQ406" s="9"/>
      <c r="UR406" s="9"/>
      <c r="US406" s="9"/>
      <c r="UT406" s="9"/>
      <c r="UU406" s="9"/>
      <c r="UV406" s="9"/>
      <c r="UW406" s="9"/>
      <c r="UX406" s="9"/>
      <c r="UY406" s="9"/>
      <c r="UZ406" s="9"/>
      <c r="VA406" s="9"/>
      <c r="VB406" s="9"/>
      <c r="VC406" s="9"/>
      <c r="VD406" s="9"/>
      <c r="VE406" s="9"/>
      <c r="VF406" s="9"/>
      <c r="VG406" s="9"/>
      <c r="VH406" s="9"/>
      <c r="VI406" s="9"/>
      <c r="VJ406" s="9"/>
      <c r="VK406" s="9"/>
      <c r="VL406" s="9"/>
      <c r="VM406" s="9"/>
      <c r="VN406" s="9"/>
      <c r="VO406" s="9"/>
      <c r="VP406" s="9"/>
      <c r="VQ406" s="9"/>
      <c r="VR406" s="9"/>
      <c r="VS406" s="9"/>
      <c r="VT406" s="9"/>
      <c r="VU406" s="9"/>
      <c r="VV406" s="9"/>
      <c r="VW406" s="9"/>
      <c r="VX406" s="9"/>
      <c r="VY406" s="9"/>
      <c r="VZ406" s="9"/>
      <c r="WA406" s="9"/>
      <c r="WB406" s="9"/>
      <c r="WC406" s="9"/>
      <c r="WD406" s="9"/>
      <c r="WE406" s="9"/>
      <c r="WF406" s="9"/>
      <c r="WG406" s="9"/>
      <c r="WH406" s="9"/>
      <c r="WI406" s="9"/>
      <c r="WJ406" s="9"/>
      <c r="WK406" s="9"/>
      <c r="WL406" s="9"/>
      <c r="WM406" s="9"/>
      <c r="WN406" s="9"/>
      <c r="WO406" s="9"/>
      <c r="WP406" s="9"/>
      <c r="WQ406" s="9"/>
      <c r="WR406" s="9"/>
      <c r="WS406" s="9"/>
      <c r="WT406" s="9"/>
      <c r="WU406" s="9"/>
      <c r="WV406" s="9"/>
      <c r="WW406" s="9"/>
      <c r="WX406" s="9"/>
      <c r="WY406" s="9"/>
      <c r="WZ406" s="9"/>
      <c r="XA406" s="9"/>
      <c r="XB406" s="9"/>
      <c r="XC406" s="9"/>
      <c r="XD406" s="9"/>
      <c r="XE406" s="9"/>
      <c r="XF406" s="9"/>
      <c r="XG406" s="9"/>
      <c r="XH406" s="9"/>
      <c r="XI406" s="9"/>
      <c r="XJ406" s="9"/>
      <c r="XK406" s="9"/>
      <c r="XL406" s="9"/>
      <c r="XM406" s="9"/>
      <c r="XN406" s="9"/>
      <c r="XO406" s="9"/>
      <c r="XP406" s="9"/>
      <c r="XQ406" s="9"/>
      <c r="XR406" s="9"/>
      <c r="XS406" s="9"/>
      <c r="XT406" s="9"/>
      <c r="XU406" s="9"/>
      <c r="XV406" s="9"/>
      <c r="XW406" s="9"/>
      <c r="XX406" s="9"/>
      <c r="XY406" s="9"/>
      <c r="XZ406" s="9"/>
      <c r="YA406" s="9"/>
      <c r="YB406" s="9"/>
      <c r="YC406" s="9"/>
      <c r="YD406" s="9"/>
      <c r="YE406" s="9"/>
      <c r="YF406" s="9"/>
      <c r="YG406" s="9"/>
      <c r="YH406" s="9"/>
      <c r="YI406" s="9"/>
      <c r="YJ406" s="9"/>
      <c r="YK406" s="9"/>
      <c r="YL406" s="9"/>
      <c r="YM406" s="9"/>
      <c r="YN406" s="9"/>
      <c r="YO406" s="9"/>
      <c r="YP406" s="9"/>
      <c r="YQ406" s="9"/>
      <c r="YR406" s="9"/>
      <c r="YS406" s="9"/>
      <c r="YT406" s="9"/>
      <c r="YU406" s="9"/>
      <c r="YV406" s="9"/>
      <c r="YW406" s="9"/>
      <c r="YX406" s="9"/>
      <c r="YY406" s="9"/>
      <c r="YZ406" s="9"/>
      <c r="ZA406" s="9"/>
      <c r="ZB406" s="9"/>
      <c r="ZC406" s="9"/>
      <c r="ZD406" s="9"/>
      <c r="ZE406" s="9"/>
      <c r="ZF406" s="9"/>
      <c r="ZG406" s="9"/>
      <c r="ZH406" s="9"/>
      <c r="ZI406" s="9"/>
      <c r="ZJ406" s="9"/>
      <c r="ZK406" s="9"/>
      <c r="ZL406" s="9"/>
      <c r="ZM406" s="9"/>
      <c r="ZN406" s="9"/>
      <c r="ZO406" s="9"/>
      <c r="ZP406" s="9"/>
      <c r="ZQ406" s="9"/>
      <c r="ZR406" s="9"/>
      <c r="ZS406" s="9"/>
      <c r="ZT406" s="9"/>
      <c r="ZU406" s="9"/>
      <c r="ZV406" s="9"/>
      <c r="ZW406" s="9"/>
      <c r="ZX406" s="9"/>
      <c r="ZY406" s="9"/>
      <c r="ZZ406" s="9"/>
      <c r="AAA406" s="9"/>
      <c r="AAB406" s="9"/>
      <c r="AAC406" s="9"/>
      <c r="AAD406" s="9"/>
      <c r="AAE406" s="9"/>
      <c r="AAF406" s="9"/>
      <c r="AAG406" s="9"/>
      <c r="AAH406" s="9"/>
      <c r="AAI406" s="9"/>
      <c r="AAJ406" s="9"/>
      <c r="AAK406" s="9"/>
      <c r="AAL406" s="9"/>
      <c r="AAM406" s="9"/>
      <c r="AAN406" s="9"/>
      <c r="AAO406" s="9"/>
      <c r="AAP406" s="9"/>
      <c r="AAQ406" s="9"/>
      <c r="AAR406" s="9"/>
      <c r="AAS406" s="9"/>
      <c r="AAT406" s="9"/>
      <c r="AAU406" s="9"/>
      <c r="AAV406" s="9"/>
      <c r="AAW406" s="9"/>
      <c r="AAX406" s="9"/>
      <c r="AAY406" s="9"/>
      <c r="AAZ406" s="9"/>
      <c r="ABA406" s="9"/>
      <c r="ABB406" s="9"/>
      <c r="ABC406" s="9"/>
      <c r="ABD406" s="9"/>
      <c r="ABE406" s="9"/>
      <c r="ABF406" s="9"/>
      <c r="ABG406" s="9"/>
      <c r="ABH406" s="9"/>
      <c r="ABI406" s="9"/>
      <c r="ABJ406" s="9"/>
      <c r="ABK406" s="9"/>
      <c r="ABL406" s="9"/>
      <c r="ABM406" s="9"/>
      <c r="ABN406" s="9"/>
      <c r="ABO406" s="9"/>
      <c r="ABP406" s="9"/>
      <c r="ABQ406" s="9"/>
      <c r="ABR406" s="9"/>
      <c r="ABS406" s="9"/>
      <c r="ABT406" s="9"/>
      <c r="ABU406" s="9"/>
      <c r="ABV406" s="9"/>
      <c r="ABW406" s="9"/>
      <c r="ABX406" s="9"/>
      <c r="ABY406" s="9"/>
      <c r="ABZ406" s="9"/>
      <c r="ACA406" s="9"/>
      <c r="ACB406" s="9"/>
      <c r="ACC406" s="9"/>
      <c r="ACD406" s="9"/>
      <c r="ACE406" s="9"/>
      <c r="ACF406" s="9"/>
      <c r="ACG406" s="9"/>
      <c r="ACH406" s="9"/>
      <c r="ACI406" s="9"/>
      <c r="ACJ406" s="9"/>
      <c r="ACK406" s="9"/>
      <c r="ACL406" s="9"/>
      <c r="ACM406" s="9"/>
      <c r="ACN406" s="9"/>
      <c r="ACO406" s="9"/>
      <c r="ACP406" s="9"/>
      <c r="ACQ406" s="9"/>
      <c r="ACR406" s="9"/>
      <c r="ACS406" s="9"/>
      <c r="ACT406" s="9"/>
      <c r="ACU406" s="9"/>
      <c r="ACV406" s="9"/>
      <c r="ACW406" s="9"/>
      <c r="ACX406" s="9"/>
      <c r="ACY406" s="9"/>
      <c r="ACZ406" s="9"/>
      <c r="ADA406" s="9"/>
      <c r="ADB406" s="9"/>
      <c r="ADC406" s="9"/>
      <c r="ADD406" s="9"/>
      <c r="ADE406" s="9"/>
      <c r="ADF406" s="9"/>
      <c r="ADG406" s="9"/>
      <c r="ADH406" s="9"/>
      <c r="ADI406" s="9"/>
      <c r="ADJ406" s="9"/>
      <c r="ADK406" s="9"/>
      <c r="ADL406" s="9"/>
      <c r="ADM406" s="9"/>
      <c r="ADN406" s="9"/>
      <c r="ADO406" s="9"/>
      <c r="ADP406" s="9"/>
      <c r="ADQ406" s="9"/>
      <c r="ADR406" s="9"/>
      <c r="ADS406" s="9"/>
      <c r="ADT406" s="9"/>
      <c r="ADU406" s="9"/>
      <c r="ADV406" s="9"/>
      <c r="ADW406" s="9"/>
      <c r="ADX406" s="9"/>
      <c r="ADY406" s="9"/>
      <c r="ADZ406" s="9"/>
      <c r="AEA406" s="9"/>
      <c r="AEB406" s="9"/>
      <c r="AEC406" s="9"/>
      <c r="AED406" s="9"/>
      <c r="AEE406" s="9"/>
      <c r="AEF406" s="9"/>
      <c r="AEG406" s="9"/>
      <c r="AEH406" s="9"/>
      <c r="AEI406" s="9"/>
      <c r="AEJ406" s="9"/>
      <c r="AEK406" s="9"/>
      <c r="AEL406" s="9"/>
      <c r="AEM406" s="9"/>
      <c r="AEN406" s="9"/>
      <c r="AEO406" s="9"/>
      <c r="AEP406" s="9"/>
      <c r="AEQ406" s="9"/>
      <c r="AER406" s="9"/>
      <c r="AES406" s="9"/>
      <c r="AET406" s="9"/>
      <c r="AEU406" s="9"/>
      <c r="AEV406" s="9"/>
      <c r="AEW406" s="9"/>
      <c r="AEX406" s="9"/>
      <c r="AEY406" s="9"/>
      <c r="AEZ406" s="9"/>
      <c r="AFA406" s="9"/>
      <c r="AFB406" s="9"/>
      <c r="AFC406" s="9"/>
      <c r="AFD406" s="9"/>
      <c r="AFE406" s="9"/>
      <c r="AFF406" s="9"/>
      <c r="AFG406" s="9"/>
      <c r="AFH406" s="9"/>
      <c r="AFI406" s="9"/>
      <c r="AFJ406" s="9"/>
      <c r="AFK406" s="9"/>
      <c r="AFL406" s="9"/>
      <c r="AFM406" s="9"/>
      <c r="AFN406" s="9"/>
      <c r="AFO406" s="9"/>
      <c r="AFP406" s="9"/>
      <c r="AFQ406" s="9"/>
      <c r="AFR406" s="9"/>
      <c r="AFS406" s="9"/>
      <c r="AFT406" s="9"/>
      <c r="AFU406" s="9"/>
      <c r="AFV406" s="9"/>
      <c r="AFW406" s="9"/>
      <c r="AFX406" s="9"/>
      <c r="AFY406" s="9"/>
      <c r="AFZ406" s="9"/>
      <c r="AGA406" s="9"/>
      <c r="AGB406" s="9"/>
      <c r="AGC406" s="9"/>
      <c r="AGD406" s="9"/>
      <c r="AGE406" s="9"/>
      <c r="AGF406" s="9"/>
      <c r="AGG406" s="9"/>
      <c r="AGH406" s="9"/>
      <c r="AGI406" s="9"/>
      <c r="AGJ406" s="9"/>
      <c r="AGK406" s="9"/>
      <c r="AGL406" s="9"/>
      <c r="AGM406" s="9"/>
      <c r="AGN406" s="9"/>
      <c r="AGO406" s="9"/>
      <c r="AGP406" s="9"/>
      <c r="AGQ406" s="9"/>
      <c r="AGR406" s="9"/>
      <c r="AGS406" s="9"/>
      <c r="AGT406" s="9"/>
      <c r="AGU406" s="9"/>
      <c r="AGV406" s="9"/>
      <c r="AGW406" s="9"/>
      <c r="AGX406" s="9"/>
      <c r="AGY406" s="9"/>
      <c r="AGZ406" s="9"/>
      <c r="AHA406" s="9"/>
      <c r="AHB406" s="9"/>
      <c r="AHC406" s="9"/>
      <c r="AHD406" s="9"/>
      <c r="AHE406" s="9"/>
      <c r="AHF406" s="9"/>
      <c r="AHG406" s="9"/>
      <c r="AHH406" s="9"/>
      <c r="AHI406" s="9"/>
      <c r="AHJ406" s="9"/>
      <c r="AHK406" s="9"/>
      <c r="AHL406" s="9"/>
      <c r="AHM406" s="9"/>
      <c r="AHN406" s="9"/>
      <c r="AHO406" s="9"/>
      <c r="AHP406" s="9"/>
      <c r="AHQ406" s="9"/>
      <c r="AHR406" s="9"/>
      <c r="AHS406" s="9"/>
      <c r="AHT406" s="9"/>
      <c r="AHU406" s="9"/>
      <c r="AHV406" s="9"/>
      <c r="AHW406" s="9"/>
      <c r="AHX406" s="9"/>
      <c r="AHY406" s="9"/>
      <c r="AHZ406" s="9"/>
      <c r="AIA406" s="9"/>
      <c r="AIB406" s="9"/>
      <c r="AIC406" s="9"/>
      <c r="AID406" s="9"/>
      <c r="AIE406" s="9"/>
      <c r="AIF406" s="9"/>
      <c r="AIG406" s="9"/>
      <c r="AIH406" s="9"/>
      <c r="AII406" s="9"/>
      <c r="AIJ406" s="9"/>
      <c r="AIK406" s="9"/>
      <c r="AIL406" s="9"/>
      <c r="AIM406" s="9"/>
      <c r="AIN406" s="9"/>
      <c r="AIO406" s="9"/>
      <c r="AIP406" s="9"/>
      <c r="AIQ406" s="9"/>
      <c r="AIR406" s="9"/>
      <c r="AIS406" s="9"/>
      <c r="AIT406" s="9"/>
      <c r="AIU406" s="9"/>
      <c r="AIV406" s="9"/>
      <c r="AIW406" s="9"/>
      <c r="AIX406" s="9"/>
      <c r="AIY406" s="9"/>
      <c r="AIZ406" s="9"/>
      <c r="AJA406" s="9"/>
      <c r="AJB406" s="9"/>
      <c r="AJC406" s="9"/>
      <c r="AJD406" s="9"/>
      <c r="AJE406" s="9"/>
      <c r="AJF406" s="9"/>
      <c r="AJG406" s="9"/>
      <c r="AJH406" s="9"/>
      <c r="AJI406" s="9"/>
      <c r="AJJ406" s="9"/>
      <c r="AJK406" s="9"/>
      <c r="AJL406" s="9"/>
      <c r="AJM406" s="9"/>
      <c r="AJN406" s="9"/>
      <c r="AJO406" s="9"/>
      <c r="AJP406" s="9"/>
      <c r="AJQ406" s="9"/>
      <c r="AJR406" s="9"/>
      <c r="AJS406" s="9"/>
      <c r="AJT406" s="9"/>
      <c r="AJU406" s="9"/>
      <c r="AJV406" s="9"/>
      <c r="AJW406" s="9"/>
      <c r="AJX406" s="9"/>
      <c r="AJY406" s="9"/>
      <c r="AJZ406" s="9"/>
      <c r="AKA406" s="9"/>
      <c r="AKB406" s="9"/>
      <c r="AKC406" s="9"/>
      <c r="AKD406" s="9"/>
      <c r="AKE406" s="9"/>
      <c r="AKF406" s="9"/>
      <c r="AKG406" s="9"/>
      <c r="AKH406" s="9"/>
      <c r="AKI406" s="9"/>
      <c r="AKJ406" s="9"/>
      <c r="AKK406" s="9"/>
      <c r="AKL406" s="9"/>
      <c r="AKM406" s="9"/>
      <c r="AKN406" s="9"/>
      <c r="AKO406" s="9"/>
      <c r="AKP406" s="9"/>
      <c r="AKQ406" s="9"/>
      <c r="AKR406" s="9"/>
      <c r="AKS406" s="9"/>
      <c r="AKT406" s="9"/>
      <c r="AKU406" s="9"/>
      <c r="AKV406" s="9"/>
      <c r="AKW406" s="9"/>
      <c r="AKX406" s="9"/>
      <c r="AKY406" s="9"/>
      <c r="AKZ406" s="9"/>
      <c r="ALA406" s="9"/>
      <c r="ALB406" s="9"/>
      <c r="ALC406" s="9"/>
      <c r="ALD406" s="9"/>
      <c r="ALE406" s="9"/>
      <c r="ALF406" s="9"/>
      <c r="ALG406" s="9"/>
      <c r="ALH406" s="9"/>
      <c r="ALI406" s="9"/>
      <c r="ALJ406" s="9"/>
      <c r="ALK406" s="9"/>
      <c r="ALL406" s="9"/>
      <c r="ALM406" s="9"/>
      <c r="ALN406" s="9"/>
      <c r="ALO406" s="9"/>
      <c r="ALP406" s="9"/>
      <c r="ALQ406" s="9"/>
      <c r="ALR406" s="9"/>
      <c r="ALS406" s="9"/>
      <c r="ALT406" s="9"/>
      <c r="ALU406" s="9"/>
      <c r="ALV406" s="9"/>
      <c r="ALW406" s="9"/>
      <c r="ALX406" s="9"/>
      <c r="ALY406" s="9"/>
      <c r="ALZ406" s="9"/>
      <c r="AMA406" s="9"/>
      <c r="AMB406" s="9"/>
      <c r="AMC406" s="9"/>
      <c r="AMD406" s="9"/>
      <c r="AME406" s="9"/>
      <c r="AMF406" s="9"/>
      <c r="AMG406" s="9"/>
      <c r="AMH406" s="9"/>
      <c r="AMI406" s="9"/>
      <c r="AMJ406" s="9"/>
      <c r="AMK406" s="9"/>
    </row>
    <row r="407" spans="1:1025" s="8" customFormat="1" ht="27.75" hidden="1" thickBot="1">
      <c r="A407" s="113"/>
      <c r="B407" s="58"/>
      <c r="C407" s="166"/>
      <c r="D407" s="166"/>
      <c r="E407" s="166"/>
      <c r="F407" s="189">
        <v>7804</v>
      </c>
      <c r="G407" s="190">
        <v>143</v>
      </c>
      <c r="H407" s="62" t="s">
        <v>15</v>
      </c>
      <c r="I407" s="63" t="s">
        <v>230</v>
      </c>
      <c r="J407" s="64" t="s">
        <v>349</v>
      </c>
      <c r="K407" s="64"/>
      <c r="L407" s="168">
        <v>400</v>
      </c>
      <c r="M407" s="66">
        <v>100</v>
      </c>
      <c r="N407" s="57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  <c r="HM407" s="9"/>
      <c r="HN407" s="9"/>
      <c r="HO407" s="9"/>
      <c r="HP407" s="9"/>
      <c r="HQ407" s="9"/>
      <c r="HR407" s="9"/>
      <c r="HS407" s="9"/>
      <c r="HT407" s="9"/>
      <c r="HU407" s="9"/>
      <c r="HV407" s="9"/>
      <c r="HW407" s="9"/>
      <c r="HX407" s="9"/>
      <c r="HY407" s="9"/>
      <c r="HZ407" s="9"/>
      <c r="IA407" s="9"/>
      <c r="IB407" s="9"/>
      <c r="IC407" s="9"/>
      <c r="ID407" s="9"/>
      <c r="IE407" s="9"/>
      <c r="IF407" s="9"/>
      <c r="IG407" s="9"/>
      <c r="IH407" s="9"/>
      <c r="II407" s="9"/>
      <c r="IJ407" s="9"/>
      <c r="IK407" s="9"/>
      <c r="IL407" s="9"/>
      <c r="IM407" s="9"/>
      <c r="IN407" s="9"/>
      <c r="IO407" s="9"/>
      <c r="IP407" s="9"/>
      <c r="IQ407" s="9"/>
      <c r="IR407" s="9"/>
      <c r="IS407" s="9"/>
      <c r="IT407" s="9"/>
      <c r="IU407" s="9"/>
      <c r="IV407" s="9"/>
      <c r="IW407" s="9"/>
      <c r="IX407" s="9"/>
      <c r="IY407" s="9"/>
      <c r="IZ407" s="9"/>
      <c r="JA407" s="9"/>
      <c r="JB407" s="9"/>
      <c r="JC407" s="9"/>
      <c r="JD407" s="9"/>
      <c r="JE407" s="9"/>
      <c r="JF407" s="9"/>
      <c r="JG407" s="9"/>
      <c r="JH407" s="9"/>
      <c r="JI407" s="9"/>
      <c r="JJ407" s="9"/>
      <c r="JK407" s="9"/>
      <c r="JL407" s="9"/>
      <c r="JM407" s="9"/>
      <c r="JN407" s="9"/>
      <c r="JO407" s="9"/>
      <c r="JP407" s="9"/>
      <c r="JQ407" s="9"/>
      <c r="JR407" s="9"/>
      <c r="JS407" s="9"/>
      <c r="JT407" s="9"/>
      <c r="JU407" s="9"/>
      <c r="JV407" s="9"/>
      <c r="JW407" s="9"/>
      <c r="JX407" s="9"/>
      <c r="JY407" s="9"/>
      <c r="JZ407" s="9"/>
      <c r="KA407" s="9"/>
      <c r="KB407" s="9"/>
      <c r="KC407" s="9"/>
      <c r="KD407" s="9"/>
      <c r="KE407" s="9"/>
      <c r="KF407" s="9"/>
      <c r="KG407" s="9"/>
      <c r="KH407" s="9"/>
      <c r="KI407" s="9"/>
      <c r="KJ407" s="9"/>
      <c r="KK407" s="9"/>
      <c r="KL407" s="9"/>
      <c r="KM407" s="9"/>
      <c r="KN407" s="9"/>
      <c r="KO407" s="9"/>
      <c r="KP407" s="9"/>
      <c r="KQ407" s="9"/>
      <c r="KR407" s="9"/>
      <c r="KS407" s="9"/>
      <c r="KT407" s="9"/>
      <c r="KU407" s="9"/>
      <c r="KV407" s="9"/>
      <c r="KW407" s="9"/>
      <c r="KX407" s="9"/>
      <c r="KY407" s="9"/>
      <c r="KZ407" s="9"/>
      <c r="LA407" s="9"/>
      <c r="LB407" s="9"/>
      <c r="LC407" s="9"/>
      <c r="LD407" s="9"/>
      <c r="LE407" s="9"/>
      <c r="LF407" s="9"/>
      <c r="LG407" s="9"/>
      <c r="LH407" s="9"/>
      <c r="LI407" s="9"/>
      <c r="LJ407" s="9"/>
      <c r="LK407" s="9"/>
      <c r="LL407" s="9"/>
      <c r="LM407" s="9"/>
      <c r="LN407" s="9"/>
      <c r="LO407" s="9"/>
      <c r="LP407" s="9"/>
      <c r="LQ407" s="9"/>
      <c r="LR407" s="9"/>
      <c r="LS407" s="9"/>
      <c r="LT407" s="9"/>
      <c r="LU407" s="9"/>
      <c r="LV407" s="9"/>
      <c r="LW407" s="9"/>
      <c r="LX407" s="9"/>
      <c r="LY407" s="9"/>
      <c r="LZ407" s="9"/>
      <c r="MA407" s="9"/>
      <c r="MB407" s="9"/>
      <c r="MC407" s="9"/>
      <c r="MD407" s="9"/>
      <c r="ME407" s="9"/>
      <c r="MF407" s="9"/>
      <c r="MG407" s="9"/>
      <c r="MH407" s="9"/>
      <c r="MI407" s="9"/>
      <c r="MJ407" s="9"/>
      <c r="MK407" s="9"/>
      <c r="ML407" s="9"/>
      <c r="MM407" s="9"/>
      <c r="MN407" s="9"/>
      <c r="MO407" s="9"/>
      <c r="MP407" s="9"/>
      <c r="MQ407" s="9"/>
      <c r="MR407" s="9"/>
      <c r="MS407" s="9"/>
      <c r="MT407" s="9"/>
      <c r="MU407" s="9"/>
      <c r="MV407" s="9"/>
      <c r="MW407" s="9"/>
      <c r="MX407" s="9"/>
      <c r="MY407" s="9"/>
      <c r="MZ407" s="9"/>
      <c r="NA407" s="9"/>
      <c r="NB407" s="9"/>
      <c r="NC407" s="9"/>
      <c r="ND407" s="9"/>
      <c r="NE407" s="9"/>
      <c r="NF407" s="9"/>
      <c r="NG407" s="9"/>
      <c r="NH407" s="9"/>
      <c r="NI407" s="9"/>
      <c r="NJ407" s="9"/>
      <c r="NK407" s="9"/>
      <c r="NL407" s="9"/>
      <c r="NM407" s="9"/>
      <c r="NN407" s="9"/>
      <c r="NO407" s="9"/>
      <c r="NP407" s="9"/>
      <c r="NQ407" s="9"/>
      <c r="NR407" s="9"/>
      <c r="NS407" s="9"/>
      <c r="NT407" s="9"/>
      <c r="NU407" s="9"/>
      <c r="NV407" s="9"/>
      <c r="NW407" s="9"/>
      <c r="NX407" s="9"/>
      <c r="NY407" s="9"/>
      <c r="NZ407" s="9"/>
      <c r="OA407" s="9"/>
      <c r="OB407" s="9"/>
      <c r="OC407" s="9"/>
      <c r="OD407" s="9"/>
      <c r="OE407" s="9"/>
      <c r="OF407" s="9"/>
      <c r="OG407" s="9"/>
      <c r="OH407" s="9"/>
      <c r="OI407" s="9"/>
      <c r="OJ407" s="9"/>
      <c r="OK407" s="9"/>
      <c r="OL407" s="9"/>
      <c r="OM407" s="9"/>
      <c r="ON407" s="9"/>
      <c r="OO407" s="9"/>
      <c r="OP407" s="9"/>
      <c r="OQ407" s="9"/>
      <c r="OR407" s="9"/>
      <c r="OS407" s="9"/>
      <c r="OT407" s="9"/>
      <c r="OU407" s="9"/>
      <c r="OV407" s="9"/>
      <c r="OW407" s="9"/>
      <c r="OX407" s="9"/>
      <c r="OY407" s="9"/>
      <c r="OZ407" s="9"/>
      <c r="PA407" s="9"/>
      <c r="PB407" s="9"/>
      <c r="PC407" s="9"/>
      <c r="PD407" s="9"/>
      <c r="PE407" s="9"/>
      <c r="PF407" s="9"/>
      <c r="PG407" s="9"/>
      <c r="PH407" s="9"/>
      <c r="PI407" s="9"/>
      <c r="PJ407" s="9"/>
      <c r="PK407" s="9"/>
      <c r="PL407" s="9"/>
      <c r="PM407" s="9"/>
      <c r="PN407" s="9"/>
      <c r="PO407" s="9"/>
      <c r="PP407" s="9"/>
      <c r="PQ407" s="9"/>
      <c r="PR407" s="9"/>
      <c r="PS407" s="9"/>
      <c r="PT407" s="9"/>
      <c r="PU407" s="9"/>
      <c r="PV407" s="9"/>
      <c r="PW407" s="9"/>
      <c r="PX407" s="9"/>
      <c r="PY407" s="9"/>
      <c r="PZ407" s="9"/>
      <c r="QA407" s="9"/>
      <c r="QB407" s="9"/>
      <c r="QC407" s="9"/>
      <c r="QD407" s="9"/>
      <c r="QE407" s="9"/>
      <c r="QF407" s="9"/>
      <c r="QG407" s="9"/>
      <c r="QH407" s="9"/>
      <c r="QI407" s="9"/>
      <c r="QJ407" s="9"/>
      <c r="QK407" s="9"/>
      <c r="QL407" s="9"/>
      <c r="QM407" s="9"/>
      <c r="QN407" s="9"/>
      <c r="QO407" s="9"/>
      <c r="QP407" s="9"/>
      <c r="QQ407" s="9"/>
      <c r="QR407" s="9"/>
      <c r="QS407" s="9"/>
      <c r="QT407" s="9"/>
      <c r="QU407" s="9"/>
      <c r="QV407" s="9"/>
      <c r="QW407" s="9"/>
      <c r="QX407" s="9"/>
      <c r="QY407" s="9"/>
      <c r="QZ407" s="9"/>
      <c r="RA407" s="9"/>
      <c r="RB407" s="9"/>
      <c r="RC407" s="9"/>
      <c r="RD407" s="9"/>
      <c r="RE407" s="9"/>
      <c r="RF407" s="9"/>
      <c r="RG407" s="9"/>
      <c r="RH407" s="9"/>
      <c r="RI407" s="9"/>
      <c r="RJ407" s="9"/>
      <c r="RK407" s="9"/>
      <c r="RL407" s="9"/>
      <c r="RM407" s="9"/>
      <c r="RN407" s="9"/>
      <c r="RO407" s="9"/>
      <c r="RP407" s="9"/>
      <c r="RQ407" s="9"/>
      <c r="RR407" s="9"/>
      <c r="RS407" s="9"/>
      <c r="RT407" s="9"/>
      <c r="RU407" s="9"/>
      <c r="RV407" s="9"/>
      <c r="RW407" s="9"/>
      <c r="RX407" s="9"/>
      <c r="RY407" s="9"/>
      <c r="RZ407" s="9"/>
      <c r="SA407" s="9"/>
      <c r="SB407" s="9"/>
      <c r="SC407" s="9"/>
      <c r="SD407" s="9"/>
      <c r="SE407" s="9"/>
      <c r="SF407" s="9"/>
      <c r="SG407" s="9"/>
      <c r="SH407" s="9"/>
      <c r="SI407" s="9"/>
      <c r="SJ407" s="9"/>
      <c r="SK407" s="9"/>
      <c r="SL407" s="9"/>
      <c r="SM407" s="9"/>
      <c r="SN407" s="9"/>
      <c r="SO407" s="9"/>
      <c r="SP407" s="9"/>
      <c r="SQ407" s="9"/>
      <c r="SR407" s="9"/>
      <c r="SS407" s="9"/>
      <c r="ST407" s="9"/>
      <c r="SU407" s="9"/>
      <c r="SV407" s="9"/>
      <c r="SW407" s="9"/>
      <c r="SX407" s="9"/>
      <c r="SY407" s="9"/>
      <c r="SZ407" s="9"/>
      <c r="TA407" s="9"/>
      <c r="TB407" s="9"/>
      <c r="TC407" s="9"/>
      <c r="TD407" s="9"/>
      <c r="TE407" s="9"/>
      <c r="TF407" s="9"/>
      <c r="TG407" s="9"/>
      <c r="TH407" s="9"/>
      <c r="TI407" s="9"/>
      <c r="TJ407" s="9"/>
      <c r="TK407" s="9"/>
      <c r="TL407" s="9"/>
      <c r="TM407" s="9"/>
      <c r="TN407" s="9"/>
      <c r="TO407" s="9"/>
      <c r="TP407" s="9"/>
      <c r="TQ407" s="9"/>
      <c r="TR407" s="9"/>
      <c r="TS407" s="9"/>
      <c r="TT407" s="9"/>
      <c r="TU407" s="9"/>
      <c r="TV407" s="9"/>
      <c r="TW407" s="9"/>
      <c r="TX407" s="9"/>
      <c r="TY407" s="9"/>
      <c r="TZ407" s="9"/>
      <c r="UA407" s="9"/>
      <c r="UB407" s="9"/>
      <c r="UC407" s="9"/>
      <c r="UD407" s="9"/>
      <c r="UE407" s="9"/>
      <c r="UF407" s="9"/>
      <c r="UG407" s="9"/>
      <c r="UH407" s="9"/>
      <c r="UI407" s="9"/>
      <c r="UJ407" s="9"/>
      <c r="UK407" s="9"/>
      <c r="UL407" s="9"/>
      <c r="UM407" s="9"/>
      <c r="UN407" s="9"/>
      <c r="UO407" s="9"/>
      <c r="UP407" s="9"/>
      <c r="UQ407" s="9"/>
      <c r="UR407" s="9"/>
      <c r="US407" s="9"/>
      <c r="UT407" s="9"/>
      <c r="UU407" s="9"/>
      <c r="UV407" s="9"/>
      <c r="UW407" s="9"/>
      <c r="UX407" s="9"/>
      <c r="UY407" s="9"/>
      <c r="UZ407" s="9"/>
      <c r="VA407" s="9"/>
      <c r="VB407" s="9"/>
      <c r="VC407" s="9"/>
      <c r="VD407" s="9"/>
      <c r="VE407" s="9"/>
      <c r="VF407" s="9"/>
      <c r="VG407" s="9"/>
      <c r="VH407" s="9"/>
      <c r="VI407" s="9"/>
      <c r="VJ407" s="9"/>
      <c r="VK407" s="9"/>
      <c r="VL407" s="9"/>
      <c r="VM407" s="9"/>
      <c r="VN407" s="9"/>
      <c r="VO407" s="9"/>
      <c r="VP407" s="9"/>
      <c r="VQ407" s="9"/>
      <c r="VR407" s="9"/>
      <c r="VS407" s="9"/>
      <c r="VT407" s="9"/>
      <c r="VU407" s="9"/>
      <c r="VV407" s="9"/>
      <c r="VW407" s="9"/>
      <c r="VX407" s="9"/>
      <c r="VY407" s="9"/>
      <c r="VZ407" s="9"/>
      <c r="WA407" s="9"/>
      <c r="WB407" s="9"/>
      <c r="WC407" s="9"/>
      <c r="WD407" s="9"/>
      <c r="WE407" s="9"/>
      <c r="WF407" s="9"/>
      <c r="WG407" s="9"/>
      <c r="WH407" s="9"/>
      <c r="WI407" s="9"/>
      <c r="WJ407" s="9"/>
      <c r="WK407" s="9"/>
      <c r="WL407" s="9"/>
      <c r="WM407" s="9"/>
      <c r="WN407" s="9"/>
      <c r="WO407" s="9"/>
      <c r="WP407" s="9"/>
      <c r="WQ407" s="9"/>
      <c r="WR407" s="9"/>
      <c r="WS407" s="9"/>
      <c r="WT407" s="9"/>
      <c r="WU407" s="9"/>
      <c r="WV407" s="9"/>
      <c r="WW407" s="9"/>
      <c r="WX407" s="9"/>
      <c r="WY407" s="9"/>
      <c r="WZ407" s="9"/>
      <c r="XA407" s="9"/>
      <c r="XB407" s="9"/>
      <c r="XC407" s="9"/>
      <c r="XD407" s="9"/>
      <c r="XE407" s="9"/>
      <c r="XF407" s="9"/>
      <c r="XG407" s="9"/>
      <c r="XH407" s="9"/>
      <c r="XI407" s="9"/>
      <c r="XJ407" s="9"/>
      <c r="XK407" s="9"/>
      <c r="XL407" s="9"/>
      <c r="XM407" s="9"/>
      <c r="XN407" s="9"/>
      <c r="XO407" s="9"/>
      <c r="XP407" s="9"/>
      <c r="XQ407" s="9"/>
      <c r="XR407" s="9"/>
      <c r="XS407" s="9"/>
      <c r="XT407" s="9"/>
      <c r="XU407" s="9"/>
      <c r="XV407" s="9"/>
      <c r="XW407" s="9"/>
      <c r="XX407" s="9"/>
      <c r="XY407" s="9"/>
      <c r="XZ407" s="9"/>
      <c r="YA407" s="9"/>
      <c r="YB407" s="9"/>
      <c r="YC407" s="9"/>
      <c r="YD407" s="9"/>
      <c r="YE407" s="9"/>
      <c r="YF407" s="9"/>
      <c r="YG407" s="9"/>
      <c r="YH407" s="9"/>
      <c r="YI407" s="9"/>
      <c r="YJ407" s="9"/>
      <c r="YK407" s="9"/>
      <c r="YL407" s="9"/>
      <c r="YM407" s="9"/>
      <c r="YN407" s="9"/>
      <c r="YO407" s="9"/>
      <c r="YP407" s="9"/>
      <c r="YQ407" s="9"/>
      <c r="YR407" s="9"/>
      <c r="YS407" s="9"/>
      <c r="YT407" s="9"/>
      <c r="YU407" s="9"/>
      <c r="YV407" s="9"/>
      <c r="YW407" s="9"/>
      <c r="YX407" s="9"/>
      <c r="YY407" s="9"/>
      <c r="YZ407" s="9"/>
      <c r="ZA407" s="9"/>
      <c r="ZB407" s="9"/>
      <c r="ZC407" s="9"/>
      <c r="ZD407" s="9"/>
      <c r="ZE407" s="9"/>
      <c r="ZF407" s="9"/>
      <c r="ZG407" s="9"/>
      <c r="ZH407" s="9"/>
      <c r="ZI407" s="9"/>
      <c r="ZJ407" s="9"/>
      <c r="ZK407" s="9"/>
      <c r="ZL407" s="9"/>
      <c r="ZM407" s="9"/>
      <c r="ZN407" s="9"/>
      <c r="ZO407" s="9"/>
      <c r="ZP407" s="9"/>
      <c r="ZQ407" s="9"/>
      <c r="ZR407" s="9"/>
      <c r="ZS407" s="9"/>
      <c r="ZT407" s="9"/>
      <c r="ZU407" s="9"/>
      <c r="ZV407" s="9"/>
      <c r="ZW407" s="9"/>
      <c r="ZX407" s="9"/>
      <c r="ZY407" s="9"/>
      <c r="ZZ407" s="9"/>
      <c r="AAA407" s="9"/>
      <c r="AAB407" s="9"/>
      <c r="AAC407" s="9"/>
      <c r="AAD407" s="9"/>
      <c r="AAE407" s="9"/>
      <c r="AAF407" s="9"/>
      <c r="AAG407" s="9"/>
      <c r="AAH407" s="9"/>
      <c r="AAI407" s="9"/>
      <c r="AAJ407" s="9"/>
      <c r="AAK407" s="9"/>
      <c r="AAL407" s="9"/>
      <c r="AAM407" s="9"/>
      <c r="AAN407" s="9"/>
      <c r="AAO407" s="9"/>
      <c r="AAP407" s="9"/>
      <c r="AAQ407" s="9"/>
      <c r="AAR407" s="9"/>
      <c r="AAS407" s="9"/>
      <c r="AAT407" s="9"/>
      <c r="AAU407" s="9"/>
      <c r="AAV407" s="9"/>
      <c r="AAW407" s="9"/>
      <c r="AAX407" s="9"/>
      <c r="AAY407" s="9"/>
      <c r="AAZ407" s="9"/>
      <c r="ABA407" s="9"/>
      <c r="ABB407" s="9"/>
      <c r="ABC407" s="9"/>
      <c r="ABD407" s="9"/>
      <c r="ABE407" s="9"/>
      <c r="ABF407" s="9"/>
      <c r="ABG407" s="9"/>
      <c r="ABH407" s="9"/>
      <c r="ABI407" s="9"/>
      <c r="ABJ407" s="9"/>
      <c r="ABK407" s="9"/>
      <c r="ABL407" s="9"/>
      <c r="ABM407" s="9"/>
      <c r="ABN407" s="9"/>
      <c r="ABO407" s="9"/>
      <c r="ABP407" s="9"/>
      <c r="ABQ407" s="9"/>
      <c r="ABR407" s="9"/>
      <c r="ABS407" s="9"/>
      <c r="ABT407" s="9"/>
      <c r="ABU407" s="9"/>
      <c r="ABV407" s="9"/>
      <c r="ABW407" s="9"/>
      <c r="ABX407" s="9"/>
      <c r="ABY407" s="9"/>
      <c r="ABZ407" s="9"/>
      <c r="ACA407" s="9"/>
      <c r="ACB407" s="9"/>
      <c r="ACC407" s="9"/>
      <c r="ACD407" s="9"/>
      <c r="ACE407" s="9"/>
      <c r="ACF407" s="9"/>
      <c r="ACG407" s="9"/>
      <c r="ACH407" s="9"/>
      <c r="ACI407" s="9"/>
      <c r="ACJ407" s="9"/>
      <c r="ACK407" s="9"/>
      <c r="ACL407" s="9"/>
      <c r="ACM407" s="9"/>
      <c r="ACN407" s="9"/>
      <c r="ACO407" s="9"/>
      <c r="ACP407" s="9"/>
      <c r="ACQ407" s="9"/>
      <c r="ACR407" s="9"/>
      <c r="ACS407" s="9"/>
      <c r="ACT407" s="9"/>
      <c r="ACU407" s="9"/>
      <c r="ACV407" s="9"/>
      <c r="ACW407" s="9"/>
      <c r="ACX407" s="9"/>
      <c r="ACY407" s="9"/>
      <c r="ACZ407" s="9"/>
      <c r="ADA407" s="9"/>
      <c r="ADB407" s="9"/>
      <c r="ADC407" s="9"/>
      <c r="ADD407" s="9"/>
      <c r="ADE407" s="9"/>
      <c r="ADF407" s="9"/>
      <c r="ADG407" s="9"/>
      <c r="ADH407" s="9"/>
      <c r="ADI407" s="9"/>
      <c r="ADJ407" s="9"/>
      <c r="ADK407" s="9"/>
      <c r="ADL407" s="9"/>
      <c r="ADM407" s="9"/>
      <c r="ADN407" s="9"/>
      <c r="ADO407" s="9"/>
      <c r="ADP407" s="9"/>
      <c r="ADQ407" s="9"/>
      <c r="ADR407" s="9"/>
      <c r="ADS407" s="9"/>
      <c r="ADT407" s="9"/>
      <c r="ADU407" s="9"/>
      <c r="ADV407" s="9"/>
      <c r="ADW407" s="9"/>
      <c r="ADX407" s="9"/>
      <c r="ADY407" s="9"/>
      <c r="ADZ407" s="9"/>
      <c r="AEA407" s="9"/>
      <c r="AEB407" s="9"/>
      <c r="AEC407" s="9"/>
      <c r="AED407" s="9"/>
      <c r="AEE407" s="9"/>
      <c r="AEF407" s="9"/>
      <c r="AEG407" s="9"/>
      <c r="AEH407" s="9"/>
      <c r="AEI407" s="9"/>
      <c r="AEJ407" s="9"/>
      <c r="AEK407" s="9"/>
      <c r="AEL407" s="9"/>
      <c r="AEM407" s="9"/>
      <c r="AEN407" s="9"/>
      <c r="AEO407" s="9"/>
      <c r="AEP407" s="9"/>
      <c r="AEQ407" s="9"/>
      <c r="AER407" s="9"/>
      <c r="AES407" s="9"/>
      <c r="AET407" s="9"/>
      <c r="AEU407" s="9"/>
      <c r="AEV407" s="9"/>
      <c r="AEW407" s="9"/>
      <c r="AEX407" s="9"/>
      <c r="AEY407" s="9"/>
      <c r="AEZ407" s="9"/>
      <c r="AFA407" s="9"/>
      <c r="AFB407" s="9"/>
      <c r="AFC407" s="9"/>
      <c r="AFD407" s="9"/>
      <c r="AFE407" s="9"/>
      <c r="AFF407" s="9"/>
      <c r="AFG407" s="9"/>
      <c r="AFH407" s="9"/>
      <c r="AFI407" s="9"/>
      <c r="AFJ407" s="9"/>
      <c r="AFK407" s="9"/>
      <c r="AFL407" s="9"/>
      <c r="AFM407" s="9"/>
      <c r="AFN407" s="9"/>
      <c r="AFO407" s="9"/>
      <c r="AFP407" s="9"/>
      <c r="AFQ407" s="9"/>
      <c r="AFR407" s="9"/>
      <c r="AFS407" s="9"/>
      <c r="AFT407" s="9"/>
      <c r="AFU407" s="9"/>
      <c r="AFV407" s="9"/>
      <c r="AFW407" s="9"/>
      <c r="AFX407" s="9"/>
      <c r="AFY407" s="9"/>
      <c r="AFZ407" s="9"/>
      <c r="AGA407" s="9"/>
      <c r="AGB407" s="9"/>
      <c r="AGC407" s="9"/>
      <c r="AGD407" s="9"/>
      <c r="AGE407" s="9"/>
      <c r="AGF407" s="9"/>
      <c r="AGG407" s="9"/>
      <c r="AGH407" s="9"/>
      <c r="AGI407" s="9"/>
      <c r="AGJ407" s="9"/>
      <c r="AGK407" s="9"/>
      <c r="AGL407" s="9"/>
      <c r="AGM407" s="9"/>
      <c r="AGN407" s="9"/>
      <c r="AGO407" s="9"/>
      <c r="AGP407" s="9"/>
      <c r="AGQ407" s="9"/>
      <c r="AGR407" s="9"/>
      <c r="AGS407" s="9"/>
      <c r="AGT407" s="9"/>
      <c r="AGU407" s="9"/>
      <c r="AGV407" s="9"/>
      <c r="AGW407" s="9"/>
      <c r="AGX407" s="9"/>
      <c r="AGY407" s="9"/>
      <c r="AGZ407" s="9"/>
      <c r="AHA407" s="9"/>
      <c r="AHB407" s="9"/>
      <c r="AHC407" s="9"/>
      <c r="AHD407" s="9"/>
      <c r="AHE407" s="9"/>
      <c r="AHF407" s="9"/>
      <c r="AHG407" s="9"/>
      <c r="AHH407" s="9"/>
      <c r="AHI407" s="9"/>
      <c r="AHJ407" s="9"/>
      <c r="AHK407" s="9"/>
      <c r="AHL407" s="9"/>
      <c r="AHM407" s="9"/>
      <c r="AHN407" s="9"/>
      <c r="AHO407" s="9"/>
      <c r="AHP407" s="9"/>
      <c r="AHQ407" s="9"/>
      <c r="AHR407" s="9"/>
      <c r="AHS407" s="9"/>
      <c r="AHT407" s="9"/>
      <c r="AHU407" s="9"/>
      <c r="AHV407" s="9"/>
      <c r="AHW407" s="9"/>
      <c r="AHX407" s="9"/>
      <c r="AHY407" s="9"/>
      <c r="AHZ407" s="9"/>
      <c r="AIA407" s="9"/>
      <c r="AIB407" s="9"/>
      <c r="AIC407" s="9"/>
      <c r="AID407" s="9"/>
      <c r="AIE407" s="9"/>
      <c r="AIF407" s="9"/>
      <c r="AIG407" s="9"/>
      <c r="AIH407" s="9"/>
      <c r="AII407" s="9"/>
      <c r="AIJ407" s="9"/>
      <c r="AIK407" s="9"/>
      <c r="AIL407" s="9"/>
      <c r="AIM407" s="9"/>
      <c r="AIN407" s="9"/>
      <c r="AIO407" s="9"/>
      <c r="AIP407" s="9"/>
      <c r="AIQ407" s="9"/>
      <c r="AIR407" s="9"/>
      <c r="AIS407" s="9"/>
      <c r="AIT407" s="9"/>
      <c r="AIU407" s="9"/>
      <c r="AIV407" s="9"/>
      <c r="AIW407" s="9"/>
      <c r="AIX407" s="9"/>
      <c r="AIY407" s="9"/>
      <c r="AIZ407" s="9"/>
      <c r="AJA407" s="9"/>
      <c r="AJB407" s="9"/>
      <c r="AJC407" s="9"/>
      <c r="AJD407" s="9"/>
      <c r="AJE407" s="9"/>
      <c r="AJF407" s="9"/>
      <c r="AJG407" s="9"/>
      <c r="AJH407" s="9"/>
      <c r="AJI407" s="9"/>
      <c r="AJJ407" s="9"/>
      <c r="AJK407" s="9"/>
      <c r="AJL407" s="9"/>
      <c r="AJM407" s="9"/>
      <c r="AJN407" s="9"/>
      <c r="AJO407" s="9"/>
      <c r="AJP407" s="9"/>
      <c r="AJQ407" s="9"/>
      <c r="AJR407" s="9"/>
      <c r="AJS407" s="9"/>
      <c r="AJT407" s="9"/>
      <c r="AJU407" s="9"/>
      <c r="AJV407" s="9"/>
      <c r="AJW407" s="9"/>
      <c r="AJX407" s="9"/>
      <c r="AJY407" s="9"/>
      <c r="AJZ407" s="9"/>
      <c r="AKA407" s="9"/>
      <c r="AKB407" s="9"/>
      <c r="AKC407" s="9"/>
      <c r="AKD407" s="9"/>
      <c r="AKE407" s="9"/>
      <c r="AKF407" s="9"/>
      <c r="AKG407" s="9"/>
      <c r="AKH407" s="9"/>
      <c r="AKI407" s="9"/>
      <c r="AKJ407" s="9"/>
      <c r="AKK407" s="9"/>
      <c r="AKL407" s="9"/>
      <c r="AKM407" s="9"/>
      <c r="AKN407" s="9"/>
      <c r="AKO407" s="9"/>
      <c r="AKP407" s="9"/>
      <c r="AKQ407" s="9"/>
      <c r="AKR407" s="9"/>
      <c r="AKS407" s="9"/>
      <c r="AKT407" s="9"/>
      <c r="AKU407" s="9"/>
      <c r="AKV407" s="9"/>
      <c r="AKW407" s="9"/>
      <c r="AKX407" s="9"/>
      <c r="AKY407" s="9"/>
      <c r="AKZ407" s="9"/>
      <c r="ALA407" s="9"/>
      <c r="ALB407" s="9"/>
      <c r="ALC407" s="9"/>
      <c r="ALD407" s="9"/>
      <c r="ALE407" s="9"/>
      <c r="ALF407" s="9"/>
      <c r="ALG407" s="9"/>
      <c r="ALH407" s="9"/>
      <c r="ALI407" s="9"/>
      <c r="ALJ407" s="9"/>
      <c r="ALK407" s="9"/>
      <c r="ALL407" s="9"/>
      <c r="ALM407" s="9"/>
      <c r="ALN407" s="9"/>
      <c r="ALO407" s="9"/>
      <c r="ALP407" s="9"/>
      <c r="ALQ407" s="9"/>
      <c r="ALR407" s="9"/>
      <c r="ALS407" s="9"/>
      <c r="ALT407" s="9"/>
      <c r="ALU407" s="9"/>
      <c r="ALV407" s="9"/>
      <c r="ALW407" s="9"/>
      <c r="ALX407" s="9"/>
      <c r="ALY407" s="9"/>
      <c r="ALZ407" s="9"/>
      <c r="AMA407" s="9"/>
      <c r="AMB407" s="9"/>
      <c r="AMC407" s="9"/>
      <c r="AMD407" s="9"/>
      <c r="AME407" s="9"/>
      <c r="AMF407" s="9"/>
      <c r="AMG407" s="9"/>
      <c r="AMH407" s="9"/>
      <c r="AMI407" s="9"/>
      <c r="AMJ407" s="9"/>
      <c r="AMK407" s="9"/>
    </row>
    <row r="408" spans="1:1025" s="8" customFormat="1" ht="27.75" hidden="1" thickBot="1">
      <c r="A408" s="113"/>
      <c r="B408" s="67">
        <f t="shared" si="44"/>
        <v>7804</v>
      </c>
      <c r="C408" s="68"/>
      <c r="D408" s="68"/>
      <c r="E408" s="69" t="s">
        <v>350</v>
      </c>
      <c r="F408" s="70"/>
      <c r="G408" s="71"/>
      <c r="H408" s="72"/>
      <c r="I408" s="143"/>
      <c r="J408" s="74"/>
      <c r="K408" s="79"/>
      <c r="L408" s="80">
        <f>SUM(L407)</f>
        <v>400</v>
      </c>
      <c r="M408" s="95">
        <f>SUM(M407:M407)</f>
        <v>100</v>
      </c>
      <c r="N408" s="77">
        <f>M408+L408</f>
        <v>500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  <c r="HM408" s="9"/>
      <c r="HN408" s="9"/>
      <c r="HO408" s="9"/>
      <c r="HP408" s="9"/>
      <c r="HQ408" s="9"/>
      <c r="HR408" s="9"/>
      <c r="HS408" s="9"/>
      <c r="HT408" s="9"/>
      <c r="HU408" s="9"/>
      <c r="HV408" s="9"/>
      <c r="HW408" s="9"/>
      <c r="HX408" s="9"/>
      <c r="HY408" s="9"/>
      <c r="HZ408" s="9"/>
      <c r="IA408" s="9"/>
      <c r="IB408" s="9"/>
      <c r="IC408" s="9"/>
      <c r="ID408" s="9"/>
      <c r="IE408" s="9"/>
      <c r="IF408" s="9"/>
      <c r="IG408" s="9"/>
      <c r="IH408" s="9"/>
      <c r="II408" s="9"/>
      <c r="IJ408" s="9"/>
      <c r="IK408" s="9"/>
      <c r="IL408" s="9"/>
      <c r="IM408" s="9"/>
      <c r="IN408" s="9"/>
      <c r="IO408" s="9"/>
      <c r="IP408" s="9"/>
      <c r="IQ408" s="9"/>
      <c r="IR408" s="9"/>
      <c r="IS408" s="9"/>
      <c r="IT408" s="9"/>
      <c r="IU408" s="9"/>
      <c r="IV408" s="9"/>
      <c r="IW408" s="9"/>
      <c r="IX408" s="9"/>
      <c r="IY408" s="9"/>
      <c r="IZ408" s="9"/>
      <c r="JA408" s="9"/>
      <c r="JB408" s="9"/>
      <c r="JC408" s="9"/>
      <c r="JD408" s="9"/>
      <c r="JE408" s="9"/>
      <c r="JF408" s="9"/>
      <c r="JG408" s="9"/>
      <c r="JH408" s="9"/>
      <c r="JI408" s="9"/>
      <c r="JJ408" s="9"/>
      <c r="JK408" s="9"/>
      <c r="JL408" s="9"/>
      <c r="JM408" s="9"/>
      <c r="JN408" s="9"/>
      <c r="JO408" s="9"/>
      <c r="JP408" s="9"/>
      <c r="JQ408" s="9"/>
      <c r="JR408" s="9"/>
      <c r="JS408" s="9"/>
      <c r="JT408" s="9"/>
      <c r="JU408" s="9"/>
      <c r="JV408" s="9"/>
      <c r="JW408" s="9"/>
      <c r="JX408" s="9"/>
      <c r="JY408" s="9"/>
      <c r="JZ408" s="9"/>
      <c r="KA408" s="9"/>
      <c r="KB408" s="9"/>
      <c r="KC408" s="9"/>
      <c r="KD408" s="9"/>
      <c r="KE408" s="9"/>
      <c r="KF408" s="9"/>
      <c r="KG408" s="9"/>
      <c r="KH408" s="9"/>
      <c r="KI408" s="9"/>
      <c r="KJ408" s="9"/>
      <c r="KK408" s="9"/>
      <c r="KL408" s="9"/>
      <c r="KM408" s="9"/>
      <c r="KN408" s="9"/>
      <c r="KO408" s="9"/>
      <c r="KP408" s="9"/>
      <c r="KQ408" s="9"/>
      <c r="KR408" s="9"/>
      <c r="KS408" s="9"/>
      <c r="KT408" s="9"/>
      <c r="KU408" s="9"/>
      <c r="KV408" s="9"/>
      <c r="KW408" s="9"/>
      <c r="KX408" s="9"/>
      <c r="KY408" s="9"/>
      <c r="KZ408" s="9"/>
      <c r="LA408" s="9"/>
      <c r="LB408" s="9"/>
      <c r="LC408" s="9"/>
      <c r="LD408" s="9"/>
      <c r="LE408" s="9"/>
      <c r="LF408" s="9"/>
      <c r="LG408" s="9"/>
      <c r="LH408" s="9"/>
      <c r="LI408" s="9"/>
      <c r="LJ408" s="9"/>
      <c r="LK408" s="9"/>
      <c r="LL408" s="9"/>
      <c r="LM408" s="9"/>
      <c r="LN408" s="9"/>
      <c r="LO408" s="9"/>
      <c r="LP408" s="9"/>
      <c r="LQ408" s="9"/>
      <c r="LR408" s="9"/>
      <c r="LS408" s="9"/>
      <c r="LT408" s="9"/>
      <c r="LU408" s="9"/>
      <c r="LV408" s="9"/>
      <c r="LW408" s="9"/>
      <c r="LX408" s="9"/>
      <c r="LY408" s="9"/>
      <c r="LZ408" s="9"/>
      <c r="MA408" s="9"/>
      <c r="MB408" s="9"/>
      <c r="MC408" s="9"/>
      <c r="MD408" s="9"/>
      <c r="ME408" s="9"/>
      <c r="MF408" s="9"/>
      <c r="MG408" s="9"/>
      <c r="MH408" s="9"/>
      <c r="MI408" s="9"/>
      <c r="MJ408" s="9"/>
      <c r="MK408" s="9"/>
      <c r="ML408" s="9"/>
      <c r="MM408" s="9"/>
      <c r="MN408" s="9"/>
      <c r="MO408" s="9"/>
      <c r="MP408" s="9"/>
      <c r="MQ408" s="9"/>
      <c r="MR408" s="9"/>
      <c r="MS408" s="9"/>
      <c r="MT408" s="9"/>
      <c r="MU408" s="9"/>
      <c r="MV408" s="9"/>
      <c r="MW408" s="9"/>
      <c r="MX408" s="9"/>
      <c r="MY408" s="9"/>
      <c r="MZ408" s="9"/>
      <c r="NA408" s="9"/>
      <c r="NB408" s="9"/>
      <c r="NC408" s="9"/>
      <c r="ND408" s="9"/>
      <c r="NE408" s="9"/>
      <c r="NF408" s="9"/>
      <c r="NG408" s="9"/>
      <c r="NH408" s="9"/>
      <c r="NI408" s="9"/>
      <c r="NJ408" s="9"/>
      <c r="NK408" s="9"/>
      <c r="NL408" s="9"/>
      <c r="NM408" s="9"/>
      <c r="NN408" s="9"/>
      <c r="NO408" s="9"/>
      <c r="NP408" s="9"/>
      <c r="NQ408" s="9"/>
      <c r="NR408" s="9"/>
      <c r="NS408" s="9"/>
      <c r="NT408" s="9"/>
      <c r="NU408" s="9"/>
      <c r="NV408" s="9"/>
      <c r="NW408" s="9"/>
      <c r="NX408" s="9"/>
      <c r="NY408" s="9"/>
      <c r="NZ408" s="9"/>
      <c r="OA408" s="9"/>
      <c r="OB408" s="9"/>
      <c r="OC408" s="9"/>
      <c r="OD408" s="9"/>
      <c r="OE408" s="9"/>
      <c r="OF408" s="9"/>
      <c r="OG408" s="9"/>
      <c r="OH408" s="9"/>
      <c r="OI408" s="9"/>
      <c r="OJ408" s="9"/>
      <c r="OK408" s="9"/>
      <c r="OL408" s="9"/>
      <c r="OM408" s="9"/>
      <c r="ON408" s="9"/>
      <c r="OO408" s="9"/>
      <c r="OP408" s="9"/>
      <c r="OQ408" s="9"/>
      <c r="OR408" s="9"/>
      <c r="OS408" s="9"/>
      <c r="OT408" s="9"/>
      <c r="OU408" s="9"/>
      <c r="OV408" s="9"/>
      <c r="OW408" s="9"/>
      <c r="OX408" s="9"/>
      <c r="OY408" s="9"/>
      <c r="OZ408" s="9"/>
      <c r="PA408" s="9"/>
      <c r="PB408" s="9"/>
      <c r="PC408" s="9"/>
      <c r="PD408" s="9"/>
      <c r="PE408" s="9"/>
      <c r="PF408" s="9"/>
      <c r="PG408" s="9"/>
      <c r="PH408" s="9"/>
      <c r="PI408" s="9"/>
      <c r="PJ408" s="9"/>
      <c r="PK408" s="9"/>
      <c r="PL408" s="9"/>
      <c r="PM408" s="9"/>
      <c r="PN408" s="9"/>
      <c r="PO408" s="9"/>
      <c r="PP408" s="9"/>
      <c r="PQ408" s="9"/>
      <c r="PR408" s="9"/>
      <c r="PS408" s="9"/>
      <c r="PT408" s="9"/>
      <c r="PU408" s="9"/>
      <c r="PV408" s="9"/>
      <c r="PW408" s="9"/>
      <c r="PX408" s="9"/>
      <c r="PY408" s="9"/>
      <c r="PZ408" s="9"/>
      <c r="QA408" s="9"/>
      <c r="QB408" s="9"/>
      <c r="QC408" s="9"/>
      <c r="QD408" s="9"/>
      <c r="QE408" s="9"/>
      <c r="QF408" s="9"/>
      <c r="QG408" s="9"/>
      <c r="QH408" s="9"/>
      <c r="QI408" s="9"/>
      <c r="QJ408" s="9"/>
      <c r="QK408" s="9"/>
      <c r="QL408" s="9"/>
      <c r="QM408" s="9"/>
      <c r="QN408" s="9"/>
      <c r="QO408" s="9"/>
      <c r="QP408" s="9"/>
      <c r="QQ408" s="9"/>
      <c r="QR408" s="9"/>
      <c r="QS408" s="9"/>
      <c r="QT408" s="9"/>
      <c r="QU408" s="9"/>
      <c r="QV408" s="9"/>
      <c r="QW408" s="9"/>
      <c r="QX408" s="9"/>
      <c r="QY408" s="9"/>
      <c r="QZ408" s="9"/>
      <c r="RA408" s="9"/>
      <c r="RB408" s="9"/>
      <c r="RC408" s="9"/>
      <c r="RD408" s="9"/>
      <c r="RE408" s="9"/>
      <c r="RF408" s="9"/>
      <c r="RG408" s="9"/>
      <c r="RH408" s="9"/>
      <c r="RI408" s="9"/>
      <c r="RJ408" s="9"/>
      <c r="RK408" s="9"/>
      <c r="RL408" s="9"/>
      <c r="RM408" s="9"/>
      <c r="RN408" s="9"/>
      <c r="RO408" s="9"/>
      <c r="RP408" s="9"/>
      <c r="RQ408" s="9"/>
      <c r="RR408" s="9"/>
      <c r="RS408" s="9"/>
      <c r="RT408" s="9"/>
      <c r="RU408" s="9"/>
      <c r="RV408" s="9"/>
      <c r="RW408" s="9"/>
      <c r="RX408" s="9"/>
      <c r="RY408" s="9"/>
      <c r="RZ408" s="9"/>
      <c r="SA408" s="9"/>
      <c r="SB408" s="9"/>
      <c r="SC408" s="9"/>
      <c r="SD408" s="9"/>
      <c r="SE408" s="9"/>
      <c r="SF408" s="9"/>
      <c r="SG408" s="9"/>
      <c r="SH408" s="9"/>
      <c r="SI408" s="9"/>
      <c r="SJ408" s="9"/>
      <c r="SK408" s="9"/>
      <c r="SL408" s="9"/>
      <c r="SM408" s="9"/>
      <c r="SN408" s="9"/>
      <c r="SO408" s="9"/>
      <c r="SP408" s="9"/>
      <c r="SQ408" s="9"/>
      <c r="SR408" s="9"/>
      <c r="SS408" s="9"/>
      <c r="ST408" s="9"/>
      <c r="SU408" s="9"/>
      <c r="SV408" s="9"/>
      <c r="SW408" s="9"/>
      <c r="SX408" s="9"/>
      <c r="SY408" s="9"/>
      <c r="SZ408" s="9"/>
      <c r="TA408" s="9"/>
      <c r="TB408" s="9"/>
      <c r="TC408" s="9"/>
      <c r="TD408" s="9"/>
      <c r="TE408" s="9"/>
      <c r="TF408" s="9"/>
      <c r="TG408" s="9"/>
      <c r="TH408" s="9"/>
      <c r="TI408" s="9"/>
      <c r="TJ408" s="9"/>
      <c r="TK408" s="9"/>
      <c r="TL408" s="9"/>
      <c r="TM408" s="9"/>
      <c r="TN408" s="9"/>
      <c r="TO408" s="9"/>
      <c r="TP408" s="9"/>
      <c r="TQ408" s="9"/>
      <c r="TR408" s="9"/>
      <c r="TS408" s="9"/>
      <c r="TT408" s="9"/>
      <c r="TU408" s="9"/>
      <c r="TV408" s="9"/>
      <c r="TW408" s="9"/>
      <c r="TX408" s="9"/>
      <c r="TY408" s="9"/>
      <c r="TZ408" s="9"/>
      <c r="UA408" s="9"/>
      <c r="UB408" s="9"/>
      <c r="UC408" s="9"/>
      <c r="UD408" s="9"/>
      <c r="UE408" s="9"/>
      <c r="UF408" s="9"/>
      <c r="UG408" s="9"/>
      <c r="UH408" s="9"/>
      <c r="UI408" s="9"/>
      <c r="UJ408" s="9"/>
      <c r="UK408" s="9"/>
      <c r="UL408" s="9"/>
      <c r="UM408" s="9"/>
      <c r="UN408" s="9"/>
      <c r="UO408" s="9"/>
      <c r="UP408" s="9"/>
      <c r="UQ408" s="9"/>
      <c r="UR408" s="9"/>
      <c r="US408" s="9"/>
      <c r="UT408" s="9"/>
      <c r="UU408" s="9"/>
      <c r="UV408" s="9"/>
      <c r="UW408" s="9"/>
      <c r="UX408" s="9"/>
      <c r="UY408" s="9"/>
      <c r="UZ408" s="9"/>
      <c r="VA408" s="9"/>
      <c r="VB408" s="9"/>
      <c r="VC408" s="9"/>
      <c r="VD408" s="9"/>
      <c r="VE408" s="9"/>
      <c r="VF408" s="9"/>
      <c r="VG408" s="9"/>
      <c r="VH408" s="9"/>
      <c r="VI408" s="9"/>
      <c r="VJ408" s="9"/>
      <c r="VK408" s="9"/>
      <c r="VL408" s="9"/>
      <c r="VM408" s="9"/>
      <c r="VN408" s="9"/>
      <c r="VO408" s="9"/>
      <c r="VP408" s="9"/>
      <c r="VQ408" s="9"/>
      <c r="VR408" s="9"/>
      <c r="VS408" s="9"/>
      <c r="VT408" s="9"/>
      <c r="VU408" s="9"/>
      <c r="VV408" s="9"/>
      <c r="VW408" s="9"/>
      <c r="VX408" s="9"/>
      <c r="VY408" s="9"/>
      <c r="VZ408" s="9"/>
      <c r="WA408" s="9"/>
      <c r="WB408" s="9"/>
      <c r="WC408" s="9"/>
      <c r="WD408" s="9"/>
      <c r="WE408" s="9"/>
      <c r="WF408" s="9"/>
      <c r="WG408" s="9"/>
      <c r="WH408" s="9"/>
      <c r="WI408" s="9"/>
      <c r="WJ408" s="9"/>
      <c r="WK408" s="9"/>
      <c r="WL408" s="9"/>
      <c r="WM408" s="9"/>
      <c r="WN408" s="9"/>
      <c r="WO408" s="9"/>
      <c r="WP408" s="9"/>
      <c r="WQ408" s="9"/>
      <c r="WR408" s="9"/>
      <c r="WS408" s="9"/>
      <c r="WT408" s="9"/>
      <c r="WU408" s="9"/>
      <c r="WV408" s="9"/>
      <c r="WW408" s="9"/>
      <c r="WX408" s="9"/>
      <c r="WY408" s="9"/>
      <c r="WZ408" s="9"/>
      <c r="XA408" s="9"/>
      <c r="XB408" s="9"/>
      <c r="XC408" s="9"/>
      <c r="XD408" s="9"/>
      <c r="XE408" s="9"/>
      <c r="XF408" s="9"/>
      <c r="XG408" s="9"/>
      <c r="XH408" s="9"/>
      <c r="XI408" s="9"/>
      <c r="XJ408" s="9"/>
      <c r="XK408" s="9"/>
      <c r="XL408" s="9"/>
      <c r="XM408" s="9"/>
      <c r="XN408" s="9"/>
      <c r="XO408" s="9"/>
      <c r="XP408" s="9"/>
      <c r="XQ408" s="9"/>
      <c r="XR408" s="9"/>
      <c r="XS408" s="9"/>
      <c r="XT408" s="9"/>
      <c r="XU408" s="9"/>
      <c r="XV408" s="9"/>
      <c r="XW408" s="9"/>
      <c r="XX408" s="9"/>
      <c r="XY408" s="9"/>
      <c r="XZ408" s="9"/>
      <c r="YA408" s="9"/>
      <c r="YB408" s="9"/>
      <c r="YC408" s="9"/>
      <c r="YD408" s="9"/>
      <c r="YE408" s="9"/>
      <c r="YF408" s="9"/>
      <c r="YG408" s="9"/>
      <c r="YH408" s="9"/>
      <c r="YI408" s="9"/>
      <c r="YJ408" s="9"/>
      <c r="YK408" s="9"/>
      <c r="YL408" s="9"/>
      <c r="YM408" s="9"/>
      <c r="YN408" s="9"/>
      <c r="YO408" s="9"/>
      <c r="YP408" s="9"/>
      <c r="YQ408" s="9"/>
      <c r="YR408" s="9"/>
      <c r="YS408" s="9"/>
      <c r="YT408" s="9"/>
      <c r="YU408" s="9"/>
      <c r="YV408" s="9"/>
      <c r="YW408" s="9"/>
      <c r="YX408" s="9"/>
      <c r="YY408" s="9"/>
      <c r="YZ408" s="9"/>
      <c r="ZA408" s="9"/>
      <c r="ZB408" s="9"/>
      <c r="ZC408" s="9"/>
      <c r="ZD408" s="9"/>
      <c r="ZE408" s="9"/>
      <c r="ZF408" s="9"/>
      <c r="ZG408" s="9"/>
      <c r="ZH408" s="9"/>
      <c r="ZI408" s="9"/>
      <c r="ZJ408" s="9"/>
      <c r="ZK408" s="9"/>
      <c r="ZL408" s="9"/>
      <c r="ZM408" s="9"/>
      <c r="ZN408" s="9"/>
      <c r="ZO408" s="9"/>
      <c r="ZP408" s="9"/>
      <c r="ZQ408" s="9"/>
      <c r="ZR408" s="9"/>
      <c r="ZS408" s="9"/>
      <c r="ZT408" s="9"/>
      <c r="ZU408" s="9"/>
      <c r="ZV408" s="9"/>
      <c r="ZW408" s="9"/>
      <c r="ZX408" s="9"/>
      <c r="ZY408" s="9"/>
      <c r="ZZ408" s="9"/>
      <c r="AAA408" s="9"/>
      <c r="AAB408" s="9"/>
      <c r="AAC408" s="9"/>
      <c r="AAD408" s="9"/>
      <c r="AAE408" s="9"/>
      <c r="AAF408" s="9"/>
      <c r="AAG408" s="9"/>
      <c r="AAH408" s="9"/>
      <c r="AAI408" s="9"/>
      <c r="AAJ408" s="9"/>
      <c r="AAK408" s="9"/>
      <c r="AAL408" s="9"/>
      <c r="AAM408" s="9"/>
      <c r="AAN408" s="9"/>
      <c r="AAO408" s="9"/>
      <c r="AAP408" s="9"/>
      <c r="AAQ408" s="9"/>
      <c r="AAR408" s="9"/>
      <c r="AAS408" s="9"/>
      <c r="AAT408" s="9"/>
      <c r="AAU408" s="9"/>
      <c r="AAV408" s="9"/>
      <c r="AAW408" s="9"/>
      <c r="AAX408" s="9"/>
      <c r="AAY408" s="9"/>
      <c r="AAZ408" s="9"/>
      <c r="ABA408" s="9"/>
      <c r="ABB408" s="9"/>
      <c r="ABC408" s="9"/>
      <c r="ABD408" s="9"/>
      <c r="ABE408" s="9"/>
      <c r="ABF408" s="9"/>
      <c r="ABG408" s="9"/>
      <c r="ABH408" s="9"/>
      <c r="ABI408" s="9"/>
      <c r="ABJ408" s="9"/>
      <c r="ABK408" s="9"/>
      <c r="ABL408" s="9"/>
      <c r="ABM408" s="9"/>
      <c r="ABN408" s="9"/>
      <c r="ABO408" s="9"/>
      <c r="ABP408" s="9"/>
      <c r="ABQ408" s="9"/>
      <c r="ABR408" s="9"/>
      <c r="ABS408" s="9"/>
      <c r="ABT408" s="9"/>
      <c r="ABU408" s="9"/>
      <c r="ABV408" s="9"/>
      <c r="ABW408" s="9"/>
      <c r="ABX408" s="9"/>
      <c r="ABY408" s="9"/>
      <c r="ABZ408" s="9"/>
      <c r="ACA408" s="9"/>
      <c r="ACB408" s="9"/>
      <c r="ACC408" s="9"/>
      <c r="ACD408" s="9"/>
      <c r="ACE408" s="9"/>
      <c r="ACF408" s="9"/>
      <c r="ACG408" s="9"/>
      <c r="ACH408" s="9"/>
      <c r="ACI408" s="9"/>
      <c r="ACJ408" s="9"/>
      <c r="ACK408" s="9"/>
      <c r="ACL408" s="9"/>
      <c r="ACM408" s="9"/>
      <c r="ACN408" s="9"/>
      <c r="ACO408" s="9"/>
      <c r="ACP408" s="9"/>
      <c r="ACQ408" s="9"/>
      <c r="ACR408" s="9"/>
      <c r="ACS408" s="9"/>
      <c r="ACT408" s="9"/>
      <c r="ACU408" s="9"/>
      <c r="ACV408" s="9"/>
      <c r="ACW408" s="9"/>
      <c r="ACX408" s="9"/>
      <c r="ACY408" s="9"/>
      <c r="ACZ408" s="9"/>
      <c r="ADA408" s="9"/>
      <c r="ADB408" s="9"/>
      <c r="ADC408" s="9"/>
      <c r="ADD408" s="9"/>
      <c r="ADE408" s="9"/>
      <c r="ADF408" s="9"/>
      <c r="ADG408" s="9"/>
      <c r="ADH408" s="9"/>
      <c r="ADI408" s="9"/>
      <c r="ADJ408" s="9"/>
      <c r="ADK408" s="9"/>
      <c r="ADL408" s="9"/>
      <c r="ADM408" s="9"/>
      <c r="ADN408" s="9"/>
      <c r="ADO408" s="9"/>
      <c r="ADP408" s="9"/>
      <c r="ADQ408" s="9"/>
      <c r="ADR408" s="9"/>
      <c r="ADS408" s="9"/>
      <c r="ADT408" s="9"/>
      <c r="ADU408" s="9"/>
      <c r="ADV408" s="9"/>
      <c r="ADW408" s="9"/>
      <c r="ADX408" s="9"/>
      <c r="ADY408" s="9"/>
      <c r="ADZ408" s="9"/>
      <c r="AEA408" s="9"/>
      <c r="AEB408" s="9"/>
      <c r="AEC408" s="9"/>
      <c r="AED408" s="9"/>
      <c r="AEE408" s="9"/>
      <c r="AEF408" s="9"/>
      <c r="AEG408" s="9"/>
      <c r="AEH408" s="9"/>
      <c r="AEI408" s="9"/>
      <c r="AEJ408" s="9"/>
      <c r="AEK408" s="9"/>
      <c r="AEL408" s="9"/>
      <c r="AEM408" s="9"/>
      <c r="AEN408" s="9"/>
      <c r="AEO408" s="9"/>
      <c r="AEP408" s="9"/>
      <c r="AEQ408" s="9"/>
      <c r="AER408" s="9"/>
      <c r="AES408" s="9"/>
      <c r="AET408" s="9"/>
      <c r="AEU408" s="9"/>
      <c r="AEV408" s="9"/>
      <c r="AEW408" s="9"/>
      <c r="AEX408" s="9"/>
      <c r="AEY408" s="9"/>
      <c r="AEZ408" s="9"/>
      <c r="AFA408" s="9"/>
      <c r="AFB408" s="9"/>
      <c r="AFC408" s="9"/>
      <c r="AFD408" s="9"/>
      <c r="AFE408" s="9"/>
      <c r="AFF408" s="9"/>
      <c r="AFG408" s="9"/>
      <c r="AFH408" s="9"/>
      <c r="AFI408" s="9"/>
      <c r="AFJ408" s="9"/>
      <c r="AFK408" s="9"/>
      <c r="AFL408" s="9"/>
      <c r="AFM408" s="9"/>
      <c r="AFN408" s="9"/>
      <c r="AFO408" s="9"/>
      <c r="AFP408" s="9"/>
      <c r="AFQ408" s="9"/>
      <c r="AFR408" s="9"/>
      <c r="AFS408" s="9"/>
      <c r="AFT408" s="9"/>
      <c r="AFU408" s="9"/>
      <c r="AFV408" s="9"/>
      <c r="AFW408" s="9"/>
      <c r="AFX408" s="9"/>
      <c r="AFY408" s="9"/>
      <c r="AFZ408" s="9"/>
      <c r="AGA408" s="9"/>
      <c r="AGB408" s="9"/>
      <c r="AGC408" s="9"/>
      <c r="AGD408" s="9"/>
      <c r="AGE408" s="9"/>
      <c r="AGF408" s="9"/>
      <c r="AGG408" s="9"/>
      <c r="AGH408" s="9"/>
      <c r="AGI408" s="9"/>
      <c r="AGJ408" s="9"/>
      <c r="AGK408" s="9"/>
      <c r="AGL408" s="9"/>
      <c r="AGM408" s="9"/>
      <c r="AGN408" s="9"/>
      <c r="AGO408" s="9"/>
      <c r="AGP408" s="9"/>
      <c r="AGQ408" s="9"/>
      <c r="AGR408" s="9"/>
      <c r="AGS408" s="9"/>
      <c r="AGT408" s="9"/>
      <c r="AGU408" s="9"/>
      <c r="AGV408" s="9"/>
      <c r="AGW408" s="9"/>
      <c r="AGX408" s="9"/>
      <c r="AGY408" s="9"/>
      <c r="AGZ408" s="9"/>
      <c r="AHA408" s="9"/>
      <c r="AHB408" s="9"/>
      <c r="AHC408" s="9"/>
      <c r="AHD408" s="9"/>
      <c r="AHE408" s="9"/>
      <c r="AHF408" s="9"/>
      <c r="AHG408" s="9"/>
      <c r="AHH408" s="9"/>
      <c r="AHI408" s="9"/>
      <c r="AHJ408" s="9"/>
      <c r="AHK408" s="9"/>
      <c r="AHL408" s="9"/>
      <c r="AHM408" s="9"/>
      <c r="AHN408" s="9"/>
      <c r="AHO408" s="9"/>
      <c r="AHP408" s="9"/>
      <c r="AHQ408" s="9"/>
      <c r="AHR408" s="9"/>
      <c r="AHS408" s="9"/>
      <c r="AHT408" s="9"/>
      <c r="AHU408" s="9"/>
      <c r="AHV408" s="9"/>
      <c r="AHW408" s="9"/>
      <c r="AHX408" s="9"/>
      <c r="AHY408" s="9"/>
      <c r="AHZ408" s="9"/>
      <c r="AIA408" s="9"/>
      <c r="AIB408" s="9"/>
      <c r="AIC408" s="9"/>
      <c r="AID408" s="9"/>
      <c r="AIE408" s="9"/>
      <c r="AIF408" s="9"/>
      <c r="AIG408" s="9"/>
      <c r="AIH408" s="9"/>
      <c r="AII408" s="9"/>
      <c r="AIJ408" s="9"/>
      <c r="AIK408" s="9"/>
      <c r="AIL408" s="9"/>
      <c r="AIM408" s="9"/>
      <c r="AIN408" s="9"/>
      <c r="AIO408" s="9"/>
      <c r="AIP408" s="9"/>
      <c r="AIQ408" s="9"/>
      <c r="AIR408" s="9"/>
      <c r="AIS408" s="9"/>
      <c r="AIT408" s="9"/>
      <c r="AIU408" s="9"/>
      <c r="AIV408" s="9"/>
      <c r="AIW408" s="9"/>
      <c r="AIX408" s="9"/>
      <c r="AIY408" s="9"/>
      <c r="AIZ408" s="9"/>
      <c r="AJA408" s="9"/>
      <c r="AJB408" s="9"/>
      <c r="AJC408" s="9"/>
      <c r="AJD408" s="9"/>
      <c r="AJE408" s="9"/>
      <c r="AJF408" s="9"/>
      <c r="AJG408" s="9"/>
      <c r="AJH408" s="9"/>
      <c r="AJI408" s="9"/>
      <c r="AJJ408" s="9"/>
      <c r="AJK408" s="9"/>
      <c r="AJL408" s="9"/>
      <c r="AJM408" s="9"/>
      <c r="AJN408" s="9"/>
      <c r="AJO408" s="9"/>
      <c r="AJP408" s="9"/>
      <c r="AJQ408" s="9"/>
      <c r="AJR408" s="9"/>
      <c r="AJS408" s="9"/>
      <c r="AJT408" s="9"/>
      <c r="AJU408" s="9"/>
      <c r="AJV408" s="9"/>
      <c r="AJW408" s="9"/>
      <c r="AJX408" s="9"/>
      <c r="AJY408" s="9"/>
      <c r="AJZ408" s="9"/>
      <c r="AKA408" s="9"/>
      <c r="AKB408" s="9"/>
      <c r="AKC408" s="9"/>
      <c r="AKD408" s="9"/>
      <c r="AKE408" s="9"/>
      <c r="AKF408" s="9"/>
      <c r="AKG408" s="9"/>
      <c r="AKH408" s="9"/>
      <c r="AKI408" s="9"/>
      <c r="AKJ408" s="9"/>
      <c r="AKK408" s="9"/>
      <c r="AKL408" s="9"/>
      <c r="AKM408" s="9"/>
      <c r="AKN408" s="9"/>
      <c r="AKO408" s="9"/>
      <c r="AKP408" s="9"/>
      <c r="AKQ408" s="9"/>
      <c r="AKR408" s="9"/>
      <c r="AKS408" s="9"/>
      <c r="AKT408" s="9"/>
      <c r="AKU408" s="9"/>
      <c r="AKV408" s="9"/>
      <c r="AKW408" s="9"/>
      <c r="AKX408" s="9"/>
      <c r="AKY408" s="9"/>
      <c r="AKZ408" s="9"/>
      <c r="ALA408" s="9"/>
      <c r="ALB408" s="9"/>
      <c r="ALC408" s="9"/>
      <c r="ALD408" s="9"/>
      <c r="ALE408" s="9"/>
      <c r="ALF408" s="9"/>
      <c r="ALG408" s="9"/>
      <c r="ALH408" s="9"/>
      <c r="ALI408" s="9"/>
      <c r="ALJ408" s="9"/>
      <c r="ALK408" s="9"/>
      <c r="ALL408" s="9"/>
      <c r="ALM408" s="9"/>
      <c r="ALN408" s="9"/>
      <c r="ALO408" s="9"/>
      <c r="ALP408" s="9"/>
      <c r="ALQ408" s="9"/>
      <c r="ALR408" s="9"/>
      <c r="ALS408" s="9"/>
      <c r="ALT408" s="9"/>
      <c r="ALU408" s="9"/>
      <c r="ALV408" s="9"/>
      <c r="ALW408" s="9"/>
      <c r="ALX408" s="9"/>
      <c r="ALY408" s="9"/>
      <c r="ALZ408" s="9"/>
      <c r="AMA408" s="9"/>
      <c r="AMB408" s="9"/>
      <c r="AMC408" s="9"/>
      <c r="AMD408" s="9"/>
      <c r="AME408" s="9"/>
      <c r="AMF408" s="9"/>
      <c r="AMG408" s="9"/>
      <c r="AMH408" s="9"/>
      <c r="AMI408" s="9"/>
      <c r="AMJ408" s="9"/>
      <c r="AMK408" s="9"/>
    </row>
    <row r="409" spans="1:1025" s="8" customFormat="1" ht="24.75" hidden="1">
      <c r="A409" s="113"/>
      <c r="B409" s="51"/>
      <c r="C409" s="51"/>
      <c r="D409" s="51"/>
      <c r="E409" s="52"/>
      <c r="F409" s="25"/>
      <c r="G409" s="26"/>
      <c r="H409" s="53"/>
      <c r="I409" s="54"/>
      <c r="J409" s="55"/>
      <c r="K409" s="55"/>
      <c r="L409" s="7"/>
      <c r="M409" s="56"/>
      <c r="N409" s="57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  <c r="HJ409" s="9"/>
      <c r="HK409" s="9"/>
      <c r="HL409" s="9"/>
      <c r="HM409" s="9"/>
      <c r="HN409" s="9"/>
      <c r="HO409" s="9"/>
      <c r="HP409" s="9"/>
      <c r="HQ409" s="9"/>
      <c r="HR409" s="9"/>
      <c r="HS409" s="9"/>
      <c r="HT409" s="9"/>
      <c r="HU409" s="9"/>
      <c r="HV409" s="9"/>
      <c r="HW409" s="9"/>
      <c r="HX409" s="9"/>
      <c r="HY409" s="9"/>
      <c r="HZ409" s="9"/>
      <c r="IA409" s="9"/>
      <c r="IB409" s="9"/>
      <c r="IC409" s="9"/>
      <c r="ID409" s="9"/>
      <c r="IE409" s="9"/>
      <c r="IF409" s="9"/>
      <c r="IG409" s="9"/>
      <c r="IH409" s="9"/>
      <c r="II409" s="9"/>
      <c r="IJ409" s="9"/>
      <c r="IK409" s="9"/>
      <c r="IL409" s="9"/>
      <c r="IM409" s="9"/>
      <c r="IN409" s="9"/>
      <c r="IO409" s="9"/>
      <c r="IP409" s="9"/>
      <c r="IQ409" s="9"/>
      <c r="IR409" s="9"/>
      <c r="IS409" s="9"/>
      <c r="IT409" s="9"/>
      <c r="IU409" s="9"/>
      <c r="IV409" s="9"/>
      <c r="IW409" s="9"/>
      <c r="IX409" s="9"/>
      <c r="IY409" s="9"/>
      <c r="IZ409" s="9"/>
      <c r="JA409" s="9"/>
      <c r="JB409" s="9"/>
      <c r="JC409" s="9"/>
      <c r="JD409" s="9"/>
      <c r="JE409" s="9"/>
      <c r="JF409" s="9"/>
      <c r="JG409" s="9"/>
      <c r="JH409" s="9"/>
      <c r="JI409" s="9"/>
      <c r="JJ409" s="9"/>
      <c r="JK409" s="9"/>
      <c r="JL409" s="9"/>
      <c r="JM409" s="9"/>
      <c r="JN409" s="9"/>
      <c r="JO409" s="9"/>
      <c r="JP409" s="9"/>
      <c r="JQ409" s="9"/>
      <c r="JR409" s="9"/>
      <c r="JS409" s="9"/>
      <c r="JT409" s="9"/>
      <c r="JU409" s="9"/>
      <c r="JV409" s="9"/>
      <c r="JW409" s="9"/>
      <c r="JX409" s="9"/>
      <c r="JY409" s="9"/>
      <c r="JZ409" s="9"/>
      <c r="KA409" s="9"/>
      <c r="KB409" s="9"/>
      <c r="KC409" s="9"/>
      <c r="KD409" s="9"/>
      <c r="KE409" s="9"/>
      <c r="KF409" s="9"/>
      <c r="KG409" s="9"/>
      <c r="KH409" s="9"/>
      <c r="KI409" s="9"/>
      <c r="KJ409" s="9"/>
      <c r="KK409" s="9"/>
      <c r="KL409" s="9"/>
      <c r="KM409" s="9"/>
      <c r="KN409" s="9"/>
      <c r="KO409" s="9"/>
      <c r="KP409" s="9"/>
      <c r="KQ409" s="9"/>
      <c r="KR409" s="9"/>
      <c r="KS409" s="9"/>
      <c r="KT409" s="9"/>
      <c r="KU409" s="9"/>
      <c r="KV409" s="9"/>
      <c r="KW409" s="9"/>
      <c r="KX409" s="9"/>
      <c r="KY409" s="9"/>
      <c r="KZ409" s="9"/>
      <c r="LA409" s="9"/>
      <c r="LB409" s="9"/>
      <c r="LC409" s="9"/>
      <c r="LD409" s="9"/>
      <c r="LE409" s="9"/>
      <c r="LF409" s="9"/>
      <c r="LG409" s="9"/>
      <c r="LH409" s="9"/>
      <c r="LI409" s="9"/>
      <c r="LJ409" s="9"/>
      <c r="LK409" s="9"/>
      <c r="LL409" s="9"/>
      <c r="LM409" s="9"/>
      <c r="LN409" s="9"/>
      <c r="LO409" s="9"/>
      <c r="LP409" s="9"/>
      <c r="LQ409" s="9"/>
      <c r="LR409" s="9"/>
      <c r="LS409" s="9"/>
      <c r="LT409" s="9"/>
      <c r="LU409" s="9"/>
      <c r="LV409" s="9"/>
      <c r="LW409" s="9"/>
      <c r="LX409" s="9"/>
      <c r="LY409" s="9"/>
      <c r="LZ409" s="9"/>
      <c r="MA409" s="9"/>
      <c r="MB409" s="9"/>
      <c r="MC409" s="9"/>
      <c r="MD409" s="9"/>
      <c r="ME409" s="9"/>
      <c r="MF409" s="9"/>
      <c r="MG409" s="9"/>
      <c r="MH409" s="9"/>
      <c r="MI409" s="9"/>
      <c r="MJ409" s="9"/>
      <c r="MK409" s="9"/>
      <c r="ML409" s="9"/>
      <c r="MM409" s="9"/>
      <c r="MN409" s="9"/>
      <c r="MO409" s="9"/>
      <c r="MP409" s="9"/>
      <c r="MQ409" s="9"/>
      <c r="MR409" s="9"/>
      <c r="MS409" s="9"/>
      <c r="MT409" s="9"/>
      <c r="MU409" s="9"/>
      <c r="MV409" s="9"/>
      <c r="MW409" s="9"/>
      <c r="MX409" s="9"/>
      <c r="MY409" s="9"/>
      <c r="MZ409" s="9"/>
      <c r="NA409" s="9"/>
      <c r="NB409" s="9"/>
      <c r="NC409" s="9"/>
      <c r="ND409" s="9"/>
      <c r="NE409" s="9"/>
      <c r="NF409" s="9"/>
      <c r="NG409" s="9"/>
      <c r="NH409" s="9"/>
      <c r="NI409" s="9"/>
      <c r="NJ409" s="9"/>
      <c r="NK409" s="9"/>
      <c r="NL409" s="9"/>
      <c r="NM409" s="9"/>
      <c r="NN409" s="9"/>
      <c r="NO409" s="9"/>
      <c r="NP409" s="9"/>
      <c r="NQ409" s="9"/>
      <c r="NR409" s="9"/>
      <c r="NS409" s="9"/>
      <c r="NT409" s="9"/>
      <c r="NU409" s="9"/>
      <c r="NV409" s="9"/>
      <c r="NW409" s="9"/>
      <c r="NX409" s="9"/>
      <c r="NY409" s="9"/>
      <c r="NZ409" s="9"/>
      <c r="OA409" s="9"/>
      <c r="OB409" s="9"/>
      <c r="OC409" s="9"/>
      <c r="OD409" s="9"/>
      <c r="OE409" s="9"/>
      <c r="OF409" s="9"/>
      <c r="OG409" s="9"/>
      <c r="OH409" s="9"/>
      <c r="OI409" s="9"/>
      <c r="OJ409" s="9"/>
      <c r="OK409" s="9"/>
      <c r="OL409" s="9"/>
      <c r="OM409" s="9"/>
      <c r="ON409" s="9"/>
      <c r="OO409" s="9"/>
      <c r="OP409" s="9"/>
      <c r="OQ409" s="9"/>
      <c r="OR409" s="9"/>
      <c r="OS409" s="9"/>
      <c r="OT409" s="9"/>
      <c r="OU409" s="9"/>
      <c r="OV409" s="9"/>
      <c r="OW409" s="9"/>
      <c r="OX409" s="9"/>
      <c r="OY409" s="9"/>
      <c r="OZ409" s="9"/>
      <c r="PA409" s="9"/>
      <c r="PB409" s="9"/>
      <c r="PC409" s="9"/>
      <c r="PD409" s="9"/>
      <c r="PE409" s="9"/>
      <c r="PF409" s="9"/>
      <c r="PG409" s="9"/>
      <c r="PH409" s="9"/>
      <c r="PI409" s="9"/>
      <c r="PJ409" s="9"/>
      <c r="PK409" s="9"/>
      <c r="PL409" s="9"/>
      <c r="PM409" s="9"/>
      <c r="PN409" s="9"/>
      <c r="PO409" s="9"/>
      <c r="PP409" s="9"/>
      <c r="PQ409" s="9"/>
      <c r="PR409" s="9"/>
      <c r="PS409" s="9"/>
      <c r="PT409" s="9"/>
      <c r="PU409" s="9"/>
      <c r="PV409" s="9"/>
      <c r="PW409" s="9"/>
      <c r="PX409" s="9"/>
      <c r="PY409" s="9"/>
      <c r="PZ409" s="9"/>
      <c r="QA409" s="9"/>
      <c r="QB409" s="9"/>
      <c r="QC409" s="9"/>
      <c r="QD409" s="9"/>
      <c r="QE409" s="9"/>
      <c r="QF409" s="9"/>
      <c r="QG409" s="9"/>
      <c r="QH409" s="9"/>
      <c r="QI409" s="9"/>
      <c r="QJ409" s="9"/>
      <c r="QK409" s="9"/>
      <c r="QL409" s="9"/>
      <c r="QM409" s="9"/>
      <c r="QN409" s="9"/>
      <c r="QO409" s="9"/>
      <c r="QP409" s="9"/>
      <c r="QQ409" s="9"/>
      <c r="QR409" s="9"/>
      <c r="QS409" s="9"/>
      <c r="QT409" s="9"/>
      <c r="QU409" s="9"/>
      <c r="QV409" s="9"/>
      <c r="QW409" s="9"/>
      <c r="QX409" s="9"/>
      <c r="QY409" s="9"/>
      <c r="QZ409" s="9"/>
      <c r="RA409" s="9"/>
      <c r="RB409" s="9"/>
      <c r="RC409" s="9"/>
      <c r="RD409" s="9"/>
      <c r="RE409" s="9"/>
      <c r="RF409" s="9"/>
      <c r="RG409" s="9"/>
      <c r="RH409" s="9"/>
      <c r="RI409" s="9"/>
      <c r="RJ409" s="9"/>
      <c r="RK409" s="9"/>
      <c r="RL409" s="9"/>
      <c r="RM409" s="9"/>
      <c r="RN409" s="9"/>
      <c r="RO409" s="9"/>
      <c r="RP409" s="9"/>
      <c r="RQ409" s="9"/>
      <c r="RR409" s="9"/>
      <c r="RS409" s="9"/>
      <c r="RT409" s="9"/>
      <c r="RU409" s="9"/>
      <c r="RV409" s="9"/>
      <c r="RW409" s="9"/>
      <c r="RX409" s="9"/>
      <c r="RY409" s="9"/>
      <c r="RZ409" s="9"/>
      <c r="SA409" s="9"/>
      <c r="SB409" s="9"/>
      <c r="SC409" s="9"/>
      <c r="SD409" s="9"/>
      <c r="SE409" s="9"/>
      <c r="SF409" s="9"/>
      <c r="SG409" s="9"/>
      <c r="SH409" s="9"/>
      <c r="SI409" s="9"/>
      <c r="SJ409" s="9"/>
      <c r="SK409" s="9"/>
      <c r="SL409" s="9"/>
      <c r="SM409" s="9"/>
      <c r="SN409" s="9"/>
      <c r="SO409" s="9"/>
      <c r="SP409" s="9"/>
      <c r="SQ409" s="9"/>
      <c r="SR409" s="9"/>
      <c r="SS409" s="9"/>
      <c r="ST409" s="9"/>
      <c r="SU409" s="9"/>
      <c r="SV409" s="9"/>
      <c r="SW409" s="9"/>
      <c r="SX409" s="9"/>
      <c r="SY409" s="9"/>
      <c r="SZ409" s="9"/>
      <c r="TA409" s="9"/>
      <c r="TB409" s="9"/>
      <c r="TC409" s="9"/>
      <c r="TD409" s="9"/>
      <c r="TE409" s="9"/>
      <c r="TF409" s="9"/>
      <c r="TG409" s="9"/>
      <c r="TH409" s="9"/>
      <c r="TI409" s="9"/>
      <c r="TJ409" s="9"/>
      <c r="TK409" s="9"/>
      <c r="TL409" s="9"/>
      <c r="TM409" s="9"/>
      <c r="TN409" s="9"/>
      <c r="TO409" s="9"/>
      <c r="TP409" s="9"/>
      <c r="TQ409" s="9"/>
      <c r="TR409" s="9"/>
      <c r="TS409" s="9"/>
      <c r="TT409" s="9"/>
      <c r="TU409" s="9"/>
      <c r="TV409" s="9"/>
      <c r="TW409" s="9"/>
      <c r="TX409" s="9"/>
      <c r="TY409" s="9"/>
      <c r="TZ409" s="9"/>
      <c r="UA409" s="9"/>
      <c r="UB409" s="9"/>
      <c r="UC409" s="9"/>
      <c r="UD409" s="9"/>
      <c r="UE409" s="9"/>
      <c r="UF409" s="9"/>
      <c r="UG409" s="9"/>
      <c r="UH409" s="9"/>
      <c r="UI409" s="9"/>
      <c r="UJ409" s="9"/>
      <c r="UK409" s="9"/>
      <c r="UL409" s="9"/>
      <c r="UM409" s="9"/>
      <c r="UN409" s="9"/>
      <c r="UO409" s="9"/>
      <c r="UP409" s="9"/>
      <c r="UQ409" s="9"/>
      <c r="UR409" s="9"/>
      <c r="US409" s="9"/>
      <c r="UT409" s="9"/>
      <c r="UU409" s="9"/>
      <c r="UV409" s="9"/>
      <c r="UW409" s="9"/>
      <c r="UX409" s="9"/>
      <c r="UY409" s="9"/>
      <c r="UZ409" s="9"/>
      <c r="VA409" s="9"/>
      <c r="VB409" s="9"/>
      <c r="VC409" s="9"/>
      <c r="VD409" s="9"/>
      <c r="VE409" s="9"/>
      <c r="VF409" s="9"/>
      <c r="VG409" s="9"/>
      <c r="VH409" s="9"/>
      <c r="VI409" s="9"/>
      <c r="VJ409" s="9"/>
      <c r="VK409" s="9"/>
      <c r="VL409" s="9"/>
      <c r="VM409" s="9"/>
      <c r="VN409" s="9"/>
      <c r="VO409" s="9"/>
      <c r="VP409" s="9"/>
      <c r="VQ409" s="9"/>
      <c r="VR409" s="9"/>
      <c r="VS409" s="9"/>
      <c r="VT409" s="9"/>
      <c r="VU409" s="9"/>
      <c r="VV409" s="9"/>
      <c r="VW409" s="9"/>
      <c r="VX409" s="9"/>
      <c r="VY409" s="9"/>
      <c r="VZ409" s="9"/>
      <c r="WA409" s="9"/>
      <c r="WB409" s="9"/>
      <c r="WC409" s="9"/>
      <c r="WD409" s="9"/>
      <c r="WE409" s="9"/>
      <c r="WF409" s="9"/>
      <c r="WG409" s="9"/>
      <c r="WH409" s="9"/>
      <c r="WI409" s="9"/>
      <c r="WJ409" s="9"/>
      <c r="WK409" s="9"/>
      <c r="WL409" s="9"/>
      <c r="WM409" s="9"/>
      <c r="WN409" s="9"/>
      <c r="WO409" s="9"/>
      <c r="WP409" s="9"/>
      <c r="WQ409" s="9"/>
      <c r="WR409" s="9"/>
      <c r="WS409" s="9"/>
      <c r="WT409" s="9"/>
      <c r="WU409" s="9"/>
      <c r="WV409" s="9"/>
      <c r="WW409" s="9"/>
      <c r="WX409" s="9"/>
      <c r="WY409" s="9"/>
      <c r="WZ409" s="9"/>
      <c r="XA409" s="9"/>
      <c r="XB409" s="9"/>
      <c r="XC409" s="9"/>
      <c r="XD409" s="9"/>
      <c r="XE409" s="9"/>
      <c r="XF409" s="9"/>
      <c r="XG409" s="9"/>
      <c r="XH409" s="9"/>
      <c r="XI409" s="9"/>
      <c r="XJ409" s="9"/>
      <c r="XK409" s="9"/>
      <c r="XL409" s="9"/>
      <c r="XM409" s="9"/>
      <c r="XN409" s="9"/>
      <c r="XO409" s="9"/>
      <c r="XP409" s="9"/>
      <c r="XQ409" s="9"/>
      <c r="XR409" s="9"/>
      <c r="XS409" s="9"/>
      <c r="XT409" s="9"/>
      <c r="XU409" s="9"/>
      <c r="XV409" s="9"/>
      <c r="XW409" s="9"/>
      <c r="XX409" s="9"/>
      <c r="XY409" s="9"/>
      <c r="XZ409" s="9"/>
      <c r="YA409" s="9"/>
      <c r="YB409" s="9"/>
      <c r="YC409" s="9"/>
      <c r="YD409" s="9"/>
      <c r="YE409" s="9"/>
      <c r="YF409" s="9"/>
      <c r="YG409" s="9"/>
      <c r="YH409" s="9"/>
      <c r="YI409" s="9"/>
      <c r="YJ409" s="9"/>
      <c r="YK409" s="9"/>
      <c r="YL409" s="9"/>
      <c r="YM409" s="9"/>
      <c r="YN409" s="9"/>
      <c r="YO409" s="9"/>
      <c r="YP409" s="9"/>
      <c r="YQ409" s="9"/>
      <c r="YR409" s="9"/>
      <c r="YS409" s="9"/>
      <c r="YT409" s="9"/>
      <c r="YU409" s="9"/>
      <c r="YV409" s="9"/>
      <c r="YW409" s="9"/>
      <c r="YX409" s="9"/>
      <c r="YY409" s="9"/>
      <c r="YZ409" s="9"/>
      <c r="ZA409" s="9"/>
      <c r="ZB409" s="9"/>
      <c r="ZC409" s="9"/>
      <c r="ZD409" s="9"/>
      <c r="ZE409" s="9"/>
      <c r="ZF409" s="9"/>
      <c r="ZG409" s="9"/>
      <c r="ZH409" s="9"/>
      <c r="ZI409" s="9"/>
      <c r="ZJ409" s="9"/>
      <c r="ZK409" s="9"/>
      <c r="ZL409" s="9"/>
      <c r="ZM409" s="9"/>
      <c r="ZN409" s="9"/>
      <c r="ZO409" s="9"/>
      <c r="ZP409" s="9"/>
      <c r="ZQ409" s="9"/>
      <c r="ZR409" s="9"/>
      <c r="ZS409" s="9"/>
      <c r="ZT409" s="9"/>
      <c r="ZU409" s="9"/>
      <c r="ZV409" s="9"/>
      <c r="ZW409" s="9"/>
      <c r="ZX409" s="9"/>
      <c r="ZY409" s="9"/>
      <c r="ZZ409" s="9"/>
      <c r="AAA409" s="9"/>
      <c r="AAB409" s="9"/>
      <c r="AAC409" s="9"/>
      <c r="AAD409" s="9"/>
      <c r="AAE409" s="9"/>
      <c r="AAF409" s="9"/>
      <c r="AAG409" s="9"/>
      <c r="AAH409" s="9"/>
      <c r="AAI409" s="9"/>
      <c r="AAJ409" s="9"/>
      <c r="AAK409" s="9"/>
      <c r="AAL409" s="9"/>
      <c r="AAM409" s="9"/>
      <c r="AAN409" s="9"/>
      <c r="AAO409" s="9"/>
      <c r="AAP409" s="9"/>
      <c r="AAQ409" s="9"/>
      <c r="AAR409" s="9"/>
      <c r="AAS409" s="9"/>
      <c r="AAT409" s="9"/>
      <c r="AAU409" s="9"/>
      <c r="AAV409" s="9"/>
      <c r="AAW409" s="9"/>
      <c r="AAX409" s="9"/>
      <c r="AAY409" s="9"/>
      <c r="AAZ409" s="9"/>
      <c r="ABA409" s="9"/>
      <c r="ABB409" s="9"/>
      <c r="ABC409" s="9"/>
      <c r="ABD409" s="9"/>
      <c r="ABE409" s="9"/>
      <c r="ABF409" s="9"/>
      <c r="ABG409" s="9"/>
      <c r="ABH409" s="9"/>
      <c r="ABI409" s="9"/>
      <c r="ABJ409" s="9"/>
      <c r="ABK409" s="9"/>
      <c r="ABL409" s="9"/>
      <c r="ABM409" s="9"/>
      <c r="ABN409" s="9"/>
      <c r="ABO409" s="9"/>
      <c r="ABP409" s="9"/>
      <c r="ABQ409" s="9"/>
      <c r="ABR409" s="9"/>
      <c r="ABS409" s="9"/>
      <c r="ABT409" s="9"/>
      <c r="ABU409" s="9"/>
      <c r="ABV409" s="9"/>
      <c r="ABW409" s="9"/>
      <c r="ABX409" s="9"/>
      <c r="ABY409" s="9"/>
      <c r="ABZ409" s="9"/>
      <c r="ACA409" s="9"/>
      <c r="ACB409" s="9"/>
      <c r="ACC409" s="9"/>
      <c r="ACD409" s="9"/>
      <c r="ACE409" s="9"/>
      <c r="ACF409" s="9"/>
      <c r="ACG409" s="9"/>
      <c r="ACH409" s="9"/>
      <c r="ACI409" s="9"/>
      <c r="ACJ409" s="9"/>
      <c r="ACK409" s="9"/>
      <c r="ACL409" s="9"/>
      <c r="ACM409" s="9"/>
      <c r="ACN409" s="9"/>
      <c r="ACO409" s="9"/>
      <c r="ACP409" s="9"/>
      <c r="ACQ409" s="9"/>
      <c r="ACR409" s="9"/>
      <c r="ACS409" s="9"/>
      <c r="ACT409" s="9"/>
      <c r="ACU409" s="9"/>
      <c r="ACV409" s="9"/>
      <c r="ACW409" s="9"/>
      <c r="ACX409" s="9"/>
      <c r="ACY409" s="9"/>
      <c r="ACZ409" s="9"/>
      <c r="ADA409" s="9"/>
      <c r="ADB409" s="9"/>
      <c r="ADC409" s="9"/>
      <c r="ADD409" s="9"/>
      <c r="ADE409" s="9"/>
      <c r="ADF409" s="9"/>
      <c r="ADG409" s="9"/>
      <c r="ADH409" s="9"/>
      <c r="ADI409" s="9"/>
      <c r="ADJ409" s="9"/>
      <c r="ADK409" s="9"/>
      <c r="ADL409" s="9"/>
      <c r="ADM409" s="9"/>
      <c r="ADN409" s="9"/>
      <c r="ADO409" s="9"/>
      <c r="ADP409" s="9"/>
      <c r="ADQ409" s="9"/>
      <c r="ADR409" s="9"/>
      <c r="ADS409" s="9"/>
      <c r="ADT409" s="9"/>
      <c r="ADU409" s="9"/>
      <c r="ADV409" s="9"/>
      <c r="ADW409" s="9"/>
      <c r="ADX409" s="9"/>
      <c r="ADY409" s="9"/>
      <c r="ADZ409" s="9"/>
      <c r="AEA409" s="9"/>
      <c r="AEB409" s="9"/>
      <c r="AEC409" s="9"/>
      <c r="AED409" s="9"/>
      <c r="AEE409" s="9"/>
      <c r="AEF409" s="9"/>
      <c r="AEG409" s="9"/>
      <c r="AEH409" s="9"/>
      <c r="AEI409" s="9"/>
      <c r="AEJ409" s="9"/>
      <c r="AEK409" s="9"/>
      <c r="AEL409" s="9"/>
      <c r="AEM409" s="9"/>
      <c r="AEN409" s="9"/>
      <c r="AEO409" s="9"/>
      <c r="AEP409" s="9"/>
      <c r="AEQ409" s="9"/>
      <c r="AER409" s="9"/>
      <c r="AES409" s="9"/>
      <c r="AET409" s="9"/>
      <c r="AEU409" s="9"/>
      <c r="AEV409" s="9"/>
      <c r="AEW409" s="9"/>
      <c r="AEX409" s="9"/>
      <c r="AEY409" s="9"/>
      <c r="AEZ409" s="9"/>
      <c r="AFA409" s="9"/>
      <c r="AFB409" s="9"/>
      <c r="AFC409" s="9"/>
      <c r="AFD409" s="9"/>
      <c r="AFE409" s="9"/>
      <c r="AFF409" s="9"/>
      <c r="AFG409" s="9"/>
      <c r="AFH409" s="9"/>
      <c r="AFI409" s="9"/>
      <c r="AFJ409" s="9"/>
      <c r="AFK409" s="9"/>
      <c r="AFL409" s="9"/>
      <c r="AFM409" s="9"/>
      <c r="AFN409" s="9"/>
      <c r="AFO409" s="9"/>
      <c r="AFP409" s="9"/>
      <c r="AFQ409" s="9"/>
      <c r="AFR409" s="9"/>
      <c r="AFS409" s="9"/>
      <c r="AFT409" s="9"/>
      <c r="AFU409" s="9"/>
      <c r="AFV409" s="9"/>
      <c r="AFW409" s="9"/>
      <c r="AFX409" s="9"/>
      <c r="AFY409" s="9"/>
      <c r="AFZ409" s="9"/>
      <c r="AGA409" s="9"/>
      <c r="AGB409" s="9"/>
      <c r="AGC409" s="9"/>
      <c r="AGD409" s="9"/>
      <c r="AGE409" s="9"/>
      <c r="AGF409" s="9"/>
      <c r="AGG409" s="9"/>
      <c r="AGH409" s="9"/>
      <c r="AGI409" s="9"/>
      <c r="AGJ409" s="9"/>
      <c r="AGK409" s="9"/>
      <c r="AGL409" s="9"/>
      <c r="AGM409" s="9"/>
      <c r="AGN409" s="9"/>
      <c r="AGO409" s="9"/>
      <c r="AGP409" s="9"/>
      <c r="AGQ409" s="9"/>
      <c r="AGR409" s="9"/>
      <c r="AGS409" s="9"/>
      <c r="AGT409" s="9"/>
      <c r="AGU409" s="9"/>
      <c r="AGV409" s="9"/>
      <c r="AGW409" s="9"/>
      <c r="AGX409" s="9"/>
      <c r="AGY409" s="9"/>
      <c r="AGZ409" s="9"/>
      <c r="AHA409" s="9"/>
      <c r="AHB409" s="9"/>
      <c r="AHC409" s="9"/>
      <c r="AHD409" s="9"/>
      <c r="AHE409" s="9"/>
      <c r="AHF409" s="9"/>
      <c r="AHG409" s="9"/>
      <c r="AHH409" s="9"/>
      <c r="AHI409" s="9"/>
      <c r="AHJ409" s="9"/>
      <c r="AHK409" s="9"/>
      <c r="AHL409" s="9"/>
      <c r="AHM409" s="9"/>
      <c r="AHN409" s="9"/>
      <c r="AHO409" s="9"/>
      <c r="AHP409" s="9"/>
      <c r="AHQ409" s="9"/>
      <c r="AHR409" s="9"/>
      <c r="AHS409" s="9"/>
      <c r="AHT409" s="9"/>
      <c r="AHU409" s="9"/>
      <c r="AHV409" s="9"/>
      <c r="AHW409" s="9"/>
      <c r="AHX409" s="9"/>
      <c r="AHY409" s="9"/>
      <c r="AHZ409" s="9"/>
      <c r="AIA409" s="9"/>
      <c r="AIB409" s="9"/>
      <c r="AIC409" s="9"/>
      <c r="AID409" s="9"/>
      <c r="AIE409" s="9"/>
      <c r="AIF409" s="9"/>
      <c r="AIG409" s="9"/>
      <c r="AIH409" s="9"/>
      <c r="AII409" s="9"/>
      <c r="AIJ409" s="9"/>
      <c r="AIK409" s="9"/>
      <c r="AIL409" s="9"/>
      <c r="AIM409" s="9"/>
      <c r="AIN409" s="9"/>
      <c r="AIO409" s="9"/>
      <c r="AIP409" s="9"/>
      <c r="AIQ409" s="9"/>
      <c r="AIR409" s="9"/>
      <c r="AIS409" s="9"/>
      <c r="AIT409" s="9"/>
      <c r="AIU409" s="9"/>
      <c r="AIV409" s="9"/>
      <c r="AIW409" s="9"/>
      <c r="AIX409" s="9"/>
      <c r="AIY409" s="9"/>
      <c r="AIZ409" s="9"/>
      <c r="AJA409" s="9"/>
      <c r="AJB409" s="9"/>
      <c r="AJC409" s="9"/>
      <c r="AJD409" s="9"/>
      <c r="AJE409" s="9"/>
      <c r="AJF409" s="9"/>
      <c r="AJG409" s="9"/>
      <c r="AJH409" s="9"/>
      <c r="AJI409" s="9"/>
      <c r="AJJ409" s="9"/>
      <c r="AJK409" s="9"/>
      <c r="AJL409" s="9"/>
      <c r="AJM409" s="9"/>
      <c r="AJN409" s="9"/>
      <c r="AJO409" s="9"/>
      <c r="AJP409" s="9"/>
      <c r="AJQ409" s="9"/>
      <c r="AJR409" s="9"/>
      <c r="AJS409" s="9"/>
      <c r="AJT409" s="9"/>
      <c r="AJU409" s="9"/>
      <c r="AJV409" s="9"/>
      <c r="AJW409" s="9"/>
      <c r="AJX409" s="9"/>
      <c r="AJY409" s="9"/>
      <c r="AJZ409" s="9"/>
      <c r="AKA409" s="9"/>
      <c r="AKB409" s="9"/>
      <c r="AKC409" s="9"/>
      <c r="AKD409" s="9"/>
      <c r="AKE409" s="9"/>
      <c r="AKF409" s="9"/>
      <c r="AKG409" s="9"/>
      <c r="AKH409" s="9"/>
      <c r="AKI409" s="9"/>
      <c r="AKJ409" s="9"/>
      <c r="AKK409" s="9"/>
      <c r="AKL409" s="9"/>
      <c r="AKM409" s="9"/>
      <c r="AKN409" s="9"/>
      <c r="AKO409" s="9"/>
      <c r="AKP409" s="9"/>
      <c r="AKQ409" s="9"/>
      <c r="AKR409" s="9"/>
      <c r="AKS409" s="9"/>
      <c r="AKT409" s="9"/>
      <c r="AKU409" s="9"/>
      <c r="AKV409" s="9"/>
      <c r="AKW409" s="9"/>
      <c r="AKX409" s="9"/>
      <c r="AKY409" s="9"/>
      <c r="AKZ409" s="9"/>
      <c r="ALA409" s="9"/>
      <c r="ALB409" s="9"/>
      <c r="ALC409" s="9"/>
      <c r="ALD409" s="9"/>
      <c r="ALE409" s="9"/>
      <c r="ALF409" s="9"/>
      <c r="ALG409" s="9"/>
      <c r="ALH409" s="9"/>
      <c r="ALI409" s="9"/>
      <c r="ALJ409" s="9"/>
      <c r="ALK409" s="9"/>
      <c r="ALL409" s="9"/>
      <c r="ALM409" s="9"/>
      <c r="ALN409" s="9"/>
      <c r="ALO409" s="9"/>
      <c r="ALP409" s="9"/>
      <c r="ALQ409" s="9"/>
      <c r="ALR409" s="9"/>
      <c r="ALS409" s="9"/>
      <c r="ALT409" s="9"/>
      <c r="ALU409" s="9"/>
      <c r="ALV409" s="9"/>
      <c r="ALW409" s="9"/>
      <c r="ALX409" s="9"/>
      <c r="ALY409" s="9"/>
      <c r="ALZ409" s="9"/>
      <c r="AMA409" s="9"/>
      <c r="AMB409" s="9"/>
      <c r="AMC409" s="9"/>
      <c r="AMD409" s="9"/>
      <c r="AME409" s="9"/>
      <c r="AMF409" s="9"/>
      <c r="AMG409" s="9"/>
      <c r="AMH409" s="9"/>
      <c r="AMI409" s="9"/>
      <c r="AMJ409" s="9"/>
      <c r="AMK409" s="9"/>
    </row>
    <row r="410" spans="1:1025" s="8" customFormat="1" ht="27.75" hidden="1" thickBot="1">
      <c r="A410" s="113"/>
      <c r="B410" s="58"/>
      <c r="C410" s="200"/>
      <c r="D410" s="167"/>
      <c r="E410" s="166"/>
      <c r="F410" s="189">
        <v>7744</v>
      </c>
      <c r="G410" s="190">
        <v>239</v>
      </c>
      <c r="H410" s="62" t="s">
        <v>15</v>
      </c>
      <c r="I410" s="63" t="s">
        <v>41</v>
      </c>
      <c r="J410" s="64" t="s">
        <v>351</v>
      </c>
      <c r="K410" s="64"/>
      <c r="L410" s="168">
        <v>1700</v>
      </c>
      <c r="M410" s="66">
        <v>100</v>
      </c>
      <c r="N410" s="57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  <c r="HM410" s="9"/>
      <c r="HN410" s="9"/>
      <c r="HO410" s="9"/>
      <c r="HP410" s="9"/>
      <c r="HQ410" s="9"/>
      <c r="HR410" s="9"/>
      <c r="HS410" s="9"/>
      <c r="HT410" s="9"/>
      <c r="HU410" s="9"/>
      <c r="HV410" s="9"/>
      <c r="HW410" s="9"/>
      <c r="HX410" s="9"/>
      <c r="HY410" s="9"/>
      <c r="HZ410" s="9"/>
      <c r="IA410" s="9"/>
      <c r="IB410" s="9"/>
      <c r="IC410" s="9"/>
      <c r="ID410" s="9"/>
      <c r="IE410" s="9"/>
      <c r="IF410" s="9"/>
      <c r="IG410" s="9"/>
      <c r="IH410" s="9"/>
      <c r="II410" s="9"/>
      <c r="IJ410" s="9"/>
      <c r="IK410" s="9"/>
      <c r="IL410" s="9"/>
      <c r="IM410" s="9"/>
      <c r="IN410" s="9"/>
      <c r="IO410" s="9"/>
      <c r="IP410" s="9"/>
      <c r="IQ410" s="9"/>
      <c r="IR410" s="9"/>
      <c r="IS410" s="9"/>
      <c r="IT410" s="9"/>
      <c r="IU410" s="9"/>
      <c r="IV410" s="9"/>
      <c r="IW410" s="9"/>
      <c r="IX410" s="9"/>
      <c r="IY410" s="9"/>
      <c r="IZ410" s="9"/>
      <c r="JA410" s="9"/>
      <c r="JB410" s="9"/>
      <c r="JC410" s="9"/>
      <c r="JD410" s="9"/>
      <c r="JE410" s="9"/>
      <c r="JF410" s="9"/>
      <c r="JG410" s="9"/>
      <c r="JH410" s="9"/>
      <c r="JI410" s="9"/>
      <c r="JJ410" s="9"/>
      <c r="JK410" s="9"/>
      <c r="JL410" s="9"/>
      <c r="JM410" s="9"/>
      <c r="JN410" s="9"/>
      <c r="JO410" s="9"/>
      <c r="JP410" s="9"/>
      <c r="JQ410" s="9"/>
      <c r="JR410" s="9"/>
      <c r="JS410" s="9"/>
      <c r="JT410" s="9"/>
      <c r="JU410" s="9"/>
      <c r="JV410" s="9"/>
      <c r="JW410" s="9"/>
      <c r="JX410" s="9"/>
      <c r="JY410" s="9"/>
      <c r="JZ410" s="9"/>
      <c r="KA410" s="9"/>
      <c r="KB410" s="9"/>
      <c r="KC410" s="9"/>
      <c r="KD410" s="9"/>
      <c r="KE410" s="9"/>
      <c r="KF410" s="9"/>
      <c r="KG410" s="9"/>
      <c r="KH410" s="9"/>
      <c r="KI410" s="9"/>
      <c r="KJ410" s="9"/>
      <c r="KK410" s="9"/>
      <c r="KL410" s="9"/>
      <c r="KM410" s="9"/>
      <c r="KN410" s="9"/>
      <c r="KO410" s="9"/>
      <c r="KP410" s="9"/>
      <c r="KQ410" s="9"/>
      <c r="KR410" s="9"/>
      <c r="KS410" s="9"/>
      <c r="KT410" s="9"/>
      <c r="KU410" s="9"/>
      <c r="KV410" s="9"/>
      <c r="KW410" s="9"/>
      <c r="KX410" s="9"/>
      <c r="KY410" s="9"/>
      <c r="KZ410" s="9"/>
      <c r="LA410" s="9"/>
      <c r="LB410" s="9"/>
      <c r="LC410" s="9"/>
      <c r="LD410" s="9"/>
      <c r="LE410" s="9"/>
      <c r="LF410" s="9"/>
      <c r="LG410" s="9"/>
      <c r="LH410" s="9"/>
      <c r="LI410" s="9"/>
      <c r="LJ410" s="9"/>
      <c r="LK410" s="9"/>
      <c r="LL410" s="9"/>
      <c r="LM410" s="9"/>
      <c r="LN410" s="9"/>
      <c r="LO410" s="9"/>
      <c r="LP410" s="9"/>
      <c r="LQ410" s="9"/>
      <c r="LR410" s="9"/>
      <c r="LS410" s="9"/>
      <c r="LT410" s="9"/>
      <c r="LU410" s="9"/>
      <c r="LV410" s="9"/>
      <c r="LW410" s="9"/>
      <c r="LX410" s="9"/>
      <c r="LY410" s="9"/>
      <c r="LZ410" s="9"/>
      <c r="MA410" s="9"/>
      <c r="MB410" s="9"/>
      <c r="MC410" s="9"/>
      <c r="MD410" s="9"/>
      <c r="ME410" s="9"/>
      <c r="MF410" s="9"/>
      <c r="MG410" s="9"/>
      <c r="MH410" s="9"/>
      <c r="MI410" s="9"/>
      <c r="MJ410" s="9"/>
      <c r="MK410" s="9"/>
      <c r="ML410" s="9"/>
      <c r="MM410" s="9"/>
      <c r="MN410" s="9"/>
      <c r="MO410" s="9"/>
      <c r="MP410" s="9"/>
      <c r="MQ410" s="9"/>
      <c r="MR410" s="9"/>
      <c r="MS410" s="9"/>
      <c r="MT410" s="9"/>
      <c r="MU410" s="9"/>
      <c r="MV410" s="9"/>
      <c r="MW410" s="9"/>
      <c r="MX410" s="9"/>
      <c r="MY410" s="9"/>
      <c r="MZ410" s="9"/>
      <c r="NA410" s="9"/>
      <c r="NB410" s="9"/>
      <c r="NC410" s="9"/>
      <c r="ND410" s="9"/>
      <c r="NE410" s="9"/>
      <c r="NF410" s="9"/>
      <c r="NG410" s="9"/>
      <c r="NH410" s="9"/>
      <c r="NI410" s="9"/>
      <c r="NJ410" s="9"/>
      <c r="NK410" s="9"/>
      <c r="NL410" s="9"/>
      <c r="NM410" s="9"/>
      <c r="NN410" s="9"/>
      <c r="NO410" s="9"/>
      <c r="NP410" s="9"/>
      <c r="NQ410" s="9"/>
      <c r="NR410" s="9"/>
      <c r="NS410" s="9"/>
      <c r="NT410" s="9"/>
      <c r="NU410" s="9"/>
      <c r="NV410" s="9"/>
      <c r="NW410" s="9"/>
      <c r="NX410" s="9"/>
      <c r="NY410" s="9"/>
      <c r="NZ410" s="9"/>
      <c r="OA410" s="9"/>
      <c r="OB410" s="9"/>
      <c r="OC410" s="9"/>
      <c r="OD410" s="9"/>
      <c r="OE410" s="9"/>
      <c r="OF410" s="9"/>
      <c r="OG410" s="9"/>
      <c r="OH410" s="9"/>
      <c r="OI410" s="9"/>
      <c r="OJ410" s="9"/>
      <c r="OK410" s="9"/>
      <c r="OL410" s="9"/>
      <c r="OM410" s="9"/>
      <c r="ON410" s="9"/>
      <c r="OO410" s="9"/>
      <c r="OP410" s="9"/>
      <c r="OQ410" s="9"/>
      <c r="OR410" s="9"/>
      <c r="OS410" s="9"/>
      <c r="OT410" s="9"/>
      <c r="OU410" s="9"/>
      <c r="OV410" s="9"/>
      <c r="OW410" s="9"/>
      <c r="OX410" s="9"/>
      <c r="OY410" s="9"/>
      <c r="OZ410" s="9"/>
      <c r="PA410" s="9"/>
      <c r="PB410" s="9"/>
      <c r="PC410" s="9"/>
      <c r="PD410" s="9"/>
      <c r="PE410" s="9"/>
      <c r="PF410" s="9"/>
      <c r="PG410" s="9"/>
      <c r="PH410" s="9"/>
      <c r="PI410" s="9"/>
      <c r="PJ410" s="9"/>
      <c r="PK410" s="9"/>
      <c r="PL410" s="9"/>
      <c r="PM410" s="9"/>
      <c r="PN410" s="9"/>
      <c r="PO410" s="9"/>
      <c r="PP410" s="9"/>
      <c r="PQ410" s="9"/>
      <c r="PR410" s="9"/>
      <c r="PS410" s="9"/>
      <c r="PT410" s="9"/>
      <c r="PU410" s="9"/>
      <c r="PV410" s="9"/>
      <c r="PW410" s="9"/>
      <c r="PX410" s="9"/>
      <c r="PY410" s="9"/>
      <c r="PZ410" s="9"/>
      <c r="QA410" s="9"/>
      <c r="QB410" s="9"/>
      <c r="QC410" s="9"/>
      <c r="QD410" s="9"/>
      <c r="QE410" s="9"/>
      <c r="QF410" s="9"/>
      <c r="QG410" s="9"/>
      <c r="QH410" s="9"/>
      <c r="QI410" s="9"/>
      <c r="QJ410" s="9"/>
      <c r="QK410" s="9"/>
      <c r="QL410" s="9"/>
      <c r="QM410" s="9"/>
      <c r="QN410" s="9"/>
      <c r="QO410" s="9"/>
      <c r="QP410" s="9"/>
      <c r="QQ410" s="9"/>
      <c r="QR410" s="9"/>
      <c r="QS410" s="9"/>
      <c r="QT410" s="9"/>
      <c r="QU410" s="9"/>
      <c r="QV410" s="9"/>
      <c r="QW410" s="9"/>
      <c r="QX410" s="9"/>
      <c r="QY410" s="9"/>
      <c r="QZ410" s="9"/>
      <c r="RA410" s="9"/>
      <c r="RB410" s="9"/>
      <c r="RC410" s="9"/>
      <c r="RD410" s="9"/>
      <c r="RE410" s="9"/>
      <c r="RF410" s="9"/>
      <c r="RG410" s="9"/>
      <c r="RH410" s="9"/>
      <c r="RI410" s="9"/>
      <c r="RJ410" s="9"/>
      <c r="RK410" s="9"/>
      <c r="RL410" s="9"/>
      <c r="RM410" s="9"/>
      <c r="RN410" s="9"/>
      <c r="RO410" s="9"/>
      <c r="RP410" s="9"/>
      <c r="RQ410" s="9"/>
      <c r="RR410" s="9"/>
      <c r="RS410" s="9"/>
      <c r="RT410" s="9"/>
      <c r="RU410" s="9"/>
      <c r="RV410" s="9"/>
      <c r="RW410" s="9"/>
      <c r="RX410" s="9"/>
      <c r="RY410" s="9"/>
      <c r="RZ410" s="9"/>
      <c r="SA410" s="9"/>
      <c r="SB410" s="9"/>
      <c r="SC410" s="9"/>
      <c r="SD410" s="9"/>
      <c r="SE410" s="9"/>
      <c r="SF410" s="9"/>
      <c r="SG410" s="9"/>
      <c r="SH410" s="9"/>
      <c r="SI410" s="9"/>
      <c r="SJ410" s="9"/>
      <c r="SK410" s="9"/>
      <c r="SL410" s="9"/>
      <c r="SM410" s="9"/>
      <c r="SN410" s="9"/>
      <c r="SO410" s="9"/>
      <c r="SP410" s="9"/>
      <c r="SQ410" s="9"/>
      <c r="SR410" s="9"/>
      <c r="SS410" s="9"/>
      <c r="ST410" s="9"/>
      <c r="SU410" s="9"/>
      <c r="SV410" s="9"/>
      <c r="SW410" s="9"/>
      <c r="SX410" s="9"/>
      <c r="SY410" s="9"/>
      <c r="SZ410" s="9"/>
      <c r="TA410" s="9"/>
      <c r="TB410" s="9"/>
      <c r="TC410" s="9"/>
      <c r="TD410" s="9"/>
      <c r="TE410" s="9"/>
      <c r="TF410" s="9"/>
      <c r="TG410" s="9"/>
      <c r="TH410" s="9"/>
      <c r="TI410" s="9"/>
      <c r="TJ410" s="9"/>
      <c r="TK410" s="9"/>
      <c r="TL410" s="9"/>
      <c r="TM410" s="9"/>
      <c r="TN410" s="9"/>
      <c r="TO410" s="9"/>
      <c r="TP410" s="9"/>
      <c r="TQ410" s="9"/>
      <c r="TR410" s="9"/>
      <c r="TS410" s="9"/>
      <c r="TT410" s="9"/>
      <c r="TU410" s="9"/>
      <c r="TV410" s="9"/>
      <c r="TW410" s="9"/>
      <c r="TX410" s="9"/>
      <c r="TY410" s="9"/>
      <c r="TZ410" s="9"/>
      <c r="UA410" s="9"/>
      <c r="UB410" s="9"/>
      <c r="UC410" s="9"/>
      <c r="UD410" s="9"/>
      <c r="UE410" s="9"/>
      <c r="UF410" s="9"/>
      <c r="UG410" s="9"/>
      <c r="UH410" s="9"/>
      <c r="UI410" s="9"/>
      <c r="UJ410" s="9"/>
      <c r="UK410" s="9"/>
      <c r="UL410" s="9"/>
      <c r="UM410" s="9"/>
      <c r="UN410" s="9"/>
      <c r="UO410" s="9"/>
      <c r="UP410" s="9"/>
      <c r="UQ410" s="9"/>
      <c r="UR410" s="9"/>
      <c r="US410" s="9"/>
      <c r="UT410" s="9"/>
      <c r="UU410" s="9"/>
      <c r="UV410" s="9"/>
      <c r="UW410" s="9"/>
      <c r="UX410" s="9"/>
      <c r="UY410" s="9"/>
      <c r="UZ410" s="9"/>
      <c r="VA410" s="9"/>
      <c r="VB410" s="9"/>
      <c r="VC410" s="9"/>
      <c r="VD410" s="9"/>
      <c r="VE410" s="9"/>
      <c r="VF410" s="9"/>
      <c r="VG410" s="9"/>
      <c r="VH410" s="9"/>
      <c r="VI410" s="9"/>
      <c r="VJ410" s="9"/>
      <c r="VK410" s="9"/>
      <c r="VL410" s="9"/>
      <c r="VM410" s="9"/>
      <c r="VN410" s="9"/>
      <c r="VO410" s="9"/>
      <c r="VP410" s="9"/>
      <c r="VQ410" s="9"/>
      <c r="VR410" s="9"/>
      <c r="VS410" s="9"/>
      <c r="VT410" s="9"/>
      <c r="VU410" s="9"/>
      <c r="VV410" s="9"/>
      <c r="VW410" s="9"/>
      <c r="VX410" s="9"/>
      <c r="VY410" s="9"/>
      <c r="VZ410" s="9"/>
      <c r="WA410" s="9"/>
      <c r="WB410" s="9"/>
      <c r="WC410" s="9"/>
      <c r="WD410" s="9"/>
      <c r="WE410" s="9"/>
      <c r="WF410" s="9"/>
      <c r="WG410" s="9"/>
      <c r="WH410" s="9"/>
      <c r="WI410" s="9"/>
      <c r="WJ410" s="9"/>
      <c r="WK410" s="9"/>
      <c r="WL410" s="9"/>
      <c r="WM410" s="9"/>
      <c r="WN410" s="9"/>
      <c r="WO410" s="9"/>
      <c r="WP410" s="9"/>
      <c r="WQ410" s="9"/>
      <c r="WR410" s="9"/>
      <c r="WS410" s="9"/>
      <c r="WT410" s="9"/>
      <c r="WU410" s="9"/>
      <c r="WV410" s="9"/>
      <c r="WW410" s="9"/>
      <c r="WX410" s="9"/>
      <c r="WY410" s="9"/>
      <c r="WZ410" s="9"/>
      <c r="XA410" s="9"/>
      <c r="XB410" s="9"/>
      <c r="XC410" s="9"/>
      <c r="XD410" s="9"/>
      <c r="XE410" s="9"/>
      <c r="XF410" s="9"/>
      <c r="XG410" s="9"/>
      <c r="XH410" s="9"/>
      <c r="XI410" s="9"/>
      <c r="XJ410" s="9"/>
      <c r="XK410" s="9"/>
      <c r="XL410" s="9"/>
      <c r="XM410" s="9"/>
      <c r="XN410" s="9"/>
      <c r="XO410" s="9"/>
      <c r="XP410" s="9"/>
      <c r="XQ410" s="9"/>
      <c r="XR410" s="9"/>
      <c r="XS410" s="9"/>
      <c r="XT410" s="9"/>
      <c r="XU410" s="9"/>
      <c r="XV410" s="9"/>
      <c r="XW410" s="9"/>
      <c r="XX410" s="9"/>
      <c r="XY410" s="9"/>
      <c r="XZ410" s="9"/>
      <c r="YA410" s="9"/>
      <c r="YB410" s="9"/>
      <c r="YC410" s="9"/>
      <c r="YD410" s="9"/>
      <c r="YE410" s="9"/>
      <c r="YF410" s="9"/>
      <c r="YG410" s="9"/>
      <c r="YH410" s="9"/>
      <c r="YI410" s="9"/>
      <c r="YJ410" s="9"/>
      <c r="YK410" s="9"/>
      <c r="YL410" s="9"/>
      <c r="YM410" s="9"/>
      <c r="YN410" s="9"/>
      <c r="YO410" s="9"/>
      <c r="YP410" s="9"/>
      <c r="YQ410" s="9"/>
      <c r="YR410" s="9"/>
      <c r="YS410" s="9"/>
      <c r="YT410" s="9"/>
      <c r="YU410" s="9"/>
      <c r="YV410" s="9"/>
      <c r="YW410" s="9"/>
      <c r="YX410" s="9"/>
      <c r="YY410" s="9"/>
      <c r="YZ410" s="9"/>
      <c r="ZA410" s="9"/>
      <c r="ZB410" s="9"/>
      <c r="ZC410" s="9"/>
      <c r="ZD410" s="9"/>
      <c r="ZE410" s="9"/>
      <c r="ZF410" s="9"/>
      <c r="ZG410" s="9"/>
      <c r="ZH410" s="9"/>
      <c r="ZI410" s="9"/>
      <c r="ZJ410" s="9"/>
      <c r="ZK410" s="9"/>
      <c r="ZL410" s="9"/>
      <c r="ZM410" s="9"/>
      <c r="ZN410" s="9"/>
      <c r="ZO410" s="9"/>
      <c r="ZP410" s="9"/>
      <c r="ZQ410" s="9"/>
      <c r="ZR410" s="9"/>
      <c r="ZS410" s="9"/>
      <c r="ZT410" s="9"/>
      <c r="ZU410" s="9"/>
      <c r="ZV410" s="9"/>
      <c r="ZW410" s="9"/>
      <c r="ZX410" s="9"/>
      <c r="ZY410" s="9"/>
      <c r="ZZ410" s="9"/>
      <c r="AAA410" s="9"/>
      <c r="AAB410" s="9"/>
      <c r="AAC410" s="9"/>
      <c r="AAD410" s="9"/>
      <c r="AAE410" s="9"/>
      <c r="AAF410" s="9"/>
      <c r="AAG410" s="9"/>
      <c r="AAH410" s="9"/>
      <c r="AAI410" s="9"/>
      <c r="AAJ410" s="9"/>
      <c r="AAK410" s="9"/>
      <c r="AAL410" s="9"/>
      <c r="AAM410" s="9"/>
      <c r="AAN410" s="9"/>
      <c r="AAO410" s="9"/>
      <c r="AAP410" s="9"/>
      <c r="AAQ410" s="9"/>
      <c r="AAR410" s="9"/>
      <c r="AAS410" s="9"/>
      <c r="AAT410" s="9"/>
      <c r="AAU410" s="9"/>
      <c r="AAV410" s="9"/>
      <c r="AAW410" s="9"/>
      <c r="AAX410" s="9"/>
      <c r="AAY410" s="9"/>
      <c r="AAZ410" s="9"/>
      <c r="ABA410" s="9"/>
      <c r="ABB410" s="9"/>
      <c r="ABC410" s="9"/>
      <c r="ABD410" s="9"/>
      <c r="ABE410" s="9"/>
      <c r="ABF410" s="9"/>
      <c r="ABG410" s="9"/>
      <c r="ABH410" s="9"/>
      <c r="ABI410" s="9"/>
      <c r="ABJ410" s="9"/>
      <c r="ABK410" s="9"/>
      <c r="ABL410" s="9"/>
      <c r="ABM410" s="9"/>
      <c r="ABN410" s="9"/>
      <c r="ABO410" s="9"/>
      <c r="ABP410" s="9"/>
      <c r="ABQ410" s="9"/>
      <c r="ABR410" s="9"/>
      <c r="ABS410" s="9"/>
      <c r="ABT410" s="9"/>
      <c r="ABU410" s="9"/>
      <c r="ABV410" s="9"/>
      <c r="ABW410" s="9"/>
      <c r="ABX410" s="9"/>
      <c r="ABY410" s="9"/>
      <c r="ABZ410" s="9"/>
      <c r="ACA410" s="9"/>
      <c r="ACB410" s="9"/>
      <c r="ACC410" s="9"/>
      <c r="ACD410" s="9"/>
      <c r="ACE410" s="9"/>
      <c r="ACF410" s="9"/>
      <c r="ACG410" s="9"/>
      <c r="ACH410" s="9"/>
      <c r="ACI410" s="9"/>
      <c r="ACJ410" s="9"/>
      <c r="ACK410" s="9"/>
      <c r="ACL410" s="9"/>
      <c r="ACM410" s="9"/>
      <c r="ACN410" s="9"/>
      <c r="ACO410" s="9"/>
      <c r="ACP410" s="9"/>
      <c r="ACQ410" s="9"/>
      <c r="ACR410" s="9"/>
      <c r="ACS410" s="9"/>
      <c r="ACT410" s="9"/>
      <c r="ACU410" s="9"/>
      <c r="ACV410" s="9"/>
      <c r="ACW410" s="9"/>
      <c r="ACX410" s="9"/>
      <c r="ACY410" s="9"/>
      <c r="ACZ410" s="9"/>
      <c r="ADA410" s="9"/>
      <c r="ADB410" s="9"/>
      <c r="ADC410" s="9"/>
      <c r="ADD410" s="9"/>
      <c r="ADE410" s="9"/>
      <c r="ADF410" s="9"/>
      <c r="ADG410" s="9"/>
      <c r="ADH410" s="9"/>
      <c r="ADI410" s="9"/>
      <c r="ADJ410" s="9"/>
      <c r="ADK410" s="9"/>
      <c r="ADL410" s="9"/>
      <c r="ADM410" s="9"/>
      <c r="ADN410" s="9"/>
      <c r="ADO410" s="9"/>
      <c r="ADP410" s="9"/>
      <c r="ADQ410" s="9"/>
      <c r="ADR410" s="9"/>
      <c r="ADS410" s="9"/>
      <c r="ADT410" s="9"/>
      <c r="ADU410" s="9"/>
      <c r="ADV410" s="9"/>
      <c r="ADW410" s="9"/>
      <c r="ADX410" s="9"/>
      <c r="ADY410" s="9"/>
      <c r="ADZ410" s="9"/>
      <c r="AEA410" s="9"/>
      <c r="AEB410" s="9"/>
      <c r="AEC410" s="9"/>
      <c r="AED410" s="9"/>
      <c r="AEE410" s="9"/>
      <c r="AEF410" s="9"/>
      <c r="AEG410" s="9"/>
      <c r="AEH410" s="9"/>
      <c r="AEI410" s="9"/>
      <c r="AEJ410" s="9"/>
      <c r="AEK410" s="9"/>
      <c r="AEL410" s="9"/>
      <c r="AEM410" s="9"/>
      <c r="AEN410" s="9"/>
      <c r="AEO410" s="9"/>
      <c r="AEP410" s="9"/>
      <c r="AEQ410" s="9"/>
      <c r="AER410" s="9"/>
      <c r="AES410" s="9"/>
      <c r="AET410" s="9"/>
      <c r="AEU410" s="9"/>
      <c r="AEV410" s="9"/>
      <c r="AEW410" s="9"/>
      <c r="AEX410" s="9"/>
      <c r="AEY410" s="9"/>
      <c r="AEZ410" s="9"/>
      <c r="AFA410" s="9"/>
      <c r="AFB410" s="9"/>
      <c r="AFC410" s="9"/>
      <c r="AFD410" s="9"/>
      <c r="AFE410" s="9"/>
      <c r="AFF410" s="9"/>
      <c r="AFG410" s="9"/>
      <c r="AFH410" s="9"/>
      <c r="AFI410" s="9"/>
      <c r="AFJ410" s="9"/>
      <c r="AFK410" s="9"/>
      <c r="AFL410" s="9"/>
      <c r="AFM410" s="9"/>
      <c r="AFN410" s="9"/>
      <c r="AFO410" s="9"/>
      <c r="AFP410" s="9"/>
      <c r="AFQ410" s="9"/>
      <c r="AFR410" s="9"/>
      <c r="AFS410" s="9"/>
      <c r="AFT410" s="9"/>
      <c r="AFU410" s="9"/>
      <c r="AFV410" s="9"/>
      <c r="AFW410" s="9"/>
      <c r="AFX410" s="9"/>
      <c r="AFY410" s="9"/>
      <c r="AFZ410" s="9"/>
      <c r="AGA410" s="9"/>
      <c r="AGB410" s="9"/>
      <c r="AGC410" s="9"/>
      <c r="AGD410" s="9"/>
      <c r="AGE410" s="9"/>
      <c r="AGF410" s="9"/>
      <c r="AGG410" s="9"/>
      <c r="AGH410" s="9"/>
      <c r="AGI410" s="9"/>
      <c r="AGJ410" s="9"/>
      <c r="AGK410" s="9"/>
      <c r="AGL410" s="9"/>
      <c r="AGM410" s="9"/>
      <c r="AGN410" s="9"/>
      <c r="AGO410" s="9"/>
      <c r="AGP410" s="9"/>
      <c r="AGQ410" s="9"/>
      <c r="AGR410" s="9"/>
      <c r="AGS410" s="9"/>
      <c r="AGT410" s="9"/>
      <c r="AGU410" s="9"/>
      <c r="AGV410" s="9"/>
      <c r="AGW410" s="9"/>
      <c r="AGX410" s="9"/>
      <c r="AGY410" s="9"/>
      <c r="AGZ410" s="9"/>
      <c r="AHA410" s="9"/>
      <c r="AHB410" s="9"/>
      <c r="AHC410" s="9"/>
      <c r="AHD410" s="9"/>
      <c r="AHE410" s="9"/>
      <c r="AHF410" s="9"/>
      <c r="AHG410" s="9"/>
      <c r="AHH410" s="9"/>
      <c r="AHI410" s="9"/>
      <c r="AHJ410" s="9"/>
      <c r="AHK410" s="9"/>
      <c r="AHL410" s="9"/>
      <c r="AHM410" s="9"/>
      <c r="AHN410" s="9"/>
      <c r="AHO410" s="9"/>
      <c r="AHP410" s="9"/>
      <c r="AHQ410" s="9"/>
      <c r="AHR410" s="9"/>
      <c r="AHS410" s="9"/>
      <c r="AHT410" s="9"/>
      <c r="AHU410" s="9"/>
      <c r="AHV410" s="9"/>
      <c r="AHW410" s="9"/>
      <c r="AHX410" s="9"/>
      <c r="AHY410" s="9"/>
      <c r="AHZ410" s="9"/>
      <c r="AIA410" s="9"/>
      <c r="AIB410" s="9"/>
      <c r="AIC410" s="9"/>
      <c r="AID410" s="9"/>
      <c r="AIE410" s="9"/>
      <c r="AIF410" s="9"/>
      <c r="AIG410" s="9"/>
      <c r="AIH410" s="9"/>
      <c r="AII410" s="9"/>
      <c r="AIJ410" s="9"/>
      <c r="AIK410" s="9"/>
      <c r="AIL410" s="9"/>
      <c r="AIM410" s="9"/>
      <c r="AIN410" s="9"/>
      <c r="AIO410" s="9"/>
      <c r="AIP410" s="9"/>
      <c r="AIQ410" s="9"/>
      <c r="AIR410" s="9"/>
      <c r="AIS410" s="9"/>
      <c r="AIT410" s="9"/>
      <c r="AIU410" s="9"/>
      <c r="AIV410" s="9"/>
      <c r="AIW410" s="9"/>
      <c r="AIX410" s="9"/>
      <c r="AIY410" s="9"/>
      <c r="AIZ410" s="9"/>
      <c r="AJA410" s="9"/>
      <c r="AJB410" s="9"/>
      <c r="AJC410" s="9"/>
      <c r="AJD410" s="9"/>
      <c r="AJE410" s="9"/>
      <c r="AJF410" s="9"/>
      <c r="AJG410" s="9"/>
      <c r="AJH410" s="9"/>
      <c r="AJI410" s="9"/>
      <c r="AJJ410" s="9"/>
      <c r="AJK410" s="9"/>
      <c r="AJL410" s="9"/>
      <c r="AJM410" s="9"/>
      <c r="AJN410" s="9"/>
      <c r="AJO410" s="9"/>
      <c r="AJP410" s="9"/>
      <c r="AJQ410" s="9"/>
      <c r="AJR410" s="9"/>
      <c r="AJS410" s="9"/>
      <c r="AJT410" s="9"/>
      <c r="AJU410" s="9"/>
      <c r="AJV410" s="9"/>
      <c r="AJW410" s="9"/>
      <c r="AJX410" s="9"/>
      <c r="AJY410" s="9"/>
      <c r="AJZ410" s="9"/>
      <c r="AKA410" s="9"/>
      <c r="AKB410" s="9"/>
      <c r="AKC410" s="9"/>
      <c r="AKD410" s="9"/>
      <c r="AKE410" s="9"/>
      <c r="AKF410" s="9"/>
      <c r="AKG410" s="9"/>
      <c r="AKH410" s="9"/>
      <c r="AKI410" s="9"/>
      <c r="AKJ410" s="9"/>
      <c r="AKK410" s="9"/>
      <c r="AKL410" s="9"/>
      <c r="AKM410" s="9"/>
      <c r="AKN410" s="9"/>
      <c r="AKO410" s="9"/>
      <c r="AKP410" s="9"/>
      <c r="AKQ410" s="9"/>
      <c r="AKR410" s="9"/>
      <c r="AKS410" s="9"/>
      <c r="AKT410" s="9"/>
      <c r="AKU410" s="9"/>
      <c r="AKV410" s="9"/>
      <c r="AKW410" s="9"/>
      <c r="AKX410" s="9"/>
      <c r="AKY410" s="9"/>
      <c r="AKZ410" s="9"/>
      <c r="ALA410" s="9"/>
      <c r="ALB410" s="9"/>
      <c r="ALC410" s="9"/>
      <c r="ALD410" s="9"/>
      <c r="ALE410" s="9"/>
      <c r="ALF410" s="9"/>
      <c r="ALG410" s="9"/>
      <c r="ALH410" s="9"/>
      <c r="ALI410" s="9"/>
      <c r="ALJ410" s="9"/>
      <c r="ALK410" s="9"/>
      <c r="ALL410" s="9"/>
      <c r="ALM410" s="9"/>
      <c r="ALN410" s="9"/>
      <c r="ALO410" s="9"/>
      <c r="ALP410" s="9"/>
      <c r="ALQ410" s="9"/>
      <c r="ALR410" s="9"/>
      <c r="ALS410" s="9"/>
      <c r="ALT410" s="9"/>
      <c r="ALU410" s="9"/>
      <c r="ALV410" s="9"/>
      <c r="ALW410" s="9"/>
      <c r="ALX410" s="9"/>
      <c r="ALY410" s="9"/>
      <c r="ALZ410" s="9"/>
      <c r="AMA410" s="9"/>
      <c r="AMB410" s="9"/>
      <c r="AMC410" s="9"/>
      <c r="AMD410" s="9"/>
      <c r="AME410" s="9"/>
      <c r="AMF410" s="9"/>
      <c r="AMG410" s="9"/>
      <c r="AMH410" s="9"/>
      <c r="AMI410" s="9"/>
      <c r="AMJ410" s="9"/>
      <c r="AMK410" s="9"/>
    </row>
    <row r="411" spans="1:1025" s="8" customFormat="1" ht="27.75" hidden="1" thickBot="1">
      <c r="A411" s="113"/>
      <c r="B411" s="67">
        <f t="shared" si="44"/>
        <v>7744</v>
      </c>
      <c r="C411" s="68"/>
      <c r="D411" s="68"/>
      <c r="E411" s="69" t="s">
        <v>352</v>
      </c>
      <c r="F411" s="70"/>
      <c r="G411" s="71"/>
      <c r="H411" s="72"/>
      <c r="I411" s="73"/>
      <c r="J411" s="74"/>
      <c r="K411" s="79"/>
      <c r="L411" s="80">
        <f>SUM(L410:L410)</f>
        <v>1700</v>
      </c>
      <c r="M411" s="95">
        <f>SUM(M410:M410)</f>
        <v>100</v>
      </c>
      <c r="N411" s="77">
        <f>M411+L411</f>
        <v>1800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  <c r="HJ411" s="9"/>
      <c r="HK411" s="9"/>
      <c r="HL411" s="9"/>
      <c r="HM411" s="9"/>
      <c r="HN411" s="9"/>
      <c r="HO411" s="9"/>
      <c r="HP411" s="9"/>
      <c r="HQ411" s="9"/>
      <c r="HR411" s="9"/>
      <c r="HS411" s="9"/>
      <c r="HT411" s="9"/>
      <c r="HU411" s="9"/>
      <c r="HV411" s="9"/>
      <c r="HW411" s="9"/>
      <c r="HX411" s="9"/>
      <c r="HY411" s="9"/>
      <c r="HZ411" s="9"/>
      <c r="IA411" s="9"/>
      <c r="IB411" s="9"/>
      <c r="IC411" s="9"/>
      <c r="ID411" s="9"/>
      <c r="IE411" s="9"/>
      <c r="IF411" s="9"/>
      <c r="IG411" s="9"/>
      <c r="IH411" s="9"/>
      <c r="II411" s="9"/>
      <c r="IJ411" s="9"/>
      <c r="IK411" s="9"/>
      <c r="IL411" s="9"/>
      <c r="IM411" s="9"/>
      <c r="IN411" s="9"/>
      <c r="IO411" s="9"/>
      <c r="IP411" s="9"/>
      <c r="IQ411" s="9"/>
      <c r="IR411" s="9"/>
      <c r="IS411" s="9"/>
      <c r="IT411" s="9"/>
      <c r="IU411" s="9"/>
      <c r="IV411" s="9"/>
      <c r="IW411" s="9"/>
      <c r="IX411" s="9"/>
      <c r="IY411" s="9"/>
      <c r="IZ411" s="9"/>
      <c r="JA411" s="9"/>
      <c r="JB411" s="9"/>
      <c r="JC411" s="9"/>
      <c r="JD411" s="9"/>
      <c r="JE411" s="9"/>
      <c r="JF411" s="9"/>
      <c r="JG411" s="9"/>
      <c r="JH411" s="9"/>
      <c r="JI411" s="9"/>
      <c r="JJ411" s="9"/>
      <c r="JK411" s="9"/>
      <c r="JL411" s="9"/>
      <c r="JM411" s="9"/>
      <c r="JN411" s="9"/>
      <c r="JO411" s="9"/>
      <c r="JP411" s="9"/>
      <c r="JQ411" s="9"/>
      <c r="JR411" s="9"/>
      <c r="JS411" s="9"/>
      <c r="JT411" s="9"/>
      <c r="JU411" s="9"/>
      <c r="JV411" s="9"/>
      <c r="JW411" s="9"/>
      <c r="JX411" s="9"/>
      <c r="JY411" s="9"/>
      <c r="JZ411" s="9"/>
      <c r="KA411" s="9"/>
      <c r="KB411" s="9"/>
      <c r="KC411" s="9"/>
      <c r="KD411" s="9"/>
      <c r="KE411" s="9"/>
      <c r="KF411" s="9"/>
      <c r="KG411" s="9"/>
      <c r="KH411" s="9"/>
      <c r="KI411" s="9"/>
      <c r="KJ411" s="9"/>
      <c r="KK411" s="9"/>
      <c r="KL411" s="9"/>
      <c r="KM411" s="9"/>
      <c r="KN411" s="9"/>
      <c r="KO411" s="9"/>
      <c r="KP411" s="9"/>
      <c r="KQ411" s="9"/>
      <c r="KR411" s="9"/>
      <c r="KS411" s="9"/>
      <c r="KT411" s="9"/>
      <c r="KU411" s="9"/>
      <c r="KV411" s="9"/>
      <c r="KW411" s="9"/>
      <c r="KX411" s="9"/>
      <c r="KY411" s="9"/>
      <c r="KZ411" s="9"/>
      <c r="LA411" s="9"/>
      <c r="LB411" s="9"/>
      <c r="LC411" s="9"/>
      <c r="LD411" s="9"/>
      <c r="LE411" s="9"/>
      <c r="LF411" s="9"/>
      <c r="LG411" s="9"/>
      <c r="LH411" s="9"/>
      <c r="LI411" s="9"/>
      <c r="LJ411" s="9"/>
      <c r="LK411" s="9"/>
      <c r="LL411" s="9"/>
      <c r="LM411" s="9"/>
      <c r="LN411" s="9"/>
      <c r="LO411" s="9"/>
      <c r="LP411" s="9"/>
      <c r="LQ411" s="9"/>
      <c r="LR411" s="9"/>
      <c r="LS411" s="9"/>
      <c r="LT411" s="9"/>
      <c r="LU411" s="9"/>
      <c r="LV411" s="9"/>
      <c r="LW411" s="9"/>
      <c r="LX411" s="9"/>
      <c r="LY411" s="9"/>
      <c r="LZ411" s="9"/>
      <c r="MA411" s="9"/>
      <c r="MB411" s="9"/>
      <c r="MC411" s="9"/>
      <c r="MD411" s="9"/>
      <c r="ME411" s="9"/>
      <c r="MF411" s="9"/>
      <c r="MG411" s="9"/>
      <c r="MH411" s="9"/>
      <c r="MI411" s="9"/>
      <c r="MJ411" s="9"/>
      <c r="MK411" s="9"/>
      <c r="ML411" s="9"/>
      <c r="MM411" s="9"/>
      <c r="MN411" s="9"/>
      <c r="MO411" s="9"/>
      <c r="MP411" s="9"/>
      <c r="MQ411" s="9"/>
      <c r="MR411" s="9"/>
      <c r="MS411" s="9"/>
      <c r="MT411" s="9"/>
      <c r="MU411" s="9"/>
      <c r="MV411" s="9"/>
      <c r="MW411" s="9"/>
      <c r="MX411" s="9"/>
      <c r="MY411" s="9"/>
      <c r="MZ411" s="9"/>
      <c r="NA411" s="9"/>
      <c r="NB411" s="9"/>
      <c r="NC411" s="9"/>
      <c r="ND411" s="9"/>
      <c r="NE411" s="9"/>
      <c r="NF411" s="9"/>
      <c r="NG411" s="9"/>
      <c r="NH411" s="9"/>
      <c r="NI411" s="9"/>
      <c r="NJ411" s="9"/>
      <c r="NK411" s="9"/>
      <c r="NL411" s="9"/>
      <c r="NM411" s="9"/>
      <c r="NN411" s="9"/>
      <c r="NO411" s="9"/>
      <c r="NP411" s="9"/>
      <c r="NQ411" s="9"/>
      <c r="NR411" s="9"/>
      <c r="NS411" s="9"/>
      <c r="NT411" s="9"/>
      <c r="NU411" s="9"/>
      <c r="NV411" s="9"/>
      <c r="NW411" s="9"/>
      <c r="NX411" s="9"/>
      <c r="NY411" s="9"/>
      <c r="NZ411" s="9"/>
      <c r="OA411" s="9"/>
      <c r="OB411" s="9"/>
      <c r="OC411" s="9"/>
      <c r="OD411" s="9"/>
      <c r="OE411" s="9"/>
      <c r="OF411" s="9"/>
      <c r="OG411" s="9"/>
      <c r="OH411" s="9"/>
      <c r="OI411" s="9"/>
      <c r="OJ411" s="9"/>
      <c r="OK411" s="9"/>
      <c r="OL411" s="9"/>
      <c r="OM411" s="9"/>
      <c r="ON411" s="9"/>
      <c r="OO411" s="9"/>
      <c r="OP411" s="9"/>
      <c r="OQ411" s="9"/>
      <c r="OR411" s="9"/>
      <c r="OS411" s="9"/>
      <c r="OT411" s="9"/>
      <c r="OU411" s="9"/>
      <c r="OV411" s="9"/>
      <c r="OW411" s="9"/>
      <c r="OX411" s="9"/>
      <c r="OY411" s="9"/>
      <c r="OZ411" s="9"/>
      <c r="PA411" s="9"/>
      <c r="PB411" s="9"/>
      <c r="PC411" s="9"/>
      <c r="PD411" s="9"/>
      <c r="PE411" s="9"/>
      <c r="PF411" s="9"/>
      <c r="PG411" s="9"/>
      <c r="PH411" s="9"/>
      <c r="PI411" s="9"/>
      <c r="PJ411" s="9"/>
      <c r="PK411" s="9"/>
      <c r="PL411" s="9"/>
      <c r="PM411" s="9"/>
      <c r="PN411" s="9"/>
      <c r="PO411" s="9"/>
      <c r="PP411" s="9"/>
      <c r="PQ411" s="9"/>
      <c r="PR411" s="9"/>
      <c r="PS411" s="9"/>
      <c r="PT411" s="9"/>
      <c r="PU411" s="9"/>
      <c r="PV411" s="9"/>
      <c r="PW411" s="9"/>
      <c r="PX411" s="9"/>
      <c r="PY411" s="9"/>
      <c r="PZ411" s="9"/>
      <c r="QA411" s="9"/>
      <c r="QB411" s="9"/>
      <c r="QC411" s="9"/>
      <c r="QD411" s="9"/>
      <c r="QE411" s="9"/>
      <c r="QF411" s="9"/>
      <c r="QG411" s="9"/>
      <c r="QH411" s="9"/>
      <c r="QI411" s="9"/>
      <c r="QJ411" s="9"/>
      <c r="QK411" s="9"/>
      <c r="QL411" s="9"/>
      <c r="QM411" s="9"/>
      <c r="QN411" s="9"/>
      <c r="QO411" s="9"/>
      <c r="QP411" s="9"/>
      <c r="QQ411" s="9"/>
      <c r="QR411" s="9"/>
      <c r="QS411" s="9"/>
      <c r="QT411" s="9"/>
      <c r="QU411" s="9"/>
      <c r="QV411" s="9"/>
      <c r="QW411" s="9"/>
      <c r="QX411" s="9"/>
      <c r="QY411" s="9"/>
      <c r="QZ411" s="9"/>
      <c r="RA411" s="9"/>
      <c r="RB411" s="9"/>
      <c r="RC411" s="9"/>
      <c r="RD411" s="9"/>
      <c r="RE411" s="9"/>
      <c r="RF411" s="9"/>
      <c r="RG411" s="9"/>
      <c r="RH411" s="9"/>
      <c r="RI411" s="9"/>
      <c r="RJ411" s="9"/>
      <c r="RK411" s="9"/>
      <c r="RL411" s="9"/>
      <c r="RM411" s="9"/>
      <c r="RN411" s="9"/>
      <c r="RO411" s="9"/>
      <c r="RP411" s="9"/>
      <c r="RQ411" s="9"/>
      <c r="RR411" s="9"/>
      <c r="RS411" s="9"/>
      <c r="RT411" s="9"/>
      <c r="RU411" s="9"/>
      <c r="RV411" s="9"/>
      <c r="RW411" s="9"/>
      <c r="RX411" s="9"/>
      <c r="RY411" s="9"/>
      <c r="RZ411" s="9"/>
      <c r="SA411" s="9"/>
      <c r="SB411" s="9"/>
      <c r="SC411" s="9"/>
      <c r="SD411" s="9"/>
      <c r="SE411" s="9"/>
      <c r="SF411" s="9"/>
      <c r="SG411" s="9"/>
      <c r="SH411" s="9"/>
      <c r="SI411" s="9"/>
      <c r="SJ411" s="9"/>
      <c r="SK411" s="9"/>
      <c r="SL411" s="9"/>
      <c r="SM411" s="9"/>
      <c r="SN411" s="9"/>
      <c r="SO411" s="9"/>
      <c r="SP411" s="9"/>
      <c r="SQ411" s="9"/>
      <c r="SR411" s="9"/>
      <c r="SS411" s="9"/>
      <c r="ST411" s="9"/>
      <c r="SU411" s="9"/>
      <c r="SV411" s="9"/>
      <c r="SW411" s="9"/>
      <c r="SX411" s="9"/>
      <c r="SY411" s="9"/>
      <c r="SZ411" s="9"/>
      <c r="TA411" s="9"/>
      <c r="TB411" s="9"/>
      <c r="TC411" s="9"/>
      <c r="TD411" s="9"/>
      <c r="TE411" s="9"/>
      <c r="TF411" s="9"/>
      <c r="TG411" s="9"/>
      <c r="TH411" s="9"/>
      <c r="TI411" s="9"/>
      <c r="TJ411" s="9"/>
      <c r="TK411" s="9"/>
      <c r="TL411" s="9"/>
      <c r="TM411" s="9"/>
      <c r="TN411" s="9"/>
      <c r="TO411" s="9"/>
      <c r="TP411" s="9"/>
      <c r="TQ411" s="9"/>
      <c r="TR411" s="9"/>
      <c r="TS411" s="9"/>
      <c r="TT411" s="9"/>
      <c r="TU411" s="9"/>
      <c r="TV411" s="9"/>
      <c r="TW411" s="9"/>
      <c r="TX411" s="9"/>
      <c r="TY411" s="9"/>
      <c r="TZ411" s="9"/>
      <c r="UA411" s="9"/>
      <c r="UB411" s="9"/>
      <c r="UC411" s="9"/>
      <c r="UD411" s="9"/>
      <c r="UE411" s="9"/>
      <c r="UF411" s="9"/>
      <c r="UG411" s="9"/>
      <c r="UH411" s="9"/>
      <c r="UI411" s="9"/>
      <c r="UJ411" s="9"/>
      <c r="UK411" s="9"/>
      <c r="UL411" s="9"/>
      <c r="UM411" s="9"/>
      <c r="UN411" s="9"/>
      <c r="UO411" s="9"/>
      <c r="UP411" s="9"/>
      <c r="UQ411" s="9"/>
      <c r="UR411" s="9"/>
      <c r="US411" s="9"/>
      <c r="UT411" s="9"/>
      <c r="UU411" s="9"/>
      <c r="UV411" s="9"/>
      <c r="UW411" s="9"/>
      <c r="UX411" s="9"/>
      <c r="UY411" s="9"/>
      <c r="UZ411" s="9"/>
      <c r="VA411" s="9"/>
      <c r="VB411" s="9"/>
      <c r="VC411" s="9"/>
      <c r="VD411" s="9"/>
      <c r="VE411" s="9"/>
      <c r="VF411" s="9"/>
      <c r="VG411" s="9"/>
      <c r="VH411" s="9"/>
      <c r="VI411" s="9"/>
      <c r="VJ411" s="9"/>
      <c r="VK411" s="9"/>
      <c r="VL411" s="9"/>
      <c r="VM411" s="9"/>
      <c r="VN411" s="9"/>
      <c r="VO411" s="9"/>
      <c r="VP411" s="9"/>
      <c r="VQ411" s="9"/>
      <c r="VR411" s="9"/>
      <c r="VS411" s="9"/>
      <c r="VT411" s="9"/>
      <c r="VU411" s="9"/>
      <c r="VV411" s="9"/>
      <c r="VW411" s="9"/>
      <c r="VX411" s="9"/>
      <c r="VY411" s="9"/>
      <c r="VZ411" s="9"/>
      <c r="WA411" s="9"/>
      <c r="WB411" s="9"/>
      <c r="WC411" s="9"/>
      <c r="WD411" s="9"/>
      <c r="WE411" s="9"/>
      <c r="WF411" s="9"/>
      <c r="WG411" s="9"/>
      <c r="WH411" s="9"/>
      <c r="WI411" s="9"/>
      <c r="WJ411" s="9"/>
      <c r="WK411" s="9"/>
      <c r="WL411" s="9"/>
      <c r="WM411" s="9"/>
      <c r="WN411" s="9"/>
      <c r="WO411" s="9"/>
      <c r="WP411" s="9"/>
      <c r="WQ411" s="9"/>
      <c r="WR411" s="9"/>
      <c r="WS411" s="9"/>
      <c r="WT411" s="9"/>
      <c r="WU411" s="9"/>
      <c r="WV411" s="9"/>
      <c r="WW411" s="9"/>
      <c r="WX411" s="9"/>
      <c r="WY411" s="9"/>
      <c r="WZ411" s="9"/>
      <c r="XA411" s="9"/>
      <c r="XB411" s="9"/>
      <c r="XC411" s="9"/>
      <c r="XD411" s="9"/>
      <c r="XE411" s="9"/>
      <c r="XF411" s="9"/>
      <c r="XG411" s="9"/>
      <c r="XH411" s="9"/>
      <c r="XI411" s="9"/>
      <c r="XJ411" s="9"/>
      <c r="XK411" s="9"/>
      <c r="XL411" s="9"/>
      <c r="XM411" s="9"/>
      <c r="XN411" s="9"/>
      <c r="XO411" s="9"/>
      <c r="XP411" s="9"/>
      <c r="XQ411" s="9"/>
      <c r="XR411" s="9"/>
      <c r="XS411" s="9"/>
      <c r="XT411" s="9"/>
      <c r="XU411" s="9"/>
      <c r="XV411" s="9"/>
      <c r="XW411" s="9"/>
      <c r="XX411" s="9"/>
      <c r="XY411" s="9"/>
      <c r="XZ411" s="9"/>
      <c r="YA411" s="9"/>
      <c r="YB411" s="9"/>
      <c r="YC411" s="9"/>
      <c r="YD411" s="9"/>
      <c r="YE411" s="9"/>
      <c r="YF411" s="9"/>
      <c r="YG411" s="9"/>
      <c r="YH411" s="9"/>
      <c r="YI411" s="9"/>
      <c r="YJ411" s="9"/>
      <c r="YK411" s="9"/>
      <c r="YL411" s="9"/>
      <c r="YM411" s="9"/>
      <c r="YN411" s="9"/>
      <c r="YO411" s="9"/>
      <c r="YP411" s="9"/>
      <c r="YQ411" s="9"/>
      <c r="YR411" s="9"/>
      <c r="YS411" s="9"/>
      <c r="YT411" s="9"/>
      <c r="YU411" s="9"/>
      <c r="YV411" s="9"/>
      <c r="YW411" s="9"/>
      <c r="YX411" s="9"/>
      <c r="YY411" s="9"/>
      <c r="YZ411" s="9"/>
      <c r="ZA411" s="9"/>
      <c r="ZB411" s="9"/>
      <c r="ZC411" s="9"/>
      <c r="ZD411" s="9"/>
      <c r="ZE411" s="9"/>
      <c r="ZF411" s="9"/>
      <c r="ZG411" s="9"/>
      <c r="ZH411" s="9"/>
      <c r="ZI411" s="9"/>
      <c r="ZJ411" s="9"/>
      <c r="ZK411" s="9"/>
      <c r="ZL411" s="9"/>
      <c r="ZM411" s="9"/>
      <c r="ZN411" s="9"/>
      <c r="ZO411" s="9"/>
      <c r="ZP411" s="9"/>
      <c r="ZQ411" s="9"/>
      <c r="ZR411" s="9"/>
      <c r="ZS411" s="9"/>
      <c r="ZT411" s="9"/>
      <c r="ZU411" s="9"/>
      <c r="ZV411" s="9"/>
      <c r="ZW411" s="9"/>
      <c r="ZX411" s="9"/>
      <c r="ZY411" s="9"/>
      <c r="ZZ411" s="9"/>
      <c r="AAA411" s="9"/>
      <c r="AAB411" s="9"/>
      <c r="AAC411" s="9"/>
      <c r="AAD411" s="9"/>
      <c r="AAE411" s="9"/>
      <c r="AAF411" s="9"/>
      <c r="AAG411" s="9"/>
      <c r="AAH411" s="9"/>
      <c r="AAI411" s="9"/>
      <c r="AAJ411" s="9"/>
      <c r="AAK411" s="9"/>
      <c r="AAL411" s="9"/>
      <c r="AAM411" s="9"/>
      <c r="AAN411" s="9"/>
      <c r="AAO411" s="9"/>
      <c r="AAP411" s="9"/>
      <c r="AAQ411" s="9"/>
      <c r="AAR411" s="9"/>
      <c r="AAS411" s="9"/>
      <c r="AAT411" s="9"/>
      <c r="AAU411" s="9"/>
      <c r="AAV411" s="9"/>
      <c r="AAW411" s="9"/>
      <c r="AAX411" s="9"/>
      <c r="AAY411" s="9"/>
      <c r="AAZ411" s="9"/>
      <c r="ABA411" s="9"/>
      <c r="ABB411" s="9"/>
      <c r="ABC411" s="9"/>
      <c r="ABD411" s="9"/>
      <c r="ABE411" s="9"/>
      <c r="ABF411" s="9"/>
      <c r="ABG411" s="9"/>
      <c r="ABH411" s="9"/>
      <c r="ABI411" s="9"/>
      <c r="ABJ411" s="9"/>
      <c r="ABK411" s="9"/>
      <c r="ABL411" s="9"/>
      <c r="ABM411" s="9"/>
      <c r="ABN411" s="9"/>
      <c r="ABO411" s="9"/>
      <c r="ABP411" s="9"/>
      <c r="ABQ411" s="9"/>
      <c r="ABR411" s="9"/>
      <c r="ABS411" s="9"/>
      <c r="ABT411" s="9"/>
      <c r="ABU411" s="9"/>
      <c r="ABV411" s="9"/>
      <c r="ABW411" s="9"/>
      <c r="ABX411" s="9"/>
      <c r="ABY411" s="9"/>
      <c r="ABZ411" s="9"/>
      <c r="ACA411" s="9"/>
      <c r="ACB411" s="9"/>
      <c r="ACC411" s="9"/>
      <c r="ACD411" s="9"/>
      <c r="ACE411" s="9"/>
      <c r="ACF411" s="9"/>
      <c r="ACG411" s="9"/>
      <c r="ACH411" s="9"/>
      <c r="ACI411" s="9"/>
      <c r="ACJ411" s="9"/>
      <c r="ACK411" s="9"/>
      <c r="ACL411" s="9"/>
      <c r="ACM411" s="9"/>
      <c r="ACN411" s="9"/>
      <c r="ACO411" s="9"/>
      <c r="ACP411" s="9"/>
      <c r="ACQ411" s="9"/>
      <c r="ACR411" s="9"/>
      <c r="ACS411" s="9"/>
      <c r="ACT411" s="9"/>
      <c r="ACU411" s="9"/>
      <c r="ACV411" s="9"/>
      <c r="ACW411" s="9"/>
      <c r="ACX411" s="9"/>
      <c r="ACY411" s="9"/>
      <c r="ACZ411" s="9"/>
      <c r="ADA411" s="9"/>
      <c r="ADB411" s="9"/>
      <c r="ADC411" s="9"/>
      <c r="ADD411" s="9"/>
      <c r="ADE411" s="9"/>
      <c r="ADF411" s="9"/>
      <c r="ADG411" s="9"/>
      <c r="ADH411" s="9"/>
      <c r="ADI411" s="9"/>
      <c r="ADJ411" s="9"/>
      <c r="ADK411" s="9"/>
      <c r="ADL411" s="9"/>
      <c r="ADM411" s="9"/>
      <c r="ADN411" s="9"/>
      <c r="ADO411" s="9"/>
      <c r="ADP411" s="9"/>
      <c r="ADQ411" s="9"/>
      <c r="ADR411" s="9"/>
      <c r="ADS411" s="9"/>
      <c r="ADT411" s="9"/>
      <c r="ADU411" s="9"/>
      <c r="ADV411" s="9"/>
      <c r="ADW411" s="9"/>
      <c r="ADX411" s="9"/>
      <c r="ADY411" s="9"/>
      <c r="ADZ411" s="9"/>
      <c r="AEA411" s="9"/>
      <c r="AEB411" s="9"/>
      <c r="AEC411" s="9"/>
      <c r="AED411" s="9"/>
      <c r="AEE411" s="9"/>
      <c r="AEF411" s="9"/>
      <c r="AEG411" s="9"/>
      <c r="AEH411" s="9"/>
      <c r="AEI411" s="9"/>
      <c r="AEJ411" s="9"/>
      <c r="AEK411" s="9"/>
      <c r="AEL411" s="9"/>
      <c r="AEM411" s="9"/>
      <c r="AEN411" s="9"/>
      <c r="AEO411" s="9"/>
      <c r="AEP411" s="9"/>
      <c r="AEQ411" s="9"/>
      <c r="AER411" s="9"/>
      <c r="AES411" s="9"/>
      <c r="AET411" s="9"/>
      <c r="AEU411" s="9"/>
      <c r="AEV411" s="9"/>
      <c r="AEW411" s="9"/>
      <c r="AEX411" s="9"/>
      <c r="AEY411" s="9"/>
      <c r="AEZ411" s="9"/>
      <c r="AFA411" s="9"/>
      <c r="AFB411" s="9"/>
      <c r="AFC411" s="9"/>
      <c r="AFD411" s="9"/>
      <c r="AFE411" s="9"/>
      <c r="AFF411" s="9"/>
      <c r="AFG411" s="9"/>
      <c r="AFH411" s="9"/>
      <c r="AFI411" s="9"/>
      <c r="AFJ411" s="9"/>
      <c r="AFK411" s="9"/>
      <c r="AFL411" s="9"/>
      <c r="AFM411" s="9"/>
      <c r="AFN411" s="9"/>
      <c r="AFO411" s="9"/>
      <c r="AFP411" s="9"/>
      <c r="AFQ411" s="9"/>
      <c r="AFR411" s="9"/>
      <c r="AFS411" s="9"/>
      <c r="AFT411" s="9"/>
      <c r="AFU411" s="9"/>
      <c r="AFV411" s="9"/>
      <c r="AFW411" s="9"/>
      <c r="AFX411" s="9"/>
      <c r="AFY411" s="9"/>
      <c r="AFZ411" s="9"/>
      <c r="AGA411" s="9"/>
      <c r="AGB411" s="9"/>
      <c r="AGC411" s="9"/>
      <c r="AGD411" s="9"/>
      <c r="AGE411" s="9"/>
      <c r="AGF411" s="9"/>
      <c r="AGG411" s="9"/>
      <c r="AGH411" s="9"/>
      <c r="AGI411" s="9"/>
      <c r="AGJ411" s="9"/>
      <c r="AGK411" s="9"/>
      <c r="AGL411" s="9"/>
      <c r="AGM411" s="9"/>
      <c r="AGN411" s="9"/>
      <c r="AGO411" s="9"/>
      <c r="AGP411" s="9"/>
      <c r="AGQ411" s="9"/>
      <c r="AGR411" s="9"/>
      <c r="AGS411" s="9"/>
      <c r="AGT411" s="9"/>
      <c r="AGU411" s="9"/>
      <c r="AGV411" s="9"/>
      <c r="AGW411" s="9"/>
      <c r="AGX411" s="9"/>
      <c r="AGY411" s="9"/>
      <c r="AGZ411" s="9"/>
      <c r="AHA411" s="9"/>
      <c r="AHB411" s="9"/>
      <c r="AHC411" s="9"/>
      <c r="AHD411" s="9"/>
      <c r="AHE411" s="9"/>
      <c r="AHF411" s="9"/>
      <c r="AHG411" s="9"/>
      <c r="AHH411" s="9"/>
      <c r="AHI411" s="9"/>
      <c r="AHJ411" s="9"/>
      <c r="AHK411" s="9"/>
      <c r="AHL411" s="9"/>
      <c r="AHM411" s="9"/>
      <c r="AHN411" s="9"/>
      <c r="AHO411" s="9"/>
      <c r="AHP411" s="9"/>
      <c r="AHQ411" s="9"/>
      <c r="AHR411" s="9"/>
      <c r="AHS411" s="9"/>
      <c r="AHT411" s="9"/>
      <c r="AHU411" s="9"/>
      <c r="AHV411" s="9"/>
      <c r="AHW411" s="9"/>
      <c r="AHX411" s="9"/>
      <c r="AHY411" s="9"/>
      <c r="AHZ411" s="9"/>
      <c r="AIA411" s="9"/>
      <c r="AIB411" s="9"/>
      <c r="AIC411" s="9"/>
      <c r="AID411" s="9"/>
      <c r="AIE411" s="9"/>
      <c r="AIF411" s="9"/>
      <c r="AIG411" s="9"/>
      <c r="AIH411" s="9"/>
      <c r="AII411" s="9"/>
      <c r="AIJ411" s="9"/>
      <c r="AIK411" s="9"/>
      <c r="AIL411" s="9"/>
      <c r="AIM411" s="9"/>
      <c r="AIN411" s="9"/>
      <c r="AIO411" s="9"/>
      <c r="AIP411" s="9"/>
      <c r="AIQ411" s="9"/>
      <c r="AIR411" s="9"/>
      <c r="AIS411" s="9"/>
      <c r="AIT411" s="9"/>
      <c r="AIU411" s="9"/>
      <c r="AIV411" s="9"/>
      <c r="AIW411" s="9"/>
      <c r="AIX411" s="9"/>
      <c r="AIY411" s="9"/>
      <c r="AIZ411" s="9"/>
      <c r="AJA411" s="9"/>
      <c r="AJB411" s="9"/>
      <c r="AJC411" s="9"/>
      <c r="AJD411" s="9"/>
      <c r="AJE411" s="9"/>
      <c r="AJF411" s="9"/>
      <c r="AJG411" s="9"/>
      <c r="AJH411" s="9"/>
      <c r="AJI411" s="9"/>
      <c r="AJJ411" s="9"/>
      <c r="AJK411" s="9"/>
      <c r="AJL411" s="9"/>
      <c r="AJM411" s="9"/>
      <c r="AJN411" s="9"/>
      <c r="AJO411" s="9"/>
      <c r="AJP411" s="9"/>
      <c r="AJQ411" s="9"/>
      <c r="AJR411" s="9"/>
      <c r="AJS411" s="9"/>
      <c r="AJT411" s="9"/>
      <c r="AJU411" s="9"/>
      <c r="AJV411" s="9"/>
      <c r="AJW411" s="9"/>
      <c r="AJX411" s="9"/>
      <c r="AJY411" s="9"/>
      <c r="AJZ411" s="9"/>
      <c r="AKA411" s="9"/>
      <c r="AKB411" s="9"/>
      <c r="AKC411" s="9"/>
      <c r="AKD411" s="9"/>
      <c r="AKE411" s="9"/>
      <c r="AKF411" s="9"/>
      <c r="AKG411" s="9"/>
      <c r="AKH411" s="9"/>
      <c r="AKI411" s="9"/>
      <c r="AKJ411" s="9"/>
      <c r="AKK411" s="9"/>
      <c r="AKL411" s="9"/>
      <c r="AKM411" s="9"/>
      <c r="AKN411" s="9"/>
      <c r="AKO411" s="9"/>
      <c r="AKP411" s="9"/>
      <c r="AKQ411" s="9"/>
      <c r="AKR411" s="9"/>
      <c r="AKS411" s="9"/>
      <c r="AKT411" s="9"/>
      <c r="AKU411" s="9"/>
      <c r="AKV411" s="9"/>
      <c r="AKW411" s="9"/>
      <c r="AKX411" s="9"/>
      <c r="AKY411" s="9"/>
      <c r="AKZ411" s="9"/>
      <c r="ALA411" s="9"/>
      <c r="ALB411" s="9"/>
      <c r="ALC411" s="9"/>
      <c r="ALD411" s="9"/>
      <c r="ALE411" s="9"/>
      <c r="ALF411" s="9"/>
      <c r="ALG411" s="9"/>
      <c r="ALH411" s="9"/>
      <c r="ALI411" s="9"/>
      <c r="ALJ411" s="9"/>
      <c r="ALK411" s="9"/>
      <c r="ALL411" s="9"/>
      <c r="ALM411" s="9"/>
      <c r="ALN411" s="9"/>
      <c r="ALO411" s="9"/>
      <c r="ALP411" s="9"/>
      <c r="ALQ411" s="9"/>
      <c r="ALR411" s="9"/>
      <c r="ALS411" s="9"/>
      <c r="ALT411" s="9"/>
      <c r="ALU411" s="9"/>
      <c r="ALV411" s="9"/>
      <c r="ALW411" s="9"/>
      <c r="ALX411" s="9"/>
      <c r="ALY411" s="9"/>
      <c r="ALZ411" s="9"/>
      <c r="AMA411" s="9"/>
      <c r="AMB411" s="9"/>
      <c r="AMC411" s="9"/>
      <c r="AMD411" s="9"/>
      <c r="AME411" s="9"/>
      <c r="AMF411" s="9"/>
      <c r="AMG411" s="9"/>
      <c r="AMH411" s="9"/>
      <c r="AMI411" s="9"/>
      <c r="AMJ411" s="9"/>
      <c r="AMK411" s="9"/>
    </row>
    <row r="412" spans="1:1025" s="8" customFormat="1" ht="23.25" hidden="1">
      <c r="A412" s="113"/>
      <c r="B412" s="81"/>
      <c r="C412" s="81"/>
      <c r="D412" s="81"/>
      <c r="E412" s="82"/>
      <c r="F412" s="83"/>
      <c r="G412" s="26"/>
      <c r="H412" s="62"/>
      <c r="I412" s="63"/>
      <c r="J412" s="84"/>
      <c r="K412" s="84"/>
      <c r="L412" s="85"/>
      <c r="M412" s="86"/>
      <c r="N412" s="57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  <c r="HM412" s="9"/>
      <c r="HN412" s="9"/>
      <c r="HO412" s="9"/>
      <c r="HP412" s="9"/>
      <c r="HQ412" s="9"/>
      <c r="HR412" s="9"/>
      <c r="HS412" s="9"/>
      <c r="HT412" s="9"/>
      <c r="HU412" s="9"/>
      <c r="HV412" s="9"/>
      <c r="HW412" s="9"/>
      <c r="HX412" s="9"/>
      <c r="HY412" s="9"/>
      <c r="HZ412" s="9"/>
      <c r="IA412" s="9"/>
      <c r="IB412" s="9"/>
      <c r="IC412" s="9"/>
      <c r="ID412" s="9"/>
      <c r="IE412" s="9"/>
      <c r="IF412" s="9"/>
      <c r="IG412" s="9"/>
      <c r="IH412" s="9"/>
      <c r="II412" s="9"/>
      <c r="IJ412" s="9"/>
      <c r="IK412" s="9"/>
      <c r="IL412" s="9"/>
      <c r="IM412" s="9"/>
      <c r="IN412" s="9"/>
      <c r="IO412" s="9"/>
      <c r="IP412" s="9"/>
      <c r="IQ412" s="9"/>
      <c r="IR412" s="9"/>
      <c r="IS412" s="9"/>
      <c r="IT412" s="9"/>
      <c r="IU412" s="9"/>
      <c r="IV412" s="9"/>
      <c r="IW412" s="9"/>
      <c r="IX412" s="9"/>
      <c r="IY412" s="9"/>
      <c r="IZ412" s="9"/>
      <c r="JA412" s="9"/>
      <c r="JB412" s="9"/>
      <c r="JC412" s="9"/>
      <c r="JD412" s="9"/>
      <c r="JE412" s="9"/>
      <c r="JF412" s="9"/>
      <c r="JG412" s="9"/>
      <c r="JH412" s="9"/>
      <c r="JI412" s="9"/>
      <c r="JJ412" s="9"/>
      <c r="JK412" s="9"/>
      <c r="JL412" s="9"/>
      <c r="JM412" s="9"/>
      <c r="JN412" s="9"/>
      <c r="JO412" s="9"/>
      <c r="JP412" s="9"/>
      <c r="JQ412" s="9"/>
      <c r="JR412" s="9"/>
      <c r="JS412" s="9"/>
      <c r="JT412" s="9"/>
      <c r="JU412" s="9"/>
      <c r="JV412" s="9"/>
      <c r="JW412" s="9"/>
      <c r="JX412" s="9"/>
      <c r="JY412" s="9"/>
      <c r="JZ412" s="9"/>
      <c r="KA412" s="9"/>
      <c r="KB412" s="9"/>
      <c r="KC412" s="9"/>
      <c r="KD412" s="9"/>
      <c r="KE412" s="9"/>
      <c r="KF412" s="9"/>
      <c r="KG412" s="9"/>
      <c r="KH412" s="9"/>
      <c r="KI412" s="9"/>
      <c r="KJ412" s="9"/>
      <c r="KK412" s="9"/>
      <c r="KL412" s="9"/>
      <c r="KM412" s="9"/>
      <c r="KN412" s="9"/>
      <c r="KO412" s="9"/>
      <c r="KP412" s="9"/>
      <c r="KQ412" s="9"/>
      <c r="KR412" s="9"/>
      <c r="KS412" s="9"/>
      <c r="KT412" s="9"/>
      <c r="KU412" s="9"/>
      <c r="KV412" s="9"/>
      <c r="KW412" s="9"/>
      <c r="KX412" s="9"/>
      <c r="KY412" s="9"/>
      <c r="KZ412" s="9"/>
      <c r="LA412" s="9"/>
      <c r="LB412" s="9"/>
      <c r="LC412" s="9"/>
      <c r="LD412" s="9"/>
      <c r="LE412" s="9"/>
      <c r="LF412" s="9"/>
      <c r="LG412" s="9"/>
      <c r="LH412" s="9"/>
      <c r="LI412" s="9"/>
      <c r="LJ412" s="9"/>
      <c r="LK412" s="9"/>
      <c r="LL412" s="9"/>
      <c r="LM412" s="9"/>
      <c r="LN412" s="9"/>
      <c r="LO412" s="9"/>
      <c r="LP412" s="9"/>
      <c r="LQ412" s="9"/>
      <c r="LR412" s="9"/>
      <c r="LS412" s="9"/>
      <c r="LT412" s="9"/>
      <c r="LU412" s="9"/>
      <c r="LV412" s="9"/>
      <c r="LW412" s="9"/>
      <c r="LX412" s="9"/>
      <c r="LY412" s="9"/>
      <c r="LZ412" s="9"/>
      <c r="MA412" s="9"/>
      <c r="MB412" s="9"/>
      <c r="MC412" s="9"/>
      <c r="MD412" s="9"/>
      <c r="ME412" s="9"/>
      <c r="MF412" s="9"/>
      <c r="MG412" s="9"/>
      <c r="MH412" s="9"/>
      <c r="MI412" s="9"/>
      <c r="MJ412" s="9"/>
      <c r="MK412" s="9"/>
      <c r="ML412" s="9"/>
      <c r="MM412" s="9"/>
      <c r="MN412" s="9"/>
      <c r="MO412" s="9"/>
      <c r="MP412" s="9"/>
      <c r="MQ412" s="9"/>
      <c r="MR412" s="9"/>
      <c r="MS412" s="9"/>
      <c r="MT412" s="9"/>
      <c r="MU412" s="9"/>
      <c r="MV412" s="9"/>
      <c r="MW412" s="9"/>
      <c r="MX412" s="9"/>
      <c r="MY412" s="9"/>
      <c r="MZ412" s="9"/>
      <c r="NA412" s="9"/>
      <c r="NB412" s="9"/>
      <c r="NC412" s="9"/>
      <c r="ND412" s="9"/>
      <c r="NE412" s="9"/>
      <c r="NF412" s="9"/>
      <c r="NG412" s="9"/>
      <c r="NH412" s="9"/>
      <c r="NI412" s="9"/>
      <c r="NJ412" s="9"/>
      <c r="NK412" s="9"/>
      <c r="NL412" s="9"/>
      <c r="NM412" s="9"/>
      <c r="NN412" s="9"/>
      <c r="NO412" s="9"/>
      <c r="NP412" s="9"/>
      <c r="NQ412" s="9"/>
      <c r="NR412" s="9"/>
      <c r="NS412" s="9"/>
      <c r="NT412" s="9"/>
      <c r="NU412" s="9"/>
      <c r="NV412" s="9"/>
      <c r="NW412" s="9"/>
      <c r="NX412" s="9"/>
      <c r="NY412" s="9"/>
      <c r="NZ412" s="9"/>
      <c r="OA412" s="9"/>
      <c r="OB412" s="9"/>
      <c r="OC412" s="9"/>
      <c r="OD412" s="9"/>
      <c r="OE412" s="9"/>
      <c r="OF412" s="9"/>
      <c r="OG412" s="9"/>
      <c r="OH412" s="9"/>
      <c r="OI412" s="9"/>
      <c r="OJ412" s="9"/>
      <c r="OK412" s="9"/>
      <c r="OL412" s="9"/>
      <c r="OM412" s="9"/>
      <c r="ON412" s="9"/>
      <c r="OO412" s="9"/>
      <c r="OP412" s="9"/>
      <c r="OQ412" s="9"/>
      <c r="OR412" s="9"/>
      <c r="OS412" s="9"/>
      <c r="OT412" s="9"/>
      <c r="OU412" s="9"/>
      <c r="OV412" s="9"/>
      <c r="OW412" s="9"/>
      <c r="OX412" s="9"/>
      <c r="OY412" s="9"/>
      <c r="OZ412" s="9"/>
      <c r="PA412" s="9"/>
      <c r="PB412" s="9"/>
      <c r="PC412" s="9"/>
      <c r="PD412" s="9"/>
      <c r="PE412" s="9"/>
      <c r="PF412" s="9"/>
      <c r="PG412" s="9"/>
      <c r="PH412" s="9"/>
      <c r="PI412" s="9"/>
      <c r="PJ412" s="9"/>
      <c r="PK412" s="9"/>
      <c r="PL412" s="9"/>
      <c r="PM412" s="9"/>
      <c r="PN412" s="9"/>
      <c r="PO412" s="9"/>
      <c r="PP412" s="9"/>
      <c r="PQ412" s="9"/>
      <c r="PR412" s="9"/>
      <c r="PS412" s="9"/>
      <c r="PT412" s="9"/>
      <c r="PU412" s="9"/>
      <c r="PV412" s="9"/>
      <c r="PW412" s="9"/>
      <c r="PX412" s="9"/>
      <c r="PY412" s="9"/>
      <c r="PZ412" s="9"/>
      <c r="QA412" s="9"/>
      <c r="QB412" s="9"/>
      <c r="QC412" s="9"/>
      <c r="QD412" s="9"/>
      <c r="QE412" s="9"/>
      <c r="QF412" s="9"/>
      <c r="QG412" s="9"/>
      <c r="QH412" s="9"/>
      <c r="QI412" s="9"/>
      <c r="QJ412" s="9"/>
      <c r="QK412" s="9"/>
      <c r="QL412" s="9"/>
      <c r="QM412" s="9"/>
      <c r="QN412" s="9"/>
      <c r="QO412" s="9"/>
      <c r="QP412" s="9"/>
      <c r="QQ412" s="9"/>
      <c r="QR412" s="9"/>
      <c r="QS412" s="9"/>
      <c r="QT412" s="9"/>
      <c r="QU412" s="9"/>
      <c r="QV412" s="9"/>
      <c r="QW412" s="9"/>
      <c r="QX412" s="9"/>
      <c r="QY412" s="9"/>
      <c r="QZ412" s="9"/>
      <c r="RA412" s="9"/>
      <c r="RB412" s="9"/>
      <c r="RC412" s="9"/>
      <c r="RD412" s="9"/>
      <c r="RE412" s="9"/>
      <c r="RF412" s="9"/>
      <c r="RG412" s="9"/>
      <c r="RH412" s="9"/>
      <c r="RI412" s="9"/>
      <c r="RJ412" s="9"/>
      <c r="RK412" s="9"/>
      <c r="RL412" s="9"/>
      <c r="RM412" s="9"/>
      <c r="RN412" s="9"/>
      <c r="RO412" s="9"/>
      <c r="RP412" s="9"/>
      <c r="RQ412" s="9"/>
      <c r="RR412" s="9"/>
      <c r="RS412" s="9"/>
      <c r="RT412" s="9"/>
      <c r="RU412" s="9"/>
      <c r="RV412" s="9"/>
      <c r="RW412" s="9"/>
      <c r="RX412" s="9"/>
      <c r="RY412" s="9"/>
      <c r="RZ412" s="9"/>
      <c r="SA412" s="9"/>
      <c r="SB412" s="9"/>
      <c r="SC412" s="9"/>
      <c r="SD412" s="9"/>
      <c r="SE412" s="9"/>
      <c r="SF412" s="9"/>
      <c r="SG412" s="9"/>
      <c r="SH412" s="9"/>
      <c r="SI412" s="9"/>
      <c r="SJ412" s="9"/>
      <c r="SK412" s="9"/>
      <c r="SL412" s="9"/>
      <c r="SM412" s="9"/>
      <c r="SN412" s="9"/>
      <c r="SO412" s="9"/>
      <c r="SP412" s="9"/>
      <c r="SQ412" s="9"/>
      <c r="SR412" s="9"/>
      <c r="SS412" s="9"/>
      <c r="ST412" s="9"/>
      <c r="SU412" s="9"/>
      <c r="SV412" s="9"/>
      <c r="SW412" s="9"/>
      <c r="SX412" s="9"/>
      <c r="SY412" s="9"/>
      <c r="SZ412" s="9"/>
      <c r="TA412" s="9"/>
      <c r="TB412" s="9"/>
      <c r="TC412" s="9"/>
      <c r="TD412" s="9"/>
      <c r="TE412" s="9"/>
      <c r="TF412" s="9"/>
      <c r="TG412" s="9"/>
      <c r="TH412" s="9"/>
      <c r="TI412" s="9"/>
      <c r="TJ412" s="9"/>
      <c r="TK412" s="9"/>
      <c r="TL412" s="9"/>
      <c r="TM412" s="9"/>
      <c r="TN412" s="9"/>
      <c r="TO412" s="9"/>
      <c r="TP412" s="9"/>
      <c r="TQ412" s="9"/>
      <c r="TR412" s="9"/>
      <c r="TS412" s="9"/>
      <c r="TT412" s="9"/>
      <c r="TU412" s="9"/>
      <c r="TV412" s="9"/>
      <c r="TW412" s="9"/>
      <c r="TX412" s="9"/>
      <c r="TY412" s="9"/>
      <c r="TZ412" s="9"/>
      <c r="UA412" s="9"/>
      <c r="UB412" s="9"/>
      <c r="UC412" s="9"/>
      <c r="UD412" s="9"/>
      <c r="UE412" s="9"/>
      <c r="UF412" s="9"/>
      <c r="UG412" s="9"/>
      <c r="UH412" s="9"/>
      <c r="UI412" s="9"/>
      <c r="UJ412" s="9"/>
      <c r="UK412" s="9"/>
      <c r="UL412" s="9"/>
      <c r="UM412" s="9"/>
      <c r="UN412" s="9"/>
      <c r="UO412" s="9"/>
      <c r="UP412" s="9"/>
      <c r="UQ412" s="9"/>
      <c r="UR412" s="9"/>
      <c r="US412" s="9"/>
      <c r="UT412" s="9"/>
      <c r="UU412" s="9"/>
      <c r="UV412" s="9"/>
      <c r="UW412" s="9"/>
      <c r="UX412" s="9"/>
      <c r="UY412" s="9"/>
      <c r="UZ412" s="9"/>
      <c r="VA412" s="9"/>
      <c r="VB412" s="9"/>
      <c r="VC412" s="9"/>
      <c r="VD412" s="9"/>
      <c r="VE412" s="9"/>
      <c r="VF412" s="9"/>
      <c r="VG412" s="9"/>
      <c r="VH412" s="9"/>
      <c r="VI412" s="9"/>
      <c r="VJ412" s="9"/>
      <c r="VK412" s="9"/>
      <c r="VL412" s="9"/>
      <c r="VM412" s="9"/>
      <c r="VN412" s="9"/>
      <c r="VO412" s="9"/>
      <c r="VP412" s="9"/>
      <c r="VQ412" s="9"/>
      <c r="VR412" s="9"/>
      <c r="VS412" s="9"/>
      <c r="VT412" s="9"/>
      <c r="VU412" s="9"/>
      <c r="VV412" s="9"/>
      <c r="VW412" s="9"/>
      <c r="VX412" s="9"/>
      <c r="VY412" s="9"/>
      <c r="VZ412" s="9"/>
      <c r="WA412" s="9"/>
      <c r="WB412" s="9"/>
      <c r="WC412" s="9"/>
      <c r="WD412" s="9"/>
      <c r="WE412" s="9"/>
      <c r="WF412" s="9"/>
      <c r="WG412" s="9"/>
      <c r="WH412" s="9"/>
      <c r="WI412" s="9"/>
      <c r="WJ412" s="9"/>
      <c r="WK412" s="9"/>
      <c r="WL412" s="9"/>
      <c r="WM412" s="9"/>
      <c r="WN412" s="9"/>
      <c r="WO412" s="9"/>
      <c r="WP412" s="9"/>
      <c r="WQ412" s="9"/>
      <c r="WR412" s="9"/>
      <c r="WS412" s="9"/>
      <c r="WT412" s="9"/>
      <c r="WU412" s="9"/>
      <c r="WV412" s="9"/>
      <c r="WW412" s="9"/>
      <c r="WX412" s="9"/>
      <c r="WY412" s="9"/>
      <c r="WZ412" s="9"/>
      <c r="XA412" s="9"/>
      <c r="XB412" s="9"/>
      <c r="XC412" s="9"/>
      <c r="XD412" s="9"/>
      <c r="XE412" s="9"/>
      <c r="XF412" s="9"/>
      <c r="XG412" s="9"/>
      <c r="XH412" s="9"/>
      <c r="XI412" s="9"/>
      <c r="XJ412" s="9"/>
      <c r="XK412" s="9"/>
      <c r="XL412" s="9"/>
      <c r="XM412" s="9"/>
      <c r="XN412" s="9"/>
      <c r="XO412" s="9"/>
      <c r="XP412" s="9"/>
      <c r="XQ412" s="9"/>
      <c r="XR412" s="9"/>
      <c r="XS412" s="9"/>
      <c r="XT412" s="9"/>
      <c r="XU412" s="9"/>
      <c r="XV412" s="9"/>
      <c r="XW412" s="9"/>
      <c r="XX412" s="9"/>
      <c r="XY412" s="9"/>
      <c r="XZ412" s="9"/>
      <c r="YA412" s="9"/>
      <c r="YB412" s="9"/>
      <c r="YC412" s="9"/>
      <c r="YD412" s="9"/>
      <c r="YE412" s="9"/>
      <c r="YF412" s="9"/>
      <c r="YG412" s="9"/>
      <c r="YH412" s="9"/>
      <c r="YI412" s="9"/>
      <c r="YJ412" s="9"/>
      <c r="YK412" s="9"/>
      <c r="YL412" s="9"/>
      <c r="YM412" s="9"/>
      <c r="YN412" s="9"/>
      <c r="YO412" s="9"/>
      <c r="YP412" s="9"/>
      <c r="YQ412" s="9"/>
      <c r="YR412" s="9"/>
      <c r="YS412" s="9"/>
      <c r="YT412" s="9"/>
      <c r="YU412" s="9"/>
      <c r="YV412" s="9"/>
      <c r="YW412" s="9"/>
      <c r="YX412" s="9"/>
      <c r="YY412" s="9"/>
      <c r="YZ412" s="9"/>
      <c r="ZA412" s="9"/>
      <c r="ZB412" s="9"/>
      <c r="ZC412" s="9"/>
      <c r="ZD412" s="9"/>
      <c r="ZE412" s="9"/>
      <c r="ZF412" s="9"/>
      <c r="ZG412" s="9"/>
      <c r="ZH412" s="9"/>
      <c r="ZI412" s="9"/>
      <c r="ZJ412" s="9"/>
      <c r="ZK412" s="9"/>
      <c r="ZL412" s="9"/>
      <c r="ZM412" s="9"/>
      <c r="ZN412" s="9"/>
      <c r="ZO412" s="9"/>
      <c r="ZP412" s="9"/>
      <c r="ZQ412" s="9"/>
      <c r="ZR412" s="9"/>
      <c r="ZS412" s="9"/>
      <c r="ZT412" s="9"/>
      <c r="ZU412" s="9"/>
      <c r="ZV412" s="9"/>
      <c r="ZW412" s="9"/>
      <c r="ZX412" s="9"/>
      <c r="ZY412" s="9"/>
      <c r="ZZ412" s="9"/>
      <c r="AAA412" s="9"/>
      <c r="AAB412" s="9"/>
      <c r="AAC412" s="9"/>
      <c r="AAD412" s="9"/>
      <c r="AAE412" s="9"/>
      <c r="AAF412" s="9"/>
      <c r="AAG412" s="9"/>
      <c r="AAH412" s="9"/>
      <c r="AAI412" s="9"/>
      <c r="AAJ412" s="9"/>
      <c r="AAK412" s="9"/>
      <c r="AAL412" s="9"/>
      <c r="AAM412" s="9"/>
      <c r="AAN412" s="9"/>
      <c r="AAO412" s="9"/>
      <c r="AAP412" s="9"/>
      <c r="AAQ412" s="9"/>
      <c r="AAR412" s="9"/>
      <c r="AAS412" s="9"/>
      <c r="AAT412" s="9"/>
      <c r="AAU412" s="9"/>
      <c r="AAV412" s="9"/>
      <c r="AAW412" s="9"/>
      <c r="AAX412" s="9"/>
      <c r="AAY412" s="9"/>
      <c r="AAZ412" s="9"/>
      <c r="ABA412" s="9"/>
      <c r="ABB412" s="9"/>
      <c r="ABC412" s="9"/>
      <c r="ABD412" s="9"/>
      <c r="ABE412" s="9"/>
      <c r="ABF412" s="9"/>
      <c r="ABG412" s="9"/>
      <c r="ABH412" s="9"/>
      <c r="ABI412" s="9"/>
      <c r="ABJ412" s="9"/>
      <c r="ABK412" s="9"/>
      <c r="ABL412" s="9"/>
      <c r="ABM412" s="9"/>
      <c r="ABN412" s="9"/>
      <c r="ABO412" s="9"/>
      <c r="ABP412" s="9"/>
      <c r="ABQ412" s="9"/>
      <c r="ABR412" s="9"/>
      <c r="ABS412" s="9"/>
      <c r="ABT412" s="9"/>
      <c r="ABU412" s="9"/>
      <c r="ABV412" s="9"/>
      <c r="ABW412" s="9"/>
      <c r="ABX412" s="9"/>
      <c r="ABY412" s="9"/>
      <c r="ABZ412" s="9"/>
      <c r="ACA412" s="9"/>
      <c r="ACB412" s="9"/>
      <c r="ACC412" s="9"/>
      <c r="ACD412" s="9"/>
      <c r="ACE412" s="9"/>
      <c r="ACF412" s="9"/>
      <c r="ACG412" s="9"/>
      <c r="ACH412" s="9"/>
      <c r="ACI412" s="9"/>
      <c r="ACJ412" s="9"/>
      <c r="ACK412" s="9"/>
      <c r="ACL412" s="9"/>
      <c r="ACM412" s="9"/>
      <c r="ACN412" s="9"/>
      <c r="ACO412" s="9"/>
      <c r="ACP412" s="9"/>
      <c r="ACQ412" s="9"/>
      <c r="ACR412" s="9"/>
      <c r="ACS412" s="9"/>
      <c r="ACT412" s="9"/>
      <c r="ACU412" s="9"/>
      <c r="ACV412" s="9"/>
      <c r="ACW412" s="9"/>
      <c r="ACX412" s="9"/>
      <c r="ACY412" s="9"/>
      <c r="ACZ412" s="9"/>
      <c r="ADA412" s="9"/>
      <c r="ADB412" s="9"/>
      <c r="ADC412" s="9"/>
      <c r="ADD412" s="9"/>
      <c r="ADE412" s="9"/>
      <c r="ADF412" s="9"/>
      <c r="ADG412" s="9"/>
      <c r="ADH412" s="9"/>
      <c r="ADI412" s="9"/>
      <c r="ADJ412" s="9"/>
      <c r="ADK412" s="9"/>
      <c r="ADL412" s="9"/>
      <c r="ADM412" s="9"/>
      <c r="ADN412" s="9"/>
      <c r="ADO412" s="9"/>
      <c r="ADP412" s="9"/>
      <c r="ADQ412" s="9"/>
      <c r="ADR412" s="9"/>
      <c r="ADS412" s="9"/>
      <c r="ADT412" s="9"/>
      <c r="ADU412" s="9"/>
      <c r="ADV412" s="9"/>
      <c r="ADW412" s="9"/>
      <c r="ADX412" s="9"/>
      <c r="ADY412" s="9"/>
      <c r="ADZ412" s="9"/>
      <c r="AEA412" s="9"/>
      <c r="AEB412" s="9"/>
      <c r="AEC412" s="9"/>
      <c r="AED412" s="9"/>
      <c r="AEE412" s="9"/>
      <c r="AEF412" s="9"/>
      <c r="AEG412" s="9"/>
      <c r="AEH412" s="9"/>
      <c r="AEI412" s="9"/>
      <c r="AEJ412" s="9"/>
      <c r="AEK412" s="9"/>
      <c r="AEL412" s="9"/>
      <c r="AEM412" s="9"/>
      <c r="AEN412" s="9"/>
      <c r="AEO412" s="9"/>
      <c r="AEP412" s="9"/>
      <c r="AEQ412" s="9"/>
      <c r="AER412" s="9"/>
      <c r="AES412" s="9"/>
      <c r="AET412" s="9"/>
      <c r="AEU412" s="9"/>
      <c r="AEV412" s="9"/>
      <c r="AEW412" s="9"/>
      <c r="AEX412" s="9"/>
      <c r="AEY412" s="9"/>
      <c r="AEZ412" s="9"/>
      <c r="AFA412" s="9"/>
      <c r="AFB412" s="9"/>
      <c r="AFC412" s="9"/>
      <c r="AFD412" s="9"/>
      <c r="AFE412" s="9"/>
      <c r="AFF412" s="9"/>
      <c r="AFG412" s="9"/>
      <c r="AFH412" s="9"/>
      <c r="AFI412" s="9"/>
      <c r="AFJ412" s="9"/>
      <c r="AFK412" s="9"/>
      <c r="AFL412" s="9"/>
      <c r="AFM412" s="9"/>
      <c r="AFN412" s="9"/>
      <c r="AFO412" s="9"/>
      <c r="AFP412" s="9"/>
      <c r="AFQ412" s="9"/>
      <c r="AFR412" s="9"/>
      <c r="AFS412" s="9"/>
      <c r="AFT412" s="9"/>
      <c r="AFU412" s="9"/>
      <c r="AFV412" s="9"/>
      <c r="AFW412" s="9"/>
      <c r="AFX412" s="9"/>
      <c r="AFY412" s="9"/>
      <c r="AFZ412" s="9"/>
      <c r="AGA412" s="9"/>
      <c r="AGB412" s="9"/>
      <c r="AGC412" s="9"/>
      <c r="AGD412" s="9"/>
      <c r="AGE412" s="9"/>
      <c r="AGF412" s="9"/>
      <c r="AGG412" s="9"/>
      <c r="AGH412" s="9"/>
      <c r="AGI412" s="9"/>
      <c r="AGJ412" s="9"/>
      <c r="AGK412" s="9"/>
      <c r="AGL412" s="9"/>
      <c r="AGM412" s="9"/>
      <c r="AGN412" s="9"/>
      <c r="AGO412" s="9"/>
      <c r="AGP412" s="9"/>
      <c r="AGQ412" s="9"/>
      <c r="AGR412" s="9"/>
      <c r="AGS412" s="9"/>
      <c r="AGT412" s="9"/>
      <c r="AGU412" s="9"/>
      <c r="AGV412" s="9"/>
      <c r="AGW412" s="9"/>
      <c r="AGX412" s="9"/>
      <c r="AGY412" s="9"/>
      <c r="AGZ412" s="9"/>
      <c r="AHA412" s="9"/>
      <c r="AHB412" s="9"/>
      <c r="AHC412" s="9"/>
      <c r="AHD412" s="9"/>
      <c r="AHE412" s="9"/>
      <c r="AHF412" s="9"/>
      <c r="AHG412" s="9"/>
      <c r="AHH412" s="9"/>
      <c r="AHI412" s="9"/>
      <c r="AHJ412" s="9"/>
      <c r="AHK412" s="9"/>
      <c r="AHL412" s="9"/>
      <c r="AHM412" s="9"/>
      <c r="AHN412" s="9"/>
      <c r="AHO412" s="9"/>
      <c r="AHP412" s="9"/>
      <c r="AHQ412" s="9"/>
      <c r="AHR412" s="9"/>
      <c r="AHS412" s="9"/>
      <c r="AHT412" s="9"/>
      <c r="AHU412" s="9"/>
      <c r="AHV412" s="9"/>
      <c r="AHW412" s="9"/>
      <c r="AHX412" s="9"/>
      <c r="AHY412" s="9"/>
      <c r="AHZ412" s="9"/>
      <c r="AIA412" s="9"/>
      <c r="AIB412" s="9"/>
      <c r="AIC412" s="9"/>
      <c r="AID412" s="9"/>
      <c r="AIE412" s="9"/>
      <c r="AIF412" s="9"/>
      <c r="AIG412" s="9"/>
      <c r="AIH412" s="9"/>
      <c r="AII412" s="9"/>
      <c r="AIJ412" s="9"/>
      <c r="AIK412" s="9"/>
      <c r="AIL412" s="9"/>
      <c r="AIM412" s="9"/>
      <c r="AIN412" s="9"/>
      <c r="AIO412" s="9"/>
      <c r="AIP412" s="9"/>
      <c r="AIQ412" s="9"/>
      <c r="AIR412" s="9"/>
      <c r="AIS412" s="9"/>
      <c r="AIT412" s="9"/>
      <c r="AIU412" s="9"/>
      <c r="AIV412" s="9"/>
      <c r="AIW412" s="9"/>
      <c r="AIX412" s="9"/>
      <c r="AIY412" s="9"/>
      <c r="AIZ412" s="9"/>
      <c r="AJA412" s="9"/>
      <c r="AJB412" s="9"/>
      <c r="AJC412" s="9"/>
      <c r="AJD412" s="9"/>
      <c r="AJE412" s="9"/>
      <c r="AJF412" s="9"/>
      <c r="AJG412" s="9"/>
      <c r="AJH412" s="9"/>
      <c r="AJI412" s="9"/>
      <c r="AJJ412" s="9"/>
      <c r="AJK412" s="9"/>
      <c r="AJL412" s="9"/>
      <c r="AJM412" s="9"/>
      <c r="AJN412" s="9"/>
      <c r="AJO412" s="9"/>
      <c r="AJP412" s="9"/>
      <c r="AJQ412" s="9"/>
      <c r="AJR412" s="9"/>
      <c r="AJS412" s="9"/>
      <c r="AJT412" s="9"/>
      <c r="AJU412" s="9"/>
      <c r="AJV412" s="9"/>
      <c r="AJW412" s="9"/>
      <c r="AJX412" s="9"/>
      <c r="AJY412" s="9"/>
      <c r="AJZ412" s="9"/>
      <c r="AKA412" s="9"/>
      <c r="AKB412" s="9"/>
      <c r="AKC412" s="9"/>
      <c r="AKD412" s="9"/>
      <c r="AKE412" s="9"/>
      <c r="AKF412" s="9"/>
      <c r="AKG412" s="9"/>
      <c r="AKH412" s="9"/>
      <c r="AKI412" s="9"/>
      <c r="AKJ412" s="9"/>
      <c r="AKK412" s="9"/>
      <c r="AKL412" s="9"/>
      <c r="AKM412" s="9"/>
      <c r="AKN412" s="9"/>
      <c r="AKO412" s="9"/>
      <c r="AKP412" s="9"/>
      <c r="AKQ412" s="9"/>
      <c r="AKR412" s="9"/>
      <c r="AKS412" s="9"/>
      <c r="AKT412" s="9"/>
      <c r="AKU412" s="9"/>
      <c r="AKV412" s="9"/>
      <c r="AKW412" s="9"/>
      <c r="AKX412" s="9"/>
      <c r="AKY412" s="9"/>
      <c r="AKZ412" s="9"/>
      <c r="ALA412" s="9"/>
      <c r="ALB412" s="9"/>
      <c r="ALC412" s="9"/>
      <c r="ALD412" s="9"/>
      <c r="ALE412" s="9"/>
      <c r="ALF412" s="9"/>
      <c r="ALG412" s="9"/>
      <c r="ALH412" s="9"/>
      <c r="ALI412" s="9"/>
      <c r="ALJ412" s="9"/>
      <c r="ALK412" s="9"/>
      <c r="ALL412" s="9"/>
      <c r="ALM412" s="9"/>
      <c r="ALN412" s="9"/>
      <c r="ALO412" s="9"/>
      <c r="ALP412" s="9"/>
      <c r="ALQ412" s="9"/>
      <c r="ALR412" s="9"/>
      <c r="ALS412" s="9"/>
      <c r="ALT412" s="9"/>
      <c r="ALU412" s="9"/>
      <c r="ALV412" s="9"/>
      <c r="ALW412" s="9"/>
      <c r="ALX412" s="9"/>
      <c r="ALY412" s="9"/>
      <c r="ALZ412" s="9"/>
      <c r="AMA412" s="9"/>
      <c r="AMB412" s="9"/>
      <c r="AMC412" s="9"/>
      <c r="AMD412" s="9"/>
      <c r="AME412" s="9"/>
      <c r="AMF412" s="9"/>
      <c r="AMG412" s="9"/>
      <c r="AMH412" s="9"/>
      <c r="AMI412" s="9"/>
      <c r="AMJ412" s="9"/>
      <c r="AMK412" s="9"/>
    </row>
    <row r="413" spans="1:1025" s="8" customFormat="1" ht="27.75" hidden="1" thickBot="1">
      <c r="A413" s="113"/>
      <c r="B413" s="81"/>
      <c r="C413" s="192"/>
      <c r="D413" s="134"/>
      <c r="E413" s="193"/>
      <c r="F413" s="189">
        <v>7966</v>
      </c>
      <c r="G413" s="190">
        <v>322</v>
      </c>
      <c r="H413" s="62" t="s">
        <v>15</v>
      </c>
      <c r="I413" s="63" t="s">
        <v>41</v>
      </c>
      <c r="J413" s="64" t="s">
        <v>353</v>
      </c>
      <c r="K413" s="64"/>
      <c r="L413" s="168">
        <v>3100</v>
      </c>
      <c r="M413" s="66">
        <v>200</v>
      </c>
      <c r="N413" s="57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  <c r="HE413" s="9"/>
      <c r="HF413" s="9"/>
      <c r="HG413" s="9"/>
      <c r="HH413" s="9"/>
      <c r="HI413" s="9"/>
      <c r="HJ413" s="9"/>
      <c r="HK413" s="9"/>
      <c r="HL413" s="9"/>
      <c r="HM413" s="9"/>
      <c r="HN413" s="9"/>
      <c r="HO413" s="9"/>
      <c r="HP413" s="9"/>
      <c r="HQ413" s="9"/>
      <c r="HR413" s="9"/>
      <c r="HS413" s="9"/>
      <c r="HT413" s="9"/>
      <c r="HU413" s="9"/>
      <c r="HV413" s="9"/>
      <c r="HW413" s="9"/>
      <c r="HX413" s="9"/>
      <c r="HY413" s="9"/>
      <c r="HZ413" s="9"/>
      <c r="IA413" s="9"/>
      <c r="IB413" s="9"/>
      <c r="IC413" s="9"/>
      <c r="ID413" s="9"/>
      <c r="IE413" s="9"/>
      <c r="IF413" s="9"/>
      <c r="IG413" s="9"/>
      <c r="IH413" s="9"/>
      <c r="II413" s="9"/>
      <c r="IJ413" s="9"/>
      <c r="IK413" s="9"/>
      <c r="IL413" s="9"/>
      <c r="IM413" s="9"/>
      <c r="IN413" s="9"/>
      <c r="IO413" s="9"/>
      <c r="IP413" s="9"/>
      <c r="IQ413" s="9"/>
      <c r="IR413" s="9"/>
      <c r="IS413" s="9"/>
      <c r="IT413" s="9"/>
      <c r="IU413" s="9"/>
      <c r="IV413" s="9"/>
      <c r="IW413" s="9"/>
      <c r="IX413" s="9"/>
      <c r="IY413" s="9"/>
      <c r="IZ413" s="9"/>
      <c r="JA413" s="9"/>
      <c r="JB413" s="9"/>
      <c r="JC413" s="9"/>
      <c r="JD413" s="9"/>
      <c r="JE413" s="9"/>
      <c r="JF413" s="9"/>
      <c r="JG413" s="9"/>
      <c r="JH413" s="9"/>
      <c r="JI413" s="9"/>
      <c r="JJ413" s="9"/>
      <c r="JK413" s="9"/>
      <c r="JL413" s="9"/>
      <c r="JM413" s="9"/>
      <c r="JN413" s="9"/>
      <c r="JO413" s="9"/>
      <c r="JP413" s="9"/>
      <c r="JQ413" s="9"/>
      <c r="JR413" s="9"/>
      <c r="JS413" s="9"/>
      <c r="JT413" s="9"/>
      <c r="JU413" s="9"/>
      <c r="JV413" s="9"/>
      <c r="JW413" s="9"/>
      <c r="JX413" s="9"/>
      <c r="JY413" s="9"/>
      <c r="JZ413" s="9"/>
      <c r="KA413" s="9"/>
      <c r="KB413" s="9"/>
      <c r="KC413" s="9"/>
      <c r="KD413" s="9"/>
      <c r="KE413" s="9"/>
      <c r="KF413" s="9"/>
      <c r="KG413" s="9"/>
      <c r="KH413" s="9"/>
      <c r="KI413" s="9"/>
      <c r="KJ413" s="9"/>
      <c r="KK413" s="9"/>
      <c r="KL413" s="9"/>
      <c r="KM413" s="9"/>
      <c r="KN413" s="9"/>
      <c r="KO413" s="9"/>
      <c r="KP413" s="9"/>
      <c r="KQ413" s="9"/>
      <c r="KR413" s="9"/>
      <c r="KS413" s="9"/>
      <c r="KT413" s="9"/>
      <c r="KU413" s="9"/>
      <c r="KV413" s="9"/>
      <c r="KW413" s="9"/>
      <c r="KX413" s="9"/>
      <c r="KY413" s="9"/>
      <c r="KZ413" s="9"/>
      <c r="LA413" s="9"/>
      <c r="LB413" s="9"/>
      <c r="LC413" s="9"/>
      <c r="LD413" s="9"/>
      <c r="LE413" s="9"/>
      <c r="LF413" s="9"/>
      <c r="LG413" s="9"/>
      <c r="LH413" s="9"/>
      <c r="LI413" s="9"/>
      <c r="LJ413" s="9"/>
      <c r="LK413" s="9"/>
      <c r="LL413" s="9"/>
      <c r="LM413" s="9"/>
      <c r="LN413" s="9"/>
      <c r="LO413" s="9"/>
      <c r="LP413" s="9"/>
      <c r="LQ413" s="9"/>
      <c r="LR413" s="9"/>
      <c r="LS413" s="9"/>
      <c r="LT413" s="9"/>
      <c r="LU413" s="9"/>
      <c r="LV413" s="9"/>
      <c r="LW413" s="9"/>
      <c r="LX413" s="9"/>
      <c r="LY413" s="9"/>
      <c r="LZ413" s="9"/>
      <c r="MA413" s="9"/>
      <c r="MB413" s="9"/>
      <c r="MC413" s="9"/>
      <c r="MD413" s="9"/>
      <c r="ME413" s="9"/>
      <c r="MF413" s="9"/>
      <c r="MG413" s="9"/>
      <c r="MH413" s="9"/>
      <c r="MI413" s="9"/>
      <c r="MJ413" s="9"/>
      <c r="MK413" s="9"/>
      <c r="ML413" s="9"/>
      <c r="MM413" s="9"/>
      <c r="MN413" s="9"/>
      <c r="MO413" s="9"/>
      <c r="MP413" s="9"/>
      <c r="MQ413" s="9"/>
      <c r="MR413" s="9"/>
      <c r="MS413" s="9"/>
      <c r="MT413" s="9"/>
      <c r="MU413" s="9"/>
      <c r="MV413" s="9"/>
      <c r="MW413" s="9"/>
      <c r="MX413" s="9"/>
      <c r="MY413" s="9"/>
      <c r="MZ413" s="9"/>
      <c r="NA413" s="9"/>
      <c r="NB413" s="9"/>
      <c r="NC413" s="9"/>
      <c r="ND413" s="9"/>
      <c r="NE413" s="9"/>
      <c r="NF413" s="9"/>
      <c r="NG413" s="9"/>
      <c r="NH413" s="9"/>
      <c r="NI413" s="9"/>
      <c r="NJ413" s="9"/>
      <c r="NK413" s="9"/>
      <c r="NL413" s="9"/>
      <c r="NM413" s="9"/>
      <c r="NN413" s="9"/>
      <c r="NO413" s="9"/>
      <c r="NP413" s="9"/>
      <c r="NQ413" s="9"/>
      <c r="NR413" s="9"/>
      <c r="NS413" s="9"/>
      <c r="NT413" s="9"/>
      <c r="NU413" s="9"/>
      <c r="NV413" s="9"/>
      <c r="NW413" s="9"/>
      <c r="NX413" s="9"/>
      <c r="NY413" s="9"/>
      <c r="NZ413" s="9"/>
      <c r="OA413" s="9"/>
      <c r="OB413" s="9"/>
      <c r="OC413" s="9"/>
      <c r="OD413" s="9"/>
      <c r="OE413" s="9"/>
      <c r="OF413" s="9"/>
      <c r="OG413" s="9"/>
      <c r="OH413" s="9"/>
      <c r="OI413" s="9"/>
      <c r="OJ413" s="9"/>
      <c r="OK413" s="9"/>
      <c r="OL413" s="9"/>
      <c r="OM413" s="9"/>
      <c r="ON413" s="9"/>
      <c r="OO413" s="9"/>
      <c r="OP413" s="9"/>
      <c r="OQ413" s="9"/>
      <c r="OR413" s="9"/>
      <c r="OS413" s="9"/>
      <c r="OT413" s="9"/>
      <c r="OU413" s="9"/>
      <c r="OV413" s="9"/>
      <c r="OW413" s="9"/>
      <c r="OX413" s="9"/>
      <c r="OY413" s="9"/>
      <c r="OZ413" s="9"/>
      <c r="PA413" s="9"/>
      <c r="PB413" s="9"/>
      <c r="PC413" s="9"/>
      <c r="PD413" s="9"/>
      <c r="PE413" s="9"/>
      <c r="PF413" s="9"/>
      <c r="PG413" s="9"/>
      <c r="PH413" s="9"/>
      <c r="PI413" s="9"/>
      <c r="PJ413" s="9"/>
      <c r="PK413" s="9"/>
      <c r="PL413" s="9"/>
      <c r="PM413" s="9"/>
      <c r="PN413" s="9"/>
      <c r="PO413" s="9"/>
      <c r="PP413" s="9"/>
      <c r="PQ413" s="9"/>
      <c r="PR413" s="9"/>
      <c r="PS413" s="9"/>
      <c r="PT413" s="9"/>
      <c r="PU413" s="9"/>
      <c r="PV413" s="9"/>
      <c r="PW413" s="9"/>
      <c r="PX413" s="9"/>
      <c r="PY413" s="9"/>
      <c r="PZ413" s="9"/>
      <c r="QA413" s="9"/>
      <c r="QB413" s="9"/>
      <c r="QC413" s="9"/>
      <c r="QD413" s="9"/>
      <c r="QE413" s="9"/>
      <c r="QF413" s="9"/>
      <c r="QG413" s="9"/>
      <c r="QH413" s="9"/>
      <c r="QI413" s="9"/>
      <c r="QJ413" s="9"/>
      <c r="QK413" s="9"/>
      <c r="QL413" s="9"/>
      <c r="QM413" s="9"/>
      <c r="QN413" s="9"/>
      <c r="QO413" s="9"/>
      <c r="QP413" s="9"/>
      <c r="QQ413" s="9"/>
      <c r="QR413" s="9"/>
      <c r="QS413" s="9"/>
      <c r="QT413" s="9"/>
      <c r="QU413" s="9"/>
      <c r="QV413" s="9"/>
      <c r="QW413" s="9"/>
      <c r="QX413" s="9"/>
      <c r="QY413" s="9"/>
      <c r="QZ413" s="9"/>
      <c r="RA413" s="9"/>
      <c r="RB413" s="9"/>
      <c r="RC413" s="9"/>
      <c r="RD413" s="9"/>
      <c r="RE413" s="9"/>
      <c r="RF413" s="9"/>
      <c r="RG413" s="9"/>
      <c r="RH413" s="9"/>
      <c r="RI413" s="9"/>
      <c r="RJ413" s="9"/>
      <c r="RK413" s="9"/>
      <c r="RL413" s="9"/>
      <c r="RM413" s="9"/>
      <c r="RN413" s="9"/>
      <c r="RO413" s="9"/>
      <c r="RP413" s="9"/>
      <c r="RQ413" s="9"/>
      <c r="RR413" s="9"/>
      <c r="RS413" s="9"/>
      <c r="RT413" s="9"/>
      <c r="RU413" s="9"/>
      <c r="RV413" s="9"/>
      <c r="RW413" s="9"/>
      <c r="RX413" s="9"/>
      <c r="RY413" s="9"/>
      <c r="RZ413" s="9"/>
      <c r="SA413" s="9"/>
      <c r="SB413" s="9"/>
      <c r="SC413" s="9"/>
      <c r="SD413" s="9"/>
      <c r="SE413" s="9"/>
      <c r="SF413" s="9"/>
      <c r="SG413" s="9"/>
      <c r="SH413" s="9"/>
      <c r="SI413" s="9"/>
      <c r="SJ413" s="9"/>
      <c r="SK413" s="9"/>
      <c r="SL413" s="9"/>
      <c r="SM413" s="9"/>
      <c r="SN413" s="9"/>
      <c r="SO413" s="9"/>
      <c r="SP413" s="9"/>
      <c r="SQ413" s="9"/>
      <c r="SR413" s="9"/>
      <c r="SS413" s="9"/>
      <c r="ST413" s="9"/>
      <c r="SU413" s="9"/>
      <c r="SV413" s="9"/>
      <c r="SW413" s="9"/>
      <c r="SX413" s="9"/>
      <c r="SY413" s="9"/>
      <c r="SZ413" s="9"/>
      <c r="TA413" s="9"/>
      <c r="TB413" s="9"/>
      <c r="TC413" s="9"/>
      <c r="TD413" s="9"/>
      <c r="TE413" s="9"/>
      <c r="TF413" s="9"/>
      <c r="TG413" s="9"/>
      <c r="TH413" s="9"/>
      <c r="TI413" s="9"/>
      <c r="TJ413" s="9"/>
      <c r="TK413" s="9"/>
      <c r="TL413" s="9"/>
      <c r="TM413" s="9"/>
      <c r="TN413" s="9"/>
      <c r="TO413" s="9"/>
      <c r="TP413" s="9"/>
      <c r="TQ413" s="9"/>
      <c r="TR413" s="9"/>
      <c r="TS413" s="9"/>
      <c r="TT413" s="9"/>
      <c r="TU413" s="9"/>
      <c r="TV413" s="9"/>
      <c r="TW413" s="9"/>
      <c r="TX413" s="9"/>
      <c r="TY413" s="9"/>
      <c r="TZ413" s="9"/>
      <c r="UA413" s="9"/>
      <c r="UB413" s="9"/>
      <c r="UC413" s="9"/>
      <c r="UD413" s="9"/>
      <c r="UE413" s="9"/>
      <c r="UF413" s="9"/>
      <c r="UG413" s="9"/>
      <c r="UH413" s="9"/>
      <c r="UI413" s="9"/>
      <c r="UJ413" s="9"/>
      <c r="UK413" s="9"/>
      <c r="UL413" s="9"/>
      <c r="UM413" s="9"/>
      <c r="UN413" s="9"/>
      <c r="UO413" s="9"/>
      <c r="UP413" s="9"/>
      <c r="UQ413" s="9"/>
      <c r="UR413" s="9"/>
      <c r="US413" s="9"/>
      <c r="UT413" s="9"/>
      <c r="UU413" s="9"/>
      <c r="UV413" s="9"/>
      <c r="UW413" s="9"/>
      <c r="UX413" s="9"/>
      <c r="UY413" s="9"/>
      <c r="UZ413" s="9"/>
      <c r="VA413" s="9"/>
      <c r="VB413" s="9"/>
      <c r="VC413" s="9"/>
      <c r="VD413" s="9"/>
      <c r="VE413" s="9"/>
      <c r="VF413" s="9"/>
      <c r="VG413" s="9"/>
      <c r="VH413" s="9"/>
      <c r="VI413" s="9"/>
      <c r="VJ413" s="9"/>
      <c r="VK413" s="9"/>
      <c r="VL413" s="9"/>
      <c r="VM413" s="9"/>
      <c r="VN413" s="9"/>
      <c r="VO413" s="9"/>
      <c r="VP413" s="9"/>
      <c r="VQ413" s="9"/>
      <c r="VR413" s="9"/>
      <c r="VS413" s="9"/>
      <c r="VT413" s="9"/>
      <c r="VU413" s="9"/>
      <c r="VV413" s="9"/>
      <c r="VW413" s="9"/>
      <c r="VX413" s="9"/>
      <c r="VY413" s="9"/>
      <c r="VZ413" s="9"/>
      <c r="WA413" s="9"/>
      <c r="WB413" s="9"/>
      <c r="WC413" s="9"/>
      <c r="WD413" s="9"/>
      <c r="WE413" s="9"/>
      <c r="WF413" s="9"/>
      <c r="WG413" s="9"/>
      <c r="WH413" s="9"/>
      <c r="WI413" s="9"/>
      <c r="WJ413" s="9"/>
      <c r="WK413" s="9"/>
      <c r="WL413" s="9"/>
      <c r="WM413" s="9"/>
      <c r="WN413" s="9"/>
      <c r="WO413" s="9"/>
      <c r="WP413" s="9"/>
      <c r="WQ413" s="9"/>
      <c r="WR413" s="9"/>
      <c r="WS413" s="9"/>
      <c r="WT413" s="9"/>
      <c r="WU413" s="9"/>
      <c r="WV413" s="9"/>
      <c r="WW413" s="9"/>
      <c r="WX413" s="9"/>
      <c r="WY413" s="9"/>
      <c r="WZ413" s="9"/>
      <c r="XA413" s="9"/>
      <c r="XB413" s="9"/>
      <c r="XC413" s="9"/>
      <c r="XD413" s="9"/>
      <c r="XE413" s="9"/>
      <c r="XF413" s="9"/>
      <c r="XG413" s="9"/>
      <c r="XH413" s="9"/>
      <c r="XI413" s="9"/>
      <c r="XJ413" s="9"/>
      <c r="XK413" s="9"/>
      <c r="XL413" s="9"/>
      <c r="XM413" s="9"/>
      <c r="XN413" s="9"/>
      <c r="XO413" s="9"/>
      <c r="XP413" s="9"/>
      <c r="XQ413" s="9"/>
      <c r="XR413" s="9"/>
      <c r="XS413" s="9"/>
      <c r="XT413" s="9"/>
      <c r="XU413" s="9"/>
      <c r="XV413" s="9"/>
      <c r="XW413" s="9"/>
      <c r="XX413" s="9"/>
      <c r="XY413" s="9"/>
      <c r="XZ413" s="9"/>
      <c r="YA413" s="9"/>
      <c r="YB413" s="9"/>
      <c r="YC413" s="9"/>
      <c r="YD413" s="9"/>
      <c r="YE413" s="9"/>
      <c r="YF413" s="9"/>
      <c r="YG413" s="9"/>
      <c r="YH413" s="9"/>
      <c r="YI413" s="9"/>
      <c r="YJ413" s="9"/>
      <c r="YK413" s="9"/>
      <c r="YL413" s="9"/>
      <c r="YM413" s="9"/>
      <c r="YN413" s="9"/>
      <c r="YO413" s="9"/>
      <c r="YP413" s="9"/>
      <c r="YQ413" s="9"/>
      <c r="YR413" s="9"/>
      <c r="YS413" s="9"/>
      <c r="YT413" s="9"/>
      <c r="YU413" s="9"/>
      <c r="YV413" s="9"/>
      <c r="YW413" s="9"/>
      <c r="YX413" s="9"/>
      <c r="YY413" s="9"/>
      <c r="YZ413" s="9"/>
      <c r="ZA413" s="9"/>
      <c r="ZB413" s="9"/>
      <c r="ZC413" s="9"/>
      <c r="ZD413" s="9"/>
      <c r="ZE413" s="9"/>
      <c r="ZF413" s="9"/>
      <c r="ZG413" s="9"/>
      <c r="ZH413" s="9"/>
      <c r="ZI413" s="9"/>
      <c r="ZJ413" s="9"/>
      <c r="ZK413" s="9"/>
      <c r="ZL413" s="9"/>
      <c r="ZM413" s="9"/>
      <c r="ZN413" s="9"/>
      <c r="ZO413" s="9"/>
      <c r="ZP413" s="9"/>
      <c r="ZQ413" s="9"/>
      <c r="ZR413" s="9"/>
      <c r="ZS413" s="9"/>
      <c r="ZT413" s="9"/>
      <c r="ZU413" s="9"/>
      <c r="ZV413" s="9"/>
      <c r="ZW413" s="9"/>
      <c r="ZX413" s="9"/>
      <c r="ZY413" s="9"/>
      <c r="ZZ413" s="9"/>
      <c r="AAA413" s="9"/>
      <c r="AAB413" s="9"/>
      <c r="AAC413" s="9"/>
      <c r="AAD413" s="9"/>
      <c r="AAE413" s="9"/>
      <c r="AAF413" s="9"/>
      <c r="AAG413" s="9"/>
      <c r="AAH413" s="9"/>
      <c r="AAI413" s="9"/>
      <c r="AAJ413" s="9"/>
      <c r="AAK413" s="9"/>
      <c r="AAL413" s="9"/>
      <c r="AAM413" s="9"/>
      <c r="AAN413" s="9"/>
      <c r="AAO413" s="9"/>
      <c r="AAP413" s="9"/>
      <c r="AAQ413" s="9"/>
      <c r="AAR413" s="9"/>
      <c r="AAS413" s="9"/>
      <c r="AAT413" s="9"/>
      <c r="AAU413" s="9"/>
      <c r="AAV413" s="9"/>
      <c r="AAW413" s="9"/>
      <c r="AAX413" s="9"/>
      <c r="AAY413" s="9"/>
      <c r="AAZ413" s="9"/>
      <c r="ABA413" s="9"/>
      <c r="ABB413" s="9"/>
      <c r="ABC413" s="9"/>
      <c r="ABD413" s="9"/>
      <c r="ABE413" s="9"/>
      <c r="ABF413" s="9"/>
      <c r="ABG413" s="9"/>
      <c r="ABH413" s="9"/>
      <c r="ABI413" s="9"/>
      <c r="ABJ413" s="9"/>
      <c r="ABK413" s="9"/>
      <c r="ABL413" s="9"/>
      <c r="ABM413" s="9"/>
      <c r="ABN413" s="9"/>
      <c r="ABO413" s="9"/>
      <c r="ABP413" s="9"/>
      <c r="ABQ413" s="9"/>
      <c r="ABR413" s="9"/>
      <c r="ABS413" s="9"/>
      <c r="ABT413" s="9"/>
      <c r="ABU413" s="9"/>
      <c r="ABV413" s="9"/>
      <c r="ABW413" s="9"/>
      <c r="ABX413" s="9"/>
      <c r="ABY413" s="9"/>
      <c r="ABZ413" s="9"/>
      <c r="ACA413" s="9"/>
      <c r="ACB413" s="9"/>
      <c r="ACC413" s="9"/>
      <c r="ACD413" s="9"/>
      <c r="ACE413" s="9"/>
      <c r="ACF413" s="9"/>
      <c r="ACG413" s="9"/>
      <c r="ACH413" s="9"/>
      <c r="ACI413" s="9"/>
      <c r="ACJ413" s="9"/>
      <c r="ACK413" s="9"/>
      <c r="ACL413" s="9"/>
      <c r="ACM413" s="9"/>
      <c r="ACN413" s="9"/>
      <c r="ACO413" s="9"/>
      <c r="ACP413" s="9"/>
      <c r="ACQ413" s="9"/>
      <c r="ACR413" s="9"/>
      <c r="ACS413" s="9"/>
      <c r="ACT413" s="9"/>
      <c r="ACU413" s="9"/>
      <c r="ACV413" s="9"/>
      <c r="ACW413" s="9"/>
      <c r="ACX413" s="9"/>
      <c r="ACY413" s="9"/>
      <c r="ACZ413" s="9"/>
      <c r="ADA413" s="9"/>
      <c r="ADB413" s="9"/>
      <c r="ADC413" s="9"/>
      <c r="ADD413" s="9"/>
      <c r="ADE413" s="9"/>
      <c r="ADF413" s="9"/>
      <c r="ADG413" s="9"/>
      <c r="ADH413" s="9"/>
      <c r="ADI413" s="9"/>
      <c r="ADJ413" s="9"/>
      <c r="ADK413" s="9"/>
      <c r="ADL413" s="9"/>
      <c r="ADM413" s="9"/>
      <c r="ADN413" s="9"/>
      <c r="ADO413" s="9"/>
      <c r="ADP413" s="9"/>
      <c r="ADQ413" s="9"/>
      <c r="ADR413" s="9"/>
      <c r="ADS413" s="9"/>
      <c r="ADT413" s="9"/>
      <c r="ADU413" s="9"/>
      <c r="ADV413" s="9"/>
      <c r="ADW413" s="9"/>
      <c r="ADX413" s="9"/>
      <c r="ADY413" s="9"/>
      <c r="ADZ413" s="9"/>
      <c r="AEA413" s="9"/>
      <c r="AEB413" s="9"/>
      <c r="AEC413" s="9"/>
      <c r="AED413" s="9"/>
      <c r="AEE413" s="9"/>
      <c r="AEF413" s="9"/>
      <c r="AEG413" s="9"/>
      <c r="AEH413" s="9"/>
      <c r="AEI413" s="9"/>
      <c r="AEJ413" s="9"/>
      <c r="AEK413" s="9"/>
      <c r="AEL413" s="9"/>
      <c r="AEM413" s="9"/>
      <c r="AEN413" s="9"/>
      <c r="AEO413" s="9"/>
      <c r="AEP413" s="9"/>
      <c r="AEQ413" s="9"/>
      <c r="AER413" s="9"/>
      <c r="AES413" s="9"/>
      <c r="AET413" s="9"/>
      <c r="AEU413" s="9"/>
      <c r="AEV413" s="9"/>
      <c r="AEW413" s="9"/>
      <c r="AEX413" s="9"/>
      <c r="AEY413" s="9"/>
      <c r="AEZ413" s="9"/>
      <c r="AFA413" s="9"/>
      <c r="AFB413" s="9"/>
      <c r="AFC413" s="9"/>
      <c r="AFD413" s="9"/>
      <c r="AFE413" s="9"/>
      <c r="AFF413" s="9"/>
      <c r="AFG413" s="9"/>
      <c r="AFH413" s="9"/>
      <c r="AFI413" s="9"/>
      <c r="AFJ413" s="9"/>
      <c r="AFK413" s="9"/>
      <c r="AFL413" s="9"/>
      <c r="AFM413" s="9"/>
      <c r="AFN413" s="9"/>
      <c r="AFO413" s="9"/>
      <c r="AFP413" s="9"/>
      <c r="AFQ413" s="9"/>
      <c r="AFR413" s="9"/>
      <c r="AFS413" s="9"/>
      <c r="AFT413" s="9"/>
      <c r="AFU413" s="9"/>
      <c r="AFV413" s="9"/>
      <c r="AFW413" s="9"/>
      <c r="AFX413" s="9"/>
      <c r="AFY413" s="9"/>
      <c r="AFZ413" s="9"/>
      <c r="AGA413" s="9"/>
      <c r="AGB413" s="9"/>
      <c r="AGC413" s="9"/>
      <c r="AGD413" s="9"/>
      <c r="AGE413" s="9"/>
      <c r="AGF413" s="9"/>
      <c r="AGG413" s="9"/>
      <c r="AGH413" s="9"/>
      <c r="AGI413" s="9"/>
      <c r="AGJ413" s="9"/>
      <c r="AGK413" s="9"/>
      <c r="AGL413" s="9"/>
      <c r="AGM413" s="9"/>
      <c r="AGN413" s="9"/>
      <c r="AGO413" s="9"/>
      <c r="AGP413" s="9"/>
      <c r="AGQ413" s="9"/>
      <c r="AGR413" s="9"/>
      <c r="AGS413" s="9"/>
      <c r="AGT413" s="9"/>
      <c r="AGU413" s="9"/>
      <c r="AGV413" s="9"/>
      <c r="AGW413" s="9"/>
      <c r="AGX413" s="9"/>
      <c r="AGY413" s="9"/>
      <c r="AGZ413" s="9"/>
      <c r="AHA413" s="9"/>
      <c r="AHB413" s="9"/>
      <c r="AHC413" s="9"/>
      <c r="AHD413" s="9"/>
      <c r="AHE413" s="9"/>
      <c r="AHF413" s="9"/>
      <c r="AHG413" s="9"/>
      <c r="AHH413" s="9"/>
      <c r="AHI413" s="9"/>
      <c r="AHJ413" s="9"/>
      <c r="AHK413" s="9"/>
      <c r="AHL413" s="9"/>
      <c r="AHM413" s="9"/>
      <c r="AHN413" s="9"/>
      <c r="AHO413" s="9"/>
      <c r="AHP413" s="9"/>
      <c r="AHQ413" s="9"/>
      <c r="AHR413" s="9"/>
      <c r="AHS413" s="9"/>
      <c r="AHT413" s="9"/>
      <c r="AHU413" s="9"/>
      <c r="AHV413" s="9"/>
      <c r="AHW413" s="9"/>
      <c r="AHX413" s="9"/>
      <c r="AHY413" s="9"/>
      <c r="AHZ413" s="9"/>
      <c r="AIA413" s="9"/>
      <c r="AIB413" s="9"/>
      <c r="AIC413" s="9"/>
      <c r="AID413" s="9"/>
      <c r="AIE413" s="9"/>
      <c r="AIF413" s="9"/>
      <c r="AIG413" s="9"/>
      <c r="AIH413" s="9"/>
      <c r="AII413" s="9"/>
      <c r="AIJ413" s="9"/>
      <c r="AIK413" s="9"/>
      <c r="AIL413" s="9"/>
      <c r="AIM413" s="9"/>
      <c r="AIN413" s="9"/>
      <c r="AIO413" s="9"/>
      <c r="AIP413" s="9"/>
      <c r="AIQ413" s="9"/>
      <c r="AIR413" s="9"/>
      <c r="AIS413" s="9"/>
      <c r="AIT413" s="9"/>
      <c r="AIU413" s="9"/>
      <c r="AIV413" s="9"/>
      <c r="AIW413" s="9"/>
      <c r="AIX413" s="9"/>
      <c r="AIY413" s="9"/>
      <c r="AIZ413" s="9"/>
      <c r="AJA413" s="9"/>
      <c r="AJB413" s="9"/>
      <c r="AJC413" s="9"/>
      <c r="AJD413" s="9"/>
      <c r="AJE413" s="9"/>
      <c r="AJF413" s="9"/>
      <c r="AJG413" s="9"/>
      <c r="AJH413" s="9"/>
      <c r="AJI413" s="9"/>
      <c r="AJJ413" s="9"/>
      <c r="AJK413" s="9"/>
      <c r="AJL413" s="9"/>
      <c r="AJM413" s="9"/>
      <c r="AJN413" s="9"/>
      <c r="AJO413" s="9"/>
      <c r="AJP413" s="9"/>
      <c r="AJQ413" s="9"/>
      <c r="AJR413" s="9"/>
      <c r="AJS413" s="9"/>
      <c r="AJT413" s="9"/>
      <c r="AJU413" s="9"/>
      <c r="AJV413" s="9"/>
      <c r="AJW413" s="9"/>
      <c r="AJX413" s="9"/>
      <c r="AJY413" s="9"/>
      <c r="AJZ413" s="9"/>
      <c r="AKA413" s="9"/>
      <c r="AKB413" s="9"/>
      <c r="AKC413" s="9"/>
      <c r="AKD413" s="9"/>
      <c r="AKE413" s="9"/>
      <c r="AKF413" s="9"/>
      <c r="AKG413" s="9"/>
      <c r="AKH413" s="9"/>
      <c r="AKI413" s="9"/>
      <c r="AKJ413" s="9"/>
      <c r="AKK413" s="9"/>
      <c r="AKL413" s="9"/>
      <c r="AKM413" s="9"/>
      <c r="AKN413" s="9"/>
      <c r="AKO413" s="9"/>
      <c r="AKP413" s="9"/>
      <c r="AKQ413" s="9"/>
      <c r="AKR413" s="9"/>
      <c r="AKS413" s="9"/>
      <c r="AKT413" s="9"/>
      <c r="AKU413" s="9"/>
      <c r="AKV413" s="9"/>
      <c r="AKW413" s="9"/>
      <c r="AKX413" s="9"/>
      <c r="AKY413" s="9"/>
      <c r="AKZ413" s="9"/>
      <c r="ALA413" s="9"/>
      <c r="ALB413" s="9"/>
      <c r="ALC413" s="9"/>
      <c r="ALD413" s="9"/>
      <c r="ALE413" s="9"/>
      <c r="ALF413" s="9"/>
      <c r="ALG413" s="9"/>
      <c r="ALH413" s="9"/>
      <c r="ALI413" s="9"/>
      <c r="ALJ413" s="9"/>
      <c r="ALK413" s="9"/>
      <c r="ALL413" s="9"/>
      <c r="ALM413" s="9"/>
      <c r="ALN413" s="9"/>
      <c r="ALO413" s="9"/>
      <c r="ALP413" s="9"/>
      <c r="ALQ413" s="9"/>
      <c r="ALR413" s="9"/>
      <c r="ALS413" s="9"/>
      <c r="ALT413" s="9"/>
      <c r="ALU413" s="9"/>
      <c r="ALV413" s="9"/>
      <c r="ALW413" s="9"/>
      <c r="ALX413" s="9"/>
      <c r="ALY413" s="9"/>
      <c r="ALZ413" s="9"/>
      <c r="AMA413" s="9"/>
      <c r="AMB413" s="9"/>
      <c r="AMC413" s="9"/>
      <c r="AMD413" s="9"/>
      <c r="AME413" s="9"/>
      <c r="AMF413" s="9"/>
      <c r="AMG413" s="9"/>
      <c r="AMH413" s="9"/>
      <c r="AMI413" s="9"/>
      <c r="AMJ413" s="9"/>
      <c r="AMK413" s="9"/>
    </row>
    <row r="414" spans="1:1025" s="8" customFormat="1" ht="27.75" hidden="1" thickBot="1">
      <c r="A414" s="113"/>
      <c r="B414" s="67">
        <f t="shared" si="44"/>
        <v>7966</v>
      </c>
      <c r="C414" s="68"/>
      <c r="D414" s="68"/>
      <c r="E414" s="69" t="s">
        <v>354</v>
      </c>
      <c r="F414" s="90"/>
      <c r="G414" s="91"/>
      <c r="H414" s="92"/>
      <c r="I414" s="93"/>
      <c r="J414" s="74"/>
      <c r="K414" s="79"/>
      <c r="L414" s="80">
        <f>SUM(L413)</f>
        <v>3100</v>
      </c>
      <c r="M414" s="95">
        <f>SUM(M413)</f>
        <v>200</v>
      </c>
      <c r="N414" s="77">
        <f>M414+L414</f>
        <v>3300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  <c r="HM414" s="9"/>
      <c r="HN414" s="9"/>
      <c r="HO414" s="9"/>
      <c r="HP414" s="9"/>
      <c r="HQ414" s="9"/>
      <c r="HR414" s="9"/>
      <c r="HS414" s="9"/>
      <c r="HT414" s="9"/>
      <c r="HU414" s="9"/>
      <c r="HV414" s="9"/>
      <c r="HW414" s="9"/>
      <c r="HX414" s="9"/>
      <c r="HY414" s="9"/>
      <c r="HZ414" s="9"/>
      <c r="IA414" s="9"/>
      <c r="IB414" s="9"/>
      <c r="IC414" s="9"/>
      <c r="ID414" s="9"/>
      <c r="IE414" s="9"/>
      <c r="IF414" s="9"/>
      <c r="IG414" s="9"/>
      <c r="IH414" s="9"/>
      <c r="II414" s="9"/>
      <c r="IJ414" s="9"/>
      <c r="IK414" s="9"/>
      <c r="IL414" s="9"/>
      <c r="IM414" s="9"/>
      <c r="IN414" s="9"/>
      <c r="IO414" s="9"/>
      <c r="IP414" s="9"/>
      <c r="IQ414" s="9"/>
      <c r="IR414" s="9"/>
      <c r="IS414" s="9"/>
      <c r="IT414" s="9"/>
      <c r="IU414" s="9"/>
      <c r="IV414" s="9"/>
      <c r="IW414" s="9"/>
      <c r="IX414" s="9"/>
      <c r="IY414" s="9"/>
      <c r="IZ414" s="9"/>
      <c r="JA414" s="9"/>
      <c r="JB414" s="9"/>
      <c r="JC414" s="9"/>
      <c r="JD414" s="9"/>
      <c r="JE414" s="9"/>
      <c r="JF414" s="9"/>
      <c r="JG414" s="9"/>
      <c r="JH414" s="9"/>
      <c r="JI414" s="9"/>
      <c r="JJ414" s="9"/>
      <c r="JK414" s="9"/>
      <c r="JL414" s="9"/>
      <c r="JM414" s="9"/>
      <c r="JN414" s="9"/>
      <c r="JO414" s="9"/>
      <c r="JP414" s="9"/>
      <c r="JQ414" s="9"/>
      <c r="JR414" s="9"/>
      <c r="JS414" s="9"/>
      <c r="JT414" s="9"/>
      <c r="JU414" s="9"/>
      <c r="JV414" s="9"/>
      <c r="JW414" s="9"/>
      <c r="JX414" s="9"/>
      <c r="JY414" s="9"/>
      <c r="JZ414" s="9"/>
      <c r="KA414" s="9"/>
      <c r="KB414" s="9"/>
      <c r="KC414" s="9"/>
      <c r="KD414" s="9"/>
      <c r="KE414" s="9"/>
      <c r="KF414" s="9"/>
      <c r="KG414" s="9"/>
      <c r="KH414" s="9"/>
      <c r="KI414" s="9"/>
      <c r="KJ414" s="9"/>
      <c r="KK414" s="9"/>
      <c r="KL414" s="9"/>
      <c r="KM414" s="9"/>
      <c r="KN414" s="9"/>
      <c r="KO414" s="9"/>
      <c r="KP414" s="9"/>
      <c r="KQ414" s="9"/>
      <c r="KR414" s="9"/>
      <c r="KS414" s="9"/>
      <c r="KT414" s="9"/>
      <c r="KU414" s="9"/>
      <c r="KV414" s="9"/>
      <c r="KW414" s="9"/>
      <c r="KX414" s="9"/>
      <c r="KY414" s="9"/>
      <c r="KZ414" s="9"/>
      <c r="LA414" s="9"/>
      <c r="LB414" s="9"/>
      <c r="LC414" s="9"/>
      <c r="LD414" s="9"/>
      <c r="LE414" s="9"/>
      <c r="LF414" s="9"/>
      <c r="LG414" s="9"/>
      <c r="LH414" s="9"/>
      <c r="LI414" s="9"/>
      <c r="LJ414" s="9"/>
      <c r="LK414" s="9"/>
      <c r="LL414" s="9"/>
      <c r="LM414" s="9"/>
      <c r="LN414" s="9"/>
      <c r="LO414" s="9"/>
      <c r="LP414" s="9"/>
      <c r="LQ414" s="9"/>
      <c r="LR414" s="9"/>
      <c r="LS414" s="9"/>
      <c r="LT414" s="9"/>
      <c r="LU414" s="9"/>
      <c r="LV414" s="9"/>
      <c r="LW414" s="9"/>
      <c r="LX414" s="9"/>
      <c r="LY414" s="9"/>
      <c r="LZ414" s="9"/>
      <c r="MA414" s="9"/>
      <c r="MB414" s="9"/>
      <c r="MC414" s="9"/>
      <c r="MD414" s="9"/>
      <c r="ME414" s="9"/>
      <c r="MF414" s="9"/>
      <c r="MG414" s="9"/>
      <c r="MH414" s="9"/>
      <c r="MI414" s="9"/>
      <c r="MJ414" s="9"/>
      <c r="MK414" s="9"/>
      <c r="ML414" s="9"/>
      <c r="MM414" s="9"/>
      <c r="MN414" s="9"/>
      <c r="MO414" s="9"/>
      <c r="MP414" s="9"/>
      <c r="MQ414" s="9"/>
      <c r="MR414" s="9"/>
      <c r="MS414" s="9"/>
      <c r="MT414" s="9"/>
      <c r="MU414" s="9"/>
      <c r="MV414" s="9"/>
      <c r="MW414" s="9"/>
      <c r="MX414" s="9"/>
      <c r="MY414" s="9"/>
      <c r="MZ414" s="9"/>
      <c r="NA414" s="9"/>
      <c r="NB414" s="9"/>
      <c r="NC414" s="9"/>
      <c r="ND414" s="9"/>
      <c r="NE414" s="9"/>
      <c r="NF414" s="9"/>
      <c r="NG414" s="9"/>
      <c r="NH414" s="9"/>
      <c r="NI414" s="9"/>
      <c r="NJ414" s="9"/>
      <c r="NK414" s="9"/>
      <c r="NL414" s="9"/>
      <c r="NM414" s="9"/>
      <c r="NN414" s="9"/>
      <c r="NO414" s="9"/>
      <c r="NP414" s="9"/>
      <c r="NQ414" s="9"/>
      <c r="NR414" s="9"/>
      <c r="NS414" s="9"/>
      <c r="NT414" s="9"/>
      <c r="NU414" s="9"/>
      <c r="NV414" s="9"/>
      <c r="NW414" s="9"/>
      <c r="NX414" s="9"/>
      <c r="NY414" s="9"/>
      <c r="NZ414" s="9"/>
      <c r="OA414" s="9"/>
      <c r="OB414" s="9"/>
      <c r="OC414" s="9"/>
      <c r="OD414" s="9"/>
      <c r="OE414" s="9"/>
      <c r="OF414" s="9"/>
      <c r="OG414" s="9"/>
      <c r="OH414" s="9"/>
      <c r="OI414" s="9"/>
      <c r="OJ414" s="9"/>
      <c r="OK414" s="9"/>
      <c r="OL414" s="9"/>
      <c r="OM414" s="9"/>
      <c r="ON414" s="9"/>
      <c r="OO414" s="9"/>
      <c r="OP414" s="9"/>
      <c r="OQ414" s="9"/>
      <c r="OR414" s="9"/>
      <c r="OS414" s="9"/>
      <c r="OT414" s="9"/>
      <c r="OU414" s="9"/>
      <c r="OV414" s="9"/>
      <c r="OW414" s="9"/>
      <c r="OX414" s="9"/>
      <c r="OY414" s="9"/>
      <c r="OZ414" s="9"/>
      <c r="PA414" s="9"/>
      <c r="PB414" s="9"/>
      <c r="PC414" s="9"/>
      <c r="PD414" s="9"/>
      <c r="PE414" s="9"/>
      <c r="PF414" s="9"/>
      <c r="PG414" s="9"/>
      <c r="PH414" s="9"/>
      <c r="PI414" s="9"/>
      <c r="PJ414" s="9"/>
      <c r="PK414" s="9"/>
      <c r="PL414" s="9"/>
      <c r="PM414" s="9"/>
      <c r="PN414" s="9"/>
      <c r="PO414" s="9"/>
      <c r="PP414" s="9"/>
      <c r="PQ414" s="9"/>
      <c r="PR414" s="9"/>
      <c r="PS414" s="9"/>
      <c r="PT414" s="9"/>
      <c r="PU414" s="9"/>
      <c r="PV414" s="9"/>
      <c r="PW414" s="9"/>
      <c r="PX414" s="9"/>
      <c r="PY414" s="9"/>
      <c r="PZ414" s="9"/>
      <c r="QA414" s="9"/>
      <c r="QB414" s="9"/>
      <c r="QC414" s="9"/>
      <c r="QD414" s="9"/>
      <c r="QE414" s="9"/>
      <c r="QF414" s="9"/>
      <c r="QG414" s="9"/>
      <c r="QH414" s="9"/>
      <c r="QI414" s="9"/>
      <c r="QJ414" s="9"/>
      <c r="QK414" s="9"/>
      <c r="QL414" s="9"/>
      <c r="QM414" s="9"/>
      <c r="QN414" s="9"/>
      <c r="QO414" s="9"/>
      <c r="QP414" s="9"/>
      <c r="QQ414" s="9"/>
      <c r="QR414" s="9"/>
      <c r="QS414" s="9"/>
      <c r="QT414" s="9"/>
      <c r="QU414" s="9"/>
      <c r="QV414" s="9"/>
      <c r="QW414" s="9"/>
      <c r="QX414" s="9"/>
      <c r="QY414" s="9"/>
      <c r="QZ414" s="9"/>
      <c r="RA414" s="9"/>
      <c r="RB414" s="9"/>
      <c r="RC414" s="9"/>
      <c r="RD414" s="9"/>
      <c r="RE414" s="9"/>
      <c r="RF414" s="9"/>
      <c r="RG414" s="9"/>
      <c r="RH414" s="9"/>
      <c r="RI414" s="9"/>
      <c r="RJ414" s="9"/>
      <c r="RK414" s="9"/>
      <c r="RL414" s="9"/>
      <c r="RM414" s="9"/>
      <c r="RN414" s="9"/>
      <c r="RO414" s="9"/>
      <c r="RP414" s="9"/>
      <c r="RQ414" s="9"/>
      <c r="RR414" s="9"/>
      <c r="RS414" s="9"/>
      <c r="RT414" s="9"/>
      <c r="RU414" s="9"/>
      <c r="RV414" s="9"/>
      <c r="RW414" s="9"/>
      <c r="RX414" s="9"/>
      <c r="RY414" s="9"/>
      <c r="RZ414" s="9"/>
      <c r="SA414" s="9"/>
      <c r="SB414" s="9"/>
      <c r="SC414" s="9"/>
      <c r="SD414" s="9"/>
      <c r="SE414" s="9"/>
      <c r="SF414" s="9"/>
      <c r="SG414" s="9"/>
      <c r="SH414" s="9"/>
      <c r="SI414" s="9"/>
      <c r="SJ414" s="9"/>
      <c r="SK414" s="9"/>
      <c r="SL414" s="9"/>
      <c r="SM414" s="9"/>
      <c r="SN414" s="9"/>
      <c r="SO414" s="9"/>
      <c r="SP414" s="9"/>
      <c r="SQ414" s="9"/>
      <c r="SR414" s="9"/>
      <c r="SS414" s="9"/>
      <c r="ST414" s="9"/>
      <c r="SU414" s="9"/>
      <c r="SV414" s="9"/>
      <c r="SW414" s="9"/>
      <c r="SX414" s="9"/>
      <c r="SY414" s="9"/>
      <c r="SZ414" s="9"/>
      <c r="TA414" s="9"/>
      <c r="TB414" s="9"/>
      <c r="TC414" s="9"/>
      <c r="TD414" s="9"/>
      <c r="TE414" s="9"/>
      <c r="TF414" s="9"/>
      <c r="TG414" s="9"/>
      <c r="TH414" s="9"/>
      <c r="TI414" s="9"/>
      <c r="TJ414" s="9"/>
      <c r="TK414" s="9"/>
      <c r="TL414" s="9"/>
      <c r="TM414" s="9"/>
      <c r="TN414" s="9"/>
      <c r="TO414" s="9"/>
      <c r="TP414" s="9"/>
      <c r="TQ414" s="9"/>
      <c r="TR414" s="9"/>
      <c r="TS414" s="9"/>
      <c r="TT414" s="9"/>
      <c r="TU414" s="9"/>
      <c r="TV414" s="9"/>
      <c r="TW414" s="9"/>
      <c r="TX414" s="9"/>
      <c r="TY414" s="9"/>
      <c r="TZ414" s="9"/>
      <c r="UA414" s="9"/>
      <c r="UB414" s="9"/>
      <c r="UC414" s="9"/>
      <c r="UD414" s="9"/>
      <c r="UE414" s="9"/>
      <c r="UF414" s="9"/>
      <c r="UG414" s="9"/>
      <c r="UH414" s="9"/>
      <c r="UI414" s="9"/>
      <c r="UJ414" s="9"/>
      <c r="UK414" s="9"/>
      <c r="UL414" s="9"/>
      <c r="UM414" s="9"/>
      <c r="UN414" s="9"/>
      <c r="UO414" s="9"/>
      <c r="UP414" s="9"/>
      <c r="UQ414" s="9"/>
      <c r="UR414" s="9"/>
      <c r="US414" s="9"/>
      <c r="UT414" s="9"/>
      <c r="UU414" s="9"/>
      <c r="UV414" s="9"/>
      <c r="UW414" s="9"/>
      <c r="UX414" s="9"/>
      <c r="UY414" s="9"/>
      <c r="UZ414" s="9"/>
      <c r="VA414" s="9"/>
      <c r="VB414" s="9"/>
      <c r="VC414" s="9"/>
      <c r="VD414" s="9"/>
      <c r="VE414" s="9"/>
      <c r="VF414" s="9"/>
      <c r="VG414" s="9"/>
      <c r="VH414" s="9"/>
      <c r="VI414" s="9"/>
      <c r="VJ414" s="9"/>
      <c r="VK414" s="9"/>
      <c r="VL414" s="9"/>
      <c r="VM414" s="9"/>
      <c r="VN414" s="9"/>
      <c r="VO414" s="9"/>
      <c r="VP414" s="9"/>
      <c r="VQ414" s="9"/>
      <c r="VR414" s="9"/>
      <c r="VS414" s="9"/>
      <c r="VT414" s="9"/>
      <c r="VU414" s="9"/>
      <c r="VV414" s="9"/>
      <c r="VW414" s="9"/>
      <c r="VX414" s="9"/>
      <c r="VY414" s="9"/>
      <c r="VZ414" s="9"/>
      <c r="WA414" s="9"/>
      <c r="WB414" s="9"/>
      <c r="WC414" s="9"/>
      <c r="WD414" s="9"/>
      <c r="WE414" s="9"/>
      <c r="WF414" s="9"/>
      <c r="WG414" s="9"/>
      <c r="WH414" s="9"/>
      <c r="WI414" s="9"/>
      <c r="WJ414" s="9"/>
      <c r="WK414" s="9"/>
      <c r="WL414" s="9"/>
      <c r="WM414" s="9"/>
      <c r="WN414" s="9"/>
      <c r="WO414" s="9"/>
      <c r="WP414" s="9"/>
      <c r="WQ414" s="9"/>
      <c r="WR414" s="9"/>
      <c r="WS414" s="9"/>
      <c r="WT414" s="9"/>
      <c r="WU414" s="9"/>
      <c r="WV414" s="9"/>
      <c r="WW414" s="9"/>
      <c r="WX414" s="9"/>
      <c r="WY414" s="9"/>
      <c r="WZ414" s="9"/>
      <c r="XA414" s="9"/>
      <c r="XB414" s="9"/>
      <c r="XC414" s="9"/>
      <c r="XD414" s="9"/>
      <c r="XE414" s="9"/>
      <c r="XF414" s="9"/>
      <c r="XG414" s="9"/>
      <c r="XH414" s="9"/>
      <c r="XI414" s="9"/>
      <c r="XJ414" s="9"/>
      <c r="XK414" s="9"/>
      <c r="XL414" s="9"/>
      <c r="XM414" s="9"/>
      <c r="XN414" s="9"/>
      <c r="XO414" s="9"/>
      <c r="XP414" s="9"/>
      <c r="XQ414" s="9"/>
      <c r="XR414" s="9"/>
      <c r="XS414" s="9"/>
      <c r="XT414" s="9"/>
      <c r="XU414" s="9"/>
      <c r="XV414" s="9"/>
      <c r="XW414" s="9"/>
      <c r="XX414" s="9"/>
      <c r="XY414" s="9"/>
      <c r="XZ414" s="9"/>
      <c r="YA414" s="9"/>
      <c r="YB414" s="9"/>
      <c r="YC414" s="9"/>
      <c r="YD414" s="9"/>
      <c r="YE414" s="9"/>
      <c r="YF414" s="9"/>
      <c r="YG414" s="9"/>
      <c r="YH414" s="9"/>
      <c r="YI414" s="9"/>
      <c r="YJ414" s="9"/>
      <c r="YK414" s="9"/>
      <c r="YL414" s="9"/>
      <c r="YM414" s="9"/>
      <c r="YN414" s="9"/>
      <c r="YO414" s="9"/>
      <c r="YP414" s="9"/>
      <c r="YQ414" s="9"/>
      <c r="YR414" s="9"/>
      <c r="YS414" s="9"/>
      <c r="YT414" s="9"/>
      <c r="YU414" s="9"/>
      <c r="YV414" s="9"/>
      <c r="YW414" s="9"/>
      <c r="YX414" s="9"/>
      <c r="YY414" s="9"/>
      <c r="YZ414" s="9"/>
      <c r="ZA414" s="9"/>
      <c r="ZB414" s="9"/>
      <c r="ZC414" s="9"/>
      <c r="ZD414" s="9"/>
      <c r="ZE414" s="9"/>
      <c r="ZF414" s="9"/>
      <c r="ZG414" s="9"/>
      <c r="ZH414" s="9"/>
      <c r="ZI414" s="9"/>
      <c r="ZJ414" s="9"/>
      <c r="ZK414" s="9"/>
      <c r="ZL414" s="9"/>
      <c r="ZM414" s="9"/>
      <c r="ZN414" s="9"/>
      <c r="ZO414" s="9"/>
      <c r="ZP414" s="9"/>
      <c r="ZQ414" s="9"/>
      <c r="ZR414" s="9"/>
      <c r="ZS414" s="9"/>
      <c r="ZT414" s="9"/>
      <c r="ZU414" s="9"/>
      <c r="ZV414" s="9"/>
      <c r="ZW414" s="9"/>
      <c r="ZX414" s="9"/>
      <c r="ZY414" s="9"/>
      <c r="ZZ414" s="9"/>
      <c r="AAA414" s="9"/>
      <c r="AAB414" s="9"/>
      <c r="AAC414" s="9"/>
      <c r="AAD414" s="9"/>
      <c r="AAE414" s="9"/>
      <c r="AAF414" s="9"/>
      <c r="AAG414" s="9"/>
      <c r="AAH414" s="9"/>
      <c r="AAI414" s="9"/>
      <c r="AAJ414" s="9"/>
      <c r="AAK414" s="9"/>
      <c r="AAL414" s="9"/>
      <c r="AAM414" s="9"/>
      <c r="AAN414" s="9"/>
      <c r="AAO414" s="9"/>
      <c r="AAP414" s="9"/>
      <c r="AAQ414" s="9"/>
      <c r="AAR414" s="9"/>
      <c r="AAS414" s="9"/>
      <c r="AAT414" s="9"/>
      <c r="AAU414" s="9"/>
      <c r="AAV414" s="9"/>
      <c r="AAW414" s="9"/>
      <c r="AAX414" s="9"/>
      <c r="AAY414" s="9"/>
      <c r="AAZ414" s="9"/>
      <c r="ABA414" s="9"/>
      <c r="ABB414" s="9"/>
      <c r="ABC414" s="9"/>
      <c r="ABD414" s="9"/>
      <c r="ABE414" s="9"/>
      <c r="ABF414" s="9"/>
      <c r="ABG414" s="9"/>
      <c r="ABH414" s="9"/>
      <c r="ABI414" s="9"/>
      <c r="ABJ414" s="9"/>
      <c r="ABK414" s="9"/>
      <c r="ABL414" s="9"/>
      <c r="ABM414" s="9"/>
      <c r="ABN414" s="9"/>
      <c r="ABO414" s="9"/>
      <c r="ABP414" s="9"/>
      <c r="ABQ414" s="9"/>
      <c r="ABR414" s="9"/>
      <c r="ABS414" s="9"/>
      <c r="ABT414" s="9"/>
      <c r="ABU414" s="9"/>
      <c r="ABV414" s="9"/>
      <c r="ABW414" s="9"/>
      <c r="ABX414" s="9"/>
      <c r="ABY414" s="9"/>
      <c r="ABZ414" s="9"/>
      <c r="ACA414" s="9"/>
      <c r="ACB414" s="9"/>
      <c r="ACC414" s="9"/>
      <c r="ACD414" s="9"/>
      <c r="ACE414" s="9"/>
      <c r="ACF414" s="9"/>
      <c r="ACG414" s="9"/>
      <c r="ACH414" s="9"/>
      <c r="ACI414" s="9"/>
      <c r="ACJ414" s="9"/>
      <c r="ACK414" s="9"/>
      <c r="ACL414" s="9"/>
      <c r="ACM414" s="9"/>
      <c r="ACN414" s="9"/>
      <c r="ACO414" s="9"/>
      <c r="ACP414" s="9"/>
      <c r="ACQ414" s="9"/>
      <c r="ACR414" s="9"/>
      <c r="ACS414" s="9"/>
      <c r="ACT414" s="9"/>
      <c r="ACU414" s="9"/>
      <c r="ACV414" s="9"/>
      <c r="ACW414" s="9"/>
      <c r="ACX414" s="9"/>
      <c r="ACY414" s="9"/>
      <c r="ACZ414" s="9"/>
      <c r="ADA414" s="9"/>
      <c r="ADB414" s="9"/>
      <c r="ADC414" s="9"/>
      <c r="ADD414" s="9"/>
      <c r="ADE414" s="9"/>
      <c r="ADF414" s="9"/>
      <c r="ADG414" s="9"/>
      <c r="ADH414" s="9"/>
      <c r="ADI414" s="9"/>
      <c r="ADJ414" s="9"/>
      <c r="ADK414" s="9"/>
      <c r="ADL414" s="9"/>
      <c r="ADM414" s="9"/>
      <c r="ADN414" s="9"/>
      <c r="ADO414" s="9"/>
      <c r="ADP414" s="9"/>
      <c r="ADQ414" s="9"/>
      <c r="ADR414" s="9"/>
      <c r="ADS414" s="9"/>
      <c r="ADT414" s="9"/>
      <c r="ADU414" s="9"/>
      <c r="ADV414" s="9"/>
      <c r="ADW414" s="9"/>
      <c r="ADX414" s="9"/>
      <c r="ADY414" s="9"/>
      <c r="ADZ414" s="9"/>
      <c r="AEA414" s="9"/>
      <c r="AEB414" s="9"/>
      <c r="AEC414" s="9"/>
      <c r="AED414" s="9"/>
      <c r="AEE414" s="9"/>
      <c r="AEF414" s="9"/>
      <c r="AEG414" s="9"/>
      <c r="AEH414" s="9"/>
      <c r="AEI414" s="9"/>
      <c r="AEJ414" s="9"/>
      <c r="AEK414" s="9"/>
      <c r="AEL414" s="9"/>
      <c r="AEM414" s="9"/>
      <c r="AEN414" s="9"/>
      <c r="AEO414" s="9"/>
      <c r="AEP414" s="9"/>
      <c r="AEQ414" s="9"/>
      <c r="AER414" s="9"/>
      <c r="AES414" s="9"/>
      <c r="AET414" s="9"/>
      <c r="AEU414" s="9"/>
      <c r="AEV414" s="9"/>
      <c r="AEW414" s="9"/>
      <c r="AEX414" s="9"/>
      <c r="AEY414" s="9"/>
      <c r="AEZ414" s="9"/>
      <c r="AFA414" s="9"/>
      <c r="AFB414" s="9"/>
      <c r="AFC414" s="9"/>
      <c r="AFD414" s="9"/>
      <c r="AFE414" s="9"/>
      <c r="AFF414" s="9"/>
      <c r="AFG414" s="9"/>
      <c r="AFH414" s="9"/>
      <c r="AFI414" s="9"/>
      <c r="AFJ414" s="9"/>
      <c r="AFK414" s="9"/>
      <c r="AFL414" s="9"/>
      <c r="AFM414" s="9"/>
      <c r="AFN414" s="9"/>
      <c r="AFO414" s="9"/>
      <c r="AFP414" s="9"/>
      <c r="AFQ414" s="9"/>
      <c r="AFR414" s="9"/>
      <c r="AFS414" s="9"/>
      <c r="AFT414" s="9"/>
      <c r="AFU414" s="9"/>
      <c r="AFV414" s="9"/>
      <c r="AFW414" s="9"/>
      <c r="AFX414" s="9"/>
      <c r="AFY414" s="9"/>
      <c r="AFZ414" s="9"/>
      <c r="AGA414" s="9"/>
      <c r="AGB414" s="9"/>
      <c r="AGC414" s="9"/>
      <c r="AGD414" s="9"/>
      <c r="AGE414" s="9"/>
      <c r="AGF414" s="9"/>
      <c r="AGG414" s="9"/>
      <c r="AGH414" s="9"/>
      <c r="AGI414" s="9"/>
      <c r="AGJ414" s="9"/>
      <c r="AGK414" s="9"/>
      <c r="AGL414" s="9"/>
      <c r="AGM414" s="9"/>
      <c r="AGN414" s="9"/>
      <c r="AGO414" s="9"/>
      <c r="AGP414" s="9"/>
      <c r="AGQ414" s="9"/>
      <c r="AGR414" s="9"/>
      <c r="AGS414" s="9"/>
      <c r="AGT414" s="9"/>
      <c r="AGU414" s="9"/>
      <c r="AGV414" s="9"/>
      <c r="AGW414" s="9"/>
      <c r="AGX414" s="9"/>
      <c r="AGY414" s="9"/>
      <c r="AGZ414" s="9"/>
      <c r="AHA414" s="9"/>
      <c r="AHB414" s="9"/>
      <c r="AHC414" s="9"/>
      <c r="AHD414" s="9"/>
      <c r="AHE414" s="9"/>
      <c r="AHF414" s="9"/>
      <c r="AHG414" s="9"/>
      <c r="AHH414" s="9"/>
      <c r="AHI414" s="9"/>
      <c r="AHJ414" s="9"/>
      <c r="AHK414" s="9"/>
      <c r="AHL414" s="9"/>
      <c r="AHM414" s="9"/>
      <c r="AHN414" s="9"/>
      <c r="AHO414" s="9"/>
      <c r="AHP414" s="9"/>
      <c r="AHQ414" s="9"/>
      <c r="AHR414" s="9"/>
      <c r="AHS414" s="9"/>
      <c r="AHT414" s="9"/>
      <c r="AHU414" s="9"/>
      <c r="AHV414" s="9"/>
      <c r="AHW414" s="9"/>
      <c r="AHX414" s="9"/>
      <c r="AHY414" s="9"/>
      <c r="AHZ414" s="9"/>
      <c r="AIA414" s="9"/>
      <c r="AIB414" s="9"/>
      <c r="AIC414" s="9"/>
      <c r="AID414" s="9"/>
      <c r="AIE414" s="9"/>
      <c r="AIF414" s="9"/>
      <c r="AIG414" s="9"/>
      <c r="AIH414" s="9"/>
      <c r="AII414" s="9"/>
      <c r="AIJ414" s="9"/>
      <c r="AIK414" s="9"/>
      <c r="AIL414" s="9"/>
      <c r="AIM414" s="9"/>
      <c r="AIN414" s="9"/>
      <c r="AIO414" s="9"/>
      <c r="AIP414" s="9"/>
      <c r="AIQ414" s="9"/>
      <c r="AIR414" s="9"/>
      <c r="AIS414" s="9"/>
      <c r="AIT414" s="9"/>
      <c r="AIU414" s="9"/>
      <c r="AIV414" s="9"/>
      <c r="AIW414" s="9"/>
      <c r="AIX414" s="9"/>
      <c r="AIY414" s="9"/>
      <c r="AIZ414" s="9"/>
      <c r="AJA414" s="9"/>
      <c r="AJB414" s="9"/>
      <c r="AJC414" s="9"/>
      <c r="AJD414" s="9"/>
      <c r="AJE414" s="9"/>
      <c r="AJF414" s="9"/>
      <c r="AJG414" s="9"/>
      <c r="AJH414" s="9"/>
      <c r="AJI414" s="9"/>
      <c r="AJJ414" s="9"/>
      <c r="AJK414" s="9"/>
      <c r="AJL414" s="9"/>
      <c r="AJM414" s="9"/>
      <c r="AJN414" s="9"/>
      <c r="AJO414" s="9"/>
      <c r="AJP414" s="9"/>
      <c r="AJQ414" s="9"/>
      <c r="AJR414" s="9"/>
      <c r="AJS414" s="9"/>
      <c r="AJT414" s="9"/>
      <c r="AJU414" s="9"/>
      <c r="AJV414" s="9"/>
      <c r="AJW414" s="9"/>
      <c r="AJX414" s="9"/>
      <c r="AJY414" s="9"/>
      <c r="AJZ414" s="9"/>
      <c r="AKA414" s="9"/>
      <c r="AKB414" s="9"/>
      <c r="AKC414" s="9"/>
      <c r="AKD414" s="9"/>
      <c r="AKE414" s="9"/>
      <c r="AKF414" s="9"/>
      <c r="AKG414" s="9"/>
      <c r="AKH414" s="9"/>
      <c r="AKI414" s="9"/>
      <c r="AKJ414" s="9"/>
      <c r="AKK414" s="9"/>
      <c r="AKL414" s="9"/>
      <c r="AKM414" s="9"/>
      <c r="AKN414" s="9"/>
      <c r="AKO414" s="9"/>
      <c r="AKP414" s="9"/>
      <c r="AKQ414" s="9"/>
      <c r="AKR414" s="9"/>
      <c r="AKS414" s="9"/>
      <c r="AKT414" s="9"/>
      <c r="AKU414" s="9"/>
      <c r="AKV414" s="9"/>
      <c r="AKW414" s="9"/>
      <c r="AKX414" s="9"/>
      <c r="AKY414" s="9"/>
      <c r="AKZ414" s="9"/>
      <c r="ALA414" s="9"/>
      <c r="ALB414" s="9"/>
      <c r="ALC414" s="9"/>
      <c r="ALD414" s="9"/>
      <c r="ALE414" s="9"/>
      <c r="ALF414" s="9"/>
      <c r="ALG414" s="9"/>
      <c r="ALH414" s="9"/>
      <c r="ALI414" s="9"/>
      <c r="ALJ414" s="9"/>
      <c r="ALK414" s="9"/>
      <c r="ALL414" s="9"/>
      <c r="ALM414" s="9"/>
      <c r="ALN414" s="9"/>
      <c r="ALO414" s="9"/>
      <c r="ALP414" s="9"/>
      <c r="ALQ414" s="9"/>
      <c r="ALR414" s="9"/>
      <c r="ALS414" s="9"/>
      <c r="ALT414" s="9"/>
      <c r="ALU414" s="9"/>
      <c r="ALV414" s="9"/>
      <c r="ALW414" s="9"/>
      <c r="ALX414" s="9"/>
      <c r="ALY414" s="9"/>
      <c r="ALZ414" s="9"/>
      <c r="AMA414" s="9"/>
      <c r="AMB414" s="9"/>
      <c r="AMC414" s="9"/>
      <c r="AMD414" s="9"/>
      <c r="AME414" s="9"/>
      <c r="AMF414" s="9"/>
      <c r="AMG414" s="9"/>
      <c r="AMH414" s="9"/>
      <c r="AMI414" s="9"/>
      <c r="AMJ414" s="9"/>
      <c r="AMK414" s="9"/>
    </row>
    <row r="415" spans="1:1025" customFormat="1" ht="24.75" hidden="1">
      <c r="A415" s="201"/>
      <c r="B415" s="202"/>
      <c r="C415" s="202"/>
      <c r="D415" s="202"/>
      <c r="E415" s="203"/>
      <c r="F415" s="154"/>
      <c r="G415" s="204"/>
      <c r="H415" s="205"/>
      <c r="I415" s="205"/>
      <c r="J415" s="206"/>
      <c r="K415" s="206"/>
      <c r="L415" s="207"/>
      <c r="M415" s="207"/>
      <c r="N415" s="208"/>
    </row>
    <row r="416" spans="1:1025" customFormat="1" ht="27.75" hidden="1" thickBot="1">
      <c r="A416" s="146"/>
      <c r="B416" s="209"/>
      <c r="C416" s="87"/>
      <c r="D416" s="167">
        <v>94</v>
      </c>
      <c r="E416" s="193"/>
      <c r="F416" s="210">
        <v>7844</v>
      </c>
      <c r="G416" s="211">
        <v>94</v>
      </c>
      <c r="H416" s="62" t="s">
        <v>15</v>
      </c>
      <c r="I416" s="63" t="s">
        <v>108</v>
      </c>
      <c r="J416" s="64" t="s">
        <v>355</v>
      </c>
      <c r="K416" s="64"/>
      <c r="L416" s="168">
        <v>500</v>
      </c>
      <c r="M416" s="66">
        <v>100</v>
      </c>
      <c r="N416" s="208"/>
    </row>
    <row r="417" spans="1:1025" customFormat="1" ht="27.75" hidden="1" thickBot="1">
      <c r="A417" s="146"/>
      <c r="B417" s="67">
        <f t="shared" si="44"/>
        <v>7844</v>
      </c>
      <c r="C417" s="68"/>
      <c r="D417" s="68"/>
      <c r="E417" s="136" t="s">
        <v>110</v>
      </c>
      <c r="F417" s="70"/>
      <c r="G417" s="71"/>
      <c r="H417" s="72"/>
      <c r="I417" s="73"/>
      <c r="J417" s="74"/>
      <c r="K417" s="79"/>
      <c r="L417" s="80">
        <f>SUM(L416:L416)</f>
        <v>500</v>
      </c>
      <c r="M417" s="95">
        <f>SUM(M416:M416)</f>
        <v>100</v>
      </c>
      <c r="N417" s="149">
        <f>SUM(L417:M417)</f>
        <v>600</v>
      </c>
    </row>
    <row r="418" spans="1:1025" s="8" customFormat="1" ht="24.75" hidden="1">
      <c r="A418" s="50"/>
      <c r="B418" s="51"/>
      <c r="C418" s="51"/>
      <c r="D418" s="51"/>
      <c r="E418" s="52"/>
      <c r="F418" s="25"/>
      <c r="G418" s="26"/>
      <c r="H418" s="53"/>
      <c r="I418" s="54"/>
      <c r="J418" s="55"/>
      <c r="K418" s="55"/>
      <c r="L418" s="7"/>
      <c r="M418" s="56"/>
      <c r="N418" s="57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  <c r="HM418" s="9"/>
      <c r="HN418" s="9"/>
      <c r="HO418" s="9"/>
      <c r="HP418" s="9"/>
      <c r="HQ418" s="9"/>
      <c r="HR418" s="9"/>
      <c r="HS418" s="9"/>
      <c r="HT418" s="9"/>
      <c r="HU418" s="9"/>
      <c r="HV418" s="9"/>
      <c r="HW418" s="9"/>
      <c r="HX418" s="9"/>
      <c r="HY418" s="9"/>
      <c r="HZ418" s="9"/>
      <c r="IA418" s="9"/>
      <c r="IB418" s="9"/>
      <c r="IC418" s="9"/>
      <c r="ID418" s="9"/>
      <c r="IE418" s="9"/>
      <c r="IF418" s="9"/>
      <c r="IG418" s="9"/>
      <c r="IH418" s="9"/>
      <c r="II418" s="9"/>
      <c r="IJ418" s="9"/>
      <c r="IK418" s="9"/>
      <c r="IL418" s="9"/>
      <c r="IM418" s="9"/>
      <c r="IN418" s="9"/>
      <c r="IO418" s="9"/>
      <c r="IP418" s="9"/>
      <c r="IQ418" s="9"/>
      <c r="IR418" s="9"/>
      <c r="IS418" s="9"/>
      <c r="IT418" s="9"/>
      <c r="IU418" s="9"/>
      <c r="IV418" s="9"/>
      <c r="IW418" s="9"/>
      <c r="IX418" s="9"/>
      <c r="IY418" s="9"/>
      <c r="IZ418" s="9"/>
      <c r="JA418" s="9"/>
      <c r="JB418" s="9"/>
      <c r="JC418" s="9"/>
      <c r="JD418" s="9"/>
      <c r="JE418" s="9"/>
      <c r="JF418" s="9"/>
      <c r="JG418" s="9"/>
      <c r="JH418" s="9"/>
      <c r="JI418" s="9"/>
      <c r="JJ418" s="9"/>
      <c r="JK418" s="9"/>
      <c r="JL418" s="9"/>
      <c r="JM418" s="9"/>
      <c r="JN418" s="9"/>
      <c r="JO418" s="9"/>
      <c r="JP418" s="9"/>
      <c r="JQ418" s="9"/>
      <c r="JR418" s="9"/>
      <c r="JS418" s="9"/>
      <c r="JT418" s="9"/>
      <c r="JU418" s="9"/>
      <c r="JV418" s="9"/>
      <c r="JW418" s="9"/>
      <c r="JX418" s="9"/>
      <c r="JY418" s="9"/>
      <c r="JZ418" s="9"/>
      <c r="KA418" s="9"/>
      <c r="KB418" s="9"/>
      <c r="KC418" s="9"/>
      <c r="KD418" s="9"/>
      <c r="KE418" s="9"/>
      <c r="KF418" s="9"/>
      <c r="KG418" s="9"/>
      <c r="KH418" s="9"/>
      <c r="KI418" s="9"/>
      <c r="KJ418" s="9"/>
      <c r="KK418" s="9"/>
      <c r="KL418" s="9"/>
      <c r="KM418" s="9"/>
      <c r="KN418" s="9"/>
      <c r="KO418" s="9"/>
      <c r="KP418" s="9"/>
      <c r="KQ418" s="9"/>
      <c r="KR418" s="9"/>
      <c r="KS418" s="9"/>
      <c r="KT418" s="9"/>
      <c r="KU418" s="9"/>
      <c r="KV418" s="9"/>
      <c r="KW418" s="9"/>
      <c r="KX418" s="9"/>
      <c r="KY418" s="9"/>
      <c r="KZ418" s="9"/>
      <c r="LA418" s="9"/>
      <c r="LB418" s="9"/>
      <c r="LC418" s="9"/>
      <c r="LD418" s="9"/>
      <c r="LE418" s="9"/>
      <c r="LF418" s="9"/>
      <c r="LG418" s="9"/>
      <c r="LH418" s="9"/>
      <c r="LI418" s="9"/>
      <c r="LJ418" s="9"/>
      <c r="LK418" s="9"/>
      <c r="LL418" s="9"/>
      <c r="LM418" s="9"/>
      <c r="LN418" s="9"/>
      <c r="LO418" s="9"/>
      <c r="LP418" s="9"/>
      <c r="LQ418" s="9"/>
      <c r="LR418" s="9"/>
      <c r="LS418" s="9"/>
      <c r="LT418" s="9"/>
      <c r="LU418" s="9"/>
      <c r="LV418" s="9"/>
      <c r="LW418" s="9"/>
      <c r="LX418" s="9"/>
      <c r="LY418" s="9"/>
      <c r="LZ418" s="9"/>
      <c r="MA418" s="9"/>
      <c r="MB418" s="9"/>
      <c r="MC418" s="9"/>
      <c r="MD418" s="9"/>
      <c r="ME418" s="9"/>
      <c r="MF418" s="9"/>
      <c r="MG418" s="9"/>
      <c r="MH418" s="9"/>
      <c r="MI418" s="9"/>
      <c r="MJ418" s="9"/>
      <c r="MK418" s="9"/>
      <c r="ML418" s="9"/>
      <c r="MM418" s="9"/>
      <c r="MN418" s="9"/>
      <c r="MO418" s="9"/>
      <c r="MP418" s="9"/>
      <c r="MQ418" s="9"/>
      <c r="MR418" s="9"/>
      <c r="MS418" s="9"/>
      <c r="MT418" s="9"/>
      <c r="MU418" s="9"/>
      <c r="MV418" s="9"/>
      <c r="MW418" s="9"/>
      <c r="MX418" s="9"/>
      <c r="MY418" s="9"/>
      <c r="MZ418" s="9"/>
      <c r="NA418" s="9"/>
      <c r="NB418" s="9"/>
      <c r="NC418" s="9"/>
      <c r="ND418" s="9"/>
      <c r="NE418" s="9"/>
      <c r="NF418" s="9"/>
      <c r="NG418" s="9"/>
      <c r="NH418" s="9"/>
      <c r="NI418" s="9"/>
      <c r="NJ418" s="9"/>
      <c r="NK418" s="9"/>
      <c r="NL418" s="9"/>
      <c r="NM418" s="9"/>
      <c r="NN418" s="9"/>
      <c r="NO418" s="9"/>
      <c r="NP418" s="9"/>
      <c r="NQ418" s="9"/>
      <c r="NR418" s="9"/>
      <c r="NS418" s="9"/>
      <c r="NT418" s="9"/>
      <c r="NU418" s="9"/>
      <c r="NV418" s="9"/>
      <c r="NW418" s="9"/>
      <c r="NX418" s="9"/>
      <c r="NY418" s="9"/>
      <c r="NZ418" s="9"/>
      <c r="OA418" s="9"/>
      <c r="OB418" s="9"/>
      <c r="OC418" s="9"/>
      <c r="OD418" s="9"/>
      <c r="OE418" s="9"/>
      <c r="OF418" s="9"/>
      <c r="OG418" s="9"/>
      <c r="OH418" s="9"/>
      <c r="OI418" s="9"/>
      <c r="OJ418" s="9"/>
      <c r="OK418" s="9"/>
      <c r="OL418" s="9"/>
      <c r="OM418" s="9"/>
      <c r="ON418" s="9"/>
      <c r="OO418" s="9"/>
      <c r="OP418" s="9"/>
      <c r="OQ418" s="9"/>
      <c r="OR418" s="9"/>
      <c r="OS418" s="9"/>
      <c r="OT418" s="9"/>
      <c r="OU418" s="9"/>
      <c r="OV418" s="9"/>
      <c r="OW418" s="9"/>
      <c r="OX418" s="9"/>
      <c r="OY418" s="9"/>
      <c r="OZ418" s="9"/>
      <c r="PA418" s="9"/>
      <c r="PB418" s="9"/>
      <c r="PC418" s="9"/>
      <c r="PD418" s="9"/>
      <c r="PE418" s="9"/>
      <c r="PF418" s="9"/>
      <c r="PG418" s="9"/>
      <c r="PH418" s="9"/>
      <c r="PI418" s="9"/>
      <c r="PJ418" s="9"/>
      <c r="PK418" s="9"/>
      <c r="PL418" s="9"/>
      <c r="PM418" s="9"/>
      <c r="PN418" s="9"/>
      <c r="PO418" s="9"/>
      <c r="PP418" s="9"/>
      <c r="PQ418" s="9"/>
      <c r="PR418" s="9"/>
      <c r="PS418" s="9"/>
      <c r="PT418" s="9"/>
      <c r="PU418" s="9"/>
      <c r="PV418" s="9"/>
      <c r="PW418" s="9"/>
      <c r="PX418" s="9"/>
      <c r="PY418" s="9"/>
      <c r="PZ418" s="9"/>
      <c r="QA418" s="9"/>
      <c r="QB418" s="9"/>
      <c r="QC418" s="9"/>
      <c r="QD418" s="9"/>
      <c r="QE418" s="9"/>
      <c r="QF418" s="9"/>
      <c r="QG418" s="9"/>
      <c r="QH418" s="9"/>
      <c r="QI418" s="9"/>
      <c r="QJ418" s="9"/>
      <c r="QK418" s="9"/>
      <c r="QL418" s="9"/>
      <c r="QM418" s="9"/>
      <c r="QN418" s="9"/>
      <c r="QO418" s="9"/>
      <c r="QP418" s="9"/>
      <c r="QQ418" s="9"/>
      <c r="QR418" s="9"/>
      <c r="QS418" s="9"/>
      <c r="QT418" s="9"/>
      <c r="QU418" s="9"/>
      <c r="QV418" s="9"/>
      <c r="QW418" s="9"/>
      <c r="QX418" s="9"/>
      <c r="QY418" s="9"/>
      <c r="QZ418" s="9"/>
      <c r="RA418" s="9"/>
      <c r="RB418" s="9"/>
      <c r="RC418" s="9"/>
      <c r="RD418" s="9"/>
      <c r="RE418" s="9"/>
      <c r="RF418" s="9"/>
      <c r="RG418" s="9"/>
      <c r="RH418" s="9"/>
      <c r="RI418" s="9"/>
      <c r="RJ418" s="9"/>
      <c r="RK418" s="9"/>
      <c r="RL418" s="9"/>
      <c r="RM418" s="9"/>
      <c r="RN418" s="9"/>
      <c r="RO418" s="9"/>
      <c r="RP418" s="9"/>
      <c r="RQ418" s="9"/>
      <c r="RR418" s="9"/>
      <c r="RS418" s="9"/>
      <c r="RT418" s="9"/>
      <c r="RU418" s="9"/>
      <c r="RV418" s="9"/>
      <c r="RW418" s="9"/>
      <c r="RX418" s="9"/>
      <c r="RY418" s="9"/>
      <c r="RZ418" s="9"/>
      <c r="SA418" s="9"/>
      <c r="SB418" s="9"/>
      <c r="SC418" s="9"/>
      <c r="SD418" s="9"/>
      <c r="SE418" s="9"/>
      <c r="SF418" s="9"/>
      <c r="SG418" s="9"/>
      <c r="SH418" s="9"/>
      <c r="SI418" s="9"/>
      <c r="SJ418" s="9"/>
      <c r="SK418" s="9"/>
      <c r="SL418" s="9"/>
      <c r="SM418" s="9"/>
      <c r="SN418" s="9"/>
      <c r="SO418" s="9"/>
      <c r="SP418" s="9"/>
      <c r="SQ418" s="9"/>
      <c r="SR418" s="9"/>
      <c r="SS418" s="9"/>
      <c r="ST418" s="9"/>
      <c r="SU418" s="9"/>
      <c r="SV418" s="9"/>
      <c r="SW418" s="9"/>
      <c r="SX418" s="9"/>
      <c r="SY418" s="9"/>
      <c r="SZ418" s="9"/>
      <c r="TA418" s="9"/>
      <c r="TB418" s="9"/>
      <c r="TC418" s="9"/>
      <c r="TD418" s="9"/>
      <c r="TE418" s="9"/>
      <c r="TF418" s="9"/>
      <c r="TG418" s="9"/>
      <c r="TH418" s="9"/>
      <c r="TI418" s="9"/>
      <c r="TJ418" s="9"/>
      <c r="TK418" s="9"/>
      <c r="TL418" s="9"/>
      <c r="TM418" s="9"/>
      <c r="TN418" s="9"/>
      <c r="TO418" s="9"/>
      <c r="TP418" s="9"/>
      <c r="TQ418" s="9"/>
      <c r="TR418" s="9"/>
      <c r="TS418" s="9"/>
      <c r="TT418" s="9"/>
      <c r="TU418" s="9"/>
      <c r="TV418" s="9"/>
      <c r="TW418" s="9"/>
      <c r="TX418" s="9"/>
      <c r="TY418" s="9"/>
      <c r="TZ418" s="9"/>
      <c r="UA418" s="9"/>
      <c r="UB418" s="9"/>
      <c r="UC418" s="9"/>
      <c r="UD418" s="9"/>
      <c r="UE418" s="9"/>
      <c r="UF418" s="9"/>
      <c r="UG418" s="9"/>
      <c r="UH418" s="9"/>
      <c r="UI418" s="9"/>
      <c r="UJ418" s="9"/>
      <c r="UK418" s="9"/>
      <c r="UL418" s="9"/>
      <c r="UM418" s="9"/>
      <c r="UN418" s="9"/>
      <c r="UO418" s="9"/>
      <c r="UP418" s="9"/>
      <c r="UQ418" s="9"/>
      <c r="UR418" s="9"/>
      <c r="US418" s="9"/>
      <c r="UT418" s="9"/>
      <c r="UU418" s="9"/>
      <c r="UV418" s="9"/>
      <c r="UW418" s="9"/>
      <c r="UX418" s="9"/>
      <c r="UY418" s="9"/>
      <c r="UZ418" s="9"/>
      <c r="VA418" s="9"/>
      <c r="VB418" s="9"/>
      <c r="VC418" s="9"/>
      <c r="VD418" s="9"/>
      <c r="VE418" s="9"/>
      <c r="VF418" s="9"/>
      <c r="VG418" s="9"/>
      <c r="VH418" s="9"/>
      <c r="VI418" s="9"/>
      <c r="VJ418" s="9"/>
      <c r="VK418" s="9"/>
      <c r="VL418" s="9"/>
      <c r="VM418" s="9"/>
      <c r="VN418" s="9"/>
      <c r="VO418" s="9"/>
      <c r="VP418" s="9"/>
      <c r="VQ418" s="9"/>
      <c r="VR418" s="9"/>
      <c r="VS418" s="9"/>
      <c r="VT418" s="9"/>
      <c r="VU418" s="9"/>
      <c r="VV418" s="9"/>
      <c r="VW418" s="9"/>
      <c r="VX418" s="9"/>
      <c r="VY418" s="9"/>
      <c r="VZ418" s="9"/>
      <c r="WA418" s="9"/>
      <c r="WB418" s="9"/>
      <c r="WC418" s="9"/>
      <c r="WD418" s="9"/>
      <c r="WE418" s="9"/>
      <c r="WF418" s="9"/>
      <c r="WG418" s="9"/>
      <c r="WH418" s="9"/>
      <c r="WI418" s="9"/>
      <c r="WJ418" s="9"/>
      <c r="WK418" s="9"/>
      <c r="WL418" s="9"/>
      <c r="WM418" s="9"/>
      <c r="WN418" s="9"/>
      <c r="WO418" s="9"/>
      <c r="WP418" s="9"/>
      <c r="WQ418" s="9"/>
      <c r="WR418" s="9"/>
      <c r="WS418" s="9"/>
      <c r="WT418" s="9"/>
      <c r="WU418" s="9"/>
      <c r="WV418" s="9"/>
      <c r="WW418" s="9"/>
      <c r="WX418" s="9"/>
      <c r="WY418" s="9"/>
      <c r="WZ418" s="9"/>
      <c r="XA418" s="9"/>
      <c r="XB418" s="9"/>
      <c r="XC418" s="9"/>
      <c r="XD418" s="9"/>
      <c r="XE418" s="9"/>
      <c r="XF418" s="9"/>
      <c r="XG418" s="9"/>
      <c r="XH418" s="9"/>
      <c r="XI418" s="9"/>
      <c r="XJ418" s="9"/>
      <c r="XK418" s="9"/>
      <c r="XL418" s="9"/>
      <c r="XM418" s="9"/>
      <c r="XN418" s="9"/>
      <c r="XO418" s="9"/>
      <c r="XP418" s="9"/>
      <c r="XQ418" s="9"/>
      <c r="XR418" s="9"/>
      <c r="XS418" s="9"/>
      <c r="XT418" s="9"/>
      <c r="XU418" s="9"/>
      <c r="XV418" s="9"/>
      <c r="XW418" s="9"/>
      <c r="XX418" s="9"/>
      <c r="XY418" s="9"/>
      <c r="XZ418" s="9"/>
      <c r="YA418" s="9"/>
      <c r="YB418" s="9"/>
      <c r="YC418" s="9"/>
      <c r="YD418" s="9"/>
      <c r="YE418" s="9"/>
      <c r="YF418" s="9"/>
      <c r="YG418" s="9"/>
      <c r="YH418" s="9"/>
      <c r="YI418" s="9"/>
      <c r="YJ418" s="9"/>
      <c r="YK418" s="9"/>
      <c r="YL418" s="9"/>
      <c r="YM418" s="9"/>
      <c r="YN418" s="9"/>
      <c r="YO418" s="9"/>
      <c r="YP418" s="9"/>
      <c r="YQ418" s="9"/>
      <c r="YR418" s="9"/>
      <c r="YS418" s="9"/>
      <c r="YT418" s="9"/>
      <c r="YU418" s="9"/>
      <c r="YV418" s="9"/>
      <c r="YW418" s="9"/>
      <c r="YX418" s="9"/>
      <c r="YY418" s="9"/>
      <c r="YZ418" s="9"/>
      <c r="ZA418" s="9"/>
      <c r="ZB418" s="9"/>
      <c r="ZC418" s="9"/>
      <c r="ZD418" s="9"/>
      <c r="ZE418" s="9"/>
      <c r="ZF418" s="9"/>
      <c r="ZG418" s="9"/>
      <c r="ZH418" s="9"/>
      <c r="ZI418" s="9"/>
      <c r="ZJ418" s="9"/>
      <c r="ZK418" s="9"/>
      <c r="ZL418" s="9"/>
      <c r="ZM418" s="9"/>
      <c r="ZN418" s="9"/>
      <c r="ZO418" s="9"/>
      <c r="ZP418" s="9"/>
      <c r="ZQ418" s="9"/>
      <c r="ZR418" s="9"/>
      <c r="ZS418" s="9"/>
      <c r="ZT418" s="9"/>
      <c r="ZU418" s="9"/>
      <c r="ZV418" s="9"/>
      <c r="ZW418" s="9"/>
      <c r="ZX418" s="9"/>
      <c r="ZY418" s="9"/>
      <c r="ZZ418" s="9"/>
      <c r="AAA418" s="9"/>
      <c r="AAB418" s="9"/>
      <c r="AAC418" s="9"/>
      <c r="AAD418" s="9"/>
      <c r="AAE418" s="9"/>
      <c r="AAF418" s="9"/>
      <c r="AAG418" s="9"/>
      <c r="AAH418" s="9"/>
      <c r="AAI418" s="9"/>
      <c r="AAJ418" s="9"/>
      <c r="AAK418" s="9"/>
      <c r="AAL418" s="9"/>
      <c r="AAM418" s="9"/>
      <c r="AAN418" s="9"/>
      <c r="AAO418" s="9"/>
      <c r="AAP418" s="9"/>
      <c r="AAQ418" s="9"/>
      <c r="AAR418" s="9"/>
      <c r="AAS418" s="9"/>
      <c r="AAT418" s="9"/>
      <c r="AAU418" s="9"/>
      <c r="AAV418" s="9"/>
      <c r="AAW418" s="9"/>
      <c r="AAX418" s="9"/>
      <c r="AAY418" s="9"/>
      <c r="AAZ418" s="9"/>
      <c r="ABA418" s="9"/>
      <c r="ABB418" s="9"/>
      <c r="ABC418" s="9"/>
      <c r="ABD418" s="9"/>
      <c r="ABE418" s="9"/>
      <c r="ABF418" s="9"/>
      <c r="ABG418" s="9"/>
      <c r="ABH418" s="9"/>
      <c r="ABI418" s="9"/>
      <c r="ABJ418" s="9"/>
      <c r="ABK418" s="9"/>
      <c r="ABL418" s="9"/>
      <c r="ABM418" s="9"/>
      <c r="ABN418" s="9"/>
      <c r="ABO418" s="9"/>
      <c r="ABP418" s="9"/>
      <c r="ABQ418" s="9"/>
      <c r="ABR418" s="9"/>
      <c r="ABS418" s="9"/>
      <c r="ABT418" s="9"/>
      <c r="ABU418" s="9"/>
      <c r="ABV418" s="9"/>
      <c r="ABW418" s="9"/>
      <c r="ABX418" s="9"/>
      <c r="ABY418" s="9"/>
      <c r="ABZ418" s="9"/>
      <c r="ACA418" s="9"/>
      <c r="ACB418" s="9"/>
      <c r="ACC418" s="9"/>
      <c r="ACD418" s="9"/>
      <c r="ACE418" s="9"/>
      <c r="ACF418" s="9"/>
      <c r="ACG418" s="9"/>
      <c r="ACH418" s="9"/>
      <c r="ACI418" s="9"/>
      <c r="ACJ418" s="9"/>
      <c r="ACK418" s="9"/>
      <c r="ACL418" s="9"/>
      <c r="ACM418" s="9"/>
      <c r="ACN418" s="9"/>
      <c r="ACO418" s="9"/>
      <c r="ACP418" s="9"/>
      <c r="ACQ418" s="9"/>
      <c r="ACR418" s="9"/>
      <c r="ACS418" s="9"/>
      <c r="ACT418" s="9"/>
      <c r="ACU418" s="9"/>
      <c r="ACV418" s="9"/>
      <c r="ACW418" s="9"/>
      <c r="ACX418" s="9"/>
      <c r="ACY418" s="9"/>
      <c r="ACZ418" s="9"/>
      <c r="ADA418" s="9"/>
      <c r="ADB418" s="9"/>
      <c r="ADC418" s="9"/>
      <c r="ADD418" s="9"/>
      <c r="ADE418" s="9"/>
      <c r="ADF418" s="9"/>
      <c r="ADG418" s="9"/>
      <c r="ADH418" s="9"/>
      <c r="ADI418" s="9"/>
      <c r="ADJ418" s="9"/>
      <c r="ADK418" s="9"/>
      <c r="ADL418" s="9"/>
      <c r="ADM418" s="9"/>
      <c r="ADN418" s="9"/>
      <c r="ADO418" s="9"/>
      <c r="ADP418" s="9"/>
      <c r="ADQ418" s="9"/>
      <c r="ADR418" s="9"/>
      <c r="ADS418" s="9"/>
      <c r="ADT418" s="9"/>
      <c r="ADU418" s="9"/>
      <c r="ADV418" s="9"/>
      <c r="ADW418" s="9"/>
      <c r="ADX418" s="9"/>
      <c r="ADY418" s="9"/>
      <c r="ADZ418" s="9"/>
      <c r="AEA418" s="9"/>
      <c r="AEB418" s="9"/>
      <c r="AEC418" s="9"/>
      <c r="AED418" s="9"/>
      <c r="AEE418" s="9"/>
      <c r="AEF418" s="9"/>
      <c r="AEG418" s="9"/>
      <c r="AEH418" s="9"/>
      <c r="AEI418" s="9"/>
      <c r="AEJ418" s="9"/>
      <c r="AEK418" s="9"/>
      <c r="AEL418" s="9"/>
      <c r="AEM418" s="9"/>
      <c r="AEN418" s="9"/>
      <c r="AEO418" s="9"/>
      <c r="AEP418" s="9"/>
      <c r="AEQ418" s="9"/>
      <c r="AER418" s="9"/>
      <c r="AES418" s="9"/>
      <c r="AET418" s="9"/>
      <c r="AEU418" s="9"/>
      <c r="AEV418" s="9"/>
      <c r="AEW418" s="9"/>
      <c r="AEX418" s="9"/>
      <c r="AEY418" s="9"/>
      <c r="AEZ418" s="9"/>
      <c r="AFA418" s="9"/>
      <c r="AFB418" s="9"/>
      <c r="AFC418" s="9"/>
      <c r="AFD418" s="9"/>
      <c r="AFE418" s="9"/>
      <c r="AFF418" s="9"/>
      <c r="AFG418" s="9"/>
      <c r="AFH418" s="9"/>
      <c r="AFI418" s="9"/>
      <c r="AFJ418" s="9"/>
      <c r="AFK418" s="9"/>
      <c r="AFL418" s="9"/>
      <c r="AFM418" s="9"/>
      <c r="AFN418" s="9"/>
      <c r="AFO418" s="9"/>
      <c r="AFP418" s="9"/>
      <c r="AFQ418" s="9"/>
      <c r="AFR418" s="9"/>
      <c r="AFS418" s="9"/>
      <c r="AFT418" s="9"/>
      <c r="AFU418" s="9"/>
      <c r="AFV418" s="9"/>
      <c r="AFW418" s="9"/>
      <c r="AFX418" s="9"/>
      <c r="AFY418" s="9"/>
      <c r="AFZ418" s="9"/>
      <c r="AGA418" s="9"/>
      <c r="AGB418" s="9"/>
      <c r="AGC418" s="9"/>
      <c r="AGD418" s="9"/>
      <c r="AGE418" s="9"/>
      <c r="AGF418" s="9"/>
      <c r="AGG418" s="9"/>
      <c r="AGH418" s="9"/>
      <c r="AGI418" s="9"/>
      <c r="AGJ418" s="9"/>
      <c r="AGK418" s="9"/>
      <c r="AGL418" s="9"/>
      <c r="AGM418" s="9"/>
      <c r="AGN418" s="9"/>
      <c r="AGO418" s="9"/>
      <c r="AGP418" s="9"/>
      <c r="AGQ418" s="9"/>
      <c r="AGR418" s="9"/>
      <c r="AGS418" s="9"/>
      <c r="AGT418" s="9"/>
      <c r="AGU418" s="9"/>
      <c r="AGV418" s="9"/>
      <c r="AGW418" s="9"/>
      <c r="AGX418" s="9"/>
      <c r="AGY418" s="9"/>
      <c r="AGZ418" s="9"/>
      <c r="AHA418" s="9"/>
      <c r="AHB418" s="9"/>
      <c r="AHC418" s="9"/>
      <c r="AHD418" s="9"/>
      <c r="AHE418" s="9"/>
      <c r="AHF418" s="9"/>
      <c r="AHG418" s="9"/>
      <c r="AHH418" s="9"/>
      <c r="AHI418" s="9"/>
      <c r="AHJ418" s="9"/>
      <c r="AHK418" s="9"/>
      <c r="AHL418" s="9"/>
      <c r="AHM418" s="9"/>
      <c r="AHN418" s="9"/>
      <c r="AHO418" s="9"/>
      <c r="AHP418" s="9"/>
      <c r="AHQ418" s="9"/>
      <c r="AHR418" s="9"/>
      <c r="AHS418" s="9"/>
      <c r="AHT418" s="9"/>
      <c r="AHU418" s="9"/>
      <c r="AHV418" s="9"/>
      <c r="AHW418" s="9"/>
      <c r="AHX418" s="9"/>
      <c r="AHY418" s="9"/>
      <c r="AHZ418" s="9"/>
      <c r="AIA418" s="9"/>
      <c r="AIB418" s="9"/>
      <c r="AIC418" s="9"/>
      <c r="AID418" s="9"/>
      <c r="AIE418" s="9"/>
      <c r="AIF418" s="9"/>
      <c r="AIG418" s="9"/>
      <c r="AIH418" s="9"/>
      <c r="AII418" s="9"/>
      <c r="AIJ418" s="9"/>
      <c r="AIK418" s="9"/>
      <c r="AIL418" s="9"/>
      <c r="AIM418" s="9"/>
      <c r="AIN418" s="9"/>
      <c r="AIO418" s="9"/>
      <c r="AIP418" s="9"/>
      <c r="AIQ418" s="9"/>
      <c r="AIR418" s="9"/>
      <c r="AIS418" s="9"/>
      <c r="AIT418" s="9"/>
      <c r="AIU418" s="9"/>
      <c r="AIV418" s="9"/>
      <c r="AIW418" s="9"/>
      <c r="AIX418" s="9"/>
      <c r="AIY418" s="9"/>
      <c r="AIZ418" s="9"/>
      <c r="AJA418" s="9"/>
      <c r="AJB418" s="9"/>
      <c r="AJC418" s="9"/>
      <c r="AJD418" s="9"/>
      <c r="AJE418" s="9"/>
      <c r="AJF418" s="9"/>
      <c r="AJG418" s="9"/>
      <c r="AJH418" s="9"/>
      <c r="AJI418" s="9"/>
      <c r="AJJ418" s="9"/>
      <c r="AJK418" s="9"/>
      <c r="AJL418" s="9"/>
      <c r="AJM418" s="9"/>
      <c r="AJN418" s="9"/>
      <c r="AJO418" s="9"/>
      <c r="AJP418" s="9"/>
      <c r="AJQ418" s="9"/>
      <c r="AJR418" s="9"/>
      <c r="AJS418" s="9"/>
      <c r="AJT418" s="9"/>
      <c r="AJU418" s="9"/>
      <c r="AJV418" s="9"/>
      <c r="AJW418" s="9"/>
      <c r="AJX418" s="9"/>
      <c r="AJY418" s="9"/>
      <c r="AJZ418" s="9"/>
      <c r="AKA418" s="9"/>
      <c r="AKB418" s="9"/>
      <c r="AKC418" s="9"/>
      <c r="AKD418" s="9"/>
      <c r="AKE418" s="9"/>
      <c r="AKF418" s="9"/>
      <c r="AKG418" s="9"/>
      <c r="AKH418" s="9"/>
      <c r="AKI418" s="9"/>
      <c r="AKJ418" s="9"/>
      <c r="AKK418" s="9"/>
      <c r="AKL418" s="9"/>
      <c r="AKM418" s="9"/>
      <c r="AKN418" s="9"/>
      <c r="AKO418" s="9"/>
      <c r="AKP418" s="9"/>
      <c r="AKQ418" s="9"/>
      <c r="AKR418" s="9"/>
      <c r="AKS418" s="9"/>
      <c r="AKT418" s="9"/>
      <c r="AKU418" s="9"/>
      <c r="AKV418" s="9"/>
      <c r="AKW418" s="9"/>
      <c r="AKX418" s="9"/>
      <c r="AKY418" s="9"/>
      <c r="AKZ418" s="9"/>
      <c r="ALA418" s="9"/>
      <c r="ALB418" s="9"/>
      <c r="ALC418" s="9"/>
      <c r="ALD418" s="9"/>
      <c r="ALE418" s="9"/>
      <c r="ALF418" s="9"/>
      <c r="ALG418" s="9"/>
      <c r="ALH418" s="9"/>
      <c r="ALI418" s="9"/>
      <c r="ALJ418" s="9"/>
      <c r="ALK418" s="9"/>
      <c r="ALL418" s="9"/>
      <c r="ALM418" s="9"/>
      <c r="ALN418" s="9"/>
      <c r="ALO418" s="9"/>
      <c r="ALP418" s="9"/>
      <c r="ALQ418" s="9"/>
      <c r="ALR418" s="9"/>
      <c r="ALS418" s="9"/>
      <c r="ALT418" s="9"/>
      <c r="ALU418" s="9"/>
      <c r="ALV418" s="9"/>
      <c r="ALW418" s="9"/>
      <c r="ALX418" s="9"/>
      <c r="ALY418" s="9"/>
      <c r="ALZ418" s="9"/>
      <c r="AMA418" s="9"/>
      <c r="AMB418" s="9"/>
      <c r="AMC418" s="9"/>
      <c r="AMD418" s="9"/>
      <c r="AME418" s="9"/>
      <c r="AMF418" s="9"/>
      <c r="AMG418" s="9"/>
      <c r="AMH418" s="9"/>
      <c r="AMI418" s="9"/>
      <c r="AMJ418" s="9"/>
      <c r="AMK418" s="9"/>
    </row>
    <row r="419" spans="1:1025" s="8" customFormat="1" ht="27.75" hidden="1" thickBot="1">
      <c r="A419" s="50"/>
      <c r="B419" s="58"/>
      <c r="C419" s="59"/>
      <c r="D419" s="88"/>
      <c r="E419" s="88"/>
      <c r="F419" s="212">
        <v>7814</v>
      </c>
      <c r="G419" s="211">
        <v>132</v>
      </c>
      <c r="H419" s="62" t="s">
        <v>15</v>
      </c>
      <c r="I419" s="63" t="s">
        <v>41</v>
      </c>
      <c r="J419" s="64" t="s">
        <v>356</v>
      </c>
      <c r="K419" s="64"/>
      <c r="L419" s="168">
        <v>1700</v>
      </c>
      <c r="M419" s="66">
        <v>100</v>
      </c>
      <c r="N419" s="57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  <c r="HM419" s="9"/>
      <c r="HN419" s="9"/>
      <c r="HO419" s="9"/>
      <c r="HP419" s="9"/>
      <c r="HQ419" s="9"/>
      <c r="HR419" s="9"/>
      <c r="HS419" s="9"/>
      <c r="HT419" s="9"/>
      <c r="HU419" s="9"/>
      <c r="HV419" s="9"/>
      <c r="HW419" s="9"/>
      <c r="HX419" s="9"/>
      <c r="HY419" s="9"/>
      <c r="HZ419" s="9"/>
      <c r="IA419" s="9"/>
      <c r="IB419" s="9"/>
      <c r="IC419" s="9"/>
      <c r="ID419" s="9"/>
      <c r="IE419" s="9"/>
      <c r="IF419" s="9"/>
      <c r="IG419" s="9"/>
      <c r="IH419" s="9"/>
      <c r="II419" s="9"/>
      <c r="IJ419" s="9"/>
      <c r="IK419" s="9"/>
      <c r="IL419" s="9"/>
      <c r="IM419" s="9"/>
      <c r="IN419" s="9"/>
      <c r="IO419" s="9"/>
      <c r="IP419" s="9"/>
      <c r="IQ419" s="9"/>
      <c r="IR419" s="9"/>
      <c r="IS419" s="9"/>
      <c r="IT419" s="9"/>
      <c r="IU419" s="9"/>
      <c r="IV419" s="9"/>
      <c r="IW419" s="9"/>
      <c r="IX419" s="9"/>
      <c r="IY419" s="9"/>
      <c r="IZ419" s="9"/>
      <c r="JA419" s="9"/>
      <c r="JB419" s="9"/>
      <c r="JC419" s="9"/>
      <c r="JD419" s="9"/>
      <c r="JE419" s="9"/>
      <c r="JF419" s="9"/>
      <c r="JG419" s="9"/>
      <c r="JH419" s="9"/>
      <c r="JI419" s="9"/>
      <c r="JJ419" s="9"/>
      <c r="JK419" s="9"/>
      <c r="JL419" s="9"/>
      <c r="JM419" s="9"/>
      <c r="JN419" s="9"/>
      <c r="JO419" s="9"/>
      <c r="JP419" s="9"/>
      <c r="JQ419" s="9"/>
      <c r="JR419" s="9"/>
      <c r="JS419" s="9"/>
      <c r="JT419" s="9"/>
      <c r="JU419" s="9"/>
      <c r="JV419" s="9"/>
      <c r="JW419" s="9"/>
      <c r="JX419" s="9"/>
      <c r="JY419" s="9"/>
      <c r="JZ419" s="9"/>
      <c r="KA419" s="9"/>
      <c r="KB419" s="9"/>
      <c r="KC419" s="9"/>
      <c r="KD419" s="9"/>
      <c r="KE419" s="9"/>
      <c r="KF419" s="9"/>
      <c r="KG419" s="9"/>
      <c r="KH419" s="9"/>
      <c r="KI419" s="9"/>
      <c r="KJ419" s="9"/>
      <c r="KK419" s="9"/>
      <c r="KL419" s="9"/>
      <c r="KM419" s="9"/>
      <c r="KN419" s="9"/>
      <c r="KO419" s="9"/>
      <c r="KP419" s="9"/>
      <c r="KQ419" s="9"/>
      <c r="KR419" s="9"/>
      <c r="KS419" s="9"/>
      <c r="KT419" s="9"/>
      <c r="KU419" s="9"/>
      <c r="KV419" s="9"/>
      <c r="KW419" s="9"/>
      <c r="KX419" s="9"/>
      <c r="KY419" s="9"/>
      <c r="KZ419" s="9"/>
      <c r="LA419" s="9"/>
      <c r="LB419" s="9"/>
      <c r="LC419" s="9"/>
      <c r="LD419" s="9"/>
      <c r="LE419" s="9"/>
      <c r="LF419" s="9"/>
      <c r="LG419" s="9"/>
      <c r="LH419" s="9"/>
      <c r="LI419" s="9"/>
      <c r="LJ419" s="9"/>
      <c r="LK419" s="9"/>
      <c r="LL419" s="9"/>
      <c r="LM419" s="9"/>
      <c r="LN419" s="9"/>
      <c r="LO419" s="9"/>
      <c r="LP419" s="9"/>
      <c r="LQ419" s="9"/>
      <c r="LR419" s="9"/>
      <c r="LS419" s="9"/>
      <c r="LT419" s="9"/>
      <c r="LU419" s="9"/>
      <c r="LV419" s="9"/>
      <c r="LW419" s="9"/>
      <c r="LX419" s="9"/>
      <c r="LY419" s="9"/>
      <c r="LZ419" s="9"/>
      <c r="MA419" s="9"/>
      <c r="MB419" s="9"/>
      <c r="MC419" s="9"/>
      <c r="MD419" s="9"/>
      <c r="ME419" s="9"/>
      <c r="MF419" s="9"/>
      <c r="MG419" s="9"/>
      <c r="MH419" s="9"/>
      <c r="MI419" s="9"/>
      <c r="MJ419" s="9"/>
      <c r="MK419" s="9"/>
      <c r="ML419" s="9"/>
      <c r="MM419" s="9"/>
      <c r="MN419" s="9"/>
      <c r="MO419" s="9"/>
      <c r="MP419" s="9"/>
      <c r="MQ419" s="9"/>
      <c r="MR419" s="9"/>
      <c r="MS419" s="9"/>
      <c r="MT419" s="9"/>
      <c r="MU419" s="9"/>
      <c r="MV419" s="9"/>
      <c r="MW419" s="9"/>
      <c r="MX419" s="9"/>
      <c r="MY419" s="9"/>
      <c r="MZ419" s="9"/>
      <c r="NA419" s="9"/>
      <c r="NB419" s="9"/>
      <c r="NC419" s="9"/>
      <c r="ND419" s="9"/>
      <c r="NE419" s="9"/>
      <c r="NF419" s="9"/>
      <c r="NG419" s="9"/>
      <c r="NH419" s="9"/>
      <c r="NI419" s="9"/>
      <c r="NJ419" s="9"/>
      <c r="NK419" s="9"/>
      <c r="NL419" s="9"/>
      <c r="NM419" s="9"/>
      <c r="NN419" s="9"/>
      <c r="NO419" s="9"/>
      <c r="NP419" s="9"/>
      <c r="NQ419" s="9"/>
      <c r="NR419" s="9"/>
      <c r="NS419" s="9"/>
      <c r="NT419" s="9"/>
      <c r="NU419" s="9"/>
      <c r="NV419" s="9"/>
      <c r="NW419" s="9"/>
      <c r="NX419" s="9"/>
      <c r="NY419" s="9"/>
      <c r="NZ419" s="9"/>
      <c r="OA419" s="9"/>
      <c r="OB419" s="9"/>
      <c r="OC419" s="9"/>
      <c r="OD419" s="9"/>
      <c r="OE419" s="9"/>
      <c r="OF419" s="9"/>
      <c r="OG419" s="9"/>
      <c r="OH419" s="9"/>
      <c r="OI419" s="9"/>
      <c r="OJ419" s="9"/>
      <c r="OK419" s="9"/>
      <c r="OL419" s="9"/>
      <c r="OM419" s="9"/>
      <c r="ON419" s="9"/>
      <c r="OO419" s="9"/>
      <c r="OP419" s="9"/>
      <c r="OQ419" s="9"/>
      <c r="OR419" s="9"/>
      <c r="OS419" s="9"/>
      <c r="OT419" s="9"/>
      <c r="OU419" s="9"/>
      <c r="OV419" s="9"/>
      <c r="OW419" s="9"/>
      <c r="OX419" s="9"/>
      <c r="OY419" s="9"/>
      <c r="OZ419" s="9"/>
      <c r="PA419" s="9"/>
      <c r="PB419" s="9"/>
      <c r="PC419" s="9"/>
      <c r="PD419" s="9"/>
      <c r="PE419" s="9"/>
      <c r="PF419" s="9"/>
      <c r="PG419" s="9"/>
      <c r="PH419" s="9"/>
      <c r="PI419" s="9"/>
      <c r="PJ419" s="9"/>
      <c r="PK419" s="9"/>
      <c r="PL419" s="9"/>
      <c r="PM419" s="9"/>
      <c r="PN419" s="9"/>
      <c r="PO419" s="9"/>
      <c r="PP419" s="9"/>
      <c r="PQ419" s="9"/>
      <c r="PR419" s="9"/>
      <c r="PS419" s="9"/>
      <c r="PT419" s="9"/>
      <c r="PU419" s="9"/>
      <c r="PV419" s="9"/>
      <c r="PW419" s="9"/>
      <c r="PX419" s="9"/>
      <c r="PY419" s="9"/>
      <c r="PZ419" s="9"/>
      <c r="QA419" s="9"/>
      <c r="QB419" s="9"/>
      <c r="QC419" s="9"/>
      <c r="QD419" s="9"/>
      <c r="QE419" s="9"/>
      <c r="QF419" s="9"/>
      <c r="QG419" s="9"/>
      <c r="QH419" s="9"/>
      <c r="QI419" s="9"/>
      <c r="QJ419" s="9"/>
      <c r="QK419" s="9"/>
      <c r="QL419" s="9"/>
      <c r="QM419" s="9"/>
      <c r="QN419" s="9"/>
      <c r="QO419" s="9"/>
      <c r="QP419" s="9"/>
      <c r="QQ419" s="9"/>
      <c r="QR419" s="9"/>
      <c r="QS419" s="9"/>
      <c r="QT419" s="9"/>
      <c r="QU419" s="9"/>
      <c r="QV419" s="9"/>
      <c r="QW419" s="9"/>
      <c r="QX419" s="9"/>
      <c r="QY419" s="9"/>
      <c r="QZ419" s="9"/>
      <c r="RA419" s="9"/>
      <c r="RB419" s="9"/>
      <c r="RC419" s="9"/>
      <c r="RD419" s="9"/>
      <c r="RE419" s="9"/>
      <c r="RF419" s="9"/>
      <c r="RG419" s="9"/>
      <c r="RH419" s="9"/>
      <c r="RI419" s="9"/>
      <c r="RJ419" s="9"/>
      <c r="RK419" s="9"/>
      <c r="RL419" s="9"/>
      <c r="RM419" s="9"/>
      <c r="RN419" s="9"/>
      <c r="RO419" s="9"/>
      <c r="RP419" s="9"/>
      <c r="RQ419" s="9"/>
      <c r="RR419" s="9"/>
      <c r="RS419" s="9"/>
      <c r="RT419" s="9"/>
      <c r="RU419" s="9"/>
      <c r="RV419" s="9"/>
      <c r="RW419" s="9"/>
      <c r="RX419" s="9"/>
      <c r="RY419" s="9"/>
      <c r="RZ419" s="9"/>
      <c r="SA419" s="9"/>
      <c r="SB419" s="9"/>
      <c r="SC419" s="9"/>
      <c r="SD419" s="9"/>
      <c r="SE419" s="9"/>
      <c r="SF419" s="9"/>
      <c r="SG419" s="9"/>
      <c r="SH419" s="9"/>
      <c r="SI419" s="9"/>
      <c r="SJ419" s="9"/>
      <c r="SK419" s="9"/>
      <c r="SL419" s="9"/>
      <c r="SM419" s="9"/>
      <c r="SN419" s="9"/>
      <c r="SO419" s="9"/>
      <c r="SP419" s="9"/>
      <c r="SQ419" s="9"/>
      <c r="SR419" s="9"/>
      <c r="SS419" s="9"/>
      <c r="ST419" s="9"/>
      <c r="SU419" s="9"/>
      <c r="SV419" s="9"/>
      <c r="SW419" s="9"/>
      <c r="SX419" s="9"/>
      <c r="SY419" s="9"/>
      <c r="SZ419" s="9"/>
      <c r="TA419" s="9"/>
      <c r="TB419" s="9"/>
      <c r="TC419" s="9"/>
      <c r="TD419" s="9"/>
      <c r="TE419" s="9"/>
      <c r="TF419" s="9"/>
      <c r="TG419" s="9"/>
      <c r="TH419" s="9"/>
      <c r="TI419" s="9"/>
      <c r="TJ419" s="9"/>
      <c r="TK419" s="9"/>
      <c r="TL419" s="9"/>
      <c r="TM419" s="9"/>
      <c r="TN419" s="9"/>
      <c r="TO419" s="9"/>
      <c r="TP419" s="9"/>
      <c r="TQ419" s="9"/>
      <c r="TR419" s="9"/>
      <c r="TS419" s="9"/>
      <c r="TT419" s="9"/>
      <c r="TU419" s="9"/>
      <c r="TV419" s="9"/>
      <c r="TW419" s="9"/>
      <c r="TX419" s="9"/>
      <c r="TY419" s="9"/>
      <c r="TZ419" s="9"/>
      <c r="UA419" s="9"/>
      <c r="UB419" s="9"/>
      <c r="UC419" s="9"/>
      <c r="UD419" s="9"/>
      <c r="UE419" s="9"/>
      <c r="UF419" s="9"/>
      <c r="UG419" s="9"/>
      <c r="UH419" s="9"/>
      <c r="UI419" s="9"/>
      <c r="UJ419" s="9"/>
      <c r="UK419" s="9"/>
      <c r="UL419" s="9"/>
      <c r="UM419" s="9"/>
      <c r="UN419" s="9"/>
      <c r="UO419" s="9"/>
      <c r="UP419" s="9"/>
      <c r="UQ419" s="9"/>
      <c r="UR419" s="9"/>
      <c r="US419" s="9"/>
      <c r="UT419" s="9"/>
      <c r="UU419" s="9"/>
      <c r="UV419" s="9"/>
      <c r="UW419" s="9"/>
      <c r="UX419" s="9"/>
      <c r="UY419" s="9"/>
      <c r="UZ419" s="9"/>
      <c r="VA419" s="9"/>
      <c r="VB419" s="9"/>
      <c r="VC419" s="9"/>
      <c r="VD419" s="9"/>
      <c r="VE419" s="9"/>
      <c r="VF419" s="9"/>
      <c r="VG419" s="9"/>
      <c r="VH419" s="9"/>
      <c r="VI419" s="9"/>
      <c r="VJ419" s="9"/>
      <c r="VK419" s="9"/>
      <c r="VL419" s="9"/>
      <c r="VM419" s="9"/>
      <c r="VN419" s="9"/>
      <c r="VO419" s="9"/>
      <c r="VP419" s="9"/>
      <c r="VQ419" s="9"/>
      <c r="VR419" s="9"/>
      <c r="VS419" s="9"/>
      <c r="VT419" s="9"/>
      <c r="VU419" s="9"/>
      <c r="VV419" s="9"/>
      <c r="VW419" s="9"/>
      <c r="VX419" s="9"/>
      <c r="VY419" s="9"/>
      <c r="VZ419" s="9"/>
      <c r="WA419" s="9"/>
      <c r="WB419" s="9"/>
      <c r="WC419" s="9"/>
      <c r="WD419" s="9"/>
      <c r="WE419" s="9"/>
      <c r="WF419" s="9"/>
      <c r="WG419" s="9"/>
      <c r="WH419" s="9"/>
      <c r="WI419" s="9"/>
      <c r="WJ419" s="9"/>
      <c r="WK419" s="9"/>
      <c r="WL419" s="9"/>
      <c r="WM419" s="9"/>
      <c r="WN419" s="9"/>
      <c r="WO419" s="9"/>
      <c r="WP419" s="9"/>
      <c r="WQ419" s="9"/>
      <c r="WR419" s="9"/>
      <c r="WS419" s="9"/>
      <c r="WT419" s="9"/>
      <c r="WU419" s="9"/>
      <c r="WV419" s="9"/>
      <c r="WW419" s="9"/>
      <c r="WX419" s="9"/>
      <c r="WY419" s="9"/>
      <c r="WZ419" s="9"/>
      <c r="XA419" s="9"/>
      <c r="XB419" s="9"/>
      <c r="XC419" s="9"/>
      <c r="XD419" s="9"/>
      <c r="XE419" s="9"/>
      <c r="XF419" s="9"/>
      <c r="XG419" s="9"/>
      <c r="XH419" s="9"/>
      <c r="XI419" s="9"/>
      <c r="XJ419" s="9"/>
      <c r="XK419" s="9"/>
      <c r="XL419" s="9"/>
      <c r="XM419" s="9"/>
      <c r="XN419" s="9"/>
      <c r="XO419" s="9"/>
      <c r="XP419" s="9"/>
      <c r="XQ419" s="9"/>
      <c r="XR419" s="9"/>
      <c r="XS419" s="9"/>
      <c r="XT419" s="9"/>
      <c r="XU419" s="9"/>
      <c r="XV419" s="9"/>
      <c r="XW419" s="9"/>
      <c r="XX419" s="9"/>
      <c r="XY419" s="9"/>
      <c r="XZ419" s="9"/>
      <c r="YA419" s="9"/>
      <c r="YB419" s="9"/>
      <c r="YC419" s="9"/>
      <c r="YD419" s="9"/>
      <c r="YE419" s="9"/>
      <c r="YF419" s="9"/>
      <c r="YG419" s="9"/>
      <c r="YH419" s="9"/>
      <c r="YI419" s="9"/>
      <c r="YJ419" s="9"/>
      <c r="YK419" s="9"/>
      <c r="YL419" s="9"/>
      <c r="YM419" s="9"/>
      <c r="YN419" s="9"/>
      <c r="YO419" s="9"/>
      <c r="YP419" s="9"/>
      <c r="YQ419" s="9"/>
      <c r="YR419" s="9"/>
      <c r="YS419" s="9"/>
      <c r="YT419" s="9"/>
      <c r="YU419" s="9"/>
      <c r="YV419" s="9"/>
      <c r="YW419" s="9"/>
      <c r="YX419" s="9"/>
      <c r="YY419" s="9"/>
      <c r="YZ419" s="9"/>
      <c r="ZA419" s="9"/>
      <c r="ZB419" s="9"/>
      <c r="ZC419" s="9"/>
      <c r="ZD419" s="9"/>
      <c r="ZE419" s="9"/>
      <c r="ZF419" s="9"/>
      <c r="ZG419" s="9"/>
      <c r="ZH419" s="9"/>
      <c r="ZI419" s="9"/>
      <c r="ZJ419" s="9"/>
      <c r="ZK419" s="9"/>
      <c r="ZL419" s="9"/>
      <c r="ZM419" s="9"/>
      <c r="ZN419" s="9"/>
      <c r="ZO419" s="9"/>
      <c r="ZP419" s="9"/>
      <c r="ZQ419" s="9"/>
      <c r="ZR419" s="9"/>
      <c r="ZS419" s="9"/>
      <c r="ZT419" s="9"/>
      <c r="ZU419" s="9"/>
      <c r="ZV419" s="9"/>
      <c r="ZW419" s="9"/>
      <c r="ZX419" s="9"/>
      <c r="ZY419" s="9"/>
      <c r="ZZ419" s="9"/>
      <c r="AAA419" s="9"/>
      <c r="AAB419" s="9"/>
      <c r="AAC419" s="9"/>
      <c r="AAD419" s="9"/>
      <c r="AAE419" s="9"/>
      <c r="AAF419" s="9"/>
      <c r="AAG419" s="9"/>
      <c r="AAH419" s="9"/>
      <c r="AAI419" s="9"/>
      <c r="AAJ419" s="9"/>
      <c r="AAK419" s="9"/>
      <c r="AAL419" s="9"/>
      <c r="AAM419" s="9"/>
      <c r="AAN419" s="9"/>
      <c r="AAO419" s="9"/>
      <c r="AAP419" s="9"/>
      <c r="AAQ419" s="9"/>
      <c r="AAR419" s="9"/>
      <c r="AAS419" s="9"/>
      <c r="AAT419" s="9"/>
      <c r="AAU419" s="9"/>
      <c r="AAV419" s="9"/>
      <c r="AAW419" s="9"/>
      <c r="AAX419" s="9"/>
      <c r="AAY419" s="9"/>
      <c r="AAZ419" s="9"/>
      <c r="ABA419" s="9"/>
      <c r="ABB419" s="9"/>
      <c r="ABC419" s="9"/>
      <c r="ABD419" s="9"/>
      <c r="ABE419" s="9"/>
      <c r="ABF419" s="9"/>
      <c r="ABG419" s="9"/>
      <c r="ABH419" s="9"/>
      <c r="ABI419" s="9"/>
      <c r="ABJ419" s="9"/>
      <c r="ABK419" s="9"/>
      <c r="ABL419" s="9"/>
      <c r="ABM419" s="9"/>
      <c r="ABN419" s="9"/>
      <c r="ABO419" s="9"/>
      <c r="ABP419" s="9"/>
      <c r="ABQ419" s="9"/>
      <c r="ABR419" s="9"/>
      <c r="ABS419" s="9"/>
      <c r="ABT419" s="9"/>
      <c r="ABU419" s="9"/>
      <c r="ABV419" s="9"/>
      <c r="ABW419" s="9"/>
      <c r="ABX419" s="9"/>
      <c r="ABY419" s="9"/>
      <c r="ABZ419" s="9"/>
      <c r="ACA419" s="9"/>
      <c r="ACB419" s="9"/>
      <c r="ACC419" s="9"/>
      <c r="ACD419" s="9"/>
      <c r="ACE419" s="9"/>
      <c r="ACF419" s="9"/>
      <c r="ACG419" s="9"/>
      <c r="ACH419" s="9"/>
      <c r="ACI419" s="9"/>
      <c r="ACJ419" s="9"/>
      <c r="ACK419" s="9"/>
      <c r="ACL419" s="9"/>
      <c r="ACM419" s="9"/>
      <c r="ACN419" s="9"/>
      <c r="ACO419" s="9"/>
      <c r="ACP419" s="9"/>
      <c r="ACQ419" s="9"/>
      <c r="ACR419" s="9"/>
      <c r="ACS419" s="9"/>
      <c r="ACT419" s="9"/>
      <c r="ACU419" s="9"/>
      <c r="ACV419" s="9"/>
      <c r="ACW419" s="9"/>
      <c r="ACX419" s="9"/>
      <c r="ACY419" s="9"/>
      <c r="ACZ419" s="9"/>
      <c r="ADA419" s="9"/>
      <c r="ADB419" s="9"/>
      <c r="ADC419" s="9"/>
      <c r="ADD419" s="9"/>
      <c r="ADE419" s="9"/>
      <c r="ADF419" s="9"/>
      <c r="ADG419" s="9"/>
      <c r="ADH419" s="9"/>
      <c r="ADI419" s="9"/>
      <c r="ADJ419" s="9"/>
      <c r="ADK419" s="9"/>
      <c r="ADL419" s="9"/>
      <c r="ADM419" s="9"/>
      <c r="ADN419" s="9"/>
      <c r="ADO419" s="9"/>
      <c r="ADP419" s="9"/>
      <c r="ADQ419" s="9"/>
      <c r="ADR419" s="9"/>
      <c r="ADS419" s="9"/>
      <c r="ADT419" s="9"/>
      <c r="ADU419" s="9"/>
      <c r="ADV419" s="9"/>
      <c r="ADW419" s="9"/>
      <c r="ADX419" s="9"/>
      <c r="ADY419" s="9"/>
      <c r="ADZ419" s="9"/>
      <c r="AEA419" s="9"/>
      <c r="AEB419" s="9"/>
      <c r="AEC419" s="9"/>
      <c r="AED419" s="9"/>
      <c r="AEE419" s="9"/>
      <c r="AEF419" s="9"/>
      <c r="AEG419" s="9"/>
      <c r="AEH419" s="9"/>
      <c r="AEI419" s="9"/>
      <c r="AEJ419" s="9"/>
      <c r="AEK419" s="9"/>
      <c r="AEL419" s="9"/>
      <c r="AEM419" s="9"/>
      <c r="AEN419" s="9"/>
      <c r="AEO419" s="9"/>
      <c r="AEP419" s="9"/>
      <c r="AEQ419" s="9"/>
      <c r="AER419" s="9"/>
      <c r="AES419" s="9"/>
      <c r="AET419" s="9"/>
      <c r="AEU419" s="9"/>
      <c r="AEV419" s="9"/>
      <c r="AEW419" s="9"/>
      <c r="AEX419" s="9"/>
      <c r="AEY419" s="9"/>
      <c r="AEZ419" s="9"/>
      <c r="AFA419" s="9"/>
      <c r="AFB419" s="9"/>
      <c r="AFC419" s="9"/>
      <c r="AFD419" s="9"/>
      <c r="AFE419" s="9"/>
      <c r="AFF419" s="9"/>
      <c r="AFG419" s="9"/>
      <c r="AFH419" s="9"/>
      <c r="AFI419" s="9"/>
      <c r="AFJ419" s="9"/>
      <c r="AFK419" s="9"/>
      <c r="AFL419" s="9"/>
      <c r="AFM419" s="9"/>
      <c r="AFN419" s="9"/>
      <c r="AFO419" s="9"/>
      <c r="AFP419" s="9"/>
      <c r="AFQ419" s="9"/>
      <c r="AFR419" s="9"/>
      <c r="AFS419" s="9"/>
      <c r="AFT419" s="9"/>
      <c r="AFU419" s="9"/>
      <c r="AFV419" s="9"/>
      <c r="AFW419" s="9"/>
      <c r="AFX419" s="9"/>
      <c r="AFY419" s="9"/>
      <c r="AFZ419" s="9"/>
      <c r="AGA419" s="9"/>
      <c r="AGB419" s="9"/>
      <c r="AGC419" s="9"/>
      <c r="AGD419" s="9"/>
      <c r="AGE419" s="9"/>
      <c r="AGF419" s="9"/>
      <c r="AGG419" s="9"/>
      <c r="AGH419" s="9"/>
      <c r="AGI419" s="9"/>
      <c r="AGJ419" s="9"/>
      <c r="AGK419" s="9"/>
      <c r="AGL419" s="9"/>
      <c r="AGM419" s="9"/>
      <c r="AGN419" s="9"/>
      <c r="AGO419" s="9"/>
      <c r="AGP419" s="9"/>
      <c r="AGQ419" s="9"/>
      <c r="AGR419" s="9"/>
      <c r="AGS419" s="9"/>
      <c r="AGT419" s="9"/>
      <c r="AGU419" s="9"/>
      <c r="AGV419" s="9"/>
      <c r="AGW419" s="9"/>
      <c r="AGX419" s="9"/>
      <c r="AGY419" s="9"/>
      <c r="AGZ419" s="9"/>
      <c r="AHA419" s="9"/>
      <c r="AHB419" s="9"/>
      <c r="AHC419" s="9"/>
      <c r="AHD419" s="9"/>
      <c r="AHE419" s="9"/>
      <c r="AHF419" s="9"/>
      <c r="AHG419" s="9"/>
      <c r="AHH419" s="9"/>
      <c r="AHI419" s="9"/>
      <c r="AHJ419" s="9"/>
      <c r="AHK419" s="9"/>
      <c r="AHL419" s="9"/>
      <c r="AHM419" s="9"/>
      <c r="AHN419" s="9"/>
      <c r="AHO419" s="9"/>
      <c r="AHP419" s="9"/>
      <c r="AHQ419" s="9"/>
      <c r="AHR419" s="9"/>
      <c r="AHS419" s="9"/>
      <c r="AHT419" s="9"/>
      <c r="AHU419" s="9"/>
      <c r="AHV419" s="9"/>
      <c r="AHW419" s="9"/>
      <c r="AHX419" s="9"/>
      <c r="AHY419" s="9"/>
      <c r="AHZ419" s="9"/>
      <c r="AIA419" s="9"/>
      <c r="AIB419" s="9"/>
      <c r="AIC419" s="9"/>
      <c r="AID419" s="9"/>
      <c r="AIE419" s="9"/>
      <c r="AIF419" s="9"/>
      <c r="AIG419" s="9"/>
      <c r="AIH419" s="9"/>
      <c r="AII419" s="9"/>
      <c r="AIJ419" s="9"/>
      <c r="AIK419" s="9"/>
      <c r="AIL419" s="9"/>
      <c r="AIM419" s="9"/>
      <c r="AIN419" s="9"/>
      <c r="AIO419" s="9"/>
      <c r="AIP419" s="9"/>
      <c r="AIQ419" s="9"/>
      <c r="AIR419" s="9"/>
      <c r="AIS419" s="9"/>
      <c r="AIT419" s="9"/>
      <c r="AIU419" s="9"/>
      <c r="AIV419" s="9"/>
      <c r="AIW419" s="9"/>
      <c r="AIX419" s="9"/>
      <c r="AIY419" s="9"/>
      <c r="AIZ419" s="9"/>
      <c r="AJA419" s="9"/>
      <c r="AJB419" s="9"/>
      <c r="AJC419" s="9"/>
      <c r="AJD419" s="9"/>
      <c r="AJE419" s="9"/>
      <c r="AJF419" s="9"/>
      <c r="AJG419" s="9"/>
      <c r="AJH419" s="9"/>
      <c r="AJI419" s="9"/>
      <c r="AJJ419" s="9"/>
      <c r="AJK419" s="9"/>
      <c r="AJL419" s="9"/>
      <c r="AJM419" s="9"/>
      <c r="AJN419" s="9"/>
      <c r="AJO419" s="9"/>
      <c r="AJP419" s="9"/>
      <c r="AJQ419" s="9"/>
      <c r="AJR419" s="9"/>
      <c r="AJS419" s="9"/>
      <c r="AJT419" s="9"/>
      <c r="AJU419" s="9"/>
      <c r="AJV419" s="9"/>
      <c r="AJW419" s="9"/>
      <c r="AJX419" s="9"/>
      <c r="AJY419" s="9"/>
      <c r="AJZ419" s="9"/>
      <c r="AKA419" s="9"/>
      <c r="AKB419" s="9"/>
      <c r="AKC419" s="9"/>
      <c r="AKD419" s="9"/>
      <c r="AKE419" s="9"/>
      <c r="AKF419" s="9"/>
      <c r="AKG419" s="9"/>
      <c r="AKH419" s="9"/>
      <c r="AKI419" s="9"/>
      <c r="AKJ419" s="9"/>
      <c r="AKK419" s="9"/>
      <c r="AKL419" s="9"/>
      <c r="AKM419" s="9"/>
      <c r="AKN419" s="9"/>
      <c r="AKO419" s="9"/>
      <c r="AKP419" s="9"/>
      <c r="AKQ419" s="9"/>
      <c r="AKR419" s="9"/>
      <c r="AKS419" s="9"/>
      <c r="AKT419" s="9"/>
      <c r="AKU419" s="9"/>
      <c r="AKV419" s="9"/>
      <c r="AKW419" s="9"/>
      <c r="AKX419" s="9"/>
      <c r="AKY419" s="9"/>
      <c r="AKZ419" s="9"/>
      <c r="ALA419" s="9"/>
      <c r="ALB419" s="9"/>
      <c r="ALC419" s="9"/>
      <c r="ALD419" s="9"/>
      <c r="ALE419" s="9"/>
      <c r="ALF419" s="9"/>
      <c r="ALG419" s="9"/>
      <c r="ALH419" s="9"/>
      <c r="ALI419" s="9"/>
      <c r="ALJ419" s="9"/>
      <c r="ALK419" s="9"/>
      <c r="ALL419" s="9"/>
      <c r="ALM419" s="9"/>
      <c r="ALN419" s="9"/>
      <c r="ALO419" s="9"/>
      <c r="ALP419" s="9"/>
      <c r="ALQ419" s="9"/>
      <c r="ALR419" s="9"/>
      <c r="ALS419" s="9"/>
      <c r="ALT419" s="9"/>
      <c r="ALU419" s="9"/>
      <c r="ALV419" s="9"/>
      <c r="ALW419" s="9"/>
      <c r="ALX419" s="9"/>
      <c r="ALY419" s="9"/>
      <c r="ALZ419" s="9"/>
      <c r="AMA419" s="9"/>
      <c r="AMB419" s="9"/>
      <c r="AMC419" s="9"/>
      <c r="AMD419" s="9"/>
      <c r="AME419" s="9"/>
      <c r="AMF419" s="9"/>
      <c r="AMG419" s="9"/>
      <c r="AMH419" s="9"/>
      <c r="AMI419" s="9"/>
      <c r="AMJ419" s="9"/>
      <c r="AMK419" s="9"/>
    </row>
    <row r="420" spans="1:1025" s="8" customFormat="1" ht="27.75" hidden="1" thickBot="1">
      <c r="A420" s="50"/>
      <c r="B420" s="67">
        <f t="shared" si="44"/>
        <v>7814</v>
      </c>
      <c r="C420" s="68"/>
      <c r="D420" s="68"/>
      <c r="E420" s="69" t="s">
        <v>352</v>
      </c>
      <c r="F420" s="70"/>
      <c r="G420" s="71"/>
      <c r="H420" s="72"/>
      <c r="I420" s="73"/>
      <c r="J420" s="74"/>
      <c r="K420" s="79"/>
      <c r="L420" s="80">
        <f>SUM(L419:L419)</f>
        <v>1700</v>
      </c>
      <c r="M420" s="95">
        <f>SUM(M419:M419)</f>
        <v>100</v>
      </c>
      <c r="N420" s="77">
        <f>M420+L420</f>
        <v>1800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  <c r="HM420" s="9"/>
      <c r="HN420" s="9"/>
      <c r="HO420" s="9"/>
      <c r="HP420" s="9"/>
      <c r="HQ420" s="9"/>
      <c r="HR420" s="9"/>
      <c r="HS420" s="9"/>
      <c r="HT420" s="9"/>
      <c r="HU420" s="9"/>
      <c r="HV420" s="9"/>
      <c r="HW420" s="9"/>
      <c r="HX420" s="9"/>
      <c r="HY420" s="9"/>
      <c r="HZ420" s="9"/>
      <c r="IA420" s="9"/>
      <c r="IB420" s="9"/>
      <c r="IC420" s="9"/>
      <c r="ID420" s="9"/>
      <c r="IE420" s="9"/>
      <c r="IF420" s="9"/>
      <c r="IG420" s="9"/>
      <c r="IH420" s="9"/>
      <c r="II420" s="9"/>
      <c r="IJ420" s="9"/>
      <c r="IK420" s="9"/>
      <c r="IL420" s="9"/>
      <c r="IM420" s="9"/>
      <c r="IN420" s="9"/>
      <c r="IO420" s="9"/>
      <c r="IP420" s="9"/>
      <c r="IQ420" s="9"/>
      <c r="IR420" s="9"/>
      <c r="IS420" s="9"/>
      <c r="IT420" s="9"/>
      <c r="IU420" s="9"/>
      <c r="IV420" s="9"/>
      <c r="IW420" s="9"/>
      <c r="IX420" s="9"/>
      <c r="IY420" s="9"/>
      <c r="IZ420" s="9"/>
      <c r="JA420" s="9"/>
      <c r="JB420" s="9"/>
      <c r="JC420" s="9"/>
      <c r="JD420" s="9"/>
      <c r="JE420" s="9"/>
      <c r="JF420" s="9"/>
      <c r="JG420" s="9"/>
      <c r="JH420" s="9"/>
      <c r="JI420" s="9"/>
      <c r="JJ420" s="9"/>
      <c r="JK420" s="9"/>
      <c r="JL420" s="9"/>
      <c r="JM420" s="9"/>
      <c r="JN420" s="9"/>
      <c r="JO420" s="9"/>
      <c r="JP420" s="9"/>
      <c r="JQ420" s="9"/>
      <c r="JR420" s="9"/>
      <c r="JS420" s="9"/>
      <c r="JT420" s="9"/>
      <c r="JU420" s="9"/>
      <c r="JV420" s="9"/>
      <c r="JW420" s="9"/>
      <c r="JX420" s="9"/>
      <c r="JY420" s="9"/>
      <c r="JZ420" s="9"/>
      <c r="KA420" s="9"/>
      <c r="KB420" s="9"/>
      <c r="KC420" s="9"/>
      <c r="KD420" s="9"/>
      <c r="KE420" s="9"/>
      <c r="KF420" s="9"/>
      <c r="KG420" s="9"/>
      <c r="KH420" s="9"/>
      <c r="KI420" s="9"/>
      <c r="KJ420" s="9"/>
      <c r="KK420" s="9"/>
      <c r="KL420" s="9"/>
      <c r="KM420" s="9"/>
      <c r="KN420" s="9"/>
      <c r="KO420" s="9"/>
      <c r="KP420" s="9"/>
      <c r="KQ420" s="9"/>
      <c r="KR420" s="9"/>
      <c r="KS420" s="9"/>
      <c r="KT420" s="9"/>
      <c r="KU420" s="9"/>
      <c r="KV420" s="9"/>
      <c r="KW420" s="9"/>
      <c r="KX420" s="9"/>
      <c r="KY420" s="9"/>
      <c r="KZ420" s="9"/>
      <c r="LA420" s="9"/>
      <c r="LB420" s="9"/>
      <c r="LC420" s="9"/>
      <c r="LD420" s="9"/>
      <c r="LE420" s="9"/>
      <c r="LF420" s="9"/>
      <c r="LG420" s="9"/>
      <c r="LH420" s="9"/>
      <c r="LI420" s="9"/>
      <c r="LJ420" s="9"/>
      <c r="LK420" s="9"/>
      <c r="LL420" s="9"/>
      <c r="LM420" s="9"/>
      <c r="LN420" s="9"/>
      <c r="LO420" s="9"/>
      <c r="LP420" s="9"/>
      <c r="LQ420" s="9"/>
      <c r="LR420" s="9"/>
      <c r="LS420" s="9"/>
      <c r="LT420" s="9"/>
      <c r="LU420" s="9"/>
      <c r="LV420" s="9"/>
      <c r="LW420" s="9"/>
      <c r="LX420" s="9"/>
      <c r="LY420" s="9"/>
      <c r="LZ420" s="9"/>
      <c r="MA420" s="9"/>
      <c r="MB420" s="9"/>
      <c r="MC420" s="9"/>
      <c r="MD420" s="9"/>
      <c r="ME420" s="9"/>
      <c r="MF420" s="9"/>
      <c r="MG420" s="9"/>
      <c r="MH420" s="9"/>
      <c r="MI420" s="9"/>
      <c r="MJ420" s="9"/>
      <c r="MK420" s="9"/>
      <c r="ML420" s="9"/>
      <c r="MM420" s="9"/>
      <c r="MN420" s="9"/>
      <c r="MO420" s="9"/>
      <c r="MP420" s="9"/>
      <c r="MQ420" s="9"/>
      <c r="MR420" s="9"/>
      <c r="MS420" s="9"/>
      <c r="MT420" s="9"/>
      <c r="MU420" s="9"/>
      <c r="MV420" s="9"/>
      <c r="MW420" s="9"/>
      <c r="MX420" s="9"/>
      <c r="MY420" s="9"/>
      <c r="MZ420" s="9"/>
      <c r="NA420" s="9"/>
      <c r="NB420" s="9"/>
      <c r="NC420" s="9"/>
      <c r="ND420" s="9"/>
      <c r="NE420" s="9"/>
      <c r="NF420" s="9"/>
      <c r="NG420" s="9"/>
      <c r="NH420" s="9"/>
      <c r="NI420" s="9"/>
      <c r="NJ420" s="9"/>
      <c r="NK420" s="9"/>
      <c r="NL420" s="9"/>
      <c r="NM420" s="9"/>
      <c r="NN420" s="9"/>
      <c r="NO420" s="9"/>
      <c r="NP420" s="9"/>
      <c r="NQ420" s="9"/>
      <c r="NR420" s="9"/>
      <c r="NS420" s="9"/>
      <c r="NT420" s="9"/>
      <c r="NU420" s="9"/>
      <c r="NV420" s="9"/>
      <c r="NW420" s="9"/>
      <c r="NX420" s="9"/>
      <c r="NY420" s="9"/>
      <c r="NZ420" s="9"/>
      <c r="OA420" s="9"/>
      <c r="OB420" s="9"/>
      <c r="OC420" s="9"/>
      <c r="OD420" s="9"/>
      <c r="OE420" s="9"/>
      <c r="OF420" s="9"/>
      <c r="OG420" s="9"/>
      <c r="OH420" s="9"/>
      <c r="OI420" s="9"/>
      <c r="OJ420" s="9"/>
      <c r="OK420" s="9"/>
      <c r="OL420" s="9"/>
      <c r="OM420" s="9"/>
      <c r="ON420" s="9"/>
      <c r="OO420" s="9"/>
      <c r="OP420" s="9"/>
      <c r="OQ420" s="9"/>
      <c r="OR420" s="9"/>
      <c r="OS420" s="9"/>
      <c r="OT420" s="9"/>
      <c r="OU420" s="9"/>
      <c r="OV420" s="9"/>
      <c r="OW420" s="9"/>
      <c r="OX420" s="9"/>
      <c r="OY420" s="9"/>
      <c r="OZ420" s="9"/>
      <c r="PA420" s="9"/>
      <c r="PB420" s="9"/>
      <c r="PC420" s="9"/>
      <c r="PD420" s="9"/>
      <c r="PE420" s="9"/>
      <c r="PF420" s="9"/>
      <c r="PG420" s="9"/>
      <c r="PH420" s="9"/>
      <c r="PI420" s="9"/>
      <c r="PJ420" s="9"/>
      <c r="PK420" s="9"/>
      <c r="PL420" s="9"/>
      <c r="PM420" s="9"/>
      <c r="PN420" s="9"/>
      <c r="PO420" s="9"/>
      <c r="PP420" s="9"/>
      <c r="PQ420" s="9"/>
      <c r="PR420" s="9"/>
      <c r="PS420" s="9"/>
      <c r="PT420" s="9"/>
      <c r="PU420" s="9"/>
      <c r="PV420" s="9"/>
      <c r="PW420" s="9"/>
      <c r="PX420" s="9"/>
      <c r="PY420" s="9"/>
      <c r="PZ420" s="9"/>
      <c r="QA420" s="9"/>
      <c r="QB420" s="9"/>
      <c r="QC420" s="9"/>
      <c r="QD420" s="9"/>
      <c r="QE420" s="9"/>
      <c r="QF420" s="9"/>
      <c r="QG420" s="9"/>
      <c r="QH420" s="9"/>
      <c r="QI420" s="9"/>
      <c r="QJ420" s="9"/>
      <c r="QK420" s="9"/>
      <c r="QL420" s="9"/>
      <c r="QM420" s="9"/>
      <c r="QN420" s="9"/>
      <c r="QO420" s="9"/>
      <c r="QP420" s="9"/>
      <c r="QQ420" s="9"/>
      <c r="QR420" s="9"/>
      <c r="QS420" s="9"/>
      <c r="QT420" s="9"/>
      <c r="QU420" s="9"/>
      <c r="QV420" s="9"/>
      <c r="QW420" s="9"/>
      <c r="QX420" s="9"/>
      <c r="QY420" s="9"/>
      <c r="QZ420" s="9"/>
      <c r="RA420" s="9"/>
      <c r="RB420" s="9"/>
      <c r="RC420" s="9"/>
      <c r="RD420" s="9"/>
      <c r="RE420" s="9"/>
      <c r="RF420" s="9"/>
      <c r="RG420" s="9"/>
      <c r="RH420" s="9"/>
      <c r="RI420" s="9"/>
      <c r="RJ420" s="9"/>
      <c r="RK420" s="9"/>
      <c r="RL420" s="9"/>
      <c r="RM420" s="9"/>
      <c r="RN420" s="9"/>
      <c r="RO420" s="9"/>
      <c r="RP420" s="9"/>
      <c r="RQ420" s="9"/>
      <c r="RR420" s="9"/>
      <c r="RS420" s="9"/>
      <c r="RT420" s="9"/>
      <c r="RU420" s="9"/>
      <c r="RV420" s="9"/>
      <c r="RW420" s="9"/>
      <c r="RX420" s="9"/>
      <c r="RY420" s="9"/>
      <c r="RZ420" s="9"/>
      <c r="SA420" s="9"/>
      <c r="SB420" s="9"/>
      <c r="SC420" s="9"/>
      <c r="SD420" s="9"/>
      <c r="SE420" s="9"/>
      <c r="SF420" s="9"/>
      <c r="SG420" s="9"/>
      <c r="SH420" s="9"/>
      <c r="SI420" s="9"/>
      <c r="SJ420" s="9"/>
      <c r="SK420" s="9"/>
      <c r="SL420" s="9"/>
      <c r="SM420" s="9"/>
      <c r="SN420" s="9"/>
      <c r="SO420" s="9"/>
      <c r="SP420" s="9"/>
      <c r="SQ420" s="9"/>
      <c r="SR420" s="9"/>
      <c r="SS420" s="9"/>
      <c r="ST420" s="9"/>
      <c r="SU420" s="9"/>
      <c r="SV420" s="9"/>
      <c r="SW420" s="9"/>
      <c r="SX420" s="9"/>
      <c r="SY420" s="9"/>
      <c r="SZ420" s="9"/>
      <c r="TA420" s="9"/>
      <c r="TB420" s="9"/>
      <c r="TC420" s="9"/>
      <c r="TD420" s="9"/>
      <c r="TE420" s="9"/>
      <c r="TF420" s="9"/>
      <c r="TG420" s="9"/>
      <c r="TH420" s="9"/>
      <c r="TI420" s="9"/>
      <c r="TJ420" s="9"/>
      <c r="TK420" s="9"/>
      <c r="TL420" s="9"/>
      <c r="TM420" s="9"/>
      <c r="TN420" s="9"/>
      <c r="TO420" s="9"/>
      <c r="TP420" s="9"/>
      <c r="TQ420" s="9"/>
      <c r="TR420" s="9"/>
      <c r="TS420" s="9"/>
      <c r="TT420" s="9"/>
      <c r="TU420" s="9"/>
      <c r="TV420" s="9"/>
      <c r="TW420" s="9"/>
      <c r="TX420" s="9"/>
      <c r="TY420" s="9"/>
      <c r="TZ420" s="9"/>
      <c r="UA420" s="9"/>
      <c r="UB420" s="9"/>
      <c r="UC420" s="9"/>
      <c r="UD420" s="9"/>
      <c r="UE420" s="9"/>
      <c r="UF420" s="9"/>
      <c r="UG420" s="9"/>
      <c r="UH420" s="9"/>
      <c r="UI420" s="9"/>
      <c r="UJ420" s="9"/>
      <c r="UK420" s="9"/>
      <c r="UL420" s="9"/>
      <c r="UM420" s="9"/>
      <c r="UN420" s="9"/>
      <c r="UO420" s="9"/>
      <c r="UP420" s="9"/>
      <c r="UQ420" s="9"/>
      <c r="UR420" s="9"/>
      <c r="US420" s="9"/>
      <c r="UT420" s="9"/>
      <c r="UU420" s="9"/>
      <c r="UV420" s="9"/>
      <c r="UW420" s="9"/>
      <c r="UX420" s="9"/>
      <c r="UY420" s="9"/>
      <c r="UZ420" s="9"/>
      <c r="VA420" s="9"/>
      <c r="VB420" s="9"/>
      <c r="VC420" s="9"/>
      <c r="VD420" s="9"/>
      <c r="VE420" s="9"/>
      <c r="VF420" s="9"/>
      <c r="VG420" s="9"/>
      <c r="VH420" s="9"/>
      <c r="VI420" s="9"/>
      <c r="VJ420" s="9"/>
      <c r="VK420" s="9"/>
      <c r="VL420" s="9"/>
      <c r="VM420" s="9"/>
      <c r="VN420" s="9"/>
      <c r="VO420" s="9"/>
      <c r="VP420" s="9"/>
      <c r="VQ420" s="9"/>
      <c r="VR420" s="9"/>
      <c r="VS420" s="9"/>
      <c r="VT420" s="9"/>
      <c r="VU420" s="9"/>
      <c r="VV420" s="9"/>
      <c r="VW420" s="9"/>
      <c r="VX420" s="9"/>
      <c r="VY420" s="9"/>
      <c r="VZ420" s="9"/>
      <c r="WA420" s="9"/>
      <c r="WB420" s="9"/>
      <c r="WC420" s="9"/>
      <c r="WD420" s="9"/>
      <c r="WE420" s="9"/>
      <c r="WF420" s="9"/>
      <c r="WG420" s="9"/>
      <c r="WH420" s="9"/>
      <c r="WI420" s="9"/>
      <c r="WJ420" s="9"/>
      <c r="WK420" s="9"/>
      <c r="WL420" s="9"/>
      <c r="WM420" s="9"/>
      <c r="WN420" s="9"/>
      <c r="WO420" s="9"/>
      <c r="WP420" s="9"/>
      <c r="WQ420" s="9"/>
      <c r="WR420" s="9"/>
      <c r="WS420" s="9"/>
      <c r="WT420" s="9"/>
      <c r="WU420" s="9"/>
      <c r="WV420" s="9"/>
      <c r="WW420" s="9"/>
      <c r="WX420" s="9"/>
      <c r="WY420" s="9"/>
      <c r="WZ420" s="9"/>
      <c r="XA420" s="9"/>
      <c r="XB420" s="9"/>
      <c r="XC420" s="9"/>
      <c r="XD420" s="9"/>
      <c r="XE420" s="9"/>
      <c r="XF420" s="9"/>
      <c r="XG420" s="9"/>
      <c r="XH420" s="9"/>
      <c r="XI420" s="9"/>
      <c r="XJ420" s="9"/>
      <c r="XK420" s="9"/>
      <c r="XL420" s="9"/>
      <c r="XM420" s="9"/>
      <c r="XN420" s="9"/>
      <c r="XO420" s="9"/>
      <c r="XP420" s="9"/>
      <c r="XQ420" s="9"/>
      <c r="XR420" s="9"/>
      <c r="XS420" s="9"/>
      <c r="XT420" s="9"/>
      <c r="XU420" s="9"/>
      <c r="XV420" s="9"/>
      <c r="XW420" s="9"/>
      <c r="XX420" s="9"/>
      <c r="XY420" s="9"/>
      <c r="XZ420" s="9"/>
      <c r="YA420" s="9"/>
      <c r="YB420" s="9"/>
      <c r="YC420" s="9"/>
      <c r="YD420" s="9"/>
      <c r="YE420" s="9"/>
      <c r="YF420" s="9"/>
      <c r="YG420" s="9"/>
      <c r="YH420" s="9"/>
      <c r="YI420" s="9"/>
      <c r="YJ420" s="9"/>
      <c r="YK420" s="9"/>
      <c r="YL420" s="9"/>
      <c r="YM420" s="9"/>
      <c r="YN420" s="9"/>
      <c r="YO420" s="9"/>
      <c r="YP420" s="9"/>
      <c r="YQ420" s="9"/>
      <c r="YR420" s="9"/>
      <c r="YS420" s="9"/>
      <c r="YT420" s="9"/>
      <c r="YU420" s="9"/>
      <c r="YV420" s="9"/>
      <c r="YW420" s="9"/>
      <c r="YX420" s="9"/>
      <c r="YY420" s="9"/>
      <c r="YZ420" s="9"/>
      <c r="ZA420" s="9"/>
      <c r="ZB420" s="9"/>
      <c r="ZC420" s="9"/>
      <c r="ZD420" s="9"/>
      <c r="ZE420" s="9"/>
      <c r="ZF420" s="9"/>
      <c r="ZG420" s="9"/>
      <c r="ZH420" s="9"/>
      <c r="ZI420" s="9"/>
      <c r="ZJ420" s="9"/>
      <c r="ZK420" s="9"/>
      <c r="ZL420" s="9"/>
      <c r="ZM420" s="9"/>
      <c r="ZN420" s="9"/>
      <c r="ZO420" s="9"/>
      <c r="ZP420" s="9"/>
      <c r="ZQ420" s="9"/>
      <c r="ZR420" s="9"/>
      <c r="ZS420" s="9"/>
      <c r="ZT420" s="9"/>
      <c r="ZU420" s="9"/>
      <c r="ZV420" s="9"/>
      <c r="ZW420" s="9"/>
      <c r="ZX420" s="9"/>
      <c r="ZY420" s="9"/>
      <c r="ZZ420" s="9"/>
      <c r="AAA420" s="9"/>
      <c r="AAB420" s="9"/>
      <c r="AAC420" s="9"/>
      <c r="AAD420" s="9"/>
      <c r="AAE420" s="9"/>
      <c r="AAF420" s="9"/>
      <c r="AAG420" s="9"/>
      <c r="AAH420" s="9"/>
      <c r="AAI420" s="9"/>
      <c r="AAJ420" s="9"/>
      <c r="AAK420" s="9"/>
      <c r="AAL420" s="9"/>
      <c r="AAM420" s="9"/>
      <c r="AAN420" s="9"/>
      <c r="AAO420" s="9"/>
      <c r="AAP420" s="9"/>
      <c r="AAQ420" s="9"/>
      <c r="AAR420" s="9"/>
      <c r="AAS420" s="9"/>
      <c r="AAT420" s="9"/>
      <c r="AAU420" s="9"/>
      <c r="AAV420" s="9"/>
      <c r="AAW420" s="9"/>
      <c r="AAX420" s="9"/>
      <c r="AAY420" s="9"/>
      <c r="AAZ420" s="9"/>
      <c r="ABA420" s="9"/>
      <c r="ABB420" s="9"/>
      <c r="ABC420" s="9"/>
      <c r="ABD420" s="9"/>
      <c r="ABE420" s="9"/>
      <c r="ABF420" s="9"/>
      <c r="ABG420" s="9"/>
      <c r="ABH420" s="9"/>
      <c r="ABI420" s="9"/>
      <c r="ABJ420" s="9"/>
      <c r="ABK420" s="9"/>
      <c r="ABL420" s="9"/>
      <c r="ABM420" s="9"/>
      <c r="ABN420" s="9"/>
      <c r="ABO420" s="9"/>
      <c r="ABP420" s="9"/>
      <c r="ABQ420" s="9"/>
      <c r="ABR420" s="9"/>
      <c r="ABS420" s="9"/>
      <c r="ABT420" s="9"/>
      <c r="ABU420" s="9"/>
      <c r="ABV420" s="9"/>
      <c r="ABW420" s="9"/>
      <c r="ABX420" s="9"/>
      <c r="ABY420" s="9"/>
      <c r="ABZ420" s="9"/>
      <c r="ACA420" s="9"/>
      <c r="ACB420" s="9"/>
      <c r="ACC420" s="9"/>
      <c r="ACD420" s="9"/>
      <c r="ACE420" s="9"/>
      <c r="ACF420" s="9"/>
      <c r="ACG420" s="9"/>
      <c r="ACH420" s="9"/>
      <c r="ACI420" s="9"/>
      <c r="ACJ420" s="9"/>
      <c r="ACK420" s="9"/>
      <c r="ACL420" s="9"/>
      <c r="ACM420" s="9"/>
      <c r="ACN420" s="9"/>
      <c r="ACO420" s="9"/>
      <c r="ACP420" s="9"/>
      <c r="ACQ420" s="9"/>
      <c r="ACR420" s="9"/>
      <c r="ACS420" s="9"/>
      <c r="ACT420" s="9"/>
      <c r="ACU420" s="9"/>
      <c r="ACV420" s="9"/>
      <c r="ACW420" s="9"/>
      <c r="ACX420" s="9"/>
      <c r="ACY420" s="9"/>
      <c r="ACZ420" s="9"/>
      <c r="ADA420" s="9"/>
      <c r="ADB420" s="9"/>
      <c r="ADC420" s="9"/>
      <c r="ADD420" s="9"/>
      <c r="ADE420" s="9"/>
      <c r="ADF420" s="9"/>
      <c r="ADG420" s="9"/>
      <c r="ADH420" s="9"/>
      <c r="ADI420" s="9"/>
      <c r="ADJ420" s="9"/>
      <c r="ADK420" s="9"/>
      <c r="ADL420" s="9"/>
      <c r="ADM420" s="9"/>
      <c r="ADN420" s="9"/>
      <c r="ADO420" s="9"/>
      <c r="ADP420" s="9"/>
      <c r="ADQ420" s="9"/>
      <c r="ADR420" s="9"/>
      <c r="ADS420" s="9"/>
      <c r="ADT420" s="9"/>
      <c r="ADU420" s="9"/>
      <c r="ADV420" s="9"/>
      <c r="ADW420" s="9"/>
      <c r="ADX420" s="9"/>
      <c r="ADY420" s="9"/>
      <c r="ADZ420" s="9"/>
      <c r="AEA420" s="9"/>
      <c r="AEB420" s="9"/>
      <c r="AEC420" s="9"/>
      <c r="AED420" s="9"/>
      <c r="AEE420" s="9"/>
      <c r="AEF420" s="9"/>
      <c r="AEG420" s="9"/>
      <c r="AEH420" s="9"/>
      <c r="AEI420" s="9"/>
      <c r="AEJ420" s="9"/>
      <c r="AEK420" s="9"/>
      <c r="AEL420" s="9"/>
      <c r="AEM420" s="9"/>
      <c r="AEN420" s="9"/>
      <c r="AEO420" s="9"/>
      <c r="AEP420" s="9"/>
      <c r="AEQ420" s="9"/>
      <c r="AER420" s="9"/>
      <c r="AES420" s="9"/>
      <c r="AET420" s="9"/>
      <c r="AEU420" s="9"/>
      <c r="AEV420" s="9"/>
      <c r="AEW420" s="9"/>
      <c r="AEX420" s="9"/>
      <c r="AEY420" s="9"/>
      <c r="AEZ420" s="9"/>
      <c r="AFA420" s="9"/>
      <c r="AFB420" s="9"/>
      <c r="AFC420" s="9"/>
      <c r="AFD420" s="9"/>
      <c r="AFE420" s="9"/>
      <c r="AFF420" s="9"/>
      <c r="AFG420" s="9"/>
      <c r="AFH420" s="9"/>
      <c r="AFI420" s="9"/>
      <c r="AFJ420" s="9"/>
      <c r="AFK420" s="9"/>
      <c r="AFL420" s="9"/>
      <c r="AFM420" s="9"/>
      <c r="AFN420" s="9"/>
      <c r="AFO420" s="9"/>
      <c r="AFP420" s="9"/>
      <c r="AFQ420" s="9"/>
      <c r="AFR420" s="9"/>
      <c r="AFS420" s="9"/>
      <c r="AFT420" s="9"/>
      <c r="AFU420" s="9"/>
      <c r="AFV420" s="9"/>
      <c r="AFW420" s="9"/>
      <c r="AFX420" s="9"/>
      <c r="AFY420" s="9"/>
      <c r="AFZ420" s="9"/>
      <c r="AGA420" s="9"/>
      <c r="AGB420" s="9"/>
      <c r="AGC420" s="9"/>
      <c r="AGD420" s="9"/>
      <c r="AGE420" s="9"/>
      <c r="AGF420" s="9"/>
      <c r="AGG420" s="9"/>
      <c r="AGH420" s="9"/>
      <c r="AGI420" s="9"/>
      <c r="AGJ420" s="9"/>
      <c r="AGK420" s="9"/>
      <c r="AGL420" s="9"/>
      <c r="AGM420" s="9"/>
      <c r="AGN420" s="9"/>
      <c r="AGO420" s="9"/>
      <c r="AGP420" s="9"/>
      <c r="AGQ420" s="9"/>
      <c r="AGR420" s="9"/>
      <c r="AGS420" s="9"/>
      <c r="AGT420" s="9"/>
      <c r="AGU420" s="9"/>
      <c r="AGV420" s="9"/>
      <c r="AGW420" s="9"/>
      <c r="AGX420" s="9"/>
      <c r="AGY420" s="9"/>
      <c r="AGZ420" s="9"/>
      <c r="AHA420" s="9"/>
      <c r="AHB420" s="9"/>
      <c r="AHC420" s="9"/>
      <c r="AHD420" s="9"/>
      <c r="AHE420" s="9"/>
      <c r="AHF420" s="9"/>
      <c r="AHG420" s="9"/>
      <c r="AHH420" s="9"/>
      <c r="AHI420" s="9"/>
      <c r="AHJ420" s="9"/>
      <c r="AHK420" s="9"/>
      <c r="AHL420" s="9"/>
      <c r="AHM420" s="9"/>
      <c r="AHN420" s="9"/>
      <c r="AHO420" s="9"/>
      <c r="AHP420" s="9"/>
      <c r="AHQ420" s="9"/>
      <c r="AHR420" s="9"/>
      <c r="AHS420" s="9"/>
      <c r="AHT420" s="9"/>
      <c r="AHU420" s="9"/>
      <c r="AHV420" s="9"/>
      <c r="AHW420" s="9"/>
      <c r="AHX420" s="9"/>
      <c r="AHY420" s="9"/>
      <c r="AHZ420" s="9"/>
      <c r="AIA420" s="9"/>
      <c r="AIB420" s="9"/>
      <c r="AIC420" s="9"/>
      <c r="AID420" s="9"/>
      <c r="AIE420" s="9"/>
      <c r="AIF420" s="9"/>
      <c r="AIG420" s="9"/>
      <c r="AIH420" s="9"/>
      <c r="AII420" s="9"/>
      <c r="AIJ420" s="9"/>
      <c r="AIK420" s="9"/>
      <c r="AIL420" s="9"/>
      <c r="AIM420" s="9"/>
      <c r="AIN420" s="9"/>
      <c r="AIO420" s="9"/>
      <c r="AIP420" s="9"/>
      <c r="AIQ420" s="9"/>
      <c r="AIR420" s="9"/>
      <c r="AIS420" s="9"/>
      <c r="AIT420" s="9"/>
      <c r="AIU420" s="9"/>
      <c r="AIV420" s="9"/>
      <c r="AIW420" s="9"/>
      <c r="AIX420" s="9"/>
      <c r="AIY420" s="9"/>
      <c r="AIZ420" s="9"/>
      <c r="AJA420" s="9"/>
      <c r="AJB420" s="9"/>
      <c r="AJC420" s="9"/>
      <c r="AJD420" s="9"/>
      <c r="AJE420" s="9"/>
      <c r="AJF420" s="9"/>
      <c r="AJG420" s="9"/>
      <c r="AJH420" s="9"/>
      <c r="AJI420" s="9"/>
      <c r="AJJ420" s="9"/>
      <c r="AJK420" s="9"/>
      <c r="AJL420" s="9"/>
      <c r="AJM420" s="9"/>
      <c r="AJN420" s="9"/>
      <c r="AJO420" s="9"/>
      <c r="AJP420" s="9"/>
      <c r="AJQ420" s="9"/>
      <c r="AJR420" s="9"/>
      <c r="AJS420" s="9"/>
      <c r="AJT420" s="9"/>
      <c r="AJU420" s="9"/>
      <c r="AJV420" s="9"/>
      <c r="AJW420" s="9"/>
      <c r="AJX420" s="9"/>
      <c r="AJY420" s="9"/>
      <c r="AJZ420" s="9"/>
      <c r="AKA420" s="9"/>
      <c r="AKB420" s="9"/>
      <c r="AKC420" s="9"/>
      <c r="AKD420" s="9"/>
      <c r="AKE420" s="9"/>
      <c r="AKF420" s="9"/>
      <c r="AKG420" s="9"/>
      <c r="AKH420" s="9"/>
      <c r="AKI420" s="9"/>
      <c r="AKJ420" s="9"/>
      <c r="AKK420" s="9"/>
      <c r="AKL420" s="9"/>
      <c r="AKM420" s="9"/>
      <c r="AKN420" s="9"/>
      <c r="AKO420" s="9"/>
      <c r="AKP420" s="9"/>
      <c r="AKQ420" s="9"/>
      <c r="AKR420" s="9"/>
      <c r="AKS420" s="9"/>
      <c r="AKT420" s="9"/>
      <c r="AKU420" s="9"/>
      <c r="AKV420" s="9"/>
      <c r="AKW420" s="9"/>
      <c r="AKX420" s="9"/>
      <c r="AKY420" s="9"/>
      <c r="AKZ420" s="9"/>
      <c r="ALA420" s="9"/>
      <c r="ALB420" s="9"/>
      <c r="ALC420" s="9"/>
      <c r="ALD420" s="9"/>
      <c r="ALE420" s="9"/>
      <c r="ALF420" s="9"/>
      <c r="ALG420" s="9"/>
      <c r="ALH420" s="9"/>
      <c r="ALI420" s="9"/>
      <c r="ALJ420" s="9"/>
      <c r="ALK420" s="9"/>
      <c r="ALL420" s="9"/>
      <c r="ALM420" s="9"/>
      <c r="ALN420" s="9"/>
      <c r="ALO420" s="9"/>
      <c r="ALP420" s="9"/>
      <c r="ALQ420" s="9"/>
      <c r="ALR420" s="9"/>
      <c r="ALS420" s="9"/>
      <c r="ALT420" s="9"/>
      <c r="ALU420" s="9"/>
      <c r="ALV420" s="9"/>
      <c r="ALW420" s="9"/>
      <c r="ALX420" s="9"/>
      <c r="ALY420" s="9"/>
      <c r="ALZ420" s="9"/>
      <c r="AMA420" s="9"/>
      <c r="AMB420" s="9"/>
      <c r="AMC420" s="9"/>
      <c r="AMD420" s="9"/>
      <c r="AME420" s="9"/>
      <c r="AMF420" s="9"/>
      <c r="AMG420" s="9"/>
      <c r="AMH420" s="9"/>
      <c r="AMI420" s="9"/>
      <c r="AMJ420" s="9"/>
      <c r="AMK420" s="9"/>
    </row>
    <row r="421" spans="1:1025" s="8" customFormat="1" ht="24.75" hidden="1">
      <c r="A421" s="113"/>
      <c r="B421" s="51"/>
      <c r="C421" s="51"/>
      <c r="D421" s="51"/>
      <c r="E421" s="52"/>
      <c r="F421" s="25"/>
      <c r="G421" s="26"/>
      <c r="H421" s="53"/>
      <c r="I421" s="54"/>
      <c r="J421" s="55"/>
      <c r="K421" s="55"/>
      <c r="L421" s="56"/>
      <c r="M421" s="56"/>
      <c r="N421" s="57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  <c r="HM421" s="9"/>
      <c r="HN421" s="9"/>
      <c r="HO421" s="9"/>
      <c r="HP421" s="9"/>
      <c r="HQ421" s="9"/>
      <c r="HR421" s="9"/>
      <c r="HS421" s="9"/>
      <c r="HT421" s="9"/>
      <c r="HU421" s="9"/>
      <c r="HV421" s="9"/>
      <c r="HW421" s="9"/>
      <c r="HX421" s="9"/>
      <c r="HY421" s="9"/>
      <c r="HZ421" s="9"/>
      <c r="IA421" s="9"/>
      <c r="IB421" s="9"/>
      <c r="IC421" s="9"/>
      <c r="ID421" s="9"/>
      <c r="IE421" s="9"/>
      <c r="IF421" s="9"/>
      <c r="IG421" s="9"/>
      <c r="IH421" s="9"/>
      <c r="II421" s="9"/>
      <c r="IJ421" s="9"/>
      <c r="IK421" s="9"/>
      <c r="IL421" s="9"/>
      <c r="IM421" s="9"/>
      <c r="IN421" s="9"/>
      <c r="IO421" s="9"/>
      <c r="IP421" s="9"/>
      <c r="IQ421" s="9"/>
      <c r="IR421" s="9"/>
      <c r="IS421" s="9"/>
      <c r="IT421" s="9"/>
      <c r="IU421" s="9"/>
      <c r="IV421" s="9"/>
      <c r="IW421" s="9"/>
      <c r="IX421" s="9"/>
      <c r="IY421" s="9"/>
      <c r="IZ421" s="9"/>
      <c r="JA421" s="9"/>
      <c r="JB421" s="9"/>
      <c r="JC421" s="9"/>
      <c r="JD421" s="9"/>
      <c r="JE421" s="9"/>
      <c r="JF421" s="9"/>
      <c r="JG421" s="9"/>
      <c r="JH421" s="9"/>
      <c r="JI421" s="9"/>
      <c r="JJ421" s="9"/>
      <c r="JK421" s="9"/>
      <c r="JL421" s="9"/>
      <c r="JM421" s="9"/>
      <c r="JN421" s="9"/>
      <c r="JO421" s="9"/>
      <c r="JP421" s="9"/>
      <c r="JQ421" s="9"/>
      <c r="JR421" s="9"/>
      <c r="JS421" s="9"/>
      <c r="JT421" s="9"/>
      <c r="JU421" s="9"/>
      <c r="JV421" s="9"/>
      <c r="JW421" s="9"/>
      <c r="JX421" s="9"/>
      <c r="JY421" s="9"/>
      <c r="JZ421" s="9"/>
      <c r="KA421" s="9"/>
      <c r="KB421" s="9"/>
      <c r="KC421" s="9"/>
      <c r="KD421" s="9"/>
      <c r="KE421" s="9"/>
      <c r="KF421" s="9"/>
      <c r="KG421" s="9"/>
      <c r="KH421" s="9"/>
      <c r="KI421" s="9"/>
      <c r="KJ421" s="9"/>
      <c r="KK421" s="9"/>
      <c r="KL421" s="9"/>
      <c r="KM421" s="9"/>
      <c r="KN421" s="9"/>
      <c r="KO421" s="9"/>
      <c r="KP421" s="9"/>
      <c r="KQ421" s="9"/>
      <c r="KR421" s="9"/>
      <c r="KS421" s="9"/>
      <c r="KT421" s="9"/>
      <c r="KU421" s="9"/>
      <c r="KV421" s="9"/>
      <c r="KW421" s="9"/>
      <c r="KX421" s="9"/>
      <c r="KY421" s="9"/>
      <c r="KZ421" s="9"/>
      <c r="LA421" s="9"/>
      <c r="LB421" s="9"/>
      <c r="LC421" s="9"/>
      <c r="LD421" s="9"/>
      <c r="LE421" s="9"/>
      <c r="LF421" s="9"/>
      <c r="LG421" s="9"/>
      <c r="LH421" s="9"/>
      <c r="LI421" s="9"/>
      <c r="LJ421" s="9"/>
      <c r="LK421" s="9"/>
      <c r="LL421" s="9"/>
      <c r="LM421" s="9"/>
      <c r="LN421" s="9"/>
      <c r="LO421" s="9"/>
      <c r="LP421" s="9"/>
      <c r="LQ421" s="9"/>
      <c r="LR421" s="9"/>
      <c r="LS421" s="9"/>
      <c r="LT421" s="9"/>
      <c r="LU421" s="9"/>
      <c r="LV421" s="9"/>
      <c r="LW421" s="9"/>
      <c r="LX421" s="9"/>
      <c r="LY421" s="9"/>
      <c r="LZ421" s="9"/>
      <c r="MA421" s="9"/>
      <c r="MB421" s="9"/>
      <c r="MC421" s="9"/>
      <c r="MD421" s="9"/>
      <c r="ME421" s="9"/>
      <c r="MF421" s="9"/>
      <c r="MG421" s="9"/>
      <c r="MH421" s="9"/>
      <c r="MI421" s="9"/>
      <c r="MJ421" s="9"/>
      <c r="MK421" s="9"/>
      <c r="ML421" s="9"/>
      <c r="MM421" s="9"/>
      <c r="MN421" s="9"/>
      <c r="MO421" s="9"/>
      <c r="MP421" s="9"/>
      <c r="MQ421" s="9"/>
      <c r="MR421" s="9"/>
      <c r="MS421" s="9"/>
      <c r="MT421" s="9"/>
      <c r="MU421" s="9"/>
      <c r="MV421" s="9"/>
      <c r="MW421" s="9"/>
      <c r="MX421" s="9"/>
      <c r="MY421" s="9"/>
      <c r="MZ421" s="9"/>
      <c r="NA421" s="9"/>
      <c r="NB421" s="9"/>
      <c r="NC421" s="9"/>
      <c r="ND421" s="9"/>
      <c r="NE421" s="9"/>
      <c r="NF421" s="9"/>
      <c r="NG421" s="9"/>
      <c r="NH421" s="9"/>
      <c r="NI421" s="9"/>
      <c r="NJ421" s="9"/>
      <c r="NK421" s="9"/>
      <c r="NL421" s="9"/>
      <c r="NM421" s="9"/>
      <c r="NN421" s="9"/>
      <c r="NO421" s="9"/>
      <c r="NP421" s="9"/>
      <c r="NQ421" s="9"/>
      <c r="NR421" s="9"/>
      <c r="NS421" s="9"/>
      <c r="NT421" s="9"/>
      <c r="NU421" s="9"/>
      <c r="NV421" s="9"/>
      <c r="NW421" s="9"/>
      <c r="NX421" s="9"/>
      <c r="NY421" s="9"/>
      <c r="NZ421" s="9"/>
      <c r="OA421" s="9"/>
      <c r="OB421" s="9"/>
      <c r="OC421" s="9"/>
      <c r="OD421" s="9"/>
      <c r="OE421" s="9"/>
      <c r="OF421" s="9"/>
      <c r="OG421" s="9"/>
      <c r="OH421" s="9"/>
      <c r="OI421" s="9"/>
      <c r="OJ421" s="9"/>
      <c r="OK421" s="9"/>
      <c r="OL421" s="9"/>
      <c r="OM421" s="9"/>
      <c r="ON421" s="9"/>
      <c r="OO421" s="9"/>
      <c r="OP421" s="9"/>
      <c r="OQ421" s="9"/>
      <c r="OR421" s="9"/>
      <c r="OS421" s="9"/>
      <c r="OT421" s="9"/>
      <c r="OU421" s="9"/>
      <c r="OV421" s="9"/>
      <c r="OW421" s="9"/>
      <c r="OX421" s="9"/>
      <c r="OY421" s="9"/>
      <c r="OZ421" s="9"/>
      <c r="PA421" s="9"/>
      <c r="PB421" s="9"/>
      <c r="PC421" s="9"/>
      <c r="PD421" s="9"/>
      <c r="PE421" s="9"/>
      <c r="PF421" s="9"/>
      <c r="PG421" s="9"/>
      <c r="PH421" s="9"/>
      <c r="PI421" s="9"/>
      <c r="PJ421" s="9"/>
      <c r="PK421" s="9"/>
      <c r="PL421" s="9"/>
      <c r="PM421" s="9"/>
      <c r="PN421" s="9"/>
      <c r="PO421" s="9"/>
      <c r="PP421" s="9"/>
      <c r="PQ421" s="9"/>
      <c r="PR421" s="9"/>
      <c r="PS421" s="9"/>
      <c r="PT421" s="9"/>
      <c r="PU421" s="9"/>
      <c r="PV421" s="9"/>
      <c r="PW421" s="9"/>
      <c r="PX421" s="9"/>
      <c r="PY421" s="9"/>
      <c r="PZ421" s="9"/>
      <c r="QA421" s="9"/>
      <c r="QB421" s="9"/>
      <c r="QC421" s="9"/>
      <c r="QD421" s="9"/>
      <c r="QE421" s="9"/>
      <c r="QF421" s="9"/>
      <c r="QG421" s="9"/>
      <c r="QH421" s="9"/>
      <c r="QI421" s="9"/>
      <c r="QJ421" s="9"/>
      <c r="QK421" s="9"/>
      <c r="QL421" s="9"/>
      <c r="QM421" s="9"/>
      <c r="QN421" s="9"/>
      <c r="QO421" s="9"/>
      <c r="QP421" s="9"/>
      <c r="QQ421" s="9"/>
      <c r="QR421" s="9"/>
      <c r="QS421" s="9"/>
      <c r="QT421" s="9"/>
      <c r="QU421" s="9"/>
      <c r="QV421" s="9"/>
      <c r="QW421" s="9"/>
      <c r="QX421" s="9"/>
      <c r="QY421" s="9"/>
      <c r="QZ421" s="9"/>
      <c r="RA421" s="9"/>
      <c r="RB421" s="9"/>
      <c r="RC421" s="9"/>
      <c r="RD421" s="9"/>
      <c r="RE421" s="9"/>
      <c r="RF421" s="9"/>
      <c r="RG421" s="9"/>
      <c r="RH421" s="9"/>
      <c r="RI421" s="9"/>
      <c r="RJ421" s="9"/>
      <c r="RK421" s="9"/>
      <c r="RL421" s="9"/>
      <c r="RM421" s="9"/>
      <c r="RN421" s="9"/>
      <c r="RO421" s="9"/>
      <c r="RP421" s="9"/>
      <c r="RQ421" s="9"/>
      <c r="RR421" s="9"/>
      <c r="RS421" s="9"/>
      <c r="RT421" s="9"/>
      <c r="RU421" s="9"/>
      <c r="RV421" s="9"/>
      <c r="RW421" s="9"/>
      <c r="RX421" s="9"/>
      <c r="RY421" s="9"/>
      <c r="RZ421" s="9"/>
      <c r="SA421" s="9"/>
      <c r="SB421" s="9"/>
      <c r="SC421" s="9"/>
      <c r="SD421" s="9"/>
      <c r="SE421" s="9"/>
      <c r="SF421" s="9"/>
      <c r="SG421" s="9"/>
      <c r="SH421" s="9"/>
      <c r="SI421" s="9"/>
      <c r="SJ421" s="9"/>
      <c r="SK421" s="9"/>
      <c r="SL421" s="9"/>
      <c r="SM421" s="9"/>
      <c r="SN421" s="9"/>
      <c r="SO421" s="9"/>
      <c r="SP421" s="9"/>
      <c r="SQ421" s="9"/>
      <c r="SR421" s="9"/>
      <c r="SS421" s="9"/>
      <c r="ST421" s="9"/>
      <c r="SU421" s="9"/>
      <c r="SV421" s="9"/>
      <c r="SW421" s="9"/>
      <c r="SX421" s="9"/>
      <c r="SY421" s="9"/>
      <c r="SZ421" s="9"/>
      <c r="TA421" s="9"/>
      <c r="TB421" s="9"/>
      <c r="TC421" s="9"/>
      <c r="TD421" s="9"/>
      <c r="TE421" s="9"/>
      <c r="TF421" s="9"/>
      <c r="TG421" s="9"/>
      <c r="TH421" s="9"/>
      <c r="TI421" s="9"/>
      <c r="TJ421" s="9"/>
      <c r="TK421" s="9"/>
      <c r="TL421" s="9"/>
      <c r="TM421" s="9"/>
      <c r="TN421" s="9"/>
      <c r="TO421" s="9"/>
      <c r="TP421" s="9"/>
      <c r="TQ421" s="9"/>
      <c r="TR421" s="9"/>
      <c r="TS421" s="9"/>
      <c r="TT421" s="9"/>
      <c r="TU421" s="9"/>
      <c r="TV421" s="9"/>
      <c r="TW421" s="9"/>
      <c r="TX421" s="9"/>
      <c r="TY421" s="9"/>
      <c r="TZ421" s="9"/>
      <c r="UA421" s="9"/>
      <c r="UB421" s="9"/>
      <c r="UC421" s="9"/>
      <c r="UD421" s="9"/>
      <c r="UE421" s="9"/>
      <c r="UF421" s="9"/>
      <c r="UG421" s="9"/>
      <c r="UH421" s="9"/>
      <c r="UI421" s="9"/>
      <c r="UJ421" s="9"/>
      <c r="UK421" s="9"/>
      <c r="UL421" s="9"/>
      <c r="UM421" s="9"/>
      <c r="UN421" s="9"/>
      <c r="UO421" s="9"/>
      <c r="UP421" s="9"/>
      <c r="UQ421" s="9"/>
      <c r="UR421" s="9"/>
      <c r="US421" s="9"/>
      <c r="UT421" s="9"/>
      <c r="UU421" s="9"/>
      <c r="UV421" s="9"/>
      <c r="UW421" s="9"/>
      <c r="UX421" s="9"/>
      <c r="UY421" s="9"/>
      <c r="UZ421" s="9"/>
      <c r="VA421" s="9"/>
      <c r="VB421" s="9"/>
      <c r="VC421" s="9"/>
      <c r="VD421" s="9"/>
      <c r="VE421" s="9"/>
      <c r="VF421" s="9"/>
      <c r="VG421" s="9"/>
      <c r="VH421" s="9"/>
      <c r="VI421" s="9"/>
      <c r="VJ421" s="9"/>
      <c r="VK421" s="9"/>
      <c r="VL421" s="9"/>
      <c r="VM421" s="9"/>
      <c r="VN421" s="9"/>
      <c r="VO421" s="9"/>
      <c r="VP421" s="9"/>
      <c r="VQ421" s="9"/>
      <c r="VR421" s="9"/>
      <c r="VS421" s="9"/>
      <c r="VT421" s="9"/>
      <c r="VU421" s="9"/>
      <c r="VV421" s="9"/>
      <c r="VW421" s="9"/>
      <c r="VX421" s="9"/>
      <c r="VY421" s="9"/>
      <c r="VZ421" s="9"/>
      <c r="WA421" s="9"/>
      <c r="WB421" s="9"/>
      <c r="WC421" s="9"/>
      <c r="WD421" s="9"/>
      <c r="WE421" s="9"/>
      <c r="WF421" s="9"/>
      <c r="WG421" s="9"/>
      <c r="WH421" s="9"/>
      <c r="WI421" s="9"/>
      <c r="WJ421" s="9"/>
      <c r="WK421" s="9"/>
      <c r="WL421" s="9"/>
      <c r="WM421" s="9"/>
      <c r="WN421" s="9"/>
      <c r="WO421" s="9"/>
      <c r="WP421" s="9"/>
      <c r="WQ421" s="9"/>
      <c r="WR421" s="9"/>
      <c r="WS421" s="9"/>
      <c r="WT421" s="9"/>
      <c r="WU421" s="9"/>
      <c r="WV421" s="9"/>
      <c r="WW421" s="9"/>
      <c r="WX421" s="9"/>
      <c r="WY421" s="9"/>
      <c r="WZ421" s="9"/>
      <c r="XA421" s="9"/>
      <c r="XB421" s="9"/>
      <c r="XC421" s="9"/>
      <c r="XD421" s="9"/>
      <c r="XE421" s="9"/>
      <c r="XF421" s="9"/>
      <c r="XG421" s="9"/>
      <c r="XH421" s="9"/>
      <c r="XI421" s="9"/>
      <c r="XJ421" s="9"/>
      <c r="XK421" s="9"/>
      <c r="XL421" s="9"/>
      <c r="XM421" s="9"/>
      <c r="XN421" s="9"/>
      <c r="XO421" s="9"/>
      <c r="XP421" s="9"/>
      <c r="XQ421" s="9"/>
      <c r="XR421" s="9"/>
      <c r="XS421" s="9"/>
      <c r="XT421" s="9"/>
      <c r="XU421" s="9"/>
      <c r="XV421" s="9"/>
      <c r="XW421" s="9"/>
      <c r="XX421" s="9"/>
      <c r="XY421" s="9"/>
      <c r="XZ421" s="9"/>
      <c r="YA421" s="9"/>
      <c r="YB421" s="9"/>
      <c r="YC421" s="9"/>
      <c r="YD421" s="9"/>
      <c r="YE421" s="9"/>
      <c r="YF421" s="9"/>
      <c r="YG421" s="9"/>
      <c r="YH421" s="9"/>
      <c r="YI421" s="9"/>
      <c r="YJ421" s="9"/>
      <c r="YK421" s="9"/>
      <c r="YL421" s="9"/>
      <c r="YM421" s="9"/>
      <c r="YN421" s="9"/>
      <c r="YO421" s="9"/>
      <c r="YP421" s="9"/>
      <c r="YQ421" s="9"/>
      <c r="YR421" s="9"/>
      <c r="YS421" s="9"/>
      <c r="YT421" s="9"/>
      <c r="YU421" s="9"/>
      <c r="YV421" s="9"/>
      <c r="YW421" s="9"/>
      <c r="YX421" s="9"/>
      <c r="YY421" s="9"/>
      <c r="YZ421" s="9"/>
      <c r="ZA421" s="9"/>
      <c r="ZB421" s="9"/>
      <c r="ZC421" s="9"/>
      <c r="ZD421" s="9"/>
      <c r="ZE421" s="9"/>
      <c r="ZF421" s="9"/>
      <c r="ZG421" s="9"/>
      <c r="ZH421" s="9"/>
      <c r="ZI421" s="9"/>
      <c r="ZJ421" s="9"/>
      <c r="ZK421" s="9"/>
      <c r="ZL421" s="9"/>
      <c r="ZM421" s="9"/>
      <c r="ZN421" s="9"/>
      <c r="ZO421" s="9"/>
      <c r="ZP421" s="9"/>
      <c r="ZQ421" s="9"/>
      <c r="ZR421" s="9"/>
      <c r="ZS421" s="9"/>
      <c r="ZT421" s="9"/>
      <c r="ZU421" s="9"/>
      <c r="ZV421" s="9"/>
      <c r="ZW421" s="9"/>
      <c r="ZX421" s="9"/>
      <c r="ZY421" s="9"/>
      <c r="ZZ421" s="9"/>
      <c r="AAA421" s="9"/>
      <c r="AAB421" s="9"/>
      <c r="AAC421" s="9"/>
      <c r="AAD421" s="9"/>
      <c r="AAE421" s="9"/>
      <c r="AAF421" s="9"/>
      <c r="AAG421" s="9"/>
      <c r="AAH421" s="9"/>
      <c r="AAI421" s="9"/>
      <c r="AAJ421" s="9"/>
      <c r="AAK421" s="9"/>
      <c r="AAL421" s="9"/>
      <c r="AAM421" s="9"/>
      <c r="AAN421" s="9"/>
      <c r="AAO421" s="9"/>
      <c r="AAP421" s="9"/>
      <c r="AAQ421" s="9"/>
      <c r="AAR421" s="9"/>
      <c r="AAS421" s="9"/>
      <c r="AAT421" s="9"/>
      <c r="AAU421" s="9"/>
      <c r="AAV421" s="9"/>
      <c r="AAW421" s="9"/>
      <c r="AAX421" s="9"/>
      <c r="AAY421" s="9"/>
      <c r="AAZ421" s="9"/>
      <c r="ABA421" s="9"/>
      <c r="ABB421" s="9"/>
      <c r="ABC421" s="9"/>
      <c r="ABD421" s="9"/>
      <c r="ABE421" s="9"/>
      <c r="ABF421" s="9"/>
      <c r="ABG421" s="9"/>
      <c r="ABH421" s="9"/>
      <c r="ABI421" s="9"/>
      <c r="ABJ421" s="9"/>
      <c r="ABK421" s="9"/>
      <c r="ABL421" s="9"/>
      <c r="ABM421" s="9"/>
      <c r="ABN421" s="9"/>
      <c r="ABO421" s="9"/>
      <c r="ABP421" s="9"/>
      <c r="ABQ421" s="9"/>
      <c r="ABR421" s="9"/>
      <c r="ABS421" s="9"/>
      <c r="ABT421" s="9"/>
      <c r="ABU421" s="9"/>
      <c r="ABV421" s="9"/>
      <c r="ABW421" s="9"/>
      <c r="ABX421" s="9"/>
      <c r="ABY421" s="9"/>
      <c r="ABZ421" s="9"/>
      <c r="ACA421" s="9"/>
      <c r="ACB421" s="9"/>
      <c r="ACC421" s="9"/>
      <c r="ACD421" s="9"/>
      <c r="ACE421" s="9"/>
      <c r="ACF421" s="9"/>
      <c r="ACG421" s="9"/>
      <c r="ACH421" s="9"/>
      <c r="ACI421" s="9"/>
      <c r="ACJ421" s="9"/>
      <c r="ACK421" s="9"/>
      <c r="ACL421" s="9"/>
      <c r="ACM421" s="9"/>
      <c r="ACN421" s="9"/>
      <c r="ACO421" s="9"/>
      <c r="ACP421" s="9"/>
      <c r="ACQ421" s="9"/>
      <c r="ACR421" s="9"/>
      <c r="ACS421" s="9"/>
      <c r="ACT421" s="9"/>
      <c r="ACU421" s="9"/>
      <c r="ACV421" s="9"/>
      <c r="ACW421" s="9"/>
      <c r="ACX421" s="9"/>
      <c r="ACY421" s="9"/>
      <c r="ACZ421" s="9"/>
      <c r="ADA421" s="9"/>
      <c r="ADB421" s="9"/>
      <c r="ADC421" s="9"/>
      <c r="ADD421" s="9"/>
      <c r="ADE421" s="9"/>
      <c r="ADF421" s="9"/>
      <c r="ADG421" s="9"/>
      <c r="ADH421" s="9"/>
      <c r="ADI421" s="9"/>
      <c r="ADJ421" s="9"/>
      <c r="ADK421" s="9"/>
      <c r="ADL421" s="9"/>
      <c r="ADM421" s="9"/>
      <c r="ADN421" s="9"/>
      <c r="ADO421" s="9"/>
      <c r="ADP421" s="9"/>
      <c r="ADQ421" s="9"/>
      <c r="ADR421" s="9"/>
      <c r="ADS421" s="9"/>
      <c r="ADT421" s="9"/>
      <c r="ADU421" s="9"/>
      <c r="ADV421" s="9"/>
      <c r="ADW421" s="9"/>
      <c r="ADX421" s="9"/>
      <c r="ADY421" s="9"/>
      <c r="ADZ421" s="9"/>
      <c r="AEA421" s="9"/>
      <c r="AEB421" s="9"/>
      <c r="AEC421" s="9"/>
      <c r="AED421" s="9"/>
      <c r="AEE421" s="9"/>
      <c r="AEF421" s="9"/>
      <c r="AEG421" s="9"/>
      <c r="AEH421" s="9"/>
      <c r="AEI421" s="9"/>
      <c r="AEJ421" s="9"/>
      <c r="AEK421" s="9"/>
      <c r="AEL421" s="9"/>
      <c r="AEM421" s="9"/>
      <c r="AEN421" s="9"/>
      <c r="AEO421" s="9"/>
      <c r="AEP421" s="9"/>
      <c r="AEQ421" s="9"/>
      <c r="AER421" s="9"/>
      <c r="AES421" s="9"/>
      <c r="AET421" s="9"/>
      <c r="AEU421" s="9"/>
      <c r="AEV421" s="9"/>
      <c r="AEW421" s="9"/>
      <c r="AEX421" s="9"/>
      <c r="AEY421" s="9"/>
      <c r="AEZ421" s="9"/>
      <c r="AFA421" s="9"/>
      <c r="AFB421" s="9"/>
      <c r="AFC421" s="9"/>
      <c r="AFD421" s="9"/>
      <c r="AFE421" s="9"/>
      <c r="AFF421" s="9"/>
      <c r="AFG421" s="9"/>
      <c r="AFH421" s="9"/>
      <c r="AFI421" s="9"/>
      <c r="AFJ421" s="9"/>
      <c r="AFK421" s="9"/>
      <c r="AFL421" s="9"/>
      <c r="AFM421" s="9"/>
      <c r="AFN421" s="9"/>
      <c r="AFO421" s="9"/>
      <c r="AFP421" s="9"/>
      <c r="AFQ421" s="9"/>
      <c r="AFR421" s="9"/>
      <c r="AFS421" s="9"/>
      <c r="AFT421" s="9"/>
      <c r="AFU421" s="9"/>
      <c r="AFV421" s="9"/>
      <c r="AFW421" s="9"/>
      <c r="AFX421" s="9"/>
      <c r="AFY421" s="9"/>
      <c r="AFZ421" s="9"/>
      <c r="AGA421" s="9"/>
      <c r="AGB421" s="9"/>
      <c r="AGC421" s="9"/>
      <c r="AGD421" s="9"/>
      <c r="AGE421" s="9"/>
      <c r="AGF421" s="9"/>
      <c r="AGG421" s="9"/>
      <c r="AGH421" s="9"/>
      <c r="AGI421" s="9"/>
      <c r="AGJ421" s="9"/>
      <c r="AGK421" s="9"/>
      <c r="AGL421" s="9"/>
      <c r="AGM421" s="9"/>
      <c r="AGN421" s="9"/>
      <c r="AGO421" s="9"/>
      <c r="AGP421" s="9"/>
      <c r="AGQ421" s="9"/>
      <c r="AGR421" s="9"/>
      <c r="AGS421" s="9"/>
      <c r="AGT421" s="9"/>
      <c r="AGU421" s="9"/>
      <c r="AGV421" s="9"/>
      <c r="AGW421" s="9"/>
      <c r="AGX421" s="9"/>
      <c r="AGY421" s="9"/>
      <c r="AGZ421" s="9"/>
      <c r="AHA421" s="9"/>
      <c r="AHB421" s="9"/>
      <c r="AHC421" s="9"/>
      <c r="AHD421" s="9"/>
      <c r="AHE421" s="9"/>
      <c r="AHF421" s="9"/>
      <c r="AHG421" s="9"/>
      <c r="AHH421" s="9"/>
      <c r="AHI421" s="9"/>
      <c r="AHJ421" s="9"/>
      <c r="AHK421" s="9"/>
      <c r="AHL421" s="9"/>
      <c r="AHM421" s="9"/>
      <c r="AHN421" s="9"/>
      <c r="AHO421" s="9"/>
      <c r="AHP421" s="9"/>
      <c r="AHQ421" s="9"/>
      <c r="AHR421" s="9"/>
      <c r="AHS421" s="9"/>
      <c r="AHT421" s="9"/>
      <c r="AHU421" s="9"/>
      <c r="AHV421" s="9"/>
      <c r="AHW421" s="9"/>
      <c r="AHX421" s="9"/>
      <c r="AHY421" s="9"/>
      <c r="AHZ421" s="9"/>
      <c r="AIA421" s="9"/>
      <c r="AIB421" s="9"/>
      <c r="AIC421" s="9"/>
      <c r="AID421" s="9"/>
      <c r="AIE421" s="9"/>
      <c r="AIF421" s="9"/>
      <c r="AIG421" s="9"/>
      <c r="AIH421" s="9"/>
      <c r="AII421" s="9"/>
      <c r="AIJ421" s="9"/>
      <c r="AIK421" s="9"/>
      <c r="AIL421" s="9"/>
      <c r="AIM421" s="9"/>
      <c r="AIN421" s="9"/>
      <c r="AIO421" s="9"/>
      <c r="AIP421" s="9"/>
      <c r="AIQ421" s="9"/>
      <c r="AIR421" s="9"/>
      <c r="AIS421" s="9"/>
      <c r="AIT421" s="9"/>
      <c r="AIU421" s="9"/>
      <c r="AIV421" s="9"/>
      <c r="AIW421" s="9"/>
      <c r="AIX421" s="9"/>
      <c r="AIY421" s="9"/>
      <c r="AIZ421" s="9"/>
      <c r="AJA421" s="9"/>
      <c r="AJB421" s="9"/>
      <c r="AJC421" s="9"/>
      <c r="AJD421" s="9"/>
      <c r="AJE421" s="9"/>
      <c r="AJF421" s="9"/>
      <c r="AJG421" s="9"/>
      <c r="AJH421" s="9"/>
      <c r="AJI421" s="9"/>
      <c r="AJJ421" s="9"/>
      <c r="AJK421" s="9"/>
      <c r="AJL421" s="9"/>
      <c r="AJM421" s="9"/>
      <c r="AJN421" s="9"/>
      <c r="AJO421" s="9"/>
      <c r="AJP421" s="9"/>
      <c r="AJQ421" s="9"/>
      <c r="AJR421" s="9"/>
      <c r="AJS421" s="9"/>
      <c r="AJT421" s="9"/>
      <c r="AJU421" s="9"/>
      <c r="AJV421" s="9"/>
      <c r="AJW421" s="9"/>
      <c r="AJX421" s="9"/>
      <c r="AJY421" s="9"/>
      <c r="AJZ421" s="9"/>
      <c r="AKA421" s="9"/>
      <c r="AKB421" s="9"/>
      <c r="AKC421" s="9"/>
      <c r="AKD421" s="9"/>
      <c r="AKE421" s="9"/>
      <c r="AKF421" s="9"/>
      <c r="AKG421" s="9"/>
      <c r="AKH421" s="9"/>
      <c r="AKI421" s="9"/>
      <c r="AKJ421" s="9"/>
      <c r="AKK421" s="9"/>
      <c r="AKL421" s="9"/>
      <c r="AKM421" s="9"/>
      <c r="AKN421" s="9"/>
      <c r="AKO421" s="9"/>
      <c r="AKP421" s="9"/>
      <c r="AKQ421" s="9"/>
      <c r="AKR421" s="9"/>
      <c r="AKS421" s="9"/>
      <c r="AKT421" s="9"/>
      <c r="AKU421" s="9"/>
      <c r="AKV421" s="9"/>
      <c r="AKW421" s="9"/>
      <c r="AKX421" s="9"/>
      <c r="AKY421" s="9"/>
      <c r="AKZ421" s="9"/>
      <c r="ALA421" s="9"/>
      <c r="ALB421" s="9"/>
      <c r="ALC421" s="9"/>
      <c r="ALD421" s="9"/>
      <c r="ALE421" s="9"/>
      <c r="ALF421" s="9"/>
      <c r="ALG421" s="9"/>
      <c r="ALH421" s="9"/>
      <c r="ALI421" s="9"/>
      <c r="ALJ421" s="9"/>
      <c r="ALK421" s="9"/>
      <c r="ALL421" s="9"/>
      <c r="ALM421" s="9"/>
      <c r="ALN421" s="9"/>
      <c r="ALO421" s="9"/>
      <c r="ALP421" s="9"/>
      <c r="ALQ421" s="9"/>
      <c r="ALR421" s="9"/>
      <c r="ALS421" s="9"/>
      <c r="ALT421" s="9"/>
      <c r="ALU421" s="9"/>
      <c r="ALV421" s="9"/>
      <c r="ALW421" s="9"/>
      <c r="ALX421" s="9"/>
      <c r="ALY421" s="9"/>
      <c r="ALZ421" s="9"/>
      <c r="AMA421" s="9"/>
      <c r="AMB421" s="9"/>
      <c r="AMC421" s="9"/>
      <c r="AMD421" s="9"/>
      <c r="AME421" s="9"/>
      <c r="AMF421" s="9"/>
      <c r="AMG421" s="9"/>
      <c r="AMH421" s="9"/>
      <c r="AMI421" s="9"/>
      <c r="AMJ421" s="9"/>
      <c r="AMK421" s="9"/>
    </row>
    <row r="422" spans="1:1025" s="8" customFormat="1" ht="27.75" hidden="1" thickBot="1">
      <c r="A422" s="113"/>
      <c r="B422" s="58"/>
      <c r="C422" s="213"/>
      <c r="D422" s="213"/>
      <c r="E422" s="213"/>
      <c r="F422" s="214">
        <v>8494</v>
      </c>
      <c r="G422" s="215">
        <v>7593</v>
      </c>
      <c r="H422" s="62" t="s">
        <v>15</v>
      </c>
      <c r="I422" s="63" t="s">
        <v>100</v>
      </c>
      <c r="J422" s="64" t="s">
        <v>357</v>
      </c>
      <c r="K422" s="64"/>
      <c r="L422" s="168">
        <v>500</v>
      </c>
      <c r="M422" s="66">
        <v>100</v>
      </c>
      <c r="N422" s="57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  <c r="HM422" s="9"/>
      <c r="HN422" s="9"/>
      <c r="HO422" s="9"/>
      <c r="HP422" s="9"/>
      <c r="HQ422" s="9"/>
      <c r="HR422" s="9"/>
      <c r="HS422" s="9"/>
      <c r="HT422" s="9"/>
      <c r="HU422" s="9"/>
      <c r="HV422" s="9"/>
      <c r="HW422" s="9"/>
      <c r="HX422" s="9"/>
      <c r="HY422" s="9"/>
      <c r="HZ422" s="9"/>
      <c r="IA422" s="9"/>
      <c r="IB422" s="9"/>
      <c r="IC422" s="9"/>
      <c r="ID422" s="9"/>
      <c r="IE422" s="9"/>
      <c r="IF422" s="9"/>
      <c r="IG422" s="9"/>
      <c r="IH422" s="9"/>
      <c r="II422" s="9"/>
      <c r="IJ422" s="9"/>
      <c r="IK422" s="9"/>
      <c r="IL422" s="9"/>
      <c r="IM422" s="9"/>
      <c r="IN422" s="9"/>
      <c r="IO422" s="9"/>
      <c r="IP422" s="9"/>
      <c r="IQ422" s="9"/>
      <c r="IR422" s="9"/>
      <c r="IS422" s="9"/>
      <c r="IT422" s="9"/>
      <c r="IU422" s="9"/>
      <c r="IV422" s="9"/>
      <c r="IW422" s="9"/>
      <c r="IX422" s="9"/>
      <c r="IY422" s="9"/>
      <c r="IZ422" s="9"/>
      <c r="JA422" s="9"/>
      <c r="JB422" s="9"/>
      <c r="JC422" s="9"/>
      <c r="JD422" s="9"/>
      <c r="JE422" s="9"/>
      <c r="JF422" s="9"/>
      <c r="JG422" s="9"/>
      <c r="JH422" s="9"/>
      <c r="JI422" s="9"/>
      <c r="JJ422" s="9"/>
      <c r="JK422" s="9"/>
      <c r="JL422" s="9"/>
      <c r="JM422" s="9"/>
      <c r="JN422" s="9"/>
      <c r="JO422" s="9"/>
      <c r="JP422" s="9"/>
      <c r="JQ422" s="9"/>
      <c r="JR422" s="9"/>
      <c r="JS422" s="9"/>
      <c r="JT422" s="9"/>
      <c r="JU422" s="9"/>
      <c r="JV422" s="9"/>
      <c r="JW422" s="9"/>
      <c r="JX422" s="9"/>
      <c r="JY422" s="9"/>
      <c r="JZ422" s="9"/>
      <c r="KA422" s="9"/>
      <c r="KB422" s="9"/>
      <c r="KC422" s="9"/>
      <c r="KD422" s="9"/>
      <c r="KE422" s="9"/>
      <c r="KF422" s="9"/>
      <c r="KG422" s="9"/>
      <c r="KH422" s="9"/>
      <c r="KI422" s="9"/>
      <c r="KJ422" s="9"/>
      <c r="KK422" s="9"/>
      <c r="KL422" s="9"/>
      <c r="KM422" s="9"/>
      <c r="KN422" s="9"/>
      <c r="KO422" s="9"/>
      <c r="KP422" s="9"/>
      <c r="KQ422" s="9"/>
      <c r="KR422" s="9"/>
      <c r="KS422" s="9"/>
      <c r="KT422" s="9"/>
      <c r="KU422" s="9"/>
      <c r="KV422" s="9"/>
      <c r="KW422" s="9"/>
      <c r="KX422" s="9"/>
      <c r="KY422" s="9"/>
      <c r="KZ422" s="9"/>
      <c r="LA422" s="9"/>
      <c r="LB422" s="9"/>
      <c r="LC422" s="9"/>
      <c r="LD422" s="9"/>
      <c r="LE422" s="9"/>
      <c r="LF422" s="9"/>
      <c r="LG422" s="9"/>
      <c r="LH422" s="9"/>
      <c r="LI422" s="9"/>
      <c r="LJ422" s="9"/>
      <c r="LK422" s="9"/>
      <c r="LL422" s="9"/>
      <c r="LM422" s="9"/>
      <c r="LN422" s="9"/>
      <c r="LO422" s="9"/>
      <c r="LP422" s="9"/>
      <c r="LQ422" s="9"/>
      <c r="LR422" s="9"/>
      <c r="LS422" s="9"/>
      <c r="LT422" s="9"/>
      <c r="LU422" s="9"/>
      <c r="LV422" s="9"/>
      <c r="LW422" s="9"/>
      <c r="LX422" s="9"/>
      <c r="LY422" s="9"/>
      <c r="LZ422" s="9"/>
      <c r="MA422" s="9"/>
      <c r="MB422" s="9"/>
      <c r="MC422" s="9"/>
      <c r="MD422" s="9"/>
      <c r="ME422" s="9"/>
      <c r="MF422" s="9"/>
      <c r="MG422" s="9"/>
      <c r="MH422" s="9"/>
      <c r="MI422" s="9"/>
      <c r="MJ422" s="9"/>
      <c r="MK422" s="9"/>
      <c r="ML422" s="9"/>
      <c r="MM422" s="9"/>
      <c r="MN422" s="9"/>
      <c r="MO422" s="9"/>
      <c r="MP422" s="9"/>
      <c r="MQ422" s="9"/>
      <c r="MR422" s="9"/>
      <c r="MS422" s="9"/>
      <c r="MT422" s="9"/>
      <c r="MU422" s="9"/>
      <c r="MV422" s="9"/>
      <c r="MW422" s="9"/>
      <c r="MX422" s="9"/>
      <c r="MY422" s="9"/>
      <c r="MZ422" s="9"/>
      <c r="NA422" s="9"/>
      <c r="NB422" s="9"/>
      <c r="NC422" s="9"/>
      <c r="ND422" s="9"/>
      <c r="NE422" s="9"/>
      <c r="NF422" s="9"/>
      <c r="NG422" s="9"/>
      <c r="NH422" s="9"/>
      <c r="NI422" s="9"/>
      <c r="NJ422" s="9"/>
      <c r="NK422" s="9"/>
      <c r="NL422" s="9"/>
      <c r="NM422" s="9"/>
      <c r="NN422" s="9"/>
      <c r="NO422" s="9"/>
      <c r="NP422" s="9"/>
      <c r="NQ422" s="9"/>
      <c r="NR422" s="9"/>
      <c r="NS422" s="9"/>
      <c r="NT422" s="9"/>
      <c r="NU422" s="9"/>
      <c r="NV422" s="9"/>
      <c r="NW422" s="9"/>
      <c r="NX422" s="9"/>
      <c r="NY422" s="9"/>
      <c r="NZ422" s="9"/>
      <c r="OA422" s="9"/>
      <c r="OB422" s="9"/>
      <c r="OC422" s="9"/>
      <c r="OD422" s="9"/>
      <c r="OE422" s="9"/>
      <c r="OF422" s="9"/>
      <c r="OG422" s="9"/>
      <c r="OH422" s="9"/>
      <c r="OI422" s="9"/>
      <c r="OJ422" s="9"/>
      <c r="OK422" s="9"/>
      <c r="OL422" s="9"/>
      <c r="OM422" s="9"/>
      <c r="ON422" s="9"/>
      <c r="OO422" s="9"/>
      <c r="OP422" s="9"/>
      <c r="OQ422" s="9"/>
      <c r="OR422" s="9"/>
      <c r="OS422" s="9"/>
      <c r="OT422" s="9"/>
      <c r="OU422" s="9"/>
      <c r="OV422" s="9"/>
      <c r="OW422" s="9"/>
      <c r="OX422" s="9"/>
      <c r="OY422" s="9"/>
      <c r="OZ422" s="9"/>
      <c r="PA422" s="9"/>
      <c r="PB422" s="9"/>
      <c r="PC422" s="9"/>
      <c r="PD422" s="9"/>
      <c r="PE422" s="9"/>
      <c r="PF422" s="9"/>
      <c r="PG422" s="9"/>
      <c r="PH422" s="9"/>
      <c r="PI422" s="9"/>
      <c r="PJ422" s="9"/>
      <c r="PK422" s="9"/>
      <c r="PL422" s="9"/>
      <c r="PM422" s="9"/>
      <c r="PN422" s="9"/>
      <c r="PO422" s="9"/>
      <c r="PP422" s="9"/>
      <c r="PQ422" s="9"/>
      <c r="PR422" s="9"/>
      <c r="PS422" s="9"/>
      <c r="PT422" s="9"/>
      <c r="PU422" s="9"/>
      <c r="PV422" s="9"/>
      <c r="PW422" s="9"/>
      <c r="PX422" s="9"/>
      <c r="PY422" s="9"/>
      <c r="PZ422" s="9"/>
      <c r="QA422" s="9"/>
      <c r="QB422" s="9"/>
      <c r="QC422" s="9"/>
      <c r="QD422" s="9"/>
      <c r="QE422" s="9"/>
      <c r="QF422" s="9"/>
      <c r="QG422" s="9"/>
      <c r="QH422" s="9"/>
      <c r="QI422" s="9"/>
      <c r="QJ422" s="9"/>
      <c r="QK422" s="9"/>
      <c r="QL422" s="9"/>
      <c r="QM422" s="9"/>
      <c r="QN422" s="9"/>
      <c r="QO422" s="9"/>
      <c r="QP422" s="9"/>
      <c r="QQ422" s="9"/>
      <c r="QR422" s="9"/>
      <c r="QS422" s="9"/>
      <c r="QT422" s="9"/>
      <c r="QU422" s="9"/>
      <c r="QV422" s="9"/>
      <c r="QW422" s="9"/>
      <c r="QX422" s="9"/>
      <c r="QY422" s="9"/>
      <c r="QZ422" s="9"/>
      <c r="RA422" s="9"/>
      <c r="RB422" s="9"/>
      <c r="RC422" s="9"/>
      <c r="RD422" s="9"/>
      <c r="RE422" s="9"/>
      <c r="RF422" s="9"/>
      <c r="RG422" s="9"/>
      <c r="RH422" s="9"/>
      <c r="RI422" s="9"/>
      <c r="RJ422" s="9"/>
      <c r="RK422" s="9"/>
      <c r="RL422" s="9"/>
      <c r="RM422" s="9"/>
      <c r="RN422" s="9"/>
      <c r="RO422" s="9"/>
      <c r="RP422" s="9"/>
      <c r="RQ422" s="9"/>
      <c r="RR422" s="9"/>
      <c r="RS422" s="9"/>
      <c r="RT422" s="9"/>
      <c r="RU422" s="9"/>
      <c r="RV422" s="9"/>
      <c r="RW422" s="9"/>
      <c r="RX422" s="9"/>
      <c r="RY422" s="9"/>
      <c r="RZ422" s="9"/>
      <c r="SA422" s="9"/>
      <c r="SB422" s="9"/>
      <c r="SC422" s="9"/>
      <c r="SD422" s="9"/>
      <c r="SE422" s="9"/>
      <c r="SF422" s="9"/>
      <c r="SG422" s="9"/>
      <c r="SH422" s="9"/>
      <c r="SI422" s="9"/>
      <c r="SJ422" s="9"/>
      <c r="SK422" s="9"/>
      <c r="SL422" s="9"/>
      <c r="SM422" s="9"/>
      <c r="SN422" s="9"/>
      <c r="SO422" s="9"/>
      <c r="SP422" s="9"/>
      <c r="SQ422" s="9"/>
      <c r="SR422" s="9"/>
      <c r="SS422" s="9"/>
      <c r="ST422" s="9"/>
      <c r="SU422" s="9"/>
      <c r="SV422" s="9"/>
      <c r="SW422" s="9"/>
      <c r="SX422" s="9"/>
      <c r="SY422" s="9"/>
      <c r="SZ422" s="9"/>
      <c r="TA422" s="9"/>
      <c r="TB422" s="9"/>
      <c r="TC422" s="9"/>
      <c r="TD422" s="9"/>
      <c r="TE422" s="9"/>
      <c r="TF422" s="9"/>
      <c r="TG422" s="9"/>
      <c r="TH422" s="9"/>
      <c r="TI422" s="9"/>
      <c r="TJ422" s="9"/>
      <c r="TK422" s="9"/>
      <c r="TL422" s="9"/>
      <c r="TM422" s="9"/>
      <c r="TN422" s="9"/>
      <c r="TO422" s="9"/>
      <c r="TP422" s="9"/>
      <c r="TQ422" s="9"/>
      <c r="TR422" s="9"/>
      <c r="TS422" s="9"/>
      <c r="TT422" s="9"/>
      <c r="TU422" s="9"/>
      <c r="TV422" s="9"/>
      <c r="TW422" s="9"/>
      <c r="TX422" s="9"/>
      <c r="TY422" s="9"/>
      <c r="TZ422" s="9"/>
      <c r="UA422" s="9"/>
      <c r="UB422" s="9"/>
      <c r="UC422" s="9"/>
      <c r="UD422" s="9"/>
      <c r="UE422" s="9"/>
      <c r="UF422" s="9"/>
      <c r="UG422" s="9"/>
      <c r="UH422" s="9"/>
      <c r="UI422" s="9"/>
      <c r="UJ422" s="9"/>
      <c r="UK422" s="9"/>
      <c r="UL422" s="9"/>
      <c r="UM422" s="9"/>
      <c r="UN422" s="9"/>
      <c r="UO422" s="9"/>
      <c r="UP422" s="9"/>
      <c r="UQ422" s="9"/>
      <c r="UR422" s="9"/>
      <c r="US422" s="9"/>
      <c r="UT422" s="9"/>
      <c r="UU422" s="9"/>
      <c r="UV422" s="9"/>
      <c r="UW422" s="9"/>
      <c r="UX422" s="9"/>
      <c r="UY422" s="9"/>
      <c r="UZ422" s="9"/>
      <c r="VA422" s="9"/>
      <c r="VB422" s="9"/>
      <c r="VC422" s="9"/>
      <c r="VD422" s="9"/>
      <c r="VE422" s="9"/>
      <c r="VF422" s="9"/>
      <c r="VG422" s="9"/>
      <c r="VH422" s="9"/>
      <c r="VI422" s="9"/>
      <c r="VJ422" s="9"/>
      <c r="VK422" s="9"/>
      <c r="VL422" s="9"/>
      <c r="VM422" s="9"/>
      <c r="VN422" s="9"/>
      <c r="VO422" s="9"/>
      <c r="VP422" s="9"/>
      <c r="VQ422" s="9"/>
      <c r="VR422" s="9"/>
      <c r="VS422" s="9"/>
      <c r="VT422" s="9"/>
      <c r="VU422" s="9"/>
      <c r="VV422" s="9"/>
      <c r="VW422" s="9"/>
      <c r="VX422" s="9"/>
      <c r="VY422" s="9"/>
      <c r="VZ422" s="9"/>
      <c r="WA422" s="9"/>
      <c r="WB422" s="9"/>
      <c r="WC422" s="9"/>
      <c r="WD422" s="9"/>
      <c r="WE422" s="9"/>
      <c r="WF422" s="9"/>
      <c r="WG422" s="9"/>
      <c r="WH422" s="9"/>
      <c r="WI422" s="9"/>
      <c r="WJ422" s="9"/>
      <c r="WK422" s="9"/>
      <c r="WL422" s="9"/>
      <c r="WM422" s="9"/>
      <c r="WN422" s="9"/>
      <c r="WO422" s="9"/>
      <c r="WP422" s="9"/>
      <c r="WQ422" s="9"/>
      <c r="WR422" s="9"/>
      <c r="WS422" s="9"/>
      <c r="WT422" s="9"/>
      <c r="WU422" s="9"/>
      <c r="WV422" s="9"/>
      <c r="WW422" s="9"/>
      <c r="WX422" s="9"/>
      <c r="WY422" s="9"/>
      <c r="WZ422" s="9"/>
      <c r="XA422" s="9"/>
      <c r="XB422" s="9"/>
      <c r="XC422" s="9"/>
      <c r="XD422" s="9"/>
      <c r="XE422" s="9"/>
      <c r="XF422" s="9"/>
      <c r="XG422" s="9"/>
      <c r="XH422" s="9"/>
      <c r="XI422" s="9"/>
      <c r="XJ422" s="9"/>
      <c r="XK422" s="9"/>
      <c r="XL422" s="9"/>
      <c r="XM422" s="9"/>
      <c r="XN422" s="9"/>
      <c r="XO422" s="9"/>
      <c r="XP422" s="9"/>
      <c r="XQ422" s="9"/>
      <c r="XR422" s="9"/>
      <c r="XS422" s="9"/>
      <c r="XT422" s="9"/>
      <c r="XU422" s="9"/>
      <c r="XV422" s="9"/>
      <c r="XW422" s="9"/>
      <c r="XX422" s="9"/>
      <c r="XY422" s="9"/>
      <c r="XZ422" s="9"/>
      <c r="YA422" s="9"/>
      <c r="YB422" s="9"/>
      <c r="YC422" s="9"/>
      <c r="YD422" s="9"/>
      <c r="YE422" s="9"/>
      <c r="YF422" s="9"/>
      <c r="YG422" s="9"/>
      <c r="YH422" s="9"/>
      <c r="YI422" s="9"/>
      <c r="YJ422" s="9"/>
      <c r="YK422" s="9"/>
      <c r="YL422" s="9"/>
      <c r="YM422" s="9"/>
      <c r="YN422" s="9"/>
      <c r="YO422" s="9"/>
      <c r="YP422" s="9"/>
      <c r="YQ422" s="9"/>
      <c r="YR422" s="9"/>
      <c r="YS422" s="9"/>
      <c r="YT422" s="9"/>
      <c r="YU422" s="9"/>
      <c r="YV422" s="9"/>
      <c r="YW422" s="9"/>
      <c r="YX422" s="9"/>
      <c r="YY422" s="9"/>
      <c r="YZ422" s="9"/>
      <c r="ZA422" s="9"/>
      <c r="ZB422" s="9"/>
      <c r="ZC422" s="9"/>
      <c r="ZD422" s="9"/>
      <c r="ZE422" s="9"/>
      <c r="ZF422" s="9"/>
      <c r="ZG422" s="9"/>
      <c r="ZH422" s="9"/>
      <c r="ZI422" s="9"/>
      <c r="ZJ422" s="9"/>
      <c r="ZK422" s="9"/>
      <c r="ZL422" s="9"/>
      <c r="ZM422" s="9"/>
      <c r="ZN422" s="9"/>
      <c r="ZO422" s="9"/>
      <c r="ZP422" s="9"/>
      <c r="ZQ422" s="9"/>
      <c r="ZR422" s="9"/>
      <c r="ZS422" s="9"/>
      <c r="ZT422" s="9"/>
      <c r="ZU422" s="9"/>
      <c r="ZV422" s="9"/>
      <c r="ZW422" s="9"/>
      <c r="ZX422" s="9"/>
      <c r="ZY422" s="9"/>
      <c r="ZZ422" s="9"/>
      <c r="AAA422" s="9"/>
      <c r="AAB422" s="9"/>
      <c r="AAC422" s="9"/>
      <c r="AAD422" s="9"/>
      <c r="AAE422" s="9"/>
      <c r="AAF422" s="9"/>
      <c r="AAG422" s="9"/>
      <c r="AAH422" s="9"/>
      <c r="AAI422" s="9"/>
      <c r="AAJ422" s="9"/>
      <c r="AAK422" s="9"/>
      <c r="AAL422" s="9"/>
      <c r="AAM422" s="9"/>
      <c r="AAN422" s="9"/>
      <c r="AAO422" s="9"/>
      <c r="AAP422" s="9"/>
      <c r="AAQ422" s="9"/>
      <c r="AAR422" s="9"/>
      <c r="AAS422" s="9"/>
      <c r="AAT422" s="9"/>
      <c r="AAU422" s="9"/>
      <c r="AAV422" s="9"/>
      <c r="AAW422" s="9"/>
      <c r="AAX422" s="9"/>
      <c r="AAY422" s="9"/>
      <c r="AAZ422" s="9"/>
      <c r="ABA422" s="9"/>
      <c r="ABB422" s="9"/>
      <c r="ABC422" s="9"/>
      <c r="ABD422" s="9"/>
      <c r="ABE422" s="9"/>
      <c r="ABF422" s="9"/>
      <c r="ABG422" s="9"/>
      <c r="ABH422" s="9"/>
      <c r="ABI422" s="9"/>
      <c r="ABJ422" s="9"/>
      <c r="ABK422" s="9"/>
      <c r="ABL422" s="9"/>
      <c r="ABM422" s="9"/>
      <c r="ABN422" s="9"/>
      <c r="ABO422" s="9"/>
      <c r="ABP422" s="9"/>
      <c r="ABQ422" s="9"/>
      <c r="ABR422" s="9"/>
      <c r="ABS422" s="9"/>
      <c r="ABT422" s="9"/>
      <c r="ABU422" s="9"/>
      <c r="ABV422" s="9"/>
      <c r="ABW422" s="9"/>
      <c r="ABX422" s="9"/>
      <c r="ABY422" s="9"/>
      <c r="ABZ422" s="9"/>
      <c r="ACA422" s="9"/>
      <c r="ACB422" s="9"/>
      <c r="ACC422" s="9"/>
      <c r="ACD422" s="9"/>
      <c r="ACE422" s="9"/>
      <c r="ACF422" s="9"/>
      <c r="ACG422" s="9"/>
      <c r="ACH422" s="9"/>
      <c r="ACI422" s="9"/>
      <c r="ACJ422" s="9"/>
      <c r="ACK422" s="9"/>
      <c r="ACL422" s="9"/>
      <c r="ACM422" s="9"/>
      <c r="ACN422" s="9"/>
      <c r="ACO422" s="9"/>
      <c r="ACP422" s="9"/>
      <c r="ACQ422" s="9"/>
      <c r="ACR422" s="9"/>
      <c r="ACS422" s="9"/>
      <c r="ACT422" s="9"/>
      <c r="ACU422" s="9"/>
      <c r="ACV422" s="9"/>
      <c r="ACW422" s="9"/>
      <c r="ACX422" s="9"/>
      <c r="ACY422" s="9"/>
      <c r="ACZ422" s="9"/>
      <c r="ADA422" s="9"/>
      <c r="ADB422" s="9"/>
      <c r="ADC422" s="9"/>
      <c r="ADD422" s="9"/>
      <c r="ADE422" s="9"/>
      <c r="ADF422" s="9"/>
      <c r="ADG422" s="9"/>
      <c r="ADH422" s="9"/>
      <c r="ADI422" s="9"/>
      <c r="ADJ422" s="9"/>
      <c r="ADK422" s="9"/>
      <c r="ADL422" s="9"/>
      <c r="ADM422" s="9"/>
      <c r="ADN422" s="9"/>
      <c r="ADO422" s="9"/>
      <c r="ADP422" s="9"/>
      <c r="ADQ422" s="9"/>
      <c r="ADR422" s="9"/>
      <c r="ADS422" s="9"/>
      <c r="ADT422" s="9"/>
      <c r="ADU422" s="9"/>
      <c r="ADV422" s="9"/>
      <c r="ADW422" s="9"/>
      <c r="ADX422" s="9"/>
      <c r="ADY422" s="9"/>
      <c r="ADZ422" s="9"/>
      <c r="AEA422" s="9"/>
      <c r="AEB422" s="9"/>
      <c r="AEC422" s="9"/>
      <c r="AED422" s="9"/>
      <c r="AEE422" s="9"/>
      <c r="AEF422" s="9"/>
      <c r="AEG422" s="9"/>
      <c r="AEH422" s="9"/>
      <c r="AEI422" s="9"/>
      <c r="AEJ422" s="9"/>
      <c r="AEK422" s="9"/>
      <c r="AEL422" s="9"/>
      <c r="AEM422" s="9"/>
      <c r="AEN422" s="9"/>
      <c r="AEO422" s="9"/>
      <c r="AEP422" s="9"/>
      <c r="AEQ422" s="9"/>
      <c r="AER422" s="9"/>
      <c r="AES422" s="9"/>
      <c r="AET422" s="9"/>
      <c r="AEU422" s="9"/>
      <c r="AEV422" s="9"/>
      <c r="AEW422" s="9"/>
      <c r="AEX422" s="9"/>
      <c r="AEY422" s="9"/>
      <c r="AEZ422" s="9"/>
      <c r="AFA422" s="9"/>
      <c r="AFB422" s="9"/>
      <c r="AFC422" s="9"/>
      <c r="AFD422" s="9"/>
      <c r="AFE422" s="9"/>
      <c r="AFF422" s="9"/>
      <c r="AFG422" s="9"/>
      <c r="AFH422" s="9"/>
      <c r="AFI422" s="9"/>
      <c r="AFJ422" s="9"/>
      <c r="AFK422" s="9"/>
      <c r="AFL422" s="9"/>
      <c r="AFM422" s="9"/>
      <c r="AFN422" s="9"/>
      <c r="AFO422" s="9"/>
      <c r="AFP422" s="9"/>
      <c r="AFQ422" s="9"/>
      <c r="AFR422" s="9"/>
      <c r="AFS422" s="9"/>
      <c r="AFT422" s="9"/>
      <c r="AFU422" s="9"/>
      <c r="AFV422" s="9"/>
      <c r="AFW422" s="9"/>
      <c r="AFX422" s="9"/>
      <c r="AFY422" s="9"/>
      <c r="AFZ422" s="9"/>
      <c r="AGA422" s="9"/>
      <c r="AGB422" s="9"/>
      <c r="AGC422" s="9"/>
      <c r="AGD422" s="9"/>
      <c r="AGE422" s="9"/>
      <c r="AGF422" s="9"/>
      <c r="AGG422" s="9"/>
      <c r="AGH422" s="9"/>
      <c r="AGI422" s="9"/>
      <c r="AGJ422" s="9"/>
      <c r="AGK422" s="9"/>
      <c r="AGL422" s="9"/>
      <c r="AGM422" s="9"/>
      <c r="AGN422" s="9"/>
      <c r="AGO422" s="9"/>
      <c r="AGP422" s="9"/>
      <c r="AGQ422" s="9"/>
      <c r="AGR422" s="9"/>
      <c r="AGS422" s="9"/>
      <c r="AGT422" s="9"/>
      <c r="AGU422" s="9"/>
      <c r="AGV422" s="9"/>
      <c r="AGW422" s="9"/>
      <c r="AGX422" s="9"/>
      <c r="AGY422" s="9"/>
      <c r="AGZ422" s="9"/>
      <c r="AHA422" s="9"/>
      <c r="AHB422" s="9"/>
      <c r="AHC422" s="9"/>
      <c r="AHD422" s="9"/>
      <c r="AHE422" s="9"/>
      <c r="AHF422" s="9"/>
      <c r="AHG422" s="9"/>
      <c r="AHH422" s="9"/>
      <c r="AHI422" s="9"/>
      <c r="AHJ422" s="9"/>
      <c r="AHK422" s="9"/>
      <c r="AHL422" s="9"/>
      <c r="AHM422" s="9"/>
      <c r="AHN422" s="9"/>
      <c r="AHO422" s="9"/>
      <c r="AHP422" s="9"/>
      <c r="AHQ422" s="9"/>
      <c r="AHR422" s="9"/>
      <c r="AHS422" s="9"/>
      <c r="AHT422" s="9"/>
      <c r="AHU422" s="9"/>
      <c r="AHV422" s="9"/>
      <c r="AHW422" s="9"/>
      <c r="AHX422" s="9"/>
      <c r="AHY422" s="9"/>
      <c r="AHZ422" s="9"/>
      <c r="AIA422" s="9"/>
      <c r="AIB422" s="9"/>
      <c r="AIC422" s="9"/>
      <c r="AID422" s="9"/>
      <c r="AIE422" s="9"/>
      <c r="AIF422" s="9"/>
      <c r="AIG422" s="9"/>
      <c r="AIH422" s="9"/>
      <c r="AII422" s="9"/>
      <c r="AIJ422" s="9"/>
      <c r="AIK422" s="9"/>
      <c r="AIL422" s="9"/>
      <c r="AIM422" s="9"/>
      <c r="AIN422" s="9"/>
      <c r="AIO422" s="9"/>
      <c r="AIP422" s="9"/>
      <c r="AIQ422" s="9"/>
      <c r="AIR422" s="9"/>
      <c r="AIS422" s="9"/>
      <c r="AIT422" s="9"/>
      <c r="AIU422" s="9"/>
      <c r="AIV422" s="9"/>
      <c r="AIW422" s="9"/>
      <c r="AIX422" s="9"/>
      <c r="AIY422" s="9"/>
      <c r="AIZ422" s="9"/>
      <c r="AJA422" s="9"/>
      <c r="AJB422" s="9"/>
      <c r="AJC422" s="9"/>
      <c r="AJD422" s="9"/>
      <c r="AJE422" s="9"/>
      <c r="AJF422" s="9"/>
      <c r="AJG422" s="9"/>
      <c r="AJH422" s="9"/>
      <c r="AJI422" s="9"/>
      <c r="AJJ422" s="9"/>
      <c r="AJK422" s="9"/>
      <c r="AJL422" s="9"/>
      <c r="AJM422" s="9"/>
      <c r="AJN422" s="9"/>
      <c r="AJO422" s="9"/>
      <c r="AJP422" s="9"/>
      <c r="AJQ422" s="9"/>
      <c r="AJR422" s="9"/>
      <c r="AJS422" s="9"/>
      <c r="AJT422" s="9"/>
      <c r="AJU422" s="9"/>
      <c r="AJV422" s="9"/>
      <c r="AJW422" s="9"/>
      <c r="AJX422" s="9"/>
      <c r="AJY422" s="9"/>
      <c r="AJZ422" s="9"/>
      <c r="AKA422" s="9"/>
      <c r="AKB422" s="9"/>
      <c r="AKC422" s="9"/>
      <c r="AKD422" s="9"/>
      <c r="AKE422" s="9"/>
      <c r="AKF422" s="9"/>
      <c r="AKG422" s="9"/>
      <c r="AKH422" s="9"/>
      <c r="AKI422" s="9"/>
      <c r="AKJ422" s="9"/>
      <c r="AKK422" s="9"/>
      <c r="AKL422" s="9"/>
      <c r="AKM422" s="9"/>
      <c r="AKN422" s="9"/>
      <c r="AKO422" s="9"/>
      <c r="AKP422" s="9"/>
      <c r="AKQ422" s="9"/>
      <c r="AKR422" s="9"/>
      <c r="AKS422" s="9"/>
      <c r="AKT422" s="9"/>
      <c r="AKU422" s="9"/>
      <c r="AKV422" s="9"/>
      <c r="AKW422" s="9"/>
      <c r="AKX422" s="9"/>
      <c r="AKY422" s="9"/>
      <c r="AKZ422" s="9"/>
      <c r="ALA422" s="9"/>
      <c r="ALB422" s="9"/>
      <c r="ALC422" s="9"/>
      <c r="ALD422" s="9"/>
      <c r="ALE422" s="9"/>
      <c r="ALF422" s="9"/>
      <c r="ALG422" s="9"/>
      <c r="ALH422" s="9"/>
      <c r="ALI422" s="9"/>
      <c r="ALJ422" s="9"/>
      <c r="ALK422" s="9"/>
      <c r="ALL422" s="9"/>
      <c r="ALM422" s="9"/>
      <c r="ALN422" s="9"/>
      <c r="ALO422" s="9"/>
      <c r="ALP422" s="9"/>
      <c r="ALQ422" s="9"/>
      <c r="ALR422" s="9"/>
      <c r="ALS422" s="9"/>
      <c r="ALT422" s="9"/>
      <c r="ALU422" s="9"/>
      <c r="ALV422" s="9"/>
      <c r="ALW422" s="9"/>
      <c r="ALX422" s="9"/>
      <c r="ALY422" s="9"/>
      <c r="ALZ422" s="9"/>
      <c r="AMA422" s="9"/>
      <c r="AMB422" s="9"/>
      <c r="AMC422" s="9"/>
      <c r="AMD422" s="9"/>
      <c r="AME422" s="9"/>
      <c r="AMF422" s="9"/>
      <c r="AMG422" s="9"/>
      <c r="AMH422" s="9"/>
      <c r="AMI422" s="9"/>
      <c r="AMJ422" s="9"/>
      <c r="AMK422" s="9"/>
    </row>
    <row r="423" spans="1:1025" s="8" customFormat="1" ht="27.75" hidden="1" thickBot="1">
      <c r="A423" s="113"/>
      <c r="B423" s="67">
        <f t="shared" ref="B423" si="45">F422</f>
        <v>8494</v>
      </c>
      <c r="C423" s="68"/>
      <c r="D423" s="68"/>
      <c r="E423" s="69" t="s">
        <v>358</v>
      </c>
      <c r="F423" s="136"/>
      <c r="G423" s="71"/>
      <c r="H423" s="72"/>
      <c r="I423" s="143"/>
      <c r="J423" s="74"/>
      <c r="K423" s="79"/>
      <c r="L423" s="80">
        <f>SUM(L422)</f>
        <v>500</v>
      </c>
      <c r="M423" s="95">
        <f>SUM(M422:M422)</f>
        <v>100</v>
      </c>
      <c r="N423" s="77">
        <f>M423+L423</f>
        <v>600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  <c r="HM423" s="9"/>
      <c r="HN423" s="9"/>
      <c r="HO423" s="9"/>
      <c r="HP423" s="9"/>
      <c r="HQ423" s="9"/>
      <c r="HR423" s="9"/>
      <c r="HS423" s="9"/>
      <c r="HT423" s="9"/>
      <c r="HU423" s="9"/>
      <c r="HV423" s="9"/>
      <c r="HW423" s="9"/>
      <c r="HX423" s="9"/>
      <c r="HY423" s="9"/>
      <c r="HZ423" s="9"/>
      <c r="IA423" s="9"/>
      <c r="IB423" s="9"/>
      <c r="IC423" s="9"/>
      <c r="ID423" s="9"/>
      <c r="IE423" s="9"/>
      <c r="IF423" s="9"/>
      <c r="IG423" s="9"/>
      <c r="IH423" s="9"/>
      <c r="II423" s="9"/>
      <c r="IJ423" s="9"/>
      <c r="IK423" s="9"/>
      <c r="IL423" s="9"/>
      <c r="IM423" s="9"/>
      <c r="IN423" s="9"/>
      <c r="IO423" s="9"/>
      <c r="IP423" s="9"/>
      <c r="IQ423" s="9"/>
      <c r="IR423" s="9"/>
      <c r="IS423" s="9"/>
      <c r="IT423" s="9"/>
      <c r="IU423" s="9"/>
      <c r="IV423" s="9"/>
      <c r="IW423" s="9"/>
      <c r="IX423" s="9"/>
      <c r="IY423" s="9"/>
      <c r="IZ423" s="9"/>
      <c r="JA423" s="9"/>
      <c r="JB423" s="9"/>
      <c r="JC423" s="9"/>
      <c r="JD423" s="9"/>
      <c r="JE423" s="9"/>
      <c r="JF423" s="9"/>
      <c r="JG423" s="9"/>
      <c r="JH423" s="9"/>
      <c r="JI423" s="9"/>
      <c r="JJ423" s="9"/>
      <c r="JK423" s="9"/>
      <c r="JL423" s="9"/>
      <c r="JM423" s="9"/>
      <c r="JN423" s="9"/>
      <c r="JO423" s="9"/>
      <c r="JP423" s="9"/>
      <c r="JQ423" s="9"/>
      <c r="JR423" s="9"/>
      <c r="JS423" s="9"/>
      <c r="JT423" s="9"/>
      <c r="JU423" s="9"/>
      <c r="JV423" s="9"/>
      <c r="JW423" s="9"/>
      <c r="JX423" s="9"/>
      <c r="JY423" s="9"/>
      <c r="JZ423" s="9"/>
      <c r="KA423" s="9"/>
      <c r="KB423" s="9"/>
      <c r="KC423" s="9"/>
      <c r="KD423" s="9"/>
      <c r="KE423" s="9"/>
      <c r="KF423" s="9"/>
      <c r="KG423" s="9"/>
      <c r="KH423" s="9"/>
      <c r="KI423" s="9"/>
      <c r="KJ423" s="9"/>
      <c r="KK423" s="9"/>
      <c r="KL423" s="9"/>
      <c r="KM423" s="9"/>
      <c r="KN423" s="9"/>
      <c r="KO423" s="9"/>
      <c r="KP423" s="9"/>
      <c r="KQ423" s="9"/>
      <c r="KR423" s="9"/>
      <c r="KS423" s="9"/>
      <c r="KT423" s="9"/>
      <c r="KU423" s="9"/>
      <c r="KV423" s="9"/>
      <c r="KW423" s="9"/>
      <c r="KX423" s="9"/>
      <c r="KY423" s="9"/>
      <c r="KZ423" s="9"/>
      <c r="LA423" s="9"/>
      <c r="LB423" s="9"/>
      <c r="LC423" s="9"/>
      <c r="LD423" s="9"/>
      <c r="LE423" s="9"/>
      <c r="LF423" s="9"/>
      <c r="LG423" s="9"/>
      <c r="LH423" s="9"/>
      <c r="LI423" s="9"/>
      <c r="LJ423" s="9"/>
      <c r="LK423" s="9"/>
      <c r="LL423" s="9"/>
      <c r="LM423" s="9"/>
      <c r="LN423" s="9"/>
      <c r="LO423" s="9"/>
      <c r="LP423" s="9"/>
      <c r="LQ423" s="9"/>
      <c r="LR423" s="9"/>
      <c r="LS423" s="9"/>
      <c r="LT423" s="9"/>
      <c r="LU423" s="9"/>
      <c r="LV423" s="9"/>
      <c r="LW423" s="9"/>
      <c r="LX423" s="9"/>
      <c r="LY423" s="9"/>
      <c r="LZ423" s="9"/>
      <c r="MA423" s="9"/>
      <c r="MB423" s="9"/>
      <c r="MC423" s="9"/>
      <c r="MD423" s="9"/>
      <c r="ME423" s="9"/>
      <c r="MF423" s="9"/>
      <c r="MG423" s="9"/>
      <c r="MH423" s="9"/>
      <c r="MI423" s="9"/>
      <c r="MJ423" s="9"/>
      <c r="MK423" s="9"/>
      <c r="ML423" s="9"/>
      <c r="MM423" s="9"/>
      <c r="MN423" s="9"/>
      <c r="MO423" s="9"/>
      <c r="MP423" s="9"/>
      <c r="MQ423" s="9"/>
      <c r="MR423" s="9"/>
      <c r="MS423" s="9"/>
      <c r="MT423" s="9"/>
      <c r="MU423" s="9"/>
      <c r="MV423" s="9"/>
      <c r="MW423" s="9"/>
      <c r="MX423" s="9"/>
      <c r="MY423" s="9"/>
      <c r="MZ423" s="9"/>
      <c r="NA423" s="9"/>
      <c r="NB423" s="9"/>
      <c r="NC423" s="9"/>
      <c r="ND423" s="9"/>
      <c r="NE423" s="9"/>
      <c r="NF423" s="9"/>
      <c r="NG423" s="9"/>
      <c r="NH423" s="9"/>
      <c r="NI423" s="9"/>
      <c r="NJ423" s="9"/>
      <c r="NK423" s="9"/>
      <c r="NL423" s="9"/>
      <c r="NM423" s="9"/>
      <c r="NN423" s="9"/>
      <c r="NO423" s="9"/>
      <c r="NP423" s="9"/>
      <c r="NQ423" s="9"/>
      <c r="NR423" s="9"/>
      <c r="NS423" s="9"/>
      <c r="NT423" s="9"/>
      <c r="NU423" s="9"/>
      <c r="NV423" s="9"/>
      <c r="NW423" s="9"/>
      <c r="NX423" s="9"/>
      <c r="NY423" s="9"/>
      <c r="NZ423" s="9"/>
      <c r="OA423" s="9"/>
      <c r="OB423" s="9"/>
      <c r="OC423" s="9"/>
      <c r="OD423" s="9"/>
      <c r="OE423" s="9"/>
      <c r="OF423" s="9"/>
      <c r="OG423" s="9"/>
      <c r="OH423" s="9"/>
      <c r="OI423" s="9"/>
      <c r="OJ423" s="9"/>
      <c r="OK423" s="9"/>
      <c r="OL423" s="9"/>
      <c r="OM423" s="9"/>
      <c r="ON423" s="9"/>
      <c r="OO423" s="9"/>
      <c r="OP423" s="9"/>
      <c r="OQ423" s="9"/>
      <c r="OR423" s="9"/>
      <c r="OS423" s="9"/>
      <c r="OT423" s="9"/>
      <c r="OU423" s="9"/>
      <c r="OV423" s="9"/>
      <c r="OW423" s="9"/>
      <c r="OX423" s="9"/>
      <c r="OY423" s="9"/>
      <c r="OZ423" s="9"/>
      <c r="PA423" s="9"/>
      <c r="PB423" s="9"/>
      <c r="PC423" s="9"/>
      <c r="PD423" s="9"/>
      <c r="PE423" s="9"/>
      <c r="PF423" s="9"/>
      <c r="PG423" s="9"/>
      <c r="PH423" s="9"/>
      <c r="PI423" s="9"/>
      <c r="PJ423" s="9"/>
      <c r="PK423" s="9"/>
      <c r="PL423" s="9"/>
      <c r="PM423" s="9"/>
      <c r="PN423" s="9"/>
      <c r="PO423" s="9"/>
      <c r="PP423" s="9"/>
      <c r="PQ423" s="9"/>
      <c r="PR423" s="9"/>
      <c r="PS423" s="9"/>
      <c r="PT423" s="9"/>
      <c r="PU423" s="9"/>
      <c r="PV423" s="9"/>
      <c r="PW423" s="9"/>
      <c r="PX423" s="9"/>
      <c r="PY423" s="9"/>
      <c r="PZ423" s="9"/>
      <c r="QA423" s="9"/>
      <c r="QB423" s="9"/>
      <c r="QC423" s="9"/>
      <c r="QD423" s="9"/>
      <c r="QE423" s="9"/>
      <c r="QF423" s="9"/>
      <c r="QG423" s="9"/>
      <c r="QH423" s="9"/>
      <c r="QI423" s="9"/>
      <c r="QJ423" s="9"/>
      <c r="QK423" s="9"/>
      <c r="QL423" s="9"/>
      <c r="QM423" s="9"/>
      <c r="QN423" s="9"/>
      <c r="QO423" s="9"/>
      <c r="QP423" s="9"/>
      <c r="QQ423" s="9"/>
      <c r="QR423" s="9"/>
      <c r="QS423" s="9"/>
      <c r="QT423" s="9"/>
      <c r="QU423" s="9"/>
      <c r="QV423" s="9"/>
      <c r="QW423" s="9"/>
      <c r="QX423" s="9"/>
      <c r="QY423" s="9"/>
      <c r="QZ423" s="9"/>
      <c r="RA423" s="9"/>
      <c r="RB423" s="9"/>
      <c r="RC423" s="9"/>
      <c r="RD423" s="9"/>
      <c r="RE423" s="9"/>
      <c r="RF423" s="9"/>
      <c r="RG423" s="9"/>
      <c r="RH423" s="9"/>
      <c r="RI423" s="9"/>
      <c r="RJ423" s="9"/>
      <c r="RK423" s="9"/>
      <c r="RL423" s="9"/>
      <c r="RM423" s="9"/>
      <c r="RN423" s="9"/>
      <c r="RO423" s="9"/>
      <c r="RP423" s="9"/>
      <c r="RQ423" s="9"/>
      <c r="RR423" s="9"/>
      <c r="RS423" s="9"/>
      <c r="RT423" s="9"/>
      <c r="RU423" s="9"/>
      <c r="RV423" s="9"/>
      <c r="RW423" s="9"/>
      <c r="RX423" s="9"/>
      <c r="RY423" s="9"/>
      <c r="RZ423" s="9"/>
      <c r="SA423" s="9"/>
      <c r="SB423" s="9"/>
      <c r="SC423" s="9"/>
      <c r="SD423" s="9"/>
      <c r="SE423" s="9"/>
      <c r="SF423" s="9"/>
      <c r="SG423" s="9"/>
      <c r="SH423" s="9"/>
      <c r="SI423" s="9"/>
      <c r="SJ423" s="9"/>
      <c r="SK423" s="9"/>
      <c r="SL423" s="9"/>
      <c r="SM423" s="9"/>
      <c r="SN423" s="9"/>
      <c r="SO423" s="9"/>
      <c r="SP423" s="9"/>
      <c r="SQ423" s="9"/>
      <c r="SR423" s="9"/>
      <c r="SS423" s="9"/>
      <c r="ST423" s="9"/>
      <c r="SU423" s="9"/>
      <c r="SV423" s="9"/>
      <c r="SW423" s="9"/>
      <c r="SX423" s="9"/>
      <c r="SY423" s="9"/>
      <c r="SZ423" s="9"/>
      <c r="TA423" s="9"/>
      <c r="TB423" s="9"/>
      <c r="TC423" s="9"/>
      <c r="TD423" s="9"/>
      <c r="TE423" s="9"/>
      <c r="TF423" s="9"/>
      <c r="TG423" s="9"/>
      <c r="TH423" s="9"/>
      <c r="TI423" s="9"/>
      <c r="TJ423" s="9"/>
      <c r="TK423" s="9"/>
      <c r="TL423" s="9"/>
      <c r="TM423" s="9"/>
      <c r="TN423" s="9"/>
      <c r="TO423" s="9"/>
      <c r="TP423" s="9"/>
      <c r="TQ423" s="9"/>
      <c r="TR423" s="9"/>
      <c r="TS423" s="9"/>
      <c r="TT423" s="9"/>
      <c r="TU423" s="9"/>
      <c r="TV423" s="9"/>
      <c r="TW423" s="9"/>
      <c r="TX423" s="9"/>
      <c r="TY423" s="9"/>
      <c r="TZ423" s="9"/>
      <c r="UA423" s="9"/>
      <c r="UB423" s="9"/>
      <c r="UC423" s="9"/>
      <c r="UD423" s="9"/>
      <c r="UE423" s="9"/>
      <c r="UF423" s="9"/>
      <c r="UG423" s="9"/>
      <c r="UH423" s="9"/>
      <c r="UI423" s="9"/>
      <c r="UJ423" s="9"/>
      <c r="UK423" s="9"/>
      <c r="UL423" s="9"/>
      <c r="UM423" s="9"/>
      <c r="UN423" s="9"/>
      <c r="UO423" s="9"/>
      <c r="UP423" s="9"/>
      <c r="UQ423" s="9"/>
      <c r="UR423" s="9"/>
      <c r="US423" s="9"/>
      <c r="UT423" s="9"/>
      <c r="UU423" s="9"/>
      <c r="UV423" s="9"/>
      <c r="UW423" s="9"/>
      <c r="UX423" s="9"/>
      <c r="UY423" s="9"/>
      <c r="UZ423" s="9"/>
      <c r="VA423" s="9"/>
      <c r="VB423" s="9"/>
      <c r="VC423" s="9"/>
      <c r="VD423" s="9"/>
      <c r="VE423" s="9"/>
      <c r="VF423" s="9"/>
      <c r="VG423" s="9"/>
      <c r="VH423" s="9"/>
      <c r="VI423" s="9"/>
      <c r="VJ423" s="9"/>
      <c r="VK423" s="9"/>
      <c r="VL423" s="9"/>
      <c r="VM423" s="9"/>
      <c r="VN423" s="9"/>
      <c r="VO423" s="9"/>
      <c r="VP423" s="9"/>
      <c r="VQ423" s="9"/>
      <c r="VR423" s="9"/>
      <c r="VS423" s="9"/>
      <c r="VT423" s="9"/>
      <c r="VU423" s="9"/>
      <c r="VV423" s="9"/>
      <c r="VW423" s="9"/>
      <c r="VX423" s="9"/>
      <c r="VY423" s="9"/>
      <c r="VZ423" s="9"/>
      <c r="WA423" s="9"/>
      <c r="WB423" s="9"/>
      <c r="WC423" s="9"/>
      <c r="WD423" s="9"/>
      <c r="WE423" s="9"/>
      <c r="WF423" s="9"/>
      <c r="WG423" s="9"/>
      <c r="WH423" s="9"/>
      <c r="WI423" s="9"/>
      <c r="WJ423" s="9"/>
      <c r="WK423" s="9"/>
      <c r="WL423" s="9"/>
      <c r="WM423" s="9"/>
      <c r="WN423" s="9"/>
      <c r="WO423" s="9"/>
      <c r="WP423" s="9"/>
      <c r="WQ423" s="9"/>
      <c r="WR423" s="9"/>
      <c r="WS423" s="9"/>
      <c r="WT423" s="9"/>
      <c r="WU423" s="9"/>
      <c r="WV423" s="9"/>
      <c r="WW423" s="9"/>
      <c r="WX423" s="9"/>
      <c r="WY423" s="9"/>
      <c r="WZ423" s="9"/>
      <c r="XA423" s="9"/>
      <c r="XB423" s="9"/>
      <c r="XC423" s="9"/>
      <c r="XD423" s="9"/>
      <c r="XE423" s="9"/>
      <c r="XF423" s="9"/>
      <c r="XG423" s="9"/>
      <c r="XH423" s="9"/>
      <c r="XI423" s="9"/>
      <c r="XJ423" s="9"/>
      <c r="XK423" s="9"/>
      <c r="XL423" s="9"/>
      <c r="XM423" s="9"/>
      <c r="XN423" s="9"/>
      <c r="XO423" s="9"/>
      <c r="XP423" s="9"/>
      <c r="XQ423" s="9"/>
      <c r="XR423" s="9"/>
      <c r="XS423" s="9"/>
      <c r="XT423" s="9"/>
      <c r="XU423" s="9"/>
      <c r="XV423" s="9"/>
      <c r="XW423" s="9"/>
      <c r="XX423" s="9"/>
      <c r="XY423" s="9"/>
      <c r="XZ423" s="9"/>
      <c r="YA423" s="9"/>
      <c r="YB423" s="9"/>
      <c r="YC423" s="9"/>
      <c r="YD423" s="9"/>
      <c r="YE423" s="9"/>
      <c r="YF423" s="9"/>
      <c r="YG423" s="9"/>
      <c r="YH423" s="9"/>
      <c r="YI423" s="9"/>
      <c r="YJ423" s="9"/>
      <c r="YK423" s="9"/>
      <c r="YL423" s="9"/>
      <c r="YM423" s="9"/>
      <c r="YN423" s="9"/>
      <c r="YO423" s="9"/>
      <c r="YP423" s="9"/>
      <c r="YQ423" s="9"/>
      <c r="YR423" s="9"/>
      <c r="YS423" s="9"/>
      <c r="YT423" s="9"/>
      <c r="YU423" s="9"/>
      <c r="YV423" s="9"/>
      <c r="YW423" s="9"/>
      <c r="YX423" s="9"/>
      <c r="YY423" s="9"/>
      <c r="YZ423" s="9"/>
      <c r="ZA423" s="9"/>
      <c r="ZB423" s="9"/>
      <c r="ZC423" s="9"/>
      <c r="ZD423" s="9"/>
      <c r="ZE423" s="9"/>
      <c r="ZF423" s="9"/>
      <c r="ZG423" s="9"/>
      <c r="ZH423" s="9"/>
      <c r="ZI423" s="9"/>
      <c r="ZJ423" s="9"/>
      <c r="ZK423" s="9"/>
      <c r="ZL423" s="9"/>
      <c r="ZM423" s="9"/>
      <c r="ZN423" s="9"/>
      <c r="ZO423" s="9"/>
      <c r="ZP423" s="9"/>
      <c r="ZQ423" s="9"/>
      <c r="ZR423" s="9"/>
      <c r="ZS423" s="9"/>
      <c r="ZT423" s="9"/>
      <c r="ZU423" s="9"/>
      <c r="ZV423" s="9"/>
      <c r="ZW423" s="9"/>
      <c r="ZX423" s="9"/>
      <c r="ZY423" s="9"/>
      <c r="ZZ423" s="9"/>
      <c r="AAA423" s="9"/>
      <c r="AAB423" s="9"/>
      <c r="AAC423" s="9"/>
      <c r="AAD423" s="9"/>
      <c r="AAE423" s="9"/>
      <c r="AAF423" s="9"/>
      <c r="AAG423" s="9"/>
      <c r="AAH423" s="9"/>
      <c r="AAI423" s="9"/>
      <c r="AAJ423" s="9"/>
      <c r="AAK423" s="9"/>
      <c r="AAL423" s="9"/>
      <c r="AAM423" s="9"/>
      <c r="AAN423" s="9"/>
      <c r="AAO423" s="9"/>
      <c r="AAP423" s="9"/>
      <c r="AAQ423" s="9"/>
      <c r="AAR423" s="9"/>
      <c r="AAS423" s="9"/>
      <c r="AAT423" s="9"/>
      <c r="AAU423" s="9"/>
      <c r="AAV423" s="9"/>
      <c r="AAW423" s="9"/>
      <c r="AAX423" s="9"/>
      <c r="AAY423" s="9"/>
      <c r="AAZ423" s="9"/>
      <c r="ABA423" s="9"/>
      <c r="ABB423" s="9"/>
      <c r="ABC423" s="9"/>
      <c r="ABD423" s="9"/>
      <c r="ABE423" s="9"/>
      <c r="ABF423" s="9"/>
      <c r="ABG423" s="9"/>
      <c r="ABH423" s="9"/>
      <c r="ABI423" s="9"/>
      <c r="ABJ423" s="9"/>
      <c r="ABK423" s="9"/>
      <c r="ABL423" s="9"/>
      <c r="ABM423" s="9"/>
      <c r="ABN423" s="9"/>
      <c r="ABO423" s="9"/>
      <c r="ABP423" s="9"/>
      <c r="ABQ423" s="9"/>
      <c r="ABR423" s="9"/>
      <c r="ABS423" s="9"/>
      <c r="ABT423" s="9"/>
      <c r="ABU423" s="9"/>
      <c r="ABV423" s="9"/>
      <c r="ABW423" s="9"/>
      <c r="ABX423" s="9"/>
      <c r="ABY423" s="9"/>
      <c r="ABZ423" s="9"/>
      <c r="ACA423" s="9"/>
      <c r="ACB423" s="9"/>
      <c r="ACC423" s="9"/>
      <c r="ACD423" s="9"/>
      <c r="ACE423" s="9"/>
      <c r="ACF423" s="9"/>
      <c r="ACG423" s="9"/>
      <c r="ACH423" s="9"/>
      <c r="ACI423" s="9"/>
      <c r="ACJ423" s="9"/>
      <c r="ACK423" s="9"/>
      <c r="ACL423" s="9"/>
      <c r="ACM423" s="9"/>
      <c r="ACN423" s="9"/>
      <c r="ACO423" s="9"/>
      <c r="ACP423" s="9"/>
      <c r="ACQ423" s="9"/>
      <c r="ACR423" s="9"/>
      <c r="ACS423" s="9"/>
      <c r="ACT423" s="9"/>
      <c r="ACU423" s="9"/>
      <c r="ACV423" s="9"/>
      <c r="ACW423" s="9"/>
      <c r="ACX423" s="9"/>
      <c r="ACY423" s="9"/>
      <c r="ACZ423" s="9"/>
      <c r="ADA423" s="9"/>
      <c r="ADB423" s="9"/>
      <c r="ADC423" s="9"/>
      <c r="ADD423" s="9"/>
      <c r="ADE423" s="9"/>
      <c r="ADF423" s="9"/>
      <c r="ADG423" s="9"/>
      <c r="ADH423" s="9"/>
      <c r="ADI423" s="9"/>
      <c r="ADJ423" s="9"/>
      <c r="ADK423" s="9"/>
      <c r="ADL423" s="9"/>
      <c r="ADM423" s="9"/>
      <c r="ADN423" s="9"/>
      <c r="ADO423" s="9"/>
      <c r="ADP423" s="9"/>
      <c r="ADQ423" s="9"/>
      <c r="ADR423" s="9"/>
      <c r="ADS423" s="9"/>
      <c r="ADT423" s="9"/>
      <c r="ADU423" s="9"/>
      <c r="ADV423" s="9"/>
      <c r="ADW423" s="9"/>
      <c r="ADX423" s="9"/>
      <c r="ADY423" s="9"/>
      <c r="ADZ423" s="9"/>
      <c r="AEA423" s="9"/>
      <c r="AEB423" s="9"/>
      <c r="AEC423" s="9"/>
      <c r="AED423" s="9"/>
      <c r="AEE423" s="9"/>
      <c r="AEF423" s="9"/>
      <c r="AEG423" s="9"/>
      <c r="AEH423" s="9"/>
      <c r="AEI423" s="9"/>
      <c r="AEJ423" s="9"/>
      <c r="AEK423" s="9"/>
      <c r="AEL423" s="9"/>
      <c r="AEM423" s="9"/>
      <c r="AEN423" s="9"/>
      <c r="AEO423" s="9"/>
      <c r="AEP423" s="9"/>
      <c r="AEQ423" s="9"/>
      <c r="AER423" s="9"/>
      <c r="AES423" s="9"/>
      <c r="AET423" s="9"/>
      <c r="AEU423" s="9"/>
      <c r="AEV423" s="9"/>
      <c r="AEW423" s="9"/>
      <c r="AEX423" s="9"/>
      <c r="AEY423" s="9"/>
      <c r="AEZ423" s="9"/>
      <c r="AFA423" s="9"/>
      <c r="AFB423" s="9"/>
      <c r="AFC423" s="9"/>
      <c r="AFD423" s="9"/>
      <c r="AFE423" s="9"/>
      <c r="AFF423" s="9"/>
      <c r="AFG423" s="9"/>
      <c r="AFH423" s="9"/>
      <c r="AFI423" s="9"/>
      <c r="AFJ423" s="9"/>
      <c r="AFK423" s="9"/>
      <c r="AFL423" s="9"/>
      <c r="AFM423" s="9"/>
      <c r="AFN423" s="9"/>
      <c r="AFO423" s="9"/>
      <c r="AFP423" s="9"/>
      <c r="AFQ423" s="9"/>
      <c r="AFR423" s="9"/>
      <c r="AFS423" s="9"/>
      <c r="AFT423" s="9"/>
      <c r="AFU423" s="9"/>
      <c r="AFV423" s="9"/>
      <c r="AFW423" s="9"/>
      <c r="AFX423" s="9"/>
      <c r="AFY423" s="9"/>
      <c r="AFZ423" s="9"/>
      <c r="AGA423" s="9"/>
      <c r="AGB423" s="9"/>
      <c r="AGC423" s="9"/>
      <c r="AGD423" s="9"/>
      <c r="AGE423" s="9"/>
      <c r="AGF423" s="9"/>
      <c r="AGG423" s="9"/>
      <c r="AGH423" s="9"/>
      <c r="AGI423" s="9"/>
      <c r="AGJ423" s="9"/>
      <c r="AGK423" s="9"/>
      <c r="AGL423" s="9"/>
      <c r="AGM423" s="9"/>
      <c r="AGN423" s="9"/>
      <c r="AGO423" s="9"/>
      <c r="AGP423" s="9"/>
      <c r="AGQ423" s="9"/>
      <c r="AGR423" s="9"/>
      <c r="AGS423" s="9"/>
      <c r="AGT423" s="9"/>
      <c r="AGU423" s="9"/>
      <c r="AGV423" s="9"/>
      <c r="AGW423" s="9"/>
      <c r="AGX423" s="9"/>
      <c r="AGY423" s="9"/>
      <c r="AGZ423" s="9"/>
      <c r="AHA423" s="9"/>
      <c r="AHB423" s="9"/>
      <c r="AHC423" s="9"/>
      <c r="AHD423" s="9"/>
      <c r="AHE423" s="9"/>
      <c r="AHF423" s="9"/>
      <c r="AHG423" s="9"/>
      <c r="AHH423" s="9"/>
      <c r="AHI423" s="9"/>
      <c r="AHJ423" s="9"/>
      <c r="AHK423" s="9"/>
      <c r="AHL423" s="9"/>
      <c r="AHM423" s="9"/>
      <c r="AHN423" s="9"/>
      <c r="AHO423" s="9"/>
      <c r="AHP423" s="9"/>
      <c r="AHQ423" s="9"/>
      <c r="AHR423" s="9"/>
      <c r="AHS423" s="9"/>
      <c r="AHT423" s="9"/>
      <c r="AHU423" s="9"/>
      <c r="AHV423" s="9"/>
      <c r="AHW423" s="9"/>
      <c r="AHX423" s="9"/>
      <c r="AHY423" s="9"/>
      <c r="AHZ423" s="9"/>
      <c r="AIA423" s="9"/>
      <c r="AIB423" s="9"/>
      <c r="AIC423" s="9"/>
      <c r="AID423" s="9"/>
      <c r="AIE423" s="9"/>
      <c r="AIF423" s="9"/>
      <c r="AIG423" s="9"/>
      <c r="AIH423" s="9"/>
      <c r="AII423" s="9"/>
      <c r="AIJ423" s="9"/>
      <c r="AIK423" s="9"/>
      <c r="AIL423" s="9"/>
      <c r="AIM423" s="9"/>
      <c r="AIN423" s="9"/>
      <c r="AIO423" s="9"/>
      <c r="AIP423" s="9"/>
      <c r="AIQ423" s="9"/>
      <c r="AIR423" s="9"/>
      <c r="AIS423" s="9"/>
      <c r="AIT423" s="9"/>
      <c r="AIU423" s="9"/>
      <c r="AIV423" s="9"/>
      <c r="AIW423" s="9"/>
      <c r="AIX423" s="9"/>
      <c r="AIY423" s="9"/>
      <c r="AIZ423" s="9"/>
      <c r="AJA423" s="9"/>
      <c r="AJB423" s="9"/>
      <c r="AJC423" s="9"/>
      <c r="AJD423" s="9"/>
      <c r="AJE423" s="9"/>
      <c r="AJF423" s="9"/>
      <c r="AJG423" s="9"/>
      <c r="AJH423" s="9"/>
      <c r="AJI423" s="9"/>
      <c r="AJJ423" s="9"/>
      <c r="AJK423" s="9"/>
      <c r="AJL423" s="9"/>
      <c r="AJM423" s="9"/>
      <c r="AJN423" s="9"/>
      <c r="AJO423" s="9"/>
      <c r="AJP423" s="9"/>
      <c r="AJQ423" s="9"/>
      <c r="AJR423" s="9"/>
      <c r="AJS423" s="9"/>
      <c r="AJT423" s="9"/>
      <c r="AJU423" s="9"/>
      <c r="AJV423" s="9"/>
      <c r="AJW423" s="9"/>
      <c r="AJX423" s="9"/>
      <c r="AJY423" s="9"/>
      <c r="AJZ423" s="9"/>
      <c r="AKA423" s="9"/>
      <c r="AKB423" s="9"/>
      <c r="AKC423" s="9"/>
      <c r="AKD423" s="9"/>
      <c r="AKE423" s="9"/>
      <c r="AKF423" s="9"/>
      <c r="AKG423" s="9"/>
      <c r="AKH423" s="9"/>
      <c r="AKI423" s="9"/>
      <c r="AKJ423" s="9"/>
      <c r="AKK423" s="9"/>
      <c r="AKL423" s="9"/>
      <c r="AKM423" s="9"/>
      <c r="AKN423" s="9"/>
      <c r="AKO423" s="9"/>
      <c r="AKP423" s="9"/>
      <c r="AKQ423" s="9"/>
      <c r="AKR423" s="9"/>
      <c r="AKS423" s="9"/>
      <c r="AKT423" s="9"/>
      <c r="AKU423" s="9"/>
      <c r="AKV423" s="9"/>
      <c r="AKW423" s="9"/>
      <c r="AKX423" s="9"/>
      <c r="AKY423" s="9"/>
      <c r="AKZ423" s="9"/>
      <c r="ALA423" s="9"/>
      <c r="ALB423" s="9"/>
      <c r="ALC423" s="9"/>
      <c r="ALD423" s="9"/>
      <c r="ALE423" s="9"/>
      <c r="ALF423" s="9"/>
      <c r="ALG423" s="9"/>
      <c r="ALH423" s="9"/>
      <c r="ALI423" s="9"/>
      <c r="ALJ423" s="9"/>
      <c r="ALK423" s="9"/>
      <c r="ALL423" s="9"/>
      <c r="ALM423" s="9"/>
      <c r="ALN423" s="9"/>
      <c r="ALO423" s="9"/>
      <c r="ALP423" s="9"/>
      <c r="ALQ423" s="9"/>
      <c r="ALR423" s="9"/>
      <c r="ALS423" s="9"/>
      <c r="ALT423" s="9"/>
      <c r="ALU423" s="9"/>
      <c r="ALV423" s="9"/>
      <c r="ALW423" s="9"/>
      <c r="ALX423" s="9"/>
      <c r="ALY423" s="9"/>
      <c r="ALZ423" s="9"/>
      <c r="AMA423" s="9"/>
      <c r="AMB423" s="9"/>
      <c r="AMC423" s="9"/>
      <c r="AMD423" s="9"/>
      <c r="AME423" s="9"/>
      <c r="AMF423" s="9"/>
      <c r="AMG423" s="9"/>
      <c r="AMH423" s="9"/>
      <c r="AMI423" s="9"/>
      <c r="AMJ423" s="9"/>
      <c r="AMK423" s="9"/>
    </row>
    <row r="424" spans="1:1025" ht="24.75" hidden="1">
      <c r="A424" s="113"/>
      <c r="B424" s="51"/>
      <c r="C424" s="51"/>
      <c r="D424" s="51"/>
      <c r="E424" s="52"/>
      <c r="F424" s="25"/>
      <c r="G424" s="26"/>
      <c r="H424" s="53"/>
      <c r="I424" s="54"/>
      <c r="J424" s="55"/>
      <c r="K424" s="55"/>
      <c r="L424" s="56"/>
      <c r="M424" s="56"/>
      <c r="N424" s="57"/>
    </row>
    <row r="425" spans="1:1025" ht="27.75" hidden="1" thickBot="1">
      <c r="A425" s="113"/>
      <c r="B425" s="58"/>
      <c r="C425" s="213"/>
      <c r="D425" s="213"/>
      <c r="E425" s="213"/>
      <c r="F425" s="214">
        <v>8291</v>
      </c>
      <c r="G425" s="215">
        <v>7530</v>
      </c>
      <c r="H425" s="62" t="s">
        <v>15</v>
      </c>
      <c r="I425" s="63" t="s">
        <v>359</v>
      </c>
      <c r="J425" s="64" t="s">
        <v>360</v>
      </c>
      <c r="K425" s="64"/>
      <c r="L425" s="168">
        <v>1700</v>
      </c>
      <c r="M425" s="66">
        <v>100</v>
      </c>
      <c r="N425" s="57"/>
    </row>
    <row r="426" spans="1:1025" ht="27.75" hidden="1" thickBot="1">
      <c r="A426" s="113"/>
      <c r="B426" s="67">
        <f t="shared" ref="B426:B474" si="46">F425</f>
        <v>8291</v>
      </c>
      <c r="C426" s="68"/>
      <c r="D426" s="68"/>
      <c r="E426" s="69" t="s">
        <v>361</v>
      </c>
      <c r="F426" s="136"/>
      <c r="G426" s="71"/>
      <c r="H426" s="72"/>
      <c r="I426" s="143"/>
      <c r="J426" s="74"/>
      <c r="K426" s="79"/>
      <c r="L426" s="80">
        <f>SUM(L425)</f>
        <v>1700</v>
      </c>
      <c r="M426" s="95">
        <f>SUM(M425:M425)</f>
        <v>100</v>
      </c>
      <c r="N426" s="77">
        <f>M426+L426</f>
        <v>1800</v>
      </c>
    </row>
    <row r="427" spans="1:1025" s="8" customFormat="1" ht="24.75" hidden="1">
      <c r="A427" s="113"/>
      <c r="B427" s="51"/>
      <c r="C427" s="51"/>
      <c r="D427" s="51"/>
      <c r="E427" s="52"/>
      <c r="F427" s="25"/>
      <c r="G427" s="26"/>
      <c r="H427" s="53"/>
      <c r="I427" s="54"/>
      <c r="J427" s="55"/>
      <c r="K427" s="55"/>
      <c r="L427" s="56"/>
      <c r="M427" s="56"/>
      <c r="N427" s="57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  <c r="HM427" s="9"/>
      <c r="HN427" s="9"/>
      <c r="HO427" s="9"/>
      <c r="HP427" s="9"/>
      <c r="HQ427" s="9"/>
      <c r="HR427" s="9"/>
      <c r="HS427" s="9"/>
      <c r="HT427" s="9"/>
      <c r="HU427" s="9"/>
      <c r="HV427" s="9"/>
      <c r="HW427" s="9"/>
      <c r="HX427" s="9"/>
      <c r="HY427" s="9"/>
      <c r="HZ427" s="9"/>
      <c r="IA427" s="9"/>
      <c r="IB427" s="9"/>
      <c r="IC427" s="9"/>
      <c r="ID427" s="9"/>
      <c r="IE427" s="9"/>
      <c r="IF427" s="9"/>
      <c r="IG427" s="9"/>
      <c r="IH427" s="9"/>
      <c r="II427" s="9"/>
      <c r="IJ427" s="9"/>
      <c r="IK427" s="9"/>
      <c r="IL427" s="9"/>
      <c r="IM427" s="9"/>
      <c r="IN427" s="9"/>
      <c r="IO427" s="9"/>
      <c r="IP427" s="9"/>
      <c r="IQ427" s="9"/>
      <c r="IR427" s="9"/>
      <c r="IS427" s="9"/>
      <c r="IT427" s="9"/>
      <c r="IU427" s="9"/>
      <c r="IV427" s="9"/>
      <c r="IW427" s="9"/>
      <c r="IX427" s="9"/>
      <c r="IY427" s="9"/>
      <c r="IZ427" s="9"/>
      <c r="JA427" s="9"/>
      <c r="JB427" s="9"/>
      <c r="JC427" s="9"/>
      <c r="JD427" s="9"/>
      <c r="JE427" s="9"/>
      <c r="JF427" s="9"/>
      <c r="JG427" s="9"/>
      <c r="JH427" s="9"/>
      <c r="JI427" s="9"/>
      <c r="JJ427" s="9"/>
      <c r="JK427" s="9"/>
      <c r="JL427" s="9"/>
      <c r="JM427" s="9"/>
      <c r="JN427" s="9"/>
      <c r="JO427" s="9"/>
      <c r="JP427" s="9"/>
      <c r="JQ427" s="9"/>
      <c r="JR427" s="9"/>
      <c r="JS427" s="9"/>
      <c r="JT427" s="9"/>
      <c r="JU427" s="9"/>
      <c r="JV427" s="9"/>
      <c r="JW427" s="9"/>
      <c r="JX427" s="9"/>
      <c r="JY427" s="9"/>
      <c r="JZ427" s="9"/>
      <c r="KA427" s="9"/>
      <c r="KB427" s="9"/>
      <c r="KC427" s="9"/>
      <c r="KD427" s="9"/>
      <c r="KE427" s="9"/>
      <c r="KF427" s="9"/>
      <c r="KG427" s="9"/>
      <c r="KH427" s="9"/>
      <c r="KI427" s="9"/>
      <c r="KJ427" s="9"/>
      <c r="KK427" s="9"/>
      <c r="KL427" s="9"/>
      <c r="KM427" s="9"/>
      <c r="KN427" s="9"/>
      <c r="KO427" s="9"/>
      <c r="KP427" s="9"/>
      <c r="KQ427" s="9"/>
      <c r="KR427" s="9"/>
      <c r="KS427" s="9"/>
      <c r="KT427" s="9"/>
      <c r="KU427" s="9"/>
      <c r="KV427" s="9"/>
      <c r="KW427" s="9"/>
      <c r="KX427" s="9"/>
      <c r="KY427" s="9"/>
      <c r="KZ427" s="9"/>
      <c r="LA427" s="9"/>
      <c r="LB427" s="9"/>
      <c r="LC427" s="9"/>
      <c r="LD427" s="9"/>
      <c r="LE427" s="9"/>
      <c r="LF427" s="9"/>
      <c r="LG427" s="9"/>
      <c r="LH427" s="9"/>
      <c r="LI427" s="9"/>
      <c r="LJ427" s="9"/>
      <c r="LK427" s="9"/>
      <c r="LL427" s="9"/>
      <c r="LM427" s="9"/>
      <c r="LN427" s="9"/>
      <c r="LO427" s="9"/>
      <c r="LP427" s="9"/>
      <c r="LQ427" s="9"/>
      <c r="LR427" s="9"/>
      <c r="LS427" s="9"/>
      <c r="LT427" s="9"/>
      <c r="LU427" s="9"/>
      <c r="LV427" s="9"/>
      <c r="LW427" s="9"/>
      <c r="LX427" s="9"/>
      <c r="LY427" s="9"/>
      <c r="LZ427" s="9"/>
      <c r="MA427" s="9"/>
      <c r="MB427" s="9"/>
      <c r="MC427" s="9"/>
      <c r="MD427" s="9"/>
      <c r="ME427" s="9"/>
      <c r="MF427" s="9"/>
      <c r="MG427" s="9"/>
      <c r="MH427" s="9"/>
      <c r="MI427" s="9"/>
      <c r="MJ427" s="9"/>
      <c r="MK427" s="9"/>
      <c r="ML427" s="9"/>
      <c r="MM427" s="9"/>
      <c r="MN427" s="9"/>
      <c r="MO427" s="9"/>
      <c r="MP427" s="9"/>
      <c r="MQ427" s="9"/>
      <c r="MR427" s="9"/>
      <c r="MS427" s="9"/>
      <c r="MT427" s="9"/>
      <c r="MU427" s="9"/>
      <c r="MV427" s="9"/>
      <c r="MW427" s="9"/>
      <c r="MX427" s="9"/>
      <c r="MY427" s="9"/>
      <c r="MZ427" s="9"/>
      <c r="NA427" s="9"/>
      <c r="NB427" s="9"/>
      <c r="NC427" s="9"/>
      <c r="ND427" s="9"/>
      <c r="NE427" s="9"/>
      <c r="NF427" s="9"/>
      <c r="NG427" s="9"/>
      <c r="NH427" s="9"/>
      <c r="NI427" s="9"/>
      <c r="NJ427" s="9"/>
      <c r="NK427" s="9"/>
      <c r="NL427" s="9"/>
      <c r="NM427" s="9"/>
      <c r="NN427" s="9"/>
      <c r="NO427" s="9"/>
      <c r="NP427" s="9"/>
      <c r="NQ427" s="9"/>
      <c r="NR427" s="9"/>
      <c r="NS427" s="9"/>
      <c r="NT427" s="9"/>
      <c r="NU427" s="9"/>
      <c r="NV427" s="9"/>
      <c r="NW427" s="9"/>
      <c r="NX427" s="9"/>
      <c r="NY427" s="9"/>
      <c r="NZ427" s="9"/>
      <c r="OA427" s="9"/>
      <c r="OB427" s="9"/>
      <c r="OC427" s="9"/>
      <c r="OD427" s="9"/>
      <c r="OE427" s="9"/>
      <c r="OF427" s="9"/>
      <c r="OG427" s="9"/>
      <c r="OH427" s="9"/>
      <c r="OI427" s="9"/>
      <c r="OJ427" s="9"/>
      <c r="OK427" s="9"/>
      <c r="OL427" s="9"/>
      <c r="OM427" s="9"/>
      <c r="ON427" s="9"/>
      <c r="OO427" s="9"/>
      <c r="OP427" s="9"/>
      <c r="OQ427" s="9"/>
      <c r="OR427" s="9"/>
      <c r="OS427" s="9"/>
      <c r="OT427" s="9"/>
      <c r="OU427" s="9"/>
      <c r="OV427" s="9"/>
      <c r="OW427" s="9"/>
      <c r="OX427" s="9"/>
      <c r="OY427" s="9"/>
      <c r="OZ427" s="9"/>
      <c r="PA427" s="9"/>
      <c r="PB427" s="9"/>
      <c r="PC427" s="9"/>
      <c r="PD427" s="9"/>
      <c r="PE427" s="9"/>
      <c r="PF427" s="9"/>
      <c r="PG427" s="9"/>
      <c r="PH427" s="9"/>
      <c r="PI427" s="9"/>
      <c r="PJ427" s="9"/>
      <c r="PK427" s="9"/>
      <c r="PL427" s="9"/>
      <c r="PM427" s="9"/>
      <c r="PN427" s="9"/>
      <c r="PO427" s="9"/>
      <c r="PP427" s="9"/>
      <c r="PQ427" s="9"/>
      <c r="PR427" s="9"/>
      <c r="PS427" s="9"/>
      <c r="PT427" s="9"/>
      <c r="PU427" s="9"/>
      <c r="PV427" s="9"/>
      <c r="PW427" s="9"/>
      <c r="PX427" s="9"/>
      <c r="PY427" s="9"/>
      <c r="PZ427" s="9"/>
      <c r="QA427" s="9"/>
      <c r="QB427" s="9"/>
      <c r="QC427" s="9"/>
      <c r="QD427" s="9"/>
      <c r="QE427" s="9"/>
      <c r="QF427" s="9"/>
      <c r="QG427" s="9"/>
      <c r="QH427" s="9"/>
      <c r="QI427" s="9"/>
      <c r="QJ427" s="9"/>
      <c r="QK427" s="9"/>
      <c r="QL427" s="9"/>
      <c r="QM427" s="9"/>
      <c r="QN427" s="9"/>
      <c r="QO427" s="9"/>
      <c r="QP427" s="9"/>
      <c r="QQ427" s="9"/>
      <c r="QR427" s="9"/>
      <c r="QS427" s="9"/>
      <c r="QT427" s="9"/>
      <c r="QU427" s="9"/>
      <c r="QV427" s="9"/>
      <c r="QW427" s="9"/>
      <c r="QX427" s="9"/>
      <c r="QY427" s="9"/>
      <c r="QZ427" s="9"/>
      <c r="RA427" s="9"/>
      <c r="RB427" s="9"/>
      <c r="RC427" s="9"/>
      <c r="RD427" s="9"/>
      <c r="RE427" s="9"/>
      <c r="RF427" s="9"/>
      <c r="RG427" s="9"/>
      <c r="RH427" s="9"/>
      <c r="RI427" s="9"/>
      <c r="RJ427" s="9"/>
      <c r="RK427" s="9"/>
      <c r="RL427" s="9"/>
      <c r="RM427" s="9"/>
      <c r="RN427" s="9"/>
      <c r="RO427" s="9"/>
      <c r="RP427" s="9"/>
      <c r="RQ427" s="9"/>
      <c r="RR427" s="9"/>
      <c r="RS427" s="9"/>
      <c r="RT427" s="9"/>
      <c r="RU427" s="9"/>
      <c r="RV427" s="9"/>
      <c r="RW427" s="9"/>
      <c r="RX427" s="9"/>
      <c r="RY427" s="9"/>
      <c r="RZ427" s="9"/>
      <c r="SA427" s="9"/>
      <c r="SB427" s="9"/>
      <c r="SC427" s="9"/>
      <c r="SD427" s="9"/>
      <c r="SE427" s="9"/>
      <c r="SF427" s="9"/>
      <c r="SG427" s="9"/>
      <c r="SH427" s="9"/>
      <c r="SI427" s="9"/>
      <c r="SJ427" s="9"/>
      <c r="SK427" s="9"/>
      <c r="SL427" s="9"/>
      <c r="SM427" s="9"/>
      <c r="SN427" s="9"/>
      <c r="SO427" s="9"/>
      <c r="SP427" s="9"/>
      <c r="SQ427" s="9"/>
      <c r="SR427" s="9"/>
      <c r="SS427" s="9"/>
      <c r="ST427" s="9"/>
      <c r="SU427" s="9"/>
      <c r="SV427" s="9"/>
      <c r="SW427" s="9"/>
      <c r="SX427" s="9"/>
      <c r="SY427" s="9"/>
      <c r="SZ427" s="9"/>
      <c r="TA427" s="9"/>
      <c r="TB427" s="9"/>
      <c r="TC427" s="9"/>
      <c r="TD427" s="9"/>
      <c r="TE427" s="9"/>
      <c r="TF427" s="9"/>
      <c r="TG427" s="9"/>
      <c r="TH427" s="9"/>
      <c r="TI427" s="9"/>
      <c r="TJ427" s="9"/>
      <c r="TK427" s="9"/>
      <c r="TL427" s="9"/>
      <c r="TM427" s="9"/>
      <c r="TN427" s="9"/>
      <c r="TO427" s="9"/>
      <c r="TP427" s="9"/>
      <c r="TQ427" s="9"/>
      <c r="TR427" s="9"/>
      <c r="TS427" s="9"/>
      <c r="TT427" s="9"/>
      <c r="TU427" s="9"/>
      <c r="TV427" s="9"/>
      <c r="TW427" s="9"/>
      <c r="TX427" s="9"/>
      <c r="TY427" s="9"/>
      <c r="TZ427" s="9"/>
      <c r="UA427" s="9"/>
      <c r="UB427" s="9"/>
      <c r="UC427" s="9"/>
      <c r="UD427" s="9"/>
      <c r="UE427" s="9"/>
      <c r="UF427" s="9"/>
      <c r="UG427" s="9"/>
      <c r="UH427" s="9"/>
      <c r="UI427" s="9"/>
      <c r="UJ427" s="9"/>
      <c r="UK427" s="9"/>
      <c r="UL427" s="9"/>
      <c r="UM427" s="9"/>
      <c r="UN427" s="9"/>
      <c r="UO427" s="9"/>
      <c r="UP427" s="9"/>
      <c r="UQ427" s="9"/>
      <c r="UR427" s="9"/>
      <c r="US427" s="9"/>
      <c r="UT427" s="9"/>
      <c r="UU427" s="9"/>
      <c r="UV427" s="9"/>
      <c r="UW427" s="9"/>
      <c r="UX427" s="9"/>
      <c r="UY427" s="9"/>
      <c r="UZ427" s="9"/>
      <c r="VA427" s="9"/>
      <c r="VB427" s="9"/>
      <c r="VC427" s="9"/>
      <c r="VD427" s="9"/>
      <c r="VE427" s="9"/>
      <c r="VF427" s="9"/>
      <c r="VG427" s="9"/>
      <c r="VH427" s="9"/>
      <c r="VI427" s="9"/>
      <c r="VJ427" s="9"/>
      <c r="VK427" s="9"/>
      <c r="VL427" s="9"/>
      <c r="VM427" s="9"/>
      <c r="VN427" s="9"/>
      <c r="VO427" s="9"/>
      <c r="VP427" s="9"/>
      <c r="VQ427" s="9"/>
      <c r="VR427" s="9"/>
      <c r="VS427" s="9"/>
      <c r="VT427" s="9"/>
      <c r="VU427" s="9"/>
      <c r="VV427" s="9"/>
      <c r="VW427" s="9"/>
      <c r="VX427" s="9"/>
      <c r="VY427" s="9"/>
      <c r="VZ427" s="9"/>
      <c r="WA427" s="9"/>
      <c r="WB427" s="9"/>
      <c r="WC427" s="9"/>
      <c r="WD427" s="9"/>
      <c r="WE427" s="9"/>
      <c r="WF427" s="9"/>
      <c r="WG427" s="9"/>
      <c r="WH427" s="9"/>
      <c r="WI427" s="9"/>
      <c r="WJ427" s="9"/>
      <c r="WK427" s="9"/>
      <c r="WL427" s="9"/>
      <c r="WM427" s="9"/>
      <c r="WN427" s="9"/>
      <c r="WO427" s="9"/>
      <c r="WP427" s="9"/>
      <c r="WQ427" s="9"/>
      <c r="WR427" s="9"/>
      <c r="WS427" s="9"/>
      <c r="WT427" s="9"/>
      <c r="WU427" s="9"/>
      <c r="WV427" s="9"/>
      <c r="WW427" s="9"/>
      <c r="WX427" s="9"/>
      <c r="WY427" s="9"/>
      <c r="WZ427" s="9"/>
      <c r="XA427" s="9"/>
      <c r="XB427" s="9"/>
      <c r="XC427" s="9"/>
      <c r="XD427" s="9"/>
      <c r="XE427" s="9"/>
      <c r="XF427" s="9"/>
      <c r="XG427" s="9"/>
      <c r="XH427" s="9"/>
      <c r="XI427" s="9"/>
      <c r="XJ427" s="9"/>
      <c r="XK427" s="9"/>
      <c r="XL427" s="9"/>
      <c r="XM427" s="9"/>
      <c r="XN427" s="9"/>
      <c r="XO427" s="9"/>
      <c r="XP427" s="9"/>
      <c r="XQ427" s="9"/>
      <c r="XR427" s="9"/>
      <c r="XS427" s="9"/>
      <c r="XT427" s="9"/>
      <c r="XU427" s="9"/>
      <c r="XV427" s="9"/>
      <c r="XW427" s="9"/>
      <c r="XX427" s="9"/>
      <c r="XY427" s="9"/>
      <c r="XZ427" s="9"/>
      <c r="YA427" s="9"/>
      <c r="YB427" s="9"/>
      <c r="YC427" s="9"/>
      <c r="YD427" s="9"/>
      <c r="YE427" s="9"/>
      <c r="YF427" s="9"/>
      <c r="YG427" s="9"/>
      <c r="YH427" s="9"/>
      <c r="YI427" s="9"/>
      <c r="YJ427" s="9"/>
      <c r="YK427" s="9"/>
      <c r="YL427" s="9"/>
      <c r="YM427" s="9"/>
      <c r="YN427" s="9"/>
      <c r="YO427" s="9"/>
      <c r="YP427" s="9"/>
      <c r="YQ427" s="9"/>
      <c r="YR427" s="9"/>
      <c r="YS427" s="9"/>
      <c r="YT427" s="9"/>
      <c r="YU427" s="9"/>
      <c r="YV427" s="9"/>
      <c r="YW427" s="9"/>
      <c r="YX427" s="9"/>
      <c r="YY427" s="9"/>
      <c r="YZ427" s="9"/>
      <c r="ZA427" s="9"/>
      <c r="ZB427" s="9"/>
      <c r="ZC427" s="9"/>
      <c r="ZD427" s="9"/>
      <c r="ZE427" s="9"/>
      <c r="ZF427" s="9"/>
      <c r="ZG427" s="9"/>
      <c r="ZH427" s="9"/>
      <c r="ZI427" s="9"/>
      <c r="ZJ427" s="9"/>
      <c r="ZK427" s="9"/>
      <c r="ZL427" s="9"/>
      <c r="ZM427" s="9"/>
      <c r="ZN427" s="9"/>
      <c r="ZO427" s="9"/>
      <c r="ZP427" s="9"/>
      <c r="ZQ427" s="9"/>
      <c r="ZR427" s="9"/>
      <c r="ZS427" s="9"/>
      <c r="ZT427" s="9"/>
      <c r="ZU427" s="9"/>
      <c r="ZV427" s="9"/>
      <c r="ZW427" s="9"/>
      <c r="ZX427" s="9"/>
      <c r="ZY427" s="9"/>
      <c r="ZZ427" s="9"/>
      <c r="AAA427" s="9"/>
      <c r="AAB427" s="9"/>
      <c r="AAC427" s="9"/>
      <c r="AAD427" s="9"/>
      <c r="AAE427" s="9"/>
      <c r="AAF427" s="9"/>
      <c r="AAG427" s="9"/>
      <c r="AAH427" s="9"/>
      <c r="AAI427" s="9"/>
      <c r="AAJ427" s="9"/>
      <c r="AAK427" s="9"/>
      <c r="AAL427" s="9"/>
      <c r="AAM427" s="9"/>
      <c r="AAN427" s="9"/>
      <c r="AAO427" s="9"/>
      <c r="AAP427" s="9"/>
      <c r="AAQ427" s="9"/>
      <c r="AAR427" s="9"/>
      <c r="AAS427" s="9"/>
      <c r="AAT427" s="9"/>
      <c r="AAU427" s="9"/>
      <c r="AAV427" s="9"/>
      <c r="AAW427" s="9"/>
      <c r="AAX427" s="9"/>
      <c r="AAY427" s="9"/>
      <c r="AAZ427" s="9"/>
      <c r="ABA427" s="9"/>
      <c r="ABB427" s="9"/>
      <c r="ABC427" s="9"/>
      <c r="ABD427" s="9"/>
      <c r="ABE427" s="9"/>
      <c r="ABF427" s="9"/>
      <c r="ABG427" s="9"/>
      <c r="ABH427" s="9"/>
      <c r="ABI427" s="9"/>
      <c r="ABJ427" s="9"/>
      <c r="ABK427" s="9"/>
      <c r="ABL427" s="9"/>
      <c r="ABM427" s="9"/>
      <c r="ABN427" s="9"/>
      <c r="ABO427" s="9"/>
      <c r="ABP427" s="9"/>
      <c r="ABQ427" s="9"/>
      <c r="ABR427" s="9"/>
      <c r="ABS427" s="9"/>
      <c r="ABT427" s="9"/>
      <c r="ABU427" s="9"/>
      <c r="ABV427" s="9"/>
      <c r="ABW427" s="9"/>
      <c r="ABX427" s="9"/>
      <c r="ABY427" s="9"/>
      <c r="ABZ427" s="9"/>
      <c r="ACA427" s="9"/>
      <c r="ACB427" s="9"/>
      <c r="ACC427" s="9"/>
      <c r="ACD427" s="9"/>
      <c r="ACE427" s="9"/>
      <c r="ACF427" s="9"/>
      <c r="ACG427" s="9"/>
      <c r="ACH427" s="9"/>
      <c r="ACI427" s="9"/>
      <c r="ACJ427" s="9"/>
      <c r="ACK427" s="9"/>
      <c r="ACL427" s="9"/>
      <c r="ACM427" s="9"/>
      <c r="ACN427" s="9"/>
      <c r="ACO427" s="9"/>
      <c r="ACP427" s="9"/>
      <c r="ACQ427" s="9"/>
      <c r="ACR427" s="9"/>
      <c r="ACS427" s="9"/>
      <c r="ACT427" s="9"/>
      <c r="ACU427" s="9"/>
      <c r="ACV427" s="9"/>
      <c r="ACW427" s="9"/>
      <c r="ACX427" s="9"/>
      <c r="ACY427" s="9"/>
      <c r="ACZ427" s="9"/>
      <c r="ADA427" s="9"/>
      <c r="ADB427" s="9"/>
      <c r="ADC427" s="9"/>
      <c r="ADD427" s="9"/>
      <c r="ADE427" s="9"/>
      <c r="ADF427" s="9"/>
      <c r="ADG427" s="9"/>
      <c r="ADH427" s="9"/>
      <c r="ADI427" s="9"/>
      <c r="ADJ427" s="9"/>
      <c r="ADK427" s="9"/>
      <c r="ADL427" s="9"/>
      <c r="ADM427" s="9"/>
      <c r="ADN427" s="9"/>
      <c r="ADO427" s="9"/>
      <c r="ADP427" s="9"/>
      <c r="ADQ427" s="9"/>
      <c r="ADR427" s="9"/>
      <c r="ADS427" s="9"/>
      <c r="ADT427" s="9"/>
      <c r="ADU427" s="9"/>
      <c r="ADV427" s="9"/>
      <c r="ADW427" s="9"/>
      <c r="ADX427" s="9"/>
      <c r="ADY427" s="9"/>
      <c r="ADZ427" s="9"/>
      <c r="AEA427" s="9"/>
      <c r="AEB427" s="9"/>
      <c r="AEC427" s="9"/>
      <c r="AED427" s="9"/>
      <c r="AEE427" s="9"/>
      <c r="AEF427" s="9"/>
      <c r="AEG427" s="9"/>
      <c r="AEH427" s="9"/>
      <c r="AEI427" s="9"/>
      <c r="AEJ427" s="9"/>
      <c r="AEK427" s="9"/>
      <c r="AEL427" s="9"/>
      <c r="AEM427" s="9"/>
      <c r="AEN427" s="9"/>
      <c r="AEO427" s="9"/>
      <c r="AEP427" s="9"/>
      <c r="AEQ427" s="9"/>
      <c r="AER427" s="9"/>
      <c r="AES427" s="9"/>
      <c r="AET427" s="9"/>
      <c r="AEU427" s="9"/>
      <c r="AEV427" s="9"/>
      <c r="AEW427" s="9"/>
      <c r="AEX427" s="9"/>
      <c r="AEY427" s="9"/>
      <c r="AEZ427" s="9"/>
      <c r="AFA427" s="9"/>
      <c r="AFB427" s="9"/>
      <c r="AFC427" s="9"/>
      <c r="AFD427" s="9"/>
      <c r="AFE427" s="9"/>
      <c r="AFF427" s="9"/>
      <c r="AFG427" s="9"/>
      <c r="AFH427" s="9"/>
      <c r="AFI427" s="9"/>
      <c r="AFJ427" s="9"/>
      <c r="AFK427" s="9"/>
      <c r="AFL427" s="9"/>
      <c r="AFM427" s="9"/>
      <c r="AFN427" s="9"/>
      <c r="AFO427" s="9"/>
      <c r="AFP427" s="9"/>
      <c r="AFQ427" s="9"/>
      <c r="AFR427" s="9"/>
      <c r="AFS427" s="9"/>
      <c r="AFT427" s="9"/>
      <c r="AFU427" s="9"/>
      <c r="AFV427" s="9"/>
      <c r="AFW427" s="9"/>
      <c r="AFX427" s="9"/>
      <c r="AFY427" s="9"/>
      <c r="AFZ427" s="9"/>
      <c r="AGA427" s="9"/>
      <c r="AGB427" s="9"/>
      <c r="AGC427" s="9"/>
      <c r="AGD427" s="9"/>
      <c r="AGE427" s="9"/>
      <c r="AGF427" s="9"/>
      <c r="AGG427" s="9"/>
      <c r="AGH427" s="9"/>
      <c r="AGI427" s="9"/>
      <c r="AGJ427" s="9"/>
      <c r="AGK427" s="9"/>
      <c r="AGL427" s="9"/>
      <c r="AGM427" s="9"/>
      <c r="AGN427" s="9"/>
      <c r="AGO427" s="9"/>
      <c r="AGP427" s="9"/>
      <c r="AGQ427" s="9"/>
      <c r="AGR427" s="9"/>
      <c r="AGS427" s="9"/>
      <c r="AGT427" s="9"/>
      <c r="AGU427" s="9"/>
      <c r="AGV427" s="9"/>
      <c r="AGW427" s="9"/>
      <c r="AGX427" s="9"/>
      <c r="AGY427" s="9"/>
      <c r="AGZ427" s="9"/>
      <c r="AHA427" s="9"/>
      <c r="AHB427" s="9"/>
      <c r="AHC427" s="9"/>
      <c r="AHD427" s="9"/>
      <c r="AHE427" s="9"/>
      <c r="AHF427" s="9"/>
      <c r="AHG427" s="9"/>
      <c r="AHH427" s="9"/>
      <c r="AHI427" s="9"/>
      <c r="AHJ427" s="9"/>
      <c r="AHK427" s="9"/>
      <c r="AHL427" s="9"/>
      <c r="AHM427" s="9"/>
      <c r="AHN427" s="9"/>
      <c r="AHO427" s="9"/>
      <c r="AHP427" s="9"/>
      <c r="AHQ427" s="9"/>
      <c r="AHR427" s="9"/>
      <c r="AHS427" s="9"/>
      <c r="AHT427" s="9"/>
      <c r="AHU427" s="9"/>
      <c r="AHV427" s="9"/>
      <c r="AHW427" s="9"/>
      <c r="AHX427" s="9"/>
      <c r="AHY427" s="9"/>
      <c r="AHZ427" s="9"/>
      <c r="AIA427" s="9"/>
      <c r="AIB427" s="9"/>
      <c r="AIC427" s="9"/>
      <c r="AID427" s="9"/>
      <c r="AIE427" s="9"/>
      <c r="AIF427" s="9"/>
      <c r="AIG427" s="9"/>
      <c r="AIH427" s="9"/>
      <c r="AII427" s="9"/>
      <c r="AIJ427" s="9"/>
      <c r="AIK427" s="9"/>
      <c r="AIL427" s="9"/>
      <c r="AIM427" s="9"/>
      <c r="AIN427" s="9"/>
      <c r="AIO427" s="9"/>
      <c r="AIP427" s="9"/>
      <c r="AIQ427" s="9"/>
      <c r="AIR427" s="9"/>
      <c r="AIS427" s="9"/>
      <c r="AIT427" s="9"/>
      <c r="AIU427" s="9"/>
      <c r="AIV427" s="9"/>
      <c r="AIW427" s="9"/>
      <c r="AIX427" s="9"/>
      <c r="AIY427" s="9"/>
      <c r="AIZ427" s="9"/>
      <c r="AJA427" s="9"/>
      <c r="AJB427" s="9"/>
      <c r="AJC427" s="9"/>
      <c r="AJD427" s="9"/>
      <c r="AJE427" s="9"/>
      <c r="AJF427" s="9"/>
      <c r="AJG427" s="9"/>
      <c r="AJH427" s="9"/>
      <c r="AJI427" s="9"/>
      <c r="AJJ427" s="9"/>
      <c r="AJK427" s="9"/>
      <c r="AJL427" s="9"/>
      <c r="AJM427" s="9"/>
      <c r="AJN427" s="9"/>
      <c r="AJO427" s="9"/>
      <c r="AJP427" s="9"/>
      <c r="AJQ427" s="9"/>
      <c r="AJR427" s="9"/>
      <c r="AJS427" s="9"/>
      <c r="AJT427" s="9"/>
      <c r="AJU427" s="9"/>
      <c r="AJV427" s="9"/>
      <c r="AJW427" s="9"/>
      <c r="AJX427" s="9"/>
      <c r="AJY427" s="9"/>
      <c r="AJZ427" s="9"/>
      <c r="AKA427" s="9"/>
      <c r="AKB427" s="9"/>
      <c r="AKC427" s="9"/>
      <c r="AKD427" s="9"/>
      <c r="AKE427" s="9"/>
      <c r="AKF427" s="9"/>
      <c r="AKG427" s="9"/>
      <c r="AKH427" s="9"/>
      <c r="AKI427" s="9"/>
      <c r="AKJ427" s="9"/>
      <c r="AKK427" s="9"/>
      <c r="AKL427" s="9"/>
      <c r="AKM427" s="9"/>
      <c r="AKN427" s="9"/>
      <c r="AKO427" s="9"/>
      <c r="AKP427" s="9"/>
      <c r="AKQ427" s="9"/>
      <c r="AKR427" s="9"/>
      <c r="AKS427" s="9"/>
      <c r="AKT427" s="9"/>
      <c r="AKU427" s="9"/>
      <c r="AKV427" s="9"/>
      <c r="AKW427" s="9"/>
      <c r="AKX427" s="9"/>
      <c r="AKY427" s="9"/>
      <c r="AKZ427" s="9"/>
      <c r="ALA427" s="9"/>
      <c r="ALB427" s="9"/>
      <c r="ALC427" s="9"/>
      <c r="ALD427" s="9"/>
      <c r="ALE427" s="9"/>
      <c r="ALF427" s="9"/>
      <c r="ALG427" s="9"/>
      <c r="ALH427" s="9"/>
      <c r="ALI427" s="9"/>
      <c r="ALJ427" s="9"/>
      <c r="ALK427" s="9"/>
      <c r="ALL427" s="9"/>
      <c r="ALM427" s="9"/>
      <c r="ALN427" s="9"/>
      <c r="ALO427" s="9"/>
      <c r="ALP427" s="9"/>
      <c r="ALQ427" s="9"/>
      <c r="ALR427" s="9"/>
      <c r="ALS427" s="9"/>
      <c r="ALT427" s="9"/>
      <c r="ALU427" s="9"/>
      <c r="ALV427" s="9"/>
      <c r="ALW427" s="9"/>
      <c r="ALX427" s="9"/>
      <c r="ALY427" s="9"/>
      <c r="ALZ427" s="9"/>
      <c r="AMA427" s="9"/>
      <c r="AMB427" s="9"/>
      <c r="AMC427" s="9"/>
      <c r="AMD427" s="9"/>
      <c r="AME427" s="9"/>
      <c r="AMF427" s="9"/>
      <c r="AMG427" s="9"/>
      <c r="AMH427" s="9"/>
      <c r="AMI427" s="9"/>
      <c r="AMJ427" s="9"/>
      <c r="AMK427" s="9"/>
    </row>
    <row r="428" spans="1:1025" s="8" customFormat="1" ht="27.75" hidden="1" thickBot="1">
      <c r="A428" s="113"/>
      <c r="B428" s="58"/>
      <c r="C428" s="213"/>
      <c r="D428" s="213"/>
      <c r="E428" s="213"/>
      <c r="F428" s="214">
        <v>7015</v>
      </c>
      <c r="G428" s="215">
        <v>7625</v>
      </c>
      <c r="H428" s="62" t="s">
        <v>15</v>
      </c>
      <c r="I428" s="63" t="s">
        <v>362</v>
      </c>
      <c r="J428" s="64" t="s">
        <v>363</v>
      </c>
      <c r="K428" s="64"/>
      <c r="L428" s="168">
        <v>2200</v>
      </c>
      <c r="M428" s="66">
        <v>100</v>
      </c>
      <c r="N428" s="57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  <c r="HM428" s="9"/>
      <c r="HN428" s="9"/>
      <c r="HO428" s="9"/>
      <c r="HP428" s="9"/>
      <c r="HQ428" s="9"/>
      <c r="HR428" s="9"/>
      <c r="HS428" s="9"/>
      <c r="HT428" s="9"/>
      <c r="HU428" s="9"/>
      <c r="HV428" s="9"/>
      <c r="HW428" s="9"/>
      <c r="HX428" s="9"/>
      <c r="HY428" s="9"/>
      <c r="HZ428" s="9"/>
      <c r="IA428" s="9"/>
      <c r="IB428" s="9"/>
      <c r="IC428" s="9"/>
      <c r="ID428" s="9"/>
      <c r="IE428" s="9"/>
      <c r="IF428" s="9"/>
      <c r="IG428" s="9"/>
      <c r="IH428" s="9"/>
      <c r="II428" s="9"/>
      <c r="IJ428" s="9"/>
      <c r="IK428" s="9"/>
      <c r="IL428" s="9"/>
      <c r="IM428" s="9"/>
      <c r="IN428" s="9"/>
      <c r="IO428" s="9"/>
      <c r="IP428" s="9"/>
      <c r="IQ428" s="9"/>
      <c r="IR428" s="9"/>
      <c r="IS428" s="9"/>
      <c r="IT428" s="9"/>
      <c r="IU428" s="9"/>
      <c r="IV428" s="9"/>
      <c r="IW428" s="9"/>
      <c r="IX428" s="9"/>
      <c r="IY428" s="9"/>
      <c r="IZ428" s="9"/>
      <c r="JA428" s="9"/>
      <c r="JB428" s="9"/>
      <c r="JC428" s="9"/>
      <c r="JD428" s="9"/>
      <c r="JE428" s="9"/>
      <c r="JF428" s="9"/>
      <c r="JG428" s="9"/>
      <c r="JH428" s="9"/>
      <c r="JI428" s="9"/>
      <c r="JJ428" s="9"/>
      <c r="JK428" s="9"/>
      <c r="JL428" s="9"/>
      <c r="JM428" s="9"/>
      <c r="JN428" s="9"/>
      <c r="JO428" s="9"/>
      <c r="JP428" s="9"/>
      <c r="JQ428" s="9"/>
      <c r="JR428" s="9"/>
      <c r="JS428" s="9"/>
      <c r="JT428" s="9"/>
      <c r="JU428" s="9"/>
      <c r="JV428" s="9"/>
      <c r="JW428" s="9"/>
      <c r="JX428" s="9"/>
      <c r="JY428" s="9"/>
      <c r="JZ428" s="9"/>
      <c r="KA428" s="9"/>
      <c r="KB428" s="9"/>
      <c r="KC428" s="9"/>
      <c r="KD428" s="9"/>
      <c r="KE428" s="9"/>
      <c r="KF428" s="9"/>
      <c r="KG428" s="9"/>
      <c r="KH428" s="9"/>
      <c r="KI428" s="9"/>
      <c r="KJ428" s="9"/>
      <c r="KK428" s="9"/>
      <c r="KL428" s="9"/>
      <c r="KM428" s="9"/>
      <c r="KN428" s="9"/>
      <c r="KO428" s="9"/>
      <c r="KP428" s="9"/>
      <c r="KQ428" s="9"/>
      <c r="KR428" s="9"/>
      <c r="KS428" s="9"/>
      <c r="KT428" s="9"/>
      <c r="KU428" s="9"/>
      <c r="KV428" s="9"/>
      <c r="KW428" s="9"/>
      <c r="KX428" s="9"/>
      <c r="KY428" s="9"/>
      <c r="KZ428" s="9"/>
      <c r="LA428" s="9"/>
      <c r="LB428" s="9"/>
      <c r="LC428" s="9"/>
      <c r="LD428" s="9"/>
      <c r="LE428" s="9"/>
      <c r="LF428" s="9"/>
      <c r="LG428" s="9"/>
      <c r="LH428" s="9"/>
      <c r="LI428" s="9"/>
      <c r="LJ428" s="9"/>
      <c r="LK428" s="9"/>
      <c r="LL428" s="9"/>
      <c r="LM428" s="9"/>
      <c r="LN428" s="9"/>
      <c r="LO428" s="9"/>
      <c r="LP428" s="9"/>
      <c r="LQ428" s="9"/>
      <c r="LR428" s="9"/>
      <c r="LS428" s="9"/>
      <c r="LT428" s="9"/>
      <c r="LU428" s="9"/>
      <c r="LV428" s="9"/>
      <c r="LW428" s="9"/>
      <c r="LX428" s="9"/>
      <c r="LY428" s="9"/>
      <c r="LZ428" s="9"/>
      <c r="MA428" s="9"/>
      <c r="MB428" s="9"/>
      <c r="MC428" s="9"/>
      <c r="MD428" s="9"/>
      <c r="ME428" s="9"/>
      <c r="MF428" s="9"/>
      <c r="MG428" s="9"/>
      <c r="MH428" s="9"/>
      <c r="MI428" s="9"/>
      <c r="MJ428" s="9"/>
      <c r="MK428" s="9"/>
      <c r="ML428" s="9"/>
      <c r="MM428" s="9"/>
      <c r="MN428" s="9"/>
      <c r="MO428" s="9"/>
      <c r="MP428" s="9"/>
      <c r="MQ428" s="9"/>
      <c r="MR428" s="9"/>
      <c r="MS428" s="9"/>
      <c r="MT428" s="9"/>
      <c r="MU428" s="9"/>
      <c r="MV428" s="9"/>
      <c r="MW428" s="9"/>
      <c r="MX428" s="9"/>
      <c r="MY428" s="9"/>
      <c r="MZ428" s="9"/>
      <c r="NA428" s="9"/>
      <c r="NB428" s="9"/>
      <c r="NC428" s="9"/>
      <c r="ND428" s="9"/>
      <c r="NE428" s="9"/>
      <c r="NF428" s="9"/>
      <c r="NG428" s="9"/>
      <c r="NH428" s="9"/>
      <c r="NI428" s="9"/>
      <c r="NJ428" s="9"/>
      <c r="NK428" s="9"/>
      <c r="NL428" s="9"/>
      <c r="NM428" s="9"/>
      <c r="NN428" s="9"/>
      <c r="NO428" s="9"/>
      <c r="NP428" s="9"/>
      <c r="NQ428" s="9"/>
      <c r="NR428" s="9"/>
      <c r="NS428" s="9"/>
      <c r="NT428" s="9"/>
      <c r="NU428" s="9"/>
      <c r="NV428" s="9"/>
      <c r="NW428" s="9"/>
      <c r="NX428" s="9"/>
      <c r="NY428" s="9"/>
      <c r="NZ428" s="9"/>
      <c r="OA428" s="9"/>
      <c r="OB428" s="9"/>
      <c r="OC428" s="9"/>
      <c r="OD428" s="9"/>
      <c r="OE428" s="9"/>
      <c r="OF428" s="9"/>
      <c r="OG428" s="9"/>
      <c r="OH428" s="9"/>
      <c r="OI428" s="9"/>
      <c r="OJ428" s="9"/>
      <c r="OK428" s="9"/>
      <c r="OL428" s="9"/>
      <c r="OM428" s="9"/>
      <c r="ON428" s="9"/>
      <c r="OO428" s="9"/>
      <c r="OP428" s="9"/>
      <c r="OQ428" s="9"/>
      <c r="OR428" s="9"/>
      <c r="OS428" s="9"/>
      <c r="OT428" s="9"/>
      <c r="OU428" s="9"/>
      <c r="OV428" s="9"/>
      <c r="OW428" s="9"/>
      <c r="OX428" s="9"/>
      <c r="OY428" s="9"/>
      <c r="OZ428" s="9"/>
      <c r="PA428" s="9"/>
      <c r="PB428" s="9"/>
      <c r="PC428" s="9"/>
      <c r="PD428" s="9"/>
      <c r="PE428" s="9"/>
      <c r="PF428" s="9"/>
      <c r="PG428" s="9"/>
      <c r="PH428" s="9"/>
      <c r="PI428" s="9"/>
      <c r="PJ428" s="9"/>
      <c r="PK428" s="9"/>
      <c r="PL428" s="9"/>
      <c r="PM428" s="9"/>
      <c r="PN428" s="9"/>
      <c r="PO428" s="9"/>
      <c r="PP428" s="9"/>
      <c r="PQ428" s="9"/>
      <c r="PR428" s="9"/>
      <c r="PS428" s="9"/>
      <c r="PT428" s="9"/>
      <c r="PU428" s="9"/>
      <c r="PV428" s="9"/>
      <c r="PW428" s="9"/>
      <c r="PX428" s="9"/>
      <c r="PY428" s="9"/>
      <c r="PZ428" s="9"/>
      <c r="QA428" s="9"/>
      <c r="QB428" s="9"/>
      <c r="QC428" s="9"/>
      <c r="QD428" s="9"/>
      <c r="QE428" s="9"/>
      <c r="QF428" s="9"/>
      <c r="QG428" s="9"/>
      <c r="QH428" s="9"/>
      <c r="QI428" s="9"/>
      <c r="QJ428" s="9"/>
      <c r="QK428" s="9"/>
      <c r="QL428" s="9"/>
      <c r="QM428" s="9"/>
      <c r="QN428" s="9"/>
      <c r="QO428" s="9"/>
      <c r="QP428" s="9"/>
      <c r="QQ428" s="9"/>
      <c r="QR428" s="9"/>
      <c r="QS428" s="9"/>
      <c r="QT428" s="9"/>
      <c r="QU428" s="9"/>
      <c r="QV428" s="9"/>
      <c r="QW428" s="9"/>
      <c r="QX428" s="9"/>
      <c r="QY428" s="9"/>
      <c r="QZ428" s="9"/>
      <c r="RA428" s="9"/>
      <c r="RB428" s="9"/>
      <c r="RC428" s="9"/>
      <c r="RD428" s="9"/>
      <c r="RE428" s="9"/>
      <c r="RF428" s="9"/>
      <c r="RG428" s="9"/>
      <c r="RH428" s="9"/>
      <c r="RI428" s="9"/>
      <c r="RJ428" s="9"/>
      <c r="RK428" s="9"/>
      <c r="RL428" s="9"/>
      <c r="RM428" s="9"/>
      <c r="RN428" s="9"/>
      <c r="RO428" s="9"/>
      <c r="RP428" s="9"/>
      <c r="RQ428" s="9"/>
      <c r="RR428" s="9"/>
      <c r="RS428" s="9"/>
      <c r="RT428" s="9"/>
      <c r="RU428" s="9"/>
      <c r="RV428" s="9"/>
      <c r="RW428" s="9"/>
      <c r="RX428" s="9"/>
      <c r="RY428" s="9"/>
      <c r="RZ428" s="9"/>
      <c r="SA428" s="9"/>
      <c r="SB428" s="9"/>
      <c r="SC428" s="9"/>
      <c r="SD428" s="9"/>
      <c r="SE428" s="9"/>
      <c r="SF428" s="9"/>
      <c r="SG428" s="9"/>
      <c r="SH428" s="9"/>
      <c r="SI428" s="9"/>
      <c r="SJ428" s="9"/>
      <c r="SK428" s="9"/>
      <c r="SL428" s="9"/>
      <c r="SM428" s="9"/>
      <c r="SN428" s="9"/>
      <c r="SO428" s="9"/>
      <c r="SP428" s="9"/>
      <c r="SQ428" s="9"/>
      <c r="SR428" s="9"/>
      <c r="SS428" s="9"/>
      <c r="ST428" s="9"/>
      <c r="SU428" s="9"/>
      <c r="SV428" s="9"/>
      <c r="SW428" s="9"/>
      <c r="SX428" s="9"/>
      <c r="SY428" s="9"/>
      <c r="SZ428" s="9"/>
      <c r="TA428" s="9"/>
      <c r="TB428" s="9"/>
      <c r="TC428" s="9"/>
      <c r="TD428" s="9"/>
      <c r="TE428" s="9"/>
      <c r="TF428" s="9"/>
      <c r="TG428" s="9"/>
      <c r="TH428" s="9"/>
      <c r="TI428" s="9"/>
      <c r="TJ428" s="9"/>
      <c r="TK428" s="9"/>
      <c r="TL428" s="9"/>
      <c r="TM428" s="9"/>
      <c r="TN428" s="9"/>
      <c r="TO428" s="9"/>
      <c r="TP428" s="9"/>
      <c r="TQ428" s="9"/>
      <c r="TR428" s="9"/>
      <c r="TS428" s="9"/>
      <c r="TT428" s="9"/>
      <c r="TU428" s="9"/>
      <c r="TV428" s="9"/>
      <c r="TW428" s="9"/>
      <c r="TX428" s="9"/>
      <c r="TY428" s="9"/>
      <c r="TZ428" s="9"/>
      <c r="UA428" s="9"/>
      <c r="UB428" s="9"/>
      <c r="UC428" s="9"/>
      <c r="UD428" s="9"/>
      <c r="UE428" s="9"/>
      <c r="UF428" s="9"/>
      <c r="UG428" s="9"/>
      <c r="UH428" s="9"/>
      <c r="UI428" s="9"/>
      <c r="UJ428" s="9"/>
      <c r="UK428" s="9"/>
      <c r="UL428" s="9"/>
      <c r="UM428" s="9"/>
      <c r="UN428" s="9"/>
      <c r="UO428" s="9"/>
      <c r="UP428" s="9"/>
      <c r="UQ428" s="9"/>
      <c r="UR428" s="9"/>
      <c r="US428" s="9"/>
      <c r="UT428" s="9"/>
      <c r="UU428" s="9"/>
      <c r="UV428" s="9"/>
      <c r="UW428" s="9"/>
      <c r="UX428" s="9"/>
      <c r="UY428" s="9"/>
      <c r="UZ428" s="9"/>
      <c r="VA428" s="9"/>
      <c r="VB428" s="9"/>
      <c r="VC428" s="9"/>
      <c r="VD428" s="9"/>
      <c r="VE428" s="9"/>
      <c r="VF428" s="9"/>
      <c r="VG428" s="9"/>
      <c r="VH428" s="9"/>
      <c r="VI428" s="9"/>
      <c r="VJ428" s="9"/>
      <c r="VK428" s="9"/>
      <c r="VL428" s="9"/>
      <c r="VM428" s="9"/>
      <c r="VN428" s="9"/>
      <c r="VO428" s="9"/>
      <c r="VP428" s="9"/>
      <c r="VQ428" s="9"/>
      <c r="VR428" s="9"/>
      <c r="VS428" s="9"/>
      <c r="VT428" s="9"/>
      <c r="VU428" s="9"/>
      <c r="VV428" s="9"/>
      <c r="VW428" s="9"/>
      <c r="VX428" s="9"/>
      <c r="VY428" s="9"/>
      <c r="VZ428" s="9"/>
      <c r="WA428" s="9"/>
      <c r="WB428" s="9"/>
      <c r="WC428" s="9"/>
      <c r="WD428" s="9"/>
      <c r="WE428" s="9"/>
      <c r="WF428" s="9"/>
      <c r="WG428" s="9"/>
      <c r="WH428" s="9"/>
      <c r="WI428" s="9"/>
      <c r="WJ428" s="9"/>
      <c r="WK428" s="9"/>
      <c r="WL428" s="9"/>
      <c r="WM428" s="9"/>
      <c r="WN428" s="9"/>
      <c r="WO428" s="9"/>
      <c r="WP428" s="9"/>
      <c r="WQ428" s="9"/>
      <c r="WR428" s="9"/>
      <c r="WS428" s="9"/>
      <c r="WT428" s="9"/>
      <c r="WU428" s="9"/>
      <c r="WV428" s="9"/>
      <c r="WW428" s="9"/>
      <c r="WX428" s="9"/>
      <c r="WY428" s="9"/>
      <c r="WZ428" s="9"/>
      <c r="XA428" s="9"/>
      <c r="XB428" s="9"/>
      <c r="XC428" s="9"/>
      <c r="XD428" s="9"/>
      <c r="XE428" s="9"/>
      <c r="XF428" s="9"/>
      <c r="XG428" s="9"/>
      <c r="XH428" s="9"/>
      <c r="XI428" s="9"/>
      <c r="XJ428" s="9"/>
      <c r="XK428" s="9"/>
      <c r="XL428" s="9"/>
      <c r="XM428" s="9"/>
      <c r="XN428" s="9"/>
      <c r="XO428" s="9"/>
      <c r="XP428" s="9"/>
      <c r="XQ428" s="9"/>
      <c r="XR428" s="9"/>
      <c r="XS428" s="9"/>
      <c r="XT428" s="9"/>
      <c r="XU428" s="9"/>
      <c r="XV428" s="9"/>
      <c r="XW428" s="9"/>
      <c r="XX428" s="9"/>
      <c r="XY428" s="9"/>
      <c r="XZ428" s="9"/>
      <c r="YA428" s="9"/>
      <c r="YB428" s="9"/>
      <c r="YC428" s="9"/>
      <c r="YD428" s="9"/>
      <c r="YE428" s="9"/>
      <c r="YF428" s="9"/>
      <c r="YG428" s="9"/>
      <c r="YH428" s="9"/>
      <c r="YI428" s="9"/>
      <c r="YJ428" s="9"/>
      <c r="YK428" s="9"/>
      <c r="YL428" s="9"/>
      <c r="YM428" s="9"/>
      <c r="YN428" s="9"/>
      <c r="YO428" s="9"/>
      <c r="YP428" s="9"/>
      <c r="YQ428" s="9"/>
      <c r="YR428" s="9"/>
      <c r="YS428" s="9"/>
      <c r="YT428" s="9"/>
      <c r="YU428" s="9"/>
      <c r="YV428" s="9"/>
      <c r="YW428" s="9"/>
      <c r="YX428" s="9"/>
      <c r="YY428" s="9"/>
      <c r="YZ428" s="9"/>
      <c r="ZA428" s="9"/>
      <c r="ZB428" s="9"/>
      <c r="ZC428" s="9"/>
      <c r="ZD428" s="9"/>
      <c r="ZE428" s="9"/>
      <c r="ZF428" s="9"/>
      <c r="ZG428" s="9"/>
      <c r="ZH428" s="9"/>
      <c r="ZI428" s="9"/>
      <c r="ZJ428" s="9"/>
      <c r="ZK428" s="9"/>
      <c r="ZL428" s="9"/>
      <c r="ZM428" s="9"/>
      <c r="ZN428" s="9"/>
      <c r="ZO428" s="9"/>
      <c r="ZP428" s="9"/>
      <c r="ZQ428" s="9"/>
      <c r="ZR428" s="9"/>
      <c r="ZS428" s="9"/>
      <c r="ZT428" s="9"/>
      <c r="ZU428" s="9"/>
      <c r="ZV428" s="9"/>
      <c r="ZW428" s="9"/>
      <c r="ZX428" s="9"/>
      <c r="ZY428" s="9"/>
      <c r="ZZ428" s="9"/>
      <c r="AAA428" s="9"/>
      <c r="AAB428" s="9"/>
      <c r="AAC428" s="9"/>
      <c r="AAD428" s="9"/>
      <c r="AAE428" s="9"/>
      <c r="AAF428" s="9"/>
      <c r="AAG428" s="9"/>
      <c r="AAH428" s="9"/>
      <c r="AAI428" s="9"/>
      <c r="AAJ428" s="9"/>
      <c r="AAK428" s="9"/>
      <c r="AAL428" s="9"/>
      <c r="AAM428" s="9"/>
      <c r="AAN428" s="9"/>
      <c r="AAO428" s="9"/>
      <c r="AAP428" s="9"/>
      <c r="AAQ428" s="9"/>
      <c r="AAR428" s="9"/>
      <c r="AAS428" s="9"/>
      <c r="AAT428" s="9"/>
      <c r="AAU428" s="9"/>
      <c r="AAV428" s="9"/>
      <c r="AAW428" s="9"/>
      <c r="AAX428" s="9"/>
      <c r="AAY428" s="9"/>
      <c r="AAZ428" s="9"/>
      <c r="ABA428" s="9"/>
      <c r="ABB428" s="9"/>
      <c r="ABC428" s="9"/>
      <c r="ABD428" s="9"/>
      <c r="ABE428" s="9"/>
      <c r="ABF428" s="9"/>
      <c r="ABG428" s="9"/>
      <c r="ABH428" s="9"/>
      <c r="ABI428" s="9"/>
      <c r="ABJ428" s="9"/>
      <c r="ABK428" s="9"/>
      <c r="ABL428" s="9"/>
      <c r="ABM428" s="9"/>
      <c r="ABN428" s="9"/>
      <c r="ABO428" s="9"/>
      <c r="ABP428" s="9"/>
      <c r="ABQ428" s="9"/>
      <c r="ABR428" s="9"/>
      <c r="ABS428" s="9"/>
      <c r="ABT428" s="9"/>
      <c r="ABU428" s="9"/>
      <c r="ABV428" s="9"/>
      <c r="ABW428" s="9"/>
      <c r="ABX428" s="9"/>
      <c r="ABY428" s="9"/>
      <c r="ABZ428" s="9"/>
      <c r="ACA428" s="9"/>
      <c r="ACB428" s="9"/>
      <c r="ACC428" s="9"/>
      <c r="ACD428" s="9"/>
      <c r="ACE428" s="9"/>
      <c r="ACF428" s="9"/>
      <c r="ACG428" s="9"/>
      <c r="ACH428" s="9"/>
      <c r="ACI428" s="9"/>
      <c r="ACJ428" s="9"/>
      <c r="ACK428" s="9"/>
      <c r="ACL428" s="9"/>
      <c r="ACM428" s="9"/>
      <c r="ACN428" s="9"/>
      <c r="ACO428" s="9"/>
      <c r="ACP428" s="9"/>
      <c r="ACQ428" s="9"/>
      <c r="ACR428" s="9"/>
      <c r="ACS428" s="9"/>
      <c r="ACT428" s="9"/>
      <c r="ACU428" s="9"/>
      <c r="ACV428" s="9"/>
      <c r="ACW428" s="9"/>
      <c r="ACX428" s="9"/>
      <c r="ACY428" s="9"/>
      <c r="ACZ428" s="9"/>
      <c r="ADA428" s="9"/>
      <c r="ADB428" s="9"/>
      <c r="ADC428" s="9"/>
      <c r="ADD428" s="9"/>
      <c r="ADE428" s="9"/>
      <c r="ADF428" s="9"/>
      <c r="ADG428" s="9"/>
      <c r="ADH428" s="9"/>
      <c r="ADI428" s="9"/>
      <c r="ADJ428" s="9"/>
      <c r="ADK428" s="9"/>
      <c r="ADL428" s="9"/>
      <c r="ADM428" s="9"/>
      <c r="ADN428" s="9"/>
      <c r="ADO428" s="9"/>
      <c r="ADP428" s="9"/>
      <c r="ADQ428" s="9"/>
      <c r="ADR428" s="9"/>
      <c r="ADS428" s="9"/>
      <c r="ADT428" s="9"/>
      <c r="ADU428" s="9"/>
      <c r="ADV428" s="9"/>
      <c r="ADW428" s="9"/>
      <c r="ADX428" s="9"/>
      <c r="ADY428" s="9"/>
      <c r="ADZ428" s="9"/>
      <c r="AEA428" s="9"/>
      <c r="AEB428" s="9"/>
      <c r="AEC428" s="9"/>
      <c r="AED428" s="9"/>
      <c r="AEE428" s="9"/>
      <c r="AEF428" s="9"/>
      <c r="AEG428" s="9"/>
      <c r="AEH428" s="9"/>
      <c r="AEI428" s="9"/>
      <c r="AEJ428" s="9"/>
      <c r="AEK428" s="9"/>
      <c r="AEL428" s="9"/>
      <c r="AEM428" s="9"/>
      <c r="AEN428" s="9"/>
      <c r="AEO428" s="9"/>
      <c r="AEP428" s="9"/>
      <c r="AEQ428" s="9"/>
      <c r="AER428" s="9"/>
      <c r="AES428" s="9"/>
      <c r="AET428" s="9"/>
      <c r="AEU428" s="9"/>
      <c r="AEV428" s="9"/>
      <c r="AEW428" s="9"/>
      <c r="AEX428" s="9"/>
      <c r="AEY428" s="9"/>
      <c r="AEZ428" s="9"/>
      <c r="AFA428" s="9"/>
      <c r="AFB428" s="9"/>
      <c r="AFC428" s="9"/>
      <c r="AFD428" s="9"/>
      <c r="AFE428" s="9"/>
      <c r="AFF428" s="9"/>
      <c r="AFG428" s="9"/>
      <c r="AFH428" s="9"/>
      <c r="AFI428" s="9"/>
      <c r="AFJ428" s="9"/>
      <c r="AFK428" s="9"/>
      <c r="AFL428" s="9"/>
      <c r="AFM428" s="9"/>
      <c r="AFN428" s="9"/>
      <c r="AFO428" s="9"/>
      <c r="AFP428" s="9"/>
      <c r="AFQ428" s="9"/>
      <c r="AFR428" s="9"/>
      <c r="AFS428" s="9"/>
      <c r="AFT428" s="9"/>
      <c r="AFU428" s="9"/>
      <c r="AFV428" s="9"/>
      <c r="AFW428" s="9"/>
      <c r="AFX428" s="9"/>
      <c r="AFY428" s="9"/>
      <c r="AFZ428" s="9"/>
      <c r="AGA428" s="9"/>
      <c r="AGB428" s="9"/>
      <c r="AGC428" s="9"/>
      <c r="AGD428" s="9"/>
      <c r="AGE428" s="9"/>
      <c r="AGF428" s="9"/>
      <c r="AGG428" s="9"/>
      <c r="AGH428" s="9"/>
      <c r="AGI428" s="9"/>
      <c r="AGJ428" s="9"/>
      <c r="AGK428" s="9"/>
      <c r="AGL428" s="9"/>
      <c r="AGM428" s="9"/>
      <c r="AGN428" s="9"/>
      <c r="AGO428" s="9"/>
      <c r="AGP428" s="9"/>
      <c r="AGQ428" s="9"/>
      <c r="AGR428" s="9"/>
      <c r="AGS428" s="9"/>
      <c r="AGT428" s="9"/>
      <c r="AGU428" s="9"/>
      <c r="AGV428" s="9"/>
      <c r="AGW428" s="9"/>
      <c r="AGX428" s="9"/>
      <c r="AGY428" s="9"/>
      <c r="AGZ428" s="9"/>
      <c r="AHA428" s="9"/>
      <c r="AHB428" s="9"/>
      <c r="AHC428" s="9"/>
      <c r="AHD428" s="9"/>
      <c r="AHE428" s="9"/>
      <c r="AHF428" s="9"/>
      <c r="AHG428" s="9"/>
      <c r="AHH428" s="9"/>
      <c r="AHI428" s="9"/>
      <c r="AHJ428" s="9"/>
      <c r="AHK428" s="9"/>
      <c r="AHL428" s="9"/>
      <c r="AHM428" s="9"/>
      <c r="AHN428" s="9"/>
      <c r="AHO428" s="9"/>
      <c r="AHP428" s="9"/>
      <c r="AHQ428" s="9"/>
      <c r="AHR428" s="9"/>
      <c r="AHS428" s="9"/>
      <c r="AHT428" s="9"/>
      <c r="AHU428" s="9"/>
      <c r="AHV428" s="9"/>
      <c r="AHW428" s="9"/>
      <c r="AHX428" s="9"/>
      <c r="AHY428" s="9"/>
      <c r="AHZ428" s="9"/>
      <c r="AIA428" s="9"/>
      <c r="AIB428" s="9"/>
      <c r="AIC428" s="9"/>
      <c r="AID428" s="9"/>
      <c r="AIE428" s="9"/>
      <c r="AIF428" s="9"/>
      <c r="AIG428" s="9"/>
      <c r="AIH428" s="9"/>
      <c r="AII428" s="9"/>
      <c r="AIJ428" s="9"/>
      <c r="AIK428" s="9"/>
      <c r="AIL428" s="9"/>
      <c r="AIM428" s="9"/>
      <c r="AIN428" s="9"/>
      <c r="AIO428" s="9"/>
      <c r="AIP428" s="9"/>
      <c r="AIQ428" s="9"/>
      <c r="AIR428" s="9"/>
      <c r="AIS428" s="9"/>
      <c r="AIT428" s="9"/>
      <c r="AIU428" s="9"/>
      <c r="AIV428" s="9"/>
      <c r="AIW428" s="9"/>
      <c r="AIX428" s="9"/>
      <c r="AIY428" s="9"/>
      <c r="AIZ428" s="9"/>
      <c r="AJA428" s="9"/>
      <c r="AJB428" s="9"/>
      <c r="AJC428" s="9"/>
      <c r="AJD428" s="9"/>
      <c r="AJE428" s="9"/>
      <c r="AJF428" s="9"/>
      <c r="AJG428" s="9"/>
      <c r="AJH428" s="9"/>
      <c r="AJI428" s="9"/>
      <c r="AJJ428" s="9"/>
      <c r="AJK428" s="9"/>
      <c r="AJL428" s="9"/>
      <c r="AJM428" s="9"/>
      <c r="AJN428" s="9"/>
      <c r="AJO428" s="9"/>
      <c r="AJP428" s="9"/>
      <c r="AJQ428" s="9"/>
      <c r="AJR428" s="9"/>
      <c r="AJS428" s="9"/>
      <c r="AJT428" s="9"/>
      <c r="AJU428" s="9"/>
      <c r="AJV428" s="9"/>
      <c r="AJW428" s="9"/>
      <c r="AJX428" s="9"/>
      <c r="AJY428" s="9"/>
      <c r="AJZ428" s="9"/>
      <c r="AKA428" s="9"/>
      <c r="AKB428" s="9"/>
      <c r="AKC428" s="9"/>
      <c r="AKD428" s="9"/>
      <c r="AKE428" s="9"/>
      <c r="AKF428" s="9"/>
      <c r="AKG428" s="9"/>
      <c r="AKH428" s="9"/>
      <c r="AKI428" s="9"/>
      <c r="AKJ428" s="9"/>
      <c r="AKK428" s="9"/>
      <c r="AKL428" s="9"/>
      <c r="AKM428" s="9"/>
      <c r="AKN428" s="9"/>
      <c r="AKO428" s="9"/>
      <c r="AKP428" s="9"/>
      <c r="AKQ428" s="9"/>
      <c r="AKR428" s="9"/>
      <c r="AKS428" s="9"/>
      <c r="AKT428" s="9"/>
      <c r="AKU428" s="9"/>
      <c r="AKV428" s="9"/>
      <c r="AKW428" s="9"/>
      <c r="AKX428" s="9"/>
      <c r="AKY428" s="9"/>
      <c r="AKZ428" s="9"/>
      <c r="ALA428" s="9"/>
      <c r="ALB428" s="9"/>
      <c r="ALC428" s="9"/>
      <c r="ALD428" s="9"/>
      <c r="ALE428" s="9"/>
      <c r="ALF428" s="9"/>
      <c r="ALG428" s="9"/>
      <c r="ALH428" s="9"/>
      <c r="ALI428" s="9"/>
      <c r="ALJ428" s="9"/>
      <c r="ALK428" s="9"/>
      <c r="ALL428" s="9"/>
      <c r="ALM428" s="9"/>
      <c r="ALN428" s="9"/>
      <c r="ALO428" s="9"/>
      <c r="ALP428" s="9"/>
      <c r="ALQ428" s="9"/>
      <c r="ALR428" s="9"/>
      <c r="ALS428" s="9"/>
      <c r="ALT428" s="9"/>
      <c r="ALU428" s="9"/>
      <c r="ALV428" s="9"/>
      <c r="ALW428" s="9"/>
      <c r="ALX428" s="9"/>
      <c r="ALY428" s="9"/>
      <c r="ALZ428" s="9"/>
      <c r="AMA428" s="9"/>
      <c r="AMB428" s="9"/>
      <c r="AMC428" s="9"/>
      <c r="AMD428" s="9"/>
      <c r="AME428" s="9"/>
      <c r="AMF428" s="9"/>
      <c r="AMG428" s="9"/>
      <c r="AMH428" s="9"/>
      <c r="AMI428" s="9"/>
      <c r="AMJ428" s="9"/>
      <c r="AMK428" s="9"/>
    </row>
    <row r="429" spans="1:1025" s="8" customFormat="1" ht="27.75" hidden="1" thickBot="1">
      <c r="A429" s="113"/>
      <c r="B429" s="67">
        <f t="shared" si="46"/>
        <v>7015</v>
      </c>
      <c r="C429" s="68"/>
      <c r="D429" s="68"/>
      <c r="E429" s="69" t="s">
        <v>364</v>
      </c>
      <c r="F429" s="136"/>
      <c r="G429" s="71"/>
      <c r="H429" s="72"/>
      <c r="I429" s="143"/>
      <c r="J429" s="74"/>
      <c r="K429" s="79"/>
      <c r="L429" s="80">
        <f>SUM(L428)</f>
        <v>2200</v>
      </c>
      <c r="M429" s="95">
        <f>SUM(M428:M428)</f>
        <v>100</v>
      </c>
      <c r="N429" s="77">
        <f>M429+L429</f>
        <v>2300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  <c r="HM429" s="9"/>
      <c r="HN429" s="9"/>
      <c r="HO429" s="9"/>
      <c r="HP429" s="9"/>
      <c r="HQ429" s="9"/>
      <c r="HR429" s="9"/>
      <c r="HS429" s="9"/>
      <c r="HT429" s="9"/>
      <c r="HU429" s="9"/>
      <c r="HV429" s="9"/>
      <c r="HW429" s="9"/>
      <c r="HX429" s="9"/>
      <c r="HY429" s="9"/>
      <c r="HZ429" s="9"/>
      <c r="IA429" s="9"/>
      <c r="IB429" s="9"/>
      <c r="IC429" s="9"/>
      <c r="ID429" s="9"/>
      <c r="IE429" s="9"/>
      <c r="IF429" s="9"/>
      <c r="IG429" s="9"/>
      <c r="IH429" s="9"/>
      <c r="II429" s="9"/>
      <c r="IJ429" s="9"/>
      <c r="IK429" s="9"/>
      <c r="IL429" s="9"/>
      <c r="IM429" s="9"/>
      <c r="IN429" s="9"/>
      <c r="IO429" s="9"/>
      <c r="IP429" s="9"/>
      <c r="IQ429" s="9"/>
      <c r="IR429" s="9"/>
      <c r="IS429" s="9"/>
      <c r="IT429" s="9"/>
      <c r="IU429" s="9"/>
      <c r="IV429" s="9"/>
      <c r="IW429" s="9"/>
      <c r="IX429" s="9"/>
      <c r="IY429" s="9"/>
      <c r="IZ429" s="9"/>
      <c r="JA429" s="9"/>
      <c r="JB429" s="9"/>
      <c r="JC429" s="9"/>
      <c r="JD429" s="9"/>
      <c r="JE429" s="9"/>
      <c r="JF429" s="9"/>
      <c r="JG429" s="9"/>
      <c r="JH429" s="9"/>
      <c r="JI429" s="9"/>
      <c r="JJ429" s="9"/>
      <c r="JK429" s="9"/>
      <c r="JL429" s="9"/>
      <c r="JM429" s="9"/>
      <c r="JN429" s="9"/>
      <c r="JO429" s="9"/>
      <c r="JP429" s="9"/>
      <c r="JQ429" s="9"/>
      <c r="JR429" s="9"/>
      <c r="JS429" s="9"/>
      <c r="JT429" s="9"/>
      <c r="JU429" s="9"/>
      <c r="JV429" s="9"/>
      <c r="JW429" s="9"/>
      <c r="JX429" s="9"/>
      <c r="JY429" s="9"/>
      <c r="JZ429" s="9"/>
      <c r="KA429" s="9"/>
      <c r="KB429" s="9"/>
      <c r="KC429" s="9"/>
      <c r="KD429" s="9"/>
      <c r="KE429" s="9"/>
      <c r="KF429" s="9"/>
      <c r="KG429" s="9"/>
      <c r="KH429" s="9"/>
      <c r="KI429" s="9"/>
      <c r="KJ429" s="9"/>
      <c r="KK429" s="9"/>
      <c r="KL429" s="9"/>
      <c r="KM429" s="9"/>
      <c r="KN429" s="9"/>
      <c r="KO429" s="9"/>
      <c r="KP429" s="9"/>
      <c r="KQ429" s="9"/>
      <c r="KR429" s="9"/>
      <c r="KS429" s="9"/>
      <c r="KT429" s="9"/>
      <c r="KU429" s="9"/>
      <c r="KV429" s="9"/>
      <c r="KW429" s="9"/>
      <c r="KX429" s="9"/>
      <c r="KY429" s="9"/>
      <c r="KZ429" s="9"/>
      <c r="LA429" s="9"/>
      <c r="LB429" s="9"/>
      <c r="LC429" s="9"/>
      <c r="LD429" s="9"/>
      <c r="LE429" s="9"/>
      <c r="LF429" s="9"/>
      <c r="LG429" s="9"/>
      <c r="LH429" s="9"/>
      <c r="LI429" s="9"/>
      <c r="LJ429" s="9"/>
      <c r="LK429" s="9"/>
      <c r="LL429" s="9"/>
      <c r="LM429" s="9"/>
      <c r="LN429" s="9"/>
      <c r="LO429" s="9"/>
      <c r="LP429" s="9"/>
      <c r="LQ429" s="9"/>
      <c r="LR429" s="9"/>
      <c r="LS429" s="9"/>
      <c r="LT429" s="9"/>
      <c r="LU429" s="9"/>
      <c r="LV429" s="9"/>
      <c r="LW429" s="9"/>
      <c r="LX429" s="9"/>
      <c r="LY429" s="9"/>
      <c r="LZ429" s="9"/>
      <c r="MA429" s="9"/>
      <c r="MB429" s="9"/>
      <c r="MC429" s="9"/>
      <c r="MD429" s="9"/>
      <c r="ME429" s="9"/>
      <c r="MF429" s="9"/>
      <c r="MG429" s="9"/>
      <c r="MH429" s="9"/>
      <c r="MI429" s="9"/>
      <c r="MJ429" s="9"/>
      <c r="MK429" s="9"/>
      <c r="ML429" s="9"/>
      <c r="MM429" s="9"/>
      <c r="MN429" s="9"/>
      <c r="MO429" s="9"/>
      <c r="MP429" s="9"/>
      <c r="MQ429" s="9"/>
      <c r="MR429" s="9"/>
      <c r="MS429" s="9"/>
      <c r="MT429" s="9"/>
      <c r="MU429" s="9"/>
      <c r="MV429" s="9"/>
      <c r="MW429" s="9"/>
      <c r="MX429" s="9"/>
      <c r="MY429" s="9"/>
      <c r="MZ429" s="9"/>
      <c r="NA429" s="9"/>
      <c r="NB429" s="9"/>
      <c r="NC429" s="9"/>
      <c r="ND429" s="9"/>
      <c r="NE429" s="9"/>
      <c r="NF429" s="9"/>
      <c r="NG429" s="9"/>
      <c r="NH429" s="9"/>
      <c r="NI429" s="9"/>
      <c r="NJ429" s="9"/>
      <c r="NK429" s="9"/>
      <c r="NL429" s="9"/>
      <c r="NM429" s="9"/>
      <c r="NN429" s="9"/>
      <c r="NO429" s="9"/>
      <c r="NP429" s="9"/>
      <c r="NQ429" s="9"/>
      <c r="NR429" s="9"/>
      <c r="NS429" s="9"/>
      <c r="NT429" s="9"/>
      <c r="NU429" s="9"/>
      <c r="NV429" s="9"/>
      <c r="NW429" s="9"/>
      <c r="NX429" s="9"/>
      <c r="NY429" s="9"/>
      <c r="NZ429" s="9"/>
      <c r="OA429" s="9"/>
      <c r="OB429" s="9"/>
      <c r="OC429" s="9"/>
      <c r="OD429" s="9"/>
      <c r="OE429" s="9"/>
      <c r="OF429" s="9"/>
      <c r="OG429" s="9"/>
      <c r="OH429" s="9"/>
      <c r="OI429" s="9"/>
      <c r="OJ429" s="9"/>
      <c r="OK429" s="9"/>
      <c r="OL429" s="9"/>
      <c r="OM429" s="9"/>
      <c r="ON429" s="9"/>
      <c r="OO429" s="9"/>
      <c r="OP429" s="9"/>
      <c r="OQ429" s="9"/>
      <c r="OR429" s="9"/>
      <c r="OS429" s="9"/>
      <c r="OT429" s="9"/>
      <c r="OU429" s="9"/>
      <c r="OV429" s="9"/>
      <c r="OW429" s="9"/>
      <c r="OX429" s="9"/>
      <c r="OY429" s="9"/>
      <c r="OZ429" s="9"/>
      <c r="PA429" s="9"/>
      <c r="PB429" s="9"/>
      <c r="PC429" s="9"/>
      <c r="PD429" s="9"/>
      <c r="PE429" s="9"/>
      <c r="PF429" s="9"/>
      <c r="PG429" s="9"/>
      <c r="PH429" s="9"/>
      <c r="PI429" s="9"/>
      <c r="PJ429" s="9"/>
      <c r="PK429" s="9"/>
      <c r="PL429" s="9"/>
      <c r="PM429" s="9"/>
      <c r="PN429" s="9"/>
      <c r="PO429" s="9"/>
      <c r="PP429" s="9"/>
      <c r="PQ429" s="9"/>
      <c r="PR429" s="9"/>
      <c r="PS429" s="9"/>
      <c r="PT429" s="9"/>
      <c r="PU429" s="9"/>
      <c r="PV429" s="9"/>
      <c r="PW429" s="9"/>
      <c r="PX429" s="9"/>
      <c r="PY429" s="9"/>
      <c r="PZ429" s="9"/>
      <c r="QA429" s="9"/>
      <c r="QB429" s="9"/>
      <c r="QC429" s="9"/>
      <c r="QD429" s="9"/>
      <c r="QE429" s="9"/>
      <c r="QF429" s="9"/>
      <c r="QG429" s="9"/>
      <c r="QH429" s="9"/>
      <c r="QI429" s="9"/>
      <c r="QJ429" s="9"/>
      <c r="QK429" s="9"/>
      <c r="QL429" s="9"/>
      <c r="QM429" s="9"/>
      <c r="QN429" s="9"/>
      <c r="QO429" s="9"/>
      <c r="QP429" s="9"/>
      <c r="QQ429" s="9"/>
      <c r="QR429" s="9"/>
      <c r="QS429" s="9"/>
      <c r="QT429" s="9"/>
      <c r="QU429" s="9"/>
      <c r="QV429" s="9"/>
      <c r="QW429" s="9"/>
      <c r="QX429" s="9"/>
      <c r="QY429" s="9"/>
      <c r="QZ429" s="9"/>
      <c r="RA429" s="9"/>
      <c r="RB429" s="9"/>
      <c r="RC429" s="9"/>
      <c r="RD429" s="9"/>
      <c r="RE429" s="9"/>
      <c r="RF429" s="9"/>
      <c r="RG429" s="9"/>
      <c r="RH429" s="9"/>
      <c r="RI429" s="9"/>
      <c r="RJ429" s="9"/>
      <c r="RK429" s="9"/>
      <c r="RL429" s="9"/>
      <c r="RM429" s="9"/>
      <c r="RN429" s="9"/>
      <c r="RO429" s="9"/>
      <c r="RP429" s="9"/>
      <c r="RQ429" s="9"/>
      <c r="RR429" s="9"/>
      <c r="RS429" s="9"/>
      <c r="RT429" s="9"/>
      <c r="RU429" s="9"/>
      <c r="RV429" s="9"/>
      <c r="RW429" s="9"/>
      <c r="RX429" s="9"/>
      <c r="RY429" s="9"/>
      <c r="RZ429" s="9"/>
      <c r="SA429" s="9"/>
      <c r="SB429" s="9"/>
      <c r="SC429" s="9"/>
      <c r="SD429" s="9"/>
      <c r="SE429" s="9"/>
      <c r="SF429" s="9"/>
      <c r="SG429" s="9"/>
      <c r="SH429" s="9"/>
      <c r="SI429" s="9"/>
      <c r="SJ429" s="9"/>
      <c r="SK429" s="9"/>
      <c r="SL429" s="9"/>
      <c r="SM429" s="9"/>
      <c r="SN429" s="9"/>
      <c r="SO429" s="9"/>
      <c r="SP429" s="9"/>
      <c r="SQ429" s="9"/>
      <c r="SR429" s="9"/>
      <c r="SS429" s="9"/>
      <c r="ST429" s="9"/>
      <c r="SU429" s="9"/>
      <c r="SV429" s="9"/>
      <c r="SW429" s="9"/>
      <c r="SX429" s="9"/>
      <c r="SY429" s="9"/>
      <c r="SZ429" s="9"/>
      <c r="TA429" s="9"/>
      <c r="TB429" s="9"/>
      <c r="TC429" s="9"/>
      <c r="TD429" s="9"/>
      <c r="TE429" s="9"/>
      <c r="TF429" s="9"/>
      <c r="TG429" s="9"/>
      <c r="TH429" s="9"/>
      <c r="TI429" s="9"/>
      <c r="TJ429" s="9"/>
      <c r="TK429" s="9"/>
      <c r="TL429" s="9"/>
      <c r="TM429" s="9"/>
      <c r="TN429" s="9"/>
      <c r="TO429" s="9"/>
      <c r="TP429" s="9"/>
      <c r="TQ429" s="9"/>
      <c r="TR429" s="9"/>
      <c r="TS429" s="9"/>
      <c r="TT429" s="9"/>
      <c r="TU429" s="9"/>
      <c r="TV429" s="9"/>
      <c r="TW429" s="9"/>
      <c r="TX429" s="9"/>
      <c r="TY429" s="9"/>
      <c r="TZ429" s="9"/>
      <c r="UA429" s="9"/>
      <c r="UB429" s="9"/>
      <c r="UC429" s="9"/>
      <c r="UD429" s="9"/>
      <c r="UE429" s="9"/>
      <c r="UF429" s="9"/>
      <c r="UG429" s="9"/>
      <c r="UH429" s="9"/>
      <c r="UI429" s="9"/>
      <c r="UJ429" s="9"/>
      <c r="UK429" s="9"/>
      <c r="UL429" s="9"/>
      <c r="UM429" s="9"/>
      <c r="UN429" s="9"/>
      <c r="UO429" s="9"/>
      <c r="UP429" s="9"/>
      <c r="UQ429" s="9"/>
      <c r="UR429" s="9"/>
      <c r="US429" s="9"/>
      <c r="UT429" s="9"/>
      <c r="UU429" s="9"/>
      <c r="UV429" s="9"/>
      <c r="UW429" s="9"/>
      <c r="UX429" s="9"/>
      <c r="UY429" s="9"/>
      <c r="UZ429" s="9"/>
      <c r="VA429" s="9"/>
      <c r="VB429" s="9"/>
      <c r="VC429" s="9"/>
      <c r="VD429" s="9"/>
      <c r="VE429" s="9"/>
      <c r="VF429" s="9"/>
      <c r="VG429" s="9"/>
      <c r="VH429" s="9"/>
      <c r="VI429" s="9"/>
      <c r="VJ429" s="9"/>
      <c r="VK429" s="9"/>
      <c r="VL429" s="9"/>
      <c r="VM429" s="9"/>
      <c r="VN429" s="9"/>
      <c r="VO429" s="9"/>
      <c r="VP429" s="9"/>
      <c r="VQ429" s="9"/>
      <c r="VR429" s="9"/>
      <c r="VS429" s="9"/>
      <c r="VT429" s="9"/>
      <c r="VU429" s="9"/>
      <c r="VV429" s="9"/>
      <c r="VW429" s="9"/>
      <c r="VX429" s="9"/>
      <c r="VY429" s="9"/>
      <c r="VZ429" s="9"/>
      <c r="WA429" s="9"/>
      <c r="WB429" s="9"/>
      <c r="WC429" s="9"/>
      <c r="WD429" s="9"/>
      <c r="WE429" s="9"/>
      <c r="WF429" s="9"/>
      <c r="WG429" s="9"/>
      <c r="WH429" s="9"/>
      <c r="WI429" s="9"/>
      <c r="WJ429" s="9"/>
      <c r="WK429" s="9"/>
      <c r="WL429" s="9"/>
      <c r="WM429" s="9"/>
      <c r="WN429" s="9"/>
      <c r="WO429" s="9"/>
      <c r="WP429" s="9"/>
      <c r="WQ429" s="9"/>
      <c r="WR429" s="9"/>
      <c r="WS429" s="9"/>
      <c r="WT429" s="9"/>
      <c r="WU429" s="9"/>
      <c r="WV429" s="9"/>
      <c r="WW429" s="9"/>
      <c r="WX429" s="9"/>
      <c r="WY429" s="9"/>
      <c r="WZ429" s="9"/>
      <c r="XA429" s="9"/>
      <c r="XB429" s="9"/>
      <c r="XC429" s="9"/>
      <c r="XD429" s="9"/>
      <c r="XE429" s="9"/>
      <c r="XF429" s="9"/>
      <c r="XG429" s="9"/>
      <c r="XH429" s="9"/>
      <c r="XI429" s="9"/>
      <c r="XJ429" s="9"/>
      <c r="XK429" s="9"/>
      <c r="XL429" s="9"/>
      <c r="XM429" s="9"/>
      <c r="XN429" s="9"/>
      <c r="XO429" s="9"/>
      <c r="XP429" s="9"/>
      <c r="XQ429" s="9"/>
      <c r="XR429" s="9"/>
      <c r="XS429" s="9"/>
      <c r="XT429" s="9"/>
      <c r="XU429" s="9"/>
      <c r="XV429" s="9"/>
      <c r="XW429" s="9"/>
      <c r="XX429" s="9"/>
      <c r="XY429" s="9"/>
      <c r="XZ429" s="9"/>
      <c r="YA429" s="9"/>
      <c r="YB429" s="9"/>
      <c r="YC429" s="9"/>
      <c r="YD429" s="9"/>
      <c r="YE429" s="9"/>
      <c r="YF429" s="9"/>
      <c r="YG429" s="9"/>
      <c r="YH429" s="9"/>
      <c r="YI429" s="9"/>
      <c r="YJ429" s="9"/>
      <c r="YK429" s="9"/>
      <c r="YL429" s="9"/>
      <c r="YM429" s="9"/>
      <c r="YN429" s="9"/>
      <c r="YO429" s="9"/>
      <c r="YP429" s="9"/>
      <c r="YQ429" s="9"/>
      <c r="YR429" s="9"/>
      <c r="YS429" s="9"/>
      <c r="YT429" s="9"/>
      <c r="YU429" s="9"/>
      <c r="YV429" s="9"/>
      <c r="YW429" s="9"/>
      <c r="YX429" s="9"/>
      <c r="YY429" s="9"/>
      <c r="YZ429" s="9"/>
      <c r="ZA429" s="9"/>
      <c r="ZB429" s="9"/>
      <c r="ZC429" s="9"/>
      <c r="ZD429" s="9"/>
      <c r="ZE429" s="9"/>
      <c r="ZF429" s="9"/>
      <c r="ZG429" s="9"/>
      <c r="ZH429" s="9"/>
      <c r="ZI429" s="9"/>
      <c r="ZJ429" s="9"/>
      <c r="ZK429" s="9"/>
      <c r="ZL429" s="9"/>
      <c r="ZM429" s="9"/>
      <c r="ZN429" s="9"/>
      <c r="ZO429" s="9"/>
      <c r="ZP429" s="9"/>
      <c r="ZQ429" s="9"/>
      <c r="ZR429" s="9"/>
      <c r="ZS429" s="9"/>
      <c r="ZT429" s="9"/>
      <c r="ZU429" s="9"/>
      <c r="ZV429" s="9"/>
      <c r="ZW429" s="9"/>
      <c r="ZX429" s="9"/>
      <c r="ZY429" s="9"/>
      <c r="ZZ429" s="9"/>
      <c r="AAA429" s="9"/>
      <c r="AAB429" s="9"/>
      <c r="AAC429" s="9"/>
      <c r="AAD429" s="9"/>
      <c r="AAE429" s="9"/>
      <c r="AAF429" s="9"/>
      <c r="AAG429" s="9"/>
      <c r="AAH429" s="9"/>
      <c r="AAI429" s="9"/>
      <c r="AAJ429" s="9"/>
      <c r="AAK429" s="9"/>
      <c r="AAL429" s="9"/>
      <c r="AAM429" s="9"/>
      <c r="AAN429" s="9"/>
      <c r="AAO429" s="9"/>
      <c r="AAP429" s="9"/>
      <c r="AAQ429" s="9"/>
      <c r="AAR429" s="9"/>
      <c r="AAS429" s="9"/>
      <c r="AAT429" s="9"/>
      <c r="AAU429" s="9"/>
      <c r="AAV429" s="9"/>
      <c r="AAW429" s="9"/>
      <c r="AAX429" s="9"/>
      <c r="AAY429" s="9"/>
      <c r="AAZ429" s="9"/>
      <c r="ABA429" s="9"/>
      <c r="ABB429" s="9"/>
      <c r="ABC429" s="9"/>
      <c r="ABD429" s="9"/>
      <c r="ABE429" s="9"/>
      <c r="ABF429" s="9"/>
      <c r="ABG429" s="9"/>
      <c r="ABH429" s="9"/>
      <c r="ABI429" s="9"/>
      <c r="ABJ429" s="9"/>
      <c r="ABK429" s="9"/>
      <c r="ABL429" s="9"/>
      <c r="ABM429" s="9"/>
      <c r="ABN429" s="9"/>
      <c r="ABO429" s="9"/>
      <c r="ABP429" s="9"/>
      <c r="ABQ429" s="9"/>
      <c r="ABR429" s="9"/>
      <c r="ABS429" s="9"/>
      <c r="ABT429" s="9"/>
      <c r="ABU429" s="9"/>
      <c r="ABV429" s="9"/>
      <c r="ABW429" s="9"/>
      <c r="ABX429" s="9"/>
      <c r="ABY429" s="9"/>
      <c r="ABZ429" s="9"/>
      <c r="ACA429" s="9"/>
      <c r="ACB429" s="9"/>
      <c r="ACC429" s="9"/>
      <c r="ACD429" s="9"/>
      <c r="ACE429" s="9"/>
      <c r="ACF429" s="9"/>
      <c r="ACG429" s="9"/>
      <c r="ACH429" s="9"/>
      <c r="ACI429" s="9"/>
      <c r="ACJ429" s="9"/>
      <c r="ACK429" s="9"/>
      <c r="ACL429" s="9"/>
      <c r="ACM429" s="9"/>
      <c r="ACN429" s="9"/>
      <c r="ACO429" s="9"/>
      <c r="ACP429" s="9"/>
      <c r="ACQ429" s="9"/>
      <c r="ACR429" s="9"/>
      <c r="ACS429" s="9"/>
      <c r="ACT429" s="9"/>
      <c r="ACU429" s="9"/>
      <c r="ACV429" s="9"/>
      <c r="ACW429" s="9"/>
      <c r="ACX429" s="9"/>
      <c r="ACY429" s="9"/>
      <c r="ACZ429" s="9"/>
      <c r="ADA429" s="9"/>
      <c r="ADB429" s="9"/>
      <c r="ADC429" s="9"/>
      <c r="ADD429" s="9"/>
      <c r="ADE429" s="9"/>
      <c r="ADF429" s="9"/>
      <c r="ADG429" s="9"/>
      <c r="ADH429" s="9"/>
      <c r="ADI429" s="9"/>
      <c r="ADJ429" s="9"/>
      <c r="ADK429" s="9"/>
      <c r="ADL429" s="9"/>
      <c r="ADM429" s="9"/>
      <c r="ADN429" s="9"/>
      <c r="ADO429" s="9"/>
      <c r="ADP429" s="9"/>
      <c r="ADQ429" s="9"/>
      <c r="ADR429" s="9"/>
      <c r="ADS429" s="9"/>
      <c r="ADT429" s="9"/>
      <c r="ADU429" s="9"/>
      <c r="ADV429" s="9"/>
      <c r="ADW429" s="9"/>
      <c r="ADX429" s="9"/>
      <c r="ADY429" s="9"/>
      <c r="ADZ429" s="9"/>
      <c r="AEA429" s="9"/>
      <c r="AEB429" s="9"/>
      <c r="AEC429" s="9"/>
      <c r="AED429" s="9"/>
      <c r="AEE429" s="9"/>
      <c r="AEF429" s="9"/>
      <c r="AEG429" s="9"/>
      <c r="AEH429" s="9"/>
      <c r="AEI429" s="9"/>
      <c r="AEJ429" s="9"/>
      <c r="AEK429" s="9"/>
      <c r="AEL429" s="9"/>
      <c r="AEM429" s="9"/>
      <c r="AEN429" s="9"/>
      <c r="AEO429" s="9"/>
      <c r="AEP429" s="9"/>
      <c r="AEQ429" s="9"/>
      <c r="AER429" s="9"/>
      <c r="AES429" s="9"/>
      <c r="AET429" s="9"/>
      <c r="AEU429" s="9"/>
      <c r="AEV429" s="9"/>
      <c r="AEW429" s="9"/>
      <c r="AEX429" s="9"/>
      <c r="AEY429" s="9"/>
      <c r="AEZ429" s="9"/>
      <c r="AFA429" s="9"/>
      <c r="AFB429" s="9"/>
      <c r="AFC429" s="9"/>
      <c r="AFD429" s="9"/>
      <c r="AFE429" s="9"/>
      <c r="AFF429" s="9"/>
      <c r="AFG429" s="9"/>
      <c r="AFH429" s="9"/>
      <c r="AFI429" s="9"/>
      <c r="AFJ429" s="9"/>
      <c r="AFK429" s="9"/>
      <c r="AFL429" s="9"/>
      <c r="AFM429" s="9"/>
      <c r="AFN429" s="9"/>
      <c r="AFO429" s="9"/>
      <c r="AFP429" s="9"/>
      <c r="AFQ429" s="9"/>
      <c r="AFR429" s="9"/>
      <c r="AFS429" s="9"/>
      <c r="AFT429" s="9"/>
      <c r="AFU429" s="9"/>
      <c r="AFV429" s="9"/>
      <c r="AFW429" s="9"/>
      <c r="AFX429" s="9"/>
      <c r="AFY429" s="9"/>
      <c r="AFZ429" s="9"/>
      <c r="AGA429" s="9"/>
      <c r="AGB429" s="9"/>
      <c r="AGC429" s="9"/>
      <c r="AGD429" s="9"/>
      <c r="AGE429" s="9"/>
      <c r="AGF429" s="9"/>
      <c r="AGG429" s="9"/>
      <c r="AGH429" s="9"/>
      <c r="AGI429" s="9"/>
      <c r="AGJ429" s="9"/>
      <c r="AGK429" s="9"/>
      <c r="AGL429" s="9"/>
      <c r="AGM429" s="9"/>
      <c r="AGN429" s="9"/>
      <c r="AGO429" s="9"/>
      <c r="AGP429" s="9"/>
      <c r="AGQ429" s="9"/>
      <c r="AGR429" s="9"/>
      <c r="AGS429" s="9"/>
      <c r="AGT429" s="9"/>
      <c r="AGU429" s="9"/>
      <c r="AGV429" s="9"/>
      <c r="AGW429" s="9"/>
      <c r="AGX429" s="9"/>
      <c r="AGY429" s="9"/>
      <c r="AGZ429" s="9"/>
      <c r="AHA429" s="9"/>
      <c r="AHB429" s="9"/>
      <c r="AHC429" s="9"/>
      <c r="AHD429" s="9"/>
      <c r="AHE429" s="9"/>
      <c r="AHF429" s="9"/>
      <c r="AHG429" s="9"/>
      <c r="AHH429" s="9"/>
      <c r="AHI429" s="9"/>
      <c r="AHJ429" s="9"/>
      <c r="AHK429" s="9"/>
      <c r="AHL429" s="9"/>
      <c r="AHM429" s="9"/>
      <c r="AHN429" s="9"/>
      <c r="AHO429" s="9"/>
      <c r="AHP429" s="9"/>
      <c r="AHQ429" s="9"/>
      <c r="AHR429" s="9"/>
      <c r="AHS429" s="9"/>
      <c r="AHT429" s="9"/>
      <c r="AHU429" s="9"/>
      <c r="AHV429" s="9"/>
      <c r="AHW429" s="9"/>
      <c r="AHX429" s="9"/>
      <c r="AHY429" s="9"/>
      <c r="AHZ429" s="9"/>
      <c r="AIA429" s="9"/>
      <c r="AIB429" s="9"/>
      <c r="AIC429" s="9"/>
      <c r="AID429" s="9"/>
      <c r="AIE429" s="9"/>
      <c r="AIF429" s="9"/>
      <c r="AIG429" s="9"/>
      <c r="AIH429" s="9"/>
      <c r="AII429" s="9"/>
      <c r="AIJ429" s="9"/>
      <c r="AIK429" s="9"/>
      <c r="AIL429" s="9"/>
      <c r="AIM429" s="9"/>
      <c r="AIN429" s="9"/>
      <c r="AIO429" s="9"/>
      <c r="AIP429" s="9"/>
      <c r="AIQ429" s="9"/>
      <c r="AIR429" s="9"/>
      <c r="AIS429" s="9"/>
      <c r="AIT429" s="9"/>
      <c r="AIU429" s="9"/>
      <c r="AIV429" s="9"/>
      <c r="AIW429" s="9"/>
      <c r="AIX429" s="9"/>
      <c r="AIY429" s="9"/>
      <c r="AIZ429" s="9"/>
      <c r="AJA429" s="9"/>
      <c r="AJB429" s="9"/>
      <c r="AJC429" s="9"/>
      <c r="AJD429" s="9"/>
      <c r="AJE429" s="9"/>
      <c r="AJF429" s="9"/>
      <c r="AJG429" s="9"/>
      <c r="AJH429" s="9"/>
      <c r="AJI429" s="9"/>
      <c r="AJJ429" s="9"/>
      <c r="AJK429" s="9"/>
      <c r="AJL429" s="9"/>
      <c r="AJM429" s="9"/>
      <c r="AJN429" s="9"/>
      <c r="AJO429" s="9"/>
      <c r="AJP429" s="9"/>
      <c r="AJQ429" s="9"/>
      <c r="AJR429" s="9"/>
      <c r="AJS429" s="9"/>
      <c r="AJT429" s="9"/>
      <c r="AJU429" s="9"/>
      <c r="AJV429" s="9"/>
      <c r="AJW429" s="9"/>
      <c r="AJX429" s="9"/>
      <c r="AJY429" s="9"/>
      <c r="AJZ429" s="9"/>
      <c r="AKA429" s="9"/>
      <c r="AKB429" s="9"/>
      <c r="AKC429" s="9"/>
      <c r="AKD429" s="9"/>
      <c r="AKE429" s="9"/>
      <c r="AKF429" s="9"/>
      <c r="AKG429" s="9"/>
      <c r="AKH429" s="9"/>
      <c r="AKI429" s="9"/>
      <c r="AKJ429" s="9"/>
      <c r="AKK429" s="9"/>
      <c r="AKL429" s="9"/>
      <c r="AKM429" s="9"/>
      <c r="AKN429" s="9"/>
      <c r="AKO429" s="9"/>
      <c r="AKP429" s="9"/>
      <c r="AKQ429" s="9"/>
      <c r="AKR429" s="9"/>
      <c r="AKS429" s="9"/>
      <c r="AKT429" s="9"/>
      <c r="AKU429" s="9"/>
      <c r="AKV429" s="9"/>
      <c r="AKW429" s="9"/>
      <c r="AKX429" s="9"/>
      <c r="AKY429" s="9"/>
      <c r="AKZ429" s="9"/>
      <c r="ALA429" s="9"/>
      <c r="ALB429" s="9"/>
      <c r="ALC429" s="9"/>
      <c r="ALD429" s="9"/>
      <c r="ALE429" s="9"/>
      <c r="ALF429" s="9"/>
      <c r="ALG429" s="9"/>
      <c r="ALH429" s="9"/>
      <c r="ALI429" s="9"/>
      <c r="ALJ429" s="9"/>
      <c r="ALK429" s="9"/>
      <c r="ALL429" s="9"/>
      <c r="ALM429" s="9"/>
      <c r="ALN429" s="9"/>
      <c r="ALO429" s="9"/>
      <c r="ALP429" s="9"/>
      <c r="ALQ429" s="9"/>
      <c r="ALR429" s="9"/>
      <c r="ALS429" s="9"/>
      <c r="ALT429" s="9"/>
      <c r="ALU429" s="9"/>
      <c r="ALV429" s="9"/>
      <c r="ALW429" s="9"/>
      <c r="ALX429" s="9"/>
      <c r="ALY429" s="9"/>
      <c r="ALZ429" s="9"/>
      <c r="AMA429" s="9"/>
      <c r="AMB429" s="9"/>
      <c r="AMC429" s="9"/>
      <c r="AMD429" s="9"/>
      <c r="AME429" s="9"/>
      <c r="AMF429" s="9"/>
      <c r="AMG429" s="9"/>
      <c r="AMH429" s="9"/>
      <c r="AMI429" s="9"/>
      <c r="AMJ429" s="9"/>
      <c r="AMK429" s="9"/>
    </row>
    <row r="430" spans="1:1025" s="8" customFormat="1" ht="24.75" hidden="1">
      <c r="A430" s="195"/>
      <c r="B430" s="51"/>
      <c r="C430" s="51"/>
      <c r="D430" s="51"/>
      <c r="E430" s="52"/>
      <c r="F430" s="25"/>
      <c r="G430" s="26"/>
      <c r="H430" s="53"/>
      <c r="I430" s="54"/>
      <c r="J430" s="55"/>
      <c r="K430" s="55"/>
      <c r="L430" s="56"/>
      <c r="M430" s="56"/>
      <c r="N430" s="57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  <c r="HM430" s="9"/>
      <c r="HN430" s="9"/>
      <c r="HO430" s="9"/>
      <c r="HP430" s="9"/>
      <c r="HQ430" s="9"/>
      <c r="HR430" s="9"/>
      <c r="HS430" s="9"/>
      <c r="HT430" s="9"/>
      <c r="HU430" s="9"/>
      <c r="HV430" s="9"/>
      <c r="HW430" s="9"/>
      <c r="HX430" s="9"/>
      <c r="HY430" s="9"/>
      <c r="HZ430" s="9"/>
      <c r="IA430" s="9"/>
      <c r="IB430" s="9"/>
      <c r="IC430" s="9"/>
      <c r="ID430" s="9"/>
      <c r="IE430" s="9"/>
      <c r="IF430" s="9"/>
      <c r="IG430" s="9"/>
      <c r="IH430" s="9"/>
      <c r="II430" s="9"/>
      <c r="IJ430" s="9"/>
      <c r="IK430" s="9"/>
      <c r="IL430" s="9"/>
      <c r="IM430" s="9"/>
      <c r="IN430" s="9"/>
      <c r="IO430" s="9"/>
      <c r="IP430" s="9"/>
      <c r="IQ430" s="9"/>
      <c r="IR430" s="9"/>
      <c r="IS430" s="9"/>
      <c r="IT430" s="9"/>
      <c r="IU430" s="9"/>
      <c r="IV430" s="9"/>
      <c r="IW430" s="9"/>
      <c r="IX430" s="9"/>
      <c r="IY430" s="9"/>
      <c r="IZ430" s="9"/>
      <c r="JA430" s="9"/>
      <c r="JB430" s="9"/>
      <c r="JC430" s="9"/>
      <c r="JD430" s="9"/>
      <c r="JE430" s="9"/>
      <c r="JF430" s="9"/>
      <c r="JG430" s="9"/>
      <c r="JH430" s="9"/>
      <c r="JI430" s="9"/>
      <c r="JJ430" s="9"/>
      <c r="JK430" s="9"/>
      <c r="JL430" s="9"/>
      <c r="JM430" s="9"/>
      <c r="JN430" s="9"/>
      <c r="JO430" s="9"/>
      <c r="JP430" s="9"/>
      <c r="JQ430" s="9"/>
      <c r="JR430" s="9"/>
      <c r="JS430" s="9"/>
      <c r="JT430" s="9"/>
      <c r="JU430" s="9"/>
      <c r="JV430" s="9"/>
      <c r="JW430" s="9"/>
      <c r="JX430" s="9"/>
      <c r="JY430" s="9"/>
      <c r="JZ430" s="9"/>
      <c r="KA430" s="9"/>
      <c r="KB430" s="9"/>
      <c r="KC430" s="9"/>
      <c r="KD430" s="9"/>
      <c r="KE430" s="9"/>
      <c r="KF430" s="9"/>
      <c r="KG430" s="9"/>
      <c r="KH430" s="9"/>
      <c r="KI430" s="9"/>
      <c r="KJ430" s="9"/>
      <c r="KK430" s="9"/>
      <c r="KL430" s="9"/>
      <c r="KM430" s="9"/>
      <c r="KN430" s="9"/>
      <c r="KO430" s="9"/>
      <c r="KP430" s="9"/>
      <c r="KQ430" s="9"/>
      <c r="KR430" s="9"/>
      <c r="KS430" s="9"/>
      <c r="KT430" s="9"/>
      <c r="KU430" s="9"/>
      <c r="KV430" s="9"/>
      <c r="KW430" s="9"/>
      <c r="KX430" s="9"/>
      <c r="KY430" s="9"/>
      <c r="KZ430" s="9"/>
      <c r="LA430" s="9"/>
      <c r="LB430" s="9"/>
      <c r="LC430" s="9"/>
      <c r="LD430" s="9"/>
      <c r="LE430" s="9"/>
      <c r="LF430" s="9"/>
      <c r="LG430" s="9"/>
      <c r="LH430" s="9"/>
      <c r="LI430" s="9"/>
      <c r="LJ430" s="9"/>
      <c r="LK430" s="9"/>
      <c r="LL430" s="9"/>
      <c r="LM430" s="9"/>
      <c r="LN430" s="9"/>
      <c r="LO430" s="9"/>
      <c r="LP430" s="9"/>
      <c r="LQ430" s="9"/>
      <c r="LR430" s="9"/>
      <c r="LS430" s="9"/>
      <c r="LT430" s="9"/>
      <c r="LU430" s="9"/>
      <c r="LV430" s="9"/>
      <c r="LW430" s="9"/>
      <c r="LX430" s="9"/>
      <c r="LY430" s="9"/>
      <c r="LZ430" s="9"/>
      <c r="MA430" s="9"/>
      <c r="MB430" s="9"/>
      <c r="MC430" s="9"/>
      <c r="MD430" s="9"/>
      <c r="ME430" s="9"/>
      <c r="MF430" s="9"/>
      <c r="MG430" s="9"/>
      <c r="MH430" s="9"/>
      <c r="MI430" s="9"/>
      <c r="MJ430" s="9"/>
      <c r="MK430" s="9"/>
      <c r="ML430" s="9"/>
      <c r="MM430" s="9"/>
      <c r="MN430" s="9"/>
      <c r="MO430" s="9"/>
      <c r="MP430" s="9"/>
      <c r="MQ430" s="9"/>
      <c r="MR430" s="9"/>
      <c r="MS430" s="9"/>
      <c r="MT430" s="9"/>
      <c r="MU430" s="9"/>
      <c r="MV430" s="9"/>
      <c r="MW430" s="9"/>
      <c r="MX430" s="9"/>
      <c r="MY430" s="9"/>
      <c r="MZ430" s="9"/>
      <c r="NA430" s="9"/>
      <c r="NB430" s="9"/>
      <c r="NC430" s="9"/>
      <c r="ND430" s="9"/>
      <c r="NE430" s="9"/>
      <c r="NF430" s="9"/>
      <c r="NG430" s="9"/>
      <c r="NH430" s="9"/>
      <c r="NI430" s="9"/>
      <c r="NJ430" s="9"/>
      <c r="NK430" s="9"/>
      <c r="NL430" s="9"/>
      <c r="NM430" s="9"/>
      <c r="NN430" s="9"/>
      <c r="NO430" s="9"/>
      <c r="NP430" s="9"/>
      <c r="NQ430" s="9"/>
      <c r="NR430" s="9"/>
      <c r="NS430" s="9"/>
      <c r="NT430" s="9"/>
      <c r="NU430" s="9"/>
      <c r="NV430" s="9"/>
      <c r="NW430" s="9"/>
      <c r="NX430" s="9"/>
      <c r="NY430" s="9"/>
      <c r="NZ430" s="9"/>
      <c r="OA430" s="9"/>
      <c r="OB430" s="9"/>
      <c r="OC430" s="9"/>
      <c r="OD430" s="9"/>
      <c r="OE430" s="9"/>
      <c r="OF430" s="9"/>
      <c r="OG430" s="9"/>
      <c r="OH430" s="9"/>
      <c r="OI430" s="9"/>
      <c r="OJ430" s="9"/>
      <c r="OK430" s="9"/>
      <c r="OL430" s="9"/>
      <c r="OM430" s="9"/>
      <c r="ON430" s="9"/>
      <c r="OO430" s="9"/>
      <c r="OP430" s="9"/>
      <c r="OQ430" s="9"/>
      <c r="OR430" s="9"/>
      <c r="OS430" s="9"/>
      <c r="OT430" s="9"/>
      <c r="OU430" s="9"/>
      <c r="OV430" s="9"/>
      <c r="OW430" s="9"/>
      <c r="OX430" s="9"/>
      <c r="OY430" s="9"/>
      <c r="OZ430" s="9"/>
      <c r="PA430" s="9"/>
      <c r="PB430" s="9"/>
      <c r="PC430" s="9"/>
      <c r="PD430" s="9"/>
      <c r="PE430" s="9"/>
      <c r="PF430" s="9"/>
      <c r="PG430" s="9"/>
      <c r="PH430" s="9"/>
      <c r="PI430" s="9"/>
      <c r="PJ430" s="9"/>
      <c r="PK430" s="9"/>
      <c r="PL430" s="9"/>
      <c r="PM430" s="9"/>
      <c r="PN430" s="9"/>
      <c r="PO430" s="9"/>
      <c r="PP430" s="9"/>
      <c r="PQ430" s="9"/>
      <c r="PR430" s="9"/>
      <c r="PS430" s="9"/>
      <c r="PT430" s="9"/>
      <c r="PU430" s="9"/>
      <c r="PV430" s="9"/>
      <c r="PW430" s="9"/>
      <c r="PX430" s="9"/>
      <c r="PY430" s="9"/>
      <c r="PZ430" s="9"/>
      <c r="QA430" s="9"/>
      <c r="QB430" s="9"/>
      <c r="QC430" s="9"/>
      <c r="QD430" s="9"/>
      <c r="QE430" s="9"/>
      <c r="QF430" s="9"/>
      <c r="QG430" s="9"/>
      <c r="QH430" s="9"/>
      <c r="QI430" s="9"/>
      <c r="QJ430" s="9"/>
      <c r="QK430" s="9"/>
      <c r="QL430" s="9"/>
      <c r="QM430" s="9"/>
      <c r="QN430" s="9"/>
      <c r="QO430" s="9"/>
      <c r="QP430" s="9"/>
      <c r="QQ430" s="9"/>
      <c r="QR430" s="9"/>
      <c r="QS430" s="9"/>
      <c r="QT430" s="9"/>
      <c r="QU430" s="9"/>
      <c r="QV430" s="9"/>
      <c r="QW430" s="9"/>
      <c r="QX430" s="9"/>
      <c r="QY430" s="9"/>
      <c r="QZ430" s="9"/>
      <c r="RA430" s="9"/>
      <c r="RB430" s="9"/>
      <c r="RC430" s="9"/>
      <c r="RD430" s="9"/>
      <c r="RE430" s="9"/>
      <c r="RF430" s="9"/>
      <c r="RG430" s="9"/>
      <c r="RH430" s="9"/>
      <c r="RI430" s="9"/>
      <c r="RJ430" s="9"/>
      <c r="RK430" s="9"/>
      <c r="RL430" s="9"/>
      <c r="RM430" s="9"/>
      <c r="RN430" s="9"/>
      <c r="RO430" s="9"/>
      <c r="RP430" s="9"/>
      <c r="RQ430" s="9"/>
      <c r="RR430" s="9"/>
      <c r="RS430" s="9"/>
      <c r="RT430" s="9"/>
      <c r="RU430" s="9"/>
      <c r="RV430" s="9"/>
      <c r="RW430" s="9"/>
      <c r="RX430" s="9"/>
      <c r="RY430" s="9"/>
      <c r="RZ430" s="9"/>
      <c r="SA430" s="9"/>
      <c r="SB430" s="9"/>
      <c r="SC430" s="9"/>
      <c r="SD430" s="9"/>
      <c r="SE430" s="9"/>
      <c r="SF430" s="9"/>
      <c r="SG430" s="9"/>
      <c r="SH430" s="9"/>
      <c r="SI430" s="9"/>
      <c r="SJ430" s="9"/>
      <c r="SK430" s="9"/>
      <c r="SL430" s="9"/>
      <c r="SM430" s="9"/>
      <c r="SN430" s="9"/>
      <c r="SO430" s="9"/>
      <c r="SP430" s="9"/>
      <c r="SQ430" s="9"/>
      <c r="SR430" s="9"/>
      <c r="SS430" s="9"/>
      <c r="ST430" s="9"/>
      <c r="SU430" s="9"/>
      <c r="SV430" s="9"/>
      <c r="SW430" s="9"/>
      <c r="SX430" s="9"/>
      <c r="SY430" s="9"/>
      <c r="SZ430" s="9"/>
      <c r="TA430" s="9"/>
      <c r="TB430" s="9"/>
      <c r="TC430" s="9"/>
      <c r="TD430" s="9"/>
      <c r="TE430" s="9"/>
      <c r="TF430" s="9"/>
      <c r="TG430" s="9"/>
      <c r="TH430" s="9"/>
      <c r="TI430" s="9"/>
      <c r="TJ430" s="9"/>
      <c r="TK430" s="9"/>
      <c r="TL430" s="9"/>
      <c r="TM430" s="9"/>
      <c r="TN430" s="9"/>
      <c r="TO430" s="9"/>
      <c r="TP430" s="9"/>
      <c r="TQ430" s="9"/>
      <c r="TR430" s="9"/>
      <c r="TS430" s="9"/>
      <c r="TT430" s="9"/>
      <c r="TU430" s="9"/>
      <c r="TV430" s="9"/>
      <c r="TW430" s="9"/>
      <c r="TX430" s="9"/>
      <c r="TY430" s="9"/>
      <c r="TZ430" s="9"/>
      <c r="UA430" s="9"/>
      <c r="UB430" s="9"/>
      <c r="UC430" s="9"/>
      <c r="UD430" s="9"/>
      <c r="UE430" s="9"/>
      <c r="UF430" s="9"/>
      <c r="UG430" s="9"/>
      <c r="UH430" s="9"/>
      <c r="UI430" s="9"/>
      <c r="UJ430" s="9"/>
      <c r="UK430" s="9"/>
      <c r="UL430" s="9"/>
      <c r="UM430" s="9"/>
      <c r="UN430" s="9"/>
      <c r="UO430" s="9"/>
      <c r="UP430" s="9"/>
      <c r="UQ430" s="9"/>
      <c r="UR430" s="9"/>
      <c r="US430" s="9"/>
      <c r="UT430" s="9"/>
      <c r="UU430" s="9"/>
      <c r="UV430" s="9"/>
      <c r="UW430" s="9"/>
      <c r="UX430" s="9"/>
      <c r="UY430" s="9"/>
      <c r="UZ430" s="9"/>
      <c r="VA430" s="9"/>
      <c r="VB430" s="9"/>
      <c r="VC430" s="9"/>
      <c r="VD430" s="9"/>
      <c r="VE430" s="9"/>
      <c r="VF430" s="9"/>
      <c r="VG430" s="9"/>
      <c r="VH430" s="9"/>
      <c r="VI430" s="9"/>
      <c r="VJ430" s="9"/>
      <c r="VK430" s="9"/>
      <c r="VL430" s="9"/>
      <c r="VM430" s="9"/>
      <c r="VN430" s="9"/>
      <c r="VO430" s="9"/>
      <c r="VP430" s="9"/>
      <c r="VQ430" s="9"/>
      <c r="VR430" s="9"/>
      <c r="VS430" s="9"/>
      <c r="VT430" s="9"/>
      <c r="VU430" s="9"/>
      <c r="VV430" s="9"/>
      <c r="VW430" s="9"/>
      <c r="VX430" s="9"/>
      <c r="VY430" s="9"/>
      <c r="VZ430" s="9"/>
      <c r="WA430" s="9"/>
      <c r="WB430" s="9"/>
      <c r="WC430" s="9"/>
      <c r="WD430" s="9"/>
      <c r="WE430" s="9"/>
      <c r="WF430" s="9"/>
      <c r="WG430" s="9"/>
      <c r="WH430" s="9"/>
      <c r="WI430" s="9"/>
      <c r="WJ430" s="9"/>
      <c r="WK430" s="9"/>
      <c r="WL430" s="9"/>
      <c r="WM430" s="9"/>
      <c r="WN430" s="9"/>
      <c r="WO430" s="9"/>
      <c r="WP430" s="9"/>
      <c r="WQ430" s="9"/>
      <c r="WR430" s="9"/>
      <c r="WS430" s="9"/>
      <c r="WT430" s="9"/>
      <c r="WU430" s="9"/>
      <c r="WV430" s="9"/>
      <c r="WW430" s="9"/>
      <c r="WX430" s="9"/>
      <c r="WY430" s="9"/>
      <c r="WZ430" s="9"/>
      <c r="XA430" s="9"/>
      <c r="XB430" s="9"/>
      <c r="XC430" s="9"/>
      <c r="XD430" s="9"/>
      <c r="XE430" s="9"/>
      <c r="XF430" s="9"/>
      <c r="XG430" s="9"/>
      <c r="XH430" s="9"/>
      <c r="XI430" s="9"/>
      <c r="XJ430" s="9"/>
      <c r="XK430" s="9"/>
      <c r="XL430" s="9"/>
      <c r="XM430" s="9"/>
      <c r="XN430" s="9"/>
      <c r="XO430" s="9"/>
      <c r="XP430" s="9"/>
      <c r="XQ430" s="9"/>
      <c r="XR430" s="9"/>
      <c r="XS430" s="9"/>
      <c r="XT430" s="9"/>
      <c r="XU430" s="9"/>
      <c r="XV430" s="9"/>
      <c r="XW430" s="9"/>
      <c r="XX430" s="9"/>
      <c r="XY430" s="9"/>
      <c r="XZ430" s="9"/>
      <c r="YA430" s="9"/>
      <c r="YB430" s="9"/>
      <c r="YC430" s="9"/>
      <c r="YD430" s="9"/>
      <c r="YE430" s="9"/>
      <c r="YF430" s="9"/>
      <c r="YG430" s="9"/>
      <c r="YH430" s="9"/>
      <c r="YI430" s="9"/>
      <c r="YJ430" s="9"/>
      <c r="YK430" s="9"/>
      <c r="YL430" s="9"/>
      <c r="YM430" s="9"/>
      <c r="YN430" s="9"/>
      <c r="YO430" s="9"/>
      <c r="YP430" s="9"/>
      <c r="YQ430" s="9"/>
      <c r="YR430" s="9"/>
      <c r="YS430" s="9"/>
      <c r="YT430" s="9"/>
      <c r="YU430" s="9"/>
      <c r="YV430" s="9"/>
      <c r="YW430" s="9"/>
      <c r="YX430" s="9"/>
      <c r="YY430" s="9"/>
      <c r="YZ430" s="9"/>
      <c r="ZA430" s="9"/>
      <c r="ZB430" s="9"/>
      <c r="ZC430" s="9"/>
      <c r="ZD430" s="9"/>
      <c r="ZE430" s="9"/>
      <c r="ZF430" s="9"/>
      <c r="ZG430" s="9"/>
      <c r="ZH430" s="9"/>
      <c r="ZI430" s="9"/>
      <c r="ZJ430" s="9"/>
      <c r="ZK430" s="9"/>
      <c r="ZL430" s="9"/>
      <c r="ZM430" s="9"/>
      <c r="ZN430" s="9"/>
      <c r="ZO430" s="9"/>
      <c r="ZP430" s="9"/>
      <c r="ZQ430" s="9"/>
      <c r="ZR430" s="9"/>
      <c r="ZS430" s="9"/>
      <c r="ZT430" s="9"/>
      <c r="ZU430" s="9"/>
      <c r="ZV430" s="9"/>
      <c r="ZW430" s="9"/>
      <c r="ZX430" s="9"/>
      <c r="ZY430" s="9"/>
      <c r="ZZ430" s="9"/>
      <c r="AAA430" s="9"/>
      <c r="AAB430" s="9"/>
      <c r="AAC430" s="9"/>
      <c r="AAD430" s="9"/>
      <c r="AAE430" s="9"/>
      <c r="AAF430" s="9"/>
      <c r="AAG430" s="9"/>
      <c r="AAH430" s="9"/>
      <c r="AAI430" s="9"/>
      <c r="AAJ430" s="9"/>
      <c r="AAK430" s="9"/>
      <c r="AAL430" s="9"/>
      <c r="AAM430" s="9"/>
      <c r="AAN430" s="9"/>
      <c r="AAO430" s="9"/>
      <c r="AAP430" s="9"/>
      <c r="AAQ430" s="9"/>
      <c r="AAR430" s="9"/>
      <c r="AAS430" s="9"/>
      <c r="AAT430" s="9"/>
      <c r="AAU430" s="9"/>
      <c r="AAV430" s="9"/>
      <c r="AAW430" s="9"/>
      <c r="AAX430" s="9"/>
      <c r="AAY430" s="9"/>
      <c r="AAZ430" s="9"/>
      <c r="ABA430" s="9"/>
      <c r="ABB430" s="9"/>
      <c r="ABC430" s="9"/>
      <c r="ABD430" s="9"/>
      <c r="ABE430" s="9"/>
      <c r="ABF430" s="9"/>
      <c r="ABG430" s="9"/>
      <c r="ABH430" s="9"/>
      <c r="ABI430" s="9"/>
      <c r="ABJ430" s="9"/>
      <c r="ABK430" s="9"/>
      <c r="ABL430" s="9"/>
      <c r="ABM430" s="9"/>
      <c r="ABN430" s="9"/>
      <c r="ABO430" s="9"/>
      <c r="ABP430" s="9"/>
      <c r="ABQ430" s="9"/>
      <c r="ABR430" s="9"/>
      <c r="ABS430" s="9"/>
      <c r="ABT430" s="9"/>
      <c r="ABU430" s="9"/>
      <c r="ABV430" s="9"/>
      <c r="ABW430" s="9"/>
      <c r="ABX430" s="9"/>
      <c r="ABY430" s="9"/>
      <c r="ABZ430" s="9"/>
      <c r="ACA430" s="9"/>
      <c r="ACB430" s="9"/>
      <c r="ACC430" s="9"/>
      <c r="ACD430" s="9"/>
      <c r="ACE430" s="9"/>
      <c r="ACF430" s="9"/>
      <c r="ACG430" s="9"/>
      <c r="ACH430" s="9"/>
      <c r="ACI430" s="9"/>
      <c r="ACJ430" s="9"/>
      <c r="ACK430" s="9"/>
      <c r="ACL430" s="9"/>
      <c r="ACM430" s="9"/>
      <c r="ACN430" s="9"/>
      <c r="ACO430" s="9"/>
      <c r="ACP430" s="9"/>
      <c r="ACQ430" s="9"/>
      <c r="ACR430" s="9"/>
      <c r="ACS430" s="9"/>
      <c r="ACT430" s="9"/>
      <c r="ACU430" s="9"/>
      <c r="ACV430" s="9"/>
      <c r="ACW430" s="9"/>
      <c r="ACX430" s="9"/>
      <c r="ACY430" s="9"/>
      <c r="ACZ430" s="9"/>
      <c r="ADA430" s="9"/>
      <c r="ADB430" s="9"/>
      <c r="ADC430" s="9"/>
      <c r="ADD430" s="9"/>
      <c r="ADE430" s="9"/>
      <c r="ADF430" s="9"/>
      <c r="ADG430" s="9"/>
      <c r="ADH430" s="9"/>
      <c r="ADI430" s="9"/>
      <c r="ADJ430" s="9"/>
      <c r="ADK430" s="9"/>
      <c r="ADL430" s="9"/>
      <c r="ADM430" s="9"/>
      <c r="ADN430" s="9"/>
      <c r="ADO430" s="9"/>
      <c r="ADP430" s="9"/>
      <c r="ADQ430" s="9"/>
      <c r="ADR430" s="9"/>
      <c r="ADS430" s="9"/>
      <c r="ADT430" s="9"/>
      <c r="ADU430" s="9"/>
      <c r="ADV430" s="9"/>
      <c r="ADW430" s="9"/>
      <c r="ADX430" s="9"/>
      <c r="ADY430" s="9"/>
      <c r="ADZ430" s="9"/>
      <c r="AEA430" s="9"/>
      <c r="AEB430" s="9"/>
      <c r="AEC430" s="9"/>
      <c r="AED430" s="9"/>
      <c r="AEE430" s="9"/>
      <c r="AEF430" s="9"/>
      <c r="AEG430" s="9"/>
      <c r="AEH430" s="9"/>
      <c r="AEI430" s="9"/>
      <c r="AEJ430" s="9"/>
      <c r="AEK430" s="9"/>
      <c r="AEL430" s="9"/>
      <c r="AEM430" s="9"/>
      <c r="AEN430" s="9"/>
      <c r="AEO430" s="9"/>
      <c r="AEP430" s="9"/>
      <c r="AEQ430" s="9"/>
      <c r="AER430" s="9"/>
      <c r="AES430" s="9"/>
      <c r="AET430" s="9"/>
      <c r="AEU430" s="9"/>
      <c r="AEV430" s="9"/>
      <c r="AEW430" s="9"/>
      <c r="AEX430" s="9"/>
      <c r="AEY430" s="9"/>
      <c r="AEZ430" s="9"/>
      <c r="AFA430" s="9"/>
      <c r="AFB430" s="9"/>
      <c r="AFC430" s="9"/>
      <c r="AFD430" s="9"/>
      <c r="AFE430" s="9"/>
      <c r="AFF430" s="9"/>
      <c r="AFG430" s="9"/>
      <c r="AFH430" s="9"/>
      <c r="AFI430" s="9"/>
      <c r="AFJ430" s="9"/>
      <c r="AFK430" s="9"/>
      <c r="AFL430" s="9"/>
      <c r="AFM430" s="9"/>
      <c r="AFN430" s="9"/>
      <c r="AFO430" s="9"/>
      <c r="AFP430" s="9"/>
      <c r="AFQ430" s="9"/>
      <c r="AFR430" s="9"/>
      <c r="AFS430" s="9"/>
      <c r="AFT430" s="9"/>
      <c r="AFU430" s="9"/>
      <c r="AFV430" s="9"/>
      <c r="AFW430" s="9"/>
      <c r="AFX430" s="9"/>
      <c r="AFY430" s="9"/>
      <c r="AFZ430" s="9"/>
      <c r="AGA430" s="9"/>
      <c r="AGB430" s="9"/>
      <c r="AGC430" s="9"/>
      <c r="AGD430" s="9"/>
      <c r="AGE430" s="9"/>
      <c r="AGF430" s="9"/>
      <c r="AGG430" s="9"/>
      <c r="AGH430" s="9"/>
      <c r="AGI430" s="9"/>
      <c r="AGJ430" s="9"/>
      <c r="AGK430" s="9"/>
      <c r="AGL430" s="9"/>
      <c r="AGM430" s="9"/>
      <c r="AGN430" s="9"/>
      <c r="AGO430" s="9"/>
      <c r="AGP430" s="9"/>
      <c r="AGQ430" s="9"/>
      <c r="AGR430" s="9"/>
      <c r="AGS430" s="9"/>
      <c r="AGT430" s="9"/>
      <c r="AGU430" s="9"/>
      <c r="AGV430" s="9"/>
      <c r="AGW430" s="9"/>
      <c r="AGX430" s="9"/>
      <c r="AGY430" s="9"/>
      <c r="AGZ430" s="9"/>
      <c r="AHA430" s="9"/>
      <c r="AHB430" s="9"/>
      <c r="AHC430" s="9"/>
      <c r="AHD430" s="9"/>
      <c r="AHE430" s="9"/>
      <c r="AHF430" s="9"/>
      <c r="AHG430" s="9"/>
      <c r="AHH430" s="9"/>
      <c r="AHI430" s="9"/>
      <c r="AHJ430" s="9"/>
      <c r="AHK430" s="9"/>
      <c r="AHL430" s="9"/>
      <c r="AHM430" s="9"/>
      <c r="AHN430" s="9"/>
      <c r="AHO430" s="9"/>
      <c r="AHP430" s="9"/>
      <c r="AHQ430" s="9"/>
      <c r="AHR430" s="9"/>
      <c r="AHS430" s="9"/>
      <c r="AHT430" s="9"/>
      <c r="AHU430" s="9"/>
      <c r="AHV430" s="9"/>
      <c r="AHW430" s="9"/>
      <c r="AHX430" s="9"/>
      <c r="AHY430" s="9"/>
      <c r="AHZ430" s="9"/>
      <c r="AIA430" s="9"/>
      <c r="AIB430" s="9"/>
      <c r="AIC430" s="9"/>
      <c r="AID430" s="9"/>
      <c r="AIE430" s="9"/>
      <c r="AIF430" s="9"/>
      <c r="AIG430" s="9"/>
      <c r="AIH430" s="9"/>
      <c r="AII430" s="9"/>
      <c r="AIJ430" s="9"/>
      <c r="AIK430" s="9"/>
      <c r="AIL430" s="9"/>
      <c r="AIM430" s="9"/>
      <c r="AIN430" s="9"/>
      <c r="AIO430" s="9"/>
      <c r="AIP430" s="9"/>
      <c r="AIQ430" s="9"/>
      <c r="AIR430" s="9"/>
      <c r="AIS430" s="9"/>
      <c r="AIT430" s="9"/>
      <c r="AIU430" s="9"/>
      <c r="AIV430" s="9"/>
      <c r="AIW430" s="9"/>
      <c r="AIX430" s="9"/>
      <c r="AIY430" s="9"/>
      <c r="AIZ430" s="9"/>
      <c r="AJA430" s="9"/>
      <c r="AJB430" s="9"/>
      <c r="AJC430" s="9"/>
      <c r="AJD430" s="9"/>
      <c r="AJE430" s="9"/>
      <c r="AJF430" s="9"/>
      <c r="AJG430" s="9"/>
      <c r="AJH430" s="9"/>
      <c r="AJI430" s="9"/>
      <c r="AJJ430" s="9"/>
      <c r="AJK430" s="9"/>
      <c r="AJL430" s="9"/>
      <c r="AJM430" s="9"/>
      <c r="AJN430" s="9"/>
      <c r="AJO430" s="9"/>
      <c r="AJP430" s="9"/>
      <c r="AJQ430" s="9"/>
      <c r="AJR430" s="9"/>
      <c r="AJS430" s="9"/>
      <c r="AJT430" s="9"/>
      <c r="AJU430" s="9"/>
      <c r="AJV430" s="9"/>
      <c r="AJW430" s="9"/>
      <c r="AJX430" s="9"/>
      <c r="AJY430" s="9"/>
      <c r="AJZ430" s="9"/>
      <c r="AKA430" s="9"/>
      <c r="AKB430" s="9"/>
      <c r="AKC430" s="9"/>
      <c r="AKD430" s="9"/>
      <c r="AKE430" s="9"/>
      <c r="AKF430" s="9"/>
      <c r="AKG430" s="9"/>
      <c r="AKH430" s="9"/>
      <c r="AKI430" s="9"/>
      <c r="AKJ430" s="9"/>
      <c r="AKK430" s="9"/>
      <c r="AKL430" s="9"/>
      <c r="AKM430" s="9"/>
      <c r="AKN430" s="9"/>
      <c r="AKO430" s="9"/>
      <c r="AKP430" s="9"/>
      <c r="AKQ430" s="9"/>
      <c r="AKR430" s="9"/>
      <c r="AKS430" s="9"/>
      <c r="AKT430" s="9"/>
      <c r="AKU430" s="9"/>
      <c r="AKV430" s="9"/>
      <c r="AKW430" s="9"/>
      <c r="AKX430" s="9"/>
      <c r="AKY430" s="9"/>
      <c r="AKZ430" s="9"/>
      <c r="ALA430" s="9"/>
      <c r="ALB430" s="9"/>
      <c r="ALC430" s="9"/>
      <c r="ALD430" s="9"/>
      <c r="ALE430" s="9"/>
      <c r="ALF430" s="9"/>
      <c r="ALG430" s="9"/>
      <c r="ALH430" s="9"/>
      <c r="ALI430" s="9"/>
      <c r="ALJ430" s="9"/>
      <c r="ALK430" s="9"/>
      <c r="ALL430" s="9"/>
      <c r="ALM430" s="9"/>
      <c r="ALN430" s="9"/>
      <c r="ALO430" s="9"/>
      <c r="ALP430" s="9"/>
      <c r="ALQ430" s="9"/>
      <c r="ALR430" s="9"/>
      <c r="ALS430" s="9"/>
      <c r="ALT430" s="9"/>
      <c r="ALU430" s="9"/>
      <c r="ALV430" s="9"/>
      <c r="ALW430" s="9"/>
      <c r="ALX430" s="9"/>
      <c r="ALY430" s="9"/>
      <c r="ALZ430" s="9"/>
      <c r="AMA430" s="9"/>
      <c r="AMB430" s="9"/>
      <c r="AMC430" s="9"/>
      <c r="AMD430" s="9"/>
      <c r="AME430" s="9"/>
      <c r="AMF430" s="9"/>
      <c r="AMG430" s="9"/>
      <c r="AMH430" s="9"/>
      <c r="AMI430" s="9"/>
      <c r="AMJ430" s="9"/>
      <c r="AMK430" s="9"/>
    </row>
    <row r="431" spans="1:1025" s="8" customFormat="1" ht="27.75" hidden="1" thickBot="1">
      <c r="A431" s="195"/>
      <c r="B431" s="58"/>
      <c r="C431" s="213"/>
      <c r="D431" s="213"/>
      <c r="E431" s="213"/>
      <c r="F431" s="214">
        <v>7013</v>
      </c>
      <c r="G431" s="215">
        <v>7623</v>
      </c>
      <c r="H431" s="62" t="s">
        <v>15</v>
      </c>
      <c r="I431" s="63" t="s">
        <v>365</v>
      </c>
      <c r="J431" s="64" t="s">
        <v>366</v>
      </c>
      <c r="K431" s="64"/>
      <c r="L431" s="168">
        <v>2800</v>
      </c>
      <c r="M431" s="66">
        <v>100</v>
      </c>
      <c r="N431" s="57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  <c r="HJ431" s="9"/>
      <c r="HK431" s="9"/>
      <c r="HL431" s="9"/>
      <c r="HM431" s="9"/>
      <c r="HN431" s="9"/>
      <c r="HO431" s="9"/>
      <c r="HP431" s="9"/>
      <c r="HQ431" s="9"/>
      <c r="HR431" s="9"/>
      <c r="HS431" s="9"/>
      <c r="HT431" s="9"/>
      <c r="HU431" s="9"/>
      <c r="HV431" s="9"/>
      <c r="HW431" s="9"/>
      <c r="HX431" s="9"/>
      <c r="HY431" s="9"/>
      <c r="HZ431" s="9"/>
      <c r="IA431" s="9"/>
      <c r="IB431" s="9"/>
      <c r="IC431" s="9"/>
      <c r="ID431" s="9"/>
      <c r="IE431" s="9"/>
      <c r="IF431" s="9"/>
      <c r="IG431" s="9"/>
      <c r="IH431" s="9"/>
      <c r="II431" s="9"/>
      <c r="IJ431" s="9"/>
      <c r="IK431" s="9"/>
      <c r="IL431" s="9"/>
      <c r="IM431" s="9"/>
      <c r="IN431" s="9"/>
      <c r="IO431" s="9"/>
      <c r="IP431" s="9"/>
      <c r="IQ431" s="9"/>
      <c r="IR431" s="9"/>
      <c r="IS431" s="9"/>
      <c r="IT431" s="9"/>
      <c r="IU431" s="9"/>
      <c r="IV431" s="9"/>
      <c r="IW431" s="9"/>
      <c r="IX431" s="9"/>
      <c r="IY431" s="9"/>
      <c r="IZ431" s="9"/>
      <c r="JA431" s="9"/>
      <c r="JB431" s="9"/>
      <c r="JC431" s="9"/>
      <c r="JD431" s="9"/>
      <c r="JE431" s="9"/>
      <c r="JF431" s="9"/>
      <c r="JG431" s="9"/>
      <c r="JH431" s="9"/>
      <c r="JI431" s="9"/>
      <c r="JJ431" s="9"/>
      <c r="JK431" s="9"/>
      <c r="JL431" s="9"/>
      <c r="JM431" s="9"/>
      <c r="JN431" s="9"/>
      <c r="JO431" s="9"/>
      <c r="JP431" s="9"/>
      <c r="JQ431" s="9"/>
      <c r="JR431" s="9"/>
      <c r="JS431" s="9"/>
      <c r="JT431" s="9"/>
      <c r="JU431" s="9"/>
      <c r="JV431" s="9"/>
      <c r="JW431" s="9"/>
      <c r="JX431" s="9"/>
      <c r="JY431" s="9"/>
      <c r="JZ431" s="9"/>
      <c r="KA431" s="9"/>
      <c r="KB431" s="9"/>
      <c r="KC431" s="9"/>
      <c r="KD431" s="9"/>
      <c r="KE431" s="9"/>
      <c r="KF431" s="9"/>
      <c r="KG431" s="9"/>
      <c r="KH431" s="9"/>
      <c r="KI431" s="9"/>
      <c r="KJ431" s="9"/>
      <c r="KK431" s="9"/>
      <c r="KL431" s="9"/>
      <c r="KM431" s="9"/>
      <c r="KN431" s="9"/>
      <c r="KO431" s="9"/>
      <c r="KP431" s="9"/>
      <c r="KQ431" s="9"/>
      <c r="KR431" s="9"/>
      <c r="KS431" s="9"/>
      <c r="KT431" s="9"/>
      <c r="KU431" s="9"/>
      <c r="KV431" s="9"/>
      <c r="KW431" s="9"/>
      <c r="KX431" s="9"/>
      <c r="KY431" s="9"/>
      <c r="KZ431" s="9"/>
      <c r="LA431" s="9"/>
      <c r="LB431" s="9"/>
      <c r="LC431" s="9"/>
      <c r="LD431" s="9"/>
      <c r="LE431" s="9"/>
      <c r="LF431" s="9"/>
      <c r="LG431" s="9"/>
      <c r="LH431" s="9"/>
      <c r="LI431" s="9"/>
      <c r="LJ431" s="9"/>
      <c r="LK431" s="9"/>
      <c r="LL431" s="9"/>
      <c r="LM431" s="9"/>
      <c r="LN431" s="9"/>
      <c r="LO431" s="9"/>
      <c r="LP431" s="9"/>
      <c r="LQ431" s="9"/>
      <c r="LR431" s="9"/>
      <c r="LS431" s="9"/>
      <c r="LT431" s="9"/>
      <c r="LU431" s="9"/>
      <c r="LV431" s="9"/>
      <c r="LW431" s="9"/>
      <c r="LX431" s="9"/>
      <c r="LY431" s="9"/>
      <c r="LZ431" s="9"/>
      <c r="MA431" s="9"/>
      <c r="MB431" s="9"/>
      <c r="MC431" s="9"/>
      <c r="MD431" s="9"/>
      <c r="ME431" s="9"/>
      <c r="MF431" s="9"/>
      <c r="MG431" s="9"/>
      <c r="MH431" s="9"/>
      <c r="MI431" s="9"/>
      <c r="MJ431" s="9"/>
      <c r="MK431" s="9"/>
      <c r="ML431" s="9"/>
      <c r="MM431" s="9"/>
      <c r="MN431" s="9"/>
      <c r="MO431" s="9"/>
      <c r="MP431" s="9"/>
      <c r="MQ431" s="9"/>
      <c r="MR431" s="9"/>
      <c r="MS431" s="9"/>
      <c r="MT431" s="9"/>
      <c r="MU431" s="9"/>
      <c r="MV431" s="9"/>
      <c r="MW431" s="9"/>
      <c r="MX431" s="9"/>
      <c r="MY431" s="9"/>
      <c r="MZ431" s="9"/>
      <c r="NA431" s="9"/>
      <c r="NB431" s="9"/>
      <c r="NC431" s="9"/>
      <c r="ND431" s="9"/>
      <c r="NE431" s="9"/>
      <c r="NF431" s="9"/>
      <c r="NG431" s="9"/>
      <c r="NH431" s="9"/>
      <c r="NI431" s="9"/>
      <c r="NJ431" s="9"/>
      <c r="NK431" s="9"/>
      <c r="NL431" s="9"/>
      <c r="NM431" s="9"/>
      <c r="NN431" s="9"/>
      <c r="NO431" s="9"/>
      <c r="NP431" s="9"/>
      <c r="NQ431" s="9"/>
      <c r="NR431" s="9"/>
      <c r="NS431" s="9"/>
      <c r="NT431" s="9"/>
      <c r="NU431" s="9"/>
      <c r="NV431" s="9"/>
      <c r="NW431" s="9"/>
      <c r="NX431" s="9"/>
      <c r="NY431" s="9"/>
      <c r="NZ431" s="9"/>
      <c r="OA431" s="9"/>
      <c r="OB431" s="9"/>
      <c r="OC431" s="9"/>
      <c r="OD431" s="9"/>
      <c r="OE431" s="9"/>
      <c r="OF431" s="9"/>
      <c r="OG431" s="9"/>
      <c r="OH431" s="9"/>
      <c r="OI431" s="9"/>
      <c r="OJ431" s="9"/>
      <c r="OK431" s="9"/>
      <c r="OL431" s="9"/>
      <c r="OM431" s="9"/>
      <c r="ON431" s="9"/>
      <c r="OO431" s="9"/>
      <c r="OP431" s="9"/>
      <c r="OQ431" s="9"/>
      <c r="OR431" s="9"/>
      <c r="OS431" s="9"/>
      <c r="OT431" s="9"/>
      <c r="OU431" s="9"/>
      <c r="OV431" s="9"/>
      <c r="OW431" s="9"/>
      <c r="OX431" s="9"/>
      <c r="OY431" s="9"/>
      <c r="OZ431" s="9"/>
      <c r="PA431" s="9"/>
      <c r="PB431" s="9"/>
      <c r="PC431" s="9"/>
      <c r="PD431" s="9"/>
      <c r="PE431" s="9"/>
      <c r="PF431" s="9"/>
      <c r="PG431" s="9"/>
      <c r="PH431" s="9"/>
      <c r="PI431" s="9"/>
      <c r="PJ431" s="9"/>
      <c r="PK431" s="9"/>
      <c r="PL431" s="9"/>
      <c r="PM431" s="9"/>
      <c r="PN431" s="9"/>
      <c r="PO431" s="9"/>
      <c r="PP431" s="9"/>
      <c r="PQ431" s="9"/>
      <c r="PR431" s="9"/>
      <c r="PS431" s="9"/>
      <c r="PT431" s="9"/>
      <c r="PU431" s="9"/>
      <c r="PV431" s="9"/>
      <c r="PW431" s="9"/>
      <c r="PX431" s="9"/>
      <c r="PY431" s="9"/>
      <c r="PZ431" s="9"/>
      <c r="QA431" s="9"/>
      <c r="QB431" s="9"/>
      <c r="QC431" s="9"/>
      <c r="QD431" s="9"/>
      <c r="QE431" s="9"/>
      <c r="QF431" s="9"/>
      <c r="QG431" s="9"/>
      <c r="QH431" s="9"/>
      <c r="QI431" s="9"/>
      <c r="QJ431" s="9"/>
      <c r="QK431" s="9"/>
      <c r="QL431" s="9"/>
      <c r="QM431" s="9"/>
      <c r="QN431" s="9"/>
      <c r="QO431" s="9"/>
      <c r="QP431" s="9"/>
      <c r="QQ431" s="9"/>
      <c r="QR431" s="9"/>
      <c r="QS431" s="9"/>
      <c r="QT431" s="9"/>
      <c r="QU431" s="9"/>
      <c r="QV431" s="9"/>
      <c r="QW431" s="9"/>
      <c r="QX431" s="9"/>
      <c r="QY431" s="9"/>
      <c r="QZ431" s="9"/>
      <c r="RA431" s="9"/>
      <c r="RB431" s="9"/>
      <c r="RC431" s="9"/>
      <c r="RD431" s="9"/>
      <c r="RE431" s="9"/>
      <c r="RF431" s="9"/>
      <c r="RG431" s="9"/>
      <c r="RH431" s="9"/>
      <c r="RI431" s="9"/>
      <c r="RJ431" s="9"/>
      <c r="RK431" s="9"/>
      <c r="RL431" s="9"/>
      <c r="RM431" s="9"/>
      <c r="RN431" s="9"/>
      <c r="RO431" s="9"/>
      <c r="RP431" s="9"/>
      <c r="RQ431" s="9"/>
      <c r="RR431" s="9"/>
      <c r="RS431" s="9"/>
      <c r="RT431" s="9"/>
      <c r="RU431" s="9"/>
      <c r="RV431" s="9"/>
      <c r="RW431" s="9"/>
      <c r="RX431" s="9"/>
      <c r="RY431" s="9"/>
      <c r="RZ431" s="9"/>
      <c r="SA431" s="9"/>
      <c r="SB431" s="9"/>
      <c r="SC431" s="9"/>
      <c r="SD431" s="9"/>
      <c r="SE431" s="9"/>
      <c r="SF431" s="9"/>
      <c r="SG431" s="9"/>
      <c r="SH431" s="9"/>
      <c r="SI431" s="9"/>
      <c r="SJ431" s="9"/>
      <c r="SK431" s="9"/>
      <c r="SL431" s="9"/>
      <c r="SM431" s="9"/>
      <c r="SN431" s="9"/>
      <c r="SO431" s="9"/>
      <c r="SP431" s="9"/>
      <c r="SQ431" s="9"/>
      <c r="SR431" s="9"/>
      <c r="SS431" s="9"/>
      <c r="ST431" s="9"/>
      <c r="SU431" s="9"/>
      <c r="SV431" s="9"/>
      <c r="SW431" s="9"/>
      <c r="SX431" s="9"/>
      <c r="SY431" s="9"/>
      <c r="SZ431" s="9"/>
      <c r="TA431" s="9"/>
      <c r="TB431" s="9"/>
      <c r="TC431" s="9"/>
      <c r="TD431" s="9"/>
      <c r="TE431" s="9"/>
      <c r="TF431" s="9"/>
      <c r="TG431" s="9"/>
      <c r="TH431" s="9"/>
      <c r="TI431" s="9"/>
      <c r="TJ431" s="9"/>
      <c r="TK431" s="9"/>
      <c r="TL431" s="9"/>
      <c r="TM431" s="9"/>
      <c r="TN431" s="9"/>
      <c r="TO431" s="9"/>
      <c r="TP431" s="9"/>
      <c r="TQ431" s="9"/>
      <c r="TR431" s="9"/>
      <c r="TS431" s="9"/>
      <c r="TT431" s="9"/>
      <c r="TU431" s="9"/>
      <c r="TV431" s="9"/>
      <c r="TW431" s="9"/>
      <c r="TX431" s="9"/>
      <c r="TY431" s="9"/>
      <c r="TZ431" s="9"/>
      <c r="UA431" s="9"/>
      <c r="UB431" s="9"/>
      <c r="UC431" s="9"/>
      <c r="UD431" s="9"/>
      <c r="UE431" s="9"/>
      <c r="UF431" s="9"/>
      <c r="UG431" s="9"/>
      <c r="UH431" s="9"/>
      <c r="UI431" s="9"/>
      <c r="UJ431" s="9"/>
      <c r="UK431" s="9"/>
      <c r="UL431" s="9"/>
      <c r="UM431" s="9"/>
      <c r="UN431" s="9"/>
      <c r="UO431" s="9"/>
      <c r="UP431" s="9"/>
      <c r="UQ431" s="9"/>
      <c r="UR431" s="9"/>
      <c r="US431" s="9"/>
      <c r="UT431" s="9"/>
      <c r="UU431" s="9"/>
      <c r="UV431" s="9"/>
      <c r="UW431" s="9"/>
      <c r="UX431" s="9"/>
      <c r="UY431" s="9"/>
      <c r="UZ431" s="9"/>
      <c r="VA431" s="9"/>
      <c r="VB431" s="9"/>
      <c r="VC431" s="9"/>
      <c r="VD431" s="9"/>
      <c r="VE431" s="9"/>
      <c r="VF431" s="9"/>
      <c r="VG431" s="9"/>
      <c r="VH431" s="9"/>
      <c r="VI431" s="9"/>
      <c r="VJ431" s="9"/>
      <c r="VK431" s="9"/>
      <c r="VL431" s="9"/>
      <c r="VM431" s="9"/>
      <c r="VN431" s="9"/>
      <c r="VO431" s="9"/>
      <c r="VP431" s="9"/>
      <c r="VQ431" s="9"/>
      <c r="VR431" s="9"/>
      <c r="VS431" s="9"/>
      <c r="VT431" s="9"/>
      <c r="VU431" s="9"/>
      <c r="VV431" s="9"/>
      <c r="VW431" s="9"/>
      <c r="VX431" s="9"/>
      <c r="VY431" s="9"/>
      <c r="VZ431" s="9"/>
      <c r="WA431" s="9"/>
      <c r="WB431" s="9"/>
      <c r="WC431" s="9"/>
      <c r="WD431" s="9"/>
      <c r="WE431" s="9"/>
      <c r="WF431" s="9"/>
      <c r="WG431" s="9"/>
      <c r="WH431" s="9"/>
      <c r="WI431" s="9"/>
      <c r="WJ431" s="9"/>
      <c r="WK431" s="9"/>
      <c r="WL431" s="9"/>
      <c r="WM431" s="9"/>
      <c r="WN431" s="9"/>
      <c r="WO431" s="9"/>
      <c r="WP431" s="9"/>
      <c r="WQ431" s="9"/>
      <c r="WR431" s="9"/>
      <c r="WS431" s="9"/>
      <c r="WT431" s="9"/>
      <c r="WU431" s="9"/>
      <c r="WV431" s="9"/>
      <c r="WW431" s="9"/>
      <c r="WX431" s="9"/>
      <c r="WY431" s="9"/>
      <c r="WZ431" s="9"/>
      <c r="XA431" s="9"/>
      <c r="XB431" s="9"/>
      <c r="XC431" s="9"/>
      <c r="XD431" s="9"/>
      <c r="XE431" s="9"/>
      <c r="XF431" s="9"/>
      <c r="XG431" s="9"/>
      <c r="XH431" s="9"/>
      <c r="XI431" s="9"/>
      <c r="XJ431" s="9"/>
      <c r="XK431" s="9"/>
      <c r="XL431" s="9"/>
      <c r="XM431" s="9"/>
      <c r="XN431" s="9"/>
      <c r="XO431" s="9"/>
      <c r="XP431" s="9"/>
      <c r="XQ431" s="9"/>
      <c r="XR431" s="9"/>
      <c r="XS431" s="9"/>
      <c r="XT431" s="9"/>
      <c r="XU431" s="9"/>
      <c r="XV431" s="9"/>
      <c r="XW431" s="9"/>
      <c r="XX431" s="9"/>
      <c r="XY431" s="9"/>
      <c r="XZ431" s="9"/>
      <c r="YA431" s="9"/>
      <c r="YB431" s="9"/>
      <c r="YC431" s="9"/>
      <c r="YD431" s="9"/>
      <c r="YE431" s="9"/>
      <c r="YF431" s="9"/>
      <c r="YG431" s="9"/>
      <c r="YH431" s="9"/>
      <c r="YI431" s="9"/>
      <c r="YJ431" s="9"/>
      <c r="YK431" s="9"/>
      <c r="YL431" s="9"/>
      <c r="YM431" s="9"/>
      <c r="YN431" s="9"/>
      <c r="YO431" s="9"/>
      <c r="YP431" s="9"/>
      <c r="YQ431" s="9"/>
      <c r="YR431" s="9"/>
      <c r="YS431" s="9"/>
      <c r="YT431" s="9"/>
      <c r="YU431" s="9"/>
      <c r="YV431" s="9"/>
      <c r="YW431" s="9"/>
      <c r="YX431" s="9"/>
      <c r="YY431" s="9"/>
      <c r="YZ431" s="9"/>
      <c r="ZA431" s="9"/>
      <c r="ZB431" s="9"/>
      <c r="ZC431" s="9"/>
      <c r="ZD431" s="9"/>
      <c r="ZE431" s="9"/>
      <c r="ZF431" s="9"/>
      <c r="ZG431" s="9"/>
      <c r="ZH431" s="9"/>
      <c r="ZI431" s="9"/>
      <c r="ZJ431" s="9"/>
      <c r="ZK431" s="9"/>
      <c r="ZL431" s="9"/>
      <c r="ZM431" s="9"/>
      <c r="ZN431" s="9"/>
      <c r="ZO431" s="9"/>
      <c r="ZP431" s="9"/>
      <c r="ZQ431" s="9"/>
      <c r="ZR431" s="9"/>
      <c r="ZS431" s="9"/>
      <c r="ZT431" s="9"/>
      <c r="ZU431" s="9"/>
      <c r="ZV431" s="9"/>
      <c r="ZW431" s="9"/>
      <c r="ZX431" s="9"/>
      <c r="ZY431" s="9"/>
      <c r="ZZ431" s="9"/>
      <c r="AAA431" s="9"/>
      <c r="AAB431" s="9"/>
      <c r="AAC431" s="9"/>
      <c r="AAD431" s="9"/>
      <c r="AAE431" s="9"/>
      <c r="AAF431" s="9"/>
      <c r="AAG431" s="9"/>
      <c r="AAH431" s="9"/>
      <c r="AAI431" s="9"/>
      <c r="AAJ431" s="9"/>
      <c r="AAK431" s="9"/>
      <c r="AAL431" s="9"/>
      <c r="AAM431" s="9"/>
      <c r="AAN431" s="9"/>
      <c r="AAO431" s="9"/>
      <c r="AAP431" s="9"/>
      <c r="AAQ431" s="9"/>
      <c r="AAR431" s="9"/>
      <c r="AAS431" s="9"/>
      <c r="AAT431" s="9"/>
      <c r="AAU431" s="9"/>
      <c r="AAV431" s="9"/>
      <c r="AAW431" s="9"/>
      <c r="AAX431" s="9"/>
      <c r="AAY431" s="9"/>
      <c r="AAZ431" s="9"/>
      <c r="ABA431" s="9"/>
      <c r="ABB431" s="9"/>
      <c r="ABC431" s="9"/>
      <c r="ABD431" s="9"/>
      <c r="ABE431" s="9"/>
      <c r="ABF431" s="9"/>
      <c r="ABG431" s="9"/>
      <c r="ABH431" s="9"/>
      <c r="ABI431" s="9"/>
      <c r="ABJ431" s="9"/>
      <c r="ABK431" s="9"/>
      <c r="ABL431" s="9"/>
      <c r="ABM431" s="9"/>
      <c r="ABN431" s="9"/>
      <c r="ABO431" s="9"/>
      <c r="ABP431" s="9"/>
      <c r="ABQ431" s="9"/>
      <c r="ABR431" s="9"/>
      <c r="ABS431" s="9"/>
      <c r="ABT431" s="9"/>
      <c r="ABU431" s="9"/>
      <c r="ABV431" s="9"/>
      <c r="ABW431" s="9"/>
      <c r="ABX431" s="9"/>
      <c r="ABY431" s="9"/>
      <c r="ABZ431" s="9"/>
      <c r="ACA431" s="9"/>
      <c r="ACB431" s="9"/>
      <c r="ACC431" s="9"/>
      <c r="ACD431" s="9"/>
      <c r="ACE431" s="9"/>
      <c r="ACF431" s="9"/>
      <c r="ACG431" s="9"/>
      <c r="ACH431" s="9"/>
      <c r="ACI431" s="9"/>
      <c r="ACJ431" s="9"/>
      <c r="ACK431" s="9"/>
      <c r="ACL431" s="9"/>
      <c r="ACM431" s="9"/>
      <c r="ACN431" s="9"/>
      <c r="ACO431" s="9"/>
      <c r="ACP431" s="9"/>
      <c r="ACQ431" s="9"/>
      <c r="ACR431" s="9"/>
      <c r="ACS431" s="9"/>
      <c r="ACT431" s="9"/>
      <c r="ACU431" s="9"/>
      <c r="ACV431" s="9"/>
      <c r="ACW431" s="9"/>
      <c r="ACX431" s="9"/>
      <c r="ACY431" s="9"/>
      <c r="ACZ431" s="9"/>
      <c r="ADA431" s="9"/>
      <c r="ADB431" s="9"/>
      <c r="ADC431" s="9"/>
      <c r="ADD431" s="9"/>
      <c r="ADE431" s="9"/>
      <c r="ADF431" s="9"/>
      <c r="ADG431" s="9"/>
      <c r="ADH431" s="9"/>
      <c r="ADI431" s="9"/>
      <c r="ADJ431" s="9"/>
      <c r="ADK431" s="9"/>
      <c r="ADL431" s="9"/>
      <c r="ADM431" s="9"/>
      <c r="ADN431" s="9"/>
      <c r="ADO431" s="9"/>
      <c r="ADP431" s="9"/>
      <c r="ADQ431" s="9"/>
      <c r="ADR431" s="9"/>
      <c r="ADS431" s="9"/>
      <c r="ADT431" s="9"/>
      <c r="ADU431" s="9"/>
      <c r="ADV431" s="9"/>
      <c r="ADW431" s="9"/>
      <c r="ADX431" s="9"/>
      <c r="ADY431" s="9"/>
      <c r="ADZ431" s="9"/>
      <c r="AEA431" s="9"/>
      <c r="AEB431" s="9"/>
      <c r="AEC431" s="9"/>
      <c r="AED431" s="9"/>
      <c r="AEE431" s="9"/>
      <c r="AEF431" s="9"/>
      <c r="AEG431" s="9"/>
      <c r="AEH431" s="9"/>
      <c r="AEI431" s="9"/>
      <c r="AEJ431" s="9"/>
      <c r="AEK431" s="9"/>
      <c r="AEL431" s="9"/>
      <c r="AEM431" s="9"/>
      <c r="AEN431" s="9"/>
      <c r="AEO431" s="9"/>
      <c r="AEP431" s="9"/>
      <c r="AEQ431" s="9"/>
      <c r="AER431" s="9"/>
      <c r="AES431" s="9"/>
      <c r="AET431" s="9"/>
      <c r="AEU431" s="9"/>
      <c r="AEV431" s="9"/>
      <c r="AEW431" s="9"/>
      <c r="AEX431" s="9"/>
      <c r="AEY431" s="9"/>
      <c r="AEZ431" s="9"/>
      <c r="AFA431" s="9"/>
      <c r="AFB431" s="9"/>
      <c r="AFC431" s="9"/>
      <c r="AFD431" s="9"/>
      <c r="AFE431" s="9"/>
      <c r="AFF431" s="9"/>
      <c r="AFG431" s="9"/>
      <c r="AFH431" s="9"/>
      <c r="AFI431" s="9"/>
      <c r="AFJ431" s="9"/>
      <c r="AFK431" s="9"/>
      <c r="AFL431" s="9"/>
      <c r="AFM431" s="9"/>
      <c r="AFN431" s="9"/>
      <c r="AFO431" s="9"/>
      <c r="AFP431" s="9"/>
      <c r="AFQ431" s="9"/>
      <c r="AFR431" s="9"/>
      <c r="AFS431" s="9"/>
      <c r="AFT431" s="9"/>
      <c r="AFU431" s="9"/>
      <c r="AFV431" s="9"/>
      <c r="AFW431" s="9"/>
      <c r="AFX431" s="9"/>
      <c r="AFY431" s="9"/>
      <c r="AFZ431" s="9"/>
      <c r="AGA431" s="9"/>
      <c r="AGB431" s="9"/>
      <c r="AGC431" s="9"/>
      <c r="AGD431" s="9"/>
      <c r="AGE431" s="9"/>
      <c r="AGF431" s="9"/>
      <c r="AGG431" s="9"/>
      <c r="AGH431" s="9"/>
      <c r="AGI431" s="9"/>
      <c r="AGJ431" s="9"/>
      <c r="AGK431" s="9"/>
      <c r="AGL431" s="9"/>
      <c r="AGM431" s="9"/>
      <c r="AGN431" s="9"/>
      <c r="AGO431" s="9"/>
      <c r="AGP431" s="9"/>
      <c r="AGQ431" s="9"/>
      <c r="AGR431" s="9"/>
      <c r="AGS431" s="9"/>
      <c r="AGT431" s="9"/>
      <c r="AGU431" s="9"/>
      <c r="AGV431" s="9"/>
      <c r="AGW431" s="9"/>
      <c r="AGX431" s="9"/>
      <c r="AGY431" s="9"/>
      <c r="AGZ431" s="9"/>
      <c r="AHA431" s="9"/>
      <c r="AHB431" s="9"/>
      <c r="AHC431" s="9"/>
      <c r="AHD431" s="9"/>
      <c r="AHE431" s="9"/>
      <c r="AHF431" s="9"/>
      <c r="AHG431" s="9"/>
      <c r="AHH431" s="9"/>
      <c r="AHI431" s="9"/>
      <c r="AHJ431" s="9"/>
      <c r="AHK431" s="9"/>
      <c r="AHL431" s="9"/>
      <c r="AHM431" s="9"/>
      <c r="AHN431" s="9"/>
      <c r="AHO431" s="9"/>
      <c r="AHP431" s="9"/>
      <c r="AHQ431" s="9"/>
      <c r="AHR431" s="9"/>
      <c r="AHS431" s="9"/>
      <c r="AHT431" s="9"/>
      <c r="AHU431" s="9"/>
      <c r="AHV431" s="9"/>
      <c r="AHW431" s="9"/>
      <c r="AHX431" s="9"/>
      <c r="AHY431" s="9"/>
      <c r="AHZ431" s="9"/>
      <c r="AIA431" s="9"/>
      <c r="AIB431" s="9"/>
      <c r="AIC431" s="9"/>
      <c r="AID431" s="9"/>
      <c r="AIE431" s="9"/>
      <c r="AIF431" s="9"/>
      <c r="AIG431" s="9"/>
      <c r="AIH431" s="9"/>
      <c r="AII431" s="9"/>
      <c r="AIJ431" s="9"/>
      <c r="AIK431" s="9"/>
      <c r="AIL431" s="9"/>
      <c r="AIM431" s="9"/>
      <c r="AIN431" s="9"/>
      <c r="AIO431" s="9"/>
      <c r="AIP431" s="9"/>
      <c r="AIQ431" s="9"/>
      <c r="AIR431" s="9"/>
      <c r="AIS431" s="9"/>
      <c r="AIT431" s="9"/>
      <c r="AIU431" s="9"/>
      <c r="AIV431" s="9"/>
      <c r="AIW431" s="9"/>
      <c r="AIX431" s="9"/>
      <c r="AIY431" s="9"/>
      <c r="AIZ431" s="9"/>
      <c r="AJA431" s="9"/>
      <c r="AJB431" s="9"/>
      <c r="AJC431" s="9"/>
      <c r="AJD431" s="9"/>
      <c r="AJE431" s="9"/>
      <c r="AJF431" s="9"/>
      <c r="AJG431" s="9"/>
      <c r="AJH431" s="9"/>
      <c r="AJI431" s="9"/>
      <c r="AJJ431" s="9"/>
      <c r="AJK431" s="9"/>
      <c r="AJL431" s="9"/>
      <c r="AJM431" s="9"/>
      <c r="AJN431" s="9"/>
      <c r="AJO431" s="9"/>
      <c r="AJP431" s="9"/>
      <c r="AJQ431" s="9"/>
      <c r="AJR431" s="9"/>
      <c r="AJS431" s="9"/>
      <c r="AJT431" s="9"/>
      <c r="AJU431" s="9"/>
      <c r="AJV431" s="9"/>
      <c r="AJW431" s="9"/>
      <c r="AJX431" s="9"/>
      <c r="AJY431" s="9"/>
      <c r="AJZ431" s="9"/>
      <c r="AKA431" s="9"/>
      <c r="AKB431" s="9"/>
      <c r="AKC431" s="9"/>
      <c r="AKD431" s="9"/>
      <c r="AKE431" s="9"/>
      <c r="AKF431" s="9"/>
      <c r="AKG431" s="9"/>
      <c r="AKH431" s="9"/>
      <c r="AKI431" s="9"/>
      <c r="AKJ431" s="9"/>
      <c r="AKK431" s="9"/>
      <c r="AKL431" s="9"/>
      <c r="AKM431" s="9"/>
      <c r="AKN431" s="9"/>
      <c r="AKO431" s="9"/>
      <c r="AKP431" s="9"/>
      <c r="AKQ431" s="9"/>
      <c r="AKR431" s="9"/>
      <c r="AKS431" s="9"/>
      <c r="AKT431" s="9"/>
      <c r="AKU431" s="9"/>
      <c r="AKV431" s="9"/>
      <c r="AKW431" s="9"/>
      <c r="AKX431" s="9"/>
      <c r="AKY431" s="9"/>
      <c r="AKZ431" s="9"/>
      <c r="ALA431" s="9"/>
      <c r="ALB431" s="9"/>
      <c r="ALC431" s="9"/>
      <c r="ALD431" s="9"/>
      <c r="ALE431" s="9"/>
      <c r="ALF431" s="9"/>
      <c r="ALG431" s="9"/>
      <c r="ALH431" s="9"/>
      <c r="ALI431" s="9"/>
      <c r="ALJ431" s="9"/>
      <c r="ALK431" s="9"/>
      <c r="ALL431" s="9"/>
      <c r="ALM431" s="9"/>
      <c r="ALN431" s="9"/>
      <c r="ALO431" s="9"/>
      <c r="ALP431" s="9"/>
      <c r="ALQ431" s="9"/>
      <c r="ALR431" s="9"/>
      <c r="ALS431" s="9"/>
      <c r="ALT431" s="9"/>
      <c r="ALU431" s="9"/>
      <c r="ALV431" s="9"/>
      <c r="ALW431" s="9"/>
      <c r="ALX431" s="9"/>
      <c r="ALY431" s="9"/>
      <c r="ALZ431" s="9"/>
      <c r="AMA431" s="9"/>
      <c r="AMB431" s="9"/>
      <c r="AMC431" s="9"/>
      <c r="AMD431" s="9"/>
      <c r="AME431" s="9"/>
      <c r="AMF431" s="9"/>
      <c r="AMG431" s="9"/>
      <c r="AMH431" s="9"/>
      <c r="AMI431" s="9"/>
      <c r="AMJ431" s="9"/>
      <c r="AMK431" s="9"/>
    </row>
    <row r="432" spans="1:1025" s="8" customFormat="1" ht="27.75" hidden="1" thickBot="1">
      <c r="A432" s="216"/>
      <c r="B432" s="67">
        <f t="shared" si="46"/>
        <v>7013</v>
      </c>
      <c r="C432" s="68"/>
      <c r="D432" s="68"/>
      <c r="E432" s="69" t="s">
        <v>367</v>
      </c>
      <c r="F432" s="136"/>
      <c r="G432" s="71"/>
      <c r="H432" s="72"/>
      <c r="I432" s="143"/>
      <c r="J432" s="74"/>
      <c r="K432" s="79"/>
      <c r="L432" s="80">
        <f>SUM(L431)</f>
        <v>2800</v>
      </c>
      <c r="M432" s="95">
        <f>SUM(M431)</f>
        <v>100</v>
      </c>
      <c r="N432" s="77">
        <f>M432+L432</f>
        <v>2900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  <c r="HM432" s="9"/>
      <c r="HN432" s="9"/>
      <c r="HO432" s="9"/>
      <c r="HP432" s="9"/>
      <c r="HQ432" s="9"/>
      <c r="HR432" s="9"/>
      <c r="HS432" s="9"/>
      <c r="HT432" s="9"/>
      <c r="HU432" s="9"/>
      <c r="HV432" s="9"/>
      <c r="HW432" s="9"/>
      <c r="HX432" s="9"/>
      <c r="HY432" s="9"/>
      <c r="HZ432" s="9"/>
      <c r="IA432" s="9"/>
      <c r="IB432" s="9"/>
      <c r="IC432" s="9"/>
      <c r="ID432" s="9"/>
      <c r="IE432" s="9"/>
      <c r="IF432" s="9"/>
      <c r="IG432" s="9"/>
      <c r="IH432" s="9"/>
      <c r="II432" s="9"/>
      <c r="IJ432" s="9"/>
      <c r="IK432" s="9"/>
      <c r="IL432" s="9"/>
      <c r="IM432" s="9"/>
      <c r="IN432" s="9"/>
      <c r="IO432" s="9"/>
      <c r="IP432" s="9"/>
      <c r="IQ432" s="9"/>
      <c r="IR432" s="9"/>
      <c r="IS432" s="9"/>
      <c r="IT432" s="9"/>
      <c r="IU432" s="9"/>
      <c r="IV432" s="9"/>
      <c r="IW432" s="9"/>
      <c r="IX432" s="9"/>
      <c r="IY432" s="9"/>
      <c r="IZ432" s="9"/>
      <c r="JA432" s="9"/>
      <c r="JB432" s="9"/>
      <c r="JC432" s="9"/>
      <c r="JD432" s="9"/>
      <c r="JE432" s="9"/>
      <c r="JF432" s="9"/>
      <c r="JG432" s="9"/>
      <c r="JH432" s="9"/>
      <c r="JI432" s="9"/>
      <c r="JJ432" s="9"/>
      <c r="JK432" s="9"/>
      <c r="JL432" s="9"/>
      <c r="JM432" s="9"/>
      <c r="JN432" s="9"/>
      <c r="JO432" s="9"/>
      <c r="JP432" s="9"/>
      <c r="JQ432" s="9"/>
      <c r="JR432" s="9"/>
      <c r="JS432" s="9"/>
      <c r="JT432" s="9"/>
      <c r="JU432" s="9"/>
      <c r="JV432" s="9"/>
      <c r="JW432" s="9"/>
      <c r="JX432" s="9"/>
      <c r="JY432" s="9"/>
      <c r="JZ432" s="9"/>
      <c r="KA432" s="9"/>
      <c r="KB432" s="9"/>
      <c r="KC432" s="9"/>
      <c r="KD432" s="9"/>
      <c r="KE432" s="9"/>
      <c r="KF432" s="9"/>
      <c r="KG432" s="9"/>
      <c r="KH432" s="9"/>
      <c r="KI432" s="9"/>
      <c r="KJ432" s="9"/>
      <c r="KK432" s="9"/>
      <c r="KL432" s="9"/>
      <c r="KM432" s="9"/>
      <c r="KN432" s="9"/>
      <c r="KO432" s="9"/>
      <c r="KP432" s="9"/>
      <c r="KQ432" s="9"/>
      <c r="KR432" s="9"/>
      <c r="KS432" s="9"/>
      <c r="KT432" s="9"/>
      <c r="KU432" s="9"/>
      <c r="KV432" s="9"/>
      <c r="KW432" s="9"/>
      <c r="KX432" s="9"/>
      <c r="KY432" s="9"/>
      <c r="KZ432" s="9"/>
      <c r="LA432" s="9"/>
      <c r="LB432" s="9"/>
      <c r="LC432" s="9"/>
      <c r="LD432" s="9"/>
      <c r="LE432" s="9"/>
      <c r="LF432" s="9"/>
      <c r="LG432" s="9"/>
      <c r="LH432" s="9"/>
      <c r="LI432" s="9"/>
      <c r="LJ432" s="9"/>
      <c r="LK432" s="9"/>
      <c r="LL432" s="9"/>
      <c r="LM432" s="9"/>
      <c r="LN432" s="9"/>
      <c r="LO432" s="9"/>
      <c r="LP432" s="9"/>
      <c r="LQ432" s="9"/>
      <c r="LR432" s="9"/>
      <c r="LS432" s="9"/>
      <c r="LT432" s="9"/>
      <c r="LU432" s="9"/>
      <c r="LV432" s="9"/>
      <c r="LW432" s="9"/>
      <c r="LX432" s="9"/>
      <c r="LY432" s="9"/>
      <c r="LZ432" s="9"/>
      <c r="MA432" s="9"/>
      <c r="MB432" s="9"/>
      <c r="MC432" s="9"/>
      <c r="MD432" s="9"/>
      <c r="ME432" s="9"/>
      <c r="MF432" s="9"/>
      <c r="MG432" s="9"/>
      <c r="MH432" s="9"/>
      <c r="MI432" s="9"/>
      <c r="MJ432" s="9"/>
      <c r="MK432" s="9"/>
      <c r="ML432" s="9"/>
      <c r="MM432" s="9"/>
      <c r="MN432" s="9"/>
      <c r="MO432" s="9"/>
      <c r="MP432" s="9"/>
      <c r="MQ432" s="9"/>
      <c r="MR432" s="9"/>
      <c r="MS432" s="9"/>
      <c r="MT432" s="9"/>
      <c r="MU432" s="9"/>
      <c r="MV432" s="9"/>
      <c r="MW432" s="9"/>
      <c r="MX432" s="9"/>
      <c r="MY432" s="9"/>
      <c r="MZ432" s="9"/>
      <c r="NA432" s="9"/>
      <c r="NB432" s="9"/>
      <c r="NC432" s="9"/>
      <c r="ND432" s="9"/>
      <c r="NE432" s="9"/>
      <c r="NF432" s="9"/>
      <c r="NG432" s="9"/>
      <c r="NH432" s="9"/>
      <c r="NI432" s="9"/>
      <c r="NJ432" s="9"/>
      <c r="NK432" s="9"/>
      <c r="NL432" s="9"/>
      <c r="NM432" s="9"/>
      <c r="NN432" s="9"/>
      <c r="NO432" s="9"/>
      <c r="NP432" s="9"/>
      <c r="NQ432" s="9"/>
      <c r="NR432" s="9"/>
      <c r="NS432" s="9"/>
      <c r="NT432" s="9"/>
      <c r="NU432" s="9"/>
      <c r="NV432" s="9"/>
      <c r="NW432" s="9"/>
      <c r="NX432" s="9"/>
      <c r="NY432" s="9"/>
      <c r="NZ432" s="9"/>
      <c r="OA432" s="9"/>
      <c r="OB432" s="9"/>
      <c r="OC432" s="9"/>
      <c r="OD432" s="9"/>
      <c r="OE432" s="9"/>
      <c r="OF432" s="9"/>
      <c r="OG432" s="9"/>
      <c r="OH432" s="9"/>
      <c r="OI432" s="9"/>
      <c r="OJ432" s="9"/>
      <c r="OK432" s="9"/>
      <c r="OL432" s="9"/>
      <c r="OM432" s="9"/>
      <c r="ON432" s="9"/>
      <c r="OO432" s="9"/>
      <c r="OP432" s="9"/>
      <c r="OQ432" s="9"/>
      <c r="OR432" s="9"/>
      <c r="OS432" s="9"/>
      <c r="OT432" s="9"/>
      <c r="OU432" s="9"/>
      <c r="OV432" s="9"/>
      <c r="OW432" s="9"/>
      <c r="OX432" s="9"/>
      <c r="OY432" s="9"/>
      <c r="OZ432" s="9"/>
      <c r="PA432" s="9"/>
      <c r="PB432" s="9"/>
      <c r="PC432" s="9"/>
      <c r="PD432" s="9"/>
      <c r="PE432" s="9"/>
      <c r="PF432" s="9"/>
      <c r="PG432" s="9"/>
      <c r="PH432" s="9"/>
      <c r="PI432" s="9"/>
      <c r="PJ432" s="9"/>
      <c r="PK432" s="9"/>
      <c r="PL432" s="9"/>
      <c r="PM432" s="9"/>
      <c r="PN432" s="9"/>
      <c r="PO432" s="9"/>
      <c r="PP432" s="9"/>
      <c r="PQ432" s="9"/>
      <c r="PR432" s="9"/>
      <c r="PS432" s="9"/>
      <c r="PT432" s="9"/>
      <c r="PU432" s="9"/>
      <c r="PV432" s="9"/>
      <c r="PW432" s="9"/>
      <c r="PX432" s="9"/>
      <c r="PY432" s="9"/>
      <c r="PZ432" s="9"/>
      <c r="QA432" s="9"/>
      <c r="QB432" s="9"/>
      <c r="QC432" s="9"/>
      <c r="QD432" s="9"/>
      <c r="QE432" s="9"/>
      <c r="QF432" s="9"/>
      <c r="QG432" s="9"/>
      <c r="QH432" s="9"/>
      <c r="QI432" s="9"/>
      <c r="QJ432" s="9"/>
      <c r="QK432" s="9"/>
      <c r="QL432" s="9"/>
      <c r="QM432" s="9"/>
      <c r="QN432" s="9"/>
      <c r="QO432" s="9"/>
      <c r="QP432" s="9"/>
      <c r="QQ432" s="9"/>
      <c r="QR432" s="9"/>
      <c r="QS432" s="9"/>
      <c r="QT432" s="9"/>
      <c r="QU432" s="9"/>
      <c r="QV432" s="9"/>
      <c r="QW432" s="9"/>
      <c r="QX432" s="9"/>
      <c r="QY432" s="9"/>
      <c r="QZ432" s="9"/>
      <c r="RA432" s="9"/>
      <c r="RB432" s="9"/>
      <c r="RC432" s="9"/>
      <c r="RD432" s="9"/>
      <c r="RE432" s="9"/>
      <c r="RF432" s="9"/>
      <c r="RG432" s="9"/>
      <c r="RH432" s="9"/>
      <c r="RI432" s="9"/>
      <c r="RJ432" s="9"/>
      <c r="RK432" s="9"/>
      <c r="RL432" s="9"/>
      <c r="RM432" s="9"/>
      <c r="RN432" s="9"/>
      <c r="RO432" s="9"/>
      <c r="RP432" s="9"/>
      <c r="RQ432" s="9"/>
      <c r="RR432" s="9"/>
      <c r="RS432" s="9"/>
      <c r="RT432" s="9"/>
      <c r="RU432" s="9"/>
      <c r="RV432" s="9"/>
      <c r="RW432" s="9"/>
      <c r="RX432" s="9"/>
      <c r="RY432" s="9"/>
      <c r="RZ432" s="9"/>
      <c r="SA432" s="9"/>
      <c r="SB432" s="9"/>
      <c r="SC432" s="9"/>
      <c r="SD432" s="9"/>
      <c r="SE432" s="9"/>
      <c r="SF432" s="9"/>
      <c r="SG432" s="9"/>
      <c r="SH432" s="9"/>
      <c r="SI432" s="9"/>
      <c r="SJ432" s="9"/>
      <c r="SK432" s="9"/>
      <c r="SL432" s="9"/>
      <c r="SM432" s="9"/>
      <c r="SN432" s="9"/>
      <c r="SO432" s="9"/>
      <c r="SP432" s="9"/>
      <c r="SQ432" s="9"/>
      <c r="SR432" s="9"/>
      <c r="SS432" s="9"/>
      <c r="ST432" s="9"/>
      <c r="SU432" s="9"/>
      <c r="SV432" s="9"/>
      <c r="SW432" s="9"/>
      <c r="SX432" s="9"/>
      <c r="SY432" s="9"/>
      <c r="SZ432" s="9"/>
      <c r="TA432" s="9"/>
      <c r="TB432" s="9"/>
      <c r="TC432" s="9"/>
      <c r="TD432" s="9"/>
      <c r="TE432" s="9"/>
      <c r="TF432" s="9"/>
      <c r="TG432" s="9"/>
      <c r="TH432" s="9"/>
      <c r="TI432" s="9"/>
      <c r="TJ432" s="9"/>
      <c r="TK432" s="9"/>
      <c r="TL432" s="9"/>
      <c r="TM432" s="9"/>
      <c r="TN432" s="9"/>
      <c r="TO432" s="9"/>
      <c r="TP432" s="9"/>
      <c r="TQ432" s="9"/>
      <c r="TR432" s="9"/>
      <c r="TS432" s="9"/>
      <c r="TT432" s="9"/>
      <c r="TU432" s="9"/>
      <c r="TV432" s="9"/>
      <c r="TW432" s="9"/>
      <c r="TX432" s="9"/>
      <c r="TY432" s="9"/>
      <c r="TZ432" s="9"/>
      <c r="UA432" s="9"/>
      <c r="UB432" s="9"/>
      <c r="UC432" s="9"/>
      <c r="UD432" s="9"/>
      <c r="UE432" s="9"/>
      <c r="UF432" s="9"/>
      <c r="UG432" s="9"/>
      <c r="UH432" s="9"/>
      <c r="UI432" s="9"/>
      <c r="UJ432" s="9"/>
      <c r="UK432" s="9"/>
      <c r="UL432" s="9"/>
      <c r="UM432" s="9"/>
      <c r="UN432" s="9"/>
      <c r="UO432" s="9"/>
      <c r="UP432" s="9"/>
      <c r="UQ432" s="9"/>
      <c r="UR432" s="9"/>
      <c r="US432" s="9"/>
      <c r="UT432" s="9"/>
      <c r="UU432" s="9"/>
      <c r="UV432" s="9"/>
      <c r="UW432" s="9"/>
      <c r="UX432" s="9"/>
      <c r="UY432" s="9"/>
      <c r="UZ432" s="9"/>
      <c r="VA432" s="9"/>
      <c r="VB432" s="9"/>
      <c r="VC432" s="9"/>
      <c r="VD432" s="9"/>
      <c r="VE432" s="9"/>
      <c r="VF432" s="9"/>
      <c r="VG432" s="9"/>
      <c r="VH432" s="9"/>
      <c r="VI432" s="9"/>
      <c r="VJ432" s="9"/>
      <c r="VK432" s="9"/>
      <c r="VL432" s="9"/>
      <c r="VM432" s="9"/>
      <c r="VN432" s="9"/>
      <c r="VO432" s="9"/>
      <c r="VP432" s="9"/>
      <c r="VQ432" s="9"/>
      <c r="VR432" s="9"/>
      <c r="VS432" s="9"/>
      <c r="VT432" s="9"/>
      <c r="VU432" s="9"/>
      <c r="VV432" s="9"/>
      <c r="VW432" s="9"/>
      <c r="VX432" s="9"/>
      <c r="VY432" s="9"/>
      <c r="VZ432" s="9"/>
      <c r="WA432" s="9"/>
      <c r="WB432" s="9"/>
      <c r="WC432" s="9"/>
      <c r="WD432" s="9"/>
      <c r="WE432" s="9"/>
      <c r="WF432" s="9"/>
      <c r="WG432" s="9"/>
      <c r="WH432" s="9"/>
      <c r="WI432" s="9"/>
      <c r="WJ432" s="9"/>
      <c r="WK432" s="9"/>
      <c r="WL432" s="9"/>
      <c r="WM432" s="9"/>
      <c r="WN432" s="9"/>
      <c r="WO432" s="9"/>
      <c r="WP432" s="9"/>
      <c r="WQ432" s="9"/>
      <c r="WR432" s="9"/>
      <c r="WS432" s="9"/>
      <c r="WT432" s="9"/>
      <c r="WU432" s="9"/>
      <c r="WV432" s="9"/>
      <c r="WW432" s="9"/>
      <c r="WX432" s="9"/>
      <c r="WY432" s="9"/>
      <c r="WZ432" s="9"/>
      <c r="XA432" s="9"/>
      <c r="XB432" s="9"/>
      <c r="XC432" s="9"/>
      <c r="XD432" s="9"/>
      <c r="XE432" s="9"/>
      <c r="XF432" s="9"/>
      <c r="XG432" s="9"/>
      <c r="XH432" s="9"/>
      <c r="XI432" s="9"/>
      <c r="XJ432" s="9"/>
      <c r="XK432" s="9"/>
      <c r="XL432" s="9"/>
      <c r="XM432" s="9"/>
      <c r="XN432" s="9"/>
      <c r="XO432" s="9"/>
      <c r="XP432" s="9"/>
      <c r="XQ432" s="9"/>
      <c r="XR432" s="9"/>
      <c r="XS432" s="9"/>
      <c r="XT432" s="9"/>
      <c r="XU432" s="9"/>
      <c r="XV432" s="9"/>
      <c r="XW432" s="9"/>
      <c r="XX432" s="9"/>
      <c r="XY432" s="9"/>
      <c r="XZ432" s="9"/>
      <c r="YA432" s="9"/>
      <c r="YB432" s="9"/>
      <c r="YC432" s="9"/>
      <c r="YD432" s="9"/>
      <c r="YE432" s="9"/>
      <c r="YF432" s="9"/>
      <c r="YG432" s="9"/>
      <c r="YH432" s="9"/>
      <c r="YI432" s="9"/>
      <c r="YJ432" s="9"/>
      <c r="YK432" s="9"/>
      <c r="YL432" s="9"/>
      <c r="YM432" s="9"/>
      <c r="YN432" s="9"/>
      <c r="YO432" s="9"/>
      <c r="YP432" s="9"/>
      <c r="YQ432" s="9"/>
      <c r="YR432" s="9"/>
      <c r="YS432" s="9"/>
      <c r="YT432" s="9"/>
      <c r="YU432" s="9"/>
      <c r="YV432" s="9"/>
      <c r="YW432" s="9"/>
      <c r="YX432" s="9"/>
      <c r="YY432" s="9"/>
      <c r="YZ432" s="9"/>
      <c r="ZA432" s="9"/>
      <c r="ZB432" s="9"/>
      <c r="ZC432" s="9"/>
      <c r="ZD432" s="9"/>
      <c r="ZE432" s="9"/>
      <c r="ZF432" s="9"/>
      <c r="ZG432" s="9"/>
      <c r="ZH432" s="9"/>
      <c r="ZI432" s="9"/>
      <c r="ZJ432" s="9"/>
      <c r="ZK432" s="9"/>
      <c r="ZL432" s="9"/>
      <c r="ZM432" s="9"/>
      <c r="ZN432" s="9"/>
      <c r="ZO432" s="9"/>
      <c r="ZP432" s="9"/>
      <c r="ZQ432" s="9"/>
      <c r="ZR432" s="9"/>
      <c r="ZS432" s="9"/>
      <c r="ZT432" s="9"/>
      <c r="ZU432" s="9"/>
      <c r="ZV432" s="9"/>
      <c r="ZW432" s="9"/>
      <c r="ZX432" s="9"/>
      <c r="ZY432" s="9"/>
      <c r="ZZ432" s="9"/>
      <c r="AAA432" s="9"/>
      <c r="AAB432" s="9"/>
      <c r="AAC432" s="9"/>
      <c r="AAD432" s="9"/>
      <c r="AAE432" s="9"/>
      <c r="AAF432" s="9"/>
      <c r="AAG432" s="9"/>
      <c r="AAH432" s="9"/>
      <c r="AAI432" s="9"/>
      <c r="AAJ432" s="9"/>
      <c r="AAK432" s="9"/>
      <c r="AAL432" s="9"/>
      <c r="AAM432" s="9"/>
      <c r="AAN432" s="9"/>
      <c r="AAO432" s="9"/>
      <c r="AAP432" s="9"/>
      <c r="AAQ432" s="9"/>
      <c r="AAR432" s="9"/>
      <c r="AAS432" s="9"/>
      <c r="AAT432" s="9"/>
      <c r="AAU432" s="9"/>
      <c r="AAV432" s="9"/>
      <c r="AAW432" s="9"/>
      <c r="AAX432" s="9"/>
      <c r="AAY432" s="9"/>
      <c r="AAZ432" s="9"/>
      <c r="ABA432" s="9"/>
      <c r="ABB432" s="9"/>
      <c r="ABC432" s="9"/>
      <c r="ABD432" s="9"/>
      <c r="ABE432" s="9"/>
      <c r="ABF432" s="9"/>
      <c r="ABG432" s="9"/>
      <c r="ABH432" s="9"/>
      <c r="ABI432" s="9"/>
      <c r="ABJ432" s="9"/>
      <c r="ABK432" s="9"/>
      <c r="ABL432" s="9"/>
      <c r="ABM432" s="9"/>
      <c r="ABN432" s="9"/>
      <c r="ABO432" s="9"/>
      <c r="ABP432" s="9"/>
      <c r="ABQ432" s="9"/>
      <c r="ABR432" s="9"/>
      <c r="ABS432" s="9"/>
      <c r="ABT432" s="9"/>
      <c r="ABU432" s="9"/>
      <c r="ABV432" s="9"/>
      <c r="ABW432" s="9"/>
      <c r="ABX432" s="9"/>
      <c r="ABY432" s="9"/>
      <c r="ABZ432" s="9"/>
      <c r="ACA432" s="9"/>
      <c r="ACB432" s="9"/>
      <c r="ACC432" s="9"/>
      <c r="ACD432" s="9"/>
      <c r="ACE432" s="9"/>
      <c r="ACF432" s="9"/>
      <c r="ACG432" s="9"/>
      <c r="ACH432" s="9"/>
      <c r="ACI432" s="9"/>
      <c r="ACJ432" s="9"/>
      <c r="ACK432" s="9"/>
      <c r="ACL432" s="9"/>
      <c r="ACM432" s="9"/>
      <c r="ACN432" s="9"/>
      <c r="ACO432" s="9"/>
      <c r="ACP432" s="9"/>
      <c r="ACQ432" s="9"/>
      <c r="ACR432" s="9"/>
      <c r="ACS432" s="9"/>
      <c r="ACT432" s="9"/>
      <c r="ACU432" s="9"/>
      <c r="ACV432" s="9"/>
      <c r="ACW432" s="9"/>
      <c r="ACX432" s="9"/>
      <c r="ACY432" s="9"/>
      <c r="ACZ432" s="9"/>
      <c r="ADA432" s="9"/>
      <c r="ADB432" s="9"/>
      <c r="ADC432" s="9"/>
      <c r="ADD432" s="9"/>
      <c r="ADE432" s="9"/>
      <c r="ADF432" s="9"/>
      <c r="ADG432" s="9"/>
      <c r="ADH432" s="9"/>
      <c r="ADI432" s="9"/>
      <c r="ADJ432" s="9"/>
      <c r="ADK432" s="9"/>
      <c r="ADL432" s="9"/>
      <c r="ADM432" s="9"/>
      <c r="ADN432" s="9"/>
      <c r="ADO432" s="9"/>
      <c r="ADP432" s="9"/>
      <c r="ADQ432" s="9"/>
      <c r="ADR432" s="9"/>
      <c r="ADS432" s="9"/>
      <c r="ADT432" s="9"/>
      <c r="ADU432" s="9"/>
      <c r="ADV432" s="9"/>
      <c r="ADW432" s="9"/>
      <c r="ADX432" s="9"/>
      <c r="ADY432" s="9"/>
      <c r="ADZ432" s="9"/>
      <c r="AEA432" s="9"/>
      <c r="AEB432" s="9"/>
      <c r="AEC432" s="9"/>
      <c r="AED432" s="9"/>
      <c r="AEE432" s="9"/>
      <c r="AEF432" s="9"/>
      <c r="AEG432" s="9"/>
      <c r="AEH432" s="9"/>
      <c r="AEI432" s="9"/>
      <c r="AEJ432" s="9"/>
      <c r="AEK432" s="9"/>
      <c r="AEL432" s="9"/>
      <c r="AEM432" s="9"/>
      <c r="AEN432" s="9"/>
      <c r="AEO432" s="9"/>
      <c r="AEP432" s="9"/>
      <c r="AEQ432" s="9"/>
      <c r="AER432" s="9"/>
      <c r="AES432" s="9"/>
      <c r="AET432" s="9"/>
      <c r="AEU432" s="9"/>
      <c r="AEV432" s="9"/>
      <c r="AEW432" s="9"/>
      <c r="AEX432" s="9"/>
      <c r="AEY432" s="9"/>
      <c r="AEZ432" s="9"/>
      <c r="AFA432" s="9"/>
      <c r="AFB432" s="9"/>
      <c r="AFC432" s="9"/>
      <c r="AFD432" s="9"/>
      <c r="AFE432" s="9"/>
      <c r="AFF432" s="9"/>
      <c r="AFG432" s="9"/>
      <c r="AFH432" s="9"/>
      <c r="AFI432" s="9"/>
      <c r="AFJ432" s="9"/>
      <c r="AFK432" s="9"/>
      <c r="AFL432" s="9"/>
      <c r="AFM432" s="9"/>
      <c r="AFN432" s="9"/>
      <c r="AFO432" s="9"/>
      <c r="AFP432" s="9"/>
      <c r="AFQ432" s="9"/>
      <c r="AFR432" s="9"/>
      <c r="AFS432" s="9"/>
      <c r="AFT432" s="9"/>
      <c r="AFU432" s="9"/>
      <c r="AFV432" s="9"/>
      <c r="AFW432" s="9"/>
      <c r="AFX432" s="9"/>
      <c r="AFY432" s="9"/>
      <c r="AFZ432" s="9"/>
      <c r="AGA432" s="9"/>
      <c r="AGB432" s="9"/>
      <c r="AGC432" s="9"/>
      <c r="AGD432" s="9"/>
      <c r="AGE432" s="9"/>
      <c r="AGF432" s="9"/>
      <c r="AGG432" s="9"/>
      <c r="AGH432" s="9"/>
      <c r="AGI432" s="9"/>
      <c r="AGJ432" s="9"/>
      <c r="AGK432" s="9"/>
      <c r="AGL432" s="9"/>
      <c r="AGM432" s="9"/>
      <c r="AGN432" s="9"/>
      <c r="AGO432" s="9"/>
      <c r="AGP432" s="9"/>
      <c r="AGQ432" s="9"/>
      <c r="AGR432" s="9"/>
      <c r="AGS432" s="9"/>
      <c r="AGT432" s="9"/>
      <c r="AGU432" s="9"/>
      <c r="AGV432" s="9"/>
      <c r="AGW432" s="9"/>
      <c r="AGX432" s="9"/>
      <c r="AGY432" s="9"/>
      <c r="AGZ432" s="9"/>
      <c r="AHA432" s="9"/>
      <c r="AHB432" s="9"/>
      <c r="AHC432" s="9"/>
      <c r="AHD432" s="9"/>
      <c r="AHE432" s="9"/>
      <c r="AHF432" s="9"/>
      <c r="AHG432" s="9"/>
      <c r="AHH432" s="9"/>
      <c r="AHI432" s="9"/>
      <c r="AHJ432" s="9"/>
      <c r="AHK432" s="9"/>
      <c r="AHL432" s="9"/>
      <c r="AHM432" s="9"/>
      <c r="AHN432" s="9"/>
      <c r="AHO432" s="9"/>
      <c r="AHP432" s="9"/>
      <c r="AHQ432" s="9"/>
      <c r="AHR432" s="9"/>
      <c r="AHS432" s="9"/>
      <c r="AHT432" s="9"/>
      <c r="AHU432" s="9"/>
      <c r="AHV432" s="9"/>
      <c r="AHW432" s="9"/>
      <c r="AHX432" s="9"/>
      <c r="AHY432" s="9"/>
      <c r="AHZ432" s="9"/>
      <c r="AIA432" s="9"/>
      <c r="AIB432" s="9"/>
      <c r="AIC432" s="9"/>
      <c r="AID432" s="9"/>
      <c r="AIE432" s="9"/>
      <c r="AIF432" s="9"/>
      <c r="AIG432" s="9"/>
      <c r="AIH432" s="9"/>
      <c r="AII432" s="9"/>
      <c r="AIJ432" s="9"/>
      <c r="AIK432" s="9"/>
      <c r="AIL432" s="9"/>
      <c r="AIM432" s="9"/>
      <c r="AIN432" s="9"/>
      <c r="AIO432" s="9"/>
      <c r="AIP432" s="9"/>
      <c r="AIQ432" s="9"/>
      <c r="AIR432" s="9"/>
      <c r="AIS432" s="9"/>
      <c r="AIT432" s="9"/>
      <c r="AIU432" s="9"/>
      <c r="AIV432" s="9"/>
      <c r="AIW432" s="9"/>
      <c r="AIX432" s="9"/>
      <c r="AIY432" s="9"/>
      <c r="AIZ432" s="9"/>
      <c r="AJA432" s="9"/>
      <c r="AJB432" s="9"/>
      <c r="AJC432" s="9"/>
      <c r="AJD432" s="9"/>
      <c r="AJE432" s="9"/>
      <c r="AJF432" s="9"/>
      <c r="AJG432" s="9"/>
      <c r="AJH432" s="9"/>
      <c r="AJI432" s="9"/>
      <c r="AJJ432" s="9"/>
      <c r="AJK432" s="9"/>
      <c r="AJL432" s="9"/>
      <c r="AJM432" s="9"/>
      <c r="AJN432" s="9"/>
      <c r="AJO432" s="9"/>
      <c r="AJP432" s="9"/>
      <c r="AJQ432" s="9"/>
      <c r="AJR432" s="9"/>
      <c r="AJS432" s="9"/>
      <c r="AJT432" s="9"/>
      <c r="AJU432" s="9"/>
      <c r="AJV432" s="9"/>
      <c r="AJW432" s="9"/>
      <c r="AJX432" s="9"/>
      <c r="AJY432" s="9"/>
      <c r="AJZ432" s="9"/>
      <c r="AKA432" s="9"/>
      <c r="AKB432" s="9"/>
      <c r="AKC432" s="9"/>
      <c r="AKD432" s="9"/>
      <c r="AKE432" s="9"/>
      <c r="AKF432" s="9"/>
      <c r="AKG432" s="9"/>
      <c r="AKH432" s="9"/>
      <c r="AKI432" s="9"/>
      <c r="AKJ432" s="9"/>
      <c r="AKK432" s="9"/>
      <c r="AKL432" s="9"/>
      <c r="AKM432" s="9"/>
      <c r="AKN432" s="9"/>
      <c r="AKO432" s="9"/>
      <c r="AKP432" s="9"/>
      <c r="AKQ432" s="9"/>
      <c r="AKR432" s="9"/>
      <c r="AKS432" s="9"/>
      <c r="AKT432" s="9"/>
      <c r="AKU432" s="9"/>
      <c r="AKV432" s="9"/>
      <c r="AKW432" s="9"/>
      <c r="AKX432" s="9"/>
      <c r="AKY432" s="9"/>
      <c r="AKZ432" s="9"/>
      <c r="ALA432" s="9"/>
      <c r="ALB432" s="9"/>
      <c r="ALC432" s="9"/>
      <c r="ALD432" s="9"/>
      <c r="ALE432" s="9"/>
      <c r="ALF432" s="9"/>
      <c r="ALG432" s="9"/>
      <c r="ALH432" s="9"/>
      <c r="ALI432" s="9"/>
      <c r="ALJ432" s="9"/>
      <c r="ALK432" s="9"/>
      <c r="ALL432" s="9"/>
      <c r="ALM432" s="9"/>
      <c r="ALN432" s="9"/>
      <c r="ALO432" s="9"/>
      <c r="ALP432" s="9"/>
      <c r="ALQ432" s="9"/>
      <c r="ALR432" s="9"/>
      <c r="ALS432" s="9"/>
      <c r="ALT432" s="9"/>
      <c r="ALU432" s="9"/>
      <c r="ALV432" s="9"/>
      <c r="ALW432" s="9"/>
      <c r="ALX432" s="9"/>
      <c r="ALY432" s="9"/>
      <c r="ALZ432" s="9"/>
      <c r="AMA432" s="9"/>
      <c r="AMB432" s="9"/>
      <c r="AMC432" s="9"/>
      <c r="AMD432" s="9"/>
      <c r="AME432" s="9"/>
      <c r="AMF432" s="9"/>
      <c r="AMG432" s="9"/>
      <c r="AMH432" s="9"/>
      <c r="AMI432" s="9"/>
      <c r="AMJ432" s="9"/>
      <c r="AMK432" s="9"/>
    </row>
    <row r="433" spans="1:1025" ht="24.75" hidden="1">
      <c r="A433" s="113"/>
      <c r="B433" s="51"/>
      <c r="C433" s="51"/>
      <c r="D433" s="51"/>
      <c r="E433" s="52"/>
      <c r="F433" s="25"/>
      <c r="G433" s="26"/>
      <c r="H433" s="53"/>
      <c r="I433" s="54"/>
      <c r="J433" s="55"/>
      <c r="K433" s="55"/>
      <c r="L433" s="56"/>
      <c r="M433" s="56"/>
      <c r="N433" s="57"/>
    </row>
    <row r="434" spans="1:1025" ht="27.75" hidden="1" thickBot="1">
      <c r="A434" s="113"/>
      <c r="B434" s="58"/>
      <c r="C434" s="213"/>
      <c r="D434" s="213"/>
      <c r="E434" s="213"/>
      <c r="F434" s="214">
        <v>8224</v>
      </c>
      <c r="G434" s="215">
        <v>7531</v>
      </c>
      <c r="H434" s="62" t="s">
        <v>15</v>
      </c>
      <c r="I434" s="63" t="s">
        <v>218</v>
      </c>
      <c r="J434" s="64" t="s">
        <v>368</v>
      </c>
      <c r="K434" s="64"/>
      <c r="L434" s="168">
        <v>2600</v>
      </c>
      <c r="M434" s="66">
        <v>100</v>
      </c>
      <c r="N434" s="57"/>
    </row>
    <row r="435" spans="1:1025" ht="27.75" hidden="1" thickBot="1">
      <c r="A435" s="113"/>
      <c r="B435" s="67">
        <f t="shared" si="46"/>
        <v>8224</v>
      </c>
      <c r="C435" s="68"/>
      <c r="D435" s="68"/>
      <c r="E435" s="69" t="s">
        <v>369</v>
      </c>
      <c r="F435" s="136"/>
      <c r="G435" s="71"/>
      <c r="H435" s="72"/>
      <c r="I435" s="143"/>
      <c r="J435" s="74"/>
      <c r="K435" s="79"/>
      <c r="L435" s="80">
        <f>SUM(L434)</f>
        <v>2600</v>
      </c>
      <c r="M435" s="95">
        <f>SUM(M434:M434)</f>
        <v>100</v>
      </c>
      <c r="N435" s="77">
        <f>M435+L435</f>
        <v>2700</v>
      </c>
    </row>
    <row r="436" spans="1:1025" ht="24.75" hidden="1">
      <c r="A436" s="113"/>
      <c r="B436" s="51"/>
      <c r="C436" s="51"/>
      <c r="D436" s="51"/>
      <c r="E436" s="52"/>
      <c r="F436" s="25"/>
      <c r="G436" s="26"/>
      <c r="H436" s="53"/>
      <c r="I436" s="54"/>
      <c r="J436" s="55"/>
      <c r="K436" s="55"/>
      <c r="L436" s="56"/>
      <c r="M436" s="56"/>
      <c r="N436" s="57"/>
    </row>
    <row r="437" spans="1:1025" ht="27.75" hidden="1" thickBot="1">
      <c r="A437" s="113"/>
      <c r="B437" s="58"/>
      <c r="C437" s="213"/>
      <c r="D437" s="213"/>
      <c r="E437" s="213"/>
      <c r="F437" s="214">
        <v>8849</v>
      </c>
      <c r="G437" s="215">
        <v>8849</v>
      </c>
      <c r="H437" s="62" t="s">
        <v>15</v>
      </c>
      <c r="I437" s="63" t="s">
        <v>329</v>
      </c>
      <c r="J437" s="64" t="s">
        <v>370</v>
      </c>
      <c r="K437" s="64"/>
      <c r="L437" s="168">
        <v>3800</v>
      </c>
      <c r="M437" s="66">
        <v>200</v>
      </c>
      <c r="N437" s="57"/>
    </row>
    <row r="438" spans="1:1025" ht="27.75" hidden="1" thickBot="1">
      <c r="A438" s="113"/>
      <c r="B438" s="67">
        <f t="shared" si="46"/>
        <v>8849</v>
      </c>
      <c r="C438" s="68"/>
      <c r="D438" s="68"/>
      <c r="E438" s="69" t="s">
        <v>371</v>
      </c>
      <c r="F438" s="136"/>
      <c r="G438" s="71"/>
      <c r="H438" s="72"/>
      <c r="I438" s="143"/>
      <c r="J438" s="74"/>
      <c r="K438" s="79"/>
      <c r="L438" s="80">
        <f>SUM(L437)</f>
        <v>3800</v>
      </c>
      <c r="M438" s="95">
        <f>SUM(M437:M437)</f>
        <v>200</v>
      </c>
      <c r="N438" s="77">
        <f>M438+L438</f>
        <v>4000</v>
      </c>
    </row>
    <row r="439" spans="1:1025" s="8" customFormat="1" ht="24.75" hidden="1">
      <c r="A439" s="113"/>
      <c r="B439" s="51"/>
      <c r="C439" s="51"/>
      <c r="D439" s="51"/>
      <c r="E439" s="52"/>
      <c r="F439" s="25"/>
      <c r="G439" s="26"/>
      <c r="H439" s="53"/>
      <c r="I439" s="54"/>
      <c r="J439" s="55"/>
      <c r="K439" s="55"/>
      <c r="L439" s="56"/>
      <c r="M439" s="56"/>
      <c r="N439" s="57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  <c r="HJ439" s="9"/>
      <c r="HK439" s="9"/>
      <c r="HL439" s="9"/>
      <c r="HM439" s="9"/>
      <c r="HN439" s="9"/>
      <c r="HO439" s="9"/>
      <c r="HP439" s="9"/>
      <c r="HQ439" s="9"/>
      <c r="HR439" s="9"/>
      <c r="HS439" s="9"/>
      <c r="HT439" s="9"/>
      <c r="HU439" s="9"/>
      <c r="HV439" s="9"/>
      <c r="HW439" s="9"/>
      <c r="HX439" s="9"/>
      <c r="HY439" s="9"/>
      <c r="HZ439" s="9"/>
      <c r="IA439" s="9"/>
      <c r="IB439" s="9"/>
      <c r="IC439" s="9"/>
      <c r="ID439" s="9"/>
      <c r="IE439" s="9"/>
      <c r="IF439" s="9"/>
      <c r="IG439" s="9"/>
      <c r="IH439" s="9"/>
      <c r="II439" s="9"/>
      <c r="IJ439" s="9"/>
      <c r="IK439" s="9"/>
      <c r="IL439" s="9"/>
      <c r="IM439" s="9"/>
      <c r="IN439" s="9"/>
      <c r="IO439" s="9"/>
      <c r="IP439" s="9"/>
      <c r="IQ439" s="9"/>
      <c r="IR439" s="9"/>
      <c r="IS439" s="9"/>
      <c r="IT439" s="9"/>
      <c r="IU439" s="9"/>
      <c r="IV439" s="9"/>
      <c r="IW439" s="9"/>
      <c r="IX439" s="9"/>
      <c r="IY439" s="9"/>
      <c r="IZ439" s="9"/>
      <c r="JA439" s="9"/>
      <c r="JB439" s="9"/>
      <c r="JC439" s="9"/>
      <c r="JD439" s="9"/>
      <c r="JE439" s="9"/>
      <c r="JF439" s="9"/>
      <c r="JG439" s="9"/>
      <c r="JH439" s="9"/>
      <c r="JI439" s="9"/>
      <c r="JJ439" s="9"/>
      <c r="JK439" s="9"/>
      <c r="JL439" s="9"/>
      <c r="JM439" s="9"/>
      <c r="JN439" s="9"/>
      <c r="JO439" s="9"/>
      <c r="JP439" s="9"/>
      <c r="JQ439" s="9"/>
      <c r="JR439" s="9"/>
      <c r="JS439" s="9"/>
      <c r="JT439" s="9"/>
      <c r="JU439" s="9"/>
      <c r="JV439" s="9"/>
      <c r="JW439" s="9"/>
      <c r="JX439" s="9"/>
      <c r="JY439" s="9"/>
      <c r="JZ439" s="9"/>
      <c r="KA439" s="9"/>
      <c r="KB439" s="9"/>
      <c r="KC439" s="9"/>
      <c r="KD439" s="9"/>
      <c r="KE439" s="9"/>
      <c r="KF439" s="9"/>
      <c r="KG439" s="9"/>
      <c r="KH439" s="9"/>
      <c r="KI439" s="9"/>
      <c r="KJ439" s="9"/>
      <c r="KK439" s="9"/>
      <c r="KL439" s="9"/>
      <c r="KM439" s="9"/>
      <c r="KN439" s="9"/>
      <c r="KO439" s="9"/>
      <c r="KP439" s="9"/>
      <c r="KQ439" s="9"/>
      <c r="KR439" s="9"/>
      <c r="KS439" s="9"/>
      <c r="KT439" s="9"/>
      <c r="KU439" s="9"/>
      <c r="KV439" s="9"/>
      <c r="KW439" s="9"/>
      <c r="KX439" s="9"/>
      <c r="KY439" s="9"/>
      <c r="KZ439" s="9"/>
      <c r="LA439" s="9"/>
      <c r="LB439" s="9"/>
      <c r="LC439" s="9"/>
      <c r="LD439" s="9"/>
      <c r="LE439" s="9"/>
      <c r="LF439" s="9"/>
      <c r="LG439" s="9"/>
      <c r="LH439" s="9"/>
      <c r="LI439" s="9"/>
      <c r="LJ439" s="9"/>
      <c r="LK439" s="9"/>
      <c r="LL439" s="9"/>
      <c r="LM439" s="9"/>
      <c r="LN439" s="9"/>
      <c r="LO439" s="9"/>
      <c r="LP439" s="9"/>
      <c r="LQ439" s="9"/>
      <c r="LR439" s="9"/>
      <c r="LS439" s="9"/>
      <c r="LT439" s="9"/>
      <c r="LU439" s="9"/>
      <c r="LV439" s="9"/>
      <c r="LW439" s="9"/>
      <c r="LX439" s="9"/>
      <c r="LY439" s="9"/>
      <c r="LZ439" s="9"/>
      <c r="MA439" s="9"/>
      <c r="MB439" s="9"/>
      <c r="MC439" s="9"/>
      <c r="MD439" s="9"/>
      <c r="ME439" s="9"/>
      <c r="MF439" s="9"/>
      <c r="MG439" s="9"/>
      <c r="MH439" s="9"/>
      <c r="MI439" s="9"/>
      <c r="MJ439" s="9"/>
      <c r="MK439" s="9"/>
      <c r="ML439" s="9"/>
      <c r="MM439" s="9"/>
      <c r="MN439" s="9"/>
      <c r="MO439" s="9"/>
      <c r="MP439" s="9"/>
      <c r="MQ439" s="9"/>
      <c r="MR439" s="9"/>
      <c r="MS439" s="9"/>
      <c r="MT439" s="9"/>
      <c r="MU439" s="9"/>
      <c r="MV439" s="9"/>
      <c r="MW439" s="9"/>
      <c r="MX439" s="9"/>
      <c r="MY439" s="9"/>
      <c r="MZ439" s="9"/>
      <c r="NA439" s="9"/>
      <c r="NB439" s="9"/>
      <c r="NC439" s="9"/>
      <c r="ND439" s="9"/>
      <c r="NE439" s="9"/>
      <c r="NF439" s="9"/>
      <c r="NG439" s="9"/>
      <c r="NH439" s="9"/>
      <c r="NI439" s="9"/>
      <c r="NJ439" s="9"/>
      <c r="NK439" s="9"/>
      <c r="NL439" s="9"/>
      <c r="NM439" s="9"/>
      <c r="NN439" s="9"/>
      <c r="NO439" s="9"/>
      <c r="NP439" s="9"/>
      <c r="NQ439" s="9"/>
      <c r="NR439" s="9"/>
      <c r="NS439" s="9"/>
      <c r="NT439" s="9"/>
      <c r="NU439" s="9"/>
      <c r="NV439" s="9"/>
      <c r="NW439" s="9"/>
      <c r="NX439" s="9"/>
      <c r="NY439" s="9"/>
      <c r="NZ439" s="9"/>
      <c r="OA439" s="9"/>
      <c r="OB439" s="9"/>
      <c r="OC439" s="9"/>
      <c r="OD439" s="9"/>
      <c r="OE439" s="9"/>
      <c r="OF439" s="9"/>
      <c r="OG439" s="9"/>
      <c r="OH439" s="9"/>
      <c r="OI439" s="9"/>
      <c r="OJ439" s="9"/>
      <c r="OK439" s="9"/>
      <c r="OL439" s="9"/>
      <c r="OM439" s="9"/>
      <c r="ON439" s="9"/>
      <c r="OO439" s="9"/>
      <c r="OP439" s="9"/>
      <c r="OQ439" s="9"/>
      <c r="OR439" s="9"/>
      <c r="OS439" s="9"/>
      <c r="OT439" s="9"/>
      <c r="OU439" s="9"/>
      <c r="OV439" s="9"/>
      <c r="OW439" s="9"/>
      <c r="OX439" s="9"/>
      <c r="OY439" s="9"/>
      <c r="OZ439" s="9"/>
      <c r="PA439" s="9"/>
      <c r="PB439" s="9"/>
      <c r="PC439" s="9"/>
      <c r="PD439" s="9"/>
      <c r="PE439" s="9"/>
      <c r="PF439" s="9"/>
      <c r="PG439" s="9"/>
      <c r="PH439" s="9"/>
      <c r="PI439" s="9"/>
      <c r="PJ439" s="9"/>
      <c r="PK439" s="9"/>
      <c r="PL439" s="9"/>
      <c r="PM439" s="9"/>
      <c r="PN439" s="9"/>
      <c r="PO439" s="9"/>
      <c r="PP439" s="9"/>
      <c r="PQ439" s="9"/>
      <c r="PR439" s="9"/>
      <c r="PS439" s="9"/>
      <c r="PT439" s="9"/>
      <c r="PU439" s="9"/>
      <c r="PV439" s="9"/>
      <c r="PW439" s="9"/>
      <c r="PX439" s="9"/>
      <c r="PY439" s="9"/>
      <c r="PZ439" s="9"/>
      <c r="QA439" s="9"/>
      <c r="QB439" s="9"/>
      <c r="QC439" s="9"/>
      <c r="QD439" s="9"/>
      <c r="QE439" s="9"/>
      <c r="QF439" s="9"/>
      <c r="QG439" s="9"/>
      <c r="QH439" s="9"/>
      <c r="QI439" s="9"/>
      <c r="QJ439" s="9"/>
      <c r="QK439" s="9"/>
      <c r="QL439" s="9"/>
      <c r="QM439" s="9"/>
      <c r="QN439" s="9"/>
      <c r="QO439" s="9"/>
      <c r="QP439" s="9"/>
      <c r="QQ439" s="9"/>
      <c r="QR439" s="9"/>
      <c r="QS439" s="9"/>
      <c r="QT439" s="9"/>
      <c r="QU439" s="9"/>
      <c r="QV439" s="9"/>
      <c r="QW439" s="9"/>
      <c r="QX439" s="9"/>
      <c r="QY439" s="9"/>
      <c r="QZ439" s="9"/>
      <c r="RA439" s="9"/>
      <c r="RB439" s="9"/>
      <c r="RC439" s="9"/>
      <c r="RD439" s="9"/>
      <c r="RE439" s="9"/>
      <c r="RF439" s="9"/>
      <c r="RG439" s="9"/>
      <c r="RH439" s="9"/>
      <c r="RI439" s="9"/>
      <c r="RJ439" s="9"/>
      <c r="RK439" s="9"/>
      <c r="RL439" s="9"/>
      <c r="RM439" s="9"/>
      <c r="RN439" s="9"/>
      <c r="RO439" s="9"/>
      <c r="RP439" s="9"/>
      <c r="RQ439" s="9"/>
      <c r="RR439" s="9"/>
      <c r="RS439" s="9"/>
      <c r="RT439" s="9"/>
      <c r="RU439" s="9"/>
      <c r="RV439" s="9"/>
      <c r="RW439" s="9"/>
      <c r="RX439" s="9"/>
      <c r="RY439" s="9"/>
      <c r="RZ439" s="9"/>
      <c r="SA439" s="9"/>
      <c r="SB439" s="9"/>
      <c r="SC439" s="9"/>
      <c r="SD439" s="9"/>
      <c r="SE439" s="9"/>
      <c r="SF439" s="9"/>
      <c r="SG439" s="9"/>
      <c r="SH439" s="9"/>
      <c r="SI439" s="9"/>
      <c r="SJ439" s="9"/>
      <c r="SK439" s="9"/>
      <c r="SL439" s="9"/>
      <c r="SM439" s="9"/>
      <c r="SN439" s="9"/>
      <c r="SO439" s="9"/>
      <c r="SP439" s="9"/>
      <c r="SQ439" s="9"/>
      <c r="SR439" s="9"/>
      <c r="SS439" s="9"/>
      <c r="ST439" s="9"/>
      <c r="SU439" s="9"/>
      <c r="SV439" s="9"/>
      <c r="SW439" s="9"/>
      <c r="SX439" s="9"/>
      <c r="SY439" s="9"/>
      <c r="SZ439" s="9"/>
      <c r="TA439" s="9"/>
      <c r="TB439" s="9"/>
      <c r="TC439" s="9"/>
      <c r="TD439" s="9"/>
      <c r="TE439" s="9"/>
      <c r="TF439" s="9"/>
      <c r="TG439" s="9"/>
      <c r="TH439" s="9"/>
      <c r="TI439" s="9"/>
      <c r="TJ439" s="9"/>
      <c r="TK439" s="9"/>
      <c r="TL439" s="9"/>
      <c r="TM439" s="9"/>
      <c r="TN439" s="9"/>
      <c r="TO439" s="9"/>
      <c r="TP439" s="9"/>
      <c r="TQ439" s="9"/>
      <c r="TR439" s="9"/>
      <c r="TS439" s="9"/>
      <c r="TT439" s="9"/>
      <c r="TU439" s="9"/>
      <c r="TV439" s="9"/>
      <c r="TW439" s="9"/>
      <c r="TX439" s="9"/>
      <c r="TY439" s="9"/>
      <c r="TZ439" s="9"/>
      <c r="UA439" s="9"/>
      <c r="UB439" s="9"/>
      <c r="UC439" s="9"/>
      <c r="UD439" s="9"/>
      <c r="UE439" s="9"/>
      <c r="UF439" s="9"/>
      <c r="UG439" s="9"/>
      <c r="UH439" s="9"/>
      <c r="UI439" s="9"/>
      <c r="UJ439" s="9"/>
      <c r="UK439" s="9"/>
      <c r="UL439" s="9"/>
      <c r="UM439" s="9"/>
      <c r="UN439" s="9"/>
      <c r="UO439" s="9"/>
      <c r="UP439" s="9"/>
      <c r="UQ439" s="9"/>
      <c r="UR439" s="9"/>
      <c r="US439" s="9"/>
      <c r="UT439" s="9"/>
      <c r="UU439" s="9"/>
      <c r="UV439" s="9"/>
      <c r="UW439" s="9"/>
      <c r="UX439" s="9"/>
      <c r="UY439" s="9"/>
      <c r="UZ439" s="9"/>
      <c r="VA439" s="9"/>
      <c r="VB439" s="9"/>
      <c r="VC439" s="9"/>
      <c r="VD439" s="9"/>
      <c r="VE439" s="9"/>
      <c r="VF439" s="9"/>
      <c r="VG439" s="9"/>
      <c r="VH439" s="9"/>
      <c r="VI439" s="9"/>
      <c r="VJ439" s="9"/>
      <c r="VK439" s="9"/>
      <c r="VL439" s="9"/>
      <c r="VM439" s="9"/>
      <c r="VN439" s="9"/>
      <c r="VO439" s="9"/>
      <c r="VP439" s="9"/>
      <c r="VQ439" s="9"/>
      <c r="VR439" s="9"/>
      <c r="VS439" s="9"/>
      <c r="VT439" s="9"/>
      <c r="VU439" s="9"/>
      <c r="VV439" s="9"/>
      <c r="VW439" s="9"/>
      <c r="VX439" s="9"/>
      <c r="VY439" s="9"/>
      <c r="VZ439" s="9"/>
      <c r="WA439" s="9"/>
      <c r="WB439" s="9"/>
      <c r="WC439" s="9"/>
      <c r="WD439" s="9"/>
      <c r="WE439" s="9"/>
      <c r="WF439" s="9"/>
      <c r="WG439" s="9"/>
      <c r="WH439" s="9"/>
      <c r="WI439" s="9"/>
      <c r="WJ439" s="9"/>
      <c r="WK439" s="9"/>
      <c r="WL439" s="9"/>
      <c r="WM439" s="9"/>
      <c r="WN439" s="9"/>
      <c r="WO439" s="9"/>
      <c r="WP439" s="9"/>
      <c r="WQ439" s="9"/>
      <c r="WR439" s="9"/>
      <c r="WS439" s="9"/>
      <c r="WT439" s="9"/>
      <c r="WU439" s="9"/>
      <c r="WV439" s="9"/>
      <c r="WW439" s="9"/>
      <c r="WX439" s="9"/>
      <c r="WY439" s="9"/>
      <c r="WZ439" s="9"/>
      <c r="XA439" s="9"/>
      <c r="XB439" s="9"/>
      <c r="XC439" s="9"/>
      <c r="XD439" s="9"/>
      <c r="XE439" s="9"/>
      <c r="XF439" s="9"/>
      <c r="XG439" s="9"/>
      <c r="XH439" s="9"/>
      <c r="XI439" s="9"/>
      <c r="XJ439" s="9"/>
      <c r="XK439" s="9"/>
      <c r="XL439" s="9"/>
      <c r="XM439" s="9"/>
      <c r="XN439" s="9"/>
      <c r="XO439" s="9"/>
      <c r="XP439" s="9"/>
      <c r="XQ439" s="9"/>
      <c r="XR439" s="9"/>
      <c r="XS439" s="9"/>
      <c r="XT439" s="9"/>
      <c r="XU439" s="9"/>
      <c r="XV439" s="9"/>
      <c r="XW439" s="9"/>
      <c r="XX439" s="9"/>
      <c r="XY439" s="9"/>
      <c r="XZ439" s="9"/>
      <c r="YA439" s="9"/>
      <c r="YB439" s="9"/>
      <c r="YC439" s="9"/>
      <c r="YD439" s="9"/>
      <c r="YE439" s="9"/>
      <c r="YF439" s="9"/>
      <c r="YG439" s="9"/>
      <c r="YH439" s="9"/>
      <c r="YI439" s="9"/>
      <c r="YJ439" s="9"/>
      <c r="YK439" s="9"/>
      <c r="YL439" s="9"/>
      <c r="YM439" s="9"/>
      <c r="YN439" s="9"/>
      <c r="YO439" s="9"/>
      <c r="YP439" s="9"/>
      <c r="YQ439" s="9"/>
      <c r="YR439" s="9"/>
      <c r="YS439" s="9"/>
      <c r="YT439" s="9"/>
      <c r="YU439" s="9"/>
      <c r="YV439" s="9"/>
      <c r="YW439" s="9"/>
      <c r="YX439" s="9"/>
      <c r="YY439" s="9"/>
      <c r="YZ439" s="9"/>
      <c r="ZA439" s="9"/>
      <c r="ZB439" s="9"/>
      <c r="ZC439" s="9"/>
      <c r="ZD439" s="9"/>
      <c r="ZE439" s="9"/>
      <c r="ZF439" s="9"/>
      <c r="ZG439" s="9"/>
      <c r="ZH439" s="9"/>
      <c r="ZI439" s="9"/>
      <c r="ZJ439" s="9"/>
      <c r="ZK439" s="9"/>
      <c r="ZL439" s="9"/>
      <c r="ZM439" s="9"/>
      <c r="ZN439" s="9"/>
      <c r="ZO439" s="9"/>
      <c r="ZP439" s="9"/>
      <c r="ZQ439" s="9"/>
      <c r="ZR439" s="9"/>
      <c r="ZS439" s="9"/>
      <c r="ZT439" s="9"/>
      <c r="ZU439" s="9"/>
      <c r="ZV439" s="9"/>
      <c r="ZW439" s="9"/>
      <c r="ZX439" s="9"/>
      <c r="ZY439" s="9"/>
      <c r="ZZ439" s="9"/>
      <c r="AAA439" s="9"/>
      <c r="AAB439" s="9"/>
      <c r="AAC439" s="9"/>
      <c r="AAD439" s="9"/>
      <c r="AAE439" s="9"/>
      <c r="AAF439" s="9"/>
      <c r="AAG439" s="9"/>
      <c r="AAH439" s="9"/>
      <c r="AAI439" s="9"/>
      <c r="AAJ439" s="9"/>
      <c r="AAK439" s="9"/>
      <c r="AAL439" s="9"/>
      <c r="AAM439" s="9"/>
      <c r="AAN439" s="9"/>
      <c r="AAO439" s="9"/>
      <c r="AAP439" s="9"/>
      <c r="AAQ439" s="9"/>
      <c r="AAR439" s="9"/>
      <c r="AAS439" s="9"/>
      <c r="AAT439" s="9"/>
      <c r="AAU439" s="9"/>
      <c r="AAV439" s="9"/>
      <c r="AAW439" s="9"/>
      <c r="AAX439" s="9"/>
      <c r="AAY439" s="9"/>
      <c r="AAZ439" s="9"/>
      <c r="ABA439" s="9"/>
      <c r="ABB439" s="9"/>
      <c r="ABC439" s="9"/>
      <c r="ABD439" s="9"/>
      <c r="ABE439" s="9"/>
      <c r="ABF439" s="9"/>
      <c r="ABG439" s="9"/>
      <c r="ABH439" s="9"/>
      <c r="ABI439" s="9"/>
      <c r="ABJ439" s="9"/>
      <c r="ABK439" s="9"/>
      <c r="ABL439" s="9"/>
      <c r="ABM439" s="9"/>
      <c r="ABN439" s="9"/>
      <c r="ABO439" s="9"/>
      <c r="ABP439" s="9"/>
      <c r="ABQ439" s="9"/>
      <c r="ABR439" s="9"/>
      <c r="ABS439" s="9"/>
      <c r="ABT439" s="9"/>
      <c r="ABU439" s="9"/>
      <c r="ABV439" s="9"/>
      <c r="ABW439" s="9"/>
      <c r="ABX439" s="9"/>
      <c r="ABY439" s="9"/>
      <c r="ABZ439" s="9"/>
      <c r="ACA439" s="9"/>
      <c r="ACB439" s="9"/>
      <c r="ACC439" s="9"/>
      <c r="ACD439" s="9"/>
      <c r="ACE439" s="9"/>
      <c r="ACF439" s="9"/>
      <c r="ACG439" s="9"/>
      <c r="ACH439" s="9"/>
      <c r="ACI439" s="9"/>
      <c r="ACJ439" s="9"/>
      <c r="ACK439" s="9"/>
      <c r="ACL439" s="9"/>
      <c r="ACM439" s="9"/>
      <c r="ACN439" s="9"/>
      <c r="ACO439" s="9"/>
      <c r="ACP439" s="9"/>
      <c r="ACQ439" s="9"/>
      <c r="ACR439" s="9"/>
      <c r="ACS439" s="9"/>
      <c r="ACT439" s="9"/>
      <c r="ACU439" s="9"/>
      <c r="ACV439" s="9"/>
      <c r="ACW439" s="9"/>
      <c r="ACX439" s="9"/>
      <c r="ACY439" s="9"/>
      <c r="ACZ439" s="9"/>
      <c r="ADA439" s="9"/>
      <c r="ADB439" s="9"/>
      <c r="ADC439" s="9"/>
      <c r="ADD439" s="9"/>
      <c r="ADE439" s="9"/>
      <c r="ADF439" s="9"/>
      <c r="ADG439" s="9"/>
      <c r="ADH439" s="9"/>
      <c r="ADI439" s="9"/>
      <c r="ADJ439" s="9"/>
      <c r="ADK439" s="9"/>
      <c r="ADL439" s="9"/>
      <c r="ADM439" s="9"/>
      <c r="ADN439" s="9"/>
      <c r="ADO439" s="9"/>
      <c r="ADP439" s="9"/>
      <c r="ADQ439" s="9"/>
      <c r="ADR439" s="9"/>
      <c r="ADS439" s="9"/>
      <c r="ADT439" s="9"/>
      <c r="ADU439" s="9"/>
      <c r="ADV439" s="9"/>
      <c r="ADW439" s="9"/>
      <c r="ADX439" s="9"/>
      <c r="ADY439" s="9"/>
      <c r="ADZ439" s="9"/>
      <c r="AEA439" s="9"/>
      <c r="AEB439" s="9"/>
      <c r="AEC439" s="9"/>
      <c r="AED439" s="9"/>
      <c r="AEE439" s="9"/>
      <c r="AEF439" s="9"/>
      <c r="AEG439" s="9"/>
      <c r="AEH439" s="9"/>
      <c r="AEI439" s="9"/>
      <c r="AEJ439" s="9"/>
      <c r="AEK439" s="9"/>
      <c r="AEL439" s="9"/>
      <c r="AEM439" s="9"/>
      <c r="AEN439" s="9"/>
      <c r="AEO439" s="9"/>
      <c r="AEP439" s="9"/>
      <c r="AEQ439" s="9"/>
      <c r="AER439" s="9"/>
      <c r="AES439" s="9"/>
      <c r="AET439" s="9"/>
      <c r="AEU439" s="9"/>
      <c r="AEV439" s="9"/>
      <c r="AEW439" s="9"/>
      <c r="AEX439" s="9"/>
      <c r="AEY439" s="9"/>
      <c r="AEZ439" s="9"/>
      <c r="AFA439" s="9"/>
      <c r="AFB439" s="9"/>
      <c r="AFC439" s="9"/>
      <c r="AFD439" s="9"/>
      <c r="AFE439" s="9"/>
      <c r="AFF439" s="9"/>
      <c r="AFG439" s="9"/>
      <c r="AFH439" s="9"/>
      <c r="AFI439" s="9"/>
      <c r="AFJ439" s="9"/>
      <c r="AFK439" s="9"/>
      <c r="AFL439" s="9"/>
      <c r="AFM439" s="9"/>
      <c r="AFN439" s="9"/>
      <c r="AFO439" s="9"/>
      <c r="AFP439" s="9"/>
      <c r="AFQ439" s="9"/>
      <c r="AFR439" s="9"/>
      <c r="AFS439" s="9"/>
      <c r="AFT439" s="9"/>
      <c r="AFU439" s="9"/>
      <c r="AFV439" s="9"/>
      <c r="AFW439" s="9"/>
      <c r="AFX439" s="9"/>
      <c r="AFY439" s="9"/>
      <c r="AFZ439" s="9"/>
      <c r="AGA439" s="9"/>
      <c r="AGB439" s="9"/>
      <c r="AGC439" s="9"/>
      <c r="AGD439" s="9"/>
      <c r="AGE439" s="9"/>
      <c r="AGF439" s="9"/>
      <c r="AGG439" s="9"/>
      <c r="AGH439" s="9"/>
      <c r="AGI439" s="9"/>
      <c r="AGJ439" s="9"/>
      <c r="AGK439" s="9"/>
      <c r="AGL439" s="9"/>
      <c r="AGM439" s="9"/>
      <c r="AGN439" s="9"/>
      <c r="AGO439" s="9"/>
      <c r="AGP439" s="9"/>
      <c r="AGQ439" s="9"/>
      <c r="AGR439" s="9"/>
      <c r="AGS439" s="9"/>
      <c r="AGT439" s="9"/>
      <c r="AGU439" s="9"/>
      <c r="AGV439" s="9"/>
      <c r="AGW439" s="9"/>
      <c r="AGX439" s="9"/>
      <c r="AGY439" s="9"/>
      <c r="AGZ439" s="9"/>
      <c r="AHA439" s="9"/>
      <c r="AHB439" s="9"/>
      <c r="AHC439" s="9"/>
      <c r="AHD439" s="9"/>
      <c r="AHE439" s="9"/>
      <c r="AHF439" s="9"/>
      <c r="AHG439" s="9"/>
      <c r="AHH439" s="9"/>
      <c r="AHI439" s="9"/>
      <c r="AHJ439" s="9"/>
      <c r="AHK439" s="9"/>
      <c r="AHL439" s="9"/>
      <c r="AHM439" s="9"/>
      <c r="AHN439" s="9"/>
      <c r="AHO439" s="9"/>
      <c r="AHP439" s="9"/>
      <c r="AHQ439" s="9"/>
      <c r="AHR439" s="9"/>
      <c r="AHS439" s="9"/>
      <c r="AHT439" s="9"/>
      <c r="AHU439" s="9"/>
      <c r="AHV439" s="9"/>
      <c r="AHW439" s="9"/>
      <c r="AHX439" s="9"/>
      <c r="AHY439" s="9"/>
      <c r="AHZ439" s="9"/>
      <c r="AIA439" s="9"/>
      <c r="AIB439" s="9"/>
      <c r="AIC439" s="9"/>
      <c r="AID439" s="9"/>
      <c r="AIE439" s="9"/>
      <c r="AIF439" s="9"/>
      <c r="AIG439" s="9"/>
      <c r="AIH439" s="9"/>
      <c r="AII439" s="9"/>
      <c r="AIJ439" s="9"/>
      <c r="AIK439" s="9"/>
      <c r="AIL439" s="9"/>
      <c r="AIM439" s="9"/>
      <c r="AIN439" s="9"/>
      <c r="AIO439" s="9"/>
      <c r="AIP439" s="9"/>
      <c r="AIQ439" s="9"/>
      <c r="AIR439" s="9"/>
      <c r="AIS439" s="9"/>
      <c r="AIT439" s="9"/>
      <c r="AIU439" s="9"/>
      <c r="AIV439" s="9"/>
      <c r="AIW439" s="9"/>
      <c r="AIX439" s="9"/>
      <c r="AIY439" s="9"/>
      <c r="AIZ439" s="9"/>
      <c r="AJA439" s="9"/>
      <c r="AJB439" s="9"/>
      <c r="AJC439" s="9"/>
      <c r="AJD439" s="9"/>
      <c r="AJE439" s="9"/>
      <c r="AJF439" s="9"/>
      <c r="AJG439" s="9"/>
      <c r="AJH439" s="9"/>
      <c r="AJI439" s="9"/>
      <c r="AJJ439" s="9"/>
      <c r="AJK439" s="9"/>
      <c r="AJL439" s="9"/>
      <c r="AJM439" s="9"/>
      <c r="AJN439" s="9"/>
      <c r="AJO439" s="9"/>
      <c r="AJP439" s="9"/>
      <c r="AJQ439" s="9"/>
      <c r="AJR439" s="9"/>
      <c r="AJS439" s="9"/>
      <c r="AJT439" s="9"/>
      <c r="AJU439" s="9"/>
      <c r="AJV439" s="9"/>
      <c r="AJW439" s="9"/>
      <c r="AJX439" s="9"/>
      <c r="AJY439" s="9"/>
      <c r="AJZ439" s="9"/>
      <c r="AKA439" s="9"/>
      <c r="AKB439" s="9"/>
      <c r="AKC439" s="9"/>
      <c r="AKD439" s="9"/>
      <c r="AKE439" s="9"/>
      <c r="AKF439" s="9"/>
      <c r="AKG439" s="9"/>
      <c r="AKH439" s="9"/>
      <c r="AKI439" s="9"/>
      <c r="AKJ439" s="9"/>
      <c r="AKK439" s="9"/>
      <c r="AKL439" s="9"/>
      <c r="AKM439" s="9"/>
      <c r="AKN439" s="9"/>
      <c r="AKO439" s="9"/>
      <c r="AKP439" s="9"/>
      <c r="AKQ439" s="9"/>
      <c r="AKR439" s="9"/>
      <c r="AKS439" s="9"/>
      <c r="AKT439" s="9"/>
      <c r="AKU439" s="9"/>
      <c r="AKV439" s="9"/>
      <c r="AKW439" s="9"/>
      <c r="AKX439" s="9"/>
      <c r="AKY439" s="9"/>
      <c r="AKZ439" s="9"/>
      <c r="ALA439" s="9"/>
      <c r="ALB439" s="9"/>
      <c r="ALC439" s="9"/>
      <c r="ALD439" s="9"/>
      <c r="ALE439" s="9"/>
      <c r="ALF439" s="9"/>
      <c r="ALG439" s="9"/>
      <c r="ALH439" s="9"/>
      <c r="ALI439" s="9"/>
      <c r="ALJ439" s="9"/>
      <c r="ALK439" s="9"/>
      <c r="ALL439" s="9"/>
      <c r="ALM439" s="9"/>
      <c r="ALN439" s="9"/>
      <c r="ALO439" s="9"/>
      <c r="ALP439" s="9"/>
      <c r="ALQ439" s="9"/>
      <c r="ALR439" s="9"/>
      <c r="ALS439" s="9"/>
      <c r="ALT439" s="9"/>
      <c r="ALU439" s="9"/>
      <c r="ALV439" s="9"/>
      <c r="ALW439" s="9"/>
      <c r="ALX439" s="9"/>
      <c r="ALY439" s="9"/>
      <c r="ALZ439" s="9"/>
      <c r="AMA439" s="9"/>
      <c r="AMB439" s="9"/>
      <c r="AMC439" s="9"/>
      <c r="AMD439" s="9"/>
      <c r="AME439" s="9"/>
      <c r="AMF439" s="9"/>
      <c r="AMG439" s="9"/>
      <c r="AMH439" s="9"/>
      <c r="AMI439" s="9"/>
      <c r="AMJ439" s="9"/>
      <c r="AMK439" s="9"/>
    </row>
    <row r="440" spans="1:1025" s="8" customFormat="1" ht="27.75" hidden="1" thickBot="1">
      <c r="A440" s="113"/>
      <c r="B440" s="58"/>
      <c r="C440" s="213"/>
      <c r="D440" s="213"/>
      <c r="E440" s="213"/>
      <c r="F440" s="214">
        <v>8296</v>
      </c>
      <c r="G440" s="215">
        <v>7537</v>
      </c>
      <c r="H440" s="62" t="s">
        <v>15</v>
      </c>
      <c r="I440" s="63" t="s">
        <v>372</v>
      </c>
      <c r="J440" s="64" t="s">
        <v>373</v>
      </c>
      <c r="K440" s="64"/>
      <c r="L440" s="168">
        <v>2700</v>
      </c>
      <c r="M440" s="66">
        <v>100</v>
      </c>
      <c r="N440" s="57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  <c r="HM440" s="9"/>
      <c r="HN440" s="9"/>
      <c r="HO440" s="9"/>
      <c r="HP440" s="9"/>
      <c r="HQ440" s="9"/>
      <c r="HR440" s="9"/>
      <c r="HS440" s="9"/>
      <c r="HT440" s="9"/>
      <c r="HU440" s="9"/>
      <c r="HV440" s="9"/>
      <c r="HW440" s="9"/>
      <c r="HX440" s="9"/>
      <c r="HY440" s="9"/>
      <c r="HZ440" s="9"/>
      <c r="IA440" s="9"/>
      <c r="IB440" s="9"/>
      <c r="IC440" s="9"/>
      <c r="ID440" s="9"/>
      <c r="IE440" s="9"/>
      <c r="IF440" s="9"/>
      <c r="IG440" s="9"/>
      <c r="IH440" s="9"/>
      <c r="II440" s="9"/>
      <c r="IJ440" s="9"/>
      <c r="IK440" s="9"/>
      <c r="IL440" s="9"/>
      <c r="IM440" s="9"/>
      <c r="IN440" s="9"/>
      <c r="IO440" s="9"/>
      <c r="IP440" s="9"/>
      <c r="IQ440" s="9"/>
      <c r="IR440" s="9"/>
      <c r="IS440" s="9"/>
      <c r="IT440" s="9"/>
      <c r="IU440" s="9"/>
      <c r="IV440" s="9"/>
      <c r="IW440" s="9"/>
      <c r="IX440" s="9"/>
      <c r="IY440" s="9"/>
      <c r="IZ440" s="9"/>
      <c r="JA440" s="9"/>
      <c r="JB440" s="9"/>
      <c r="JC440" s="9"/>
      <c r="JD440" s="9"/>
      <c r="JE440" s="9"/>
      <c r="JF440" s="9"/>
      <c r="JG440" s="9"/>
      <c r="JH440" s="9"/>
      <c r="JI440" s="9"/>
      <c r="JJ440" s="9"/>
      <c r="JK440" s="9"/>
      <c r="JL440" s="9"/>
      <c r="JM440" s="9"/>
      <c r="JN440" s="9"/>
      <c r="JO440" s="9"/>
      <c r="JP440" s="9"/>
      <c r="JQ440" s="9"/>
      <c r="JR440" s="9"/>
      <c r="JS440" s="9"/>
      <c r="JT440" s="9"/>
      <c r="JU440" s="9"/>
      <c r="JV440" s="9"/>
      <c r="JW440" s="9"/>
      <c r="JX440" s="9"/>
      <c r="JY440" s="9"/>
      <c r="JZ440" s="9"/>
      <c r="KA440" s="9"/>
      <c r="KB440" s="9"/>
      <c r="KC440" s="9"/>
      <c r="KD440" s="9"/>
      <c r="KE440" s="9"/>
      <c r="KF440" s="9"/>
      <c r="KG440" s="9"/>
      <c r="KH440" s="9"/>
      <c r="KI440" s="9"/>
      <c r="KJ440" s="9"/>
      <c r="KK440" s="9"/>
      <c r="KL440" s="9"/>
      <c r="KM440" s="9"/>
      <c r="KN440" s="9"/>
      <c r="KO440" s="9"/>
      <c r="KP440" s="9"/>
      <c r="KQ440" s="9"/>
      <c r="KR440" s="9"/>
      <c r="KS440" s="9"/>
      <c r="KT440" s="9"/>
      <c r="KU440" s="9"/>
      <c r="KV440" s="9"/>
      <c r="KW440" s="9"/>
      <c r="KX440" s="9"/>
      <c r="KY440" s="9"/>
      <c r="KZ440" s="9"/>
      <c r="LA440" s="9"/>
      <c r="LB440" s="9"/>
      <c r="LC440" s="9"/>
      <c r="LD440" s="9"/>
      <c r="LE440" s="9"/>
      <c r="LF440" s="9"/>
      <c r="LG440" s="9"/>
      <c r="LH440" s="9"/>
      <c r="LI440" s="9"/>
      <c r="LJ440" s="9"/>
      <c r="LK440" s="9"/>
      <c r="LL440" s="9"/>
      <c r="LM440" s="9"/>
      <c r="LN440" s="9"/>
      <c r="LO440" s="9"/>
      <c r="LP440" s="9"/>
      <c r="LQ440" s="9"/>
      <c r="LR440" s="9"/>
      <c r="LS440" s="9"/>
      <c r="LT440" s="9"/>
      <c r="LU440" s="9"/>
      <c r="LV440" s="9"/>
      <c r="LW440" s="9"/>
      <c r="LX440" s="9"/>
      <c r="LY440" s="9"/>
      <c r="LZ440" s="9"/>
      <c r="MA440" s="9"/>
      <c r="MB440" s="9"/>
      <c r="MC440" s="9"/>
      <c r="MD440" s="9"/>
      <c r="ME440" s="9"/>
      <c r="MF440" s="9"/>
      <c r="MG440" s="9"/>
      <c r="MH440" s="9"/>
      <c r="MI440" s="9"/>
      <c r="MJ440" s="9"/>
      <c r="MK440" s="9"/>
      <c r="ML440" s="9"/>
      <c r="MM440" s="9"/>
      <c r="MN440" s="9"/>
      <c r="MO440" s="9"/>
      <c r="MP440" s="9"/>
      <c r="MQ440" s="9"/>
      <c r="MR440" s="9"/>
      <c r="MS440" s="9"/>
      <c r="MT440" s="9"/>
      <c r="MU440" s="9"/>
      <c r="MV440" s="9"/>
      <c r="MW440" s="9"/>
      <c r="MX440" s="9"/>
      <c r="MY440" s="9"/>
      <c r="MZ440" s="9"/>
      <c r="NA440" s="9"/>
      <c r="NB440" s="9"/>
      <c r="NC440" s="9"/>
      <c r="ND440" s="9"/>
      <c r="NE440" s="9"/>
      <c r="NF440" s="9"/>
      <c r="NG440" s="9"/>
      <c r="NH440" s="9"/>
      <c r="NI440" s="9"/>
      <c r="NJ440" s="9"/>
      <c r="NK440" s="9"/>
      <c r="NL440" s="9"/>
      <c r="NM440" s="9"/>
      <c r="NN440" s="9"/>
      <c r="NO440" s="9"/>
      <c r="NP440" s="9"/>
      <c r="NQ440" s="9"/>
      <c r="NR440" s="9"/>
      <c r="NS440" s="9"/>
      <c r="NT440" s="9"/>
      <c r="NU440" s="9"/>
      <c r="NV440" s="9"/>
      <c r="NW440" s="9"/>
      <c r="NX440" s="9"/>
      <c r="NY440" s="9"/>
      <c r="NZ440" s="9"/>
      <c r="OA440" s="9"/>
      <c r="OB440" s="9"/>
      <c r="OC440" s="9"/>
      <c r="OD440" s="9"/>
      <c r="OE440" s="9"/>
      <c r="OF440" s="9"/>
      <c r="OG440" s="9"/>
      <c r="OH440" s="9"/>
      <c r="OI440" s="9"/>
      <c r="OJ440" s="9"/>
      <c r="OK440" s="9"/>
      <c r="OL440" s="9"/>
      <c r="OM440" s="9"/>
      <c r="ON440" s="9"/>
      <c r="OO440" s="9"/>
      <c r="OP440" s="9"/>
      <c r="OQ440" s="9"/>
      <c r="OR440" s="9"/>
      <c r="OS440" s="9"/>
      <c r="OT440" s="9"/>
      <c r="OU440" s="9"/>
      <c r="OV440" s="9"/>
      <c r="OW440" s="9"/>
      <c r="OX440" s="9"/>
      <c r="OY440" s="9"/>
      <c r="OZ440" s="9"/>
      <c r="PA440" s="9"/>
      <c r="PB440" s="9"/>
      <c r="PC440" s="9"/>
      <c r="PD440" s="9"/>
      <c r="PE440" s="9"/>
      <c r="PF440" s="9"/>
      <c r="PG440" s="9"/>
      <c r="PH440" s="9"/>
      <c r="PI440" s="9"/>
      <c r="PJ440" s="9"/>
      <c r="PK440" s="9"/>
      <c r="PL440" s="9"/>
      <c r="PM440" s="9"/>
      <c r="PN440" s="9"/>
      <c r="PO440" s="9"/>
      <c r="PP440" s="9"/>
      <c r="PQ440" s="9"/>
      <c r="PR440" s="9"/>
      <c r="PS440" s="9"/>
      <c r="PT440" s="9"/>
      <c r="PU440" s="9"/>
      <c r="PV440" s="9"/>
      <c r="PW440" s="9"/>
      <c r="PX440" s="9"/>
      <c r="PY440" s="9"/>
      <c r="PZ440" s="9"/>
      <c r="QA440" s="9"/>
      <c r="QB440" s="9"/>
      <c r="QC440" s="9"/>
      <c r="QD440" s="9"/>
      <c r="QE440" s="9"/>
      <c r="QF440" s="9"/>
      <c r="QG440" s="9"/>
      <c r="QH440" s="9"/>
      <c r="QI440" s="9"/>
      <c r="QJ440" s="9"/>
      <c r="QK440" s="9"/>
      <c r="QL440" s="9"/>
      <c r="QM440" s="9"/>
      <c r="QN440" s="9"/>
      <c r="QO440" s="9"/>
      <c r="QP440" s="9"/>
      <c r="QQ440" s="9"/>
      <c r="QR440" s="9"/>
      <c r="QS440" s="9"/>
      <c r="QT440" s="9"/>
      <c r="QU440" s="9"/>
      <c r="QV440" s="9"/>
      <c r="QW440" s="9"/>
      <c r="QX440" s="9"/>
      <c r="QY440" s="9"/>
      <c r="QZ440" s="9"/>
      <c r="RA440" s="9"/>
      <c r="RB440" s="9"/>
      <c r="RC440" s="9"/>
      <c r="RD440" s="9"/>
      <c r="RE440" s="9"/>
      <c r="RF440" s="9"/>
      <c r="RG440" s="9"/>
      <c r="RH440" s="9"/>
      <c r="RI440" s="9"/>
      <c r="RJ440" s="9"/>
      <c r="RK440" s="9"/>
      <c r="RL440" s="9"/>
      <c r="RM440" s="9"/>
      <c r="RN440" s="9"/>
      <c r="RO440" s="9"/>
      <c r="RP440" s="9"/>
      <c r="RQ440" s="9"/>
      <c r="RR440" s="9"/>
      <c r="RS440" s="9"/>
      <c r="RT440" s="9"/>
      <c r="RU440" s="9"/>
      <c r="RV440" s="9"/>
      <c r="RW440" s="9"/>
      <c r="RX440" s="9"/>
      <c r="RY440" s="9"/>
      <c r="RZ440" s="9"/>
      <c r="SA440" s="9"/>
      <c r="SB440" s="9"/>
      <c r="SC440" s="9"/>
      <c r="SD440" s="9"/>
      <c r="SE440" s="9"/>
      <c r="SF440" s="9"/>
      <c r="SG440" s="9"/>
      <c r="SH440" s="9"/>
      <c r="SI440" s="9"/>
      <c r="SJ440" s="9"/>
      <c r="SK440" s="9"/>
      <c r="SL440" s="9"/>
      <c r="SM440" s="9"/>
      <c r="SN440" s="9"/>
      <c r="SO440" s="9"/>
      <c r="SP440" s="9"/>
      <c r="SQ440" s="9"/>
      <c r="SR440" s="9"/>
      <c r="SS440" s="9"/>
      <c r="ST440" s="9"/>
      <c r="SU440" s="9"/>
      <c r="SV440" s="9"/>
      <c r="SW440" s="9"/>
      <c r="SX440" s="9"/>
      <c r="SY440" s="9"/>
      <c r="SZ440" s="9"/>
      <c r="TA440" s="9"/>
      <c r="TB440" s="9"/>
      <c r="TC440" s="9"/>
      <c r="TD440" s="9"/>
      <c r="TE440" s="9"/>
      <c r="TF440" s="9"/>
      <c r="TG440" s="9"/>
      <c r="TH440" s="9"/>
      <c r="TI440" s="9"/>
      <c r="TJ440" s="9"/>
      <c r="TK440" s="9"/>
      <c r="TL440" s="9"/>
      <c r="TM440" s="9"/>
      <c r="TN440" s="9"/>
      <c r="TO440" s="9"/>
      <c r="TP440" s="9"/>
      <c r="TQ440" s="9"/>
      <c r="TR440" s="9"/>
      <c r="TS440" s="9"/>
      <c r="TT440" s="9"/>
      <c r="TU440" s="9"/>
      <c r="TV440" s="9"/>
      <c r="TW440" s="9"/>
      <c r="TX440" s="9"/>
      <c r="TY440" s="9"/>
      <c r="TZ440" s="9"/>
      <c r="UA440" s="9"/>
      <c r="UB440" s="9"/>
      <c r="UC440" s="9"/>
      <c r="UD440" s="9"/>
      <c r="UE440" s="9"/>
      <c r="UF440" s="9"/>
      <c r="UG440" s="9"/>
      <c r="UH440" s="9"/>
      <c r="UI440" s="9"/>
      <c r="UJ440" s="9"/>
      <c r="UK440" s="9"/>
      <c r="UL440" s="9"/>
      <c r="UM440" s="9"/>
      <c r="UN440" s="9"/>
      <c r="UO440" s="9"/>
      <c r="UP440" s="9"/>
      <c r="UQ440" s="9"/>
      <c r="UR440" s="9"/>
      <c r="US440" s="9"/>
      <c r="UT440" s="9"/>
      <c r="UU440" s="9"/>
      <c r="UV440" s="9"/>
      <c r="UW440" s="9"/>
      <c r="UX440" s="9"/>
      <c r="UY440" s="9"/>
      <c r="UZ440" s="9"/>
      <c r="VA440" s="9"/>
      <c r="VB440" s="9"/>
      <c r="VC440" s="9"/>
      <c r="VD440" s="9"/>
      <c r="VE440" s="9"/>
      <c r="VF440" s="9"/>
      <c r="VG440" s="9"/>
      <c r="VH440" s="9"/>
      <c r="VI440" s="9"/>
      <c r="VJ440" s="9"/>
      <c r="VK440" s="9"/>
      <c r="VL440" s="9"/>
      <c r="VM440" s="9"/>
      <c r="VN440" s="9"/>
      <c r="VO440" s="9"/>
      <c r="VP440" s="9"/>
      <c r="VQ440" s="9"/>
      <c r="VR440" s="9"/>
      <c r="VS440" s="9"/>
      <c r="VT440" s="9"/>
      <c r="VU440" s="9"/>
      <c r="VV440" s="9"/>
      <c r="VW440" s="9"/>
      <c r="VX440" s="9"/>
      <c r="VY440" s="9"/>
      <c r="VZ440" s="9"/>
      <c r="WA440" s="9"/>
      <c r="WB440" s="9"/>
      <c r="WC440" s="9"/>
      <c r="WD440" s="9"/>
      <c r="WE440" s="9"/>
      <c r="WF440" s="9"/>
      <c r="WG440" s="9"/>
      <c r="WH440" s="9"/>
      <c r="WI440" s="9"/>
      <c r="WJ440" s="9"/>
      <c r="WK440" s="9"/>
      <c r="WL440" s="9"/>
      <c r="WM440" s="9"/>
      <c r="WN440" s="9"/>
      <c r="WO440" s="9"/>
      <c r="WP440" s="9"/>
      <c r="WQ440" s="9"/>
      <c r="WR440" s="9"/>
      <c r="WS440" s="9"/>
      <c r="WT440" s="9"/>
      <c r="WU440" s="9"/>
      <c r="WV440" s="9"/>
      <c r="WW440" s="9"/>
      <c r="WX440" s="9"/>
      <c r="WY440" s="9"/>
      <c r="WZ440" s="9"/>
      <c r="XA440" s="9"/>
      <c r="XB440" s="9"/>
      <c r="XC440" s="9"/>
      <c r="XD440" s="9"/>
      <c r="XE440" s="9"/>
      <c r="XF440" s="9"/>
      <c r="XG440" s="9"/>
      <c r="XH440" s="9"/>
      <c r="XI440" s="9"/>
      <c r="XJ440" s="9"/>
      <c r="XK440" s="9"/>
      <c r="XL440" s="9"/>
      <c r="XM440" s="9"/>
      <c r="XN440" s="9"/>
      <c r="XO440" s="9"/>
      <c r="XP440" s="9"/>
      <c r="XQ440" s="9"/>
      <c r="XR440" s="9"/>
      <c r="XS440" s="9"/>
      <c r="XT440" s="9"/>
      <c r="XU440" s="9"/>
      <c r="XV440" s="9"/>
      <c r="XW440" s="9"/>
      <c r="XX440" s="9"/>
      <c r="XY440" s="9"/>
      <c r="XZ440" s="9"/>
      <c r="YA440" s="9"/>
      <c r="YB440" s="9"/>
      <c r="YC440" s="9"/>
      <c r="YD440" s="9"/>
      <c r="YE440" s="9"/>
      <c r="YF440" s="9"/>
      <c r="YG440" s="9"/>
      <c r="YH440" s="9"/>
      <c r="YI440" s="9"/>
      <c r="YJ440" s="9"/>
      <c r="YK440" s="9"/>
      <c r="YL440" s="9"/>
      <c r="YM440" s="9"/>
      <c r="YN440" s="9"/>
      <c r="YO440" s="9"/>
      <c r="YP440" s="9"/>
      <c r="YQ440" s="9"/>
      <c r="YR440" s="9"/>
      <c r="YS440" s="9"/>
      <c r="YT440" s="9"/>
      <c r="YU440" s="9"/>
      <c r="YV440" s="9"/>
      <c r="YW440" s="9"/>
      <c r="YX440" s="9"/>
      <c r="YY440" s="9"/>
      <c r="YZ440" s="9"/>
      <c r="ZA440" s="9"/>
      <c r="ZB440" s="9"/>
      <c r="ZC440" s="9"/>
      <c r="ZD440" s="9"/>
      <c r="ZE440" s="9"/>
      <c r="ZF440" s="9"/>
      <c r="ZG440" s="9"/>
      <c r="ZH440" s="9"/>
      <c r="ZI440" s="9"/>
      <c r="ZJ440" s="9"/>
      <c r="ZK440" s="9"/>
      <c r="ZL440" s="9"/>
      <c r="ZM440" s="9"/>
      <c r="ZN440" s="9"/>
      <c r="ZO440" s="9"/>
      <c r="ZP440" s="9"/>
      <c r="ZQ440" s="9"/>
      <c r="ZR440" s="9"/>
      <c r="ZS440" s="9"/>
      <c r="ZT440" s="9"/>
      <c r="ZU440" s="9"/>
      <c r="ZV440" s="9"/>
      <c r="ZW440" s="9"/>
      <c r="ZX440" s="9"/>
      <c r="ZY440" s="9"/>
      <c r="ZZ440" s="9"/>
      <c r="AAA440" s="9"/>
      <c r="AAB440" s="9"/>
      <c r="AAC440" s="9"/>
      <c r="AAD440" s="9"/>
      <c r="AAE440" s="9"/>
      <c r="AAF440" s="9"/>
      <c r="AAG440" s="9"/>
      <c r="AAH440" s="9"/>
      <c r="AAI440" s="9"/>
      <c r="AAJ440" s="9"/>
      <c r="AAK440" s="9"/>
      <c r="AAL440" s="9"/>
      <c r="AAM440" s="9"/>
      <c r="AAN440" s="9"/>
      <c r="AAO440" s="9"/>
      <c r="AAP440" s="9"/>
      <c r="AAQ440" s="9"/>
      <c r="AAR440" s="9"/>
      <c r="AAS440" s="9"/>
      <c r="AAT440" s="9"/>
      <c r="AAU440" s="9"/>
      <c r="AAV440" s="9"/>
      <c r="AAW440" s="9"/>
      <c r="AAX440" s="9"/>
      <c r="AAY440" s="9"/>
      <c r="AAZ440" s="9"/>
      <c r="ABA440" s="9"/>
      <c r="ABB440" s="9"/>
      <c r="ABC440" s="9"/>
      <c r="ABD440" s="9"/>
      <c r="ABE440" s="9"/>
      <c r="ABF440" s="9"/>
      <c r="ABG440" s="9"/>
      <c r="ABH440" s="9"/>
      <c r="ABI440" s="9"/>
      <c r="ABJ440" s="9"/>
      <c r="ABK440" s="9"/>
      <c r="ABL440" s="9"/>
      <c r="ABM440" s="9"/>
      <c r="ABN440" s="9"/>
      <c r="ABO440" s="9"/>
      <c r="ABP440" s="9"/>
      <c r="ABQ440" s="9"/>
      <c r="ABR440" s="9"/>
      <c r="ABS440" s="9"/>
      <c r="ABT440" s="9"/>
      <c r="ABU440" s="9"/>
      <c r="ABV440" s="9"/>
      <c r="ABW440" s="9"/>
      <c r="ABX440" s="9"/>
      <c r="ABY440" s="9"/>
      <c r="ABZ440" s="9"/>
      <c r="ACA440" s="9"/>
      <c r="ACB440" s="9"/>
      <c r="ACC440" s="9"/>
      <c r="ACD440" s="9"/>
      <c r="ACE440" s="9"/>
      <c r="ACF440" s="9"/>
      <c r="ACG440" s="9"/>
      <c r="ACH440" s="9"/>
      <c r="ACI440" s="9"/>
      <c r="ACJ440" s="9"/>
      <c r="ACK440" s="9"/>
      <c r="ACL440" s="9"/>
      <c r="ACM440" s="9"/>
      <c r="ACN440" s="9"/>
      <c r="ACO440" s="9"/>
      <c r="ACP440" s="9"/>
      <c r="ACQ440" s="9"/>
      <c r="ACR440" s="9"/>
      <c r="ACS440" s="9"/>
      <c r="ACT440" s="9"/>
      <c r="ACU440" s="9"/>
      <c r="ACV440" s="9"/>
      <c r="ACW440" s="9"/>
      <c r="ACX440" s="9"/>
      <c r="ACY440" s="9"/>
      <c r="ACZ440" s="9"/>
      <c r="ADA440" s="9"/>
      <c r="ADB440" s="9"/>
      <c r="ADC440" s="9"/>
      <c r="ADD440" s="9"/>
      <c r="ADE440" s="9"/>
      <c r="ADF440" s="9"/>
      <c r="ADG440" s="9"/>
      <c r="ADH440" s="9"/>
      <c r="ADI440" s="9"/>
      <c r="ADJ440" s="9"/>
      <c r="ADK440" s="9"/>
      <c r="ADL440" s="9"/>
      <c r="ADM440" s="9"/>
      <c r="ADN440" s="9"/>
      <c r="ADO440" s="9"/>
      <c r="ADP440" s="9"/>
      <c r="ADQ440" s="9"/>
      <c r="ADR440" s="9"/>
      <c r="ADS440" s="9"/>
      <c r="ADT440" s="9"/>
      <c r="ADU440" s="9"/>
      <c r="ADV440" s="9"/>
      <c r="ADW440" s="9"/>
      <c r="ADX440" s="9"/>
      <c r="ADY440" s="9"/>
      <c r="ADZ440" s="9"/>
      <c r="AEA440" s="9"/>
      <c r="AEB440" s="9"/>
      <c r="AEC440" s="9"/>
      <c r="AED440" s="9"/>
      <c r="AEE440" s="9"/>
      <c r="AEF440" s="9"/>
      <c r="AEG440" s="9"/>
      <c r="AEH440" s="9"/>
      <c r="AEI440" s="9"/>
      <c r="AEJ440" s="9"/>
      <c r="AEK440" s="9"/>
      <c r="AEL440" s="9"/>
      <c r="AEM440" s="9"/>
      <c r="AEN440" s="9"/>
      <c r="AEO440" s="9"/>
      <c r="AEP440" s="9"/>
      <c r="AEQ440" s="9"/>
      <c r="AER440" s="9"/>
      <c r="AES440" s="9"/>
      <c r="AET440" s="9"/>
      <c r="AEU440" s="9"/>
      <c r="AEV440" s="9"/>
      <c r="AEW440" s="9"/>
      <c r="AEX440" s="9"/>
      <c r="AEY440" s="9"/>
      <c r="AEZ440" s="9"/>
      <c r="AFA440" s="9"/>
      <c r="AFB440" s="9"/>
      <c r="AFC440" s="9"/>
      <c r="AFD440" s="9"/>
      <c r="AFE440" s="9"/>
      <c r="AFF440" s="9"/>
      <c r="AFG440" s="9"/>
      <c r="AFH440" s="9"/>
      <c r="AFI440" s="9"/>
      <c r="AFJ440" s="9"/>
      <c r="AFK440" s="9"/>
      <c r="AFL440" s="9"/>
      <c r="AFM440" s="9"/>
      <c r="AFN440" s="9"/>
      <c r="AFO440" s="9"/>
      <c r="AFP440" s="9"/>
      <c r="AFQ440" s="9"/>
      <c r="AFR440" s="9"/>
      <c r="AFS440" s="9"/>
      <c r="AFT440" s="9"/>
      <c r="AFU440" s="9"/>
      <c r="AFV440" s="9"/>
      <c r="AFW440" s="9"/>
      <c r="AFX440" s="9"/>
      <c r="AFY440" s="9"/>
      <c r="AFZ440" s="9"/>
      <c r="AGA440" s="9"/>
      <c r="AGB440" s="9"/>
      <c r="AGC440" s="9"/>
      <c r="AGD440" s="9"/>
      <c r="AGE440" s="9"/>
      <c r="AGF440" s="9"/>
      <c r="AGG440" s="9"/>
      <c r="AGH440" s="9"/>
      <c r="AGI440" s="9"/>
      <c r="AGJ440" s="9"/>
      <c r="AGK440" s="9"/>
      <c r="AGL440" s="9"/>
      <c r="AGM440" s="9"/>
      <c r="AGN440" s="9"/>
      <c r="AGO440" s="9"/>
      <c r="AGP440" s="9"/>
      <c r="AGQ440" s="9"/>
      <c r="AGR440" s="9"/>
      <c r="AGS440" s="9"/>
      <c r="AGT440" s="9"/>
      <c r="AGU440" s="9"/>
      <c r="AGV440" s="9"/>
      <c r="AGW440" s="9"/>
      <c r="AGX440" s="9"/>
      <c r="AGY440" s="9"/>
      <c r="AGZ440" s="9"/>
      <c r="AHA440" s="9"/>
      <c r="AHB440" s="9"/>
      <c r="AHC440" s="9"/>
      <c r="AHD440" s="9"/>
      <c r="AHE440" s="9"/>
      <c r="AHF440" s="9"/>
      <c r="AHG440" s="9"/>
      <c r="AHH440" s="9"/>
      <c r="AHI440" s="9"/>
      <c r="AHJ440" s="9"/>
      <c r="AHK440" s="9"/>
      <c r="AHL440" s="9"/>
      <c r="AHM440" s="9"/>
      <c r="AHN440" s="9"/>
      <c r="AHO440" s="9"/>
      <c r="AHP440" s="9"/>
      <c r="AHQ440" s="9"/>
      <c r="AHR440" s="9"/>
      <c r="AHS440" s="9"/>
      <c r="AHT440" s="9"/>
      <c r="AHU440" s="9"/>
      <c r="AHV440" s="9"/>
      <c r="AHW440" s="9"/>
      <c r="AHX440" s="9"/>
      <c r="AHY440" s="9"/>
      <c r="AHZ440" s="9"/>
      <c r="AIA440" s="9"/>
      <c r="AIB440" s="9"/>
      <c r="AIC440" s="9"/>
      <c r="AID440" s="9"/>
      <c r="AIE440" s="9"/>
      <c r="AIF440" s="9"/>
      <c r="AIG440" s="9"/>
      <c r="AIH440" s="9"/>
      <c r="AII440" s="9"/>
      <c r="AIJ440" s="9"/>
      <c r="AIK440" s="9"/>
      <c r="AIL440" s="9"/>
      <c r="AIM440" s="9"/>
      <c r="AIN440" s="9"/>
      <c r="AIO440" s="9"/>
      <c r="AIP440" s="9"/>
      <c r="AIQ440" s="9"/>
      <c r="AIR440" s="9"/>
      <c r="AIS440" s="9"/>
      <c r="AIT440" s="9"/>
      <c r="AIU440" s="9"/>
      <c r="AIV440" s="9"/>
      <c r="AIW440" s="9"/>
      <c r="AIX440" s="9"/>
      <c r="AIY440" s="9"/>
      <c r="AIZ440" s="9"/>
      <c r="AJA440" s="9"/>
      <c r="AJB440" s="9"/>
      <c r="AJC440" s="9"/>
      <c r="AJD440" s="9"/>
      <c r="AJE440" s="9"/>
      <c r="AJF440" s="9"/>
      <c r="AJG440" s="9"/>
      <c r="AJH440" s="9"/>
      <c r="AJI440" s="9"/>
      <c r="AJJ440" s="9"/>
      <c r="AJK440" s="9"/>
      <c r="AJL440" s="9"/>
      <c r="AJM440" s="9"/>
      <c r="AJN440" s="9"/>
      <c r="AJO440" s="9"/>
      <c r="AJP440" s="9"/>
      <c r="AJQ440" s="9"/>
      <c r="AJR440" s="9"/>
      <c r="AJS440" s="9"/>
      <c r="AJT440" s="9"/>
      <c r="AJU440" s="9"/>
      <c r="AJV440" s="9"/>
      <c r="AJW440" s="9"/>
      <c r="AJX440" s="9"/>
      <c r="AJY440" s="9"/>
      <c r="AJZ440" s="9"/>
      <c r="AKA440" s="9"/>
      <c r="AKB440" s="9"/>
      <c r="AKC440" s="9"/>
      <c r="AKD440" s="9"/>
      <c r="AKE440" s="9"/>
      <c r="AKF440" s="9"/>
      <c r="AKG440" s="9"/>
      <c r="AKH440" s="9"/>
      <c r="AKI440" s="9"/>
      <c r="AKJ440" s="9"/>
      <c r="AKK440" s="9"/>
      <c r="AKL440" s="9"/>
      <c r="AKM440" s="9"/>
      <c r="AKN440" s="9"/>
      <c r="AKO440" s="9"/>
      <c r="AKP440" s="9"/>
      <c r="AKQ440" s="9"/>
      <c r="AKR440" s="9"/>
      <c r="AKS440" s="9"/>
      <c r="AKT440" s="9"/>
      <c r="AKU440" s="9"/>
      <c r="AKV440" s="9"/>
      <c r="AKW440" s="9"/>
      <c r="AKX440" s="9"/>
      <c r="AKY440" s="9"/>
      <c r="AKZ440" s="9"/>
      <c r="ALA440" s="9"/>
      <c r="ALB440" s="9"/>
      <c r="ALC440" s="9"/>
      <c r="ALD440" s="9"/>
      <c r="ALE440" s="9"/>
      <c r="ALF440" s="9"/>
      <c r="ALG440" s="9"/>
      <c r="ALH440" s="9"/>
      <c r="ALI440" s="9"/>
      <c r="ALJ440" s="9"/>
      <c r="ALK440" s="9"/>
      <c r="ALL440" s="9"/>
      <c r="ALM440" s="9"/>
      <c r="ALN440" s="9"/>
      <c r="ALO440" s="9"/>
      <c r="ALP440" s="9"/>
      <c r="ALQ440" s="9"/>
      <c r="ALR440" s="9"/>
      <c r="ALS440" s="9"/>
      <c r="ALT440" s="9"/>
      <c r="ALU440" s="9"/>
      <c r="ALV440" s="9"/>
      <c r="ALW440" s="9"/>
      <c r="ALX440" s="9"/>
      <c r="ALY440" s="9"/>
      <c r="ALZ440" s="9"/>
      <c r="AMA440" s="9"/>
      <c r="AMB440" s="9"/>
      <c r="AMC440" s="9"/>
      <c r="AMD440" s="9"/>
      <c r="AME440" s="9"/>
      <c r="AMF440" s="9"/>
      <c r="AMG440" s="9"/>
      <c r="AMH440" s="9"/>
      <c r="AMI440" s="9"/>
      <c r="AMJ440" s="9"/>
      <c r="AMK440" s="9"/>
    </row>
    <row r="441" spans="1:1025" s="8" customFormat="1" ht="27.75" hidden="1" thickBot="1">
      <c r="A441" s="113"/>
      <c r="B441" s="67">
        <f t="shared" si="46"/>
        <v>8296</v>
      </c>
      <c r="C441" s="68"/>
      <c r="D441" s="68"/>
      <c r="E441" s="69" t="s">
        <v>374</v>
      </c>
      <c r="F441" s="136"/>
      <c r="G441" s="71"/>
      <c r="H441" s="72"/>
      <c r="I441" s="143"/>
      <c r="J441" s="74"/>
      <c r="K441" s="79"/>
      <c r="L441" s="80">
        <f>SUM(L440)</f>
        <v>2700</v>
      </c>
      <c r="M441" s="95">
        <f>SUM(M440:M440)</f>
        <v>100</v>
      </c>
      <c r="N441" s="77">
        <f>M441+L441</f>
        <v>2800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  <c r="HJ441" s="9"/>
      <c r="HK441" s="9"/>
      <c r="HL441" s="9"/>
      <c r="HM441" s="9"/>
      <c r="HN441" s="9"/>
      <c r="HO441" s="9"/>
      <c r="HP441" s="9"/>
      <c r="HQ441" s="9"/>
      <c r="HR441" s="9"/>
      <c r="HS441" s="9"/>
      <c r="HT441" s="9"/>
      <c r="HU441" s="9"/>
      <c r="HV441" s="9"/>
      <c r="HW441" s="9"/>
      <c r="HX441" s="9"/>
      <c r="HY441" s="9"/>
      <c r="HZ441" s="9"/>
      <c r="IA441" s="9"/>
      <c r="IB441" s="9"/>
      <c r="IC441" s="9"/>
      <c r="ID441" s="9"/>
      <c r="IE441" s="9"/>
      <c r="IF441" s="9"/>
      <c r="IG441" s="9"/>
      <c r="IH441" s="9"/>
      <c r="II441" s="9"/>
      <c r="IJ441" s="9"/>
      <c r="IK441" s="9"/>
      <c r="IL441" s="9"/>
      <c r="IM441" s="9"/>
      <c r="IN441" s="9"/>
      <c r="IO441" s="9"/>
      <c r="IP441" s="9"/>
      <c r="IQ441" s="9"/>
      <c r="IR441" s="9"/>
      <c r="IS441" s="9"/>
      <c r="IT441" s="9"/>
      <c r="IU441" s="9"/>
      <c r="IV441" s="9"/>
      <c r="IW441" s="9"/>
      <c r="IX441" s="9"/>
      <c r="IY441" s="9"/>
      <c r="IZ441" s="9"/>
      <c r="JA441" s="9"/>
      <c r="JB441" s="9"/>
      <c r="JC441" s="9"/>
      <c r="JD441" s="9"/>
      <c r="JE441" s="9"/>
      <c r="JF441" s="9"/>
      <c r="JG441" s="9"/>
      <c r="JH441" s="9"/>
      <c r="JI441" s="9"/>
      <c r="JJ441" s="9"/>
      <c r="JK441" s="9"/>
      <c r="JL441" s="9"/>
      <c r="JM441" s="9"/>
      <c r="JN441" s="9"/>
      <c r="JO441" s="9"/>
      <c r="JP441" s="9"/>
      <c r="JQ441" s="9"/>
      <c r="JR441" s="9"/>
      <c r="JS441" s="9"/>
      <c r="JT441" s="9"/>
      <c r="JU441" s="9"/>
      <c r="JV441" s="9"/>
      <c r="JW441" s="9"/>
      <c r="JX441" s="9"/>
      <c r="JY441" s="9"/>
      <c r="JZ441" s="9"/>
      <c r="KA441" s="9"/>
      <c r="KB441" s="9"/>
      <c r="KC441" s="9"/>
      <c r="KD441" s="9"/>
      <c r="KE441" s="9"/>
      <c r="KF441" s="9"/>
      <c r="KG441" s="9"/>
      <c r="KH441" s="9"/>
      <c r="KI441" s="9"/>
      <c r="KJ441" s="9"/>
      <c r="KK441" s="9"/>
      <c r="KL441" s="9"/>
      <c r="KM441" s="9"/>
      <c r="KN441" s="9"/>
      <c r="KO441" s="9"/>
      <c r="KP441" s="9"/>
      <c r="KQ441" s="9"/>
      <c r="KR441" s="9"/>
      <c r="KS441" s="9"/>
      <c r="KT441" s="9"/>
      <c r="KU441" s="9"/>
      <c r="KV441" s="9"/>
      <c r="KW441" s="9"/>
      <c r="KX441" s="9"/>
      <c r="KY441" s="9"/>
      <c r="KZ441" s="9"/>
      <c r="LA441" s="9"/>
      <c r="LB441" s="9"/>
      <c r="LC441" s="9"/>
      <c r="LD441" s="9"/>
      <c r="LE441" s="9"/>
      <c r="LF441" s="9"/>
      <c r="LG441" s="9"/>
      <c r="LH441" s="9"/>
      <c r="LI441" s="9"/>
      <c r="LJ441" s="9"/>
      <c r="LK441" s="9"/>
      <c r="LL441" s="9"/>
      <c r="LM441" s="9"/>
      <c r="LN441" s="9"/>
      <c r="LO441" s="9"/>
      <c r="LP441" s="9"/>
      <c r="LQ441" s="9"/>
      <c r="LR441" s="9"/>
      <c r="LS441" s="9"/>
      <c r="LT441" s="9"/>
      <c r="LU441" s="9"/>
      <c r="LV441" s="9"/>
      <c r="LW441" s="9"/>
      <c r="LX441" s="9"/>
      <c r="LY441" s="9"/>
      <c r="LZ441" s="9"/>
      <c r="MA441" s="9"/>
      <c r="MB441" s="9"/>
      <c r="MC441" s="9"/>
      <c r="MD441" s="9"/>
      <c r="ME441" s="9"/>
      <c r="MF441" s="9"/>
      <c r="MG441" s="9"/>
      <c r="MH441" s="9"/>
      <c r="MI441" s="9"/>
      <c r="MJ441" s="9"/>
      <c r="MK441" s="9"/>
      <c r="ML441" s="9"/>
      <c r="MM441" s="9"/>
      <c r="MN441" s="9"/>
      <c r="MO441" s="9"/>
      <c r="MP441" s="9"/>
      <c r="MQ441" s="9"/>
      <c r="MR441" s="9"/>
      <c r="MS441" s="9"/>
      <c r="MT441" s="9"/>
      <c r="MU441" s="9"/>
      <c r="MV441" s="9"/>
      <c r="MW441" s="9"/>
      <c r="MX441" s="9"/>
      <c r="MY441" s="9"/>
      <c r="MZ441" s="9"/>
      <c r="NA441" s="9"/>
      <c r="NB441" s="9"/>
      <c r="NC441" s="9"/>
      <c r="ND441" s="9"/>
      <c r="NE441" s="9"/>
      <c r="NF441" s="9"/>
      <c r="NG441" s="9"/>
      <c r="NH441" s="9"/>
      <c r="NI441" s="9"/>
      <c r="NJ441" s="9"/>
      <c r="NK441" s="9"/>
      <c r="NL441" s="9"/>
      <c r="NM441" s="9"/>
      <c r="NN441" s="9"/>
      <c r="NO441" s="9"/>
      <c r="NP441" s="9"/>
      <c r="NQ441" s="9"/>
      <c r="NR441" s="9"/>
      <c r="NS441" s="9"/>
      <c r="NT441" s="9"/>
      <c r="NU441" s="9"/>
      <c r="NV441" s="9"/>
      <c r="NW441" s="9"/>
      <c r="NX441" s="9"/>
      <c r="NY441" s="9"/>
      <c r="NZ441" s="9"/>
      <c r="OA441" s="9"/>
      <c r="OB441" s="9"/>
      <c r="OC441" s="9"/>
      <c r="OD441" s="9"/>
      <c r="OE441" s="9"/>
      <c r="OF441" s="9"/>
      <c r="OG441" s="9"/>
      <c r="OH441" s="9"/>
      <c r="OI441" s="9"/>
      <c r="OJ441" s="9"/>
      <c r="OK441" s="9"/>
      <c r="OL441" s="9"/>
      <c r="OM441" s="9"/>
      <c r="ON441" s="9"/>
      <c r="OO441" s="9"/>
      <c r="OP441" s="9"/>
      <c r="OQ441" s="9"/>
      <c r="OR441" s="9"/>
      <c r="OS441" s="9"/>
      <c r="OT441" s="9"/>
      <c r="OU441" s="9"/>
      <c r="OV441" s="9"/>
      <c r="OW441" s="9"/>
      <c r="OX441" s="9"/>
      <c r="OY441" s="9"/>
      <c r="OZ441" s="9"/>
      <c r="PA441" s="9"/>
      <c r="PB441" s="9"/>
      <c r="PC441" s="9"/>
      <c r="PD441" s="9"/>
      <c r="PE441" s="9"/>
      <c r="PF441" s="9"/>
      <c r="PG441" s="9"/>
      <c r="PH441" s="9"/>
      <c r="PI441" s="9"/>
      <c r="PJ441" s="9"/>
      <c r="PK441" s="9"/>
      <c r="PL441" s="9"/>
      <c r="PM441" s="9"/>
      <c r="PN441" s="9"/>
      <c r="PO441" s="9"/>
      <c r="PP441" s="9"/>
      <c r="PQ441" s="9"/>
      <c r="PR441" s="9"/>
      <c r="PS441" s="9"/>
      <c r="PT441" s="9"/>
      <c r="PU441" s="9"/>
      <c r="PV441" s="9"/>
      <c r="PW441" s="9"/>
      <c r="PX441" s="9"/>
      <c r="PY441" s="9"/>
      <c r="PZ441" s="9"/>
      <c r="QA441" s="9"/>
      <c r="QB441" s="9"/>
      <c r="QC441" s="9"/>
      <c r="QD441" s="9"/>
      <c r="QE441" s="9"/>
      <c r="QF441" s="9"/>
      <c r="QG441" s="9"/>
      <c r="QH441" s="9"/>
      <c r="QI441" s="9"/>
      <c r="QJ441" s="9"/>
      <c r="QK441" s="9"/>
      <c r="QL441" s="9"/>
      <c r="QM441" s="9"/>
      <c r="QN441" s="9"/>
      <c r="QO441" s="9"/>
      <c r="QP441" s="9"/>
      <c r="QQ441" s="9"/>
      <c r="QR441" s="9"/>
      <c r="QS441" s="9"/>
      <c r="QT441" s="9"/>
      <c r="QU441" s="9"/>
      <c r="QV441" s="9"/>
      <c r="QW441" s="9"/>
      <c r="QX441" s="9"/>
      <c r="QY441" s="9"/>
      <c r="QZ441" s="9"/>
      <c r="RA441" s="9"/>
      <c r="RB441" s="9"/>
      <c r="RC441" s="9"/>
      <c r="RD441" s="9"/>
      <c r="RE441" s="9"/>
      <c r="RF441" s="9"/>
      <c r="RG441" s="9"/>
      <c r="RH441" s="9"/>
      <c r="RI441" s="9"/>
      <c r="RJ441" s="9"/>
      <c r="RK441" s="9"/>
      <c r="RL441" s="9"/>
      <c r="RM441" s="9"/>
      <c r="RN441" s="9"/>
      <c r="RO441" s="9"/>
      <c r="RP441" s="9"/>
      <c r="RQ441" s="9"/>
      <c r="RR441" s="9"/>
      <c r="RS441" s="9"/>
      <c r="RT441" s="9"/>
      <c r="RU441" s="9"/>
      <c r="RV441" s="9"/>
      <c r="RW441" s="9"/>
      <c r="RX441" s="9"/>
      <c r="RY441" s="9"/>
      <c r="RZ441" s="9"/>
      <c r="SA441" s="9"/>
      <c r="SB441" s="9"/>
      <c r="SC441" s="9"/>
      <c r="SD441" s="9"/>
      <c r="SE441" s="9"/>
      <c r="SF441" s="9"/>
      <c r="SG441" s="9"/>
      <c r="SH441" s="9"/>
      <c r="SI441" s="9"/>
      <c r="SJ441" s="9"/>
      <c r="SK441" s="9"/>
      <c r="SL441" s="9"/>
      <c r="SM441" s="9"/>
      <c r="SN441" s="9"/>
      <c r="SO441" s="9"/>
      <c r="SP441" s="9"/>
      <c r="SQ441" s="9"/>
      <c r="SR441" s="9"/>
      <c r="SS441" s="9"/>
      <c r="ST441" s="9"/>
      <c r="SU441" s="9"/>
      <c r="SV441" s="9"/>
      <c r="SW441" s="9"/>
      <c r="SX441" s="9"/>
      <c r="SY441" s="9"/>
      <c r="SZ441" s="9"/>
      <c r="TA441" s="9"/>
      <c r="TB441" s="9"/>
      <c r="TC441" s="9"/>
      <c r="TD441" s="9"/>
      <c r="TE441" s="9"/>
      <c r="TF441" s="9"/>
      <c r="TG441" s="9"/>
      <c r="TH441" s="9"/>
      <c r="TI441" s="9"/>
      <c r="TJ441" s="9"/>
      <c r="TK441" s="9"/>
      <c r="TL441" s="9"/>
      <c r="TM441" s="9"/>
      <c r="TN441" s="9"/>
      <c r="TO441" s="9"/>
      <c r="TP441" s="9"/>
      <c r="TQ441" s="9"/>
      <c r="TR441" s="9"/>
      <c r="TS441" s="9"/>
      <c r="TT441" s="9"/>
      <c r="TU441" s="9"/>
      <c r="TV441" s="9"/>
      <c r="TW441" s="9"/>
      <c r="TX441" s="9"/>
      <c r="TY441" s="9"/>
      <c r="TZ441" s="9"/>
      <c r="UA441" s="9"/>
      <c r="UB441" s="9"/>
      <c r="UC441" s="9"/>
      <c r="UD441" s="9"/>
      <c r="UE441" s="9"/>
      <c r="UF441" s="9"/>
      <c r="UG441" s="9"/>
      <c r="UH441" s="9"/>
      <c r="UI441" s="9"/>
      <c r="UJ441" s="9"/>
      <c r="UK441" s="9"/>
      <c r="UL441" s="9"/>
      <c r="UM441" s="9"/>
      <c r="UN441" s="9"/>
      <c r="UO441" s="9"/>
      <c r="UP441" s="9"/>
      <c r="UQ441" s="9"/>
      <c r="UR441" s="9"/>
      <c r="US441" s="9"/>
      <c r="UT441" s="9"/>
      <c r="UU441" s="9"/>
      <c r="UV441" s="9"/>
      <c r="UW441" s="9"/>
      <c r="UX441" s="9"/>
      <c r="UY441" s="9"/>
      <c r="UZ441" s="9"/>
      <c r="VA441" s="9"/>
      <c r="VB441" s="9"/>
      <c r="VC441" s="9"/>
      <c r="VD441" s="9"/>
      <c r="VE441" s="9"/>
      <c r="VF441" s="9"/>
      <c r="VG441" s="9"/>
      <c r="VH441" s="9"/>
      <c r="VI441" s="9"/>
      <c r="VJ441" s="9"/>
      <c r="VK441" s="9"/>
      <c r="VL441" s="9"/>
      <c r="VM441" s="9"/>
      <c r="VN441" s="9"/>
      <c r="VO441" s="9"/>
      <c r="VP441" s="9"/>
      <c r="VQ441" s="9"/>
      <c r="VR441" s="9"/>
      <c r="VS441" s="9"/>
      <c r="VT441" s="9"/>
      <c r="VU441" s="9"/>
      <c r="VV441" s="9"/>
      <c r="VW441" s="9"/>
      <c r="VX441" s="9"/>
      <c r="VY441" s="9"/>
      <c r="VZ441" s="9"/>
      <c r="WA441" s="9"/>
      <c r="WB441" s="9"/>
      <c r="WC441" s="9"/>
      <c r="WD441" s="9"/>
      <c r="WE441" s="9"/>
      <c r="WF441" s="9"/>
      <c r="WG441" s="9"/>
      <c r="WH441" s="9"/>
      <c r="WI441" s="9"/>
      <c r="WJ441" s="9"/>
      <c r="WK441" s="9"/>
      <c r="WL441" s="9"/>
      <c r="WM441" s="9"/>
      <c r="WN441" s="9"/>
      <c r="WO441" s="9"/>
      <c r="WP441" s="9"/>
      <c r="WQ441" s="9"/>
      <c r="WR441" s="9"/>
      <c r="WS441" s="9"/>
      <c r="WT441" s="9"/>
      <c r="WU441" s="9"/>
      <c r="WV441" s="9"/>
      <c r="WW441" s="9"/>
      <c r="WX441" s="9"/>
      <c r="WY441" s="9"/>
      <c r="WZ441" s="9"/>
      <c r="XA441" s="9"/>
      <c r="XB441" s="9"/>
      <c r="XC441" s="9"/>
      <c r="XD441" s="9"/>
      <c r="XE441" s="9"/>
      <c r="XF441" s="9"/>
      <c r="XG441" s="9"/>
      <c r="XH441" s="9"/>
      <c r="XI441" s="9"/>
      <c r="XJ441" s="9"/>
      <c r="XK441" s="9"/>
      <c r="XL441" s="9"/>
      <c r="XM441" s="9"/>
      <c r="XN441" s="9"/>
      <c r="XO441" s="9"/>
      <c r="XP441" s="9"/>
      <c r="XQ441" s="9"/>
      <c r="XR441" s="9"/>
      <c r="XS441" s="9"/>
      <c r="XT441" s="9"/>
      <c r="XU441" s="9"/>
      <c r="XV441" s="9"/>
      <c r="XW441" s="9"/>
      <c r="XX441" s="9"/>
      <c r="XY441" s="9"/>
      <c r="XZ441" s="9"/>
      <c r="YA441" s="9"/>
      <c r="YB441" s="9"/>
      <c r="YC441" s="9"/>
      <c r="YD441" s="9"/>
      <c r="YE441" s="9"/>
      <c r="YF441" s="9"/>
      <c r="YG441" s="9"/>
      <c r="YH441" s="9"/>
      <c r="YI441" s="9"/>
      <c r="YJ441" s="9"/>
      <c r="YK441" s="9"/>
      <c r="YL441" s="9"/>
      <c r="YM441" s="9"/>
      <c r="YN441" s="9"/>
      <c r="YO441" s="9"/>
      <c r="YP441" s="9"/>
      <c r="YQ441" s="9"/>
      <c r="YR441" s="9"/>
      <c r="YS441" s="9"/>
      <c r="YT441" s="9"/>
      <c r="YU441" s="9"/>
      <c r="YV441" s="9"/>
      <c r="YW441" s="9"/>
      <c r="YX441" s="9"/>
      <c r="YY441" s="9"/>
      <c r="YZ441" s="9"/>
      <c r="ZA441" s="9"/>
      <c r="ZB441" s="9"/>
      <c r="ZC441" s="9"/>
      <c r="ZD441" s="9"/>
      <c r="ZE441" s="9"/>
      <c r="ZF441" s="9"/>
      <c r="ZG441" s="9"/>
      <c r="ZH441" s="9"/>
      <c r="ZI441" s="9"/>
      <c r="ZJ441" s="9"/>
      <c r="ZK441" s="9"/>
      <c r="ZL441" s="9"/>
      <c r="ZM441" s="9"/>
      <c r="ZN441" s="9"/>
      <c r="ZO441" s="9"/>
      <c r="ZP441" s="9"/>
      <c r="ZQ441" s="9"/>
      <c r="ZR441" s="9"/>
      <c r="ZS441" s="9"/>
      <c r="ZT441" s="9"/>
      <c r="ZU441" s="9"/>
      <c r="ZV441" s="9"/>
      <c r="ZW441" s="9"/>
      <c r="ZX441" s="9"/>
      <c r="ZY441" s="9"/>
      <c r="ZZ441" s="9"/>
      <c r="AAA441" s="9"/>
      <c r="AAB441" s="9"/>
      <c r="AAC441" s="9"/>
      <c r="AAD441" s="9"/>
      <c r="AAE441" s="9"/>
      <c r="AAF441" s="9"/>
      <c r="AAG441" s="9"/>
      <c r="AAH441" s="9"/>
      <c r="AAI441" s="9"/>
      <c r="AAJ441" s="9"/>
      <c r="AAK441" s="9"/>
      <c r="AAL441" s="9"/>
      <c r="AAM441" s="9"/>
      <c r="AAN441" s="9"/>
      <c r="AAO441" s="9"/>
      <c r="AAP441" s="9"/>
      <c r="AAQ441" s="9"/>
      <c r="AAR441" s="9"/>
      <c r="AAS441" s="9"/>
      <c r="AAT441" s="9"/>
      <c r="AAU441" s="9"/>
      <c r="AAV441" s="9"/>
      <c r="AAW441" s="9"/>
      <c r="AAX441" s="9"/>
      <c r="AAY441" s="9"/>
      <c r="AAZ441" s="9"/>
      <c r="ABA441" s="9"/>
      <c r="ABB441" s="9"/>
      <c r="ABC441" s="9"/>
      <c r="ABD441" s="9"/>
      <c r="ABE441" s="9"/>
      <c r="ABF441" s="9"/>
      <c r="ABG441" s="9"/>
      <c r="ABH441" s="9"/>
      <c r="ABI441" s="9"/>
      <c r="ABJ441" s="9"/>
      <c r="ABK441" s="9"/>
      <c r="ABL441" s="9"/>
      <c r="ABM441" s="9"/>
      <c r="ABN441" s="9"/>
      <c r="ABO441" s="9"/>
      <c r="ABP441" s="9"/>
      <c r="ABQ441" s="9"/>
      <c r="ABR441" s="9"/>
      <c r="ABS441" s="9"/>
      <c r="ABT441" s="9"/>
      <c r="ABU441" s="9"/>
      <c r="ABV441" s="9"/>
      <c r="ABW441" s="9"/>
      <c r="ABX441" s="9"/>
      <c r="ABY441" s="9"/>
      <c r="ABZ441" s="9"/>
      <c r="ACA441" s="9"/>
      <c r="ACB441" s="9"/>
      <c r="ACC441" s="9"/>
      <c r="ACD441" s="9"/>
      <c r="ACE441" s="9"/>
      <c r="ACF441" s="9"/>
      <c r="ACG441" s="9"/>
      <c r="ACH441" s="9"/>
      <c r="ACI441" s="9"/>
      <c r="ACJ441" s="9"/>
      <c r="ACK441" s="9"/>
      <c r="ACL441" s="9"/>
      <c r="ACM441" s="9"/>
      <c r="ACN441" s="9"/>
      <c r="ACO441" s="9"/>
      <c r="ACP441" s="9"/>
      <c r="ACQ441" s="9"/>
      <c r="ACR441" s="9"/>
      <c r="ACS441" s="9"/>
      <c r="ACT441" s="9"/>
      <c r="ACU441" s="9"/>
      <c r="ACV441" s="9"/>
      <c r="ACW441" s="9"/>
      <c r="ACX441" s="9"/>
      <c r="ACY441" s="9"/>
      <c r="ACZ441" s="9"/>
      <c r="ADA441" s="9"/>
      <c r="ADB441" s="9"/>
      <c r="ADC441" s="9"/>
      <c r="ADD441" s="9"/>
      <c r="ADE441" s="9"/>
      <c r="ADF441" s="9"/>
      <c r="ADG441" s="9"/>
      <c r="ADH441" s="9"/>
      <c r="ADI441" s="9"/>
      <c r="ADJ441" s="9"/>
      <c r="ADK441" s="9"/>
      <c r="ADL441" s="9"/>
      <c r="ADM441" s="9"/>
      <c r="ADN441" s="9"/>
      <c r="ADO441" s="9"/>
      <c r="ADP441" s="9"/>
      <c r="ADQ441" s="9"/>
      <c r="ADR441" s="9"/>
      <c r="ADS441" s="9"/>
      <c r="ADT441" s="9"/>
      <c r="ADU441" s="9"/>
      <c r="ADV441" s="9"/>
      <c r="ADW441" s="9"/>
      <c r="ADX441" s="9"/>
      <c r="ADY441" s="9"/>
      <c r="ADZ441" s="9"/>
      <c r="AEA441" s="9"/>
      <c r="AEB441" s="9"/>
      <c r="AEC441" s="9"/>
      <c r="AED441" s="9"/>
      <c r="AEE441" s="9"/>
      <c r="AEF441" s="9"/>
      <c r="AEG441" s="9"/>
      <c r="AEH441" s="9"/>
      <c r="AEI441" s="9"/>
      <c r="AEJ441" s="9"/>
      <c r="AEK441" s="9"/>
      <c r="AEL441" s="9"/>
      <c r="AEM441" s="9"/>
      <c r="AEN441" s="9"/>
      <c r="AEO441" s="9"/>
      <c r="AEP441" s="9"/>
      <c r="AEQ441" s="9"/>
      <c r="AER441" s="9"/>
      <c r="AES441" s="9"/>
      <c r="AET441" s="9"/>
      <c r="AEU441" s="9"/>
      <c r="AEV441" s="9"/>
      <c r="AEW441" s="9"/>
      <c r="AEX441" s="9"/>
      <c r="AEY441" s="9"/>
      <c r="AEZ441" s="9"/>
      <c r="AFA441" s="9"/>
      <c r="AFB441" s="9"/>
      <c r="AFC441" s="9"/>
      <c r="AFD441" s="9"/>
      <c r="AFE441" s="9"/>
      <c r="AFF441" s="9"/>
      <c r="AFG441" s="9"/>
      <c r="AFH441" s="9"/>
      <c r="AFI441" s="9"/>
      <c r="AFJ441" s="9"/>
      <c r="AFK441" s="9"/>
      <c r="AFL441" s="9"/>
      <c r="AFM441" s="9"/>
      <c r="AFN441" s="9"/>
      <c r="AFO441" s="9"/>
      <c r="AFP441" s="9"/>
      <c r="AFQ441" s="9"/>
      <c r="AFR441" s="9"/>
      <c r="AFS441" s="9"/>
      <c r="AFT441" s="9"/>
      <c r="AFU441" s="9"/>
      <c r="AFV441" s="9"/>
      <c r="AFW441" s="9"/>
      <c r="AFX441" s="9"/>
      <c r="AFY441" s="9"/>
      <c r="AFZ441" s="9"/>
      <c r="AGA441" s="9"/>
      <c r="AGB441" s="9"/>
      <c r="AGC441" s="9"/>
      <c r="AGD441" s="9"/>
      <c r="AGE441" s="9"/>
      <c r="AGF441" s="9"/>
      <c r="AGG441" s="9"/>
      <c r="AGH441" s="9"/>
      <c r="AGI441" s="9"/>
      <c r="AGJ441" s="9"/>
      <c r="AGK441" s="9"/>
      <c r="AGL441" s="9"/>
      <c r="AGM441" s="9"/>
      <c r="AGN441" s="9"/>
      <c r="AGO441" s="9"/>
      <c r="AGP441" s="9"/>
      <c r="AGQ441" s="9"/>
      <c r="AGR441" s="9"/>
      <c r="AGS441" s="9"/>
      <c r="AGT441" s="9"/>
      <c r="AGU441" s="9"/>
      <c r="AGV441" s="9"/>
      <c r="AGW441" s="9"/>
      <c r="AGX441" s="9"/>
      <c r="AGY441" s="9"/>
      <c r="AGZ441" s="9"/>
      <c r="AHA441" s="9"/>
      <c r="AHB441" s="9"/>
      <c r="AHC441" s="9"/>
      <c r="AHD441" s="9"/>
      <c r="AHE441" s="9"/>
      <c r="AHF441" s="9"/>
      <c r="AHG441" s="9"/>
      <c r="AHH441" s="9"/>
      <c r="AHI441" s="9"/>
      <c r="AHJ441" s="9"/>
      <c r="AHK441" s="9"/>
      <c r="AHL441" s="9"/>
      <c r="AHM441" s="9"/>
      <c r="AHN441" s="9"/>
      <c r="AHO441" s="9"/>
      <c r="AHP441" s="9"/>
      <c r="AHQ441" s="9"/>
      <c r="AHR441" s="9"/>
      <c r="AHS441" s="9"/>
      <c r="AHT441" s="9"/>
      <c r="AHU441" s="9"/>
      <c r="AHV441" s="9"/>
      <c r="AHW441" s="9"/>
      <c r="AHX441" s="9"/>
      <c r="AHY441" s="9"/>
      <c r="AHZ441" s="9"/>
      <c r="AIA441" s="9"/>
      <c r="AIB441" s="9"/>
      <c r="AIC441" s="9"/>
      <c r="AID441" s="9"/>
      <c r="AIE441" s="9"/>
      <c r="AIF441" s="9"/>
      <c r="AIG441" s="9"/>
      <c r="AIH441" s="9"/>
      <c r="AII441" s="9"/>
      <c r="AIJ441" s="9"/>
      <c r="AIK441" s="9"/>
      <c r="AIL441" s="9"/>
      <c r="AIM441" s="9"/>
      <c r="AIN441" s="9"/>
      <c r="AIO441" s="9"/>
      <c r="AIP441" s="9"/>
      <c r="AIQ441" s="9"/>
      <c r="AIR441" s="9"/>
      <c r="AIS441" s="9"/>
      <c r="AIT441" s="9"/>
      <c r="AIU441" s="9"/>
      <c r="AIV441" s="9"/>
      <c r="AIW441" s="9"/>
      <c r="AIX441" s="9"/>
      <c r="AIY441" s="9"/>
      <c r="AIZ441" s="9"/>
      <c r="AJA441" s="9"/>
      <c r="AJB441" s="9"/>
      <c r="AJC441" s="9"/>
      <c r="AJD441" s="9"/>
      <c r="AJE441" s="9"/>
      <c r="AJF441" s="9"/>
      <c r="AJG441" s="9"/>
      <c r="AJH441" s="9"/>
      <c r="AJI441" s="9"/>
      <c r="AJJ441" s="9"/>
      <c r="AJK441" s="9"/>
      <c r="AJL441" s="9"/>
      <c r="AJM441" s="9"/>
      <c r="AJN441" s="9"/>
      <c r="AJO441" s="9"/>
      <c r="AJP441" s="9"/>
      <c r="AJQ441" s="9"/>
      <c r="AJR441" s="9"/>
      <c r="AJS441" s="9"/>
      <c r="AJT441" s="9"/>
      <c r="AJU441" s="9"/>
      <c r="AJV441" s="9"/>
      <c r="AJW441" s="9"/>
      <c r="AJX441" s="9"/>
      <c r="AJY441" s="9"/>
      <c r="AJZ441" s="9"/>
      <c r="AKA441" s="9"/>
      <c r="AKB441" s="9"/>
      <c r="AKC441" s="9"/>
      <c r="AKD441" s="9"/>
      <c r="AKE441" s="9"/>
      <c r="AKF441" s="9"/>
      <c r="AKG441" s="9"/>
      <c r="AKH441" s="9"/>
      <c r="AKI441" s="9"/>
      <c r="AKJ441" s="9"/>
      <c r="AKK441" s="9"/>
      <c r="AKL441" s="9"/>
      <c r="AKM441" s="9"/>
      <c r="AKN441" s="9"/>
      <c r="AKO441" s="9"/>
      <c r="AKP441" s="9"/>
      <c r="AKQ441" s="9"/>
      <c r="AKR441" s="9"/>
      <c r="AKS441" s="9"/>
      <c r="AKT441" s="9"/>
      <c r="AKU441" s="9"/>
      <c r="AKV441" s="9"/>
      <c r="AKW441" s="9"/>
      <c r="AKX441" s="9"/>
      <c r="AKY441" s="9"/>
      <c r="AKZ441" s="9"/>
      <c r="ALA441" s="9"/>
      <c r="ALB441" s="9"/>
      <c r="ALC441" s="9"/>
      <c r="ALD441" s="9"/>
      <c r="ALE441" s="9"/>
      <c r="ALF441" s="9"/>
      <c r="ALG441" s="9"/>
      <c r="ALH441" s="9"/>
      <c r="ALI441" s="9"/>
      <c r="ALJ441" s="9"/>
      <c r="ALK441" s="9"/>
      <c r="ALL441" s="9"/>
      <c r="ALM441" s="9"/>
      <c r="ALN441" s="9"/>
      <c r="ALO441" s="9"/>
      <c r="ALP441" s="9"/>
      <c r="ALQ441" s="9"/>
      <c r="ALR441" s="9"/>
      <c r="ALS441" s="9"/>
      <c r="ALT441" s="9"/>
      <c r="ALU441" s="9"/>
      <c r="ALV441" s="9"/>
      <c r="ALW441" s="9"/>
      <c r="ALX441" s="9"/>
      <c r="ALY441" s="9"/>
      <c r="ALZ441" s="9"/>
      <c r="AMA441" s="9"/>
      <c r="AMB441" s="9"/>
      <c r="AMC441" s="9"/>
      <c r="AMD441" s="9"/>
      <c r="AME441" s="9"/>
      <c r="AMF441" s="9"/>
      <c r="AMG441" s="9"/>
      <c r="AMH441" s="9"/>
      <c r="AMI441" s="9"/>
      <c r="AMJ441" s="9"/>
      <c r="AMK441" s="9"/>
    </row>
    <row r="442" spans="1:1025" s="8" customFormat="1" ht="24.75" hidden="1">
      <c r="A442" s="195"/>
      <c r="B442" s="51"/>
      <c r="C442" s="51"/>
      <c r="D442" s="51"/>
      <c r="E442" s="52"/>
      <c r="F442" s="25"/>
      <c r="G442" s="26"/>
      <c r="H442" s="53"/>
      <c r="I442" s="54"/>
      <c r="J442" s="55"/>
      <c r="K442" s="55"/>
      <c r="L442" s="56"/>
      <c r="M442" s="56"/>
      <c r="N442" s="57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/>
      <c r="IA442" s="9"/>
      <c r="IB442" s="9"/>
      <c r="IC442" s="9"/>
      <c r="ID442" s="9"/>
      <c r="IE442" s="9"/>
      <c r="IF442" s="9"/>
      <c r="IG442" s="9"/>
      <c r="IH442" s="9"/>
      <c r="II442" s="9"/>
      <c r="IJ442" s="9"/>
      <c r="IK442" s="9"/>
      <c r="IL442" s="9"/>
      <c r="IM442" s="9"/>
      <c r="IN442" s="9"/>
      <c r="IO442" s="9"/>
      <c r="IP442" s="9"/>
      <c r="IQ442" s="9"/>
      <c r="IR442" s="9"/>
      <c r="IS442" s="9"/>
      <c r="IT442" s="9"/>
      <c r="IU442" s="9"/>
      <c r="IV442" s="9"/>
      <c r="IW442" s="9"/>
      <c r="IX442" s="9"/>
      <c r="IY442" s="9"/>
      <c r="IZ442" s="9"/>
      <c r="JA442" s="9"/>
      <c r="JB442" s="9"/>
      <c r="JC442" s="9"/>
      <c r="JD442" s="9"/>
      <c r="JE442" s="9"/>
      <c r="JF442" s="9"/>
      <c r="JG442" s="9"/>
      <c r="JH442" s="9"/>
      <c r="JI442" s="9"/>
      <c r="JJ442" s="9"/>
      <c r="JK442" s="9"/>
      <c r="JL442" s="9"/>
      <c r="JM442" s="9"/>
      <c r="JN442" s="9"/>
      <c r="JO442" s="9"/>
      <c r="JP442" s="9"/>
      <c r="JQ442" s="9"/>
      <c r="JR442" s="9"/>
      <c r="JS442" s="9"/>
      <c r="JT442" s="9"/>
      <c r="JU442" s="9"/>
      <c r="JV442" s="9"/>
      <c r="JW442" s="9"/>
      <c r="JX442" s="9"/>
      <c r="JY442" s="9"/>
      <c r="JZ442" s="9"/>
      <c r="KA442" s="9"/>
      <c r="KB442" s="9"/>
      <c r="KC442" s="9"/>
      <c r="KD442" s="9"/>
      <c r="KE442" s="9"/>
      <c r="KF442" s="9"/>
      <c r="KG442" s="9"/>
      <c r="KH442" s="9"/>
      <c r="KI442" s="9"/>
      <c r="KJ442" s="9"/>
      <c r="KK442" s="9"/>
      <c r="KL442" s="9"/>
      <c r="KM442" s="9"/>
      <c r="KN442" s="9"/>
      <c r="KO442" s="9"/>
      <c r="KP442" s="9"/>
      <c r="KQ442" s="9"/>
      <c r="KR442" s="9"/>
      <c r="KS442" s="9"/>
      <c r="KT442" s="9"/>
      <c r="KU442" s="9"/>
      <c r="KV442" s="9"/>
      <c r="KW442" s="9"/>
      <c r="KX442" s="9"/>
      <c r="KY442" s="9"/>
      <c r="KZ442" s="9"/>
      <c r="LA442" s="9"/>
      <c r="LB442" s="9"/>
      <c r="LC442" s="9"/>
      <c r="LD442" s="9"/>
      <c r="LE442" s="9"/>
      <c r="LF442" s="9"/>
      <c r="LG442" s="9"/>
      <c r="LH442" s="9"/>
      <c r="LI442" s="9"/>
      <c r="LJ442" s="9"/>
      <c r="LK442" s="9"/>
      <c r="LL442" s="9"/>
      <c r="LM442" s="9"/>
      <c r="LN442" s="9"/>
      <c r="LO442" s="9"/>
      <c r="LP442" s="9"/>
      <c r="LQ442" s="9"/>
      <c r="LR442" s="9"/>
      <c r="LS442" s="9"/>
      <c r="LT442" s="9"/>
      <c r="LU442" s="9"/>
      <c r="LV442" s="9"/>
      <c r="LW442" s="9"/>
      <c r="LX442" s="9"/>
      <c r="LY442" s="9"/>
      <c r="LZ442" s="9"/>
      <c r="MA442" s="9"/>
      <c r="MB442" s="9"/>
      <c r="MC442" s="9"/>
      <c r="MD442" s="9"/>
      <c r="ME442" s="9"/>
      <c r="MF442" s="9"/>
      <c r="MG442" s="9"/>
      <c r="MH442" s="9"/>
      <c r="MI442" s="9"/>
      <c r="MJ442" s="9"/>
      <c r="MK442" s="9"/>
      <c r="ML442" s="9"/>
      <c r="MM442" s="9"/>
      <c r="MN442" s="9"/>
      <c r="MO442" s="9"/>
      <c r="MP442" s="9"/>
      <c r="MQ442" s="9"/>
      <c r="MR442" s="9"/>
      <c r="MS442" s="9"/>
      <c r="MT442" s="9"/>
      <c r="MU442" s="9"/>
      <c r="MV442" s="9"/>
      <c r="MW442" s="9"/>
      <c r="MX442" s="9"/>
      <c r="MY442" s="9"/>
      <c r="MZ442" s="9"/>
      <c r="NA442" s="9"/>
      <c r="NB442" s="9"/>
      <c r="NC442" s="9"/>
      <c r="ND442" s="9"/>
      <c r="NE442" s="9"/>
      <c r="NF442" s="9"/>
      <c r="NG442" s="9"/>
      <c r="NH442" s="9"/>
      <c r="NI442" s="9"/>
      <c r="NJ442" s="9"/>
      <c r="NK442" s="9"/>
      <c r="NL442" s="9"/>
      <c r="NM442" s="9"/>
      <c r="NN442" s="9"/>
      <c r="NO442" s="9"/>
      <c r="NP442" s="9"/>
      <c r="NQ442" s="9"/>
      <c r="NR442" s="9"/>
      <c r="NS442" s="9"/>
      <c r="NT442" s="9"/>
      <c r="NU442" s="9"/>
      <c r="NV442" s="9"/>
      <c r="NW442" s="9"/>
      <c r="NX442" s="9"/>
      <c r="NY442" s="9"/>
      <c r="NZ442" s="9"/>
      <c r="OA442" s="9"/>
      <c r="OB442" s="9"/>
      <c r="OC442" s="9"/>
      <c r="OD442" s="9"/>
      <c r="OE442" s="9"/>
      <c r="OF442" s="9"/>
      <c r="OG442" s="9"/>
      <c r="OH442" s="9"/>
      <c r="OI442" s="9"/>
      <c r="OJ442" s="9"/>
      <c r="OK442" s="9"/>
      <c r="OL442" s="9"/>
      <c r="OM442" s="9"/>
      <c r="ON442" s="9"/>
      <c r="OO442" s="9"/>
      <c r="OP442" s="9"/>
      <c r="OQ442" s="9"/>
      <c r="OR442" s="9"/>
      <c r="OS442" s="9"/>
      <c r="OT442" s="9"/>
      <c r="OU442" s="9"/>
      <c r="OV442" s="9"/>
      <c r="OW442" s="9"/>
      <c r="OX442" s="9"/>
      <c r="OY442" s="9"/>
      <c r="OZ442" s="9"/>
      <c r="PA442" s="9"/>
      <c r="PB442" s="9"/>
      <c r="PC442" s="9"/>
      <c r="PD442" s="9"/>
      <c r="PE442" s="9"/>
      <c r="PF442" s="9"/>
      <c r="PG442" s="9"/>
      <c r="PH442" s="9"/>
      <c r="PI442" s="9"/>
      <c r="PJ442" s="9"/>
      <c r="PK442" s="9"/>
      <c r="PL442" s="9"/>
      <c r="PM442" s="9"/>
      <c r="PN442" s="9"/>
      <c r="PO442" s="9"/>
      <c r="PP442" s="9"/>
      <c r="PQ442" s="9"/>
      <c r="PR442" s="9"/>
      <c r="PS442" s="9"/>
      <c r="PT442" s="9"/>
      <c r="PU442" s="9"/>
      <c r="PV442" s="9"/>
      <c r="PW442" s="9"/>
      <c r="PX442" s="9"/>
      <c r="PY442" s="9"/>
      <c r="PZ442" s="9"/>
      <c r="QA442" s="9"/>
      <c r="QB442" s="9"/>
      <c r="QC442" s="9"/>
      <c r="QD442" s="9"/>
      <c r="QE442" s="9"/>
      <c r="QF442" s="9"/>
      <c r="QG442" s="9"/>
      <c r="QH442" s="9"/>
      <c r="QI442" s="9"/>
      <c r="QJ442" s="9"/>
      <c r="QK442" s="9"/>
      <c r="QL442" s="9"/>
      <c r="QM442" s="9"/>
      <c r="QN442" s="9"/>
      <c r="QO442" s="9"/>
      <c r="QP442" s="9"/>
      <c r="QQ442" s="9"/>
      <c r="QR442" s="9"/>
      <c r="QS442" s="9"/>
      <c r="QT442" s="9"/>
      <c r="QU442" s="9"/>
      <c r="QV442" s="9"/>
      <c r="QW442" s="9"/>
      <c r="QX442" s="9"/>
      <c r="QY442" s="9"/>
      <c r="QZ442" s="9"/>
      <c r="RA442" s="9"/>
      <c r="RB442" s="9"/>
      <c r="RC442" s="9"/>
      <c r="RD442" s="9"/>
      <c r="RE442" s="9"/>
      <c r="RF442" s="9"/>
      <c r="RG442" s="9"/>
      <c r="RH442" s="9"/>
      <c r="RI442" s="9"/>
      <c r="RJ442" s="9"/>
      <c r="RK442" s="9"/>
      <c r="RL442" s="9"/>
      <c r="RM442" s="9"/>
      <c r="RN442" s="9"/>
      <c r="RO442" s="9"/>
      <c r="RP442" s="9"/>
      <c r="RQ442" s="9"/>
      <c r="RR442" s="9"/>
      <c r="RS442" s="9"/>
      <c r="RT442" s="9"/>
      <c r="RU442" s="9"/>
      <c r="RV442" s="9"/>
      <c r="RW442" s="9"/>
      <c r="RX442" s="9"/>
      <c r="RY442" s="9"/>
      <c r="RZ442" s="9"/>
      <c r="SA442" s="9"/>
      <c r="SB442" s="9"/>
      <c r="SC442" s="9"/>
      <c r="SD442" s="9"/>
      <c r="SE442" s="9"/>
      <c r="SF442" s="9"/>
      <c r="SG442" s="9"/>
      <c r="SH442" s="9"/>
      <c r="SI442" s="9"/>
      <c r="SJ442" s="9"/>
      <c r="SK442" s="9"/>
      <c r="SL442" s="9"/>
      <c r="SM442" s="9"/>
      <c r="SN442" s="9"/>
      <c r="SO442" s="9"/>
      <c r="SP442" s="9"/>
      <c r="SQ442" s="9"/>
      <c r="SR442" s="9"/>
      <c r="SS442" s="9"/>
      <c r="ST442" s="9"/>
      <c r="SU442" s="9"/>
      <c r="SV442" s="9"/>
      <c r="SW442" s="9"/>
      <c r="SX442" s="9"/>
      <c r="SY442" s="9"/>
      <c r="SZ442" s="9"/>
      <c r="TA442" s="9"/>
      <c r="TB442" s="9"/>
      <c r="TC442" s="9"/>
      <c r="TD442" s="9"/>
      <c r="TE442" s="9"/>
      <c r="TF442" s="9"/>
      <c r="TG442" s="9"/>
      <c r="TH442" s="9"/>
      <c r="TI442" s="9"/>
      <c r="TJ442" s="9"/>
      <c r="TK442" s="9"/>
      <c r="TL442" s="9"/>
      <c r="TM442" s="9"/>
      <c r="TN442" s="9"/>
      <c r="TO442" s="9"/>
      <c r="TP442" s="9"/>
      <c r="TQ442" s="9"/>
      <c r="TR442" s="9"/>
      <c r="TS442" s="9"/>
      <c r="TT442" s="9"/>
      <c r="TU442" s="9"/>
      <c r="TV442" s="9"/>
      <c r="TW442" s="9"/>
      <c r="TX442" s="9"/>
      <c r="TY442" s="9"/>
      <c r="TZ442" s="9"/>
      <c r="UA442" s="9"/>
      <c r="UB442" s="9"/>
      <c r="UC442" s="9"/>
      <c r="UD442" s="9"/>
      <c r="UE442" s="9"/>
      <c r="UF442" s="9"/>
      <c r="UG442" s="9"/>
      <c r="UH442" s="9"/>
      <c r="UI442" s="9"/>
      <c r="UJ442" s="9"/>
      <c r="UK442" s="9"/>
      <c r="UL442" s="9"/>
      <c r="UM442" s="9"/>
      <c r="UN442" s="9"/>
      <c r="UO442" s="9"/>
      <c r="UP442" s="9"/>
      <c r="UQ442" s="9"/>
      <c r="UR442" s="9"/>
      <c r="US442" s="9"/>
      <c r="UT442" s="9"/>
      <c r="UU442" s="9"/>
      <c r="UV442" s="9"/>
      <c r="UW442" s="9"/>
      <c r="UX442" s="9"/>
      <c r="UY442" s="9"/>
      <c r="UZ442" s="9"/>
      <c r="VA442" s="9"/>
      <c r="VB442" s="9"/>
      <c r="VC442" s="9"/>
      <c r="VD442" s="9"/>
      <c r="VE442" s="9"/>
      <c r="VF442" s="9"/>
      <c r="VG442" s="9"/>
      <c r="VH442" s="9"/>
      <c r="VI442" s="9"/>
      <c r="VJ442" s="9"/>
      <c r="VK442" s="9"/>
      <c r="VL442" s="9"/>
      <c r="VM442" s="9"/>
      <c r="VN442" s="9"/>
      <c r="VO442" s="9"/>
      <c r="VP442" s="9"/>
      <c r="VQ442" s="9"/>
      <c r="VR442" s="9"/>
      <c r="VS442" s="9"/>
      <c r="VT442" s="9"/>
      <c r="VU442" s="9"/>
      <c r="VV442" s="9"/>
      <c r="VW442" s="9"/>
      <c r="VX442" s="9"/>
      <c r="VY442" s="9"/>
      <c r="VZ442" s="9"/>
      <c r="WA442" s="9"/>
      <c r="WB442" s="9"/>
      <c r="WC442" s="9"/>
      <c r="WD442" s="9"/>
      <c r="WE442" s="9"/>
      <c r="WF442" s="9"/>
      <c r="WG442" s="9"/>
      <c r="WH442" s="9"/>
      <c r="WI442" s="9"/>
      <c r="WJ442" s="9"/>
      <c r="WK442" s="9"/>
      <c r="WL442" s="9"/>
      <c r="WM442" s="9"/>
      <c r="WN442" s="9"/>
      <c r="WO442" s="9"/>
      <c r="WP442" s="9"/>
      <c r="WQ442" s="9"/>
      <c r="WR442" s="9"/>
      <c r="WS442" s="9"/>
      <c r="WT442" s="9"/>
      <c r="WU442" s="9"/>
      <c r="WV442" s="9"/>
      <c r="WW442" s="9"/>
      <c r="WX442" s="9"/>
      <c r="WY442" s="9"/>
      <c r="WZ442" s="9"/>
      <c r="XA442" s="9"/>
      <c r="XB442" s="9"/>
      <c r="XC442" s="9"/>
      <c r="XD442" s="9"/>
      <c r="XE442" s="9"/>
      <c r="XF442" s="9"/>
      <c r="XG442" s="9"/>
      <c r="XH442" s="9"/>
      <c r="XI442" s="9"/>
      <c r="XJ442" s="9"/>
      <c r="XK442" s="9"/>
      <c r="XL442" s="9"/>
      <c r="XM442" s="9"/>
      <c r="XN442" s="9"/>
      <c r="XO442" s="9"/>
      <c r="XP442" s="9"/>
      <c r="XQ442" s="9"/>
      <c r="XR442" s="9"/>
      <c r="XS442" s="9"/>
      <c r="XT442" s="9"/>
      <c r="XU442" s="9"/>
      <c r="XV442" s="9"/>
      <c r="XW442" s="9"/>
      <c r="XX442" s="9"/>
      <c r="XY442" s="9"/>
      <c r="XZ442" s="9"/>
      <c r="YA442" s="9"/>
      <c r="YB442" s="9"/>
      <c r="YC442" s="9"/>
      <c r="YD442" s="9"/>
      <c r="YE442" s="9"/>
      <c r="YF442" s="9"/>
      <c r="YG442" s="9"/>
      <c r="YH442" s="9"/>
      <c r="YI442" s="9"/>
      <c r="YJ442" s="9"/>
      <c r="YK442" s="9"/>
      <c r="YL442" s="9"/>
      <c r="YM442" s="9"/>
      <c r="YN442" s="9"/>
      <c r="YO442" s="9"/>
      <c r="YP442" s="9"/>
      <c r="YQ442" s="9"/>
      <c r="YR442" s="9"/>
      <c r="YS442" s="9"/>
      <c r="YT442" s="9"/>
      <c r="YU442" s="9"/>
      <c r="YV442" s="9"/>
      <c r="YW442" s="9"/>
      <c r="YX442" s="9"/>
      <c r="YY442" s="9"/>
      <c r="YZ442" s="9"/>
      <c r="ZA442" s="9"/>
      <c r="ZB442" s="9"/>
      <c r="ZC442" s="9"/>
      <c r="ZD442" s="9"/>
      <c r="ZE442" s="9"/>
      <c r="ZF442" s="9"/>
      <c r="ZG442" s="9"/>
      <c r="ZH442" s="9"/>
      <c r="ZI442" s="9"/>
      <c r="ZJ442" s="9"/>
      <c r="ZK442" s="9"/>
      <c r="ZL442" s="9"/>
      <c r="ZM442" s="9"/>
      <c r="ZN442" s="9"/>
      <c r="ZO442" s="9"/>
      <c r="ZP442" s="9"/>
      <c r="ZQ442" s="9"/>
      <c r="ZR442" s="9"/>
      <c r="ZS442" s="9"/>
      <c r="ZT442" s="9"/>
      <c r="ZU442" s="9"/>
      <c r="ZV442" s="9"/>
      <c r="ZW442" s="9"/>
      <c r="ZX442" s="9"/>
      <c r="ZY442" s="9"/>
      <c r="ZZ442" s="9"/>
      <c r="AAA442" s="9"/>
      <c r="AAB442" s="9"/>
      <c r="AAC442" s="9"/>
      <c r="AAD442" s="9"/>
      <c r="AAE442" s="9"/>
      <c r="AAF442" s="9"/>
      <c r="AAG442" s="9"/>
      <c r="AAH442" s="9"/>
      <c r="AAI442" s="9"/>
      <c r="AAJ442" s="9"/>
      <c r="AAK442" s="9"/>
      <c r="AAL442" s="9"/>
      <c r="AAM442" s="9"/>
      <c r="AAN442" s="9"/>
      <c r="AAO442" s="9"/>
      <c r="AAP442" s="9"/>
      <c r="AAQ442" s="9"/>
      <c r="AAR442" s="9"/>
      <c r="AAS442" s="9"/>
      <c r="AAT442" s="9"/>
      <c r="AAU442" s="9"/>
      <c r="AAV442" s="9"/>
      <c r="AAW442" s="9"/>
      <c r="AAX442" s="9"/>
      <c r="AAY442" s="9"/>
      <c r="AAZ442" s="9"/>
      <c r="ABA442" s="9"/>
      <c r="ABB442" s="9"/>
      <c r="ABC442" s="9"/>
      <c r="ABD442" s="9"/>
      <c r="ABE442" s="9"/>
      <c r="ABF442" s="9"/>
      <c r="ABG442" s="9"/>
      <c r="ABH442" s="9"/>
      <c r="ABI442" s="9"/>
      <c r="ABJ442" s="9"/>
      <c r="ABK442" s="9"/>
      <c r="ABL442" s="9"/>
      <c r="ABM442" s="9"/>
      <c r="ABN442" s="9"/>
      <c r="ABO442" s="9"/>
      <c r="ABP442" s="9"/>
      <c r="ABQ442" s="9"/>
      <c r="ABR442" s="9"/>
      <c r="ABS442" s="9"/>
      <c r="ABT442" s="9"/>
      <c r="ABU442" s="9"/>
      <c r="ABV442" s="9"/>
      <c r="ABW442" s="9"/>
      <c r="ABX442" s="9"/>
      <c r="ABY442" s="9"/>
      <c r="ABZ442" s="9"/>
      <c r="ACA442" s="9"/>
      <c r="ACB442" s="9"/>
      <c r="ACC442" s="9"/>
      <c r="ACD442" s="9"/>
      <c r="ACE442" s="9"/>
      <c r="ACF442" s="9"/>
      <c r="ACG442" s="9"/>
      <c r="ACH442" s="9"/>
      <c r="ACI442" s="9"/>
      <c r="ACJ442" s="9"/>
      <c r="ACK442" s="9"/>
      <c r="ACL442" s="9"/>
      <c r="ACM442" s="9"/>
      <c r="ACN442" s="9"/>
      <c r="ACO442" s="9"/>
      <c r="ACP442" s="9"/>
      <c r="ACQ442" s="9"/>
      <c r="ACR442" s="9"/>
      <c r="ACS442" s="9"/>
      <c r="ACT442" s="9"/>
      <c r="ACU442" s="9"/>
      <c r="ACV442" s="9"/>
      <c r="ACW442" s="9"/>
      <c r="ACX442" s="9"/>
      <c r="ACY442" s="9"/>
      <c r="ACZ442" s="9"/>
      <c r="ADA442" s="9"/>
      <c r="ADB442" s="9"/>
      <c r="ADC442" s="9"/>
      <c r="ADD442" s="9"/>
      <c r="ADE442" s="9"/>
      <c r="ADF442" s="9"/>
      <c r="ADG442" s="9"/>
      <c r="ADH442" s="9"/>
      <c r="ADI442" s="9"/>
      <c r="ADJ442" s="9"/>
      <c r="ADK442" s="9"/>
      <c r="ADL442" s="9"/>
      <c r="ADM442" s="9"/>
      <c r="ADN442" s="9"/>
      <c r="ADO442" s="9"/>
      <c r="ADP442" s="9"/>
      <c r="ADQ442" s="9"/>
      <c r="ADR442" s="9"/>
      <c r="ADS442" s="9"/>
      <c r="ADT442" s="9"/>
      <c r="ADU442" s="9"/>
      <c r="ADV442" s="9"/>
      <c r="ADW442" s="9"/>
      <c r="ADX442" s="9"/>
      <c r="ADY442" s="9"/>
      <c r="ADZ442" s="9"/>
      <c r="AEA442" s="9"/>
      <c r="AEB442" s="9"/>
      <c r="AEC442" s="9"/>
      <c r="AED442" s="9"/>
      <c r="AEE442" s="9"/>
      <c r="AEF442" s="9"/>
      <c r="AEG442" s="9"/>
      <c r="AEH442" s="9"/>
      <c r="AEI442" s="9"/>
      <c r="AEJ442" s="9"/>
      <c r="AEK442" s="9"/>
      <c r="AEL442" s="9"/>
      <c r="AEM442" s="9"/>
      <c r="AEN442" s="9"/>
      <c r="AEO442" s="9"/>
      <c r="AEP442" s="9"/>
      <c r="AEQ442" s="9"/>
      <c r="AER442" s="9"/>
      <c r="AES442" s="9"/>
      <c r="AET442" s="9"/>
      <c r="AEU442" s="9"/>
      <c r="AEV442" s="9"/>
      <c r="AEW442" s="9"/>
      <c r="AEX442" s="9"/>
      <c r="AEY442" s="9"/>
      <c r="AEZ442" s="9"/>
      <c r="AFA442" s="9"/>
      <c r="AFB442" s="9"/>
      <c r="AFC442" s="9"/>
      <c r="AFD442" s="9"/>
      <c r="AFE442" s="9"/>
      <c r="AFF442" s="9"/>
      <c r="AFG442" s="9"/>
      <c r="AFH442" s="9"/>
      <c r="AFI442" s="9"/>
      <c r="AFJ442" s="9"/>
      <c r="AFK442" s="9"/>
      <c r="AFL442" s="9"/>
      <c r="AFM442" s="9"/>
      <c r="AFN442" s="9"/>
      <c r="AFO442" s="9"/>
      <c r="AFP442" s="9"/>
      <c r="AFQ442" s="9"/>
      <c r="AFR442" s="9"/>
      <c r="AFS442" s="9"/>
      <c r="AFT442" s="9"/>
      <c r="AFU442" s="9"/>
      <c r="AFV442" s="9"/>
      <c r="AFW442" s="9"/>
      <c r="AFX442" s="9"/>
      <c r="AFY442" s="9"/>
      <c r="AFZ442" s="9"/>
      <c r="AGA442" s="9"/>
      <c r="AGB442" s="9"/>
      <c r="AGC442" s="9"/>
      <c r="AGD442" s="9"/>
      <c r="AGE442" s="9"/>
      <c r="AGF442" s="9"/>
      <c r="AGG442" s="9"/>
      <c r="AGH442" s="9"/>
      <c r="AGI442" s="9"/>
      <c r="AGJ442" s="9"/>
      <c r="AGK442" s="9"/>
      <c r="AGL442" s="9"/>
      <c r="AGM442" s="9"/>
      <c r="AGN442" s="9"/>
      <c r="AGO442" s="9"/>
      <c r="AGP442" s="9"/>
      <c r="AGQ442" s="9"/>
      <c r="AGR442" s="9"/>
      <c r="AGS442" s="9"/>
      <c r="AGT442" s="9"/>
      <c r="AGU442" s="9"/>
      <c r="AGV442" s="9"/>
      <c r="AGW442" s="9"/>
      <c r="AGX442" s="9"/>
      <c r="AGY442" s="9"/>
      <c r="AGZ442" s="9"/>
      <c r="AHA442" s="9"/>
      <c r="AHB442" s="9"/>
      <c r="AHC442" s="9"/>
      <c r="AHD442" s="9"/>
      <c r="AHE442" s="9"/>
      <c r="AHF442" s="9"/>
      <c r="AHG442" s="9"/>
      <c r="AHH442" s="9"/>
      <c r="AHI442" s="9"/>
      <c r="AHJ442" s="9"/>
      <c r="AHK442" s="9"/>
      <c r="AHL442" s="9"/>
      <c r="AHM442" s="9"/>
      <c r="AHN442" s="9"/>
      <c r="AHO442" s="9"/>
      <c r="AHP442" s="9"/>
      <c r="AHQ442" s="9"/>
      <c r="AHR442" s="9"/>
      <c r="AHS442" s="9"/>
      <c r="AHT442" s="9"/>
      <c r="AHU442" s="9"/>
      <c r="AHV442" s="9"/>
      <c r="AHW442" s="9"/>
      <c r="AHX442" s="9"/>
      <c r="AHY442" s="9"/>
      <c r="AHZ442" s="9"/>
      <c r="AIA442" s="9"/>
      <c r="AIB442" s="9"/>
      <c r="AIC442" s="9"/>
      <c r="AID442" s="9"/>
      <c r="AIE442" s="9"/>
      <c r="AIF442" s="9"/>
      <c r="AIG442" s="9"/>
      <c r="AIH442" s="9"/>
      <c r="AII442" s="9"/>
      <c r="AIJ442" s="9"/>
      <c r="AIK442" s="9"/>
      <c r="AIL442" s="9"/>
      <c r="AIM442" s="9"/>
      <c r="AIN442" s="9"/>
      <c r="AIO442" s="9"/>
      <c r="AIP442" s="9"/>
      <c r="AIQ442" s="9"/>
      <c r="AIR442" s="9"/>
      <c r="AIS442" s="9"/>
      <c r="AIT442" s="9"/>
      <c r="AIU442" s="9"/>
      <c r="AIV442" s="9"/>
      <c r="AIW442" s="9"/>
      <c r="AIX442" s="9"/>
      <c r="AIY442" s="9"/>
      <c r="AIZ442" s="9"/>
      <c r="AJA442" s="9"/>
      <c r="AJB442" s="9"/>
      <c r="AJC442" s="9"/>
      <c r="AJD442" s="9"/>
      <c r="AJE442" s="9"/>
      <c r="AJF442" s="9"/>
      <c r="AJG442" s="9"/>
      <c r="AJH442" s="9"/>
      <c r="AJI442" s="9"/>
      <c r="AJJ442" s="9"/>
      <c r="AJK442" s="9"/>
      <c r="AJL442" s="9"/>
      <c r="AJM442" s="9"/>
      <c r="AJN442" s="9"/>
      <c r="AJO442" s="9"/>
      <c r="AJP442" s="9"/>
      <c r="AJQ442" s="9"/>
      <c r="AJR442" s="9"/>
      <c r="AJS442" s="9"/>
      <c r="AJT442" s="9"/>
      <c r="AJU442" s="9"/>
      <c r="AJV442" s="9"/>
      <c r="AJW442" s="9"/>
      <c r="AJX442" s="9"/>
      <c r="AJY442" s="9"/>
      <c r="AJZ442" s="9"/>
      <c r="AKA442" s="9"/>
      <c r="AKB442" s="9"/>
      <c r="AKC442" s="9"/>
      <c r="AKD442" s="9"/>
      <c r="AKE442" s="9"/>
      <c r="AKF442" s="9"/>
      <c r="AKG442" s="9"/>
      <c r="AKH442" s="9"/>
      <c r="AKI442" s="9"/>
      <c r="AKJ442" s="9"/>
      <c r="AKK442" s="9"/>
      <c r="AKL442" s="9"/>
      <c r="AKM442" s="9"/>
      <c r="AKN442" s="9"/>
      <c r="AKO442" s="9"/>
      <c r="AKP442" s="9"/>
      <c r="AKQ442" s="9"/>
      <c r="AKR442" s="9"/>
      <c r="AKS442" s="9"/>
      <c r="AKT442" s="9"/>
      <c r="AKU442" s="9"/>
      <c r="AKV442" s="9"/>
      <c r="AKW442" s="9"/>
      <c r="AKX442" s="9"/>
      <c r="AKY442" s="9"/>
      <c r="AKZ442" s="9"/>
      <c r="ALA442" s="9"/>
      <c r="ALB442" s="9"/>
      <c r="ALC442" s="9"/>
      <c r="ALD442" s="9"/>
      <c r="ALE442" s="9"/>
      <c r="ALF442" s="9"/>
      <c r="ALG442" s="9"/>
      <c r="ALH442" s="9"/>
      <c r="ALI442" s="9"/>
      <c r="ALJ442" s="9"/>
      <c r="ALK442" s="9"/>
      <c r="ALL442" s="9"/>
      <c r="ALM442" s="9"/>
      <c r="ALN442" s="9"/>
      <c r="ALO442" s="9"/>
      <c r="ALP442" s="9"/>
      <c r="ALQ442" s="9"/>
      <c r="ALR442" s="9"/>
      <c r="ALS442" s="9"/>
      <c r="ALT442" s="9"/>
      <c r="ALU442" s="9"/>
      <c r="ALV442" s="9"/>
      <c r="ALW442" s="9"/>
      <c r="ALX442" s="9"/>
      <c r="ALY442" s="9"/>
      <c r="ALZ442" s="9"/>
      <c r="AMA442" s="9"/>
      <c r="AMB442" s="9"/>
      <c r="AMC442" s="9"/>
      <c r="AMD442" s="9"/>
      <c r="AME442" s="9"/>
      <c r="AMF442" s="9"/>
      <c r="AMG442" s="9"/>
      <c r="AMH442" s="9"/>
      <c r="AMI442" s="9"/>
      <c r="AMJ442" s="9"/>
      <c r="AMK442" s="9"/>
    </row>
    <row r="443" spans="1:1025" s="8" customFormat="1" ht="27.75" hidden="1" thickBot="1">
      <c r="A443" s="195"/>
      <c r="B443" s="58"/>
      <c r="C443" s="213"/>
      <c r="D443" s="213"/>
      <c r="E443" s="213"/>
      <c r="F443" s="214">
        <v>8397</v>
      </c>
      <c r="G443" s="215">
        <v>7541</v>
      </c>
      <c r="H443" s="62" t="s">
        <v>15</v>
      </c>
      <c r="I443" s="63" t="s">
        <v>375</v>
      </c>
      <c r="J443" s="64" t="s">
        <v>376</v>
      </c>
      <c r="K443" s="64"/>
      <c r="L443" s="168">
        <v>2500</v>
      </c>
      <c r="M443" s="66">
        <v>100</v>
      </c>
      <c r="N443" s="57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  <c r="HJ443" s="9"/>
      <c r="HK443" s="9"/>
      <c r="HL443" s="9"/>
      <c r="HM443" s="9"/>
      <c r="HN443" s="9"/>
      <c r="HO443" s="9"/>
      <c r="HP443" s="9"/>
      <c r="HQ443" s="9"/>
      <c r="HR443" s="9"/>
      <c r="HS443" s="9"/>
      <c r="HT443" s="9"/>
      <c r="HU443" s="9"/>
      <c r="HV443" s="9"/>
      <c r="HW443" s="9"/>
      <c r="HX443" s="9"/>
      <c r="HY443" s="9"/>
      <c r="HZ443" s="9"/>
      <c r="IA443" s="9"/>
      <c r="IB443" s="9"/>
      <c r="IC443" s="9"/>
      <c r="ID443" s="9"/>
      <c r="IE443" s="9"/>
      <c r="IF443" s="9"/>
      <c r="IG443" s="9"/>
      <c r="IH443" s="9"/>
      <c r="II443" s="9"/>
      <c r="IJ443" s="9"/>
      <c r="IK443" s="9"/>
      <c r="IL443" s="9"/>
      <c r="IM443" s="9"/>
      <c r="IN443" s="9"/>
      <c r="IO443" s="9"/>
      <c r="IP443" s="9"/>
      <c r="IQ443" s="9"/>
      <c r="IR443" s="9"/>
      <c r="IS443" s="9"/>
      <c r="IT443" s="9"/>
      <c r="IU443" s="9"/>
      <c r="IV443" s="9"/>
      <c r="IW443" s="9"/>
      <c r="IX443" s="9"/>
      <c r="IY443" s="9"/>
      <c r="IZ443" s="9"/>
      <c r="JA443" s="9"/>
      <c r="JB443" s="9"/>
      <c r="JC443" s="9"/>
      <c r="JD443" s="9"/>
      <c r="JE443" s="9"/>
      <c r="JF443" s="9"/>
      <c r="JG443" s="9"/>
      <c r="JH443" s="9"/>
      <c r="JI443" s="9"/>
      <c r="JJ443" s="9"/>
      <c r="JK443" s="9"/>
      <c r="JL443" s="9"/>
      <c r="JM443" s="9"/>
      <c r="JN443" s="9"/>
      <c r="JO443" s="9"/>
      <c r="JP443" s="9"/>
      <c r="JQ443" s="9"/>
      <c r="JR443" s="9"/>
      <c r="JS443" s="9"/>
      <c r="JT443" s="9"/>
      <c r="JU443" s="9"/>
      <c r="JV443" s="9"/>
      <c r="JW443" s="9"/>
      <c r="JX443" s="9"/>
      <c r="JY443" s="9"/>
      <c r="JZ443" s="9"/>
      <c r="KA443" s="9"/>
      <c r="KB443" s="9"/>
      <c r="KC443" s="9"/>
      <c r="KD443" s="9"/>
      <c r="KE443" s="9"/>
      <c r="KF443" s="9"/>
      <c r="KG443" s="9"/>
      <c r="KH443" s="9"/>
      <c r="KI443" s="9"/>
      <c r="KJ443" s="9"/>
      <c r="KK443" s="9"/>
      <c r="KL443" s="9"/>
      <c r="KM443" s="9"/>
      <c r="KN443" s="9"/>
      <c r="KO443" s="9"/>
      <c r="KP443" s="9"/>
      <c r="KQ443" s="9"/>
      <c r="KR443" s="9"/>
      <c r="KS443" s="9"/>
      <c r="KT443" s="9"/>
      <c r="KU443" s="9"/>
      <c r="KV443" s="9"/>
      <c r="KW443" s="9"/>
      <c r="KX443" s="9"/>
      <c r="KY443" s="9"/>
      <c r="KZ443" s="9"/>
      <c r="LA443" s="9"/>
      <c r="LB443" s="9"/>
      <c r="LC443" s="9"/>
      <c r="LD443" s="9"/>
      <c r="LE443" s="9"/>
      <c r="LF443" s="9"/>
      <c r="LG443" s="9"/>
      <c r="LH443" s="9"/>
      <c r="LI443" s="9"/>
      <c r="LJ443" s="9"/>
      <c r="LK443" s="9"/>
      <c r="LL443" s="9"/>
      <c r="LM443" s="9"/>
      <c r="LN443" s="9"/>
      <c r="LO443" s="9"/>
      <c r="LP443" s="9"/>
      <c r="LQ443" s="9"/>
      <c r="LR443" s="9"/>
      <c r="LS443" s="9"/>
      <c r="LT443" s="9"/>
      <c r="LU443" s="9"/>
      <c r="LV443" s="9"/>
      <c r="LW443" s="9"/>
      <c r="LX443" s="9"/>
      <c r="LY443" s="9"/>
      <c r="LZ443" s="9"/>
      <c r="MA443" s="9"/>
      <c r="MB443" s="9"/>
      <c r="MC443" s="9"/>
      <c r="MD443" s="9"/>
      <c r="ME443" s="9"/>
      <c r="MF443" s="9"/>
      <c r="MG443" s="9"/>
      <c r="MH443" s="9"/>
      <c r="MI443" s="9"/>
      <c r="MJ443" s="9"/>
      <c r="MK443" s="9"/>
      <c r="ML443" s="9"/>
      <c r="MM443" s="9"/>
      <c r="MN443" s="9"/>
      <c r="MO443" s="9"/>
      <c r="MP443" s="9"/>
      <c r="MQ443" s="9"/>
      <c r="MR443" s="9"/>
      <c r="MS443" s="9"/>
      <c r="MT443" s="9"/>
      <c r="MU443" s="9"/>
      <c r="MV443" s="9"/>
      <c r="MW443" s="9"/>
      <c r="MX443" s="9"/>
      <c r="MY443" s="9"/>
      <c r="MZ443" s="9"/>
      <c r="NA443" s="9"/>
      <c r="NB443" s="9"/>
      <c r="NC443" s="9"/>
      <c r="ND443" s="9"/>
      <c r="NE443" s="9"/>
      <c r="NF443" s="9"/>
      <c r="NG443" s="9"/>
      <c r="NH443" s="9"/>
      <c r="NI443" s="9"/>
      <c r="NJ443" s="9"/>
      <c r="NK443" s="9"/>
      <c r="NL443" s="9"/>
      <c r="NM443" s="9"/>
      <c r="NN443" s="9"/>
      <c r="NO443" s="9"/>
      <c r="NP443" s="9"/>
      <c r="NQ443" s="9"/>
      <c r="NR443" s="9"/>
      <c r="NS443" s="9"/>
      <c r="NT443" s="9"/>
      <c r="NU443" s="9"/>
      <c r="NV443" s="9"/>
      <c r="NW443" s="9"/>
      <c r="NX443" s="9"/>
      <c r="NY443" s="9"/>
      <c r="NZ443" s="9"/>
      <c r="OA443" s="9"/>
      <c r="OB443" s="9"/>
      <c r="OC443" s="9"/>
      <c r="OD443" s="9"/>
      <c r="OE443" s="9"/>
      <c r="OF443" s="9"/>
      <c r="OG443" s="9"/>
      <c r="OH443" s="9"/>
      <c r="OI443" s="9"/>
      <c r="OJ443" s="9"/>
      <c r="OK443" s="9"/>
      <c r="OL443" s="9"/>
      <c r="OM443" s="9"/>
      <c r="ON443" s="9"/>
      <c r="OO443" s="9"/>
      <c r="OP443" s="9"/>
      <c r="OQ443" s="9"/>
      <c r="OR443" s="9"/>
      <c r="OS443" s="9"/>
      <c r="OT443" s="9"/>
      <c r="OU443" s="9"/>
      <c r="OV443" s="9"/>
      <c r="OW443" s="9"/>
      <c r="OX443" s="9"/>
      <c r="OY443" s="9"/>
      <c r="OZ443" s="9"/>
      <c r="PA443" s="9"/>
      <c r="PB443" s="9"/>
      <c r="PC443" s="9"/>
      <c r="PD443" s="9"/>
      <c r="PE443" s="9"/>
      <c r="PF443" s="9"/>
      <c r="PG443" s="9"/>
      <c r="PH443" s="9"/>
      <c r="PI443" s="9"/>
      <c r="PJ443" s="9"/>
      <c r="PK443" s="9"/>
      <c r="PL443" s="9"/>
      <c r="PM443" s="9"/>
      <c r="PN443" s="9"/>
      <c r="PO443" s="9"/>
      <c r="PP443" s="9"/>
      <c r="PQ443" s="9"/>
      <c r="PR443" s="9"/>
      <c r="PS443" s="9"/>
      <c r="PT443" s="9"/>
      <c r="PU443" s="9"/>
      <c r="PV443" s="9"/>
      <c r="PW443" s="9"/>
      <c r="PX443" s="9"/>
      <c r="PY443" s="9"/>
      <c r="PZ443" s="9"/>
      <c r="QA443" s="9"/>
      <c r="QB443" s="9"/>
      <c r="QC443" s="9"/>
      <c r="QD443" s="9"/>
      <c r="QE443" s="9"/>
      <c r="QF443" s="9"/>
      <c r="QG443" s="9"/>
      <c r="QH443" s="9"/>
      <c r="QI443" s="9"/>
      <c r="QJ443" s="9"/>
      <c r="QK443" s="9"/>
      <c r="QL443" s="9"/>
      <c r="QM443" s="9"/>
      <c r="QN443" s="9"/>
      <c r="QO443" s="9"/>
      <c r="QP443" s="9"/>
      <c r="QQ443" s="9"/>
      <c r="QR443" s="9"/>
      <c r="QS443" s="9"/>
      <c r="QT443" s="9"/>
      <c r="QU443" s="9"/>
      <c r="QV443" s="9"/>
      <c r="QW443" s="9"/>
      <c r="QX443" s="9"/>
      <c r="QY443" s="9"/>
      <c r="QZ443" s="9"/>
      <c r="RA443" s="9"/>
      <c r="RB443" s="9"/>
      <c r="RC443" s="9"/>
      <c r="RD443" s="9"/>
      <c r="RE443" s="9"/>
      <c r="RF443" s="9"/>
      <c r="RG443" s="9"/>
      <c r="RH443" s="9"/>
      <c r="RI443" s="9"/>
      <c r="RJ443" s="9"/>
      <c r="RK443" s="9"/>
      <c r="RL443" s="9"/>
      <c r="RM443" s="9"/>
      <c r="RN443" s="9"/>
      <c r="RO443" s="9"/>
      <c r="RP443" s="9"/>
      <c r="RQ443" s="9"/>
      <c r="RR443" s="9"/>
      <c r="RS443" s="9"/>
      <c r="RT443" s="9"/>
      <c r="RU443" s="9"/>
      <c r="RV443" s="9"/>
      <c r="RW443" s="9"/>
      <c r="RX443" s="9"/>
      <c r="RY443" s="9"/>
      <c r="RZ443" s="9"/>
      <c r="SA443" s="9"/>
      <c r="SB443" s="9"/>
      <c r="SC443" s="9"/>
      <c r="SD443" s="9"/>
      <c r="SE443" s="9"/>
      <c r="SF443" s="9"/>
      <c r="SG443" s="9"/>
      <c r="SH443" s="9"/>
      <c r="SI443" s="9"/>
      <c r="SJ443" s="9"/>
      <c r="SK443" s="9"/>
      <c r="SL443" s="9"/>
      <c r="SM443" s="9"/>
      <c r="SN443" s="9"/>
      <c r="SO443" s="9"/>
      <c r="SP443" s="9"/>
      <c r="SQ443" s="9"/>
      <c r="SR443" s="9"/>
      <c r="SS443" s="9"/>
      <c r="ST443" s="9"/>
      <c r="SU443" s="9"/>
      <c r="SV443" s="9"/>
      <c r="SW443" s="9"/>
      <c r="SX443" s="9"/>
      <c r="SY443" s="9"/>
      <c r="SZ443" s="9"/>
      <c r="TA443" s="9"/>
      <c r="TB443" s="9"/>
      <c r="TC443" s="9"/>
      <c r="TD443" s="9"/>
      <c r="TE443" s="9"/>
      <c r="TF443" s="9"/>
      <c r="TG443" s="9"/>
      <c r="TH443" s="9"/>
      <c r="TI443" s="9"/>
      <c r="TJ443" s="9"/>
      <c r="TK443" s="9"/>
      <c r="TL443" s="9"/>
      <c r="TM443" s="9"/>
      <c r="TN443" s="9"/>
      <c r="TO443" s="9"/>
      <c r="TP443" s="9"/>
      <c r="TQ443" s="9"/>
      <c r="TR443" s="9"/>
      <c r="TS443" s="9"/>
      <c r="TT443" s="9"/>
      <c r="TU443" s="9"/>
      <c r="TV443" s="9"/>
      <c r="TW443" s="9"/>
      <c r="TX443" s="9"/>
      <c r="TY443" s="9"/>
      <c r="TZ443" s="9"/>
      <c r="UA443" s="9"/>
      <c r="UB443" s="9"/>
      <c r="UC443" s="9"/>
      <c r="UD443" s="9"/>
      <c r="UE443" s="9"/>
      <c r="UF443" s="9"/>
      <c r="UG443" s="9"/>
      <c r="UH443" s="9"/>
      <c r="UI443" s="9"/>
      <c r="UJ443" s="9"/>
      <c r="UK443" s="9"/>
      <c r="UL443" s="9"/>
      <c r="UM443" s="9"/>
      <c r="UN443" s="9"/>
      <c r="UO443" s="9"/>
      <c r="UP443" s="9"/>
      <c r="UQ443" s="9"/>
      <c r="UR443" s="9"/>
      <c r="US443" s="9"/>
      <c r="UT443" s="9"/>
      <c r="UU443" s="9"/>
      <c r="UV443" s="9"/>
      <c r="UW443" s="9"/>
      <c r="UX443" s="9"/>
      <c r="UY443" s="9"/>
      <c r="UZ443" s="9"/>
      <c r="VA443" s="9"/>
      <c r="VB443" s="9"/>
      <c r="VC443" s="9"/>
      <c r="VD443" s="9"/>
      <c r="VE443" s="9"/>
      <c r="VF443" s="9"/>
      <c r="VG443" s="9"/>
      <c r="VH443" s="9"/>
      <c r="VI443" s="9"/>
      <c r="VJ443" s="9"/>
      <c r="VK443" s="9"/>
      <c r="VL443" s="9"/>
      <c r="VM443" s="9"/>
      <c r="VN443" s="9"/>
      <c r="VO443" s="9"/>
      <c r="VP443" s="9"/>
      <c r="VQ443" s="9"/>
      <c r="VR443" s="9"/>
      <c r="VS443" s="9"/>
      <c r="VT443" s="9"/>
      <c r="VU443" s="9"/>
      <c r="VV443" s="9"/>
      <c r="VW443" s="9"/>
      <c r="VX443" s="9"/>
      <c r="VY443" s="9"/>
      <c r="VZ443" s="9"/>
      <c r="WA443" s="9"/>
      <c r="WB443" s="9"/>
      <c r="WC443" s="9"/>
      <c r="WD443" s="9"/>
      <c r="WE443" s="9"/>
      <c r="WF443" s="9"/>
      <c r="WG443" s="9"/>
      <c r="WH443" s="9"/>
      <c r="WI443" s="9"/>
      <c r="WJ443" s="9"/>
      <c r="WK443" s="9"/>
      <c r="WL443" s="9"/>
      <c r="WM443" s="9"/>
      <c r="WN443" s="9"/>
      <c r="WO443" s="9"/>
      <c r="WP443" s="9"/>
      <c r="WQ443" s="9"/>
      <c r="WR443" s="9"/>
      <c r="WS443" s="9"/>
      <c r="WT443" s="9"/>
      <c r="WU443" s="9"/>
      <c r="WV443" s="9"/>
      <c r="WW443" s="9"/>
      <c r="WX443" s="9"/>
      <c r="WY443" s="9"/>
      <c r="WZ443" s="9"/>
      <c r="XA443" s="9"/>
      <c r="XB443" s="9"/>
      <c r="XC443" s="9"/>
      <c r="XD443" s="9"/>
      <c r="XE443" s="9"/>
      <c r="XF443" s="9"/>
      <c r="XG443" s="9"/>
      <c r="XH443" s="9"/>
      <c r="XI443" s="9"/>
      <c r="XJ443" s="9"/>
      <c r="XK443" s="9"/>
      <c r="XL443" s="9"/>
      <c r="XM443" s="9"/>
      <c r="XN443" s="9"/>
      <c r="XO443" s="9"/>
      <c r="XP443" s="9"/>
      <c r="XQ443" s="9"/>
      <c r="XR443" s="9"/>
      <c r="XS443" s="9"/>
      <c r="XT443" s="9"/>
      <c r="XU443" s="9"/>
      <c r="XV443" s="9"/>
      <c r="XW443" s="9"/>
      <c r="XX443" s="9"/>
      <c r="XY443" s="9"/>
      <c r="XZ443" s="9"/>
      <c r="YA443" s="9"/>
      <c r="YB443" s="9"/>
      <c r="YC443" s="9"/>
      <c r="YD443" s="9"/>
      <c r="YE443" s="9"/>
      <c r="YF443" s="9"/>
      <c r="YG443" s="9"/>
      <c r="YH443" s="9"/>
      <c r="YI443" s="9"/>
      <c r="YJ443" s="9"/>
      <c r="YK443" s="9"/>
      <c r="YL443" s="9"/>
      <c r="YM443" s="9"/>
      <c r="YN443" s="9"/>
      <c r="YO443" s="9"/>
      <c r="YP443" s="9"/>
      <c r="YQ443" s="9"/>
      <c r="YR443" s="9"/>
      <c r="YS443" s="9"/>
      <c r="YT443" s="9"/>
      <c r="YU443" s="9"/>
      <c r="YV443" s="9"/>
      <c r="YW443" s="9"/>
      <c r="YX443" s="9"/>
      <c r="YY443" s="9"/>
      <c r="YZ443" s="9"/>
      <c r="ZA443" s="9"/>
      <c r="ZB443" s="9"/>
      <c r="ZC443" s="9"/>
      <c r="ZD443" s="9"/>
      <c r="ZE443" s="9"/>
      <c r="ZF443" s="9"/>
      <c r="ZG443" s="9"/>
      <c r="ZH443" s="9"/>
      <c r="ZI443" s="9"/>
      <c r="ZJ443" s="9"/>
      <c r="ZK443" s="9"/>
      <c r="ZL443" s="9"/>
      <c r="ZM443" s="9"/>
      <c r="ZN443" s="9"/>
      <c r="ZO443" s="9"/>
      <c r="ZP443" s="9"/>
      <c r="ZQ443" s="9"/>
      <c r="ZR443" s="9"/>
      <c r="ZS443" s="9"/>
      <c r="ZT443" s="9"/>
      <c r="ZU443" s="9"/>
      <c r="ZV443" s="9"/>
      <c r="ZW443" s="9"/>
      <c r="ZX443" s="9"/>
      <c r="ZY443" s="9"/>
      <c r="ZZ443" s="9"/>
      <c r="AAA443" s="9"/>
      <c r="AAB443" s="9"/>
      <c r="AAC443" s="9"/>
      <c r="AAD443" s="9"/>
      <c r="AAE443" s="9"/>
      <c r="AAF443" s="9"/>
      <c r="AAG443" s="9"/>
      <c r="AAH443" s="9"/>
      <c r="AAI443" s="9"/>
      <c r="AAJ443" s="9"/>
      <c r="AAK443" s="9"/>
      <c r="AAL443" s="9"/>
      <c r="AAM443" s="9"/>
      <c r="AAN443" s="9"/>
      <c r="AAO443" s="9"/>
      <c r="AAP443" s="9"/>
      <c r="AAQ443" s="9"/>
      <c r="AAR443" s="9"/>
      <c r="AAS443" s="9"/>
      <c r="AAT443" s="9"/>
      <c r="AAU443" s="9"/>
      <c r="AAV443" s="9"/>
      <c r="AAW443" s="9"/>
      <c r="AAX443" s="9"/>
      <c r="AAY443" s="9"/>
      <c r="AAZ443" s="9"/>
      <c r="ABA443" s="9"/>
      <c r="ABB443" s="9"/>
      <c r="ABC443" s="9"/>
      <c r="ABD443" s="9"/>
      <c r="ABE443" s="9"/>
      <c r="ABF443" s="9"/>
      <c r="ABG443" s="9"/>
      <c r="ABH443" s="9"/>
      <c r="ABI443" s="9"/>
      <c r="ABJ443" s="9"/>
      <c r="ABK443" s="9"/>
      <c r="ABL443" s="9"/>
      <c r="ABM443" s="9"/>
      <c r="ABN443" s="9"/>
      <c r="ABO443" s="9"/>
      <c r="ABP443" s="9"/>
      <c r="ABQ443" s="9"/>
      <c r="ABR443" s="9"/>
      <c r="ABS443" s="9"/>
      <c r="ABT443" s="9"/>
      <c r="ABU443" s="9"/>
      <c r="ABV443" s="9"/>
      <c r="ABW443" s="9"/>
      <c r="ABX443" s="9"/>
      <c r="ABY443" s="9"/>
      <c r="ABZ443" s="9"/>
      <c r="ACA443" s="9"/>
      <c r="ACB443" s="9"/>
      <c r="ACC443" s="9"/>
      <c r="ACD443" s="9"/>
      <c r="ACE443" s="9"/>
      <c r="ACF443" s="9"/>
      <c r="ACG443" s="9"/>
      <c r="ACH443" s="9"/>
      <c r="ACI443" s="9"/>
      <c r="ACJ443" s="9"/>
      <c r="ACK443" s="9"/>
      <c r="ACL443" s="9"/>
      <c r="ACM443" s="9"/>
      <c r="ACN443" s="9"/>
      <c r="ACO443" s="9"/>
      <c r="ACP443" s="9"/>
      <c r="ACQ443" s="9"/>
      <c r="ACR443" s="9"/>
      <c r="ACS443" s="9"/>
      <c r="ACT443" s="9"/>
      <c r="ACU443" s="9"/>
      <c r="ACV443" s="9"/>
      <c r="ACW443" s="9"/>
      <c r="ACX443" s="9"/>
      <c r="ACY443" s="9"/>
      <c r="ACZ443" s="9"/>
      <c r="ADA443" s="9"/>
      <c r="ADB443" s="9"/>
      <c r="ADC443" s="9"/>
      <c r="ADD443" s="9"/>
      <c r="ADE443" s="9"/>
      <c r="ADF443" s="9"/>
      <c r="ADG443" s="9"/>
      <c r="ADH443" s="9"/>
      <c r="ADI443" s="9"/>
      <c r="ADJ443" s="9"/>
      <c r="ADK443" s="9"/>
      <c r="ADL443" s="9"/>
      <c r="ADM443" s="9"/>
      <c r="ADN443" s="9"/>
      <c r="ADO443" s="9"/>
      <c r="ADP443" s="9"/>
      <c r="ADQ443" s="9"/>
      <c r="ADR443" s="9"/>
      <c r="ADS443" s="9"/>
      <c r="ADT443" s="9"/>
      <c r="ADU443" s="9"/>
      <c r="ADV443" s="9"/>
      <c r="ADW443" s="9"/>
      <c r="ADX443" s="9"/>
      <c r="ADY443" s="9"/>
      <c r="ADZ443" s="9"/>
      <c r="AEA443" s="9"/>
      <c r="AEB443" s="9"/>
      <c r="AEC443" s="9"/>
      <c r="AED443" s="9"/>
      <c r="AEE443" s="9"/>
      <c r="AEF443" s="9"/>
      <c r="AEG443" s="9"/>
      <c r="AEH443" s="9"/>
      <c r="AEI443" s="9"/>
      <c r="AEJ443" s="9"/>
      <c r="AEK443" s="9"/>
      <c r="AEL443" s="9"/>
      <c r="AEM443" s="9"/>
      <c r="AEN443" s="9"/>
      <c r="AEO443" s="9"/>
      <c r="AEP443" s="9"/>
      <c r="AEQ443" s="9"/>
      <c r="AER443" s="9"/>
      <c r="AES443" s="9"/>
      <c r="AET443" s="9"/>
      <c r="AEU443" s="9"/>
      <c r="AEV443" s="9"/>
      <c r="AEW443" s="9"/>
      <c r="AEX443" s="9"/>
      <c r="AEY443" s="9"/>
      <c r="AEZ443" s="9"/>
      <c r="AFA443" s="9"/>
      <c r="AFB443" s="9"/>
      <c r="AFC443" s="9"/>
      <c r="AFD443" s="9"/>
      <c r="AFE443" s="9"/>
      <c r="AFF443" s="9"/>
      <c r="AFG443" s="9"/>
      <c r="AFH443" s="9"/>
      <c r="AFI443" s="9"/>
      <c r="AFJ443" s="9"/>
      <c r="AFK443" s="9"/>
      <c r="AFL443" s="9"/>
      <c r="AFM443" s="9"/>
      <c r="AFN443" s="9"/>
      <c r="AFO443" s="9"/>
      <c r="AFP443" s="9"/>
      <c r="AFQ443" s="9"/>
      <c r="AFR443" s="9"/>
      <c r="AFS443" s="9"/>
      <c r="AFT443" s="9"/>
      <c r="AFU443" s="9"/>
      <c r="AFV443" s="9"/>
      <c r="AFW443" s="9"/>
      <c r="AFX443" s="9"/>
      <c r="AFY443" s="9"/>
      <c r="AFZ443" s="9"/>
      <c r="AGA443" s="9"/>
      <c r="AGB443" s="9"/>
      <c r="AGC443" s="9"/>
      <c r="AGD443" s="9"/>
      <c r="AGE443" s="9"/>
      <c r="AGF443" s="9"/>
      <c r="AGG443" s="9"/>
      <c r="AGH443" s="9"/>
      <c r="AGI443" s="9"/>
      <c r="AGJ443" s="9"/>
      <c r="AGK443" s="9"/>
      <c r="AGL443" s="9"/>
      <c r="AGM443" s="9"/>
      <c r="AGN443" s="9"/>
      <c r="AGO443" s="9"/>
      <c r="AGP443" s="9"/>
      <c r="AGQ443" s="9"/>
      <c r="AGR443" s="9"/>
      <c r="AGS443" s="9"/>
      <c r="AGT443" s="9"/>
      <c r="AGU443" s="9"/>
      <c r="AGV443" s="9"/>
      <c r="AGW443" s="9"/>
      <c r="AGX443" s="9"/>
      <c r="AGY443" s="9"/>
      <c r="AGZ443" s="9"/>
      <c r="AHA443" s="9"/>
      <c r="AHB443" s="9"/>
      <c r="AHC443" s="9"/>
      <c r="AHD443" s="9"/>
      <c r="AHE443" s="9"/>
      <c r="AHF443" s="9"/>
      <c r="AHG443" s="9"/>
      <c r="AHH443" s="9"/>
      <c r="AHI443" s="9"/>
      <c r="AHJ443" s="9"/>
      <c r="AHK443" s="9"/>
      <c r="AHL443" s="9"/>
      <c r="AHM443" s="9"/>
      <c r="AHN443" s="9"/>
      <c r="AHO443" s="9"/>
      <c r="AHP443" s="9"/>
      <c r="AHQ443" s="9"/>
      <c r="AHR443" s="9"/>
      <c r="AHS443" s="9"/>
      <c r="AHT443" s="9"/>
      <c r="AHU443" s="9"/>
      <c r="AHV443" s="9"/>
      <c r="AHW443" s="9"/>
      <c r="AHX443" s="9"/>
      <c r="AHY443" s="9"/>
      <c r="AHZ443" s="9"/>
      <c r="AIA443" s="9"/>
      <c r="AIB443" s="9"/>
      <c r="AIC443" s="9"/>
      <c r="AID443" s="9"/>
      <c r="AIE443" s="9"/>
      <c r="AIF443" s="9"/>
      <c r="AIG443" s="9"/>
      <c r="AIH443" s="9"/>
      <c r="AII443" s="9"/>
      <c r="AIJ443" s="9"/>
      <c r="AIK443" s="9"/>
      <c r="AIL443" s="9"/>
      <c r="AIM443" s="9"/>
      <c r="AIN443" s="9"/>
      <c r="AIO443" s="9"/>
      <c r="AIP443" s="9"/>
      <c r="AIQ443" s="9"/>
      <c r="AIR443" s="9"/>
      <c r="AIS443" s="9"/>
      <c r="AIT443" s="9"/>
      <c r="AIU443" s="9"/>
      <c r="AIV443" s="9"/>
      <c r="AIW443" s="9"/>
      <c r="AIX443" s="9"/>
      <c r="AIY443" s="9"/>
      <c r="AIZ443" s="9"/>
      <c r="AJA443" s="9"/>
      <c r="AJB443" s="9"/>
      <c r="AJC443" s="9"/>
      <c r="AJD443" s="9"/>
      <c r="AJE443" s="9"/>
      <c r="AJF443" s="9"/>
      <c r="AJG443" s="9"/>
      <c r="AJH443" s="9"/>
      <c r="AJI443" s="9"/>
      <c r="AJJ443" s="9"/>
      <c r="AJK443" s="9"/>
      <c r="AJL443" s="9"/>
      <c r="AJM443" s="9"/>
      <c r="AJN443" s="9"/>
      <c r="AJO443" s="9"/>
      <c r="AJP443" s="9"/>
      <c r="AJQ443" s="9"/>
      <c r="AJR443" s="9"/>
      <c r="AJS443" s="9"/>
      <c r="AJT443" s="9"/>
      <c r="AJU443" s="9"/>
      <c r="AJV443" s="9"/>
      <c r="AJW443" s="9"/>
      <c r="AJX443" s="9"/>
      <c r="AJY443" s="9"/>
      <c r="AJZ443" s="9"/>
      <c r="AKA443" s="9"/>
      <c r="AKB443" s="9"/>
      <c r="AKC443" s="9"/>
      <c r="AKD443" s="9"/>
      <c r="AKE443" s="9"/>
      <c r="AKF443" s="9"/>
      <c r="AKG443" s="9"/>
      <c r="AKH443" s="9"/>
      <c r="AKI443" s="9"/>
      <c r="AKJ443" s="9"/>
      <c r="AKK443" s="9"/>
      <c r="AKL443" s="9"/>
      <c r="AKM443" s="9"/>
      <c r="AKN443" s="9"/>
      <c r="AKO443" s="9"/>
      <c r="AKP443" s="9"/>
      <c r="AKQ443" s="9"/>
      <c r="AKR443" s="9"/>
      <c r="AKS443" s="9"/>
      <c r="AKT443" s="9"/>
      <c r="AKU443" s="9"/>
      <c r="AKV443" s="9"/>
      <c r="AKW443" s="9"/>
      <c r="AKX443" s="9"/>
      <c r="AKY443" s="9"/>
      <c r="AKZ443" s="9"/>
      <c r="ALA443" s="9"/>
      <c r="ALB443" s="9"/>
      <c r="ALC443" s="9"/>
      <c r="ALD443" s="9"/>
      <c r="ALE443" s="9"/>
      <c r="ALF443" s="9"/>
      <c r="ALG443" s="9"/>
      <c r="ALH443" s="9"/>
      <c r="ALI443" s="9"/>
      <c r="ALJ443" s="9"/>
      <c r="ALK443" s="9"/>
      <c r="ALL443" s="9"/>
      <c r="ALM443" s="9"/>
      <c r="ALN443" s="9"/>
      <c r="ALO443" s="9"/>
      <c r="ALP443" s="9"/>
      <c r="ALQ443" s="9"/>
      <c r="ALR443" s="9"/>
      <c r="ALS443" s="9"/>
      <c r="ALT443" s="9"/>
      <c r="ALU443" s="9"/>
      <c r="ALV443" s="9"/>
      <c r="ALW443" s="9"/>
      <c r="ALX443" s="9"/>
      <c r="ALY443" s="9"/>
      <c r="ALZ443" s="9"/>
      <c r="AMA443" s="9"/>
      <c r="AMB443" s="9"/>
      <c r="AMC443" s="9"/>
      <c r="AMD443" s="9"/>
      <c r="AME443" s="9"/>
      <c r="AMF443" s="9"/>
      <c r="AMG443" s="9"/>
      <c r="AMH443" s="9"/>
      <c r="AMI443" s="9"/>
      <c r="AMJ443" s="9"/>
      <c r="AMK443" s="9"/>
    </row>
    <row r="444" spans="1:1025" s="8" customFormat="1" ht="27.75" hidden="1" thickBot="1">
      <c r="A444" s="216"/>
      <c r="B444" s="67">
        <f t="shared" si="46"/>
        <v>8397</v>
      </c>
      <c r="C444" s="68"/>
      <c r="D444" s="68"/>
      <c r="E444" s="69" t="s">
        <v>377</v>
      </c>
      <c r="F444" s="136"/>
      <c r="G444" s="71"/>
      <c r="H444" s="72"/>
      <c r="I444" s="143"/>
      <c r="J444" s="74"/>
      <c r="K444" s="79"/>
      <c r="L444" s="80">
        <f>SUM(L443)</f>
        <v>2500</v>
      </c>
      <c r="M444" s="95">
        <f>SUM(M443)</f>
        <v>100</v>
      </c>
      <c r="N444" s="77">
        <f>M444+L444</f>
        <v>2600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  <c r="HJ444" s="9"/>
      <c r="HK444" s="9"/>
      <c r="HL444" s="9"/>
      <c r="HM444" s="9"/>
      <c r="HN444" s="9"/>
      <c r="HO444" s="9"/>
      <c r="HP444" s="9"/>
      <c r="HQ444" s="9"/>
      <c r="HR444" s="9"/>
      <c r="HS444" s="9"/>
      <c r="HT444" s="9"/>
      <c r="HU444" s="9"/>
      <c r="HV444" s="9"/>
      <c r="HW444" s="9"/>
      <c r="HX444" s="9"/>
      <c r="HY444" s="9"/>
      <c r="HZ444" s="9"/>
      <c r="IA444" s="9"/>
      <c r="IB444" s="9"/>
      <c r="IC444" s="9"/>
      <c r="ID444" s="9"/>
      <c r="IE444" s="9"/>
      <c r="IF444" s="9"/>
      <c r="IG444" s="9"/>
      <c r="IH444" s="9"/>
      <c r="II444" s="9"/>
      <c r="IJ444" s="9"/>
      <c r="IK444" s="9"/>
      <c r="IL444" s="9"/>
      <c r="IM444" s="9"/>
      <c r="IN444" s="9"/>
      <c r="IO444" s="9"/>
      <c r="IP444" s="9"/>
      <c r="IQ444" s="9"/>
      <c r="IR444" s="9"/>
      <c r="IS444" s="9"/>
      <c r="IT444" s="9"/>
      <c r="IU444" s="9"/>
      <c r="IV444" s="9"/>
      <c r="IW444" s="9"/>
      <c r="IX444" s="9"/>
      <c r="IY444" s="9"/>
      <c r="IZ444" s="9"/>
      <c r="JA444" s="9"/>
      <c r="JB444" s="9"/>
      <c r="JC444" s="9"/>
      <c r="JD444" s="9"/>
      <c r="JE444" s="9"/>
      <c r="JF444" s="9"/>
      <c r="JG444" s="9"/>
      <c r="JH444" s="9"/>
      <c r="JI444" s="9"/>
      <c r="JJ444" s="9"/>
      <c r="JK444" s="9"/>
      <c r="JL444" s="9"/>
      <c r="JM444" s="9"/>
      <c r="JN444" s="9"/>
      <c r="JO444" s="9"/>
      <c r="JP444" s="9"/>
      <c r="JQ444" s="9"/>
      <c r="JR444" s="9"/>
      <c r="JS444" s="9"/>
      <c r="JT444" s="9"/>
      <c r="JU444" s="9"/>
      <c r="JV444" s="9"/>
      <c r="JW444" s="9"/>
      <c r="JX444" s="9"/>
      <c r="JY444" s="9"/>
      <c r="JZ444" s="9"/>
      <c r="KA444" s="9"/>
      <c r="KB444" s="9"/>
      <c r="KC444" s="9"/>
      <c r="KD444" s="9"/>
      <c r="KE444" s="9"/>
      <c r="KF444" s="9"/>
      <c r="KG444" s="9"/>
      <c r="KH444" s="9"/>
      <c r="KI444" s="9"/>
      <c r="KJ444" s="9"/>
      <c r="KK444" s="9"/>
      <c r="KL444" s="9"/>
      <c r="KM444" s="9"/>
      <c r="KN444" s="9"/>
      <c r="KO444" s="9"/>
      <c r="KP444" s="9"/>
      <c r="KQ444" s="9"/>
      <c r="KR444" s="9"/>
      <c r="KS444" s="9"/>
      <c r="KT444" s="9"/>
      <c r="KU444" s="9"/>
      <c r="KV444" s="9"/>
      <c r="KW444" s="9"/>
      <c r="KX444" s="9"/>
      <c r="KY444" s="9"/>
      <c r="KZ444" s="9"/>
      <c r="LA444" s="9"/>
      <c r="LB444" s="9"/>
      <c r="LC444" s="9"/>
      <c r="LD444" s="9"/>
      <c r="LE444" s="9"/>
      <c r="LF444" s="9"/>
      <c r="LG444" s="9"/>
      <c r="LH444" s="9"/>
      <c r="LI444" s="9"/>
      <c r="LJ444" s="9"/>
      <c r="LK444" s="9"/>
      <c r="LL444" s="9"/>
      <c r="LM444" s="9"/>
      <c r="LN444" s="9"/>
      <c r="LO444" s="9"/>
      <c r="LP444" s="9"/>
      <c r="LQ444" s="9"/>
      <c r="LR444" s="9"/>
      <c r="LS444" s="9"/>
      <c r="LT444" s="9"/>
      <c r="LU444" s="9"/>
      <c r="LV444" s="9"/>
      <c r="LW444" s="9"/>
      <c r="LX444" s="9"/>
      <c r="LY444" s="9"/>
      <c r="LZ444" s="9"/>
      <c r="MA444" s="9"/>
      <c r="MB444" s="9"/>
      <c r="MC444" s="9"/>
      <c r="MD444" s="9"/>
      <c r="ME444" s="9"/>
      <c r="MF444" s="9"/>
      <c r="MG444" s="9"/>
      <c r="MH444" s="9"/>
      <c r="MI444" s="9"/>
      <c r="MJ444" s="9"/>
      <c r="MK444" s="9"/>
      <c r="ML444" s="9"/>
      <c r="MM444" s="9"/>
      <c r="MN444" s="9"/>
      <c r="MO444" s="9"/>
      <c r="MP444" s="9"/>
      <c r="MQ444" s="9"/>
      <c r="MR444" s="9"/>
      <c r="MS444" s="9"/>
      <c r="MT444" s="9"/>
      <c r="MU444" s="9"/>
      <c r="MV444" s="9"/>
      <c r="MW444" s="9"/>
      <c r="MX444" s="9"/>
      <c r="MY444" s="9"/>
      <c r="MZ444" s="9"/>
      <c r="NA444" s="9"/>
      <c r="NB444" s="9"/>
      <c r="NC444" s="9"/>
      <c r="ND444" s="9"/>
      <c r="NE444" s="9"/>
      <c r="NF444" s="9"/>
      <c r="NG444" s="9"/>
      <c r="NH444" s="9"/>
      <c r="NI444" s="9"/>
      <c r="NJ444" s="9"/>
      <c r="NK444" s="9"/>
      <c r="NL444" s="9"/>
      <c r="NM444" s="9"/>
      <c r="NN444" s="9"/>
      <c r="NO444" s="9"/>
      <c r="NP444" s="9"/>
      <c r="NQ444" s="9"/>
      <c r="NR444" s="9"/>
      <c r="NS444" s="9"/>
      <c r="NT444" s="9"/>
      <c r="NU444" s="9"/>
      <c r="NV444" s="9"/>
      <c r="NW444" s="9"/>
      <c r="NX444" s="9"/>
      <c r="NY444" s="9"/>
      <c r="NZ444" s="9"/>
      <c r="OA444" s="9"/>
      <c r="OB444" s="9"/>
      <c r="OC444" s="9"/>
      <c r="OD444" s="9"/>
      <c r="OE444" s="9"/>
      <c r="OF444" s="9"/>
      <c r="OG444" s="9"/>
      <c r="OH444" s="9"/>
      <c r="OI444" s="9"/>
      <c r="OJ444" s="9"/>
      <c r="OK444" s="9"/>
      <c r="OL444" s="9"/>
      <c r="OM444" s="9"/>
      <c r="ON444" s="9"/>
      <c r="OO444" s="9"/>
      <c r="OP444" s="9"/>
      <c r="OQ444" s="9"/>
      <c r="OR444" s="9"/>
      <c r="OS444" s="9"/>
      <c r="OT444" s="9"/>
      <c r="OU444" s="9"/>
      <c r="OV444" s="9"/>
      <c r="OW444" s="9"/>
      <c r="OX444" s="9"/>
      <c r="OY444" s="9"/>
      <c r="OZ444" s="9"/>
      <c r="PA444" s="9"/>
      <c r="PB444" s="9"/>
      <c r="PC444" s="9"/>
      <c r="PD444" s="9"/>
      <c r="PE444" s="9"/>
      <c r="PF444" s="9"/>
      <c r="PG444" s="9"/>
      <c r="PH444" s="9"/>
      <c r="PI444" s="9"/>
      <c r="PJ444" s="9"/>
      <c r="PK444" s="9"/>
      <c r="PL444" s="9"/>
      <c r="PM444" s="9"/>
      <c r="PN444" s="9"/>
      <c r="PO444" s="9"/>
      <c r="PP444" s="9"/>
      <c r="PQ444" s="9"/>
      <c r="PR444" s="9"/>
      <c r="PS444" s="9"/>
      <c r="PT444" s="9"/>
      <c r="PU444" s="9"/>
      <c r="PV444" s="9"/>
      <c r="PW444" s="9"/>
      <c r="PX444" s="9"/>
      <c r="PY444" s="9"/>
      <c r="PZ444" s="9"/>
      <c r="QA444" s="9"/>
      <c r="QB444" s="9"/>
      <c r="QC444" s="9"/>
      <c r="QD444" s="9"/>
      <c r="QE444" s="9"/>
      <c r="QF444" s="9"/>
      <c r="QG444" s="9"/>
      <c r="QH444" s="9"/>
      <c r="QI444" s="9"/>
      <c r="QJ444" s="9"/>
      <c r="QK444" s="9"/>
      <c r="QL444" s="9"/>
      <c r="QM444" s="9"/>
      <c r="QN444" s="9"/>
      <c r="QO444" s="9"/>
      <c r="QP444" s="9"/>
      <c r="QQ444" s="9"/>
      <c r="QR444" s="9"/>
      <c r="QS444" s="9"/>
      <c r="QT444" s="9"/>
      <c r="QU444" s="9"/>
      <c r="QV444" s="9"/>
      <c r="QW444" s="9"/>
      <c r="QX444" s="9"/>
      <c r="QY444" s="9"/>
      <c r="QZ444" s="9"/>
      <c r="RA444" s="9"/>
      <c r="RB444" s="9"/>
      <c r="RC444" s="9"/>
      <c r="RD444" s="9"/>
      <c r="RE444" s="9"/>
      <c r="RF444" s="9"/>
      <c r="RG444" s="9"/>
      <c r="RH444" s="9"/>
      <c r="RI444" s="9"/>
      <c r="RJ444" s="9"/>
      <c r="RK444" s="9"/>
      <c r="RL444" s="9"/>
      <c r="RM444" s="9"/>
      <c r="RN444" s="9"/>
      <c r="RO444" s="9"/>
      <c r="RP444" s="9"/>
      <c r="RQ444" s="9"/>
      <c r="RR444" s="9"/>
      <c r="RS444" s="9"/>
      <c r="RT444" s="9"/>
      <c r="RU444" s="9"/>
      <c r="RV444" s="9"/>
      <c r="RW444" s="9"/>
      <c r="RX444" s="9"/>
      <c r="RY444" s="9"/>
      <c r="RZ444" s="9"/>
      <c r="SA444" s="9"/>
      <c r="SB444" s="9"/>
      <c r="SC444" s="9"/>
      <c r="SD444" s="9"/>
      <c r="SE444" s="9"/>
      <c r="SF444" s="9"/>
      <c r="SG444" s="9"/>
      <c r="SH444" s="9"/>
      <c r="SI444" s="9"/>
      <c r="SJ444" s="9"/>
      <c r="SK444" s="9"/>
      <c r="SL444" s="9"/>
      <c r="SM444" s="9"/>
      <c r="SN444" s="9"/>
      <c r="SO444" s="9"/>
      <c r="SP444" s="9"/>
      <c r="SQ444" s="9"/>
      <c r="SR444" s="9"/>
      <c r="SS444" s="9"/>
      <c r="ST444" s="9"/>
      <c r="SU444" s="9"/>
      <c r="SV444" s="9"/>
      <c r="SW444" s="9"/>
      <c r="SX444" s="9"/>
      <c r="SY444" s="9"/>
      <c r="SZ444" s="9"/>
      <c r="TA444" s="9"/>
      <c r="TB444" s="9"/>
      <c r="TC444" s="9"/>
      <c r="TD444" s="9"/>
      <c r="TE444" s="9"/>
      <c r="TF444" s="9"/>
      <c r="TG444" s="9"/>
      <c r="TH444" s="9"/>
      <c r="TI444" s="9"/>
      <c r="TJ444" s="9"/>
      <c r="TK444" s="9"/>
      <c r="TL444" s="9"/>
      <c r="TM444" s="9"/>
      <c r="TN444" s="9"/>
      <c r="TO444" s="9"/>
      <c r="TP444" s="9"/>
      <c r="TQ444" s="9"/>
      <c r="TR444" s="9"/>
      <c r="TS444" s="9"/>
      <c r="TT444" s="9"/>
      <c r="TU444" s="9"/>
      <c r="TV444" s="9"/>
      <c r="TW444" s="9"/>
      <c r="TX444" s="9"/>
      <c r="TY444" s="9"/>
      <c r="TZ444" s="9"/>
      <c r="UA444" s="9"/>
      <c r="UB444" s="9"/>
      <c r="UC444" s="9"/>
      <c r="UD444" s="9"/>
      <c r="UE444" s="9"/>
      <c r="UF444" s="9"/>
      <c r="UG444" s="9"/>
      <c r="UH444" s="9"/>
      <c r="UI444" s="9"/>
      <c r="UJ444" s="9"/>
      <c r="UK444" s="9"/>
      <c r="UL444" s="9"/>
      <c r="UM444" s="9"/>
      <c r="UN444" s="9"/>
      <c r="UO444" s="9"/>
      <c r="UP444" s="9"/>
      <c r="UQ444" s="9"/>
      <c r="UR444" s="9"/>
      <c r="US444" s="9"/>
      <c r="UT444" s="9"/>
      <c r="UU444" s="9"/>
      <c r="UV444" s="9"/>
      <c r="UW444" s="9"/>
      <c r="UX444" s="9"/>
      <c r="UY444" s="9"/>
      <c r="UZ444" s="9"/>
      <c r="VA444" s="9"/>
      <c r="VB444" s="9"/>
      <c r="VC444" s="9"/>
      <c r="VD444" s="9"/>
      <c r="VE444" s="9"/>
      <c r="VF444" s="9"/>
      <c r="VG444" s="9"/>
      <c r="VH444" s="9"/>
      <c r="VI444" s="9"/>
      <c r="VJ444" s="9"/>
      <c r="VK444" s="9"/>
      <c r="VL444" s="9"/>
      <c r="VM444" s="9"/>
      <c r="VN444" s="9"/>
      <c r="VO444" s="9"/>
      <c r="VP444" s="9"/>
      <c r="VQ444" s="9"/>
      <c r="VR444" s="9"/>
      <c r="VS444" s="9"/>
      <c r="VT444" s="9"/>
      <c r="VU444" s="9"/>
      <c r="VV444" s="9"/>
      <c r="VW444" s="9"/>
      <c r="VX444" s="9"/>
      <c r="VY444" s="9"/>
      <c r="VZ444" s="9"/>
      <c r="WA444" s="9"/>
      <c r="WB444" s="9"/>
      <c r="WC444" s="9"/>
      <c r="WD444" s="9"/>
      <c r="WE444" s="9"/>
      <c r="WF444" s="9"/>
      <c r="WG444" s="9"/>
      <c r="WH444" s="9"/>
      <c r="WI444" s="9"/>
      <c r="WJ444" s="9"/>
      <c r="WK444" s="9"/>
      <c r="WL444" s="9"/>
      <c r="WM444" s="9"/>
      <c r="WN444" s="9"/>
      <c r="WO444" s="9"/>
      <c r="WP444" s="9"/>
      <c r="WQ444" s="9"/>
      <c r="WR444" s="9"/>
      <c r="WS444" s="9"/>
      <c r="WT444" s="9"/>
      <c r="WU444" s="9"/>
      <c r="WV444" s="9"/>
      <c r="WW444" s="9"/>
      <c r="WX444" s="9"/>
      <c r="WY444" s="9"/>
      <c r="WZ444" s="9"/>
      <c r="XA444" s="9"/>
      <c r="XB444" s="9"/>
      <c r="XC444" s="9"/>
      <c r="XD444" s="9"/>
      <c r="XE444" s="9"/>
      <c r="XF444" s="9"/>
      <c r="XG444" s="9"/>
      <c r="XH444" s="9"/>
      <c r="XI444" s="9"/>
      <c r="XJ444" s="9"/>
      <c r="XK444" s="9"/>
      <c r="XL444" s="9"/>
      <c r="XM444" s="9"/>
      <c r="XN444" s="9"/>
      <c r="XO444" s="9"/>
      <c r="XP444" s="9"/>
      <c r="XQ444" s="9"/>
      <c r="XR444" s="9"/>
      <c r="XS444" s="9"/>
      <c r="XT444" s="9"/>
      <c r="XU444" s="9"/>
      <c r="XV444" s="9"/>
      <c r="XW444" s="9"/>
      <c r="XX444" s="9"/>
      <c r="XY444" s="9"/>
      <c r="XZ444" s="9"/>
      <c r="YA444" s="9"/>
      <c r="YB444" s="9"/>
      <c r="YC444" s="9"/>
      <c r="YD444" s="9"/>
      <c r="YE444" s="9"/>
      <c r="YF444" s="9"/>
      <c r="YG444" s="9"/>
      <c r="YH444" s="9"/>
      <c r="YI444" s="9"/>
      <c r="YJ444" s="9"/>
      <c r="YK444" s="9"/>
      <c r="YL444" s="9"/>
      <c r="YM444" s="9"/>
      <c r="YN444" s="9"/>
      <c r="YO444" s="9"/>
      <c r="YP444" s="9"/>
      <c r="YQ444" s="9"/>
      <c r="YR444" s="9"/>
      <c r="YS444" s="9"/>
      <c r="YT444" s="9"/>
      <c r="YU444" s="9"/>
      <c r="YV444" s="9"/>
      <c r="YW444" s="9"/>
      <c r="YX444" s="9"/>
      <c r="YY444" s="9"/>
      <c r="YZ444" s="9"/>
      <c r="ZA444" s="9"/>
      <c r="ZB444" s="9"/>
      <c r="ZC444" s="9"/>
      <c r="ZD444" s="9"/>
      <c r="ZE444" s="9"/>
      <c r="ZF444" s="9"/>
      <c r="ZG444" s="9"/>
      <c r="ZH444" s="9"/>
      <c r="ZI444" s="9"/>
      <c r="ZJ444" s="9"/>
      <c r="ZK444" s="9"/>
      <c r="ZL444" s="9"/>
      <c r="ZM444" s="9"/>
      <c r="ZN444" s="9"/>
      <c r="ZO444" s="9"/>
      <c r="ZP444" s="9"/>
      <c r="ZQ444" s="9"/>
      <c r="ZR444" s="9"/>
      <c r="ZS444" s="9"/>
      <c r="ZT444" s="9"/>
      <c r="ZU444" s="9"/>
      <c r="ZV444" s="9"/>
      <c r="ZW444" s="9"/>
      <c r="ZX444" s="9"/>
      <c r="ZY444" s="9"/>
      <c r="ZZ444" s="9"/>
      <c r="AAA444" s="9"/>
      <c r="AAB444" s="9"/>
      <c r="AAC444" s="9"/>
      <c r="AAD444" s="9"/>
      <c r="AAE444" s="9"/>
      <c r="AAF444" s="9"/>
      <c r="AAG444" s="9"/>
      <c r="AAH444" s="9"/>
      <c r="AAI444" s="9"/>
      <c r="AAJ444" s="9"/>
      <c r="AAK444" s="9"/>
      <c r="AAL444" s="9"/>
      <c r="AAM444" s="9"/>
      <c r="AAN444" s="9"/>
      <c r="AAO444" s="9"/>
      <c r="AAP444" s="9"/>
      <c r="AAQ444" s="9"/>
      <c r="AAR444" s="9"/>
      <c r="AAS444" s="9"/>
      <c r="AAT444" s="9"/>
      <c r="AAU444" s="9"/>
      <c r="AAV444" s="9"/>
      <c r="AAW444" s="9"/>
      <c r="AAX444" s="9"/>
      <c r="AAY444" s="9"/>
      <c r="AAZ444" s="9"/>
      <c r="ABA444" s="9"/>
      <c r="ABB444" s="9"/>
      <c r="ABC444" s="9"/>
      <c r="ABD444" s="9"/>
      <c r="ABE444" s="9"/>
      <c r="ABF444" s="9"/>
      <c r="ABG444" s="9"/>
      <c r="ABH444" s="9"/>
      <c r="ABI444" s="9"/>
      <c r="ABJ444" s="9"/>
      <c r="ABK444" s="9"/>
      <c r="ABL444" s="9"/>
      <c r="ABM444" s="9"/>
      <c r="ABN444" s="9"/>
      <c r="ABO444" s="9"/>
      <c r="ABP444" s="9"/>
      <c r="ABQ444" s="9"/>
      <c r="ABR444" s="9"/>
      <c r="ABS444" s="9"/>
      <c r="ABT444" s="9"/>
      <c r="ABU444" s="9"/>
      <c r="ABV444" s="9"/>
      <c r="ABW444" s="9"/>
      <c r="ABX444" s="9"/>
      <c r="ABY444" s="9"/>
      <c r="ABZ444" s="9"/>
      <c r="ACA444" s="9"/>
      <c r="ACB444" s="9"/>
      <c r="ACC444" s="9"/>
      <c r="ACD444" s="9"/>
      <c r="ACE444" s="9"/>
      <c r="ACF444" s="9"/>
      <c r="ACG444" s="9"/>
      <c r="ACH444" s="9"/>
      <c r="ACI444" s="9"/>
      <c r="ACJ444" s="9"/>
      <c r="ACK444" s="9"/>
      <c r="ACL444" s="9"/>
      <c r="ACM444" s="9"/>
      <c r="ACN444" s="9"/>
      <c r="ACO444" s="9"/>
      <c r="ACP444" s="9"/>
      <c r="ACQ444" s="9"/>
      <c r="ACR444" s="9"/>
      <c r="ACS444" s="9"/>
      <c r="ACT444" s="9"/>
      <c r="ACU444" s="9"/>
      <c r="ACV444" s="9"/>
      <c r="ACW444" s="9"/>
      <c r="ACX444" s="9"/>
      <c r="ACY444" s="9"/>
      <c r="ACZ444" s="9"/>
      <c r="ADA444" s="9"/>
      <c r="ADB444" s="9"/>
      <c r="ADC444" s="9"/>
      <c r="ADD444" s="9"/>
      <c r="ADE444" s="9"/>
      <c r="ADF444" s="9"/>
      <c r="ADG444" s="9"/>
      <c r="ADH444" s="9"/>
      <c r="ADI444" s="9"/>
      <c r="ADJ444" s="9"/>
      <c r="ADK444" s="9"/>
      <c r="ADL444" s="9"/>
      <c r="ADM444" s="9"/>
      <c r="ADN444" s="9"/>
      <c r="ADO444" s="9"/>
      <c r="ADP444" s="9"/>
      <c r="ADQ444" s="9"/>
      <c r="ADR444" s="9"/>
      <c r="ADS444" s="9"/>
      <c r="ADT444" s="9"/>
      <c r="ADU444" s="9"/>
      <c r="ADV444" s="9"/>
      <c r="ADW444" s="9"/>
      <c r="ADX444" s="9"/>
      <c r="ADY444" s="9"/>
      <c r="ADZ444" s="9"/>
      <c r="AEA444" s="9"/>
      <c r="AEB444" s="9"/>
      <c r="AEC444" s="9"/>
      <c r="AED444" s="9"/>
      <c r="AEE444" s="9"/>
      <c r="AEF444" s="9"/>
      <c r="AEG444" s="9"/>
      <c r="AEH444" s="9"/>
      <c r="AEI444" s="9"/>
      <c r="AEJ444" s="9"/>
      <c r="AEK444" s="9"/>
      <c r="AEL444" s="9"/>
      <c r="AEM444" s="9"/>
      <c r="AEN444" s="9"/>
      <c r="AEO444" s="9"/>
      <c r="AEP444" s="9"/>
      <c r="AEQ444" s="9"/>
      <c r="AER444" s="9"/>
      <c r="AES444" s="9"/>
      <c r="AET444" s="9"/>
      <c r="AEU444" s="9"/>
      <c r="AEV444" s="9"/>
      <c r="AEW444" s="9"/>
      <c r="AEX444" s="9"/>
      <c r="AEY444" s="9"/>
      <c r="AEZ444" s="9"/>
      <c r="AFA444" s="9"/>
      <c r="AFB444" s="9"/>
      <c r="AFC444" s="9"/>
      <c r="AFD444" s="9"/>
      <c r="AFE444" s="9"/>
      <c r="AFF444" s="9"/>
      <c r="AFG444" s="9"/>
      <c r="AFH444" s="9"/>
      <c r="AFI444" s="9"/>
      <c r="AFJ444" s="9"/>
      <c r="AFK444" s="9"/>
      <c r="AFL444" s="9"/>
      <c r="AFM444" s="9"/>
      <c r="AFN444" s="9"/>
      <c r="AFO444" s="9"/>
      <c r="AFP444" s="9"/>
      <c r="AFQ444" s="9"/>
      <c r="AFR444" s="9"/>
      <c r="AFS444" s="9"/>
      <c r="AFT444" s="9"/>
      <c r="AFU444" s="9"/>
      <c r="AFV444" s="9"/>
      <c r="AFW444" s="9"/>
      <c r="AFX444" s="9"/>
      <c r="AFY444" s="9"/>
      <c r="AFZ444" s="9"/>
      <c r="AGA444" s="9"/>
      <c r="AGB444" s="9"/>
      <c r="AGC444" s="9"/>
      <c r="AGD444" s="9"/>
      <c r="AGE444" s="9"/>
      <c r="AGF444" s="9"/>
      <c r="AGG444" s="9"/>
      <c r="AGH444" s="9"/>
      <c r="AGI444" s="9"/>
      <c r="AGJ444" s="9"/>
      <c r="AGK444" s="9"/>
      <c r="AGL444" s="9"/>
      <c r="AGM444" s="9"/>
      <c r="AGN444" s="9"/>
      <c r="AGO444" s="9"/>
      <c r="AGP444" s="9"/>
      <c r="AGQ444" s="9"/>
      <c r="AGR444" s="9"/>
      <c r="AGS444" s="9"/>
      <c r="AGT444" s="9"/>
      <c r="AGU444" s="9"/>
      <c r="AGV444" s="9"/>
      <c r="AGW444" s="9"/>
      <c r="AGX444" s="9"/>
      <c r="AGY444" s="9"/>
      <c r="AGZ444" s="9"/>
      <c r="AHA444" s="9"/>
      <c r="AHB444" s="9"/>
      <c r="AHC444" s="9"/>
      <c r="AHD444" s="9"/>
      <c r="AHE444" s="9"/>
      <c r="AHF444" s="9"/>
      <c r="AHG444" s="9"/>
      <c r="AHH444" s="9"/>
      <c r="AHI444" s="9"/>
      <c r="AHJ444" s="9"/>
      <c r="AHK444" s="9"/>
      <c r="AHL444" s="9"/>
      <c r="AHM444" s="9"/>
      <c r="AHN444" s="9"/>
      <c r="AHO444" s="9"/>
      <c r="AHP444" s="9"/>
      <c r="AHQ444" s="9"/>
      <c r="AHR444" s="9"/>
      <c r="AHS444" s="9"/>
      <c r="AHT444" s="9"/>
      <c r="AHU444" s="9"/>
      <c r="AHV444" s="9"/>
      <c r="AHW444" s="9"/>
      <c r="AHX444" s="9"/>
      <c r="AHY444" s="9"/>
      <c r="AHZ444" s="9"/>
      <c r="AIA444" s="9"/>
      <c r="AIB444" s="9"/>
      <c r="AIC444" s="9"/>
      <c r="AID444" s="9"/>
      <c r="AIE444" s="9"/>
      <c r="AIF444" s="9"/>
      <c r="AIG444" s="9"/>
      <c r="AIH444" s="9"/>
      <c r="AII444" s="9"/>
      <c r="AIJ444" s="9"/>
      <c r="AIK444" s="9"/>
      <c r="AIL444" s="9"/>
      <c r="AIM444" s="9"/>
      <c r="AIN444" s="9"/>
      <c r="AIO444" s="9"/>
      <c r="AIP444" s="9"/>
      <c r="AIQ444" s="9"/>
      <c r="AIR444" s="9"/>
      <c r="AIS444" s="9"/>
      <c r="AIT444" s="9"/>
      <c r="AIU444" s="9"/>
      <c r="AIV444" s="9"/>
      <c r="AIW444" s="9"/>
      <c r="AIX444" s="9"/>
      <c r="AIY444" s="9"/>
      <c r="AIZ444" s="9"/>
      <c r="AJA444" s="9"/>
      <c r="AJB444" s="9"/>
      <c r="AJC444" s="9"/>
      <c r="AJD444" s="9"/>
      <c r="AJE444" s="9"/>
      <c r="AJF444" s="9"/>
      <c r="AJG444" s="9"/>
      <c r="AJH444" s="9"/>
      <c r="AJI444" s="9"/>
      <c r="AJJ444" s="9"/>
      <c r="AJK444" s="9"/>
      <c r="AJL444" s="9"/>
      <c r="AJM444" s="9"/>
      <c r="AJN444" s="9"/>
      <c r="AJO444" s="9"/>
      <c r="AJP444" s="9"/>
      <c r="AJQ444" s="9"/>
      <c r="AJR444" s="9"/>
      <c r="AJS444" s="9"/>
      <c r="AJT444" s="9"/>
      <c r="AJU444" s="9"/>
      <c r="AJV444" s="9"/>
      <c r="AJW444" s="9"/>
      <c r="AJX444" s="9"/>
      <c r="AJY444" s="9"/>
      <c r="AJZ444" s="9"/>
      <c r="AKA444" s="9"/>
      <c r="AKB444" s="9"/>
      <c r="AKC444" s="9"/>
      <c r="AKD444" s="9"/>
      <c r="AKE444" s="9"/>
      <c r="AKF444" s="9"/>
      <c r="AKG444" s="9"/>
      <c r="AKH444" s="9"/>
      <c r="AKI444" s="9"/>
      <c r="AKJ444" s="9"/>
      <c r="AKK444" s="9"/>
      <c r="AKL444" s="9"/>
      <c r="AKM444" s="9"/>
      <c r="AKN444" s="9"/>
      <c r="AKO444" s="9"/>
      <c r="AKP444" s="9"/>
      <c r="AKQ444" s="9"/>
      <c r="AKR444" s="9"/>
      <c r="AKS444" s="9"/>
      <c r="AKT444" s="9"/>
      <c r="AKU444" s="9"/>
      <c r="AKV444" s="9"/>
      <c r="AKW444" s="9"/>
      <c r="AKX444" s="9"/>
      <c r="AKY444" s="9"/>
      <c r="AKZ444" s="9"/>
      <c r="ALA444" s="9"/>
      <c r="ALB444" s="9"/>
      <c r="ALC444" s="9"/>
      <c r="ALD444" s="9"/>
      <c r="ALE444" s="9"/>
      <c r="ALF444" s="9"/>
      <c r="ALG444" s="9"/>
      <c r="ALH444" s="9"/>
      <c r="ALI444" s="9"/>
      <c r="ALJ444" s="9"/>
      <c r="ALK444" s="9"/>
      <c r="ALL444" s="9"/>
      <c r="ALM444" s="9"/>
      <c r="ALN444" s="9"/>
      <c r="ALO444" s="9"/>
      <c r="ALP444" s="9"/>
      <c r="ALQ444" s="9"/>
      <c r="ALR444" s="9"/>
      <c r="ALS444" s="9"/>
      <c r="ALT444" s="9"/>
      <c r="ALU444" s="9"/>
      <c r="ALV444" s="9"/>
      <c r="ALW444" s="9"/>
      <c r="ALX444" s="9"/>
      <c r="ALY444" s="9"/>
      <c r="ALZ444" s="9"/>
      <c r="AMA444" s="9"/>
      <c r="AMB444" s="9"/>
      <c r="AMC444" s="9"/>
      <c r="AMD444" s="9"/>
      <c r="AME444" s="9"/>
      <c r="AMF444" s="9"/>
      <c r="AMG444" s="9"/>
      <c r="AMH444" s="9"/>
      <c r="AMI444" s="9"/>
      <c r="AMJ444" s="9"/>
      <c r="AMK444" s="9"/>
    </row>
    <row r="445" spans="1:1025" s="8" customFormat="1" ht="24.75" hidden="1">
      <c r="A445" s="113"/>
      <c r="B445" s="51"/>
      <c r="C445" s="51"/>
      <c r="D445" s="51"/>
      <c r="E445" s="52"/>
      <c r="F445" s="25"/>
      <c r="G445" s="26"/>
      <c r="H445" s="53"/>
      <c r="I445" s="54"/>
      <c r="J445" s="55"/>
      <c r="K445" s="55"/>
      <c r="L445" s="56"/>
      <c r="M445" s="56"/>
      <c r="N445" s="57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  <c r="HM445" s="9"/>
      <c r="HN445" s="9"/>
      <c r="HO445" s="9"/>
      <c r="HP445" s="9"/>
      <c r="HQ445" s="9"/>
      <c r="HR445" s="9"/>
      <c r="HS445" s="9"/>
      <c r="HT445" s="9"/>
      <c r="HU445" s="9"/>
      <c r="HV445" s="9"/>
      <c r="HW445" s="9"/>
      <c r="HX445" s="9"/>
      <c r="HY445" s="9"/>
      <c r="HZ445" s="9"/>
      <c r="IA445" s="9"/>
      <c r="IB445" s="9"/>
      <c r="IC445" s="9"/>
      <c r="ID445" s="9"/>
      <c r="IE445" s="9"/>
      <c r="IF445" s="9"/>
      <c r="IG445" s="9"/>
      <c r="IH445" s="9"/>
      <c r="II445" s="9"/>
      <c r="IJ445" s="9"/>
      <c r="IK445" s="9"/>
      <c r="IL445" s="9"/>
      <c r="IM445" s="9"/>
      <c r="IN445" s="9"/>
      <c r="IO445" s="9"/>
      <c r="IP445" s="9"/>
      <c r="IQ445" s="9"/>
      <c r="IR445" s="9"/>
      <c r="IS445" s="9"/>
      <c r="IT445" s="9"/>
      <c r="IU445" s="9"/>
      <c r="IV445" s="9"/>
      <c r="IW445" s="9"/>
      <c r="IX445" s="9"/>
      <c r="IY445" s="9"/>
      <c r="IZ445" s="9"/>
      <c r="JA445" s="9"/>
      <c r="JB445" s="9"/>
      <c r="JC445" s="9"/>
      <c r="JD445" s="9"/>
      <c r="JE445" s="9"/>
      <c r="JF445" s="9"/>
      <c r="JG445" s="9"/>
      <c r="JH445" s="9"/>
      <c r="JI445" s="9"/>
      <c r="JJ445" s="9"/>
      <c r="JK445" s="9"/>
      <c r="JL445" s="9"/>
      <c r="JM445" s="9"/>
      <c r="JN445" s="9"/>
      <c r="JO445" s="9"/>
      <c r="JP445" s="9"/>
      <c r="JQ445" s="9"/>
      <c r="JR445" s="9"/>
      <c r="JS445" s="9"/>
      <c r="JT445" s="9"/>
      <c r="JU445" s="9"/>
      <c r="JV445" s="9"/>
      <c r="JW445" s="9"/>
      <c r="JX445" s="9"/>
      <c r="JY445" s="9"/>
      <c r="JZ445" s="9"/>
      <c r="KA445" s="9"/>
      <c r="KB445" s="9"/>
      <c r="KC445" s="9"/>
      <c r="KD445" s="9"/>
      <c r="KE445" s="9"/>
      <c r="KF445" s="9"/>
      <c r="KG445" s="9"/>
      <c r="KH445" s="9"/>
      <c r="KI445" s="9"/>
      <c r="KJ445" s="9"/>
      <c r="KK445" s="9"/>
      <c r="KL445" s="9"/>
      <c r="KM445" s="9"/>
      <c r="KN445" s="9"/>
      <c r="KO445" s="9"/>
      <c r="KP445" s="9"/>
      <c r="KQ445" s="9"/>
      <c r="KR445" s="9"/>
      <c r="KS445" s="9"/>
      <c r="KT445" s="9"/>
      <c r="KU445" s="9"/>
      <c r="KV445" s="9"/>
      <c r="KW445" s="9"/>
      <c r="KX445" s="9"/>
      <c r="KY445" s="9"/>
      <c r="KZ445" s="9"/>
      <c r="LA445" s="9"/>
      <c r="LB445" s="9"/>
      <c r="LC445" s="9"/>
      <c r="LD445" s="9"/>
      <c r="LE445" s="9"/>
      <c r="LF445" s="9"/>
      <c r="LG445" s="9"/>
      <c r="LH445" s="9"/>
      <c r="LI445" s="9"/>
      <c r="LJ445" s="9"/>
      <c r="LK445" s="9"/>
      <c r="LL445" s="9"/>
      <c r="LM445" s="9"/>
      <c r="LN445" s="9"/>
      <c r="LO445" s="9"/>
      <c r="LP445" s="9"/>
      <c r="LQ445" s="9"/>
      <c r="LR445" s="9"/>
      <c r="LS445" s="9"/>
      <c r="LT445" s="9"/>
      <c r="LU445" s="9"/>
      <c r="LV445" s="9"/>
      <c r="LW445" s="9"/>
      <c r="LX445" s="9"/>
      <c r="LY445" s="9"/>
      <c r="LZ445" s="9"/>
      <c r="MA445" s="9"/>
      <c r="MB445" s="9"/>
      <c r="MC445" s="9"/>
      <c r="MD445" s="9"/>
      <c r="ME445" s="9"/>
      <c r="MF445" s="9"/>
      <c r="MG445" s="9"/>
      <c r="MH445" s="9"/>
      <c r="MI445" s="9"/>
      <c r="MJ445" s="9"/>
      <c r="MK445" s="9"/>
      <c r="ML445" s="9"/>
      <c r="MM445" s="9"/>
      <c r="MN445" s="9"/>
      <c r="MO445" s="9"/>
      <c r="MP445" s="9"/>
      <c r="MQ445" s="9"/>
      <c r="MR445" s="9"/>
      <c r="MS445" s="9"/>
      <c r="MT445" s="9"/>
      <c r="MU445" s="9"/>
      <c r="MV445" s="9"/>
      <c r="MW445" s="9"/>
      <c r="MX445" s="9"/>
      <c r="MY445" s="9"/>
      <c r="MZ445" s="9"/>
      <c r="NA445" s="9"/>
      <c r="NB445" s="9"/>
      <c r="NC445" s="9"/>
      <c r="ND445" s="9"/>
      <c r="NE445" s="9"/>
      <c r="NF445" s="9"/>
      <c r="NG445" s="9"/>
      <c r="NH445" s="9"/>
      <c r="NI445" s="9"/>
      <c r="NJ445" s="9"/>
      <c r="NK445" s="9"/>
      <c r="NL445" s="9"/>
      <c r="NM445" s="9"/>
      <c r="NN445" s="9"/>
      <c r="NO445" s="9"/>
      <c r="NP445" s="9"/>
      <c r="NQ445" s="9"/>
      <c r="NR445" s="9"/>
      <c r="NS445" s="9"/>
      <c r="NT445" s="9"/>
      <c r="NU445" s="9"/>
      <c r="NV445" s="9"/>
      <c r="NW445" s="9"/>
      <c r="NX445" s="9"/>
      <c r="NY445" s="9"/>
      <c r="NZ445" s="9"/>
      <c r="OA445" s="9"/>
      <c r="OB445" s="9"/>
      <c r="OC445" s="9"/>
      <c r="OD445" s="9"/>
      <c r="OE445" s="9"/>
      <c r="OF445" s="9"/>
      <c r="OG445" s="9"/>
      <c r="OH445" s="9"/>
      <c r="OI445" s="9"/>
      <c r="OJ445" s="9"/>
      <c r="OK445" s="9"/>
      <c r="OL445" s="9"/>
      <c r="OM445" s="9"/>
      <c r="ON445" s="9"/>
      <c r="OO445" s="9"/>
      <c r="OP445" s="9"/>
      <c r="OQ445" s="9"/>
      <c r="OR445" s="9"/>
      <c r="OS445" s="9"/>
      <c r="OT445" s="9"/>
      <c r="OU445" s="9"/>
      <c r="OV445" s="9"/>
      <c r="OW445" s="9"/>
      <c r="OX445" s="9"/>
      <c r="OY445" s="9"/>
      <c r="OZ445" s="9"/>
      <c r="PA445" s="9"/>
      <c r="PB445" s="9"/>
      <c r="PC445" s="9"/>
      <c r="PD445" s="9"/>
      <c r="PE445" s="9"/>
      <c r="PF445" s="9"/>
      <c r="PG445" s="9"/>
      <c r="PH445" s="9"/>
      <c r="PI445" s="9"/>
      <c r="PJ445" s="9"/>
      <c r="PK445" s="9"/>
      <c r="PL445" s="9"/>
      <c r="PM445" s="9"/>
      <c r="PN445" s="9"/>
      <c r="PO445" s="9"/>
      <c r="PP445" s="9"/>
      <c r="PQ445" s="9"/>
      <c r="PR445" s="9"/>
      <c r="PS445" s="9"/>
      <c r="PT445" s="9"/>
      <c r="PU445" s="9"/>
      <c r="PV445" s="9"/>
      <c r="PW445" s="9"/>
      <c r="PX445" s="9"/>
      <c r="PY445" s="9"/>
      <c r="PZ445" s="9"/>
      <c r="QA445" s="9"/>
      <c r="QB445" s="9"/>
      <c r="QC445" s="9"/>
      <c r="QD445" s="9"/>
      <c r="QE445" s="9"/>
      <c r="QF445" s="9"/>
      <c r="QG445" s="9"/>
      <c r="QH445" s="9"/>
      <c r="QI445" s="9"/>
      <c r="QJ445" s="9"/>
      <c r="QK445" s="9"/>
      <c r="QL445" s="9"/>
      <c r="QM445" s="9"/>
      <c r="QN445" s="9"/>
      <c r="QO445" s="9"/>
      <c r="QP445" s="9"/>
      <c r="QQ445" s="9"/>
      <c r="QR445" s="9"/>
      <c r="QS445" s="9"/>
      <c r="QT445" s="9"/>
      <c r="QU445" s="9"/>
      <c r="QV445" s="9"/>
      <c r="QW445" s="9"/>
      <c r="QX445" s="9"/>
      <c r="QY445" s="9"/>
      <c r="QZ445" s="9"/>
      <c r="RA445" s="9"/>
      <c r="RB445" s="9"/>
      <c r="RC445" s="9"/>
      <c r="RD445" s="9"/>
      <c r="RE445" s="9"/>
      <c r="RF445" s="9"/>
      <c r="RG445" s="9"/>
      <c r="RH445" s="9"/>
      <c r="RI445" s="9"/>
      <c r="RJ445" s="9"/>
      <c r="RK445" s="9"/>
      <c r="RL445" s="9"/>
      <c r="RM445" s="9"/>
      <c r="RN445" s="9"/>
      <c r="RO445" s="9"/>
      <c r="RP445" s="9"/>
      <c r="RQ445" s="9"/>
      <c r="RR445" s="9"/>
      <c r="RS445" s="9"/>
      <c r="RT445" s="9"/>
      <c r="RU445" s="9"/>
      <c r="RV445" s="9"/>
      <c r="RW445" s="9"/>
      <c r="RX445" s="9"/>
      <c r="RY445" s="9"/>
      <c r="RZ445" s="9"/>
      <c r="SA445" s="9"/>
      <c r="SB445" s="9"/>
      <c r="SC445" s="9"/>
      <c r="SD445" s="9"/>
      <c r="SE445" s="9"/>
      <c r="SF445" s="9"/>
      <c r="SG445" s="9"/>
      <c r="SH445" s="9"/>
      <c r="SI445" s="9"/>
      <c r="SJ445" s="9"/>
      <c r="SK445" s="9"/>
      <c r="SL445" s="9"/>
      <c r="SM445" s="9"/>
      <c r="SN445" s="9"/>
      <c r="SO445" s="9"/>
      <c r="SP445" s="9"/>
      <c r="SQ445" s="9"/>
      <c r="SR445" s="9"/>
      <c r="SS445" s="9"/>
      <c r="ST445" s="9"/>
      <c r="SU445" s="9"/>
      <c r="SV445" s="9"/>
      <c r="SW445" s="9"/>
      <c r="SX445" s="9"/>
      <c r="SY445" s="9"/>
      <c r="SZ445" s="9"/>
      <c r="TA445" s="9"/>
      <c r="TB445" s="9"/>
      <c r="TC445" s="9"/>
      <c r="TD445" s="9"/>
      <c r="TE445" s="9"/>
      <c r="TF445" s="9"/>
      <c r="TG445" s="9"/>
      <c r="TH445" s="9"/>
      <c r="TI445" s="9"/>
      <c r="TJ445" s="9"/>
      <c r="TK445" s="9"/>
      <c r="TL445" s="9"/>
      <c r="TM445" s="9"/>
      <c r="TN445" s="9"/>
      <c r="TO445" s="9"/>
      <c r="TP445" s="9"/>
      <c r="TQ445" s="9"/>
      <c r="TR445" s="9"/>
      <c r="TS445" s="9"/>
      <c r="TT445" s="9"/>
      <c r="TU445" s="9"/>
      <c r="TV445" s="9"/>
      <c r="TW445" s="9"/>
      <c r="TX445" s="9"/>
      <c r="TY445" s="9"/>
      <c r="TZ445" s="9"/>
      <c r="UA445" s="9"/>
      <c r="UB445" s="9"/>
      <c r="UC445" s="9"/>
      <c r="UD445" s="9"/>
      <c r="UE445" s="9"/>
      <c r="UF445" s="9"/>
      <c r="UG445" s="9"/>
      <c r="UH445" s="9"/>
      <c r="UI445" s="9"/>
      <c r="UJ445" s="9"/>
      <c r="UK445" s="9"/>
      <c r="UL445" s="9"/>
      <c r="UM445" s="9"/>
      <c r="UN445" s="9"/>
      <c r="UO445" s="9"/>
      <c r="UP445" s="9"/>
      <c r="UQ445" s="9"/>
      <c r="UR445" s="9"/>
      <c r="US445" s="9"/>
      <c r="UT445" s="9"/>
      <c r="UU445" s="9"/>
      <c r="UV445" s="9"/>
      <c r="UW445" s="9"/>
      <c r="UX445" s="9"/>
      <c r="UY445" s="9"/>
      <c r="UZ445" s="9"/>
      <c r="VA445" s="9"/>
      <c r="VB445" s="9"/>
      <c r="VC445" s="9"/>
      <c r="VD445" s="9"/>
      <c r="VE445" s="9"/>
      <c r="VF445" s="9"/>
      <c r="VG445" s="9"/>
      <c r="VH445" s="9"/>
      <c r="VI445" s="9"/>
      <c r="VJ445" s="9"/>
      <c r="VK445" s="9"/>
      <c r="VL445" s="9"/>
      <c r="VM445" s="9"/>
      <c r="VN445" s="9"/>
      <c r="VO445" s="9"/>
      <c r="VP445" s="9"/>
      <c r="VQ445" s="9"/>
      <c r="VR445" s="9"/>
      <c r="VS445" s="9"/>
      <c r="VT445" s="9"/>
      <c r="VU445" s="9"/>
      <c r="VV445" s="9"/>
      <c r="VW445" s="9"/>
      <c r="VX445" s="9"/>
      <c r="VY445" s="9"/>
      <c r="VZ445" s="9"/>
      <c r="WA445" s="9"/>
      <c r="WB445" s="9"/>
      <c r="WC445" s="9"/>
      <c r="WD445" s="9"/>
      <c r="WE445" s="9"/>
      <c r="WF445" s="9"/>
      <c r="WG445" s="9"/>
      <c r="WH445" s="9"/>
      <c r="WI445" s="9"/>
      <c r="WJ445" s="9"/>
      <c r="WK445" s="9"/>
      <c r="WL445" s="9"/>
      <c r="WM445" s="9"/>
      <c r="WN445" s="9"/>
      <c r="WO445" s="9"/>
      <c r="WP445" s="9"/>
      <c r="WQ445" s="9"/>
      <c r="WR445" s="9"/>
      <c r="WS445" s="9"/>
      <c r="WT445" s="9"/>
      <c r="WU445" s="9"/>
      <c r="WV445" s="9"/>
      <c r="WW445" s="9"/>
      <c r="WX445" s="9"/>
      <c r="WY445" s="9"/>
      <c r="WZ445" s="9"/>
      <c r="XA445" s="9"/>
      <c r="XB445" s="9"/>
      <c r="XC445" s="9"/>
      <c r="XD445" s="9"/>
      <c r="XE445" s="9"/>
      <c r="XF445" s="9"/>
      <c r="XG445" s="9"/>
      <c r="XH445" s="9"/>
      <c r="XI445" s="9"/>
      <c r="XJ445" s="9"/>
      <c r="XK445" s="9"/>
      <c r="XL445" s="9"/>
      <c r="XM445" s="9"/>
      <c r="XN445" s="9"/>
      <c r="XO445" s="9"/>
      <c r="XP445" s="9"/>
      <c r="XQ445" s="9"/>
      <c r="XR445" s="9"/>
      <c r="XS445" s="9"/>
      <c r="XT445" s="9"/>
      <c r="XU445" s="9"/>
      <c r="XV445" s="9"/>
      <c r="XW445" s="9"/>
      <c r="XX445" s="9"/>
      <c r="XY445" s="9"/>
      <c r="XZ445" s="9"/>
      <c r="YA445" s="9"/>
      <c r="YB445" s="9"/>
      <c r="YC445" s="9"/>
      <c r="YD445" s="9"/>
      <c r="YE445" s="9"/>
      <c r="YF445" s="9"/>
      <c r="YG445" s="9"/>
      <c r="YH445" s="9"/>
      <c r="YI445" s="9"/>
      <c r="YJ445" s="9"/>
      <c r="YK445" s="9"/>
      <c r="YL445" s="9"/>
      <c r="YM445" s="9"/>
      <c r="YN445" s="9"/>
      <c r="YO445" s="9"/>
      <c r="YP445" s="9"/>
      <c r="YQ445" s="9"/>
      <c r="YR445" s="9"/>
      <c r="YS445" s="9"/>
      <c r="YT445" s="9"/>
      <c r="YU445" s="9"/>
      <c r="YV445" s="9"/>
      <c r="YW445" s="9"/>
      <c r="YX445" s="9"/>
      <c r="YY445" s="9"/>
      <c r="YZ445" s="9"/>
      <c r="ZA445" s="9"/>
      <c r="ZB445" s="9"/>
      <c r="ZC445" s="9"/>
      <c r="ZD445" s="9"/>
      <c r="ZE445" s="9"/>
      <c r="ZF445" s="9"/>
      <c r="ZG445" s="9"/>
      <c r="ZH445" s="9"/>
      <c r="ZI445" s="9"/>
      <c r="ZJ445" s="9"/>
      <c r="ZK445" s="9"/>
      <c r="ZL445" s="9"/>
      <c r="ZM445" s="9"/>
      <c r="ZN445" s="9"/>
      <c r="ZO445" s="9"/>
      <c r="ZP445" s="9"/>
      <c r="ZQ445" s="9"/>
      <c r="ZR445" s="9"/>
      <c r="ZS445" s="9"/>
      <c r="ZT445" s="9"/>
      <c r="ZU445" s="9"/>
      <c r="ZV445" s="9"/>
      <c r="ZW445" s="9"/>
      <c r="ZX445" s="9"/>
      <c r="ZY445" s="9"/>
      <c r="ZZ445" s="9"/>
      <c r="AAA445" s="9"/>
      <c r="AAB445" s="9"/>
      <c r="AAC445" s="9"/>
      <c r="AAD445" s="9"/>
      <c r="AAE445" s="9"/>
      <c r="AAF445" s="9"/>
      <c r="AAG445" s="9"/>
      <c r="AAH445" s="9"/>
      <c r="AAI445" s="9"/>
      <c r="AAJ445" s="9"/>
      <c r="AAK445" s="9"/>
      <c r="AAL445" s="9"/>
      <c r="AAM445" s="9"/>
      <c r="AAN445" s="9"/>
      <c r="AAO445" s="9"/>
      <c r="AAP445" s="9"/>
      <c r="AAQ445" s="9"/>
      <c r="AAR445" s="9"/>
      <c r="AAS445" s="9"/>
      <c r="AAT445" s="9"/>
      <c r="AAU445" s="9"/>
      <c r="AAV445" s="9"/>
      <c r="AAW445" s="9"/>
      <c r="AAX445" s="9"/>
      <c r="AAY445" s="9"/>
      <c r="AAZ445" s="9"/>
      <c r="ABA445" s="9"/>
      <c r="ABB445" s="9"/>
      <c r="ABC445" s="9"/>
      <c r="ABD445" s="9"/>
      <c r="ABE445" s="9"/>
      <c r="ABF445" s="9"/>
      <c r="ABG445" s="9"/>
      <c r="ABH445" s="9"/>
      <c r="ABI445" s="9"/>
      <c r="ABJ445" s="9"/>
      <c r="ABK445" s="9"/>
      <c r="ABL445" s="9"/>
      <c r="ABM445" s="9"/>
      <c r="ABN445" s="9"/>
      <c r="ABO445" s="9"/>
      <c r="ABP445" s="9"/>
      <c r="ABQ445" s="9"/>
      <c r="ABR445" s="9"/>
      <c r="ABS445" s="9"/>
      <c r="ABT445" s="9"/>
      <c r="ABU445" s="9"/>
      <c r="ABV445" s="9"/>
      <c r="ABW445" s="9"/>
      <c r="ABX445" s="9"/>
      <c r="ABY445" s="9"/>
      <c r="ABZ445" s="9"/>
      <c r="ACA445" s="9"/>
      <c r="ACB445" s="9"/>
      <c r="ACC445" s="9"/>
      <c r="ACD445" s="9"/>
      <c r="ACE445" s="9"/>
      <c r="ACF445" s="9"/>
      <c r="ACG445" s="9"/>
      <c r="ACH445" s="9"/>
      <c r="ACI445" s="9"/>
      <c r="ACJ445" s="9"/>
      <c r="ACK445" s="9"/>
      <c r="ACL445" s="9"/>
      <c r="ACM445" s="9"/>
      <c r="ACN445" s="9"/>
      <c r="ACO445" s="9"/>
      <c r="ACP445" s="9"/>
      <c r="ACQ445" s="9"/>
      <c r="ACR445" s="9"/>
      <c r="ACS445" s="9"/>
      <c r="ACT445" s="9"/>
      <c r="ACU445" s="9"/>
      <c r="ACV445" s="9"/>
      <c r="ACW445" s="9"/>
      <c r="ACX445" s="9"/>
      <c r="ACY445" s="9"/>
      <c r="ACZ445" s="9"/>
      <c r="ADA445" s="9"/>
      <c r="ADB445" s="9"/>
      <c r="ADC445" s="9"/>
      <c r="ADD445" s="9"/>
      <c r="ADE445" s="9"/>
      <c r="ADF445" s="9"/>
      <c r="ADG445" s="9"/>
      <c r="ADH445" s="9"/>
      <c r="ADI445" s="9"/>
      <c r="ADJ445" s="9"/>
      <c r="ADK445" s="9"/>
      <c r="ADL445" s="9"/>
      <c r="ADM445" s="9"/>
      <c r="ADN445" s="9"/>
      <c r="ADO445" s="9"/>
      <c r="ADP445" s="9"/>
      <c r="ADQ445" s="9"/>
      <c r="ADR445" s="9"/>
      <c r="ADS445" s="9"/>
      <c r="ADT445" s="9"/>
      <c r="ADU445" s="9"/>
      <c r="ADV445" s="9"/>
      <c r="ADW445" s="9"/>
      <c r="ADX445" s="9"/>
      <c r="ADY445" s="9"/>
      <c r="ADZ445" s="9"/>
      <c r="AEA445" s="9"/>
      <c r="AEB445" s="9"/>
      <c r="AEC445" s="9"/>
      <c r="AED445" s="9"/>
      <c r="AEE445" s="9"/>
      <c r="AEF445" s="9"/>
      <c r="AEG445" s="9"/>
      <c r="AEH445" s="9"/>
      <c r="AEI445" s="9"/>
      <c r="AEJ445" s="9"/>
      <c r="AEK445" s="9"/>
      <c r="AEL445" s="9"/>
      <c r="AEM445" s="9"/>
      <c r="AEN445" s="9"/>
      <c r="AEO445" s="9"/>
      <c r="AEP445" s="9"/>
      <c r="AEQ445" s="9"/>
      <c r="AER445" s="9"/>
      <c r="AES445" s="9"/>
      <c r="AET445" s="9"/>
      <c r="AEU445" s="9"/>
      <c r="AEV445" s="9"/>
      <c r="AEW445" s="9"/>
      <c r="AEX445" s="9"/>
      <c r="AEY445" s="9"/>
      <c r="AEZ445" s="9"/>
      <c r="AFA445" s="9"/>
      <c r="AFB445" s="9"/>
      <c r="AFC445" s="9"/>
      <c r="AFD445" s="9"/>
      <c r="AFE445" s="9"/>
      <c r="AFF445" s="9"/>
      <c r="AFG445" s="9"/>
      <c r="AFH445" s="9"/>
      <c r="AFI445" s="9"/>
      <c r="AFJ445" s="9"/>
      <c r="AFK445" s="9"/>
      <c r="AFL445" s="9"/>
      <c r="AFM445" s="9"/>
      <c r="AFN445" s="9"/>
      <c r="AFO445" s="9"/>
      <c r="AFP445" s="9"/>
      <c r="AFQ445" s="9"/>
      <c r="AFR445" s="9"/>
      <c r="AFS445" s="9"/>
      <c r="AFT445" s="9"/>
      <c r="AFU445" s="9"/>
      <c r="AFV445" s="9"/>
      <c r="AFW445" s="9"/>
      <c r="AFX445" s="9"/>
      <c r="AFY445" s="9"/>
      <c r="AFZ445" s="9"/>
      <c r="AGA445" s="9"/>
      <c r="AGB445" s="9"/>
      <c r="AGC445" s="9"/>
      <c r="AGD445" s="9"/>
      <c r="AGE445" s="9"/>
      <c r="AGF445" s="9"/>
      <c r="AGG445" s="9"/>
      <c r="AGH445" s="9"/>
      <c r="AGI445" s="9"/>
      <c r="AGJ445" s="9"/>
      <c r="AGK445" s="9"/>
      <c r="AGL445" s="9"/>
      <c r="AGM445" s="9"/>
      <c r="AGN445" s="9"/>
      <c r="AGO445" s="9"/>
      <c r="AGP445" s="9"/>
      <c r="AGQ445" s="9"/>
      <c r="AGR445" s="9"/>
      <c r="AGS445" s="9"/>
      <c r="AGT445" s="9"/>
      <c r="AGU445" s="9"/>
      <c r="AGV445" s="9"/>
      <c r="AGW445" s="9"/>
      <c r="AGX445" s="9"/>
      <c r="AGY445" s="9"/>
      <c r="AGZ445" s="9"/>
      <c r="AHA445" s="9"/>
      <c r="AHB445" s="9"/>
      <c r="AHC445" s="9"/>
      <c r="AHD445" s="9"/>
      <c r="AHE445" s="9"/>
      <c r="AHF445" s="9"/>
      <c r="AHG445" s="9"/>
      <c r="AHH445" s="9"/>
      <c r="AHI445" s="9"/>
      <c r="AHJ445" s="9"/>
      <c r="AHK445" s="9"/>
      <c r="AHL445" s="9"/>
      <c r="AHM445" s="9"/>
      <c r="AHN445" s="9"/>
      <c r="AHO445" s="9"/>
      <c r="AHP445" s="9"/>
      <c r="AHQ445" s="9"/>
      <c r="AHR445" s="9"/>
      <c r="AHS445" s="9"/>
      <c r="AHT445" s="9"/>
      <c r="AHU445" s="9"/>
      <c r="AHV445" s="9"/>
      <c r="AHW445" s="9"/>
      <c r="AHX445" s="9"/>
      <c r="AHY445" s="9"/>
      <c r="AHZ445" s="9"/>
      <c r="AIA445" s="9"/>
      <c r="AIB445" s="9"/>
      <c r="AIC445" s="9"/>
      <c r="AID445" s="9"/>
      <c r="AIE445" s="9"/>
      <c r="AIF445" s="9"/>
      <c r="AIG445" s="9"/>
      <c r="AIH445" s="9"/>
      <c r="AII445" s="9"/>
      <c r="AIJ445" s="9"/>
      <c r="AIK445" s="9"/>
      <c r="AIL445" s="9"/>
      <c r="AIM445" s="9"/>
      <c r="AIN445" s="9"/>
      <c r="AIO445" s="9"/>
      <c r="AIP445" s="9"/>
      <c r="AIQ445" s="9"/>
      <c r="AIR445" s="9"/>
      <c r="AIS445" s="9"/>
      <c r="AIT445" s="9"/>
      <c r="AIU445" s="9"/>
      <c r="AIV445" s="9"/>
      <c r="AIW445" s="9"/>
      <c r="AIX445" s="9"/>
      <c r="AIY445" s="9"/>
      <c r="AIZ445" s="9"/>
      <c r="AJA445" s="9"/>
      <c r="AJB445" s="9"/>
      <c r="AJC445" s="9"/>
      <c r="AJD445" s="9"/>
      <c r="AJE445" s="9"/>
      <c r="AJF445" s="9"/>
      <c r="AJG445" s="9"/>
      <c r="AJH445" s="9"/>
      <c r="AJI445" s="9"/>
      <c r="AJJ445" s="9"/>
      <c r="AJK445" s="9"/>
      <c r="AJL445" s="9"/>
      <c r="AJM445" s="9"/>
      <c r="AJN445" s="9"/>
      <c r="AJO445" s="9"/>
      <c r="AJP445" s="9"/>
      <c r="AJQ445" s="9"/>
      <c r="AJR445" s="9"/>
      <c r="AJS445" s="9"/>
      <c r="AJT445" s="9"/>
      <c r="AJU445" s="9"/>
      <c r="AJV445" s="9"/>
      <c r="AJW445" s="9"/>
      <c r="AJX445" s="9"/>
      <c r="AJY445" s="9"/>
      <c r="AJZ445" s="9"/>
      <c r="AKA445" s="9"/>
      <c r="AKB445" s="9"/>
      <c r="AKC445" s="9"/>
      <c r="AKD445" s="9"/>
      <c r="AKE445" s="9"/>
      <c r="AKF445" s="9"/>
      <c r="AKG445" s="9"/>
      <c r="AKH445" s="9"/>
      <c r="AKI445" s="9"/>
      <c r="AKJ445" s="9"/>
      <c r="AKK445" s="9"/>
      <c r="AKL445" s="9"/>
      <c r="AKM445" s="9"/>
      <c r="AKN445" s="9"/>
      <c r="AKO445" s="9"/>
      <c r="AKP445" s="9"/>
      <c r="AKQ445" s="9"/>
      <c r="AKR445" s="9"/>
      <c r="AKS445" s="9"/>
      <c r="AKT445" s="9"/>
      <c r="AKU445" s="9"/>
      <c r="AKV445" s="9"/>
      <c r="AKW445" s="9"/>
      <c r="AKX445" s="9"/>
      <c r="AKY445" s="9"/>
      <c r="AKZ445" s="9"/>
      <c r="ALA445" s="9"/>
      <c r="ALB445" s="9"/>
      <c r="ALC445" s="9"/>
      <c r="ALD445" s="9"/>
      <c r="ALE445" s="9"/>
      <c r="ALF445" s="9"/>
      <c r="ALG445" s="9"/>
      <c r="ALH445" s="9"/>
      <c r="ALI445" s="9"/>
      <c r="ALJ445" s="9"/>
      <c r="ALK445" s="9"/>
      <c r="ALL445" s="9"/>
      <c r="ALM445" s="9"/>
      <c r="ALN445" s="9"/>
      <c r="ALO445" s="9"/>
      <c r="ALP445" s="9"/>
      <c r="ALQ445" s="9"/>
      <c r="ALR445" s="9"/>
      <c r="ALS445" s="9"/>
      <c r="ALT445" s="9"/>
      <c r="ALU445" s="9"/>
      <c r="ALV445" s="9"/>
      <c r="ALW445" s="9"/>
      <c r="ALX445" s="9"/>
      <c r="ALY445" s="9"/>
      <c r="ALZ445" s="9"/>
      <c r="AMA445" s="9"/>
      <c r="AMB445" s="9"/>
      <c r="AMC445" s="9"/>
      <c r="AMD445" s="9"/>
      <c r="AME445" s="9"/>
      <c r="AMF445" s="9"/>
      <c r="AMG445" s="9"/>
      <c r="AMH445" s="9"/>
      <c r="AMI445" s="9"/>
      <c r="AMJ445" s="9"/>
      <c r="AMK445" s="9"/>
    </row>
    <row r="446" spans="1:1025" s="8" customFormat="1" ht="27.75" hidden="1" thickBot="1">
      <c r="A446" s="50"/>
      <c r="B446" s="58"/>
      <c r="C446" s="213"/>
      <c r="D446" s="213"/>
      <c r="E446" s="213"/>
      <c r="F446" s="214">
        <v>8421</v>
      </c>
      <c r="G446" s="215">
        <v>7562</v>
      </c>
      <c r="H446" s="62" t="s">
        <v>15</v>
      </c>
      <c r="I446" s="63" t="s">
        <v>123</v>
      </c>
      <c r="J446" s="64" t="s">
        <v>378</v>
      </c>
      <c r="K446" s="64"/>
      <c r="L446" s="168">
        <v>4500</v>
      </c>
      <c r="M446" s="66">
        <v>200</v>
      </c>
      <c r="N446" s="57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  <c r="HJ446" s="9"/>
      <c r="HK446" s="9"/>
      <c r="HL446" s="9"/>
      <c r="HM446" s="9"/>
      <c r="HN446" s="9"/>
      <c r="HO446" s="9"/>
      <c r="HP446" s="9"/>
      <c r="HQ446" s="9"/>
      <c r="HR446" s="9"/>
      <c r="HS446" s="9"/>
      <c r="HT446" s="9"/>
      <c r="HU446" s="9"/>
      <c r="HV446" s="9"/>
      <c r="HW446" s="9"/>
      <c r="HX446" s="9"/>
      <c r="HY446" s="9"/>
      <c r="HZ446" s="9"/>
      <c r="IA446" s="9"/>
      <c r="IB446" s="9"/>
      <c r="IC446" s="9"/>
      <c r="ID446" s="9"/>
      <c r="IE446" s="9"/>
      <c r="IF446" s="9"/>
      <c r="IG446" s="9"/>
      <c r="IH446" s="9"/>
      <c r="II446" s="9"/>
      <c r="IJ446" s="9"/>
      <c r="IK446" s="9"/>
      <c r="IL446" s="9"/>
      <c r="IM446" s="9"/>
      <c r="IN446" s="9"/>
      <c r="IO446" s="9"/>
      <c r="IP446" s="9"/>
      <c r="IQ446" s="9"/>
      <c r="IR446" s="9"/>
      <c r="IS446" s="9"/>
      <c r="IT446" s="9"/>
      <c r="IU446" s="9"/>
      <c r="IV446" s="9"/>
      <c r="IW446" s="9"/>
      <c r="IX446" s="9"/>
      <c r="IY446" s="9"/>
      <c r="IZ446" s="9"/>
      <c r="JA446" s="9"/>
      <c r="JB446" s="9"/>
      <c r="JC446" s="9"/>
      <c r="JD446" s="9"/>
      <c r="JE446" s="9"/>
      <c r="JF446" s="9"/>
      <c r="JG446" s="9"/>
      <c r="JH446" s="9"/>
      <c r="JI446" s="9"/>
      <c r="JJ446" s="9"/>
      <c r="JK446" s="9"/>
      <c r="JL446" s="9"/>
      <c r="JM446" s="9"/>
      <c r="JN446" s="9"/>
      <c r="JO446" s="9"/>
      <c r="JP446" s="9"/>
      <c r="JQ446" s="9"/>
      <c r="JR446" s="9"/>
      <c r="JS446" s="9"/>
      <c r="JT446" s="9"/>
      <c r="JU446" s="9"/>
      <c r="JV446" s="9"/>
      <c r="JW446" s="9"/>
      <c r="JX446" s="9"/>
      <c r="JY446" s="9"/>
      <c r="JZ446" s="9"/>
      <c r="KA446" s="9"/>
      <c r="KB446" s="9"/>
      <c r="KC446" s="9"/>
      <c r="KD446" s="9"/>
      <c r="KE446" s="9"/>
      <c r="KF446" s="9"/>
      <c r="KG446" s="9"/>
      <c r="KH446" s="9"/>
      <c r="KI446" s="9"/>
      <c r="KJ446" s="9"/>
      <c r="KK446" s="9"/>
      <c r="KL446" s="9"/>
      <c r="KM446" s="9"/>
      <c r="KN446" s="9"/>
      <c r="KO446" s="9"/>
      <c r="KP446" s="9"/>
      <c r="KQ446" s="9"/>
      <c r="KR446" s="9"/>
      <c r="KS446" s="9"/>
      <c r="KT446" s="9"/>
      <c r="KU446" s="9"/>
      <c r="KV446" s="9"/>
      <c r="KW446" s="9"/>
      <c r="KX446" s="9"/>
      <c r="KY446" s="9"/>
      <c r="KZ446" s="9"/>
      <c r="LA446" s="9"/>
      <c r="LB446" s="9"/>
      <c r="LC446" s="9"/>
      <c r="LD446" s="9"/>
      <c r="LE446" s="9"/>
      <c r="LF446" s="9"/>
      <c r="LG446" s="9"/>
      <c r="LH446" s="9"/>
      <c r="LI446" s="9"/>
      <c r="LJ446" s="9"/>
      <c r="LK446" s="9"/>
      <c r="LL446" s="9"/>
      <c r="LM446" s="9"/>
      <c r="LN446" s="9"/>
      <c r="LO446" s="9"/>
      <c r="LP446" s="9"/>
      <c r="LQ446" s="9"/>
      <c r="LR446" s="9"/>
      <c r="LS446" s="9"/>
      <c r="LT446" s="9"/>
      <c r="LU446" s="9"/>
      <c r="LV446" s="9"/>
      <c r="LW446" s="9"/>
      <c r="LX446" s="9"/>
      <c r="LY446" s="9"/>
      <c r="LZ446" s="9"/>
      <c r="MA446" s="9"/>
      <c r="MB446" s="9"/>
      <c r="MC446" s="9"/>
      <c r="MD446" s="9"/>
      <c r="ME446" s="9"/>
      <c r="MF446" s="9"/>
      <c r="MG446" s="9"/>
      <c r="MH446" s="9"/>
      <c r="MI446" s="9"/>
      <c r="MJ446" s="9"/>
      <c r="MK446" s="9"/>
      <c r="ML446" s="9"/>
      <c r="MM446" s="9"/>
      <c r="MN446" s="9"/>
      <c r="MO446" s="9"/>
      <c r="MP446" s="9"/>
      <c r="MQ446" s="9"/>
      <c r="MR446" s="9"/>
      <c r="MS446" s="9"/>
      <c r="MT446" s="9"/>
      <c r="MU446" s="9"/>
      <c r="MV446" s="9"/>
      <c r="MW446" s="9"/>
      <c r="MX446" s="9"/>
      <c r="MY446" s="9"/>
      <c r="MZ446" s="9"/>
      <c r="NA446" s="9"/>
      <c r="NB446" s="9"/>
      <c r="NC446" s="9"/>
      <c r="ND446" s="9"/>
      <c r="NE446" s="9"/>
      <c r="NF446" s="9"/>
      <c r="NG446" s="9"/>
      <c r="NH446" s="9"/>
      <c r="NI446" s="9"/>
      <c r="NJ446" s="9"/>
      <c r="NK446" s="9"/>
      <c r="NL446" s="9"/>
      <c r="NM446" s="9"/>
      <c r="NN446" s="9"/>
      <c r="NO446" s="9"/>
      <c r="NP446" s="9"/>
      <c r="NQ446" s="9"/>
      <c r="NR446" s="9"/>
      <c r="NS446" s="9"/>
      <c r="NT446" s="9"/>
      <c r="NU446" s="9"/>
      <c r="NV446" s="9"/>
      <c r="NW446" s="9"/>
      <c r="NX446" s="9"/>
      <c r="NY446" s="9"/>
      <c r="NZ446" s="9"/>
      <c r="OA446" s="9"/>
      <c r="OB446" s="9"/>
      <c r="OC446" s="9"/>
      <c r="OD446" s="9"/>
      <c r="OE446" s="9"/>
      <c r="OF446" s="9"/>
      <c r="OG446" s="9"/>
      <c r="OH446" s="9"/>
      <c r="OI446" s="9"/>
      <c r="OJ446" s="9"/>
      <c r="OK446" s="9"/>
      <c r="OL446" s="9"/>
      <c r="OM446" s="9"/>
      <c r="ON446" s="9"/>
      <c r="OO446" s="9"/>
      <c r="OP446" s="9"/>
      <c r="OQ446" s="9"/>
      <c r="OR446" s="9"/>
      <c r="OS446" s="9"/>
      <c r="OT446" s="9"/>
      <c r="OU446" s="9"/>
      <c r="OV446" s="9"/>
      <c r="OW446" s="9"/>
      <c r="OX446" s="9"/>
      <c r="OY446" s="9"/>
      <c r="OZ446" s="9"/>
      <c r="PA446" s="9"/>
      <c r="PB446" s="9"/>
      <c r="PC446" s="9"/>
      <c r="PD446" s="9"/>
      <c r="PE446" s="9"/>
      <c r="PF446" s="9"/>
      <c r="PG446" s="9"/>
      <c r="PH446" s="9"/>
      <c r="PI446" s="9"/>
      <c r="PJ446" s="9"/>
      <c r="PK446" s="9"/>
      <c r="PL446" s="9"/>
      <c r="PM446" s="9"/>
      <c r="PN446" s="9"/>
      <c r="PO446" s="9"/>
      <c r="PP446" s="9"/>
      <c r="PQ446" s="9"/>
      <c r="PR446" s="9"/>
      <c r="PS446" s="9"/>
      <c r="PT446" s="9"/>
      <c r="PU446" s="9"/>
      <c r="PV446" s="9"/>
      <c r="PW446" s="9"/>
      <c r="PX446" s="9"/>
      <c r="PY446" s="9"/>
      <c r="PZ446" s="9"/>
      <c r="QA446" s="9"/>
      <c r="QB446" s="9"/>
      <c r="QC446" s="9"/>
      <c r="QD446" s="9"/>
      <c r="QE446" s="9"/>
      <c r="QF446" s="9"/>
      <c r="QG446" s="9"/>
      <c r="QH446" s="9"/>
      <c r="QI446" s="9"/>
      <c r="QJ446" s="9"/>
      <c r="QK446" s="9"/>
      <c r="QL446" s="9"/>
      <c r="QM446" s="9"/>
      <c r="QN446" s="9"/>
      <c r="QO446" s="9"/>
      <c r="QP446" s="9"/>
      <c r="QQ446" s="9"/>
      <c r="QR446" s="9"/>
      <c r="QS446" s="9"/>
      <c r="QT446" s="9"/>
      <c r="QU446" s="9"/>
      <c r="QV446" s="9"/>
      <c r="QW446" s="9"/>
      <c r="QX446" s="9"/>
      <c r="QY446" s="9"/>
      <c r="QZ446" s="9"/>
      <c r="RA446" s="9"/>
      <c r="RB446" s="9"/>
      <c r="RC446" s="9"/>
      <c r="RD446" s="9"/>
      <c r="RE446" s="9"/>
      <c r="RF446" s="9"/>
      <c r="RG446" s="9"/>
      <c r="RH446" s="9"/>
      <c r="RI446" s="9"/>
      <c r="RJ446" s="9"/>
      <c r="RK446" s="9"/>
      <c r="RL446" s="9"/>
      <c r="RM446" s="9"/>
      <c r="RN446" s="9"/>
      <c r="RO446" s="9"/>
      <c r="RP446" s="9"/>
      <c r="RQ446" s="9"/>
      <c r="RR446" s="9"/>
      <c r="RS446" s="9"/>
      <c r="RT446" s="9"/>
      <c r="RU446" s="9"/>
      <c r="RV446" s="9"/>
      <c r="RW446" s="9"/>
      <c r="RX446" s="9"/>
      <c r="RY446" s="9"/>
      <c r="RZ446" s="9"/>
      <c r="SA446" s="9"/>
      <c r="SB446" s="9"/>
      <c r="SC446" s="9"/>
      <c r="SD446" s="9"/>
      <c r="SE446" s="9"/>
      <c r="SF446" s="9"/>
      <c r="SG446" s="9"/>
      <c r="SH446" s="9"/>
      <c r="SI446" s="9"/>
      <c r="SJ446" s="9"/>
      <c r="SK446" s="9"/>
      <c r="SL446" s="9"/>
      <c r="SM446" s="9"/>
      <c r="SN446" s="9"/>
      <c r="SO446" s="9"/>
      <c r="SP446" s="9"/>
      <c r="SQ446" s="9"/>
      <c r="SR446" s="9"/>
      <c r="SS446" s="9"/>
      <c r="ST446" s="9"/>
      <c r="SU446" s="9"/>
      <c r="SV446" s="9"/>
      <c r="SW446" s="9"/>
      <c r="SX446" s="9"/>
      <c r="SY446" s="9"/>
      <c r="SZ446" s="9"/>
      <c r="TA446" s="9"/>
      <c r="TB446" s="9"/>
      <c r="TC446" s="9"/>
      <c r="TD446" s="9"/>
      <c r="TE446" s="9"/>
      <c r="TF446" s="9"/>
      <c r="TG446" s="9"/>
      <c r="TH446" s="9"/>
      <c r="TI446" s="9"/>
      <c r="TJ446" s="9"/>
      <c r="TK446" s="9"/>
      <c r="TL446" s="9"/>
      <c r="TM446" s="9"/>
      <c r="TN446" s="9"/>
      <c r="TO446" s="9"/>
      <c r="TP446" s="9"/>
      <c r="TQ446" s="9"/>
      <c r="TR446" s="9"/>
      <c r="TS446" s="9"/>
      <c r="TT446" s="9"/>
      <c r="TU446" s="9"/>
      <c r="TV446" s="9"/>
      <c r="TW446" s="9"/>
      <c r="TX446" s="9"/>
      <c r="TY446" s="9"/>
      <c r="TZ446" s="9"/>
      <c r="UA446" s="9"/>
      <c r="UB446" s="9"/>
      <c r="UC446" s="9"/>
      <c r="UD446" s="9"/>
      <c r="UE446" s="9"/>
      <c r="UF446" s="9"/>
      <c r="UG446" s="9"/>
      <c r="UH446" s="9"/>
      <c r="UI446" s="9"/>
      <c r="UJ446" s="9"/>
      <c r="UK446" s="9"/>
      <c r="UL446" s="9"/>
      <c r="UM446" s="9"/>
      <c r="UN446" s="9"/>
      <c r="UO446" s="9"/>
      <c r="UP446" s="9"/>
      <c r="UQ446" s="9"/>
      <c r="UR446" s="9"/>
      <c r="US446" s="9"/>
      <c r="UT446" s="9"/>
      <c r="UU446" s="9"/>
      <c r="UV446" s="9"/>
      <c r="UW446" s="9"/>
      <c r="UX446" s="9"/>
      <c r="UY446" s="9"/>
      <c r="UZ446" s="9"/>
      <c r="VA446" s="9"/>
      <c r="VB446" s="9"/>
      <c r="VC446" s="9"/>
      <c r="VD446" s="9"/>
      <c r="VE446" s="9"/>
      <c r="VF446" s="9"/>
      <c r="VG446" s="9"/>
      <c r="VH446" s="9"/>
      <c r="VI446" s="9"/>
      <c r="VJ446" s="9"/>
      <c r="VK446" s="9"/>
      <c r="VL446" s="9"/>
      <c r="VM446" s="9"/>
      <c r="VN446" s="9"/>
      <c r="VO446" s="9"/>
      <c r="VP446" s="9"/>
      <c r="VQ446" s="9"/>
      <c r="VR446" s="9"/>
      <c r="VS446" s="9"/>
      <c r="VT446" s="9"/>
      <c r="VU446" s="9"/>
      <c r="VV446" s="9"/>
      <c r="VW446" s="9"/>
      <c r="VX446" s="9"/>
      <c r="VY446" s="9"/>
      <c r="VZ446" s="9"/>
      <c r="WA446" s="9"/>
      <c r="WB446" s="9"/>
      <c r="WC446" s="9"/>
      <c r="WD446" s="9"/>
      <c r="WE446" s="9"/>
      <c r="WF446" s="9"/>
      <c r="WG446" s="9"/>
      <c r="WH446" s="9"/>
      <c r="WI446" s="9"/>
      <c r="WJ446" s="9"/>
      <c r="WK446" s="9"/>
      <c r="WL446" s="9"/>
      <c r="WM446" s="9"/>
      <c r="WN446" s="9"/>
      <c r="WO446" s="9"/>
      <c r="WP446" s="9"/>
      <c r="WQ446" s="9"/>
      <c r="WR446" s="9"/>
      <c r="WS446" s="9"/>
      <c r="WT446" s="9"/>
      <c r="WU446" s="9"/>
      <c r="WV446" s="9"/>
      <c r="WW446" s="9"/>
      <c r="WX446" s="9"/>
      <c r="WY446" s="9"/>
      <c r="WZ446" s="9"/>
      <c r="XA446" s="9"/>
      <c r="XB446" s="9"/>
      <c r="XC446" s="9"/>
      <c r="XD446" s="9"/>
      <c r="XE446" s="9"/>
      <c r="XF446" s="9"/>
      <c r="XG446" s="9"/>
      <c r="XH446" s="9"/>
      <c r="XI446" s="9"/>
      <c r="XJ446" s="9"/>
      <c r="XK446" s="9"/>
      <c r="XL446" s="9"/>
      <c r="XM446" s="9"/>
      <c r="XN446" s="9"/>
      <c r="XO446" s="9"/>
      <c r="XP446" s="9"/>
      <c r="XQ446" s="9"/>
      <c r="XR446" s="9"/>
      <c r="XS446" s="9"/>
      <c r="XT446" s="9"/>
      <c r="XU446" s="9"/>
      <c r="XV446" s="9"/>
      <c r="XW446" s="9"/>
      <c r="XX446" s="9"/>
      <c r="XY446" s="9"/>
      <c r="XZ446" s="9"/>
      <c r="YA446" s="9"/>
      <c r="YB446" s="9"/>
      <c r="YC446" s="9"/>
      <c r="YD446" s="9"/>
      <c r="YE446" s="9"/>
      <c r="YF446" s="9"/>
      <c r="YG446" s="9"/>
      <c r="YH446" s="9"/>
      <c r="YI446" s="9"/>
      <c r="YJ446" s="9"/>
      <c r="YK446" s="9"/>
      <c r="YL446" s="9"/>
      <c r="YM446" s="9"/>
      <c r="YN446" s="9"/>
      <c r="YO446" s="9"/>
      <c r="YP446" s="9"/>
      <c r="YQ446" s="9"/>
      <c r="YR446" s="9"/>
      <c r="YS446" s="9"/>
      <c r="YT446" s="9"/>
      <c r="YU446" s="9"/>
      <c r="YV446" s="9"/>
      <c r="YW446" s="9"/>
      <c r="YX446" s="9"/>
      <c r="YY446" s="9"/>
      <c r="YZ446" s="9"/>
      <c r="ZA446" s="9"/>
      <c r="ZB446" s="9"/>
      <c r="ZC446" s="9"/>
      <c r="ZD446" s="9"/>
      <c r="ZE446" s="9"/>
      <c r="ZF446" s="9"/>
      <c r="ZG446" s="9"/>
      <c r="ZH446" s="9"/>
      <c r="ZI446" s="9"/>
      <c r="ZJ446" s="9"/>
      <c r="ZK446" s="9"/>
      <c r="ZL446" s="9"/>
      <c r="ZM446" s="9"/>
      <c r="ZN446" s="9"/>
      <c r="ZO446" s="9"/>
      <c r="ZP446" s="9"/>
      <c r="ZQ446" s="9"/>
      <c r="ZR446" s="9"/>
      <c r="ZS446" s="9"/>
      <c r="ZT446" s="9"/>
      <c r="ZU446" s="9"/>
      <c r="ZV446" s="9"/>
      <c r="ZW446" s="9"/>
      <c r="ZX446" s="9"/>
      <c r="ZY446" s="9"/>
      <c r="ZZ446" s="9"/>
      <c r="AAA446" s="9"/>
      <c r="AAB446" s="9"/>
      <c r="AAC446" s="9"/>
      <c r="AAD446" s="9"/>
      <c r="AAE446" s="9"/>
      <c r="AAF446" s="9"/>
      <c r="AAG446" s="9"/>
      <c r="AAH446" s="9"/>
      <c r="AAI446" s="9"/>
      <c r="AAJ446" s="9"/>
      <c r="AAK446" s="9"/>
      <c r="AAL446" s="9"/>
      <c r="AAM446" s="9"/>
      <c r="AAN446" s="9"/>
      <c r="AAO446" s="9"/>
      <c r="AAP446" s="9"/>
      <c r="AAQ446" s="9"/>
      <c r="AAR446" s="9"/>
      <c r="AAS446" s="9"/>
      <c r="AAT446" s="9"/>
      <c r="AAU446" s="9"/>
      <c r="AAV446" s="9"/>
      <c r="AAW446" s="9"/>
      <c r="AAX446" s="9"/>
      <c r="AAY446" s="9"/>
      <c r="AAZ446" s="9"/>
      <c r="ABA446" s="9"/>
      <c r="ABB446" s="9"/>
      <c r="ABC446" s="9"/>
      <c r="ABD446" s="9"/>
      <c r="ABE446" s="9"/>
      <c r="ABF446" s="9"/>
      <c r="ABG446" s="9"/>
      <c r="ABH446" s="9"/>
      <c r="ABI446" s="9"/>
      <c r="ABJ446" s="9"/>
      <c r="ABK446" s="9"/>
      <c r="ABL446" s="9"/>
      <c r="ABM446" s="9"/>
      <c r="ABN446" s="9"/>
      <c r="ABO446" s="9"/>
      <c r="ABP446" s="9"/>
      <c r="ABQ446" s="9"/>
      <c r="ABR446" s="9"/>
      <c r="ABS446" s="9"/>
      <c r="ABT446" s="9"/>
      <c r="ABU446" s="9"/>
      <c r="ABV446" s="9"/>
      <c r="ABW446" s="9"/>
      <c r="ABX446" s="9"/>
      <c r="ABY446" s="9"/>
      <c r="ABZ446" s="9"/>
      <c r="ACA446" s="9"/>
      <c r="ACB446" s="9"/>
      <c r="ACC446" s="9"/>
      <c r="ACD446" s="9"/>
      <c r="ACE446" s="9"/>
      <c r="ACF446" s="9"/>
      <c r="ACG446" s="9"/>
      <c r="ACH446" s="9"/>
      <c r="ACI446" s="9"/>
      <c r="ACJ446" s="9"/>
      <c r="ACK446" s="9"/>
      <c r="ACL446" s="9"/>
      <c r="ACM446" s="9"/>
      <c r="ACN446" s="9"/>
      <c r="ACO446" s="9"/>
      <c r="ACP446" s="9"/>
      <c r="ACQ446" s="9"/>
      <c r="ACR446" s="9"/>
      <c r="ACS446" s="9"/>
      <c r="ACT446" s="9"/>
      <c r="ACU446" s="9"/>
      <c r="ACV446" s="9"/>
      <c r="ACW446" s="9"/>
      <c r="ACX446" s="9"/>
      <c r="ACY446" s="9"/>
      <c r="ACZ446" s="9"/>
      <c r="ADA446" s="9"/>
      <c r="ADB446" s="9"/>
      <c r="ADC446" s="9"/>
      <c r="ADD446" s="9"/>
      <c r="ADE446" s="9"/>
      <c r="ADF446" s="9"/>
      <c r="ADG446" s="9"/>
      <c r="ADH446" s="9"/>
      <c r="ADI446" s="9"/>
      <c r="ADJ446" s="9"/>
      <c r="ADK446" s="9"/>
      <c r="ADL446" s="9"/>
      <c r="ADM446" s="9"/>
      <c r="ADN446" s="9"/>
      <c r="ADO446" s="9"/>
      <c r="ADP446" s="9"/>
      <c r="ADQ446" s="9"/>
      <c r="ADR446" s="9"/>
      <c r="ADS446" s="9"/>
      <c r="ADT446" s="9"/>
      <c r="ADU446" s="9"/>
      <c r="ADV446" s="9"/>
      <c r="ADW446" s="9"/>
      <c r="ADX446" s="9"/>
      <c r="ADY446" s="9"/>
      <c r="ADZ446" s="9"/>
      <c r="AEA446" s="9"/>
      <c r="AEB446" s="9"/>
      <c r="AEC446" s="9"/>
      <c r="AED446" s="9"/>
      <c r="AEE446" s="9"/>
      <c r="AEF446" s="9"/>
      <c r="AEG446" s="9"/>
      <c r="AEH446" s="9"/>
      <c r="AEI446" s="9"/>
      <c r="AEJ446" s="9"/>
      <c r="AEK446" s="9"/>
      <c r="AEL446" s="9"/>
      <c r="AEM446" s="9"/>
      <c r="AEN446" s="9"/>
      <c r="AEO446" s="9"/>
      <c r="AEP446" s="9"/>
      <c r="AEQ446" s="9"/>
      <c r="AER446" s="9"/>
      <c r="AES446" s="9"/>
      <c r="AET446" s="9"/>
      <c r="AEU446" s="9"/>
      <c r="AEV446" s="9"/>
      <c r="AEW446" s="9"/>
      <c r="AEX446" s="9"/>
      <c r="AEY446" s="9"/>
      <c r="AEZ446" s="9"/>
      <c r="AFA446" s="9"/>
      <c r="AFB446" s="9"/>
      <c r="AFC446" s="9"/>
      <c r="AFD446" s="9"/>
      <c r="AFE446" s="9"/>
      <c r="AFF446" s="9"/>
      <c r="AFG446" s="9"/>
      <c r="AFH446" s="9"/>
      <c r="AFI446" s="9"/>
      <c r="AFJ446" s="9"/>
      <c r="AFK446" s="9"/>
      <c r="AFL446" s="9"/>
      <c r="AFM446" s="9"/>
      <c r="AFN446" s="9"/>
      <c r="AFO446" s="9"/>
      <c r="AFP446" s="9"/>
      <c r="AFQ446" s="9"/>
      <c r="AFR446" s="9"/>
      <c r="AFS446" s="9"/>
      <c r="AFT446" s="9"/>
      <c r="AFU446" s="9"/>
      <c r="AFV446" s="9"/>
      <c r="AFW446" s="9"/>
      <c r="AFX446" s="9"/>
      <c r="AFY446" s="9"/>
      <c r="AFZ446" s="9"/>
      <c r="AGA446" s="9"/>
      <c r="AGB446" s="9"/>
      <c r="AGC446" s="9"/>
      <c r="AGD446" s="9"/>
      <c r="AGE446" s="9"/>
      <c r="AGF446" s="9"/>
      <c r="AGG446" s="9"/>
      <c r="AGH446" s="9"/>
      <c r="AGI446" s="9"/>
      <c r="AGJ446" s="9"/>
      <c r="AGK446" s="9"/>
      <c r="AGL446" s="9"/>
      <c r="AGM446" s="9"/>
      <c r="AGN446" s="9"/>
      <c r="AGO446" s="9"/>
      <c r="AGP446" s="9"/>
      <c r="AGQ446" s="9"/>
      <c r="AGR446" s="9"/>
      <c r="AGS446" s="9"/>
      <c r="AGT446" s="9"/>
      <c r="AGU446" s="9"/>
      <c r="AGV446" s="9"/>
      <c r="AGW446" s="9"/>
      <c r="AGX446" s="9"/>
      <c r="AGY446" s="9"/>
      <c r="AGZ446" s="9"/>
      <c r="AHA446" s="9"/>
      <c r="AHB446" s="9"/>
      <c r="AHC446" s="9"/>
      <c r="AHD446" s="9"/>
      <c r="AHE446" s="9"/>
      <c r="AHF446" s="9"/>
      <c r="AHG446" s="9"/>
      <c r="AHH446" s="9"/>
      <c r="AHI446" s="9"/>
      <c r="AHJ446" s="9"/>
      <c r="AHK446" s="9"/>
      <c r="AHL446" s="9"/>
      <c r="AHM446" s="9"/>
      <c r="AHN446" s="9"/>
      <c r="AHO446" s="9"/>
      <c r="AHP446" s="9"/>
      <c r="AHQ446" s="9"/>
      <c r="AHR446" s="9"/>
      <c r="AHS446" s="9"/>
      <c r="AHT446" s="9"/>
      <c r="AHU446" s="9"/>
      <c r="AHV446" s="9"/>
      <c r="AHW446" s="9"/>
      <c r="AHX446" s="9"/>
      <c r="AHY446" s="9"/>
      <c r="AHZ446" s="9"/>
      <c r="AIA446" s="9"/>
      <c r="AIB446" s="9"/>
      <c r="AIC446" s="9"/>
      <c r="AID446" s="9"/>
      <c r="AIE446" s="9"/>
      <c r="AIF446" s="9"/>
      <c r="AIG446" s="9"/>
      <c r="AIH446" s="9"/>
      <c r="AII446" s="9"/>
      <c r="AIJ446" s="9"/>
      <c r="AIK446" s="9"/>
      <c r="AIL446" s="9"/>
      <c r="AIM446" s="9"/>
      <c r="AIN446" s="9"/>
      <c r="AIO446" s="9"/>
      <c r="AIP446" s="9"/>
      <c r="AIQ446" s="9"/>
      <c r="AIR446" s="9"/>
      <c r="AIS446" s="9"/>
      <c r="AIT446" s="9"/>
      <c r="AIU446" s="9"/>
      <c r="AIV446" s="9"/>
      <c r="AIW446" s="9"/>
      <c r="AIX446" s="9"/>
      <c r="AIY446" s="9"/>
      <c r="AIZ446" s="9"/>
      <c r="AJA446" s="9"/>
      <c r="AJB446" s="9"/>
      <c r="AJC446" s="9"/>
      <c r="AJD446" s="9"/>
      <c r="AJE446" s="9"/>
      <c r="AJF446" s="9"/>
      <c r="AJG446" s="9"/>
      <c r="AJH446" s="9"/>
      <c r="AJI446" s="9"/>
      <c r="AJJ446" s="9"/>
      <c r="AJK446" s="9"/>
      <c r="AJL446" s="9"/>
      <c r="AJM446" s="9"/>
      <c r="AJN446" s="9"/>
      <c r="AJO446" s="9"/>
      <c r="AJP446" s="9"/>
      <c r="AJQ446" s="9"/>
      <c r="AJR446" s="9"/>
      <c r="AJS446" s="9"/>
      <c r="AJT446" s="9"/>
      <c r="AJU446" s="9"/>
      <c r="AJV446" s="9"/>
      <c r="AJW446" s="9"/>
      <c r="AJX446" s="9"/>
      <c r="AJY446" s="9"/>
      <c r="AJZ446" s="9"/>
      <c r="AKA446" s="9"/>
      <c r="AKB446" s="9"/>
      <c r="AKC446" s="9"/>
      <c r="AKD446" s="9"/>
      <c r="AKE446" s="9"/>
      <c r="AKF446" s="9"/>
      <c r="AKG446" s="9"/>
      <c r="AKH446" s="9"/>
      <c r="AKI446" s="9"/>
      <c r="AKJ446" s="9"/>
      <c r="AKK446" s="9"/>
      <c r="AKL446" s="9"/>
      <c r="AKM446" s="9"/>
      <c r="AKN446" s="9"/>
      <c r="AKO446" s="9"/>
      <c r="AKP446" s="9"/>
      <c r="AKQ446" s="9"/>
      <c r="AKR446" s="9"/>
      <c r="AKS446" s="9"/>
      <c r="AKT446" s="9"/>
      <c r="AKU446" s="9"/>
      <c r="AKV446" s="9"/>
      <c r="AKW446" s="9"/>
      <c r="AKX446" s="9"/>
      <c r="AKY446" s="9"/>
      <c r="AKZ446" s="9"/>
      <c r="ALA446" s="9"/>
      <c r="ALB446" s="9"/>
      <c r="ALC446" s="9"/>
      <c r="ALD446" s="9"/>
      <c r="ALE446" s="9"/>
      <c r="ALF446" s="9"/>
      <c r="ALG446" s="9"/>
      <c r="ALH446" s="9"/>
      <c r="ALI446" s="9"/>
      <c r="ALJ446" s="9"/>
      <c r="ALK446" s="9"/>
      <c r="ALL446" s="9"/>
      <c r="ALM446" s="9"/>
      <c r="ALN446" s="9"/>
      <c r="ALO446" s="9"/>
      <c r="ALP446" s="9"/>
      <c r="ALQ446" s="9"/>
      <c r="ALR446" s="9"/>
      <c r="ALS446" s="9"/>
      <c r="ALT446" s="9"/>
      <c r="ALU446" s="9"/>
      <c r="ALV446" s="9"/>
      <c r="ALW446" s="9"/>
      <c r="ALX446" s="9"/>
      <c r="ALY446" s="9"/>
      <c r="ALZ446" s="9"/>
      <c r="AMA446" s="9"/>
      <c r="AMB446" s="9"/>
      <c r="AMC446" s="9"/>
      <c r="AMD446" s="9"/>
      <c r="AME446" s="9"/>
      <c r="AMF446" s="9"/>
      <c r="AMG446" s="9"/>
      <c r="AMH446" s="9"/>
      <c r="AMI446" s="9"/>
      <c r="AMJ446" s="9"/>
      <c r="AMK446" s="9"/>
    </row>
    <row r="447" spans="1:1025" s="8" customFormat="1" ht="27.75" hidden="1" thickBot="1">
      <c r="A447" s="50"/>
      <c r="B447" s="67">
        <f t="shared" si="46"/>
        <v>8421</v>
      </c>
      <c r="C447" s="68"/>
      <c r="D447" s="68"/>
      <c r="E447" s="69" t="s">
        <v>379</v>
      </c>
      <c r="F447" s="136"/>
      <c r="G447" s="71"/>
      <c r="H447" s="72"/>
      <c r="I447" s="143"/>
      <c r="J447" s="74"/>
      <c r="K447" s="79"/>
      <c r="L447" s="80">
        <f>SUM(L446)</f>
        <v>4500</v>
      </c>
      <c r="M447" s="95">
        <f>SUM(M446)</f>
        <v>200</v>
      </c>
      <c r="N447" s="77">
        <f>M447+L447</f>
        <v>4700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  <c r="HM447" s="9"/>
      <c r="HN447" s="9"/>
      <c r="HO447" s="9"/>
      <c r="HP447" s="9"/>
      <c r="HQ447" s="9"/>
      <c r="HR447" s="9"/>
      <c r="HS447" s="9"/>
      <c r="HT447" s="9"/>
      <c r="HU447" s="9"/>
      <c r="HV447" s="9"/>
      <c r="HW447" s="9"/>
      <c r="HX447" s="9"/>
      <c r="HY447" s="9"/>
      <c r="HZ447" s="9"/>
      <c r="IA447" s="9"/>
      <c r="IB447" s="9"/>
      <c r="IC447" s="9"/>
      <c r="ID447" s="9"/>
      <c r="IE447" s="9"/>
      <c r="IF447" s="9"/>
      <c r="IG447" s="9"/>
      <c r="IH447" s="9"/>
      <c r="II447" s="9"/>
      <c r="IJ447" s="9"/>
      <c r="IK447" s="9"/>
      <c r="IL447" s="9"/>
      <c r="IM447" s="9"/>
      <c r="IN447" s="9"/>
      <c r="IO447" s="9"/>
      <c r="IP447" s="9"/>
      <c r="IQ447" s="9"/>
      <c r="IR447" s="9"/>
      <c r="IS447" s="9"/>
      <c r="IT447" s="9"/>
      <c r="IU447" s="9"/>
      <c r="IV447" s="9"/>
      <c r="IW447" s="9"/>
      <c r="IX447" s="9"/>
      <c r="IY447" s="9"/>
      <c r="IZ447" s="9"/>
      <c r="JA447" s="9"/>
      <c r="JB447" s="9"/>
      <c r="JC447" s="9"/>
      <c r="JD447" s="9"/>
      <c r="JE447" s="9"/>
      <c r="JF447" s="9"/>
      <c r="JG447" s="9"/>
      <c r="JH447" s="9"/>
      <c r="JI447" s="9"/>
      <c r="JJ447" s="9"/>
      <c r="JK447" s="9"/>
      <c r="JL447" s="9"/>
      <c r="JM447" s="9"/>
      <c r="JN447" s="9"/>
      <c r="JO447" s="9"/>
      <c r="JP447" s="9"/>
      <c r="JQ447" s="9"/>
      <c r="JR447" s="9"/>
      <c r="JS447" s="9"/>
      <c r="JT447" s="9"/>
      <c r="JU447" s="9"/>
      <c r="JV447" s="9"/>
      <c r="JW447" s="9"/>
      <c r="JX447" s="9"/>
      <c r="JY447" s="9"/>
      <c r="JZ447" s="9"/>
      <c r="KA447" s="9"/>
      <c r="KB447" s="9"/>
      <c r="KC447" s="9"/>
      <c r="KD447" s="9"/>
      <c r="KE447" s="9"/>
      <c r="KF447" s="9"/>
      <c r="KG447" s="9"/>
      <c r="KH447" s="9"/>
      <c r="KI447" s="9"/>
      <c r="KJ447" s="9"/>
      <c r="KK447" s="9"/>
      <c r="KL447" s="9"/>
      <c r="KM447" s="9"/>
      <c r="KN447" s="9"/>
      <c r="KO447" s="9"/>
      <c r="KP447" s="9"/>
      <c r="KQ447" s="9"/>
      <c r="KR447" s="9"/>
      <c r="KS447" s="9"/>
      <c r="KT447" s="9"/>
      <c r="KU447" s="9"/>
      <c r="KV447" s="9"/>
      <c r="KW447" s="9"/>
      <c r="KX447" s="9"/>
      <c r="KY447" s="9"/>
      <c r="KZ447" s="9"/>
      <c r="LA447" s="9"/>
      <c r="LB447" s="9"/>
      <c r="LC447" s="9"/>
      <c r="LD447" s="9"/>
      <c r="LE447" s="9"/>
      <c r="LF447" s="9"/>
      <c r="LG447" s="9"/>
      <c r="LH447" s="9"/>
      <c r="LI447" s="9"/>
      <c r="LJ447" s="9"/>
      <c r="LK447" s="9"/>
      <c r="LL447" s="9"/>
      <c r="LM447" s="9"/>
      <c r="LN447" s="9"/>
      <c r="LO447" s="9"/>
      <c r="LP447" s="9"/>
      <c r="LQ447" s="9"/>
      <c r="LR447" s="9"/>
      <c r="LS447" s="9"/>
      <c r="LT447" s="9"/>
      <c r="LU447" s="9"/>
      <c r="LV447" s="9"/>
      <c r="LW447" s="9"/>
      <c r="LX447" s="9"/>
      <c r="LY447" s="9"/>
      <c r="LZ447" s="9"/>
      <c r="MA447" s="9"/>
      <c r="MB447" s="9"/>
      <c r="MC447" s="9"/>
      <c r="MD447" s="9"/>
      <c r="ME447" s="9"/>
      <c r="MF447" s="9"/>
      <c r="MG447" s="9"/>
      <c r="MH447" s="9"/>
      <c r="MI447" s="9"/>
      <c r="MJ447" s="9"/>
      <c r="MK447" s="9"/>
      <c r="ML447" s="9"/>
      <c r="MM447" s="9"/>
      <c r="MN447" s="9"/>
      <c r="MO447" s="9"/>
      <c r="MP447" s="9"/>
      <c r="MQ447" s="9"/>
      <c r="MR447" s="9"/>
      <c r="MS447" s="9"/>
      <c r="MT447" s="9"/>
      <c r="MU447" s="9"/>
      <c r="MV447" s="9"/>
      <c r="MW447" s="9"/>
      <c r="MX447" s="9"/>
      <c r="MY447" s="9"/>
      <c r="MZ447" s="9"/>
      <c r="NA447" s="9"/>
      <c r="NB447" s="9"/>
      <c r="NC447" s="9"/>
      <c r="ND447" s="9"/>
      <c r="NE447" s="9"/>
      <c r="NF447" s="9"/>
      <c r="NG447" s="9"/>
      <c r="NH447" s="9"/>
      <c r="NI447" s="9"/>
      <c r="NJ447" s="9"/>
      <c r="NK447" s="9"/>
      <c r="NL447" s="9"/>
      <c r="NM447" s="9"/>
      <c r="NN447" s="9"/>
      <c r="NO447" s="9"/>
      <c r="NP447" s="9"/>
      <c r="NQ447" s="9"/>
      <c r="NR447" s="9"/>
      <c r="NS447" s="9"/>
      <c r="NT447" s="9"/>
      <c r="NU447" s="9"/>
      <c r="NV447" s="9"/>
      <c r="NW447" s="9"/>
      <c r="NX447" s="9"/>
      <c r="NY447" s="9"/>
      <c r="NZ447" s="9"/>
      <c r="OA447" s="9"/>
      <c r="OB447" s="9"/>
      <c r="OC447" s="9"/>
      <c r="OD447" s="9"/>
      <c r="OE447" s="9"/>
      <c r="OF447" s="9"/>
      <c r="OG447" s="9"/>
      <c r="OH447" s="9"/>
      <c r="OI447" s="9"/>
      <c r="OJ447" s="9"/>
      <c r="OK447" s="9"/>
      <c r="OL447" s="9"/>
      <c r="OM447" s="9"/>
      <c r="ON447" s="9"/>
      <c r="OO447" s="9"/>
      <c r="OP447" s="9"/>
      <c r="OQ447" s="9"/>
      <c r="OR447" s="9"/>
      <c r="OS447" s="9"/>
      <c r="OT447" s="9"/>
      <c r="OU447" s="9"/>
      <c r="OV447" s="9"/>
      <c r="OW447" s="9"/>
      <c r="OX447" s="9"/>
      <c r="OY447" s="9"/>
      <c r="OZ447" s="9"/>
      <c r="PA447" s="9"/>
      <c r="PB447" s="9"/>
      <c r="PC447" s="9"/>
      <c r="PD447" s="9"/>
      <c r="PE447" s="9"/>
      <c r="PF447" s="9"/>
      <c r="PG447" s="9"/>
      <c r="PH447" s="9"/>
      <c r="PI447" s="9"/>
      <c r="PJ447" s="9"/>
      <c r="PK447" s="9"/>
      <c r="PL447" s="9"/>
      <c r="PM447" s="9"/>
      <c r="PN447" s="9"/>
      <c r="PO447" s="9"/>
      <c r="PP447" s="9"/>
      <c r="PQ447" s="9"/>
      <c r="PR447" s="9"/>
      <c r="PS447" s="9"/>
      <c r="PT447" s="9"/>
      <c r="PU447" s="9"/>
      <c r="PV447" s="9"/>
      <c r="PW447" s="9"/>
      <c r="PX447" s="9"/>
      <c r="PY447" s="9"/>
      <c r="PZ447" s="9"/>
      <c r="QA447" s="9"/>
      <c r="QB447" s="9"/>
      <c r="QC447" s="9"/>
      <c r="QD447" s="9"/>
      <c r="QE447" s="9"/>
      <c r="QF447" s="9"/>
      <c r="QG447" s="9"/>
      <c r="QH447" s="9"/>
      <c r="QI447" s="9"/>
      <c r="QJ447" s="9"/>
      <c r="QK447" s="9"/>
      <c r="QL447" s="9"/>
      <c r="QM447" s="9"/>
      <c r="QN447" s="9"/>
      <c r="QO447" s="9"/>
      <c r="QP447" s="9"/>
      <c r="QQ447" s="9"/>
      <c r="QR447" s="9"/>
      <c r="QS447" s="9"/>
      <c r="QT447" s="9"/>
      <c r="QU447" s="9"/>
      <c r="QV447" s="9"/>
      <c r="QW447" s="9"/>
      <c r="QX447" s="9"/>
      <c r="QY447" s="9"/>
      <c r="QZ447" s="9"/>
      <c r="RA447" s="9"/>
      <c r="RB447" s="9"/>
      <c r="RC447" s="9"/>
      <c r="RD447" s="9"/>
      <c r="RE447" s="9"/>
      <c r="RF447" s="9"/>
      <c r="RG447" s="9"/>
      <c r="RH447" s="9"/>
      <c r="RI447" s="9"/>
      <c r="RJ447" s="9"/>
      <c r="RK447" s="9"/>
      <c r="RL447" s="9"/>
      <c r="RM447" s="9"/>
      <c r="RN447" s="9"/>
      <c r="RO447" s="9"/>
      <c r="RP447" s="9"/>
      <c r="RQ447" s="9"/>
      <c r="RR447" s="9"/>
      <c r="RS447" s="9"/>
      <c r="RT447" s="9"/>
      <c r="RU447" s="9"/>
      <c r="RV447" s="9"/>
      <c r="RW447" s="9"/>
      <c r="RX447" s="9"/>
      <c r="RY447" s="9"/>
      <c r="RZ447" s="9"/>
      <c r="SA447" s="9"/>
      <c r="SB447" s="9"/>
      <c r="SC447" s="9"/>
      <c r="SD447" s="9"/>
      <c r="SE447" s="9"/>
      <c r="SF447" s="9"/>
      <c r="SG447" s="9"/>
      <c r="SH447" s="9"/>
      <c r="SI447" s="9"/>
      <c r="SJ447" s="9"/>
      <c r="SK447" s="9"/>
      <c r="SL447" s="9"/>
      <c r="SM447" s="9"/>
      <c r="SN447" s="9"/>
      <c r="SO447" s="9"/>
      <c r="SP447" s="9"/>
      <c r="SQ447" s="9"/>
      <c r="SR447" s="9"/>
      <c r="SS447" s="9"/>
      <c r="ST447" s="9"/>
      <c r="SU447" s="9"/>
      <c r="SV447" s="9"/>
      <c r="SW447" s="9"/>
      <c r="SX447" s="9"/>
      <c r="SY447" s="9"/>
      <c r="SZ447" s="9"/>
      <c r="TA447" s="9"/>
      <c r="TB447" s="9"/>
      <c r="TC447" s="9"/>
      <c r="TD447" s="9"/>
      <c r="TE447" s="9"/>
      <c r="TF447" s="9"/>
      <c r="TG447" s="9"/>
      <c r="TH447" s="9"/>
      <c r="TI447" s="9"/>
      <c r="TJ447" s="9"/>
      <c r="TK447" s="9"/>
      <c r="TL447" s="9"/>
      <c r="TM447" s="9"/>
      <c r="TN447" s="9"/>
      <c r="TO447" s="9"/>
      <c r="TP447" s="9"/>
      <c r="TQ447" s="9"/>
      <c r="TR447" s="9"/>
      <c r="TS447" s="9"/>
      <c r="TT447" s="9"/>
      <c r="TU447" s="9"/>
      <c r="TV447" s="9"/>
      <c r="TW447" s="9"/>
      <c r="TX447" s="9"/>
      <c r="TY447" s="9"/>
      <c r="TZ447" s="9"/>
      <c r="UA447" s="9"/>
      <c r="UB447" s="9"/>
      <c r="UC447" s="9"/>
      <c r="UD447" s="9"/>
      <c r="UE447" s="9"/>
      <c r="UF447" s="9"/>
      <c r="UG447" s="9"/>
      <c r="UH447" s="9"/>
      <c r="UI447" s="9"/>
      <c r="UJ447" s="9"/>
      <c r="UK447" s="9"/>
      <c r="UL447" s="9"/>
      <c r="UM447" s="9"/>
      <c r="UN447" s="9"/>
      <c r="UO447" s="9"/>
      <c r="UP447" s="9"/>
      <c r="UQ447" s="9"/>
      <c r="UR447" s="9"/>
      <c r="US447" s="9"/>
      <c r="UT447" s="9"/>
      <c r="UU447" s="9"/>
      <c r="UV447" s="9"/>
      <c r="UW447" s="9"/>
      <c r="UX447" s="9"/>
      <c r="UY447" s="9"/>
      <c r="UZ447" s="9"/>
      <c r="VA447" s="9"/>
      <c r="VB447" s="9"/>
      <c r="VC447" s="9"/>
      <c r="VD447" s="9"/>
      <c r="VE447" s="9"/>
      <c r="VF447" s="9"/>
      <c r="VG447" s="9"/>
      <c r="VH447" s="9"/>
      <c r="VI447" s="9"/>
      <c r="VJ447" s="9"/>
      <c r="VK447" s="9"/>
      <c r="VL447" s="9"/>
      <c r="VM447" s="9"/>
      <c r="VN447" s="9"/>
      <c r="VO447" s="9"/>
      <c r="VP447" s="9"/>
      <c r="VQ447" s="9"/>
      <c r="VR447" s="9"/>
      <c r="VS447" s="9"/>
      <c r="VT447" s="9"/>
      <c r="VU447" s="9"/>
      <c r="VV447" s="9"/>
      <c r="VW447" s="9"/>
      <c r="VX447" s="9"/>
      <c r="VY447" s="9"/>
      <c r="VZ447" s="9"/>
      <c r="WA447" s="9"/>
      <c r="WB447" s="9"/>
      <c r="WC447" s="9"/>
      <c r="WD447" s="9"/>
      <c r="WE447" s="9"/>
      <c r="WF447" s="9"/>
      <c r="WG447" s="9"/>
      <c r="WH447" s="9"/>
      <c r="WI447" s="9"/>
      <c r="WJ447" s="9"/>
      <c r="WK447" s="9"/>
      <c r="WL447" s="9"/>
      <c r="WM447" s="9"/>
      <c r="WN447" s="9"/>
      <c r="WO447" s="9"/>
      <c r="WP447" s="9"/>
      <c r="WQ447" s="9"/>
      <c r="WR447" s="9"/>
      <c r="WS447" s="9"/>
      <c r="WT447" s="9"/>
      <c r="WU447" s="9"/>
      <c r="WV447" s="9"/>
      <c r="WW447" s="9"/>
      <c r="WX447" s="9"/>
      <c r="WY447" s="9"/>
      <c r="WZ447" s="9"/>
      <c r="XA447" s="9"/>
      <c r="XB447" s="9"/>
      <c r="XC447" s="9"/>
      <c r="XD447" s="9"/>
      <c r="XE447" s="9"/>
      <c r="XF447" s="9"/>
      <c r="XG447" s="9"/>
      <c r="XH447" s="9"/>
      <c r="XI447" s="9"/>
      <c r="XJ447" s="9"/>
      <c r="XK447" s="9"/>
      <c r="XL447" s="9"/>
      <c r="XM447" s="9"/>
      <c r="XN447" s="9"/>
      <c r="XO447" s="9"/>
      <c r="XP447" s="9"/>
      <c r="XQ447" s="9"/>
      <c r="XR447" s="9"/>
      <c r="XS447" s="9"/>
      <c r="XT447" s="9"/>
      <c r="XU447" s="9"/>
      <c r="XV447" s="9"/>
      <c r="XW447" s="9"/>
      <c r="XX447" s="9"/>
      <c r="XY447" s="9"/>
      <c r="XZ447" s="9"/>
      <c r="YA447" s="9"/>
      <c r="YB447" s="9"/>
      <c r="YC447" s="9"/>
      <c r="YD447" s="9"/>
      <c r="YE447" s="9"/>
      <c r="YF447" s="9"/>
      <c r="YG447" s="9"/>
      <c r="YH447" s="9"/>
      <c r="YI447" s="9"/>
      <c r="YJ447" s="9"/>
      <c r="YK447" s="9"/>
      <c r="YL447" s="9"/>
      <c r="YM447" s="9"/>
      <c r="YN447" s="9"/>
      <c r="YO447" s="9"/>
      <c r="YP447" s="9"/>
      <c r="YQ447" s="9"/>
      <c r="YR447" s="9"/>
      <c r="YS447" s="9"/>
      <c r="YT447" s="9"/>
      <c r="YU447" s="9"/>
      <c r="YV447" s="9"/>
      <c r="YW447" s="9"/>
      <c r="YX447" s="9"/>
      <c r="YY447" s="9"/>
      <c r="YZ447" s="9"/>
      <c r="ZA447" s="9"/>
      <c r="ZB447" s="9"/>
      <c r="ZC447" s="9"/>
      <c r="ZD447" s="9"/>
      <c r="ZE447" s="9"/>
      <c r="ZF447" s="9"/>
      <c r="ZG447" s="9"/>
      <c r="ZH447" s="9"/>
      <c r="ZI447" s="9"/>
      <c r="ZJ447" s="9"/>
      <c r="ZK447" s="9"/>
      <c r="ZL447" s="9"/>
      <c r="ZM447" s="9"/>
      <c r="ZN447" s="9"/>
      <c r="ZO447" s="9"/>
      <c r="ZP447" s="9"/>
      <c r="ZQ447" s="9"/>
      <c r="ZR447" s="9"/>
      <c r="ZS447" s="9"/>
      <c r="ZT447" s="9"/>
      <c r="ZU447" s="9"/>
      <c r="ZV447" s="9"/>
      <c r="ZW447" s="9"/>
      <c r="ZX447" s="9"/>
      <c r="ZY447" s="9"/>
      <c r="ZZ447" s="9"/>
      <c r="AAA447" s="9"/>
      <c r="AAB447" s="9"/>
      <c r="AAC447" s="9"/>
      <c r="AAD447" s="9"/>
      <c r="AAE447" s="9"/>
      <c r="AAF447" s="9"/>
      <c r="AAG447" s="9"/>
      <c r="AAH447" s="9"/>
      <c r="AAI447" s="9"/>
      <c r="AAJ447" s="9"/>
      <c r="AAK447" s="9"/>
      <c r="AAL447" s="9"/>
      <c r="AAM447" s="9"/>
      <c r="AAN447" s="9"/>
      <c r="AAO447" s="9"/>
      <c r="AAP447" s="9"/>
      <c r="AAQ447" s="9"/>
      <c r="AAR447" s="9"/>
      <c r="AAS447" s="9"/>
      <c r="AAT447" s="9"/>
      <c r="AAU447" s="9"/>
      <c r="AAV447" s="9"/>
      <c r="AAW447" s="9"/>
      <c r="AAX447" s="9"/>
      <c r="AAY447" s="9"/>
      <c r="AAZ447" s="9"/>
      <c r="ABA447" s="9"/>
      <c r="ABB447" s="9"/>
      <c r="ABC447" s="9"/>
      <c r="ABD447" s="9"/>
      <c r="ABE447" s="9"/>
      <c r="ABF447" s="9"/>
      <c r="ABG447" s="9"/>
      <c r="ABH447" s="9"/>
      <c r="ABI447" s="9"/>
      <c r="ABJ447" s="9"/>
      <c r="ABK447" s="9"/>
      <c r="ABL447" s="9"/>
      <c r="ABM447" s="9"/>
      <c r="ABN447" s="9"/>
      <c r="ABO447" s="9"/>
      <c r="ABP447" s="9"/>
      <c r="ABQ447" s="9"/>
      <c r="ABR447" s="9"/>
      <c r="ABS447" s="9"/>
      <c r="ABT447" s="9"/>
      <c r="ABU447" s="9"/>
      <c r="ABV447" s="9"/>
      <c r="ABW447" s="9"/>
      <c r="ABX447" s="9"/>
      <c r="ABY447" s="9"/>
      <c r="ABZ447" s="9"/>
      <c r="ACA447" s="9"/>
      <c r="ACB447" s="9"/>
      <c r="ACC447" s="9"/>
      <c r="ACD447" s="9"/>
      <c r="ACE447" s="9"/>
      <c r="ACF447" s="9"/>
      <c r="ACG447" s="9"/>
      <c r="ACH447" s="9"/>
      <c r="ACI447" s="9"/>
      <c r="ACJ447" s="9"/>
      <c r="ACK447" s="9"/>
      <c r="ACL447" s="9"/>
      <c r="ACM447" s="9"/>
      <c r="ACN447" s="9"/>
      <c r="ACO447" s="9"/>
      <c r="ACP447" s="9"/>
      <c r="ACQ447" s="9"/>
      <c r="ACR447" s="9"/>
      <c r="ACS447" s="9"/>
      <c r="ACT447" s="9"/>
      <c r="ACU447" s="9"/>
      <c r="ACV447" s="9"/>
      <c r="ACW447" s="9"/>
      <c r="ACX447" s="9"/>
      <c r="ACY447" s="9"/>
      <c r="ACZ447" s="9"/>
      <c r="ADA447" s="9"/>
      <c r="ADB447" s="9"/>
      <c r="ADC447" s="9"/>
      <c r="ADD447" s="9"/>
      <c r="ADE447" s="9"/>
      <c r="ADF447" s="9"/>
      <c r="ADG447" s="9"/>
      <c r="ADH447" s="9"/>
      <c r="ADI447" s="9"/>
      <c r="ADJ447" s="9"/>
      <c r="ADK447" s="9"/>
      <c r="ADL447" s="9"/>
      <c r="ADM447" s="9"/>
      <c r="ADN447" s="9"/>
      <c r="ADO447" s="9"/>
      <c r="ADP447" s="9"/>
      <c r="ADQ447" s="9"/>
      <c r="ADR447" s="9"/>
      <c r="ADS447" s="9"/>
      <c r="ADT447" s="9"/>
      <c r="ADU447" s="9"/>
      <c r="ADV447" s="9"/>
      <c r="ADW447" s="9"/>
      <c r="ADX447" s="9"/>
      <c r="ADY447" s="9"/>
      <c r="ADZ447" s="9"/>
      <c r="AEA447" s="9"/>
      <c r="AEB447" s="9"/>
      <c r="AEC447" s="9"/>
      <c r="AED447" s="9"/>
      <c r="AEE447" s="9"/>
      <c r="AEF447" s="9"/>
      <c r="AEG447" s="9"/>
      <c r="AEH447" s="9"/>
      <c r="AEI447" s="9"/>
      <c r="AEJ447" s="9"/>
      <c r="AEK447" s="9"/>
      <c r="AEL447" s="9"/>
      <c r="AEM447" s="9"/>
      <c r="AEN447" s="9"/>
      <c r="AEO447" s="9"/>
      <c r="AEP447" s="9"/>
      <c r="AEQ447" s="9"/>
      <c r="AER447" s="9"/>
      <c r="AES447" s="9"/>
      <c r="AET447" s="9"/>
      <c r="AEU447" s="9"/>
      <c r="AEV447" s="9"/>
      <c r="AEW447" s="9"/>
      <c r="AEX447" s="9"/>
      <c r="AEY447" s="9"/>
      <c r="AEZ447" s="9"/>
      <c r="AFA447" s="9"/>
      <c r="AFB447" s="9"/>
      <c r="AFC447" s="9"/>
      <c r="AFD447" s="9"/>
      <c r="AFE447" s="9"/>
      <c r="AFF447" s="9"/>
      <c r="AFG447" s="9"/>
      <c r="AFH447" s="9"/>
      <c r="AFI447" s="9"/>
      <c r="AFJ447" s="9"/>
      <c r="AFK447" s="9"/>
      <c r="AFL447" s="9"/>
      <c r="AFM447" s="9"/>
      <c r="AFN447" s="9"/>
      <c r="AFO447" s="9"/>
      <c r="AFP447" s="9"/>
      <c r="AFQ447" s="9"/>
      <c r="AFR447" s="9"/>
      <c r="AFS447" s="9"/>
      <c r="AFT447" s="9"/>
      <c r="AFU447" s="9"/>
      <c r="AFV447" s="9"/>
      <c r="AFW447" s="9"/>
      <c r="AFX447" s="9"/>
      <c r="AFY447" s="9"/>
      <c r="AFZ447" s="9"/>
      <c r="AGA447" s="9"/>
      <c r="AGB447" s="9"/>
      <c r="AGC447" s="9"/>
      <c r="AGD447" s="9"/>
      <c r="AGE447" s="9"/>
      <c r="AGF447" s="9"/>
      <c r="AGG447" s="9"/>
      <c r="AGH447" s="9"/>
      <c r="AGI447" s="9"/>
      <c r="AGJ447" s="9"/>
      <c r="AGK447" s="9"/>
      <c r="AGL447" s="9"/>
      <c r="AGM447" s="9"/>
      <c r="AGN447" s="9"/>
      <c r="AGO447" s="9"/>
      <c r="AGP447" s="9"/>
      <c r="AGQ447" s="9"/>
      <c r="AGR447" s="9"/>
      <c r="AGS447" s="9"/>
      <c r="AGT447" s="9"/>
      <c r="AGU447" s="9"/>
      <c r="AGV447" s="9"/>
      <c r="AGW447" s="9"/>
      <c r="AGX447" s="9"/>
      <c r="AGY447" s="9"/>
      <c r="AGZ447" s="9"/>
      <c r="AHA447" s="9"/>
      <c r="AHB447" s="9"/>
      <c r="AHC447" s="9"/>
      <c r="AHD447" s="9"/>
      <c r="AHE447" s="9"/>
      <c r="AHF447" s="9"/>
      <c r="AHG447" s="9"/>
      <c r="AHH447" s="9"/>
      <c r="AHI447" s="9"/>
      <c r="AHJ447" s="9"/>
      <c r="AHK447" s="9"/>
      <c r="AHL447" s="9"/>
      <c r="AHM447" s="9"/>
      <c r="AHN447" s="9"/>
      <c r="AHO447" s="9"/>
      <c r="AHP447" s="9"/>
      <c r="AHQ447" s="9"/>
      <c r="AHR447" s="9"/>
      <c r="AHS447" s="9"/>
      <c r="AHT447" s="9"/>
      <c r="AHU447" s="9"/>
      <c r="AHV447" s="9"/>
      <c r="AHW447" s="9"/>
      <c r="AHX447" s="9"/>
      <c r="AHY447" s="9"/>
      <c r="AHZ447" s="9"/>
      <c r="AIA447" s="9"/>
      <c r="AIB447" s="9"/>
      <c r="AIC447" s="9"/>
      <c r="AID447" s="9"/>
      <c r="AIE447" s="9"/>
      <c r="AIF447" s="9"/>
      <c r="AIG447" s="9"/>
      <c r="AIH447" s="9"/>
      <c r="AII447" s="9"/>
      <c r="AIJ447" s="9"/>
      <c r="AIK447" s="9"/>
      <c r="AIL447" s="9"/>
      <c r="AIM447" s="9"/>
      <c r="AIN447" s="9"/>
      <c r="AIO447" s="9"/>
      <c r="AIP447" s="9"/>
      <c r="AIQ447" s="9"/>
      <c r="AIR447" s="9"/>
      <c r="AIS447" s="9"/>
      <c r="AIT447" s="9"/>
      <c r="AIU447" s="9"/>
      <c r="AIV447" s="9"/>
      <c r="AIW447" s="9"/>
      <c r="AIX447" s="9"/>
      <c r="AIY447" s="9"/>
      <c r="AIZ447" s="9"/>
      <c r="AJA447" s="9"/>
      <c r="AJB447" s="9"/>
      <c r="AJC447" s="9"/>
      <c r="AJD447" s="9"/>
      <c r="AJE447" s="9"/>
      <c r="AJF447" s="9"/>
      <c r="AJG447" s="9"/>
      <c r="AJH447" s="9"/>
      <c r="AJI447" s="9"/>
      <c r="AJJ447" s="9"/>
      <c r="AJK447" s="9"/>
      <c r="AJL447" s="9"/>
      <c r="AJM447" s="9"/>
      <c r="AJN447" s="9"/>
      <c r="AJO447" s="9"/>
      <c r="AJP447" s="9"/>
      <c r="AJQ447" s="9"/>
      <c r="AJR447" s="9"/>
      <c r="AJS447" s="9"/>
      <c r="AJT447" s="9"/>
      <c r="AJU447" s="9"/>
      <c r="AJV447" s="9"/>
      <c r="AJW447" s="9"/>
      <c r="AJX447" s="9"/>
      <c r="AJY447" s="9"/>
      <c r="AJZ447" s="9"/>
      <c r="AKA447" s="9"/>
      <c r="AKB447" s="9"/>
      <c r="AKC447" s="9"/>
      <c r="AKD447" s="9"/>
      <c r="AKE447" s="9"/>
      <c r="AKF447" s="9"/>
      <c r="AKG447" s="9"/>
      <c r="AKH447" s="9"/>
      <c r="AKI447" s="9"/>
      <c r="AKJ447" s="9"/>
      <c r="AKK447" s="9"/>
      <c r="AKL447" s="9"/>
      <c r="AKM447" s="9"/>
      <c r="AKN447" s="9"/>
      <c r="AKO447" s="9"/>
      <c r="AKP447" s="9"/>
      <c r="AKQ447" s="9"/>
      <c r="AKR447" s="9"/>
      <c r="AKS447" s="9"/>
      <c r="AKT447" s="9"/>
      <c r="AKU447" s="9"/>
      <c r="AKV447" s="9"/>
      <c r="AKW447" s="9"/>
      <c r="AKX447" s="9"/>
      <c r="AKY447" s="9"/>
      <c r="AKZ447" s="9"/>
      <c r="ALA447" s="9"/>
      <c r="ALB447" s="9"/>
      <c r="ALC447" s="9"/>
      <c r="ALD447" s="9"/>
      <c r="ALE447" s="9"/>
      <c r="ALF447" s="9"/>
      <c r="ALG447" s="9"/>
      <c r="ALH447" s="9"/>
      <c r="ALI447" s="9"/>
      <c r="ALJ447" s="9"/>
      <c r="ALK447" s="9"/>
      <c r="ALL447" s="9"/>
      <c r="ALM447" s="9"/>
      <c r="ALN447" s="9"/>
      <c r="ALO447" s="9"/>
      <c r="ALP447" s="9"/>
      <c r="ALQ447" s="9"/>
      <c r="ALR447" s="9"/>
      <c r="ALS447" s="9"/>
      <c r="ALT447" s="9"/>
      <c r="ALU447" s="9"/>
      <c r="ALV447" s="9"/>
      <c r="ALW447" s="9"/>
      <c r="ALX447" s="9"/>
      <c r="ALY447" s="9"/>
      <c r="ALZ447" s="9"/>
      <c r="AMA447" s="9"/>
      <c r="AMB447" s="9"/>
      <c r="AMC447" s="9"/>
      <c r="AMD447" s="9"/>
      <c r="AME447" s="9"/>
      <c r="AMF447" s="9"/>
      <c r="AMG447" s="9"/>
      <c r="AMH447" s="9"/>
      <c r="AMI447" s="9"/>
      <c r="AMJ447" s="9"/>
      <c r="AMK447" s="9"/>
    </row>
    <row r="448" spans="1:1025" s="8" customFormat="1" ht="24.75" hidden="1">
      <c r="A448" s="113"/>
      <c r="B448" s="51"/>
      <c r="C448" s="51"/>
      <c r="D448" s="51"/>
      <c r="E448" s="52"/>
      <c r="F448" s="25"/>
      <c r="G448" s="26"/>
      <c r="H448" s="53"/>
      <c r="I448" s="54"/>
      <c r="J448" s="55"/>
      <c r="K448" s="55"/>
      <c r="L448" s="56"/>
      <c r="M448" s="56"/>
      <c r="N448" s="57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  <c r="HE448" s="9"/>
      <c r="HF448" s="9"/>
      <c r="HG448" s="9"/>
      <c r="HH448" s="9"/>
      <c r="HI448" s="9"/>
      <c r="HJ448" s="9"/>
      <c r="HK448" s="9"/>
      <c r="HL448" s="9"/>
      <c r="HM448" s="9"/>
      <c r="HN448" s="9"/>
      <c r="HO448" s="9"/>
      <c r="HP448" s="9"/>
      <c r="HQ448" s="9"/>
      <c r="HR448" s="9"/>
      <c r="HS448" s="9"/>
      <c r="HT448" s="9"/>
      <c r="HU448" s="9"/>
      <c r="HV448" s="9"/>
      <c r="HW448" s="9"/>
      <c r="HX448" s="9"/>
      <c r="HY448" s="9"/>
      <c r="HZ448" s="9"/>
      <c r="IA448" s="9"/>
      <c r="IB448" s="9"/>
      <c r="IC448" s="9"/>
      <c r="ID448" s="9"/>
      <c r="IE448" s="9"/>
      <c r="IF448" s="9"/>
      <c r="IG448" s="9"/>
      <c r="IH448" s="9"/>
      <c r="II448" s="9"/>
      <c r="IJ448" s="9"/>
      <c r="IK448" s="9"/>
      <c r="IL448" s="9"/>
      <c r="IM448" s="9"/>
      <c r="IN448" s="9"/>
      <c r="IO448" s="9"/>
      <c r="IP448" s="9"/>
      <c r="IQ448" s="9"/>
      <c r="IR448" s="9"/>
      <c r="IS448" s="9"/>
      <c r="IT448" s="9"/>
      <c r="IU448" s="9"/>
      <c r="IV448" s="9"/>
      <c r="IW448" s="9"/>
      <c r="IX448" s="9"/>
      <c r="IY448" s="9"/>
      <c r="IZ448" s="9"/>
      <c r="JA448" s="9"/>
      <c r="JB448" s="9"/>
      <c r="JC448" s="9"/>
      <c r="JD448" s="9"/>
      <c r="JE448" s="9"/>
      <c r="JF448" s="9"/>
      <c r="JG448" s="9"/>
      <c r="JH448" s="9"/>
      <c r="JI448" s="9"/>
      <c r="JJ448" s="9"/>
      <c r="JK448" s="9"/>
      <c r="JL448" s="9"/>
      <c r="JM448" s="9"/>
      <c r="JN448" s="9"/>
      <c r="JO448" s="9"/>
      <c r="JP448" s="9"/>
      <c r="JQ448" s="9"/>
      <c r="JR448" s="9"/>
      <c r="JS448" s="9"/>
      <c r="JT448" s="9"/>
      <c r="JU448" s="9"/>
      <c r="JV448" s="9"/>
      <c r="JW448" s="9"/>
      <c r="JX448" s="9"/>
      <c r="JY448" s="9"/>
      <c r="JZ448" s="9"/>
      <c r="KA448" s="9"/>
      <c r="KB448" s="9"/>
      <c r="KC448" s="9"/>
      <c r="KD448" s="9"/>
      <c r="KE448" s="9"/>
      <c r="KF448" s="9"/>
      <c r="KG448" s="9"/>
      <c r="KH448" s="9"/>
      <c r="KI448" s="9"/>
      <c r="KJ448" s="9"/>
      <c r="KK448" s="9"/>
      <c r="KL448" s="9"/>
      <c r="KM448" s="9"/>
      <c r="KN448" s="9"/>
      <c r="KO448" s="9"/>
      <c r="KP448" s="9"/>
      <c r="KQ448" s="9"/>
      <c r="KR448" s="9"/>
      <c r="KS448" s="9"/>
      <c r="KT448" s="9"/>
      <c r="KU448" s="9"/>
      <c r="KV448" s="9"/>
      <c r="KW448" s="9"/>
      <c r="KX448" s="9"/>
      <c r="KY448" s="9"/>
      <c r="KZ448" s="9"/>
      <c r="LA448" s="9"/>
      <c r="LB448" s="9"/>
      <c r="LC448" s="9"/>
      <c r="LD448" s="9"/>
      <c r="LE448" s="9"/>
      <c r="LF448" s="9"/>
      <c r="LG448" s="9"/>
      <c r="LH448" s="9"/>
      <c r="LI448" s="9"/>
      <c r="LJ448" s="9"/>
      <c r="LK448" s="9"/>
      <c r="LL448" s="9"/>
      <c r="LM448" s="9"/>
      <c r="LN448" s="9"/>
      <c r="LO448" s="9"/>
      <c r="LP448" s="9"/>
      <c r="LQ448" s="9"/>
      <c r="LR448" s="9"/>
      <c r="LS448" s="9"/>
      <c r="LT448" s="9"/>
      <c r="LU448" s="9"/>
      <c r="LV448" s="9"/>
      <c r="LW448" s="9"/>
      <c r="LX448" s="9"/>
      <c r="LY448" s="9"/>
      <c r="LZ448" s="9"/>
      <c r="MA448" s="9"/>
      <c r="MB448" s="9"/>
      <c r="MC448" s="9"/>
      <c r="MD448" s="9"/>
      <c r="ME448" s="9"/>
      <c r="MF448" s="9"/>
      <c r="MG448" s="9"/>
      <c r="MH448" s="9"/>
      <c r="MI448" s="9"/>
      <c r="MJ448" s="9"/>
      <c r="MK448" s="9"/>
      <c r="ML448" s="9"/>
      <c r="MM448" s="9"/>
      <c r="MN448" s="9"/>
      <c r="MO448" s="9"/>
      <c r="MP448" s="9"/>
      <c r="MQ448" s="9"/>
      <c r="MR448" s="9"/>
      <c r="MS448" s="9"/>
      <c r="MT448" s="9"/>
      <c r="MU448" s="9"/>
      <c r="MV448" s="9"/>
      <c r="MW448" s="9"/>
      <c r="MX448" s="9"/>
      <c r="MY448" s="9"/>
      <c r="MZ448" s="9"/>
      <c r="NA448" s="9"/>
      <c r="NB448" s="9"/>
      <c r="NC448" s="9"/>
      <c r="ND448" s="9"/>
      <c r="NE448" s="9"/>
      <c r="NF448" s="9"/>
      <c r="NG448" s="9"/>
      <c r="NH448" s="9"/>
      <c r="NI448" s="9"/>
      <c r="NJ448" s="9"/>
      <c r="NK448" s="9"/>
      <c r="NL448" s="9"/>
      <c r="NM448" s="9"/>
      <c r="NN448" s="9"/>
      <c r="NO448" s="9"/>
      <c r="NP448" s="9"/>
      <c r="NQ448" s="9"/>
      <c r="NR448" s="9"/>
      <c r="NS448" s="9"/>
      <c r="NT448" s="9"/>
      <c r="NU448" s="9"/>
      <c r="NV448" s="9"/>
      <c r="NW448" s="9"/>
      <c r="NX448" s="9"/>
      <c r="NY448" s="9"/>
      <c r="NZ448" s="9"/>
      <c r="OA448" s="9"/>
      <c r="OB448" s="9"/>
      <c r="OC448" s="9"/>
      <c r="OD448" s="9"/>
      <c r="OE448" s="9"/>
      <c r="OF448" s="9"/>
      <c r="OG448" s="9"/>
      <c r="OH448" s="9"/>
      <c r="OI448" s="9"/>
      <c r="OJ448" s="9"/>
      <c r="OK448" s="9"/>
      <c r="OL448" s="9"/>
      <c r="OM448" s="9"/>
      <c r="ON448" s="9"/>
      <c r="OO448" s="9"/>
      <c r="OP448" s="9"/>
      <c r="OQ448" s="9"/>
      <c r="OR448" s="9"/>
      <c r="OS448" s="9"/>
      <c r="OT448" s="9"/>
      <c r="OU448" s="9"/>
      <c r="OV448" s="9"/>
      <c r="OW448" s="9"/>
      <c r="OX448" s="9"/>
      <c r="OY448" s="9"/>
      <c r="OZ448" s="9"/>
      <c r="PA448" s="9"/>
      <c r="PB448" s="9"/>
      <c r="PC448" s="9"/>
      <c r="PD448" s="9"/>
      <c r="PE448" s="9"/>
      <c r="PF448" s="9"/>
      <c r="PG448" s="9"/>
      <c r="PH448" s="9"/>
      <c r="PI448" s="9"/>
      <c r="PJ448" s="9"/>
      <c r="PK448" s="9"/>
      <c r="PL448" s="9"/>
      <c r="PM448" s="9"/>
      <c r="PN448" s="9"/>
      <c r="PO448" s="9"/>
      <c r="PP448" s="9"/>
      <c r="PQ448" s="9"/>
      <c r="PR448" s="9"/>
      <c r="PS448" s="9"/>
      <c r="PT448" s="9"/>
      <c r="PU448" s="9"/>
      <c r="PV448" s="9"/>
      <c r="PW448" s="9"/>
      <c r="PX448" s="9"/>
      <c r="PY448" s="9"/>
      <c r="PZ448" s="9"/>
      <c r="QA448" s="9"/>
      <c r="QB448" s="9"/>
      <c r="QC448" s="9"/>
      <c r="QD448" s="9"/>
      <c r="QE448" s="9"/>
      <c r="QF448" s="9"/>
      <c r="QG448" s="9"/>
      <c r="QH448" s="9"/>
      <c r="QI448" s="9"/>
      <c r="QJ448" s="9"/>
      <c r="QK448" s="9"/>
      <c r="QL448" s="9"/>
      <c r="QM448" s="9"/>
      <c r="QN448" s="9"/>
      <c r="QO448" s="9"/>
      <c r="QP448" s="9"/>
      <c r="QQ448" s="9"/>
      <c r="QR448" s="9"/>
      <c r="QS448" s="9"/>
      <c r="QT448" s="9"/>
      <c r="QU448" s="9"/>
      <c r="QV448" s="9"/>
      <c r="QW448" s="9"/>
      <c r="QX448" s="9"/>
      <c r="QY448" s="9"/>
      <c r="QZ448" s="9"/>
      <c r="RA448" s="9"/>
      <c r="RB448" s="9"/>
      <c r="RC448" s="9"/>
      <c r="RD448" s="9"/>
      <c r="RE448" s="9"/>
      <c r="RF448" s="9"/>
      <c r="RG448" s="9"/>
      <c r="RH448" s="9"/>
      <c r="RI448" s="9"/>
      <c r="RJ448" s="9"/>
      <c r="RK448" s="9"/>
      <c r="RL448" s="9"/>
      <c r="RM448" s="9"/>
      <c r="RN448" s="9"/>
      <c r="RO448" s="9"/>
      <c r="RP448" s="9"/>
      <c r="RQ448" s="9"/>
      <c r="RR448" s="9"/>
      <c r="RS448" s="9"/>
      <c r="RT448" s="9"/>
      <c r="RU448" s="9"/>
      <c r="RV448" s="9"/>
      <c r="RW448" s="9"/>
      <c r="RX448" s="9"/>
      <c r="RY448" s="9"/>
      <c r="RZ448" s="9"/>
      <c r="SA448" s="9"/>
      <c r="SB448" s="9"/>
      <c r="SC448" s="9"/>
      <c r="SD448" s="9"/>
      <c r="SE448" s="9"/>
      <c r="SF448" s="9"/>
      <c r="SG448" s="9"/>
      <c r="SH448" s="9"/>
      <c r="SI448" s="9"/>
      <c r="SJ448" s="9"/>
      <c r="SK448" s="9"/>
      <c r="SL448" s="9"/>
      <c r="SM448" s="9"/>
      <c r="SN448" s="9"/>
      <c r="SO448" s="9"/>
      <c r="SP448" s="9"/>
      <c r="SQ448" s="9"/>
      <c r="SR448" s="9"/>
      <c r="SS448" s="9"/>
      <c r="ST448" s="9"/>
      <c r="SU448" s="9"/>
      <c r="SV448" s="9"/>
      <c r="SW448" s="9"/>
      <c r="SX448" s="9"/>
      <c r="SY448" s="9"/>
      <c r="SZ448" s="9"/>
      <c r="TA448" s="9"/>
      <c r="TB448" s="9"/>
      <c r="TC448" s="9"/>
      <c r="TD448" s="9"/>
      <c r="TE448" s="9"/>
      <c r="TF448" s="9"/>
      <c r="TG448" s="9"/>
      <c r="TH448" s="9"/>
      <c r="TI448" s="9"/>
      <c r="TJ448" s="9"/>
      <c r="TK448" s="9"/>
      <c r="TL448" s="9"/>
      <c r="TM448" s="9"/>
      <c r="TN448" s="9"/>
      <c r="TO448" s="9"/>
      <c r="TP448" s="9"/>
      <c r="TQ448" s="9"/>
      <c r="TR448" s="9"/>
      <c r="TS448" s="9"/>
      <c r="TT448" s="9"/>
      <c r="TU448" s="9"/>
      <c r="TV448" s="9"/>
      <c r="TW448" s="9"/>
      <c r="TX448" s="9"/>
      <c r="TY448" s="9"/>
      <c r="TZ448" s="9"/>
      <c r="UA448" s="9"/>
      <c r="UB448" s="9"/>
      <c r="UC448" s="9"/>
      <c r="UD448" s="9"/>
      <c r="UE448" s="9"/>
      <c r="UF448" s="9"/>
      <c r="UG448" s="9"/>
      <c r="UH448" s="9"/>
      <c r="UI448" s="9"/>
      <c r="UJ448" s="9"/>
      <c r="UK448" s="9"/>
      <c r="UL448" s="9"/>
      <c r="UM448" s="9"/>
      <c r="UN448" s="9"/>
      <c r="UO448" s="9"/>
      <c r="UP448" s="9"/>
      <c r="UQ448" s="9"/>
      <c r="UR448" s="9"/>
      <c r="US448" s="9"/>
      <c r="UT448" s="9"/>
      <c r="UU448" s="9"/>
      <c r="UV448" s="9"/>
      <c r="UW448" s="9"/>
      <c r="UX448" s="9"/>
      <c r="UY448" s="9"/>
      <c r="UZ448" s="9"/>
      <c r="VA448" s="9"/>
      <c r="VB448" s="9"/>
      <c r="VC448" s="9"/>
      <c r="VD448" s="9"/>
      <c r="VE448" s="9"/>
      <c r="VF448" s="9"/>
      <c r="VG448" s="9"/>
      <c r="VH448" s="9"/>
      <c r="VI448" s="9"/>
      <c r="VJ448" s="9"/>
      <c r="VK448" s="9"/>
      <c r="VL448" s="9"/>
      <c r="VM448" s="9"/>
      <c r="VN448" s="9"/>
      <c r="VO448" s="9"/>
      <c r="VP448" s="9"/>
      <c r="VQ448" s="9"/>
      <c r="VR448" s="9"/>
      <c r="VS448" s="9"/>
      <c r="VT448" s="9"/>
      <c r="VU448" s="9"/>
      <c r="VV448" s="9"/>
      <c r="VW448" s="9"/>
      <c r="VX448" s="9"/>
      <c r="VY448" s="9"/>
      <c r="VZ448" s="9"/>
      <c r="WA448" s="9"/>
      <c r="WB448" s="9"/>
      <c r="WC448" s="9"/>
      <c r="WD448" s="9"/>
      <c r="WE448" s="9"/>
      <c r="WF448" s="9"/>
      <c r="WG448" s="9"/>
      <c r="WH448" s="9"/>
      <c r="WI448" s="9"/>
      <c r="WJ448" s="9"/>
      <c r="WK448" s="9"/>
      <c r="WL448" s="9"/>
      <c r="WM448" s="9"/>
      <c r="WN448" s="9"/>
      <c r="WO448" s="9"/>
      <c r="WP448" s="9"/>
      <c r="WQ448" s="9"/>
      <c r="WR448" s="9"/>
      <c r="WS448" s="9"/>
      <c r="WT448" s="9"/>
      <c r="WU448" s="9"/>
      <c r="WV448" s="9"/>
      <c r="WW448" s="9"/>
      <c r="WX448" s="9"/>
      <c r="WY448" s="9"/>
      <c r="WZ448" s="9"/>
      <c r="XA448" s="9"/>
      <c r="XB448" s="9"/>
      <c r="XC448" s="9"/>
      <c r="XD448" s="9"/>
      <c r="XE448" s="9"/>
      <c r="XF448" s="9"/>
      <c r="XG448" s="9"/>
      <c r="XH448" s="9"/>
      <c r="XI448" s="9"/>
      <c r="XJ448" s="9"/>
      <c r="XK448" s="9"/>
      <c r="XL448" s="9"/>
      <c r="XM448" s="9"/>
      <c r="XN448" s="9"/>
      <c r="XO448" s="9"/>
      <c r="XP448" s="9"/>
      <c r="XQ448" s="9"/>
      <c r="XR448" s="9"/>
      <c r="XS448" s="9"/>
      <c r="XT448" s="9"/>
      <c r="XU448" s="9"/>
      <c r="XV448" s="9"/>
      <c r="XW448" s="9"/>
      <c r="XX448" s="9"/>
      <c r="XY448" s="9"/>
      <c r="XZ448" s="9"/>
      <c r="YA448" s="9"/>
      <c r="YB448" s="9"/>
      <c r="YC448" s="9"/>
      <c r="YD448" s="9"/>
      <c r="YE448" s="9"/>
      <c r="YF448" s="9"/>
      <c r="YG448" s="9"/>
      <c r="YH448" s="9"/>
      <c r="YI448" s="9"/>
      <c r="YJ448" s="9"/>
      <c r="YK448" s="9"/>
      <c r="YL448" s="9"/>
      <c r="YM448" s="9"/>
      <c r="YN448" s="9"/>
      <c r="YO448" s="9"/>
      <c r="YP448" s="9"/>
      <c r="YQ448" s="9"/>
      <c r="YR448" s="9"/>
      <c r="YS448" s="9"/>
      <c r="YT448" s="9"/>
      <c r="YU448" s="9"/>
      <c r="YV448" s="9"/>
      <c r="YW448" s="9"/>
      <c r="YX448" s="9"/>
      <c r="YY448" s="9"/>
      <c r="YZ448" s="9"/>
      <c r="ZA448" s="9"/>
      <c r="ZB448" s="9"/>
      <c r="ZC448" s="9"/>
      <c r="ZD448" s="9"/>
      <c r="ZE448" s="9"/>
      <c r="ZF448" s="9"/>
      <c r="ZG448" s="9"/>
      <c r="ZH448" s="9"/>
      <c r="ZI448" s="9"/>
      <c r="ZJ448" s="9"/>
      <c r="ZK448" s="9"/>
      <c r="ZL448" s="9"/>
      <c r="ZM448" s="9"/>
      <c r="ZN448" s="9"/>
      <c r="ZO448" s="9"/>
      <c r="ZP448" s="9"/>
      <c r="ZQ448" s="9"/>
      <c r="ZR448" s="9"/>
      <c r="ZS448" s="9"/>
      <c r="ZT448" s="9"/>
      <c r="ZU448" s="9"/>
      <c r="ZV448" s="9"/>
      <c r="ZW448" s="9"/>
      <c r="ZX448" s="9"/>
      <c r="ZY448" s="9"/>
      <c r="ZZ448" s="9"/>
      <c r="AAA448" s="9"/>
      <c r="AAB448" s="9"/>
      <c r="AAC448" s="9"/>
      <c r="AAD448" s="9"/>
      <c r="AAE448" s="9"/>
      <c r="AAF448" s="9"/>
      <c r="AAG448" s="9"/>
      <c r="AAH448" s="9"/>
      <c r="AAI448" s="9"/>
      <c r="AAJ448" s="9"/>
      <c r="AAK448" s="9"/>
      <c r="AAL448" s="9"/>
      <c r="AAM448" s="9"/>
      <c r="AAN448" s="9"/>
      <c r="AAO448" s="9"/>
      <c r="AAP448" s="9"/>
      <c r="AAQ448" s="9"/>
      <c r="AAR448" s="9"/>
      <c r="AAS448" s="9"/>
      <c r="AAT448" s="9"/>
      <c r="AAU448" s="9"/>
      <c r="AAV448" s="9"/>
      <c r="AAW448" s="9"/>
      <c r="AAX448" s="9"/>
      <c r="AAY448" s="9"/>
      <c r="AAZ448" s="9"/>
      <c r="ABA448" s="9"/>
      <c r="ABB448" s="9"/>
      <c r="ABC448" s="9"/>
      <c r="ABD448" s="9"/>
      <c r="ABE448" s="9"/>
      <c r="ABF448" s="9"/>
      <c r="ABG448" s="9"/>
      <c r="ABH448" s="9"/>
      <c r="ABI448" s="9"/>
      <c r="ABJ448" s="9"/>
      <c r="ABK448" s="9"/>
      <c r="ABL448" s="9"/>
      <c r="ABM448" s="9"/>
      <c r="ABN448" s="9"/>
      <c r="ABO448" s="9"/>
      <c r="ABP448" s="9"/>
      <c r="ABQ448" s="9"/>
      <c r="ABR448" s="9"/>
      <c r="ABS448" s="9"/>
      <c r="ABT448" s="9"/>
      <c r="ABU448" s="9"/>
      <c r="ABV448" s="9"/>
      <c r="ABW448" s="9"/>
      <c r="ABX448" s="9"/>
      <c r="ABY448" s="9"/>
      <c r="ABZ448" s="9"/>
      <c r="ACA448" s="9"/>
      <c r="ACB448" s="9"/>
      <c r="ACC448" s="9"/>
      <c r="ACD448" s="9"/>
      <c r="ACE448" s="9"/>
      <c r="ACF448" s="9"/>
      <c r="ACG448" s="9"/>
      <c r="ACH448" s="9"/>
      <c r="ACI448" s="9"/>
      <c r="ACJ448" s="9"/>
      <c r="ACK448" s="9"/>
      <c r="ACL448" s="9"/>
      <c r="ACM448" s="9"/>
      <c r="ACN448" s="9"/>
      <c r="ACO448" s="9"/>
      <c r="ACP448" s="9"/>
      <c r="ACQ448" s="9"/>
      <c r="ACR448" s="9"/>
      <c r="ACS448" s="9"/>
      <c r="ACT448" s="9"/>
      <c r="ACU448" s="9"/>
      <c r="ACV448" s="9"/>
      <c r="ACW448" s="9"/>
      <c r="ACX448" s="9"/>
      <c r="ACY448" s="9"/>
      <c r="ACZ448" s="9"/>
      <c r="ADA448" s="9"/>
      <c r="ADB448" s="9"/>
      <c r="ADC448" s="9"/>
      <c r="ADD448" s="9"/>
      <c r="ADE448" s="9"/>
      <c r="ADF448" s="9"/>
      <c r="ADG448" s="9"/>
      <c r="ADH448" s="9"/>
      <c r="ADI448" s="9"/>
      <c r="ADJ448" s="9"/>
      <c r="ADK448" s="9"/>
      <c r="ADL448" s="9"/>
      <c r="ADM448" s="9"/>
      <c r="ADN448" s="9"/>
      <c r="ADO448" s="9"/>
      <c r="ADP448" s="9"/>
      <c r="ADQ448" s="9"/>
      <c r="ADR448" s="9"/>
      <c r="ADS448" s="9"/>
      <c r="ADT448" s="9"/>
      <c r="ADU448" s="9"/>
      <c r="ADV448" s="9"/>
      <c r="ADW448" s="9"/>
      <c r="ADX448" s="9"/>
      <c r="ADY448" s="9"/>
      <c r="ADZ448" s="9"/>
      <c r="AEA448" s="9"/>
      <c r="AEB448" s="9"/>
      <c r="AEC448" s="9"/>
      <c r="AED448" s="9"/>
      <c r="AEE448" s="9"/>
      <c r="AEF448" s="9"/>
      <c r="AEG448" s="9"/>
      <c r="AEH448" s="9"/>
      <c r="AEI448" s="9"/>
      <c r="AEJ448" s="9"/>
      <c r="AEK448" s="9"/>
      <c r="AEL448" s="9"/>
      <c r="AEM448" s="9"/>
      <c r="AEN448" s="9"/>
      <c r="AEO448" s="9"/>
      <c r="AEP448" s="9"/>
      <c r="AEQ448" s="9"/>
      <c r="AER448" s="9"/>
      <c r="AES448" s="9"/>
      <c r="AET448" s="9"/>
      <c r="AEU448" s="9"/>
      <c r="AEV448" s="9"/>
      <c r="AEW448" s="9"/>
      <c r="AEX448" s="9"/>
      <c r="AEY448" s="9"/>
      <c r="AEZ448" s="9"/>
      <c r="AFA448" s="9"/>
      <c r="AFB448" s="9"/>
      <c r="AFC448" s="9"/>
      <c r="AFD448" s="9"/>
      <c r="AFE448" s="9"/>
      <c r="AFF448" s="9"/>
      <c r="AFG448" s="9"/>
      <c r="AFH448" s="9"/>
      <c r="AFI448" s="9"/>
      <c r="AFJ448" s="9"/>
      <c r="AFK448" s="9"/>
      <c r="AFL448" s="9"/>
      <c r="AFM448" s="9"/>
      <c r="AFN448" s="9"/>
      <c r="AFO448" s="9"/>
      <c r="AFP448" s="9"/>
      <c r="AFQ448" s="9"/>
      <c r="AFR448" s="9"/>
      <c r="AFS448" s="9"/>
      <c r="AFT448" s="9"/>
      <c r="AFU448" s="9"/>
      <c r="AFV448" s="9"/>
      <c r="AFW448" s="9"/>
      <c r="AFX448" s="9"/>
      <c r="AFY448" s="9"/>
      <c r="AFZ448" s="9"/>
      <c r="AGA448" s="9"/>
      <c r="AGB448" s="9"/>
      <c r="AGC448" s="9"/>
      <c r="AGD448" s="9"/>
      <c r="AGE448" s="9"/>
      <c r="AGF448" s="9"/>
      <c r="AGG448" s="9"/>
      <c r="AGH448" s="9"/>
      <c r="AGI448" s="9"/>
      <c r="AGJ448" s="9"/>
      <c r="AGK448" s="9"/>
      <c r="AGL448" s="9"/>
      <c r="AGM448" s="9"/>
      <c r="AGN448" s="9"/>
      <c r="AGO448" s="9"/>
      <c r="AGP448" s="9"/>
      <c r="AGQ448" s="9"/>
      <c r="AGR448" s="9"/>
      <c r="AGS448" s="9"/>
      <c r="AGT448" s="9"/>
      <c r="AGU448" s="9"/>
      <c r="AGV448" s="9"/>
      <c r="AGW448" s="9"/>
      <c r="AGX448" s="9"/>
      <c r="AGY448" s="9"/>
      <c r="AGZ448" s="9"/>
      <c r="AHA448" s="9"/>
      <c r="AHB448" s="9"/>
      <c r="AHC448" s="9"/>
      <c r="AHD448" s="9"/>
      <c r="AHE448" s="9"/>
      <c r="AHF448" s="9"/>
      <c r="AHG448" s="9"/>
      <c r="AHH448" s="9"/>
      <c r="AHI448" s="9"/>
      <c r="AHJ448" s="9"/>
      <c r="AHK448" s="9"/>
      <c r="AHL448" s="9"/>
      <c r="AHM448" s="9"/>
      <c r="AHN448" s="9"/>
      <c r="AHO448" s="9"/>
      <c r="AHP448" s="9"/>
      <c r="AHQ448" s="9"/>
      <c r="AHR448" s="9"/>
      <c r="AHS448" s="9"/>
      <c r="AHT448" s="9"/>
      <c r="AHU448" s="9"/>
      <c r="AHV448" s="9"/>
      <c r="AHW448" s="9"/>
      <c r="AHX448" s="9"/>
      <c r="AHY448" s="9"/>
      <c r="AHZ448" s="9"/>
      <c r="AIA448" s="9"/>
      <c r="AIB448" s="9"/>
      <c r="AIC448" s="9"/>
      <c r="AID448" s="9"/>
      <c r="AIE448" s="9"/>
      <c r="AIF448" s="9"/>
      <c r="AIG448" s="9"/>
      <c r="AIH448" s="9"/>
      <c r="AII448" s="9"/>
      <c r="AIJ448" s="9"/>
      <c r="AIK448" s="9"/>
      <c r="AIL448" s="9"/>
      <c r="AIM448" s="9"/>
      <c r="AIN448" s="9"/>
      <c r="AIO448" s="9"/>
      <c r="AIP448" s="9"/>
      <c r="AIQ448" s="9"/>
      <c r="AIR448" s="9"/>
      <c r="AIS448" s="9"/>
      <c r="AIT448" s="9"/>
      <c r="AIU448" s="9"/>
      <c r="AIV448" s="9"/>
      <c r="AIW448" s="9"/>
      <c r="AIX448" s="9"/>
      <c r="AIY448" s="9"/>
      <c r="AIZ448" s="9"/>
      <c r="AJA448" s="9"/>
      <c r="AJB448" s="9"/>
      <c r="AJC448" s="9"/>
      <c r="AJD448" s="9"/>
      <c r="AJE448" s="9"/>
      <c r="AJF448" s="9"/>
      <c r="AJG448" s="9"/>
      <c r="AJH448" s="9"/>
      <c r="AJI448" s="9"/>
      <c r="AJJ448" s="9"/>
      <c r="AJK448" s="9"/>
      <c r="AJL448" s="9"/>
      <c r="AJM448" s="9"/>
      <c r="AJN448" s="9"/>
      <c r="AJO448" s="9"/>
      <c r="AJP448" s="9"/>
      <c r="AJQ448" s="9"/>
      <c r="AJR448" s="9"/>
      <c r="AJS448" s="9"/>
      <c r="AJT448" s="9"/>
      <c r="AJU448" s="9"/>
      <c r="AJV448" s="9"/>
      <c r="AJW448" s="9"/>
      <c r="AJX448" s="9"/>
      <c r="AJY448" s="9"/>
      <c r="AJZ448" s="9"/>
      <c r="AKA448" s="9"/>
      <c r="AKB448" s="9"/>
      <c r="AKC448" s="9"/>
      <c r="AKD448" s="9"/>
      <c r="AKE448" s="9"/>
      <c r="AKF448" s="9"/>
      <c r="AKG448" s="9"/>
      <c r="AKH448" s="9"/>
      <c r="AKI448" s="9"/>
      <c r="AKJ448" s="9"/>
      <c r="AKK448" s="9"/>
      <c r="AKL448" s="9"/>
      <c r="AKM448" s="9"/>
      <c r="AKN448" s="9"/>
      <c r="AKO448" s="9"/>
      <c r="AKP448" s="9"/>
      <c r="AKQ448" s="9"/>
      <c r="AKR448" s="9"/>
      <c r="AKS448" s="9"/>
      <c r="AKT448" s="9"/>
      <c r="AKU448" s="9"/>
      <c r="AKV448" s="9"/>
      <c r="AKW448" s="9"/>
      <c r="AKX448" s="9"/>
      <c r="AKY448" s="9"/>
      <c r="AKZ448" s="9"/>
      <c r="ALA448" s="9"/>
      <c r="ALB448" s="9"/>
      <c r="ALC448" s="9"/>
      <c r="ALD448" s="9"/>
      <c r="ALE448" s="9"/>
      <c r="ALF448" s="9"/>
      <c r="ALG448" s="9"/>
      <c r="ALH448" s="9"/>
      <c r="ALI448" s="9"/>
      <c r="ALJ448" s="9"/>
      <c r="ALK448" s="9"/>
      <c r="ALL448" s="9"/>
      <c r="ALM448" s="9"/>
      <c r="ALN448" s="9"/>
      <c r="ALO448" s="9"/>
      <c r="ALP448" s="9"/>
      <c r="ALQ448" s="9"/>
      <c r="ALR448" s="9"/>
      <c r="ALS448" s="9"/>
      <c r="ALT448" s="9"/>
      <c r="ALU448" s="9"/>
      <c r="ALV448" s="9"/>
      <c r="ALW448" s="9"/>
      <c r="ALX448" s="9"/>
      <c r="ALY448" s="9"/>
      <c r="ALZ448" s="9"/>
      <c r="AMA448" s="9"/>
      <c r="AMB448" s="9"/>
      <c r="AMC448" s="9"/>
      <c r="AMD448" s="9"/>
      <c r="AME448" s="9"/>
      <c r="AMF448" s="9"/>
      <c r="AMG448" s="9"/>
      <c r="AMH448" s="9"/>
      <c r="AMI448" s="9"/>
      <c r="AMJ448" s="9"/>
      <c r="AMK448" s="9"/>
    </row>
    <row r="449" spans="1:1025" s="8" customFormat="1" ht="27.75" hidden="1" thickBot="1">
      <c r="A449" s="50"/>
      <c r="B449" s="58"/>
      <c r="C449" s="213"/>
      <c r="D449" s="213"/>
      <c r="E449" s="213"/>
      <c r="F449" s="214">
        <v>8469</v>
      </c>
      <c r="G449" s="215">
        <v>7576</v>
      </c>
      <c r="H449" s="62" t="s">
        <v>15</v>
      </c>
      <c r="I449" s="63" t="s">
        <v>230</v>
      </c>
      <c r="J449" s="64" t="s">
        <v>380</v>
      </c>
      <c r="K449" s="64"/>
      <c r="L449" s="168">
        <v>4200</v>
      </c>
      <c r="M449" s="66">
        <v>200</v>
      </c>
      <c r="N449" s="57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  <c r="HM449" s="9"/>
      <c r="HN449" s="9"/>
      <c r="HO449" s="9"/>
      <c r="HP449" s="9"/>
      <c r="HQ449" s="9"/>
      <c r="HR449" s="9"/>
      <c r="HS449" s="9"/>
      <c r="HT449" s="9"/>
      <c r="HU449" s="9"/>
      <c r="HV449" s="9"/>
      <c r="HW449" s="9"/>
      <c r="HX449" s="9"/>
      <c r="HY449" s="9"/>
      <c r="HZ449" s="9"/>
      <c r="IA449" s="9"/>
      <c r="IB449" s="9"/>
      <c r="IC449" s="9"/>
      <c r="ID449" s="9"/>
      <c r="IE449" s="9"/>
      <c r="IF449" s="9"/>
      <c r="IG449" s="9"/>
      <c r="IH449" s="9"/>
      <c r="II449" s="9"/>
      <c r="IJ449" s="9"/>
      <c r="IK449" s="9"/>
      <c r="IL449" s="9"/>
      <c r="IM449" s="9"/>
      <c r="IN449" s="9"/>
      <c r="IO449" s="9"/>
      <c r="IP449" s="9"/>
      <c r="IQ449" s="9"/>
      <c r="IR449" s="9"/>
      <c r="IS449" s="9"/>
      <c r="IT449" s="9"/>
      <c r="IU449" s="9"/>
      <c r="IV449" s="9"/>
      <c r="IW449" s="9"/>
      <c r="IX449" s="9"/>
      <c r="IY449" s="9"/>
      <c r="IZ449" s="9"/>
      <c r="JA449" s="9"/>
      <c r="JB449" s="9"/>
      <c r="JC449" s="9"/>
      <c r="JD449" s="9"/>
      <c r="JE449" s="9"/>
      <c r="JF449" s="9"/>
      <c r="JG449" s="9"/>
      <c r="JH449" s="9"/>
      <c r="JI449" s="9"/>
      <c r="JJ449" s="9"/>
      <c r="JK449" s="9"/>
      <c r="JL449" s="9"/>
      <c r="JM449" s="9"/>
      <c r="JN449" s="9"/>
      <c r="JO449" s="9"/>
      <c r="JP449" s="9"/>
      <c r="JQ449" s="9"/>
      <c r="JR449" s="9"/>
      <c r="JS449" s="9"/>
      <c r="JT449" s="9"/>
      <c r="JU449" s="9"/>
      <c r="JV449" s="9"/>
      <c r="JW449" s="9"/>
      <c r="JX449" s="9"/>
      <c r="JY449" s="9"/>
      <c r="JZ449" s="9"/>
      <c r="KA449" s="9"/>
      <c r="KB449" s="9"/>
      <c r="KC449" s="9"/>
      <c r="KD449" s="9"/>
      <c r="KE449" s="9"/>
      <c r="KF449" s="9"/>
      <c r="KG449" s="9"/>
      <c r="KH449" s="9"/>
      <c r="KI449" s="9"/>
      <c r="KJ449" s="9"/>
      <c r="KK449" s="9"/>
      <c r="KL449" s="9"/>
      <c r="KM449" s="9"/>
      <c r="KN449" s="9"/>
      <c r="KO449" s="9"/>
      <c r="KP449" s="9"/>
      <c r="KQ449" s="9"/>
      <c r="KR449" s="9"/>
      <c r="KS449" s="9"/>
      <c r="KT449" s="9"/>
      <c r="KU449" s="9"/>
      <c r="KV449" s="9"/>
      <c r="KW449" s="9"/>
      <c r="KX449" s="9"/>
      <c r="KY449" s="9"/>
      <c r="KZ449" s="9"/>
      <c r="LA449" s="9"/>
      <c r="LB449" s="9"/>
      <c r="LC449" s="9"/>
      <c r="LD449" s="9"/>
      <c r="LE449" s="9"/>
      <c r="LF449" s="9"/>
      <c r="LG449" s="9"/>
      <c r="LH449" s="9"/>
      <c r="LI449" s="9"/>
      <c r="LJ449" s="9"/>
      <c r="LK449" s="9"/>
      <c r="LL449" s="9"/>
      <c r="LM449" s="9"/>
      <c r="LN449" s="9"/>
      <c r="LO449" s="9"/>
      <c r="LP449" s="9"/>
      <c r="LQ449" s="9"/>
      <c r="LR449" s="9"/>
      <c r="LS449" s="9"/>
      <c r="LT449" s="9"/>
      <c r="LU449" s="9"/>
      <c r="LV449" s="9"/>
      <c r="LW449" s="9"/>
      <c r="LX449" s="9"/>
      <c r="LY449" s="9"/>
      <c r="LZ449" s="9"/>
      <c r="MA449" s="9"/>
      <c r="MB449" s="9"/>
      <c r="MC449" s="9"/>
      <c r="MD449" s="9"/>
      <c r="ME449" s="9"/>
      <c r="MF449" s="9"/>
      <c r="MG449" s="9"/>
      <c r="MH449" s="9"/>
      <c r="MI449" s="9"/>
      <c r="MJ449" s="9"/>
      <c r="MK449" s="9"/>
      <c r="ML449" s="9"/>
      <c r="MM449" s="9"/>
      <c r="MN449" s="9"/>
      <c r="MO449" s="9"/>
      <c r="MP449" s="9"/>
      <c r="MQ449" s="9"/>
      <c r="MR449" s="9"/>
      <c r="MS449" s="9"/>
      <c r="MT449" s="9"/>
      <c r="MU449" s="9"/>
      <c r="MV449" s="9"/>
      <c r="MW449" s="9"/>
      <c r="MX449" s="9"/>
      <c r="MY449" s="9"/>
      <c r="MZ449" s="9"/>
      <c r="NA449" s="9"/>
      <c r="NB449" s="9"/>
      <c r="NC449" s="9"/>
      <c r="ND449" s="9"/>
      <c r="NE449" s="9"/>
      <c r="NF449" s="9"/>
      <c r="NG449" s="9"/>
      <c r="NH449" s="9"/>
      <c r="NI449" s="9"/>
      <c r="NJ449" s="9"/>
      <c r="NK449" s="9"/>
      <c r="NL449" s="9"/>
      <c r="NM449" s="9"/>
      <c r="NN449" s="9"/>
      <c r="NO449" s="9"/>
      <c r="NP449" s="9"/>
      <c r="NQ449" s="9"/>
      <c r="NR449" s="9"/>
      <c r="NS449" s="9"/>
      <c r="NT449" s="9"/>
      <c r="NU449" s="9"/>
      <c r="NV449" s="9"/>
      <c r="NW449" s="9"/>
      <c r="NX449" s="9"/>
      <c r="NY449" s="9"/>
      <c r="NZ449" s="9"/>
      <c r="OA449" s="9"/>
      <c r="OB449" s="9"/>
      <c r="OC449" s="9"/>
      <c r="OD449" s="9"/>
      <c r="OE449" s="9"/>
      <c r="OF449" s="9"/>
      <c r="OG449" s="9"/>
      <c r="OH449" s="9"/>
      <c r="OI449" s="9"/>
      <c r="OJ449" s="9"/>
      <c r="OK449" s="9"/>
      <c r="OL449" s="9"/>
      <c r="OM449" s="9"/>
      <c r="ON449" s="9"/>
      <c r="OO449" s="9"/>
      <c r="OP449" s="9"/>
      <c r="OQ449" s="9"/>
      <c r="OR449" s="9"/>
      <c r="OS449" s="9"/>
      <c r="OT449" s="9"/>
      <c r="OU449" s="9"/>
      <c r="OV449" s="9"/>
      <c r="OW449" s="9"/>
      <c r="OX449" s="9"/>
      <c r="OY449" s="9"/>
      <c r="OZ449" s="9"/>
      <c r="PA449" s="9"/>
      <c r="PB449" s="9"/>
      <c r="PC449" s="9"/>
      <c r="PD449" s="9"/>
      <c r="PE449" s="9"/>
      <c r="PF449" s="9"/>
      <c r="PG449" s="9"/>
      <c r="PH449" s="9"/>
      <c r="PI449" s="9"/>
      <c r="PJ449" s="9"/>
      <c r="PK449" s="9"/>
      <c r="PL449" s="9"/>
      <c r="PM449" s="9"/>
      <c r="PN449" s="9"/>
      <c r="PO449" s="9"/>
      <c r="PP449" s="9"/>
      <c r="PQ449" s="9"/>
      <c r="PR449" s="9"/>
      <c r="PS449" s="9"/>
      <c r="PT449" s="9"/>
      <c r="PU449" s="9"/>
      <c r="PV449" s="9"/>
      <c r="PW449" s="9"/>
      <c r="PX449" s="9"/>
      <c r="PY449" s="9"/>
      <c r="PZ449" s="9"/>
      <c r="QA449" s="9"/>
      <c r="QB449" s="9"/>
      <c r="QC449" s="9"/>
      <c r="QD449" s="9"/>
      <c r="QE449" s="9"/>
      <c r="QF449" s="9"/>
      <c r="QG449" s="9"/>
      <c r="QH449" s="9"/>
      <c r="QI449" s="9"/>
      <c r="QJ449" s="9"/>
      <c r="QK449" s="9"/>
      <c r="QL449" s="9"/>
      <c r="QM449" s="9"/>
      <c r="QN449" s="9"/>
      <c r="QO449" s="9"/>
      <c r="QP449" s="9"/>
      <c r="QQ449" s="9"/>
      <c r="QR449" s="9"/>
      <c r="QS449" s="9"/>
      <c r="QT449" s="9"/>
      <c r="QU449" s="9"/>
      <c r="QV449" s="9"/>
      <c r="QW449" s="9"/>
      <c r="QX449" s="9"/>
      <c r="QY449" s="9"/>
      <c r="QZ449" s="9"/>
      <c r="RA449" s="9"/>
      <c r="RB449" s="9"/>
      <c r="RC449" s="9"/>
      <c r="RD449" s="9"/>
      <c r="RE449" s="9"/>
      <c r="RF449" s="9"/>
      <c r="RG449" s="9"/>
      <c r="RH449" s="9"/>
      <c r="RI449" s="9"/>
      <c r="RJ449" s="9"/>
      <c r="RK449" s="9"/>
      <c r="RL449" s="9"/>
      <c r="RM449" s="9"/>
      <c r="RN449" s="9"/>
      <c r="RO449" s="9"/>
      <c r="RP449" s="9"/>
      <c r="RQ449" s="9"/>
      <c r="RR449" s="9"/>
      <c r="RS449" s="9"/>
      <c r="RT449" s="9"/>
      <c r="RU449" s="9"/>
      <c r="RV449" s="9"/>
      <c r="RW449" s="9"/>
      <c r="RX449" s="9"/>
      <c r="RY449" s="9"/>
      <c r="RZ449" s="9"/>
      <c r="SA449" s="9"/>
      <c r="SB449" s="9"/>
      <c r="SC449" s="9"/>
      <c r="SD449" s="9"/>
      <c r="SE449" s="9"/>
      <c r="SF449" s="9"/>
      <c r="SG449" s="9"/>
      <c r="SH449" s="9"/>
      <c r="SI449" s="9"/>
      <c r="SJ449" s="9"/>
      <c r="SK449" s="9"/>
      <c r="SL449" s="9"/>
      <c r="SM449" s="9"/>
      <c r="SN449" s="9"/>
      <c r="SO449" s="9"/>
      <c r="SP449" s="9"/>
      <c r="SQ449" s="9"/>
      <c r="SR449" s="9"/>
      <c r="SS449" s="9"/>
      <c r="ST449" s="9"/>
      <c r="SU449" s="9"/>
      <c r="SV449" s="9"/>
      <c r="SW449" s="9"/>
      <c r="SX449" s="9"/>
      <c r="SY449" s="9"/>
      <c r="SZ449" s="9"/>
      <c r="TA449" s="9"/>
      <c r="TB449" s="9"/>
      <c r="TC449" s="9"/>
      <c r="TD449" s="9"/>
      <c r="TE449" s="9"/>
      <c r="TF449" s="9"/>
      <c r="TG449" s="9"/>
      <c r="TH449" s="9"/>
      <c r="TI449" s="9"/>
      <c r="TJ449" s="9"/>
      <c r="TK449" s="9"/>
      <c r="TL449" s="9"/>
      <c r="TM449" s="9"/>
      <c r="TN449" s="9"/>
      <c r="TO449" s="9"/>
      <c r="TP449" s="9"/>
      <c r="TQ449" s="9"/>
      <c r="TR449" s="9"/>
      <c r="TS449" s="9"/>
      <c r="TT449" s="9"/>
      <c r="TU449" s="9"/>
      <c r="TV449" s="9"/>
      <c r="TW449" s="9"/>
      <c r="TX449" s="9"/>
      <c r="TY449" s="9"/>
      <c r="TZ449" s="9"/>
      <c r="UA449" s="9"/>
      <c r="UB449" s="9"/>
      <c r="UC449" s="9"/>
      <c r="UD449" s="9"/>
      <c r="UE449" s="9"/>
      <c r="UF449" s="9"/>
      <c r="UG449" s="9"/>
      <c r="UH449" s="9"/>
      <c r="UI449" s="9"/>
      <c r="UJ449" s="9"/>
      <c r="UK449" s="9"/>
      <c r="UL449" s="9"/>
      <c r="UM449" s="9"/>
      <c r="UN449" s="9"/>
      <c r="UO449" s="9"/>
      <c r="UP449" s="9"/>
      <c r="UQ449" s="9"/>
      <c r="UR449" s="9"/>
      <c r="US449" s="9"/>
      <c r="UT449" s="9"/>
      <c r="UU449" s="9"/>
      <c r="UV449" s="9"/>
      <c r="UW449" s="9"/>
      <c r="UX449" s="9"/>
      <c r="UY449" s="9"/>
      <c r="UZ449" s="9"/>
      <c r="VA449" s="9"/>
      <c r="VB449" s="9"/>
      <c r="VC449" s="9"/>
      <c r="VD449" s="9"/>
      <c r="VE449" s="9"/>
      <c r="VF449" s="9"/>
      <c r="VG449" s="9"/>
      <c r="VH449" s="9"/>
      <c r="VI449" s="9"/>
      <c r="VJ449" s="9"/>
      <c r="VK449" s="9"/>
      <c r="VL449" s="9"/>
      <c r="VM449" s="9"/>
      <c r="VN449" s="9"/>
      <c r="VO449" s="9"/>
      <c r="VP449" s="9"/>
      <c r="VQ449" s="9"/>
      <c r="VR449" s="9"/>
      <c r="VS449" s="9"/>
      <c r="VT449" s="9"/>
      <c r="VU449" s="9"/>
      <c r="VV449" s="9"/>
      <c r="VW449" s="9"/>
      <c r="VX449" s="9"/>
      <c r="VY449" s="9"/>
      <c r="VZ449" s="9"/>
      <c r="WA449" s="9"/>
      <c r="WB449" s="9"/>
      <c r="WC449" s="9"/>
      <c r="WD449" s="9"/>
      <c r="WE449" s="9"/>
      <c r="WF449" s="9"/>
      <c r="WG449" s="9"/>
      <c r="WH449" s="9"/>
      <c r="WI449" s="9"/>
      <c r="WJ449" s="9"/>
      <c r="WK449" s="9"/>
      <c r="WL449" s="9"/>
      <c r="WM449" s="9"/>
      <c r="WN449" s="9"/>
      <c r="WO449" s="9"/>
      <c r="WP449" s="9"/>
      <c r="WQ449" s="9"/>
      <c r="WR449" s="9"/>
      <c r="WS449" s="9"/>
      <c r="WT449" s="9"/>
      <c r="WU449" s="9"/>
      <c r="WV449" s="9"/>
      <c r="WW449" s="9"/>
      <c r="WX449" s="9"/>
      <c r="WY449" s="9"/>
      <c r="WZ449" s="9"/>
      <c r="XA449" s="9"/>
      <c r="XB449" s="9"/>
      <c r="XC449" s="9"/>
      <c r="XD449" s="9"/>
      <c r="XE449" s="9"/>
      <c r="XF449" s="9"/>
      <c r="XG449" s="9"/>
      <c r="XH449" s="9"/>
      <c r="XI449" s="9"/>
      <c r="XJ449" s="9"/>
      <c r="XK449" s="9"/>
      <c r="XL449" s="9"/>
      <c r="XM449" s="9"/>
      <c r="XN449" s="9"/>
      <c r="XO449" s="9"/>
      <c r="XP449" s="9"/>
      <c r="XQ449" s="9"/>
      <c r="XR449" s="9"/>
      <c r="XS449" s="9"/>
      <c r="XT449" s="9"/>
      <c r="XU449" s="9"/>
      <c r="XV449" s="9"/>
      <c r="XW449" s="9"/>
      <c r="XX449" s="9"/>
      <c r="XY449" s="9"/>
      <c r="XZ449" s="9"/>
      <c r="YA449" s="9"/>
      <c r="YB449" s="9"/>
      <c r="YC449" s="9"/>
      <c r="YD449" s="9"/>
      <c r="YE449" s="9"/>
      <c r="YF449" s="9"/>
      <c r="YG449" s="9"/>
      <c r="YH449" s="9"/>
      <c r="YI449" s="9"/>
      <c r="YJ449" s="9"/>
      <c r="YK449" s="9"/>
      <c r="YL449" s="9"/>
      <c r="YM449" s="9"/>
      <c r="YN449" s="9"/>
      <c r="YO449" s="9"/>
      <c r="YP449" s="9"/>
      <c r="YQ449" s="9"/>
      <c r="YR449" s="9"/>
      <c r="YS449" s="9"/>
      <c r="YT449" s="9"/>
      <c r="YU449" s="9"/>
      <c r="YV449" s="9"/>
      <c r="YW449" s="9"/>
      <c r="YX449" s="9"/>
      <c r="YY449" s="9"/>
      <c r="YZ449" s="9"/>
      <c r="ZA449" s="9"/>
      <c r="ZB449" s="9"/>
      <c r="ZC449" s="9"/>
      <c r="ZD449" s="9"/>
      <c r="ZE449" s="9"/>
      <c r="ZF449" s="9"/>
      <c r="ZG449" s="9"/>
      <c r="ZH449" s="9"/>
      <c r="ZI449" s="9"/>
      <c r="ZJ449" s="9"/>
      <c r="ZK449" s="9"/>
      <c r="ZL449" s="9"/>
      <c r="ZM449" s="9"/>
      <c r="ZN449" s="9"/>
      <c r="ZO449" s="9"/>
      <c r="ZP449" s="9"/>
      <c r="ZQ449" s="9"/>
      <c r="ZR449" s="9"/>
      <c r="ZS449" s="9"/>
      <c r="ZT449" s="9"/>
      <c r="ZU449" s="9"/>
      <c r="ZV449" s="9"/>
      <c r="ZW449" s="9"/>
      <c r="ZX449" s="9"/>
      <c r="ZY449" s="9"/>
      <c r="ZZ449" s="9"/>
      <c r="AAA449" s="9"/>
      <c r="AAB449" s="9"/>
      <c r="AAC449" s="9"/>
      <c r="AAD449" s="9"/>
      <c r="AAE449" s="9"/>
      <c r="AAF449" s="9"/>
      <c r="AAG449" s="9"/>
      <c r="AAH449" s="9"/>
      <c r="AAI449" s="9"/>
      <c r="AAJ449" s="9"/>
      <c r="AAK449" s="9"/>
      <c r="AAL449" s="9"/>
      <c r="AAM449" s="9"/>
      <c r="AAN449" s="9"/>
      <c r="AAO449" s="9"/>
      <c r="AAP449" s="9"/>
      <c r="AAQ449" s="9"/>
      <c r="AAR449" s="9"/>
      <c r="AAS449" s="9"/>
      <c r="AAT449" s="9"/>
      <c r="AAU449" s="9"/>
      <c r="AAV449" s="9"/>
      <c r="AAW449" s="9"/>
      <c r="AAX449" s="9"/>
      <c r="AAY449" s="9"/>
      <c r="AAZ449" s="9"/>
      <c r="ABA449" s="9"/>
      <c r="ABB449" s="9"/>
      <c r="ABC449" s="9"/>
      <c r="ABD449" s="9"/>
      <c r="ABE449" s="9"/>
      <c r="ABF449" s="9"/>
      <c r="ABG449" s="9"/>
      <c r="ABH449" s="9"/>
      <c r="ABI449" s="9"/>
      <c r="ABJ449" s="9"/>
      <c r="ABK449" s="9"/>
      <c r="ABL449" s="9"/>
      <c r="ABM449" s="9"/>
      <c r="ABN449" s="9"/>
      <c r="ABO449" s="9"/>
      <c r="ABP449" s="9"/>
      <c r="ABQ449" s="9"/>
      <c r="ABR449" s="9"/>
      <c r="ABS449" s="9"/>
      <c r="ABT449" s="9"/>
      <c r="ABU449" s="9"/>
      <c r="ABV449" s="9"/>
      <c r="ABW449" s="9"/>
      <c r="ABX449" s="9"/>
      <c r="ABY449" s="9"/>
      <c r="ABZ449" s="9"/>
      <c r="ACA449" s="9"/>
      <c r="ACB449" s="9"/>
      <c r="ACC449" s="9"/>
      <c r="ACD449" s="9"/>
      <c r="ACE449" s="9"/>
      <c r="ACF449" s="9"/>
      <c r="ACG449" s="9"/>
      <c r="ACH449" s="9"/>
      <c r="ACI449" s="9"/>
      <c r="ACJ449" s="9"/>
      <c r="ACK449" s="9"/>
      <c r="ACL449" s="9"/>
      <c r="ACM449" s="9"/>
      <c r="ACN449" s="9"/>
      <c r="ACO449" s="9"/>
      <c r="ACP449" s="9"/>
      <c r="ACQ449" s="9"/>
      <c r="ACR449" s="9"/>
      <c r="ACS449" s="9"/>
      <c r="ACT449" s="9"/>
      <c r="ACU449" s="9"/>
      <c r="ACV449" s="9"/>
      <c r="ACW449" s="9"/>
      <c r="ACX449" s="9"/>
      <c r="ACY449" s="9"/>
      <c r="ACZ449" s="9"/>
      <c r="ADA449" s="9"/>
      <c r="ADB449" s="9"/>
      <c r="ADC449" s="9"/>
      <c r="ADD449" s="9"/>
      <c r="ADE449" s="9"/>
      <c r="ADF449" s="9"/>
      <c r="ADG449" s="9"/>
      <c r="ADH449" s="9"/>
      <c r="ADI449" s="9"/>
      <c r="ADJ449" s="9"/>
      <c r="ADK449" s="9"/>
      <c r="ADL449" s="9"/>
      <c r="ADM449" s="9"/>
      <c r="ADN449" s="9"/>
      <c r="ADO449" s="9"/>
      <c r="ADP449" s="9"/>
      <c r="ADQ449" s="9"/>
      <c r="ADR449" s="9"/>
      <c r="ADS449" s="9"/>
      <c r="ADT449" s="9"/>
      <c r="ADU449" s="9"/>
      <c r="ADV449" s="9"/>
      <c r="ADW449" s="9"/>
      <c r="ADX449" s="9"/>
      <c r="ADY449" s="9"/>
      <c r="ADZ449" s="9"/>
      <c r="AEA449" s="9"/>
      <c r="AEB449" s="9"/>
      <c r="AEC449" s="9"/>
      <c r="AED449" s="9"/>
      <c r="AEE449" s="9"/>
      <c r="AEF449" s="9"/>
      <c r="AEG449" s="9"/>
      <c r="AEH449" s="9"/>
      <c r="AEI449" s="9"/>
      <c r="AEJ449" s="9"/>
      <c r="AEK449" s="9"/>
      <c r="AEL449" s="9"/>
      <c r="AEM449" s="9"/>
      <c r="AEN449" s="9"/>
      <c r="AEO449" s="9"/>
      <c r="AEP449" s="9"/>
      <c r="AEQ449" s="9"/>
      <c r="AER449" s="9"/>
      <c r="AES449" s="9"/>
      <c r="AET449" s="9"/>
      <c r="AEU449" s="9"/>
      <c r="AEV449" s="9"/>
      <c r="AEW449" s="9"/>
      <c r="AEX449" s="9"/>
      <c r="AEY449" s="9"/>
      <c r="AEZ449" s="9"/>
      <c r="AFA449" s="9"/>
      <c r="AFB449" s="9"/>
      <c r="AFC449" s="9"/>
      <c r="AFD449" s="9"/>
      <c r="AFE449" s="9"/>
      <c r="AFF449" s="9"/>
      <c r="AFG449" s="9"/>
      <c r="AFH449" s="9"/>
      <c r="AFI449" s="9"/>
      <c r="AFJ449" s="9"/>
      <c r="AFK449" s="9"/>
      <c r="AFL449" s="9"/>
      <c r="AFM449" s="9"/>
      <c r="AFN449" s="9"/>
      <c r="AFO449" s="9"/>
      <c r="AFP449" s="9"/>
      <c r="AFQ449" s="9"/>
      <c r="AFR449" s="9"/>
      <c r="AFS449" s="9"/>
      <c r="AFT449" s="9"/>
      <c r="AFU449" s="9"/>
      <c r="AFV449" s="9"/>
      <c r="AFW449" s="9"/>
      <c r="AFX449" s="9"/>
      <c r="AFY449" s="9"/>
      <c r="AFZ449" s="9"/>
      <c r="AGA449" s="9"/>
      <c r="AGB449" s="9"/>
      <c r="AGC449" s="9"/>
      <c r="AGD449" s="9"/>
      <c r="AGE449" s="9"/>
      <c r="AGF449" s="9"/>
      <c r="AGG449" s="9"/>
      <c r="AGH449" s="9"/>
      <c r="AGI449" s="9"/>
      <c r="AGJ449" s="9"/>
      <c r="AGK449" s="9"/>
      <c r="AGL449" s="9"/>
      <c r="AGM449" s="9"/>
      <c r="AGN449" s="9"/>
      <c r="AGO449" s="9"/>
      <c r="AGP449" s="9"/>
      <c r="AGQ449" s="9"/>
      <c r="AGR449" s="9"/>
      <c r="AGS449" s="9"/>
      <c r="AGT449" s="9"/>
      <c r="AGU449" s="9"/>
      <c r="AGV449" s="9"/>
      <c r="AGW449" s="9"/>
      <c r="AGX449" s="9"/>
      <c r="AGY449" s="9"/>
      <c r="AGZ449" s="9"/>
      <c r="AHA449" s="9"/>
      <c r="AHB449" s="9"/>
      <c r="AHC449" s="9"/>
      <c r="AHD449" s="9"/>
      <c r="AHE449" s="9"/>
      <c r="AHF449" s="9"/>
      <c r="AHG449" s="9"/>
      <c r="AHH449" s="9"/>
      <c r="AHI449" s="9"/>
      <c r="AHJ449" s="9"/>
      <c r="AHK449" s="9"/>
      <c r="AHL449" s="9"/>
      <c r="AHM449" s="9"/>
      <c r="AHN449" s="9"/>
      <c r="AHO449" s="9"/>
      <c r="AHP449" s="9"/>
      <c r="AHQ449" s="9"/>
      <c r="AHR449" s="9"/>
      <c r="AHS449" s="9"/>
      <c r="AHT449" s="9"/>
      <c r="AHU449" s="9"/>
      <c r="AHV449" s="9"/>
      <c r="AHW449" s="9"/>
      <c r="AHX449" s="9"/>
      <c r="AHY449" s="9"/>
      <c r="AHZ449" s="9"/>
      <c r="AIA449" s="9"/>
      <c r="AIB449" s="9"/>
      <c r="AIC449" s="9"/>
      <c r="AID449" s="9"/>
      <c r="AIE449" s="9"/>
      <c r="AIF449" s="9"/>
      <c r="AIG449" s="9"/>
      <c r="AIH449" s="9"/>
      <c r="AII449" s="9"/>
      <c r="AIJ449" s="9"/>
      <c r="AIK449" s="9"/>
      <c r="AIL449" s="9"/>
      <c r="AIM449" s="9"/>
      <c r="AIN449" s="9"/>
      <c r="AIO449" s="9"/>
      <c r="AIP449" s="9"/>
      <c r="AIQ449" s="9"/>
      <c r="AIR449" s="9"/>
      <c r="AIS449" s="9"/>
      <c r="AIT449" s="9"/>
      <c r="AIU449" s="9"/>
      <c r="AIV449" s="9"/>
      <c r="AIW449" s="9"/>
      <c r="AIX449" s="9"/>
      <c r="AIY449" s="9"/>
      <c r="AIZ449" s="9"/>
      <c r="AJA449" s="9"/>
      <c r="AJB449" s="9"/>
      <c r="AJC449" s="9"/>
      <c r="AJD449" s="9"/>
      <c r="AJE449" s="9"/>
      <c r="AJF449" s="9"/>
      <c r="AJG449" s="9"/>
      <c r="AJH449" s="9"/>
      <c r="AJI449" s="9"/>
      <c r="AJJ449" s="9"/>
      <c r="AJK449" s="9"/>
      <c r="AJL449" s="9"/>
      <c r="AJM449" s="9"/>
      <c r="AJN449" s="9"/>
      <c r="AJO449" s="9"/>
      <c r="AJP449" s="9"/>
      <c r="AJQ449" s="9"/>
      <c r="AJR449" s="9"/>
      <c r="AJS449" s="9"/>
      <c r="AJT449" s="9"/>
      <c r="AJU449" s="9"/>
      <c r="AJV449" s="9"/>
      <c r="AJW449" s="9"/>
      <c r="AJX449" s="9"/>
      <c r="AJY449" s="9"/>
      <c r="AJZ449" s="9"/>
      <c r="AKA449" s="9"/>
      <c r="AKB449" s="9"/>
      <c r="AKC449" s="9"/>
      <c r="AKD449" s="9"/>
      <c r="AKE449" s="9"/>
      <c r="AKF449" s="9"/>
      <c r="AKG449" s="9"/>
      <c r="AKH449" s="9"/>
      <c r="AKI449" s="9"/>
      <c r="AKJ449" s="9"/>
      <c r="AKK449" s="9"/>
      <c r="AKL449" s="9"/>
      <c r="AKM449" s="9"/>
      <c r="AKN449" s="9"/>
      <c r="AKO449" s="9"/>
      <c r="AKP449" s="9"/>
      <c r="AKQ449" s="9"/>
      <c r="AKR449" s="9"/>
      <c r="AKS449" s="9"/>
      <c r="AKT449" s="9"/>
      <c r="AKU449" s="9"/>
      <c r="AKV449" s="9"/>
      <c r="AKW449" s="9"/>
      <c r="AKX449" s="9"/>
      <c r="AKY449" s="9"/>
      <c r="AKZ449" s="9"/>
      <c r="ALA449" s="9"/>
      <c r="ALB449" s="9"/>
      <c r="ALC449" s="9"/>
      <c r="ALD449" s="9"/>
      <c r="ALE449" s="9"/>
      <c r="ALF449" s="9"/>
      <c r="ALG449" s="9"/>
      <c r="ALH449" s="9"/>
      <c r="ALI449" s="9"/>
      <c r="ALJ449" s="9"/>
      <c r="ALK449" s="9"/>
      <c r="ALL449" s="9"/>
      <c r="ALM449" s="9"/>
      <c r="ALN449" s="9"/>
      <c r="ALO449" s="9"/>
      <c r="ALP449" s="9"/>
      <c r="ALQ449" s="9"/>
      <c r="ALR449" s="9"/>
      <c r="ALS449" s="9"/>
      <c r="ALT449" s="9"/>
      <c r="ALU449" s="9"/>
      <c r="ALV449" s="9"/>
      <c r="ALW449" s="9"/>
      <c r="ALX449" s="9"/>
      <c r="ALY449" s="9"/>
      <c r="ALZ449" s="9"/>
      <c r="AMA449" s="9"/>
      <c r="AMB449" s="9"/>
      <c r="AMC449" s="9"/>
      <c r="AMD449" s="9"/>
      <c r="AME449" s="9"/>
      <c r="AMF449" s="9"/>
      <c r="AMG449" s="9"/>
      <c r="AMH449" s="9"/>
      <c r="AMI449" s="9"/>
      <c r="AMJ449" s="9"/>
      <c r="AMK449" s="9"/>
    </row>
    <row r="450" spans="1:1025" s="8" customFormat="1" ht="27.75" hidden="1" thickBot="1">
      <c r="A450" s="50"/>
      <c r="B450" s="67">
        <f t="shared" si="46"/>
        <v>8469</v>
      </c>
      <c r="C450" s="68"/>
      <c r="D450" s="68"/>
      <c r="E450" s="69" t="s">
        <v>381</v>
      </c>
      <c r="F450" s="136"/>
      <c r="G450" s="71"/>
      <c r="H450" s="72"/>
      <c r="I450" s="143"/>
      <c r="J450" s="74"/>
      <c r="K450" s="79"/>
      <c r="L450" s="80">
        <f>SUM(L449)</f>
        <v>4200</v>
      </c>
      <c r="M450" s="95">
        <f>SUM(M449)</f>
        <v>200</v>
      </c>
      <c r="N450" s="77">
        <f>M450+L450</f>
        <v>4400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  <c r="HM450" s="9"/>
      <c r="HN450" s="9"/>
      <c r="HO450" s="9"/>
      <c r="HP450" s="9"/>
      <c r="HQ450" s="9"/>
      <c r="HR450" s="9"/>
      <c r="HS450" s="9"/>
      <c r="HT450" s="9"/>
      <c r="HU450" s="9"/>
      <c r="HV450" s="9"/>
      <c r="HW450" s="9"/>
      <c r="HX450" s="9"/>
      <c r="HY450" s="9"/>
      <c r="HZ450" s="9"/>
      <c r="IA450" s="9"/>
      <c r="IB450" s="9"/>
      <c r="IC450" s="9"/>
      <c r="ID450" s="9"/>
      <c r="IE450" s="9"/>
      <c r="IF450" s="9"/>
      <c r="IG450" s="9"/>
      <c r="IH450" s="9"/>
      <c r="II450" s="9"/>
      <c r="IJ450" s="9"/>
      <c r="IK450" s="9"/>
      <c r="IL450" s="9"/>
      <c r="IM450" s="9"/>
      <c r="IN450" s="9"/>
      <c r="IO450" s="9"/>
      <c r="IP450" s="9"/>
      <c r="IQ450" s="9"/>
      <c r="IR450" s="9"/>
      <c r="IS450" s="9"/>
      <c r="IT450" s="9"/>
      <c r="IU450" s="9"/>
      <c r="IV450" s="9"/>
      <c r="IW450" s="9"/>
      <c r="IX450" s="9"/>
      <c r="IY450" s="9"/>
      <c r="IZ450" s="9"/>
      <c r="JA450" s="9"/>
      <c r="JB450" s="9"/>
      <c r="JC450" s="9"/>
      <c r="JD450" s="9"/>
      <c r="JE450" s="9"/>
      <c r="JF450" s="9"/>
      <c r="JG450" s="9"/>
      <c r="JH450" s="9"/>
      <c r="JI450" s="9"/>
      <c r="JJ450" s="9"/>
      <c r="JK450" s="9"/>
      <c r="JL450" s="9"/>
      <c r="JM450" s="9"/>
      <c r="JN450" s="9"/>
      <c r="JO450" s="9"/>
      <c r="JP450" s="9"/>
      <c r="JQ450" s="9"/>
      <c r="JR450" s="9"/>
      <c r="JS450" s="9"/>
      <c r="JT450" s="9"/>
      <c r="JU450" s="9"/>
      <c r="JV450" s="9"/>
      <c r="JW450" s="9"/>
      <c r="JX450" s="9"/>
      <c r="JY450" s="9"/>
      <c r="JZ450" s="9"/>
      <c r="KA450" s="9"/>
      <c r="KB450" s="9"/>
      <c r="KC450" s="9"/>
      <c r="KD450" s="9"/>
      <c r="KE450" s="9"/>
      <c r="KF450" s="9"/>
      <c r="KG450" s="9"/>
      <c r="KH450" s="9"/>
      <c r="KI450" s="9"/>
      <c r="KJ450" s="9"/>
      <c r="KK450" s="9"/>
      <c r="KL450" s="9"/>
      <c r="KM450" s="9"/>
      <c r="KN450" s="9"/>
      <c r="KO450" s="9"/>
      <c r="KP450" s="9"/>
      <c r="KQ450" s="9"/>
      <c r="KR450" s="9"/>
      <c r="KS450" s="9"/>
      <c r="KT450" s="9"/>
      <c r="KU450" s="9"/>
      <c r="KV450" s="9"/>
      <c r="KW450" s="9"/>
      <c r="KX450" s="9"/>
      <c r="KY450" s="9"/>
      <c r="KZ450" s="9"/>
      <c r="LA450" s="9"/>
      <c r="LB450" s="9"/>
      <c r="LC450" s="9"/>
      <c r="LD450" s="9"/>
      <c r="LE450" s="9"/>
      <c r="LF450" s="9"/>
      <c r="LG450" s="9"/>
      <c r="LH450" s="9"/>
      <c r="LI450" s="9"/>
      <c r="LJ450" s="9"/>
      <c r="LK450" s="9"/>
      <c r="LL450" s="9"/>
      <c r="LM450" s="9"/>
      <c r="LN450" s="9"/>
      <c r="LO450" s="9"/>
      <c r="LP450" s="9"/>
      <c r="LQ450" s="9"/>
      <c r="LR450" s="9"/>
      <c r="LS450" s="9"/>
      <c r="LT450" s="9"/>
      <c r="LU450" s="9"/>
      <c r="LV450" s="9"/>
      <c r="LW450" s="9"/>
      <c r="LX450" s="9"/>
      <c r="LY450" s="9"/>
      <c r="LZ450" s="9"/>
      <c r="MA450" s="9"/>
      <c r="MB450" s="9"/>
      <c r="MC450" s="9"/>
      <c r="MD450" s="9"/>
      <c r="ME450" s="9"/>
      <c r="MF450" s="9"/>
      <c r="MG450" s="9"/>
      <c r="MH450" s="9"/>
      <c r="MI450" s="9"/>
      <c r="MJ450" s="9"/>
      <c r="MK450" s="9"/>
      <c r="ML450" s="9"/>
      <c r="MM450" s="9"/>
      <c r="MN450" s="9"/>
      <c r="MO450" s="9"/>
      <c r="MP450" s="9"/>
      <c r="MQ450" s="9"/>
      <c r="MR450" s="9"/>
      <c r="MS450" s="9"/>
      <c r="MT450" s="9"/>
      <c r="MU450" s="9"/>
      <c r="MV450" s="9"/>
      <c r="MW450" s="9"/>
      <c r="MX450" s="9"/>
      <c r="MY450" s="9"/>
      <c r="MZ450" s="9"/>
      <c r="NA450" s="9"/>
      <c r="NB450" s="9"/>
      <c r="NC450" s="9"/>
      <c r="ND450" s="9"/>
      <c r="NE450" s="9"/>
      <c r="NF450" s="9"/>
      <c r="NG450" s="9"/>
      <c r="NH450" s="9"/>
      <c r="NI450" s="9"/>
      <c r="NJ450" s="9"/>
      <c r="NK450" s="9"/>
      <c r="NL450" s="9"/>
      <c r="NM450" s="9"/>
      <c r="NN450" s="9"/>
      <c r="NO450" s="9"/>
      <c r="NP450" s="9"/>
      <c r="NQ450" s="9"/>
      <c r="NR450" s="9"/>
      <c r="NS450" s="9"/>
      <c r="NT450" s="9"/>
      <c r="NU450" s="9"/>
      <c r="NV450" s="9"/>
      <c r="NW450" s="9"/>
      <c r="NX450" s="9"/>
      <c r="NY450" s="9"/>
      <c r="NZ450" s="9"/>
      <c r="OA450" s="9"/>
      <c r="OB450" s="9"/>
      <c r="OC450" s="9"/>
      <c r="OD450" s="9"/>
      <c r="OE450" s="9"/>
      <c r="OF450" s="9"/>
      <c r="OG450" s="9"/>
      <c r="OH450" s="9"/>
      <c r="OI450" s="9"/>
      <c r="OJ450" s="9"/>
      <c r="OK450" s="9"/>
      <c r="OL450" s="9"/>
      <c r="OM450" s="9"/>
      <c r="ON450" s="9"/>
      <c r="OO450" s="9"/>
      <c r="OP450" s="9"/>
      <c r="OQ450" s="9"/>
      <c r="OR450" s="9"/>
      <c r="OS450" s="9"/>
      <c r="OT450" s="9"/>
      <c r="OU450" s="9"/>
      <c r="OV450" s="9"/>
      <c r="OW450" s="9"/>
      <c r="OX450" s="9"/>
      <c r="OY450" s="9"/>
      <c r="OZ450" s="9"/>
      <c r="PA450" s="9"/>
      <c r="PB450" s="9"/>
      <c r="PC450" s="9"/>
      <c r="PD450" s="9"/>
      <c r="PE450" s="9"/>
      <c r="PF450" s="9"/>
      <c r="PG450" s="9"/>
      <c r="PH450" s="9"/>
      <c r="PI450" s="9"/>
      <c r="PJ450" s="9"/>
      <c r="PK450" s="9"/>
      <c r="PL450" s="9"/>
      <c r="PM450" s="9"/>
      <c r="PN450" s="9"/>
      <c r="PO450" s="9"/>
      <c r="PP450" s="9"/>
      <c r="PQ450" s="9"/>
      <c r="PR450" s="9"/>
      <c r="PS450" s="9"/>
      <c r="PT450" s="9"/>
      <c r="PU450" s="9"/>
      <c r="PV450" s="9"/>
      <c r="PW450" s="9"/>
      <c r="PX450" s="9"/>
      <c r="PY450" s="9"/>
      <c r="PZ450" s="9"/>
      <c r="QA450" s="9"/>
      <c r="QB450" s="9"/>
      <c r="QC450" s="9"/>
      <c r="QD450" s="9"/>
      <c r="QE450" s="9"/>
      <c r="QF450" s="9"/>
      <c r="QG450" s="9"/>
      <c r="QH450" s="9"/>
      <c r="QI450" s="9"/>
      <c r="QJ450" s="9"/>
      <c r="QK450" s="9"/>
      <c r="QL450" s="9"/>
      <c r="QM450" s="9"/>
      <c r="QN450" s="9"/>
      <c r="QO450" s="9"/>
      <c r="QP450" s="9"/>
      <c r="QQ450" s="9"/>
      <c r="QR450" s="9"/>
      <c r="QS450" s="9"/>
      <c r="QT450" s="9"/>
      <c r="QU450" s="9"/>
      <c r="QV450" s="9"/>
      <c r="QW450" s="9"/>
      <c r="QX450" s="9"/>
      <c r="QY450" s="9"/>
      <c r="QZ450" s="9"/>
      <c r="RA450" s="9"/>
      <c r="RB450" s="9"/>
      <c r="RC450" s="9"/>
      <c r="RD450" s="9"/>
      <c r="RE450" s="9"/>
      <c r="RF450" s="9"/>
      <c r="RG450" s="9"/>
      <c r="RH450" s="9"/>
      <c r="RI450" s="9"/>
      <c r="RJ450" s="9"/>
      <c r="RK450" s="9"/>
      <c r="RL450" s="9"/>
      <c r="RM450" s="9"/>
      <c r="RN450" s="9"/>
      <c r="RO450" s="9"/>
      <c r="RP450" s="9"/>
      <c r="RQ450" s="9"/>
      <c r="RR450" s="9"/>
      <c r="RS450" s="9"/>
      <c r="RT450" s="9"/>
      <c r="RU450" s="9"/>
      <c r="RV450" s="9"/>
      <c r="RW450" s="9"/>
      <c r="RX450" s="9"/>
      <c r="RY450" s="9"/>
      <c r="RZ450" s="9"/>
      <c r="SA450" s="9"/>
      <c r="SB450" s="9"/>
      <c r="SC450" s="9"/>
      <c r="SD450" s="9"/>
      <c r="SE450" s="9"/>
      <c r="SF450" s="9"/>
      <c r="SG450" s="9"/>
      <c r="SH450" s="9"/>
      <c r="SI450" s="9"/>
      <c r="SJ450" s="9"/>
      <c r="SK450" s="9"/>
      <c r="SL450" s="9"/>
      <c r="SM450" s="9"/>
      <c r="SN450" s="9"/>
      <c r="SO450" s="9"/>
      <c r="SP450" s="9"/>
      <c r="SQ450" s="9"/>
      <c r="SR450" s="9"/>
      <c r="SS450" s="9"/>
      <c r="ST450" s="9"/>
      <c r="SU450" s="9"/>
      <c r="SV450" s="9"/>
      <c r="SW450" s="9"/>
      <c r="SX450" s="9"/>
      <c r="SY450" s="9"/>
      <c r="SZ450" s="9"/>
      <c r="TA450" s="9"/>
      <c r="TB450" s="9"/>
      <c r="TC450" s="9"/>
      <c r="TD450" s="9"/>
      <c r="TE450" s="9"/>
      <c r="TF450" s="9"/>
      <c r="TG450" s="9"/>
      <c r="TH450" s="9"/>
      <c r="TI450" s="9"/>
      <c r="TJ450" s="9"/>
      <c r="TK450" s="9"/>
      <c r="TL450" s="9"/>
      <c r="TM450" s="9"/>
      <c r="TN450" s="9"/>
      <c r="TO450" s="9"/>
      <c r="TP450" s="9"/>
      <c r="TQ450" s="9"/>
      <c r="TR450" s="9"/>
      <c r="TS450" s="9"/>
      <c r="TT450" s="9"/>
      <c r="TU450" s="9"/>
      <c r="TV450" s="9"/>
      <c r="TW450" s="9"/>
      <c r="TX450" s="9"/>
      <c r="TY450" s="9"/>
      <c r="TZ450" s="9"/>
      <c r="UA450" s="9"/>
      <c r="UB450" s="9"/>
      <c r="UC450" s="9"/>
      <c r="UD450" s="9"/>
      <c r="UE450" s="9"/>
      <c r="UF450" s="9"/>
      <c r="UG450" s="9"/>
      <c r="UH450" s="9"/>
      <c r="UI450" s="9"/>
      <c r="UJ450" s="9"/>
      <c r="UK450" s="9"/>
      <c r="UL450" s="9"/>
      <c r="UM450" s="9"/>
      <c r="UN450" s="9"/>
      <c r="UO450" s="9"/>
      <c r="UP450" s="9"/>
      <c r="UQ450" s="9"/>
      <c r="UR450" s="9"/>
      <c r="US450" s="9"/>
      <c r="UT450" s="9"/>
      <c r="UU450" s="9"/>
      <c r="UV450" s="9"/>
      <c r="UW450" s="9"/>
      <c r="UX450" s="9"/>
      <c r="UY450" s="9"/>
      <c r="UZ450" s="9"/>
      <c r="VA450" s="9"/>
      <c r="VB450" s="9"/>
      <c r="VC450" s="9"/>
      <c r="VD450" s="9"/>
      <c r="VE450" s="9"/>
      <c r="VF450" s="9"/>
      <c r="VG450" s="9"/>
      <c r="VH450" s="9"/>
      <c r="VI450" s="9"/>
      <c r="VJ450" s="9"/>
      <c r="VK450" s="9"/>
      <c r="VL450" s="9"/>
      <c r="VM450" s="9"/>
      <c r="VN450" s="9"/>
      <c r="VO450" s="9"/>
      <c r="VP450" s="9"/>
      <c r="VQ450" s="9"/>
      <c r="VR450" s="9"/>
      <c r="VS450" s="9"/>
      <c r="VT450" s="9"/>
      <c r="VU450" s="9"/>
      <c r="VV450" s="9"/>
      <c r="VW450" s="9"/>
      <c r="VX450" s="9"/>
      <c r="VY450" s="9"/>
      <c r="VZ450" s="9"/>
      <c r="WA450" s="9"/>
      <c r="WB450" s="9"/>
      <c r="WC450" s="9"/>
      <c r="WD450" s="9"/>
      <c r="WE450" s="9"/>
      <c r="WF450" s="9"/>
      <c r="WG450" s="9"/>
      <c r="WH450" s="9"/>
      <c r="WI450" s="9"/>
      <c r="WJ450" s="9"/>
      <c r="WK450" s="9"/>
      <c r="WL450" s="9"/>
      <c r="WM450" s="9"/>
      <c r="WN450" s="9"/>
      <c r="WO450" s="9"/>
      <c r="WP450" s="9"/>
      <c r="WQ450" s="9"/>
      <c r="WR450" s="9"/>
      <c r="WS450" s="9"/>
      <c r="WT450" s="9"/>
      <c r="WU450" s="9"/>
      <c r="WV450" s="9"/>
      <c r="WW450" s="9"/>
      <c r="WX450" s="9"/>
      <c r="WY450" s="9"/>
      <c r="WZ450" s="9"/>
      <c r="XA450" s="9"/>
      <c r="XB450" s="9"/>
      <c r="XC450" s="9"/>
      <c r="XD450" s="9"/>
      <c r="XE450" s="9"/>
      <c r="XF450" s="9"/>
      <c r="XG450" s="9"/>
      <c r="XH450" s="9"/>
      <c r="XI450" s="9"/>
      <c r="XJ450" s="9"/>
      <c r="XK450" s="9"/>
      <c r="XL450" s="9"/>
      <c r="XM450" s="9"/>
      <c r="XN450" s="9"/>
      <c r="XO450" s="9"/>
      <c r="XP450" s="9"/>
      <c r="XQ450" s="9"/>
      <c r="XR450" s="9"/>
      <c r="XS450" s="9"/>
      <c r="XT450" s="9"/>
      <c r="XU450" s="9"/>
      <c r="XV450" s="9"/>
      <c r="XW450" s="9"/>
      <c r="XX450" s="9"/>
      <c r="XY450" s="9"/>
      <c r="XZ450" s="9"/>
      <c r="YA450" s="9"/>
      <c r="YB450" s="9"/>
      <c r="YC450" s="9"/>
      <c r="YD450" s="9"/>
      <c r="YE450" s="9"/>
      <c r="YF450" s="9"/>
      <c r="YG450" s="9"/>
      <c r="YH450" s="9"/>
      <c r="YI450" s="9"/>
      <c r="YJ450" s="9"/>
      <c r="YK450" s="9"/>
      <c r="YL450" s="9"/>
      <c r="YM450" s="9"/>
      <c r="YN450" s="9"/>
      <c r="YO450" s="9"/>
      <c r="YP450" s="9"/>
      <c r="YQ450" s="9"/>
      <c r="YR450" s="9"/>
      <c r="YS450" s="9"/>
      <c r="YT450" s="9"/>
      <c r="YU450" s="9"/>
      <c r="YV450" s="9"/>
      <c r="YW450" s="9"/>
      <c r="YX450" s="9"/>
      <c r="YY450" s="9"/>
      <c r="YZ450" s="9"/>
      <c r="ZA450" s="9"/>
      <c r="ZB450" s="9"/>
      <c r="ZC450" s="9"/>
      <c r="ZD450" s="9"/>
      <c r="ZE450" s="9"/>
      <c r="ZF450" s="9"/>
      <c r="ZG450" s="9"/>
      <c r="ZH450" s="9"/>
      <c r="ZI450" s="9"/>
      <c r="ZJ450" s="9"/>
      <c r="ZK450" s="9"/>
      <c r="ZL450" s="9"/>
      <c r="ZM450" s="9"/>
      <c r="ZN450" s="9"/>
      <c r="ZO450" s="9"/>
      <c r="ZP450" s="9"/>
      <c r="ZQ450" s="9"/>
      <c r="ZR450" s="9"/>
      <c r="ZS450" s="9"/>
      <c r="ZT450" s="9"/>
      <c r="ZU450" s="9"/>
      <c r="ZV450" s="9"/>
      <c r="ZW450" s="9"/>
      <c r="ZX450" s="9"/>
      <c r="ZY450" s="9"/>
      <c r="ZZ450" s="9"/>
      <c r="AAA450" s="9"/>
      <c r="AAB450" s="9"/>
      <c r="AAC450" s="9"/>
      <c r="AAD450" s="9"/>
      <c r="AAE450" s="9"/>
      <c r="AAF450" s="9"/>
      <c r="AAG450" s="9"/>
      <c r="AAH450" s="9"/>
      <c r="AAI450" s="9"/>
      <c r="AAJ450" s="9"/>
      <c r="AAK450" s="9"/>
      <c r="AAL450" s="9"/>
      <c r="AAM450" s="9"/>
      <c r="AAN450" s="9"/>
      <c r="AAO450" s="9"/>
      <c r="AAP450" s="9"/>
      <c r="AAQ450" s="9"/>
      <c r="AAR450" s="9"/>
      <c r="AAS450" s="9"/>
      <c r="AAT450" s="9"/>
      <c r="AAU450" s="9"/>
      <c r="AAV450" s="9"/>
      <c r="AAW450" s="9"/>
      <c r="AAX450" s="9"/>
      <c r="AAY450" s="9"/>
      <c r="AAZ450" s="9"/>
      <c r="ABA450" s="9"/>
      <c r="ABB450" s="9"/>
      <c r="ABC450" s="9"/>
      <c r="ABD450" s="9"/>
      <c r="ABE450" s="9"/>
      <c r="ABF450" s="9"/>
      <c r="ABG450" s="9"/>
      <c r="ABH450" s="9"/>
      <c r="ABI450" s="9"/>
      <c r="ABJ450" s="9"/>
      <c r="ABK450" s="9"/>
      <c r="ABL450" s="9"/>
      <c r="ABM450" s="9"/>
      <c r="ABN450" s="9"/>
      <c r="ABO450" s="9"/>
      <c r="ABP450" s="9"/>
      <c r="ABQ450" s="9"/>
      <c r="ABR450" s="9"/>
      <c r="ABS450" s="9"/>
      <c r="ABT450" s="9"/>
      <c r="ABU450" s="9"/>
      <c r="ABV450" s="9"/>
      <c r="ABW450" s="9"/>
      <c r="ABX450" s="9"/>
      <c r="ABY450" s="9"/>
      <c r="ABZ450" s="9"/>
      <c r="ACA450" s="9"/>
      <c r="ACB450" s="9"/>
      <c r="ACC450" s="9"/>
      <c r="ACD450" s="9"/>
      <c r="ACE450" s="9"/>
      <c r="ACF450" s="9"/>
      <c r="ACG450" s="9"/>
      <c r="ACH450" s="9"/>
      <c r="ACI450" s="9"/>
      <c r="ACJ450" s="9"/>
      <c r="ACK450" s="9"/>
      <c r="ACL450" s="9"/>
      <c r="ACM450" s="9"/>
      <c r="ACN450" s="9"/>
      <c r="ACO450" s="9"/>
      <c r="ACP450" s="9"/>
      <c r="ACQ450" s="9"/>
      <c r="ACR450" s="9"/>
      <c r="ACS450" s="9"/>
      <c r="ACT450" s="9"/>
      <c r="ACU450" s="9"/>
      <c r="ACV450" s="9"/>
      <c r="ACW450" s="9"/>
      <c r="ACX450" s="9"/>
      <c r="ACY450" s="9"/>
      <c r="ACZ450" s="9"/>
      <c r="ADA450" s="9"/>
      <c r="ADB450" s="9"/>
      <c r="ADC450" s="9"/>
      <c r="ADD450" s="9"/>
      <c r="ADE450" s="9"/>
      <c r="ADF450" s="9"/>
      <c r="ADG450" s="9"/>
      <c r="ADH450" s="9"/>
      <c r="ADI450" s="9"/>
      <c r="ADJ450" s="9"/>
      <c r="ADK450" s="9"/>
      <c r="ADL450" s="9"/>
      <c r="ADM450" s="9"/>
      <c r="ADN450" s="9"/>
      <c r="ADO450" s="9"/>
      <c r="ADP450" s="9"/>
      <c r="ADQ450" s="9"/>
      <c r="ADR450" s="9"/>
      <c r="ADS450" s="9"/>
      <c r="ADT450" s="9"/>
      <c r="ADU450" s="9"/>
      <c r="ADV450" s="9"/>
      <c r="ADW450" s="9"/>
      <c r="ADX450" s="9"/>
      <c r="ADY450" s="9"/>
      <c r="ADZ450" s="9"/>
      <c r="AEA450" s="9"/>
      <c r="AEB450" s="9"/>
      <c r="AEC450" s="9"/>
      <c r="AED450" s="9"/>
      <c r="AEE450" s="9"/>
      <c r="AEF450" s="9"/>
      <c r="AEG450" s="9"/>
      <c r="AEH450" s="9"/>
      <c r="AEI450" s="9"/>
      <c r="AEJ450" s="9"/>
      <c r="AEK450" s="9"/>
      <c r="AEL450" s="9"/>
      <c r="AEM450" s="9"/>
      <c r="AEN450" s="9"/>
      <c r="AEO450" s="9"/>
      <c r="AEP450" s="9"/>
      <c r="AEQ450" s="9"/>
      <c r="AER450" s="9"/>
      <c r="AES450" s="9"/>
      <c r="AET450" s="9"/>
      <c r="AEU450" s="9"/>
      <c r="AEV450" s="9"/>
      <c r="AEW450" s="9"/>
      <c r="AEX450" s="9"/>
      <c r="AEY450" s="9"/>
      <c r="AEZ450" s="9"/>
      <c r="AFA450" s="9"/>
      <c r="AFB450" s="9"/>
      <c r="AFC450" s="9"/>
      <c r="AFD450" s="9"/>
      <c r="AFE450" s="9"/>
      <c r="AFF450" s="9"/>
      <c r="AFG450" s="9"/>
      <c r="AFH450" s="9"/>
      <c r="AFI450" s="9"/>
      <c r="AFJ450" s="9"/>
      <c r="AFK450" s="9"/>
      <c r="AFL450" s="9"/>
      <c r="AFM450" s="9"/>
      <c r="AFN450" s="9"/>
      <c r="AFO450" s="9"/>
      <c r="AFP450" s="9"/>
      <c r="AFQ450" s="9"/>
      <c r="AFR450" s="9"/>
      <c r="AFS450" s="9"/>
      <c r="AFT450" s="9"/>
      <c r="AFU450" s="9"/>
      <c r="AFV450" s="9"/>
      <c r="AFW450" s="9"/>
      <c r="AFX450" s="9"/>
      <c r="AFY450" s="9"/>
      <c r="AFZ450" s="9"/>
      <c r="AGA450" s="9"/>
      <c r="AGB450" s="9"/>
      <c r="AGC450" s="9"/>
      <c r="AGD450" s="9"/>
      <c r="AGE450" s="9"/>
      <c r="AGF450" s="9"/>
      <c r="AGG450" s="9"/>
      <c r="AGH450" s="9"/>
      <c r="AGI450" s="9"/>
      <c r="AGJ450" s="9"/>
      <c r="AGK450" s="9"/>
      <c r="AGL450" s="9"/>
      <c r="AGM450" s="9"/>
      <c r="AGN450" s="9"/>
      <c r="AGO450" s="9"/>
      <c r="AGP450" s="9"/>
      <c r="AGQ450" s="9"/>
      <c r="AGR450" s="9"/>
      <c r="AGS450" s="9"/>
      <c r="AGT450" s="9"/>
      <c r="AGU450" s="9"/>
      <c r="AGV450" s="9"/>
      <c r="AGW450" s="9"/>
      <c r="AGX450" s="9"/>
      <c r="AGY450" s="9"/>
      <c r="AGZ450" s="9"/>
      <c r="AHA450" s="9"/>
      <c r="AHB450" s="9"/>
      <c r="AHC450" s="9"/>
      <c r="AHD450" s="9"/>
      <c r="AHE450" s="9"/>
      <c r="AHF450" s="9"/>
      <c r="AHG450" s="9"/>
      <c r="AHH450" s="9"/>
      <c r="AHI450" s="9"/>
      <c r="AHJ450" s="9"/>
      <c r="AHK450" s="9"/>
      <c r="AHL450" s="9"/>
      <c r="AHM450" s="9"/>
      <c r="AHN450" s="9"/>
      <c r="AHO450" s="9"/>
      <c r="AHP450" s="9"/>
      <c r="AHQ450" s="9"/>
      <c r="AHR450" s="9"/>
      <c r="AHS450" s="9"/>
      <c r="AHT450" s="9"/>
      <c r="AHU450" s="9"/>
      <c r="AHV450" s="9"/>
      <c r="AHW450" s="9"/>
      <c r="AHX450" s="9"/>
      <c r="AHY450" s="9"/>
      <c r="AHZ450" s="9"/>
      <c r="AIA450" s="9"/>
      <c r="AIB450" s="9"/>
      <c r="AIC450" s="9"/>
      <c r="AID450" s="9"/>
      <c r="AIE450" s="9"/>
      <c r="AIF450" s="9"/>
      <c r="AIG450" s="9"/>
      <c r="AIH450" s="9"/>
      <c r="AII450" s="9"/>
      <c r="AIJ450" s="9"/>
      <c r="AIK450" s="9"/>
      <c r="AIL450" s="9"/>
      <c r="AIM450" s="9"/>
      <c r="AIN450" s="9"/>
      <c r="AIO450" s="9"/>
      <c r="AIP450" s="9"/>
      <c r="AIQ450" s="9"/>
      <c r="AIR450" s="9"/>
      <c r="AIS450" s="9"/>
      <c r="AIT450" s="9"/>
      <c r="AIU450" s="9"/>
      <c r="AIV450" s="9"/>
      <c r="AIW450" s="9"/>
      <c r="AIX450" s="9"/>
      <c r="AIY450" s="9"/>
      <c r="AIZ450" s="9"/>
      <c r="AJA450" s="9"/>
      <c r="AJB450" s="9"/>
      <c r="AJC450" s="9"/>
      <c r="AJD450" s="9"/>
      <c r="AJE450" s="9"/>
      <c r="AJF450" s="9"/>
      <c r="AJG450" s="9"/>
      <c r="AJH450" s="9"/>
      <c r="AJI450" s="9"/>
      <c r="AJJ450" s="9"/>
      <c r="AJK450" s="9"/>
      <c r="AJL450" s="9"/>
      <c r="AJM450" s="9"/>
      <c r="AJN450" s="9"/>
      <c r="AJO450" s="9"/>
      <c r="AJP450" s="9"/>
      <c r="AJQ450" s="9"/>
      <c r="AJR450" s="9"/>
      <c r="AJS450" s="9"/>
      <c r="AJT450" s="9"/>
      <c r="AJU450" s="9"/>
      <c r="AJV450" s="9"/>
      <c r="AJW450" s="9"/>
      <c r="AJX450" s="9"/>
      <c r="AJY450" s="9"/>
      <c r="AJZ450" s="9"/>
      <c r="AKA450" s="9"/>
      <c r="AKB450" s="9"/>
      <c r="AKC450" s="9"/>
      <c r="AKD450" s="9"/>
      <c r="AKE450" s="9"/>
      <c r="AKF450" s="9"/>
      <c r="AKG450" s="9"/>
      <c r="AKH450" s="9"/>
      <c r="AKI450" s="9"/>
      <c r="AKJ450" s="9"/>
      <c r="AKK450" s="9"/>
      <c r="AKL450" s="9"/>
      <c r="AKM450" s="9"/>
      <c r="AKN450" s="9"/>
      <c r="AKO450" s="9"/>
      <c r="AKP450" s="9"/>
      <c r="AKQ450" s="9"/>
      <c r="AKR450" s="9"/>
      <c r="AKS450" s="9"/>
      <c r="AKT450" s="9"/>
      <c r="AKU450" s="9"/>
      <c r="AKV450" s="9"/>
      <c r="AKW450" s="9"/>
      <c r="AKX450" s="9"/>
      <c r="AKY450" s="9"/>
      <c r="AKZ450" s="9"/>
      <c r="ALA450" s="9"/>
      <c r="ALB450" s="9"/>
      <c r="ALC450" s="9"/>
      <c r="ALD450" s="9"/>
      <c r="ALE450" s="9"/>
      <c r="ALF450" s="9"/>
      <c r="ALG450" s="9"/>
      <c r="ALH450" s="9"/>
      <c r="ALI450" s="9"/>
      <c r="ALJ450" s="9"/>
      <c r="ALK450" s="9"/>
      <c r="ALL450" s="9"/>
      <c r="ALM450" s="9"/>
      <c r="ALN450" s="9"/>
      <c r="ALO450" s="9"/>
      <c r="ALP450" s="9"/>
      <c r="ALQ450" s="9"/>
      <c r="ALR450" s="9"/>
      <c r="ALS450" s="9"/>
      <c r="ALT450" s="9"/>
      <c r="ALU450" s="9"/>
      <c r="ALV450" s="9"/>
      <c r="ALW450" s="9"/>
      <c r="ALX450" s="9"/>
      <c r="ALY450" s="9"/>
      <c r="ALZ450" s="9"/>
      <c r="AMA450" s="9"/>
      <c r="AMB450" s="9"/>
      <c r="AMC450" s="9"/>
      <c r="AMD450" s="9"/>
      <c r="AME450" s="9"/>
      <c r="AMF450" s="9"/>
      <c r="AMG450" s="9"/>
      <c r="AMH450" s="9"/>
      <c r="AMI450" s="9"/>
      <c r="AMJ450" s="9"/>
      <c r="AMK450" s="9"/>
    </row>
    <row r="451" spans="1:1025" customFormat="1" ht="24.75" hidden="1">
      <c r="A451" s="146"/>
      <c r="B451" s="51"/>
      <c r="C451" s="51"/>
      <c r="D451" s="51"/>
      <c r="E451" s="52"/>
      <c r="F451" s="25"/>
      <c r="G451" s="26"/>
      <c r="H451" s="53"/>
      <c r="I451" s="54"/>
      <c r="J451" s="55"/>
      <c r="K451" s="55"/>
      <c r="L451" s="56"/>
      <c r="M451" s="56"/>
      <c r="N451" s="57"/>
    </row>
    <row r="452" spans="1:1025" customFormat="1" ht="27.75" hidden="1" thickBot="1">
      <c r="A452" s="217"/>
      <c r="B452" s="58"/>
      <c r="C452" s="213"/>
      <c r="D452" s="213"/>
      <c r="E452" s="213"/>
      <c r="F452" s="214">
        <v>8826</v>
      </c>
      <c r="G452" s="215">
        <v>7452</v>
      </c>
      <c r="H452" s="62" t="s">
        <v>15</v>
      </c>
      <c r="I452" s="63" t="s">
        <v>230</v>
      </c>
      <c r="J452" s="64" t="s">
        <v>382</v>
      </c>
      <c r="K452" s="64"/>
      <c r="L452" s="168">
        <v>3800</v>
      </c>
      <c r="M452" s="66">
        <v>300</v>
      </c>
      <c r="N452" s="57"/>
    </row>
    <row r="453" spans="1:1025" customFormat="1" ht="27.75" hidden="1" thickBot="1">
      <c r="A453" s="217"/>
      <c r="B453" s="67">
        <f t="shared" si="46"/>
        <v>8826</v>
      </c>
      <c r="C453" s="68"/>
      <c r="D453" s="68"/>
      <c r="E453" s="69" t="s">
        <v>383</v>
      </c>
      <c r="F453" s="136"/>
      <c r="G453" s="71"/>
      <c r="H453" s="72"/>
      <c r="I453" s="143"/>
      <c r="J453" s="74"/>
      <c r="K453" s="79"/>
      <c r="L453" s="80">
        <f>SUM(L452)</f>
        <v>3800</v>
      </c>
      <c r="M453" s="95">
        <f>SUM(M452)</f>
        <v>300</v>
      </c>
      <c r="N453" s="77">
        <f>M453+L453</f>
        <v>4100</v>
      </c>
    </row>
    <row r="454" spans="1:1025" s="8" customFormat="1" ht="24.75" hidden="1">
      <c r="A454" s="113"/>
      <c r="B454" s="51"/>
      <c r="C454" s="51"/>
      <c r="D454" s="51"/>
      <c r="E454" s="52"/>
      <c r="F454" s="25"/>
      <c r="G454" s="26"/>
      <c r="H454" s="53"/>
      <c r="I454" s="54"/>
      <c r="J454" s="55"/>
      <c r="K454" s="55"/>
      <c r="L454" s="56"/>
      <c r="M454" s="56"/>
      <c r="N454" s="57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  <c r="FI454" s="9"/>
      <c r="FJ454" s="9"/>
      <c r="FK454" s="9"/>
      <c r="FL454" s="9"/>
      <c r="FM454" s="9"/>
      <c r="FN454" s="9"/>
      <c r="FO454" s="9"/>
      <c r="FP454" s="9"/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  <c r="HM454" s="9"/>
      <c r="HN454" s="9"/>
      <c r="HO454" s="9"/>
      <c r="HP454" s="9"/>
      <c r="HQ454" s="9"/>
      <c r="HR454" s="9"/>
      <c r="HS454" s="9"/>
      <c r="HT454" s="9"/>
      <c r="HU454" s="9"/>
      <c r="HV454" s="9"/>
      <c r="HW454" s="9"/>
      <c r="HX454" s="9"/>
      <c r="HY454" s="9"/>
      <c r="HZ454" s="9"/>
      <c r="IA454" s="9"/>
      <c r="IB454" s="9"/>
      <c r="IC454" s="9"/>
      <c r="ID454" s="9"/>
      <c r="IE454" s="9"/>
      <c r="IF454" s="9"/>
      <c r="IG454" s="9"/>
      <c r="IH454" s="9"/>
      <c r="II454" s="9"/>
      <c r="IJ454" s="9"/>
      <c r="IK454" s="9"/>
      <c r="IL454" s="9"/>
      <c r="IM454" s="9"/>
      <c r="IN454" s="9"/>
      <c r="IO454" s="9"/>
      <c r="IP454" s="9"/>
      <c r="IQ454" s="9"/>
      <c r="IR454" s="9"/>
      <c r="IS454" s="9"/>
      <c r="IT454" s="9"/>
      <c r="IU454" s="9"/>
      <c r="IV454" s="9"/>
      <c r="IW454" s="9"/>
      <c r="IX454" s="9"/>
      <c r="IY454" s="9"/>
      <c r="IZ454" s="9"/>
      <c r="JA454" s="9"/>
      <c r="JB454" s="9"/>
      <c r="JC454" s="9"/>
      <c r="JD454" s="9"/>
      <c r="JE454" s="9"/>
      <c r="JF454" s="9"/>
      <c r="JG454" s="9"/>
      <c r="JH454" s="9"/>
      <c r="JI454" s="9"/>
      <c r="JJ454" s="9"/>
      <c r="JK454" s="9"/>
      <c r="JL454" s="9"/>
      <c r="JM454" s="9"/>
      <c r="JN454" s="9"/>
      <c r="JO454" s="9"/>
      <c r="JP454" s="9"/>
      <c r="JQ454" s="9"/>
      <c r="JR454" s="9"/>
      <c r="JS454" s="9"/>
      <c r="JT454" s="9"/>
      <c r="JU454" s="9"/>
      <c r="JV454" s="9"/>
      <c r="JW454" s="9"/>
      <c r="JX454" s="9"/>
      <c r="JY454" s="9"/>
      <c r="JZ454" s="9"/>
      <c r="KA454" s="9"/>
      <c r="KB454" s="9"/>
      <c r="KC454" s="9"/>
      <c r="KD454" s="9"/>
      <c r="KE454" s="9"/>
      <c r="KF454" s="9"/>
      <c r="KG454" s="9"/>
      <c r="KH454" s="9"/>
      <c r="KI454" s="9"/>
      <c r="KJ454" s="9"/>
      <c r="KK454" s="9"/>
      <c r="KL454" s="9"/>
      <c r="KM454" s="9"/>
      <c r="KN454" s="9"/>
      <c r="KO454" s="9"/>
      <c r="KP454" s="9"/>
      <c r="KQ454" s="9"/>
      <c r="KR454" s="9"/>
      <c r="KS454" s="9"/>
      <c r="KT454" s="9"/>
      <c r="KU454" s="9"/>
      <c r="KV454" s="9"/>
      <c r="KW454" s="9"/>
      <c r="KX454" s="9"/>
      <c r="KY454" s="9"/>
      <c r="KZ454" s="9"/>
      <c r="LA454" s="9"/>
      <c r="LB454" s="9"/>
      <c r="LC454" s="9"/>
      <c r="LD454" s="9"/>
      <c r="LE454" s="9"/>
      <c r="LF454" s="9"/>
      <c r="LG454" s="9"/>
      <c r="LH454" s="9"/>
      <c r="LI454" s="9"/>
      <c r="LJ454" s="9"/>
      <c r="LK454" s="9"/>
      <c r="LL454" s="9"/>
      <c r="LM454" s="9"/>
      <c r="LN454" s="9"/>
      <c r="LO454" s="9"/>
      <c r="LP454" s="9"/>
      <c r="LQ454" s="9"/>
      <c r="LR454" s="9"/>
      <c r="LS454" s="9"/>
      <c r="LT454" s="9"/>
      <c r="LU454" s="9"/>
      <c r="LV454" s="9"/>
      <c r="LW454" s="9"/>
      <c r="LX454" s="9"/>
      <c r="LY454" s="9"/>
      <c r="LZ454" s="9"/>
      <c r="MA454" s="9"/>
      <c r="MB454" s="9"/>
      <c r="MC454" s="9"/>
      <c r="MD454" s="9"/>
      <c r="ME454" s="9"/>
      <c r="MF454" s="9"/>
      <c r="MG454" s="9"/>
      <c r="MH454" s="9"/>
      <c r="MI454" s="9"/>
      <c r="MJ454" s="9"/>
      <c r="MK454" s="9"/>
      <c r="ML454" s="9"/>
      <c r="MM454" s="9"/>
      <c r="MN454" s="9"/>
      <c r="MO454" s="9"/>
      <c r="MP454" s="9"/>
      <c r="MQ454" s="9"/>
      <c r="MR454" s="9"/>
      <c r="MS454" s="9"/>
      <c r="MT454" s="9"/>
      <c r="MU454" s="9"/>
      <c r="MV454" s="9"/>
      <c r="MW454" s="9"/>
      <c r="MX454" s="9"/>
      <c r="MY454" s="9"/>
      <c r="MZ454" s="9"/>
      <c r="NA454" s="9"/>
      <c r="NB454" s="9"/>
      <c r="NC454" s="9"/>
      <c r="ND454" s="9"/>
      <c r="NE454" s="9"/>
      <c r="NF454" s="9"/>
      <c r="NG454" s="9"/>
      <c r="NH454" s="9"/>
      <c r="NI454" s="9"/>
      <c r="NJ454" s="9"/>
      <c r="NK454" s="9"/>
      <c r="NL454" s="9"/>
      <c r="NM454" s="9"/>
      <c r="NN454" s="9"/>
      <c r="NO454" s="9"/>
      <c r="NP454" s="9"/>
      <c r="NQ454" s="9"/>
      <c r="NR454" s="9"/>
      <c r="NS454" s="9"/>
      <c r="NT454" s="9"/>
      <c r="NU454" s="9"/>
      <c r="NV454" s="9"/>
      <c r="NW454" s="9"/>
      <c r="NX454" s="9"/>
      <c r="NY454" s="9"/>
      <c r="NZ454" s="9"/>
      <c r="OA454" s="9"/>
      <c r="OB454" s="9"/>
      <c r="OC454" s="9"/>
      <c r="OD454" s="9"/>
      <c r="OE454" s="9"/>
      <c r="OF454" s="9"/>
      <c r="OG454" s="9"/>
      <c r="OH454" s="9"/>
      <c r="OI454" s="9"/>
      <c r="OJ454" s="9"/>
      <c r="OK454" s="9"/>
      <c r="OL454" s="9"/>
      <c r="OM454" s="9"/>
      <c r="ON454" s="9"/>
      <c r="OO454" s="9"/>
      <c r="OP454" s="9"/>
      <c r="OQ454" s="9"/>
      <c r="OR454" s="9"/>
      <c r="OS454" s="9"/>
      <c r="OT454" s="9"/>
      <c r="OU454" s="9"/>
      <c r="OV454" s="9"/>
      <c r="OW454" s="9"/>
      <c r="OX454" s="9"/>
      <c r="OY454" s="9"/>
      <c r="OZ454" s="9"/>
      <c r="PA454" s="9"/>
      <c r="PB454" s="9"/>
      <c r="PC454" s="9"/>
      <c r="PD454" s="9"/>
      <c r="PE454" s="9"/>
      <c r="PF454" s="9"/>
      <c r="PG454" s="9"/>
      <c r="PH454" s="9"/>
      <c r="PI454" s="9"/>
      <c r="PJ454" s="9"/>
      <c r="PK454" s="9"/>
      <c r="PL454" s="9"/>
      <c r="PM454" s="9"/>
      <c r="PN454" s="9"/>
      <c r="PO454" s="9"/>
      <c r="PP454" s="9"/>
      <c r="PQ454" s="9"/>
      <c r="PR454" s="9"/>
      <c r="PS454" s="9"/>
      <c r="PT454" s="9"/>
      <c r="PU454" s="9"/>
      <c r="PV454" s="9"/>
      <c r="PW454" s="9"/>
      <c r="PX454" s="9"/>
      <c r="PY454" s="9"/>
      <c r="PZ454" s="9"/>
      <c r="QA454" s="9"/>
      <c r="QB454" s="9"/>
      <c r="QC454" s="9"/>
      <c r="QD454" s="9"/>
      <c r="QE454" s="9"/>
      <c r="QF454" s="9"/>
      <c r="QG454" s="9"/>
      <c r="QH454" s="9"/>
      <c r="QI454" s="9"/>
      <c r="QJ454" s="9"/>
      <c r="QK454" s="9"/>
      <c r="QL454" s="9"/>
      <c r="QM454" s="9"/>
      <c r="QN454" s="9"/>
      <c r="QO454" s="9"/>
      <c r="QP454" s="9"/>
      <c r="QQ454" s="9"/>
      <c r="QR454" s="9"/>
      <c r="QS454" s="9"/>
      <c r="QT454" s="9"/>
      <c r="QU454" s="9"/>
      <c r="QV454" s="9"/>
      <c r="QW454" s="9"/>
      <c r="QX454" s="9"/>
      <c r="QY454" s="9"/>
      <c r="QZ454" s="9"/>
      <c r="RA454" s="9"/>
      <c r="RB454" s="9"/>
      <c r="RC454" s="9"/>
      <c r="RD454" s="9"/>
      <c r="RE454" s="9"/>
      <c r="RF454" s="9"/>
      <c r="RG454" s="9"/>
      <c r="RH454" s="9"/>
      <c r="RI454" s="9"/>
      <c r="RJ454" s="9"/>
      <c r="RK454" s="9"/>
      <c r="RL454" s="9"/>
      <c r="RM454" s="9"/>
      <c r="RN454" s="9"/>
      <c r="RO454" s="9"/>
      <c r="RP454" s="9"/>
      <c r="RQ454" s="9"/>
      <c r="RR454" s="9"/>
      <c r="RS454" s="9"/>
      <c r="RT454" s="9"/>
      <c r="RU454" s="9"/>
      <c r="RV454" s="9"/>
      <c r="RW454" s="9"/>
      <c r="RX454" s="9"/>
      <c r="RY454" s="9"/>
      <c r="RZ454" s="9"/>
      <c r="SA454" s="9"/>
      <c r="SB454" s="9"/>
      <c r="SC454" s="9"/>
      <c r="SD454" s="9"/>
      <c r="SE454" s="9"/>
      <c r="SF454" s="9"/>
      <c r="SG454" s="9"/>
      <c r="SH454" s="9"/>
      <c r="SI454" s="9"/>
      <c r="SJ454" s="9"/>
      <c r="SK454" s="9"/>
      <c r="SL454" s="9"/>
      <c r="SM454" s="9"/>
      <c r="SN454" s="9"/>
      <c r="SO454" s="9"/>
      <c r="SP454" s="9"/>
      <c r="SQ454" s="9"/>
      <c r="SR454" s="9"/>
      <c r="SS454" s="9"/>
      <c r="ST454" s="9"/>
      <c r="SU454" s="9"/>
      <c r="SV454" s="9"/>
      <c r="SW454" s="9"/>
      <c r="SX454" s="9"/>
      <c r="SY454" s="9"/>
      <c r="SZ454" s="9"/>
      <c r="TA454" s="9"/>
      <c r="TB454" s="9"/>
      <c r="TC454" s="9"/>
      <c r="TD454" s="9"/>
      <c r="TE454" s="9"/>
      <c r="TF454" s="9"/>
      <c r="TG454" s="9"/>
      <c r="TH454" s="9"/>
      <c r="TI454" s="9"/>
      <c r="TJ454" s="9"/>
      <c r="TK454" s="9"/>
      <c r="TL454" s="9"/>
      <c r="TM454" s="9"/>
      <c r="TN454" s="9"/>
      <c r="TO454" s="9"/>
      <c r="TP454" s="9"/>
      <c r="TQ454" s="9"/>
      <c r="TR454" s="9"/>
      <c r="TS454" s="9"/>
      <c r="TT454" s="9"/>
      <c r="TU454" s="9"/>
      <c r="TV454" s="9"/>
      <c r="TW454" s="9"/>
      <c r="TX454" s="9"/>
      <c r="TY454" s="9"/>
      <c r="TZ454" s="9"/>
      <c r="UA454" s="9"/>
      <c r="UB454" s="9"/>
      <c r="UC454" s="9"/>
      <c r="UD454" s="9"/>
      <c r="UE454" s="9"/>
      <c r="UF454" s="9"/>
      <c r="UG454" s="9"/>
      <c r="UH454" s="9"/>
      <c r="UI454" s="9"/>
      <c r="UJ454" s="9"/>
      <c r="UK454" s="9"/>
      <c r="UL454" s="9"/>
      <c r="UM454" s="9"/>
      <c r="UN454" s="9"/>
      <c r="UO454" s="9"/>
      <c r="UP454" s="9"/>
      <c r="UQ454" s="9"/>
      <c r="UR454" s="9"/>
      <c r="US454" s="9"/>
      <c r="UT454" s="9"/>
      <c r="UU454" s="9"/>
      <c r="UV454" s="9"/>
      <c r="UW454" s="9"/>
      <c r="UX454" s="9"/>
      <c r="UY454" s="9"/>
      <c r="UZ454" s="9"/>
      <c r="VA454" s="9"/>
      <c r="VB454" s="9"/>
      <c r="VC454" s="9"/>
      <c r="VD454" s="9"/>
      <c r="VE454" s="9"/>
      <c r="VF454" s="9"/>
      <c r="VG454" s="9"/>
      <c r="VH454" s="9"/>
      <c r="VI454" s="9"/>
      <c r="VJ454" s="9"/>
      <c r="VK454" s="9"/>
      <c r="VL454" s="9"/>
      <c r="VM454" s="9"/>
      <c r="VN454" s="9"/>
      <c r="VO454" s="9"/>
      <c r="VP454" s="9"/>
      <c r="VQ454" s="9"/>
      <c r="VR454" s="9"/>
      <c r="VS454" s="9"/>
      <c r="VT454" s="9"/>
      <c r="VU454" s="9"/>
      <c r="VV454" s="9"/>
      <c r="VW454" s="9"/>
      <c r="VX454" s="9"/>
      <c r="VY454" s="9"/>
      <c r="VZ454" s="9"/>
      <c r="WA454" s="9"/>
      <c r="WB454" s="9"/>
      <c r="WC454" s="9"/>
      <c r="WD454" s="9"/>
      <c r="WE454" s="9"/>
      <c r="WF454" s="9"/>
      <c r="WG454" s="9"/>
      <c r="WH454" s="9"/>
      <c r="WI454" s="9"/>
      <c r="WJ454" s="9"/>
      <c r="WK454" s="9"/>
      <c r="WL454" s="9"/>
      <c r="WM454" s="9"/>
      <c r="WN454" s="9"/>
      <c r="WO454" s="9"/>
      <c r="WP454" s="9"/>
      <c r="WQ454" s="9"/>
      <c r="WR454" s="9"/>
      <c r="WS454" s="9"/>
      <c r="WT454" s="9"/>
      <c r="WU454" s="9"/>
      <c r="WV454" s="9"/>
      <c r="WW454" s="9"/>
      <c r="WX454" s="9"/>
      <c r="WY454" s="9"/>
      <c r="WZ454" s="9"/>
      <c r="XA454" s="9"/>
      <c r="XB454" s="9"/>
      <c r="XC454" s="9"/>
      <c r="XD454" s="9"/>
      <c r="XE454" s="9"/>
      <c r="XF454" s="9"/>
      <c r="XG454" s="9"/>
      <c r="XH454" s="9"/>
      <c r="XI454" s="9"/>
      <c r="XJ454" s="9"/>
      <c r="XK454" s="9"/>
      <c r="XL454" s="9"/>
      <c r="XM454" s="9"/>
      <c r="XN454" s="9"/>
      <c r="XO454" s="9"/>
      <c r="XP454" s="9"/>
      <c r="XQ454" s="9"/>
      <c r="XR454" s="9"/>
      <c r="XS454" s="9"/>
      <c r="XT454" s="9"/>
      <c r="XU454" s="9"/>
      <c r="XV454" s="9"/>
      <c r="XW454" s="9"/>
      <c r="XX454" s="9"/>
      <c r="XY454" s="9"/>
      <c r="XZ454" s="9"/>
      <c r="YA454" s="9"/>
      <c r="YB454" s="9"/>
      <c r="YC454" s="9"/>
      <c r="YD454" s="9"/>
      <c r="YE454" s="9"/>
      <c r="YF454" s="9"/>
      <c r="YG454" s="9"/>
      <c r="YH454" s="9"/>
      <c r="YI454" s="9"/>
      <c r="YJ454" s="9"/>
      <c r="YK454" s="9"/>
      <c r="YL454" s="9"/>
      <c r="YM454" s="9"/>
      <c r="YN454" s="9"/>
      <c r="YO454" s="9"/>
      <c r="YP454" s="9"/>
      <c r="YQ454" s="9"/>
      <c r="YR454" s="9"/>
      <c r="YS454" s="9"/>
      <c r="YT454" s="9"/>
      <c r="YU454" s="9"/>
      <c r="YV454" s="9"/>
      <c r="YW454" s="9"/>
      <c r="YX454" s="9"/>
      <c r="YY454" s="9"/>
      <c r="YZ454" s="9"/>
      <c r="ZA454" s="9"/>
      <c r="ZB454" s="9"/>
      <c r="ZC454" s="9"/>
      <c r="ZD454" s="9"/>
      <c r="ZE454" s="9"/>
      <c r="ZF454" s="9"/>
      <c r="ZG454" s="9"/>
      <c r="ZH454" s="9"/>
      <c r="ZI454" s="9"/>
      <c r="ZJ454" s="9"/>
      <c r="ZK454" s="9"/>
      <c r="ZL454" s="9"/>
      <c r="ZM454" s="9"/>
      <c r="ZN454" s="9"/>
      <c r="ZO454" s="9"/>
      <c r="ZP454" s="9"/>
      <c r="ZQ454" s="9"/>
      <c r="ZR454" s="9"/>
      <c r="ZS454" s="9"/>
      <c r="ZT454" s="9"/>
      <c r="ZU454" s="9"/>
      <c r="ZV454" s="9"/>
      <c r="ZW454" s="9"/>
      <c r="ZX454" s="9"/>
      <c r="ZY454" s="9"/>
      <c r="ZZ454" s="9"/>
      <c r="AAA454" s="9"/>
      <c r="AAB454" s="9"/>
      <c r="AAC454" s="9"/>
      <c r="AAD454" s="9"/>
      <c r="AAE454" s="9"/>
      <c r="AAF454" s="9"/>
      <c r="AAG454" s="9"/>
      <c r="AAH454" s="9"/>
      <c r="AAI454" s="9"/>
      <c r="AAJ454" s="9"/>
      <c r="AAK454" s="9"/>
      <c r="AAL454" s="9"/>
      <c r="AAM454" s="9"/>
      <c r="AAN454" s="9"/>
      <c r="AAO454" s="9"/>
      <c r="AAP454" s="9"/>
      <c r="AAQ454" s="9"/>
      <c r="AAR454" s="9"/>
      <c r="AAS454" s="9"/>
      <c r="AAT454" s="9"/>
      <c r="AAU454" s="9"/>
      <c r="AAV454" s="9"/>
      <c r="AAW454" s="9"/>
      <c r="AAX454" s="9"/>
      <c r="AAY454" s="9"/>
      <c r="AAZ454" s="9"/>
      <c r="ABA454" s="9"/>
      <c r="ABB454" s="9"/>
      <c r="ABC454" s="9"/>
      <c r="ABD454" s="9"/>
      <c r="ABE454" s="9"/>
      <c r="ABF454" s="9"/>
      <c r="ABG454" s="9"/>
      <c r="ABH454" s="9"/>
      <c r="ABI454" s="9"/>
      <c r="ABJ454" s="9"/>
      <c r="ABK454" s="9"/>
      <c r="ABL454" s="9"/>
      <c r="ABM454" s="9"/>
      <c r="ABN454" s="9"/>
      <c r="ABO454" s="9"/>
      <c r="ABP454" s="9"/>
      <c r="ABQ454" s="9"/>
      <c r="ABR454" s="9"/>
      <c r="ABS454" s="9"/>
      <c r="ABT454" s="9"/>
      <c r="ABU454" s="9"/>
      <c r="ABV454" s="9"/>
      <c r="ABW454" s="9"/>
      <c r="ABX454" s="9"/>
      <c r="ABY454" s="9"/>
      <c r="ABZ454" s="9"/>
      <c r="ACA454" s="9"/>
      <c r="ACB454" s="9"/>
      <c r="ACC454" s="9"/>
      <c r="ACD454" s="9"/>
      <c r="ACE454" s="9"/>
      <c r="ACF454" s="9"/>
      <c r="ACG454" s="9"/>
      <c r="ACH454" s="9"/>
      <c r="ACI454" s="9"/>
      <c r="ACJ454" s="9"/>
      <c r="ACK454" s="9"/>
      <c r="ACL454" s="9"/>
      <c r="ACM454" s="9"/>
      <c r="ACN454" s="9"/>
      <c r="ACO454" s="9"/>
      <c r="ACP454" s="9"/>
      <c r="ACQ454" s="9"/>
      <c r="ACR454" s="9"/>
      <c r="ACS454" s="9"/>
      <c r="ACT454" s="9"/>
      <c r="ACU454" s="9"/>
      <c r="ACV454" s="9"/>
      <c r="ACW454" s="9"/>
      <c r="ACX454" s="9"/>
      <c r="ACY454" s="9"/>
      <c r="ACZ454" s="9"/>
      <c r="ADA454" s="9"/>
      <c r="ADB454" s="9"/>
      <c r="ADC454" s="9"/>
      <c r="ADD454" s="9"/>
      <c r="ADE454" s="9"/>
      <c r="ADF454" s="9"/>
      <c r="ADG454" s="9"/>
      <c r="ADH454" s="9"/>
      <c r="ADI454" s="9"/>
      <c r="ADJ454" s="9"/>
      <c r="ADK454" s="9"/>
      <c r="ADL454" s="9"/>
      <c r="ADM454" s="9"/>
      <c r="ADN454" s="9"/>
      <c r="ADO454" s="9"/>
      <c r="ADP454" s="9"/>
      <c r="ADQ454" s="9"/>
      <c r="ADR454" s="9"/>
      <c r="ADS454" s="9"/>
      <c r="ADT454" s="9"/>
      <c r="ADU454" s="9"/>
      <c r="ADV454" s="9"/>
      <c r="ADW454" s="9"/>
      <c r="ADX454" s="9"/>
      <c r="ADY454" s="9"/>
      <c r="ADZ454" s="9"/>
      <c r="AEA454" s="9"/>
      <c r="AEB454" s="9"/>
      <c r="AEC454" s="9"/>
      <c r="AED454" s="9"/>
      <c r="AEE454" s="9"/>
      <c r="AEF454" s="9"/>
      <c r="AEG454" s="9"/>
      <c r="AEH454" s="9"/>
      <c r="AEI454" s="9"/>
      <c r="AEJ454" s="9"/>
      <c r="AEK454" s="9"/>
      <c r="AEL454" s="9"/>
      <c r="AEM454" s="9"/>
      <c r="AEN454" s="9"/>
      <c r="AEO454" s="9"/>
      <c r="AEP454" s="9"/>
      <c r="AEQ454" s="9"/>
      <c r="AER454" s="9"/>
      <c r="AES454" s="9"/>
      <c r="AET454" s="9"/>
      <c r="AEU454" s="9"/>
      <c r="AEV454" s="9"/>
      <c r="AEW454" s="9"/>
      <c r="AEX454" s="9"/>
      <c r="AEY454" s="9"/>
      <c r="AEZ454" s="9"/>
      <c r="AFA454" s="9"/>
      <c r="AFB454" s="9"/>
      <c r="AFC454" s="9"/>
      <c r="AFD454" s="9"/>
      <c r="AFE454" s="9"/>
      <c r="AFF454" s="9"/>
      <c r="AFG454" s="9"/>
      <c r="AFH454" s="9"/>
      <c r="AFI454" s="9"/>
      <c r="AFJ454" s="9"/>
      <c r="AFK454" s="9"/>
      <c r="AFL454" s="9"/>
      <c r="AFM454" s="9"/>
      <c r="AFN454" s="9"/>
      <c r="AFO454" s="9"/>
      <c r="AFP454" s="9"/>
      <c r="AFQ454" s="9"/>
      <c r="AFR454" s="9"/>
      <c r="AFS454" s="9"/>
      <c r="AFT454" s="9"/>
      <c r="AFU454" s="9"/>
      <c r="AFV454" s="9"/>
      <c r="AFW454" s="9"/>
      <c r="AFX454" s="9"/>
      <c r="AFY454" s="9"/>
      <c r="AFZ454" s="9"/>
      <c r="AGA454" s="9"/>
      <c r="AGB454" s="9"/>
      <c r="AGC454" s="9"/>
      <c r="AGD454" s="9"/>
      <c r="AGE454" s="9"/>
      <c r="AGF454" s="9"/>
      <c r="AGG454" s="9"/>
      <c r="AGH454" s="9"/>
      <c r="AGI454" s="9"/>
      <c r="AGJ454" s="9"/>
      <c r="AGK454" s="9"/>
      <c r="AGL454" s="9"/>
      <c r="AGM454" s="9"/>
      <c r="AGN454" s="9"/>
      <c r="AGO454" s="9"/>
      <c r="AGP454" s="9"/>
      <c r="AGQ454" s="9"/>
      <c r="AGR454" s="9"/>
      <c r="AGS454" s="9"/>
      <c r="AGT454" s="9"/>
      <c r="AGU454" s="9"/>
      <c r="AGV454" s="9"/>
      <c r="AGW454" s="9"/>
      <c r="AGX454" s="9"/>
      <c r="AGY454" s="9"/>
      <c r="AGZ454" s="9"/>
      <c r="AHA454" s="9"/>
      <c r="AHB454" s="9"/>
      <c r="AHC454" s="9"/>
      <c r="AHD454" s="9"/>
      <c r="AHE454" s="9"/>
      <c r="AHF454" s="9"/>
      <c r="AHG454" s="9"/>
      <c r="AHH454" s="9"/>
      <c r="AHI454" s="9"/>
      <c r="AHJ454" s="9"/>
      <c r="AHK454" s="9"/>
      <c r="AHL454" s="9"/>
      <c r="AHM454" s="9"/>
      <c r="AHN454" s="9"/>
      <c r="AHO454" s="9"/>
      <c r="AHP454" s="9"/>
      <c r="AHQ454" s="9"/>
      <c r="AHR454" s="9"/>
      <c r="AHS454" s="9"/>
      <c r="AHT454" s="9"/>
      <c r="AHU454" s="9"/>
      <c r="AHV454" s="9"/>
      <c r="AHW454" s="9"/>
      <c r="AHX454" s="9"/>
      <c r="AHY454" s="9"/>
      <c r="AHZ454" s="9"/>
      <c r="AIA454" s="9"/>
      <c r="AIB454" s="9"/>
      <c r="AIC454" s="9"/>
      <c r="AID454" s="9"/>
      <c r="AIE454" s="9"/>
      <c r="AIF454" s="9"/>
      <c r="AIG454" s="9"/>
      <c r="AIH454" s="9"/>
      <c r="AII454" s="9"/>
      <c r="AIJ454" s="9"/>
      <c r="AIK454" s="9"/>
      <c r="AIL454" s="9"/>
      <c r="AIM454" s="9"/>
      <c r="AIN454" s="9"/>
      <c r="AIO454" s="9"/>
      <c r="AIP454" s="9"/>
      <c r="AIQ454" s="9"/>
      <c r="AIR454" s="9"/>
      <c r="AIS454" s="9"/>
      <c r="AIT454" s="9"/>
      <c r="AIU454" s="9"/>
      <c r="AIV454" s="9"/>
      <c r="AIW454" s="9"/>
      <c r="AIX454" s="9"/>
      <c r="AIY454" s="9"/>
      <c r="AIZ454" s="9"/>
      <c r="AJA454" s="9"/>
      <c r="AJB454" s="9"/>
      <c r="AJC454" s="9"/>
      <c r="AJD454" s="9"/>
      <c r="AJE454" s="9"/>
      <c r="AJF454" s="9"/>
      <c r="AJG454" s="9"/>
      <c r="AJH454" s="9"/>
      <c r="AJI454" s="9"/>
      <c r="AJJ454" s="9"/>
      <c r="AJK454" s="9"/>
      <c r="AJL454" s="9"/>
      <c r="AJM454" s="9"/>
      <c r="AJN454" s="9"/>
      <c r="AJO454" s="9"/>
      <c r="AJP454" s="9"/>
      <c r="AJQ454" s="9"/>
      <c r="AJR454" s="9"/>
      <c r="AJS454" s="9"/>
      <c r="AJT454" s="9"/>
      <c r="AJU454" s="9"/>
      <c r="AJV454" s="9"/>
      <c r="AJW454" s="9"/>
      <c r="AJX454" s="9"/>
      <c r="AJY454" s="9"/>
      <c r="AJZ454" s="9"/>
      <c r="AKA454" s="9"/>
      <c r="AKB454" s="9"/>
      <c r="AKC454" s="9"/>
      <c r="AKD454" s="9"/>
      <c r="AKE454" s="9"/>
      <c r="AKF454" s="9"/>
      <c r="AKG454" s="9"/>
      <c r="AKH454" s="9"/>
      <c r="AKI454" s="9"/>
      <c r="AKJ454" s="9"/>
      <c r="AKK454" s="9"/>
      <c r="AKL454" s="9"/>
      <c r="AKM454" s="9"/>
      <c r="AKN454" s="9"/>
      <c r="AKO454" s="9"/>
      <c r="AKP454" s="9"/>
      <c r="AKQ454" s="9"/>
      <c r="AKR454" s="9"/>
      <c r="AKS454" s="9"/>
      <c r="AKT454" s="9"/>
      <c r="AKU454" s="9"/>
      <c r="AKV454" s="9"/>
      <c r="AKW454" s="9"/>
      <c r="AKX454" s="9"/>
      <c r="AKY454" s="9"/>
      <c r="AKZ454" s="9"/>
      <c r="ALA454" s="9"/>
      <c r="ALB454" s="9"/>
      <c r="ALC454" s="9"/>
      <c r="ALD454" s="9"/>
      <c r="ALE454" s="9"/>
      <c r="ALF454" s="9"/>
      <c r="ALG454" s="9"/>
      <c r="ALH454" s="9"/>
      <c r="ALI454" s="9"/>
      <c r="ALJ454" s="9"/>
      <c r="ALK454" s="9"/>
      <c r="ALL454" s="9"/>
      <c r="ALM454" s="9"/>
      <c r="ALN454" s="9"/>
      <c r="ALO454" s="9"/>
      <c r="ALP454" s="9"/>
      <c r="ALQ454" s="9"/>
      <c r="ALR454" s="9"/>
      <c r="ALS454" s="9"/>
      <c r="ALT454" s="9"/>
      <c r="ALU454" s="9"/>
      <c r="ALV454" s="9"/>
      <c r="ALW454" s="9"/>
      <c r="ALX454" s="9"/>
      <c r="ALY454" s="9"/>
      <c r="ALZ454" s="9"/>
      <c r="AMA454" s="9"/>
      <c r="AMB454" s="9"/>
      <c r="AMC454" s="9"/>
      <c r="AMD454" s="9"/>
      <c r="AME454" s="9"/>
      <c r="AMF454" s="9"/>
      <c r="AMG454" s="9"/>
      <c r="AMH454" s="9"/>
      <c r="AMI454" s="9"/>
      <c r="AMJ454" s="9"/>
      <c r="AMK454" s="9"/>
    </row>
    <row r="455" spans="1:1025" s="8" customFormat="1" ht="27.75" hidden="1" thickBot="1">
      <c r="A455" s="113"/>
      <c r="B455" s="58"/>
      <c r="C455" s="213"/>
      <c r="D455" s="213"/>
      <c r="E455" s="213"/>
      <c r="F455" s="214">
        <v>8484</v>
      </c>
      <c r="G455" s="215">
        <v>7584</v>
      </c>
      <c r="H455" s="62" t="s">
        <v>15</v>
      </c>
      <c r="I455" s="63" t="s">
        <v>100</v>
      </c>
      <c r="J455" s="64" t="s">
        <v>384</v>
      </c>
      <c r="K455" s="64"/>
      <c r="L455" s="168">
        <v>3000</v>
      </c>
      <c r="M455" s="66">
        <v>200</v>
      </c>
      <c r="N455" s="57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  <c r="HJ455" s="9"/>
      <c r="HK455" s="9"/>
      <c r="HL455" s="9"/>
      <c r="HM455" s="9"/>
      <c r="HN455" s="9"/>
      <c r="HO455" s="9"/>
      <c r="HP455" s="9"/>
      <c r="HQ455" s="9"/>
      <c r="HR455" s="9"/>
      <c r="HS455" s="9"/>
      <c r="HT455" s="9"/>
      <c r="HU455" s="9"/>
      <c r="HV455" s="9"/>
      <c r="HW455" s="9"/>
      <c r="HX455" s="9"/>
      <c r="HY455" s="9"/>
      <c r="HZ455" s="9"/>
      <c r="IA455" s="9"/>
      <c r="IB455" s="9"/>
      <c r="IC455" s="9"/>
      <c r="ID455" s="9"/>
      <c r="IE455" s="9"/>
      <c r="IF455" s="9"/>
      <c r="IG455" s="9"/>
      <c r="IH455" s="9"/>
      <c r="II455" s="9"/>
      <c r="IJ455" s="9"/>
      <c r="IK455" s="9"/>
      <c r="IL455" s="9"/>
      <c r="IM455" s="9"/>
      <c r="IN455" s="9"/>
      <c r="IO455" s="9"/>
      <c r="IP455" s="9"/>
      <c r="IQ455" s="9"/>
      <c r="IR455" s="9"/>
      <c r="IS455" s="9"/>
      <c r="IT455" s="9"/>
      <c r="IU455" s="9"/>
      <c r="IV455" s="9"/>
      <c r="IW455" s="9"/>
      <c r="IX455" s="9"/>
      <c r="IY455" s="9"/>
      <c r="IZ455" s="9"/>
      <c r="JA455" s="9"/>
      <c r="JB455" s="9"/>
      <c r="JC455" s="9"/>
      <c r="JD455" s="9"/>
      <c r="JE455" s="9"/>
      <c r="JF455" s="9"/>
      <c r="JG455" s="9"/>
      <c r="JH455" s="9"/>
      <c r="JI455" s="9"/>
      <c r="JJ455" s="9"/>
      <c r="JK455" s="9"/>
      <c r="JL455" s="9"/>
      <c r="JM455" s="9"/>
      <c r="JN455" s="9"/>
      <c r="JO455" s="9"/>
      <c r="JP455" s="9"/>
      <c r="JQ455" s="9"/>
      <c r="JR455" s="9"/>
      <c r="JS455" s="9"/>
      <c r="JT455" s="9"/>
      <c r="JU455" s="9"/>
      <c r="JV455" s="9"/>
      <c r="JW455" s="9"/>
      <c r="JX455" s="9"/>
      <c r="JY455" s="9"/>
      <c r="JZ455" s="9"/>
      <c r="KA455" s="9"/>
      <c r="KB455" s="9"/>
      <c r="KC455" s="9"/>
      <c r="KD455" s="9"/>
      <c r="KE455" s="9"/>
      <c r="KF455" s="9"/>
      <c r="KG455" s="9"/>
      <c r="KH455" s="9"/>
      <c r="KI455" s="9"/>
      <c r="KJ455" s="9"/>
      <c r="KK455" s="9"/>
      <c r="KL455" s="9"/>
      <c r="KM455" s="9"/>
      <c r="KN455" s="9"/>
      <c r="KO455" s="9"/>
      <c r="KP455" s="9"/>
      <c r="KQ455" s="9"/>
      <c r="KR455" s="9"/>
      <c r="KS455" s="9"/>
      <c r="KT455" s="9"/>
      <c r="KU455" s="9"/>
      <c r="KV455" s="9"/>
      <c r="KW455" s="9"/>
      <c r="KX455" s="9"/>
      <c r="KY455" s="9"/>
      <c r="KZ455" s="9"/>
      <c r="LA455" s="9"/>
      <c r="LB455" s="9"/>
      <c r="LC455" s="9"/>
      <c r="LD455" s="9"/>
      <c r="LE455" s="9"/>
      <c r="LF455" s="9"/>
      <c r="LG455" s="9"/>
      <c r="LH455" s="9"/>
      <c r="LI455" s="9"/>
      <c r="LJ455" s="9"/>
      <c r="LK455" s="9"/>
      <c r="LL455" s="9"/>
      <c r="LM455" s="9"/>
      <c r="LN455" s="9"/>
      <c r="LO455" s="9"/>
      <c r="LP455" s="9"/>
      <c r="LQ455" s="9"/>
      <c r="LR455" s="9"/>
      <c r="LS455" s="9"/>
      <c r="LT455" s="9"/>
      <c r="LU455" s="9"/>
      <c r="LV455" s="9"/>
      <c r="LW455" s="9"/>
      <c r="LX455" s="9"/>
      <c r="LY455" s="9"/>
      <c r="LZ455" s="9"/>
      <c r="MA455" s="9"/>
      <c r="MB455" s="9"/>
      <c r="MC455" s="9"/>
      <c r="MD455" s="9"/>
      <c r="ME455" s="9"/>
      <c r="MF455" s="9"/>
      <c r="MG455" s="9"/>
      <c r="MH455" s="9"/>
      <c r="MI455" s="9"/>
      <c r="MJ455" s="9"/>
      <c r="MK455" s="9"/>
      <c r="ML455" s="9"/>
      <c r="MM455" s="9"/>
      <c r="MN455" s="9"/>
      <c r="MO455" s="9"/>
      <c r="MP455" s="9"/>
      <c r="MQ455" s="9"/>
      <c r="MR455" s="9"/>
      <c r="MS455" s="9"/>
      <c r="MT455" s="9"/>
      <c r="MU455" s="9"/>
      <c r="MV455" s="9"/>
      <c r="MW455" s="9"/>
      <c r="MX455" s="9"/>
      <c r="MY455" s="9"/>
      <c r="MZ455" s="9"/>
      <c r="NA455" s="9"/>
      <c r="NB455" s="9"/>
      <c r="NC455" s="9"/>
      <c r="ND455" s="9"/>
      <c r="NE455" s="9"/>
      <c r="NF455" s="9"/>
      <c r="NG455" s="9"/>
      <c r="NH455" s="9"/>
      <c r="NI455" s="9"/>
      <c r="NJ455" s="9"/>
      <c r="NK455" s="9"/>
      <c r="NL455" s="9"/>
      <c r="NM455" s="9"/>
      <c r="NN455" s="9"/>
      <c r="NO455" s="9"/>
      <c r="NP455" s="9"/>
      <c r="NQ455" s="9"/>
      <c r="NR455" s="9"/>
      <c r="NS455" s="9"/>
      <c r="NT455" s="9"/>
      <c r="NU455" s="9"/>
      <c r="NV455" s="9"/>
      <c r="NW455" s="9"/>
      <c r="NX455" s="9"/>
      <c r="NY455" s="9"/>
      <c r="NZ455" s="9"/>
      <c r="OA455" s="9"/>
      <c r="OB455" s="9"/>
      <c r="OC455" s="9"/>
      <c r="OD455" s="9"/>
      <c r="OE455" s="9"/>
      <c r="OF455" s="9"/>
      <c r="OG455" s="9"/>
      <c r="OH455" s="9"/>
      <c r="OI455" s="9"/>
      <c r="OJ455" s="9"/>
      <c r="OK455" s="9"/>
      <c r="OL455" s="9"/>
      <c r="OM455" s="9"/>
      <c r="ON455" s="9"/>
      <c r="OO455" s="9"/>
      <c r="OP455" s="9"/>
      <c r="OQ455" s="9"/>
      <c r="OR455" s="9"/>
      <c r="OS455" s="9"/>
      <c r="OT455" s="9"/>
      <c r="OU455" s="9"/>
      <c r="OV455" s="9"/>
      <c r="OW455" s="9"/>
      <c r="OX455" s="9"/>
      <c r="OY455" s="9"/>
      <c r="OZ455" s="9"/>
      <c r="PA455" s="9"/>
      <c r="PB455" s="9"/>
      <c r="PC455" s="9"/>
      <c r="PD455" s="9"/>
      <c r="PE455" s="9"/>
      <c r="PF455" s="9"/>
      <c r="PG455" s="9"/>
      <c r="PH455" s="9"/>
      <c r="PI455" s="9"/>
      <c r="PJ455" s="9"/>
      <c r="PK455" s="9"/>
      <c r="PL455" s="9"/>
      <c r="PM455" s="9"/>
      <c r="PN455" s="9"/>
      <c r="PO455" s="9"/>
      <c r="PP455" s="9"/>
      <c r="PQ455" s="9"/>
      <c r="PR455" s="9"/>
      <c r="PS455" s="9"/>
      <c r="PT455" s="9"/>
      <c r="PU455" s="9"/>
      <c r="PV455" s="9"/>
      <c r="PW455" s="9"/>
      <c r="PX455" s="9"/>
      <c r="PY455" s="9"/>
      <c r="PZ455" s="9"/>
      <c r="QA455" s="9"/>
      <c r="QB455" s="9"/>
      <c r="QC455" s="9"/>
      <c r="QD455" s="9"/>
      <c r="QE455" s="9"/>
      <c r="QF455" s="9"/>
      <c r="QG455" s="9"/>
      <c r="QH455" s="9"/>
      <c r="QI455" s="9"/>
      <c r="QJ455" s="9"/>
      <c r="QK455" s="9"/>
      <c r="QL455" s="9"/>
      <c r="QM455" s="9"/>
      <c r="QN455" s="9"/>
      <c r="QO455" s="9"/>
      <c r="QP455" s="9"/>
      <c r="QQ455" s="9"/>
      <c r="QR455" s="9"/>
      <c r="QS455" s="9"/>
      <c r="QT455" s="9"/>
      <c r="QU455" s="9"/>
      <c r="QV455" s="9"/>
      <c r="QW455" s="9"/>
      <c r="QX455" s="9"/>
      <c r="QY455" s="9"/>
      <c r="QZ455" s="9"/>
      <c r="RA455" s="9"/>
      <c r="RB455" s="9"/>
      <c r="RC455" s="9"/>
      <c r="RD455" s="9"/>
      <c r="RE455" s="9"/>
      <c r="RF455" s="9"/>
      <c r="RG455" s="9"/>
      <c r="RH455" s="9"/>
      <c r="RI455" s="9"/>
      <c r="RJ455" s="9"/>
      <c r="RK455" s="9"/>
      <c r="RL455" s="9"/>
      <c r="RM455" s="9"/>
      <c r="RN455" s="9"/>
      <c r="RO455" s="9"/>
      <c r="RP455" s="9"/>
      <c r="RQ455" s="9"/>
      <c r="RR455" s="9"/>
      <c r="RS455" s="9"/>
      <c r="RT455" s="9"/>
      <c r="RU455" s="9"/>
      <c r="RV455" s="9"/>
      <c r="RW455" s="9"/>
      <c r="RX455" s="9"/>
      <c r="RY455" s="9"/>
      <c r="RZ455" s="9"/>
      <c r="SA455" s="9"/>
      <c r="SB455" s="9"/>
      <c r="SC455" s="9"/>
      <c r="SD455" s="9"/>
      <c r="SE455" s="9"/>
      <c r="SF455" s="9"/>
      <c r="SG455" s="9"/>
      <c r="SH455" s="9"/>
      <c r="SI455" s="9"/>
      <c r="SJ455" s="9"/>
      <c r="SK455" s="9"/>
      <c r="SL455" s="9"/>
      <c r="SM455" s="9"/>
      <c r="SN455" s="9"/>
      <c r="SO455" s="9"/>
      <c r="SP455" s="9"/>
      <c r="SQ455" s="9"/>
      <c r="SR455" s="9"/>
      <c r="SS455" s="9"/>
      <c r="ST455" s="9"/>
      <c r="SU455" s="9"/>
      <c r="SV455" s="9"/>
      <c r="SW455" s="9"/>
      <c r="SX455" s="9"/>
      <c r="SY455" s="9"/>
      <c r="SZ455" s="9"/>
      <c r="TA455" s="9"/>
      <c r="TB455" s="9"/>
      <c r="TC455" s="9"/>
      <c r="TD455" s="9"/>
      <c r="TE455" s="9"/>
      <c r="TF455" s="9"/>
      <c r="TG455" s="9"/>
      <c r="TH455" s="9"/>
      <c r="TI455" s="9"/>
      <c r="TJ455" s="9"/>
      <c r="TK455" s="9"/>
      <c r="TL455" s="9"/>
      <c r="TM455" s="9"/>
      <c r="TN455" s="9"/>
      <c r="TO455" s="9"/>
      <c r="TP455" s="9"/>
      <c r="TQ455" s="9"/>
      <c r="TR455" s="9"/>
      <c r="TS455" s="9"/>
      <c r="TT455" s="9"/>
      <c r="TU455" s="9"/>
      <c r="TV455" s="9"/>
      <c r="TW455" s="9"/>
      <c r="TX455" s="9"/>
      <c r="TY455" s="9"/>
      <c r="TZ455" s="9"/>
      <c r="UA455" s="9"/>
      <c r="UB455" s="9"/>
      <c r="UC455" s="9"/>
      <c r="UD455" s="9"/>
      <c r="UE455" s="9"/>
      <c r="UF455" s="9"/>
      <c r="UG455" s="9"/>
      <c r="UH455" s="9"/>
      <c r="UI455" s="9"/>
      <c r="UJ455" s="9"/>
      <c r="UK455" s="9"/>
      <c r="UL455" s="9"/>
      <c r="UM455" s="9"/>
      <c r="UN455" s="9"/>
      <c r="UO455" s="9"/>
      <c r="UP455" s="9"/>
      <c r="UQ455" s="9"/>
      <c r="UR455" s="9"/>
      <c r="US455" s="9"/>
      <c r="UT455" s="9"/>
      <c r="UU455" s="9"/>
      <c r="UV455" s="9"/>
      <c r="UW455" s="9"/>
      <c r="UX455" s="9"/>
      <c r="UY455" s="9"/>
      <c r="UZ455" s="9"/>
      <c r="VA455" s="9"/>
      <c r="VB455" s="9"/>
      <c r="VC455" s="9"/>
      <c r="VD455" s="9"/>
      <c r="VE455" s="9"/>
      <c r="VF455" s="9"/>
      <c r="VG455" s="9"/>
      <c r="VH455" s="9"/>
      <c r="VI455" s="9"/>
      <c r="VJ455" s="9"/>
      <c r="VK455" s="9"/>
      <c r="VL455" s="9"/>
      <c r="VM455" s="9"/>
      <c r="VN455" s="9"/>
      <c r="VO455" s="9"/>
      <c r="VP455" s="9"/>
      <c r="VQ455" s="9"/>
      <c r="VR455" s="9"/>
      <c r="VS455" s="9"/>
      <c r="VT455" s="9"/>
      <c r="VU455" s="9"/>
      <c r="VV455" s="9"/>
      <c r="VW455" s="9"/>
      <c r="VX455" s="9"/>
      <c r="VY455" s="9"/>
      <c r="VZ455" s="9"/>
      <c r="WA455" s="9"/>
      <c r="WB455" s="9"/>
      <c r="WC455" s="9"/>
      <c r="WD455" s="9"/>
      <c r="WE455" s="9"/>
      <c r="WF455" s="9"/>
      <c r="WG455" s="9"/>
      <c r="WH455" s="9"/>
      <c r="WI455" s="9"/>
      <c r="WJ455" s="9"/>
      <c r="WK455" s="9"/>
      <c r="WL455" s="9"/>
      <c r="WM455" s="9"/>
      <c r="WN455" s="9"/>
      <c r="WO455" s="9"/>
      <c r="WP455" s="9"/>
      <c r="WQ455" s="9"/>
      <c r="WR455" s="9"/>
      <c r="WS455" s="9"/>
      <c r="WT455" s="9"/>
      <c r="WU455" s="9"/>
      <c r="WV455" s="9"/>
      <c r="WW455" s="9"/>
      <c r="WX455" s="9"/>
      <c r="WY455" s="9"/>
      <c r="WZ455" s="9"/>
      <c r="XA455" s="9"/>
      <c r="XB455" s="9"/>
      <c r="XC455" s="9"/>
      <c r="XD455" s="9"/>
      <c r="XE455" s="9"/>
      <c r="XF455" s="9"/>
      <c r="XG455" s="9"/>
      <c r="XH455" s="9"/>
      <c r="XI455" s="9"/>
      <c r="XJ455" s="9"/>
      <c r="XK455" s="9"/>
      <c r="XL455" s="9"/>
      <c r="XM455" s="9"/>
      <c r="XN455" s="9"/>
      <c r="XO455" s="9"/>
      <c r="XP455" s="9"/>
      <c r="XQ455" s="9"/>
      <c r="XR455" s="9"/>
      <c r="XS455" s="9"/>
      <c r="XT455" s="9"/>
      <c r="XU455" s="9"/>
      <c r="XV455" s="9"/>
      <c r="XW455" s="9"/>
      <c r="XX455" s="9"/>
      <c r="XY455" s="9"/>
      <c r="XZ455" s="9"/>
      <c r="YA455" s="9"/>
      <c r="YB455" s="9"/>
      <c r="YC455" s="9"/>
      <c r="YD455" s="9"/>
      <c r="YE455" s="9"/>
      <c r="YF455" s="9"/>
      <c r="YG455" s="9"/>
      <c r="YH455" s="9"/>
      <c r="YI455" s="9"/>
      <c r="YJ455" s="9"/>
      <c r="YK455" s="9"/>
      <c r="YL455" s="9"/>
      <c r="YM455" s="9"/>
      <c r="YN455" s="9"/>
      <c r="YO455" s="9"/>
      <c r="YP455" s="9"/>
      <c r="YQ455" s="9"/>
      <c r="YR455" s="9"/>
      <c r="YS455" s="9"/>
      <c r="YT455" s="9"/>
      <c r="YU455" s="9"/>
      <c r="YV455" s="9"/>
      <c r="YW455" s="9"/>
      <c r="YX455" s="9"/>
      <c r="YY455" s="9"/>
      <c r="YZ455" s="9"/>
      <c r="ZA455" s="9"/>
      <c r="ZB455" s="9"/>
      <c r="ZC455" s="9"/>
      <c r="ZD455" s="9"/>
      <c r="ZE455" s="9"/>
      <c r="ZF455" s="9"/>
      <c r="ZG455" s="9"/>
      <c r="ZH455" s="9"/>
      <c r="ZI455" s="9"/>
      <c r="ZJ455" s="9"/>
      <c r="ZK455" s="9"/>
      <c r="ZL455" s="9"/>
      <c r="ZM455" s="9"/>
      <c r="ZN455" s="9"/>
      <c r="ZO455" s="9"/>
      <c r="ZP455" s="9"/>
      <c r="ZQ455" s="9"/>
      <c r="ZR455" s="9"/>
      <c r="ZS455" s="9"/>
      <c r="ZT455" s="9"/>
      <c r="ZU455" s="9"/>
      <c r="ZV455" s="9"/>
      <c r="ZW455" s="9"/>
      <c r="ZX455" s="9"/>
      <c r="ZY455" s="9"/>
      <c r="ZZ455" s="9"/>
      <c r="AAA455" s="9"/>
      <c r="AAB455" s="9"/>
      <c r="AAC455" s="9"/>
      <c r="AAD455" s="9"/>
      <c r="AAE455" s="9"/>
      <c r="AAF455" s="9"/>
      <c r="AAG455" s="9"/>
      <c r="AAH455" s="9"/>
      <c r="AAI455" s="9"/>
      <c r="AAJ455" s="9"/>
      <c r="AAK455" s="9"/>
      <c r="AAL455" s="9"/>
      <c r="AAM455" s="9"/>
      <c r="AAN455" s="9"/>
      <c r="AAO455" s="9"/>
      <c r="AAP455" s="9"/>
      <c r="AAQ455" s="9"/>
      <c r="AAR455" s="9"/>
      <c r="AAS455" s="9"/>
      <c r="AAT455" s="9"/>
      <c r="AAU455" s="9"/>
      <c r="AAV455" s="9"/>
      <c r="AAW455" s="9"/>
      <c r="AAX455" s="9"/>
      <c r="AAY455" s="9"/>
      <c r="AAZ455" s="9"/>
      <c r="ABA455" s="9"/>
      <c r="ABB455" s="9"/>
      <c r="ABC455" s="9"/>
      <c r="ABD455" s="9"/>
      <c r="ABE455" s="9"/>
      <c r="ABF455" s="9"/>
      <c r="ABG455" s="9"/>
      <c r="ABH455" s="9"/>
      <c r="ABI455" s="9"/>
      <c r="ABJ455" s="9"/>
      <c r="ABK455" s="9"/>
      <c r="ABL455" s="9"/>
      <c r="ABM455" s="9"/>
      <c r="ABN455" s="9"/>
      <c r="ABO455" s="9"/>
      <c r="ABP455" s="9"/>
      <c r="ABQ455" s="9"/>
      <c r="ABR455" s="9"/>
      <c r="ABS455" s="9"/>
      <c r="ABT455" s="9"/>
      <c r="ABU455" s="9"/>
      <c r="ABV455" s="9"/>
      <c r="ABW455" s="9"/>
      <c r="ABX455" s="9"/>
      <c r="ABY455" s="9"/>
      <c r="ABZ455" s="9"/>
      <c r="ACA455" s="9"/>
      <c r="ACB455" s="9"/>
      <c r="ACC455" s="9"/>
      <c r="ACD455" s="9"/>
      <c r="ACE455" s="9"/>
      <c r="ACF455" s="9"/>
      <c r="ACG455" s="9"/>
      <c r="ACH455" s="9"/>
      <c r="ACI455" s="9"/>
      <c r="ACJ455" s="9"/>
      <c r="ACK455" s="9"/>
      <c r="ACL455" s="9"/>
      <c r="ACM455" s="9"/>
      <c r="ACN455" s="9"/>
      <c r="ACO455" s="9"/>
      <c r="ACP455" s="9"/>
      <c r="ACQ455" s="9"/>
      <c r="ACR455" s="9"/>
      <c r="ACS455" s="9"/>
      <c r="ACT455" s="9"/>
      <c r="ACU455" s="9"/>
      <c r="ACV455" s="9"/>
      <c r="ACW455" s="9"/>
      <c r="ACX455" s="9"/>
      <c r="ACY455" s="9"/>
      <c r="ACZ455" s="9"/>
      <c r="ADA455" s="9"/>
      <c r="ADB455" s="9"/>
      <c r="ADC455" s="9"/>
      <c r="ADD455" s="9"/>
      <c r="ADE455" s="9"/>
      <c r="ADF455" s="9"/>
      <c r="ADG455" s="9"/>
      <c r="ADH455" s="9"/>
      <c r="ADI455" s="9"/>
      <c r="ADJ455" s="9"/>
      <c r="ADK455" s="9"/>
      <c r="ADL455" s="9"/>
      <c r="ADM455" s="9"/>
      <c r="ADN455" s="9"/>
      <c r="ADO455" s="9"/>
      <c r="ADP455" s="9"/>
      <c r="ADQ455" s="9"/>
      <c r="ADR455" s="9"/>
      <c r="ADS455" s="9"/>
      <c r="ADT455" s="9"/>
      <c r="ADU455" s="9"/>
      <c r="ADV455" s="9"/>
      <c r="ADW455" s="9"/>
      <c r="ADX455" s="9"/>
      <c r="ADY455" s="9"/>
      <c r="ADZ455" s="9"/>
      <c r="AEA455" s="9"/>
      <c r="AEB455" s="9"/>
      <c r="AEC455" s="9"/>
      <c r="AED455" s="9"/>
      <c r="AEE455" s="9"/>
      <c r="AEF455" s="9"/>
      <c r="AEG455" s="9"/>
      <c r="AEH455" s="9"/>
      <c r="AEI455" s="9"/>
      <c r="AEJ455" s="9"/>
      <c r="AEK455" s="9"/>
      <c r="AEL455" s="9"/>
      <c r="AEM455" s="9"/>
      <c r="AEN455" s="9"/>
      <c r="AEO455" s="9"/>
      <c r="AEP455" s="9"/>
      <c r="AEQ455" s="9"/>
      <c r="AER455" s="9"/>
      <c r="AES455" s="9"/>
      <c r="AET455" s="9"/>
      <c r="AEU455" s="9"/>
      <c r="AEV455" s="9"/>
      <c r="AEW455" s="9"/>
      <c r="AEX455" s="9"/>
      <c r="AEY455" s="9"/>
      <c r="AEZ455" s="9"/>
      <c r="AFA455" s="9"/>
      <c r="AFB455" s="9"/>
      <c r="AFC455" s="9"/>
      <c r="AFD455" s="9"/>
      <c r="AFE455" s="9"/>
      <c r="AFF455" s="9"/>
      <c r="AFG455" s="9"/>
      <c r="AFH455" s="9"/>
      <c r="AFI455" s="9"/>
      <c r="AFJ455" s="9"/>
      <c r="AFK455" s="9"/>
      <c r="AFL455" s="9"/>
      <c r="AFM455" s="9"/>
      <c r="AFN455" s="9"/>
      <c r="AFO455" s="9"/>
      <c r="AFP455" s="9"/>
      <c r="AFQ455" s="9"/>
      <c r="AFR455" s="9"/>
      <c r="AFS455" s="9"/>
      <c r="AFT455" s="9"/>
      <c r="AFU455" s="9"/>
      <c r="AFV455" s="9"/>
      <c r="AFW455" s="9"/>
      <c r="AFX455" s="9"/>
      <c r="AFY455" s="9"/>
      <c r="AFZ455" s="9"/>
      <c r="AGA455" s="9"/>
      <c r="AGB455" s="9"/>
      <c r="AGC455" s="9"/>
      <c r="AGD455" s="9"/>
      <c r="AGE455" s="9"/>
      <c r="AGF455" s="9"/>
      <c r="AGG455" s="9"/>
      <c r="AGH455" s="9"/>
      <c r="AGI455" s="9"/>
      <c r="AGJ455" s="9"/>
      <c r="AGK455" s="9"/>
      <c r="AGL455" s="9"/>
      <c r="AGM455" s="9"/>
      <c r="AGN455" s="9"/>
      <c r="AGO455" s="9"/>
      <c r="AGP455" s="9"/>
      <c r="AGQ455" s="9"/>
      <c r="AGR455" s="9"/>
      <c r="AGS455" s="9"/>
      <c r="AGT455" s="9"/>
      <c r="AGU455" s="9"/>
      <c r="AGV455" s="9"/>
      <c r="AGW455" s="9"/>
      <c r="AGX455" s="9"/>
      <c r="AGY455" s="9"/>
      <c r="AGZ455" s="9"/>
      <c r="AHA455" s="9"/>
      <c r="AHB455" s="9"/>
      <c r="AHC455" s="9"/>
      <c r="AHD455" s="9"/>
      <c r="AHE455" s="9"/>
      <c r="AHF455" s="9"/>
      <c r="AHG455" s="9"/>
      <c r="AHH455" s="9"/>
      <c r="AHI455" s="9"/>
      <c r="AHJ455" s="9"/>
      <c r="AHK455" s="9"/>
      <c r="AHL455" s="9"/>
      <c r="AHM455" s="9"/>
      <c r="AHN455" s="9"/>
      <c r="AHO455" s="9"/>
      <c r="AHP455" s="9"/>
      <c r="AHQ455" s="9"/>
      <c r="AHR455" s="9"/>
      <c r="AHS455" s="9"/>
      <c r="AHT455" s="9"/>
      <c r="AHU455" s="9"/>
      <c r="AHV455" s="9"/>
      <c r="AHW455" s="9"/>
      <c r="AHX455" s="9"/>
      <c r="AHY455" s="9"/>
      <c r="AHZ455" s="9"/>
      <c r="AIA455" s="9"/>
      <c r="AIB455" s="9"/>
      <c r="AIC455" s="9"/>
      <c r="AID455" s="9"/>
      <c r="AIE455" s="9"/>
      <c r="AIF455" s="9"/>
      <c r="AIG455" s="9"/>
      <c r="AIH455" s="9"/>
      <c r="AII455" s="9"/>
      <c r="AIJ455" s="9"/>
      <c r="AIK455" s="9"/>
      <c r="AIL455" s="9"/>
      <c r="AIM455" s="9"/>
      <c r="AIN455" s="9"/>
      <c r="AIO455" s="9"/>
      <c r="AIP455" s="9"/>
      <c r="AIQ455" s="9"/>
      <c r="AIR455" s="9"/>
      <c r="AIS455" s="9"/>
      <c r="AIT455" s="9"/>
      <c r="AIU455" s="9"/>
      <c r="AIV455" s="9"/>
      <c r="AIW455" s="9"/>
      <c r="AIX455" s="9"/>
      <c r="AIY455" s="9"/>
      <c r="AIZ455" s="9"/>
      <c r="AJA455" s="9"/>
      <c r="AJB455" s="9"/>
      <c r="AJC455" s="9"/>
      <c r="AJD455" s="9"/>
      <c r="AJE455" s="9"/>
      <c r="AJF455" s="9"/>
      <c r="AJG455" s="9"/>
      <c r="AJH455" s="9"/>
      <c r="AJI455" s="9"/>
      <c r="AJJ455" s="9"/>
      <c r="AJK455" s="9"/>
      <c r="AJL455" s="9"/>
      <c r="AJM455" s="9"/>
      <c r="AJN455" s="9"/>
      <c r="AJO455" s="9"/>
      <c r="AJP455" s="9"/>
      <c r="AJQ455" s="9"/>
      <c r="AJR455" s="9"/>
      <c r="AJS455" s="9"/>
      <c r="AJT455" s="9"/>
      <c r="AJU455" s="9"/>
      <c r="AJV455" s="9"/>
      <c r="AJW455" s="9"/>
      <c r="AJX455" s="9"/>
      <c r="AJY455" s="9"/>
      <c r="AJZ455" s="9"/>
      <c r="AKA455" s="9"/>
      <c r="AKB455" s="9"/>
      <c r="AKC455" s="9"/>
      <c r="AKD455" s="9"/>
      <c r="AKE455" s="9"/>
      <c r="AKF455" s="9"/>
      <c r="AKG455" s="9"/>
      <c r="AKH455" s="9"/>
      <c r="AKI455" s="9"/>
      <c r="AKJ455" s="9"/>
      <c r="AKK455" s="9"/>
      <c r="AKL455" s="9"/>
      <c r="AKM455" s="9"/>
      <c r="AKN455" s="9"/>
      <c r="AKO455" s="9"/>
      <c r="AKP455" s="9"/>
      <c r="AKQ455" s="9"/>
      <c r="AKR455" s="9"/>
      <c r="AKS455" s="9"/>
      <c r="AKT455" s="9"/>
      <c r="AKU455" s="9"/>
      <c r="AKV455" s="9"/>
      <c r="AKW455" s="9"/>
      <c r="AKX455" s="9"/>
      <c r="AKY455" s="9"/>
      <c r="AKZ455" s="9"/>
      <c r="ALA455" s="9"/>
      <c r="ALB455" s="9"/>
      <c r="ALC455" s="9"/>
      <c r="ALD455" s="9"/>
      <c r="ALE455" s="9"/>
      <c r="ALF455" s="9"/>
      <c r="ALG455" s="9"/>
      <c r="ALH455" s="9"/>
      <c r="ALI455" s="9"/>
      <c r="ALJ455" s="9"/>
      <c r="ALK455" s="9"/>
      <c r="ALL455" s="9"/>
      <c r="ALM455" s="9"/>
      <c r="ALN455" s="9"/>
      <c r="ALO455" s="9"/>
      <c r="ALP455" s="9"/>
      <c r="ALQ455" s="9"/>
      <c r="ALR455" s="9"/>
      <c r="ALS455" s="9"/>
      <c r="ALT455" s="9"/>
      <c r="ALU455" s="9"/>
      <c r="ALV455" s="9"/>
      <c r="ALW455" s="9"/>
      <c r="ALX455" s="9"/>
      <c r="ALY455" s="9"/>
      <c r="ALZ455" s="9"/>
      <c r="AMA455" s="9"/>
      <c r="AMB455" s="9"/>
      <c r="AMC455" s="9"/>
      <c r="AMD455" s="9"/>
      <c r="AME455" s="9"/>
      <c r="AMF455" s="9"/>
      <c r="AMG455" s="9"/>
      <c r="AMH455" s="9"/>
      <c r="AMI455" s="9"/>
      <c r="AMJ455" s="9"/>
      <c r="AMK455" s="9"/>
    </row>
    <row r="456" spans="1:1025" s="8" customFormat="1" ht="27.75" hidden="1" thickBot="1">
      <c r="A456" s="113"/>
      <c r="B456" s="67">
        <f t="shared" si="46"/>
        <v>8484</v>
      </c>
      <c r="C456" s="68"/>
      <c r="D456" s="68"/>
      <c r="E456" s="69" t="s">
        <v>385</v>
      </c>
      <c r="F456" s="136"/>
      <c r="G456" s="71"/>
      <c r="H456" s="72"/>
      <c r="I456" s="143"/>
      <c r="J456" s="74"/>
      <c r="K456" s="79"/>
      <c r="L456" s="80">
        <f>SUM(L455)</f>
        <v>3000</v>
      </c>
      <c r="M456" s="95">
        <f>SUM(M455:M455)</f>
        <v>200</v>
      </c>
      <c r="N456" s="77">
        <f>M456+L456</f>
        <v>3200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  <c r="HM456" s="9"/>
      <c r="HN456" s="9"/>
      <c r="HO456" s="9"/>
      <c r="HP456" s="9"/>
      <c r="HQ456" s="9"/>
      <c r="HR456" s="9"/>
      <c r="HS456" s="9"/>
      <c r="HT456" s="9"/>
      <c r="HU456" s="9"/>
      <c r="HV456" s="9"/>
      <c r="HW456" s="9"/>
      <c r="HX456" s="9"/>
      <c r="HY456" s="9"/>
      <c r="HZ456" s="9"/>
      <c r="IA456" s="9"/>
      <c r="IB456" s="9"/>
      <c r="IC456" s="9"/>
      <c r="ID456" s="9"/>
      <c r="IE456" s="9"/>
      <c r="IF456" s="9"/>
      <c r="IG456" s="9"/>
      <c r="IH456" s="9"/>
      <c r="II456" s="9"/>
      <c r="IJ456" s="9"/>
      <c r="IK456" s="9"/>
      <c r="IL456" s="9"/>
      <c r="IM456" s="9"/>
      <c r="IN456" s="9"/>
      <c r="IO456" s="9"/>
      <c r="IP456" s="9"/>
      <c r="IQ456" s="9"/>
      <c r="IR456" s="9"/>
      <c r="IS456" s="9"/>
      <c r="IT456" s="9"/>
      <c r="IU456" s="9"/>
      <c r="IV456" s="9"/>
      <c r="IW456" s="9"/>
      <c r="IX456" s="9"/>
      <c r="IY456" s="9"/>
      <c r="IZ456" s="9"/>
      <c r="JA456" s="9"/>
      <c r="JB456" s="9"/>
      <c r="JC456" s="9"/>
      <c r="JD456" s="9"/>
      <c r="JE456" s="9"/>
      <c r="JF456" s="9"/>
      <c r="JG456" s="9"/>
      <c r="JH456" s="9"/>
      <c r="JI456" s="9"/>
      <c r="JJ456" s="9"/>
      <c r="JK456" s="9"/>
      <c r="JL456" s="9"/>
      <c r="JM456" s="9"/>
      <c r="JN456" s="9"/>
      <c r="JO456" s="9"/>
      <c r="JP456" s="9"/>
      <c r="JQ456" s="9"/>
      <c r="JR456" s="9"/>
      <c r="JS456" s="9"/>
      <c r="JT456" s="9"/>
      <c r="JU456" s="9"/>
      <c r="JV456" s="9"/>
      <c r="JW456" s="9"/>
      <c r="JX456" s="9"/>
      <c r="JY456" s="9"/>
      <c r="JZ456" s="9"/>
      <c r="KA456" s="9"/>
      <c r="KB456" s="9"/>
      <c r="KC456" s="9"/>
      <c r="KD456" s="9"/>
      <c r="KE456" s="9"/>
      <c r="KF456" s="9"/>
      <c r="KG456" s="9"/>
      <c r="KH456" s="9"/>
      <c r="KI456" s="9"/>
      <c r="KJ456" s="9"/>
      <c r="KK456" s="9"/>
      <c r="KL456" s="9"/>
      <c r="KM456" s="9"/>
      <c r="KN456" s="9"/>
      <c r="KO456" s="9"/>
      <c r="KP456" s="9"/>
      <c r="KQ456" s="9"/>
      <c r="KR456" s="9"/>
      <c r="KS456" s="9"/>
      <c r="KT456" s="9"/>
      <c r="KU456" s="9"/>
      <c r="KV456" s="9"/>
      <c r="KW456" s="9"/>
      <c r="KX456" s="9"/>
      <c r="KY456" s="9"/>
      <c r="KZ456" s="9"/>
      <c r="LA456" s="9"/>
      <c r="LB456" s="9"/>
      <c r="LC456" s="9"/>
      <c r="LD456" s="9"/>
      <c r="LE456" s="9"/>
      <c r="LF456" s="9"/>
      <c r="LG456" s="9"/>
      <c r="LH456" s="9"/>
      <c r="LI456" s="9"/>
      <c r="LJ456" s="9"/>
      <c r="LK456" s="9"/>
      <c r="LL456" s="9"/>
      <c r="LM456" s="9"/>
      <c r="LN456" s="9"/>
      <c r="LO456" s="9"/>
      <c r="LP456" s="9"/>
      <c r="LQ456" s="9"/>
      <c r="LR456" s="9"/>
      <c r="LS456" s="9"/>
      <c r="LT456" s="9"/>
      <c r="LU456" s="9"/>
      <c r="LV456" s="9"/>
      <c r="LW456" s="9"/>
      <c r="LX456" s="9"/>
      <c r="LY456" s="9"/>
      <c r="LZ456" s="9"/>
      <c r="MA456" s="9"/>
      <c r="MB456" s="9"/>
      <c r="MC456" s="9"/>
      <c r="MD456" s="9"/>
      <c r="ME456" s="9"/>
      <c r="MF456" s="9"/>
      <c r="MG456" s="9"/>
      <c r="MH456" s="9"/>
      <c r="MI456" s="9"/>
      <c r="MJ456" s="9"/>
      <c r="MK456" s="9"/>
      <c r="ML456" s="9"/>
      <c r="MM456" s="9"/>
      <c r="MN456" s="9"/>
      <c r="MO456" s="9"/>
      <c r="MP456" s="9"/>
      <c r="MQ456" s="9"/>
      <c r="MR456" s="9"/>
      <c r="MS456" s="9"/>
      <c r="MT456" s="9"/>
      <c r="MU456" s="9"/>
      <c r="MV456" s="9"/>
      <c r="MW456" s="9"/>
      <c r="MX456" s="9"/>
      <c r="MY456" s="9"/>
      <c r="MZ456" s="9"/>
      <c r="NA456" s="9"/>
      <c r="NB456" s="9"/>
      <c r="NC456" s="9"/>
      <c r="ND456" s="9"/>
      <c r="NE456" s="9"/>
      <c r="NF456" s="9"/>
      <c r="NG456" s="9"/>
      <c r="NH456" s="9"/>
      <c r="NI456" s="9"/>
      <c r="NJ456" s="9"/>
      <c r="NK456" s="9"/>
      <c r="NL456" s="9"/>
      <c r="NM456" s="9"/>
      <c r="NN456" s="9"/>
      <c r="NO456" s="9"/>
      <c r="NP456" s="9"/>
      <c r="NQ456" s="9"/>
      <c r="NR456" s="9"/>
      <c r="NS456" s="9"/>
      <c r="NT456" s="9"/>
      <c r="NU456" s="9"/>
      <c r="NV456" s="9"/>
      <c r="NW456" s="9"/>
      <c r="NX456" s="9"/>
      <c r="NY456" s="9"/>
      <c r="NZ456" s="9"/>
      <c r="OA456" s="9"/>
      <c r="OB456" s="9"/>
      <c r="OC456" s="9"/>
      <c r="OD456" s="9"/>
      <c r="OE456" s="9"/>
      <c r="OF456" s="9"/>
      <c r="OG456" s="9"/>
      <c r="OH456" s="9"/>
      <c r="OI456" s="9"/>
      <c r="OJ456" s="9"/>
      <c r="OK456" s="9"/>
      <c r="OL456" s="9"/>
      <c r="OM456" s="9"/>
      <c r="ON456" s="9"/>
      <c r="OO456" s="9"/>
      <c r="OP456" s="9"/>
      <c r="OQ456" s="9"/>
      <c r="OR456" s="9"/>
      <c r="OS456" s="9"/>
      <c r="OT456" s="9"/>
      <c r="OU456" s="9"/>
      <c r="OV456" s="9"/>
      <c r="OW456" s="9"/>
      <c r="OX456" s="9"/>
      <c r="OY456" s="9"/>
      <c r="OZ456" s="9"/>
      <c r="PA456" s="9"/>
      <c r="PB456" s="9"/>
      <c r="PC456" s="9"/>
      <c r="PD456" s="9"/>
      <c r="PE456" s="9"/>
      <c r="PF456" s="9"/>
      <c r="PG456" s="9"/>
      <c r="PH456" s="9"/>
      <c r="PI456" s="9"/>
      <c r="PJ456" s="9"/>
      <c r="PK456" s="9"/>
      <c r="PL456" s="9"/>
      <c r="PM456" s="9"/>
      <c r="PN456" s="9"/>
      <c r="PO456" s="9"/>
      <c r="PP456" s="9"/>
      <c r="PQ456" s="9"/>
      <c r="PR456" s="9"/>
      <c r="PS456" s="9"/>
      <c r="PT456" s="9"/>
      <c r="PU456" s="9"/>
      <c r="PV456" s="9"/>
      <c r="PW456" s="9"/>
      <c r="PX456" s="9"/>
      <c r="PY456" s="9"/>
      <c r="PZ456" s="9"/>
      <c r="QA456" s="9"/>
      <c r="QB456" s="9"/>
      <c r="QC456" s="9"/>
      <c r="QD456" s="9"/>
      <c r="QE456" s="9"/>
      <c r="QF456" s="9"/>
      <c r="QG456" s="9"/>
      <c r="QH456" s="9"/>
      <c r="QI456" s="9"/>
      <c r="QJ456" s="9"/>
      <c r="QK456" s="9"/>
      <c r="QL456" s="9"/>
      <c r="QM456" s="9"/>
      <c r="QN456" s="9"/>
      <c r="QO456" s="9"/>
      <c r="QP456" s="9"/>
      <c r="QQ456" s="9"/>
      <c r="QR456" s="9"/>
      <c r="QS456" s="9"/>
      <c r="QT456" s="9"/>
      <c r="QU456" s="9"/>
      <c r="QV456" s="9"/>
      <c r="QW456" s="9"/>
      <c r="QX456" s="9"/>
      <c r="QY456" s="9"/>
      <c r="QZ456" s="9"/>
      <c r="RA456" s="9"/>
      <c r="RB456" s="9"/>
      <c r="RC456" s="9"/>
      <c r="RD456" s="9"/>
      <c r="RE456" s="9"/>
      <c r="RF456" s="9"/>
      <c r="RG456" s="9"/>
      <c r="RH456" s="9"/>
      <c r="RI456" s="9"/>
      <c r="RJ456" s="9"/>
      <c r="RK456" s="9"/>
      <c r="RL456" s="9"/>
      <c r="RM456" s="9"/>
      <c r="RN456" s="9"/>
      <c r="RO456" s="9"/>
      <c r="RP456" s="9"/>
      <c r="RQ456" s="9"/>
      <c r="RR456" s="9"/>
      <c r="RS456" s="9"/>
      <c r="RT456" s="9"/>
      <c r="RU456" s="9"/>
      <c r="RV456" s="9"/>
      <c r="RW456" s="9"/>
      <c r="RX456" s="9"/>
      <c r="RY456" s="9"/>
      <c r="RZ456" s="9"/>
      <c r="SA456" s="9"/>
      <c r="SB456" s="9"/>
      <c r="SC456" s="9"/>
      <c r="SD456" s="9"/>
      <c r="SE456" s="9"/>
      <c r="SF456" s="9"/>
      <c r="SG456" s="9"/>
      <c r="SH456" s="9"/>
      <c r="SI456" s="9"/>
      <c r="SJ456" s="9"/>
      <c r="SK456" s="9"/>
      <c r="SL456" s="9"/>
      <c r="SM456" s="9"/>
      <c r="SN456" s="9"/>
      <c r="SO456" s="9"/>
      <c r="SP456" s="9"/>
      <c r="SQ456" s="9"/>
      <c r="SR456" s="9"/>
      <c r="SS456" s="9"/>
      <c r="ST456" s="9"/>
      <c r="SU456" s="9"/>
      <c r="SV456" s="9"/>
      <c r="SW456" s="9"/>
      <c r="SX456" s="9"/>
      <c r="SY456" s="9"/>
      <c r="SZ456" s="9"/>
      <c r="TA456" s="9"/>
      <c r="TB456" s="9"/>
      <c r="TC456" s="9"/>
      <c r="TD456" s="9"/>
      <c r="TE456" s="9"/>
      <c r="TF456" s="9"/>
      <c r="TG456" s="9"/>
      <c r="TH456" s="9"/>
      <c r="TI456" s="9"/>
      <c r="TJ456" s="9"/>
      <c r="TK456" s="9"/>
      <c r="TL456" s="9"/>
      <c r="TM456" s="9"/>
      <c r="TN456" s="9"/>
      <c r="TO456" s="9"/>
      <c r="TP456" s="9"/>
      <c r="TQ456" s="9"/>
      <c r="TR456" s="9"/>
      <c r="TS456" s="9"/>
      <c r="TT456" s="9"/>
      <c r="TU456" s="9"/>
      <c r="TV456" s="9"/>
      <c r="TW456" s="9"/>
      <c r="TX456" s="9"/>
      <c r="TY456" s="9"/>
      <c r="TZ456" s="9"/>
      <c r="UA456" s="9"/>
      <c r="UB456" s="9"/>
      <c r="UC456" s="9"/>
      <c r="UD456" s="9"/>
      <c r="UE456" s="9"/>
      <c r="UF456" s="9"/>
      <c r="UG456" s="9"/>
      <c r="UH456" s="9"/>
      <c r="UI456" s="9"/>
      <c r="UJ456" s="9"/>
      <c r="UK456" s="9"/>
      <c r="UL456" s="9"/>
      <c r="UM456" s="9"/>
      <c r="UN456" s="9"/>
      <c r="UO456" s="9"/>
      <c r="UP456" s="9"/>
      <c r="UQ456" s="9"/>
      <c r="UR456" s="9"/>
      <c r="US456" s="9"/>
      <c r="UT456" s="9"/>
      <c r="UU456" s="9"/>
      <c r="UV456" s="9"/>
      <c r="UW456" s="9"/>
      <c r="UX456" s="9"/>
      <c r="UY456" s="9"/>
      <c r="UZ456" s="9"/>
      <c r="VA456" s="9"/>
      <c r="VB456" s="9"/>
      <c r="VC456" s="9"/>
      <c r="VD456" s="9"/>
      <c r="VE456" s="9"/>
      <c r="VF456" s="9"/>
      <c r="VG456" s="9"/>
      <c r="VH456" s="9"/>
      <c r="VI456" s="9"/>
      <c r="VJ456" s="9"/>
      <c r="VK456" s="9"/>
      <c r="VL456" s="9"/>
      <c r="VM456" s="9"/>
      <c r="VN456" s="9"/>
      <c r="VO456" s="9"/>
      <c r="VP456" s="9"/>
      <c r="VQ456" s="9"/>
      <c r="VR456" s="9"/>
      <c r="VS456" s="9"/>
      <c r="VT456" s="9"/>
      <c r="VU456" s="9"/>
      <c r="VV456" s="9"/>
      <c r="VW456" s="9"/>
      <c r="VX456" s="9"/>
      <c r="VY456" s="9"/>
      <c r="VZ456" s="9"/>
      <c r="WA456" s="9"/>
      <c r="WB456" s="9"/>
      <c r="WC456" s="9"/>
      <c r="WD456" s="9"/>
      <c r="WE456" s="9"/>
      <c r="WF456" s="9"/>
      <c r="WG456" s="9"/>
      <c r="WH456" s="9"/>
      <c r="WI456" s="9"/>
      <c r="WJ456" s="9"/>
      <c r="WK456" s="9"/>
      <c r="WL456" s="9"/>
      <c r="WM456" s="9"/>
      <c r="WN456" s="9"/>
      <c r="WO456" s="9"/>
      <c r="WP456" s="9"/>
      <c r="WQ456" s="9"/>
      <c r="WR456" s="9"/>
      <c r="WS456" s="9"/>
      <c r="WT456" s="9"/>
      <c r="WU456" s="9"/>
      <c r="WV456" s="9"/>
      <c r="WW456" s="9"/>
      <c r="WX456" s="9"/>
      <c r="WY456" s="9"/>
      <c r="WZ456" s="9"/>
      <c r="XA456" s="9"/>
      <c r="XB456" s="9"/>
      <c r="XC456" s="9"/>
      <c r="XD456" s="9"/>
      <c r="XE456" s="9"/>
      <c r="XF456" s="9"/>
      <c r="XG456" s="9"/>
      <c r="XH456" s="9"/>
      <c r="XI456" s="9"/>
      <c r="XJ456" s="9"/>
      <c r="XK456" s="9"/>
      <c r="XL456" s="9"/>
      <c r="XM456" s="9"/>
      <c r="XN456" s="9"/>
      <c r="XO456" s="9"/>
      <c r="XP456" s="9"/>
      <c r="XQ456" s="9"/>
      <c r="XR456" s="9"/>
      <c r="XS456" s="9"/>
      <c r="XT456" s="9"/>
      <c r="XU456" s="9"/>
      <c r="XV456" s="9"/>
      <c r="XW456" s="9"/>
      <c r="XX456" s="9"/>
      <c r="XY456" s="9"/>
      <c r="XZ456" s="9"/>
      <c r="YA456" s="9"/>
      <c r="YB456" s="9"/>
      <c r="YC456" s="9"/>
      <c r="YD456" s="9"/>
      <c r="YE456" s="9"/>
      <c r="YF456" s="9"/>
      <c r="YG456" s="9"/>
      <c r="YH456" s="9"/>
      <c r="YI456" s="9"/>
      <c r="YJ456" s="9"/>
      <c r="YK456" s="9"/>
      <c r="YL456" s="9"/>
      <c r="YM456" s="9"/>
      <c r="YN456" s="9"/>
      <c r="YO456" s="9"/>
      <c r="YP456" s="9"/>
      <c r="YQ456" s="9"/>
      <c r="YR456" s="9"/>
      <c r="YS456" s="9"/>
      <c r="YT456" s="9"/>
      <c r="YU456" s="9"/>
      <c r="YV456" s="9"/>
      <c r="YW456" s="9"/>
      <c r="YX456" s="9"/>
      <c r="YY456" s="9"/>
      <c r="YZ456" s="9"/>
      <c r="ZA456" s="9"/>
      <c r="ZB456" s="9"/>
      <c r="ZC456" s="9"/>
      <c r="ZD456" s="9"/>
      <c r="ZE456" s="9"/>
      <c r="ZF456" s="9"/>
      <c r="ZG456" s="9"/>
      <c r="ZH456" s="9"/>
      <c r="ZI456" s="9"/>
      <c r="ZJ456" s="9"/>
      <c r="ZK456" s="9"/>
      <c r="ZL456" s="9"/>
      <c r="ZM456" s="9"/>
      <c r="ZN456" s="9"/>
      <c r="ZO456" s="9"/>
      <c r="ZP456" s="9"/>
      <c r="ZQ456" s="9"/>
      <c r="ZR456" s="9"/>
      <c r="ZS456" s="9"/>
      <c r="ZT456" s="9"/>
      <c r="ZU456" s="9"/>
      <c r="ZV456" s="9"/>
      <c r="ZW456" s="9"/>
      <c r="ZX456" s="9"/>
      <c r="ZY456" s="9"/>
      <c r="ZZ456" s="9"/>
      <c r="AAA456" s="9"/>
      <c r="AAB456" s="9"/>
      <c r="AAC456" s="9"/>
      <c r="AAD456" s="9"/>
      <c r="AAE456" s="9"/>
      <c r="AAF456" s="9"/>
      <c r="AAG456" s="9"/>
      <c r="AAH456" s="9"/>
      <c r="AAI456" s="9"/>
      <c r="AAJ456" s="9"/>
      <c r="AAK456" s="9"/>
      <c r="AAL456" s="9"/>
      <c r="AAM456" s="9"/>
      <c r="AAN456" s="9"/>
      <c r="AAO456" s="9"/>
      <c r="AAP456" s="9"/>
      <c r="AAQ456" s="9"/>
      <c r="AAR456" s="9"/>
      <c r="AAS456" s="9"/>
      <c r="AAT456" s="9"/>
      <c r="AAU456" s="9"/>
      <c r="AAV456" s="9"/>
      <c r="AAW456" s="9"/>
      <c r="AAX456" s="9"/>
      <c r="AAY456" s="9"/>
      <c r="AAZ456" s="9"/>
      <c r="ABA456" s="9"/>
      <c r="ABB456" s="9"/>
      <c r="ABC456" s="9"/>
      <c r="ABD456" s="9"/>
      <c r="ABE456" s="9"/>
      <c r="ABF456" s="9"/>
      <c r="ABG456" s="9"/>
      <c r="ABH456" s="9"/>
      <c r="ABI456" s="9"/>
      <c r="ABJ456" s="9"/>
      <c r="ABK456" s="9"/>
      <c r="ABL456" s="9"/>
      <c r="ABM456" s="9"/>
      <c r="ABN456" s="9"/>
      <c r="ABO456" s="9"/>
      <c r="ABP456" s="9"/>
      <c r="ABQ456" s="9"/>
      <c r="ABR456" s="9"/>
      <c r="ABS456" s="9"/>
      <c r="ABT456" s="9"/>
      <c r="ABU456" s="9"/>
      <c r="ABV456" s="9"/>
      <c r="ABW456" s="9"/>
      <c r="ABX456" s="9"/>
      <c r="ABY456" s="9"/>
      <c r="ABZ456" s="9"/>
      <c r="ACA456" s="9"/>
      <c r="ACB456" s="9"/>
      <c r="ACC456" s="9"/>
      <c r="ACD456" s="9"/>
      <c r="ACE456" s="9"/>
      <c r="ACF456" s="9"/>
      <c r="ACG456" s="9"/>
      <c r="ACH456" s="9"/>
      <c r="ACI456" s="9"/>
      <c r="ACJ456" s="9"/>
      <c r="ACK456" s="9"/>
      <c r="ACL456" s="9"/>
      <c r="ACM456" s="9"/>
      <c r="ACN456" s="9"/>
      <c r="ACO456" s="9"/>
      <c r="ACP456" s="9"/>
      <c r="ACQ456" s="9"/>
      <c r="ACR456" s="9"/>
      <c r="ACS456" s="9"/>
      <c r="ACT456" s="9"/>
      <c r="ACU456" s="9"/>
      <c r="ACV456" s="9"/>
      <c r="ACW456" s="9"/>
      <c r="ACX456" s="9"/>
      <c r="ACY456" s="9"/>
      <c r="ACZ456" s="9"/>
      <c r="ADA456" s="9"/>
      <c r="ADB456" s="9"/>
      <c r="ADC456" s="9"/>
      <c r="ADD456" s="9"/>
      <c r="ADE456" s="9"/>
      <c r="ADF456" s="9"/>
      <c r="ADG456" s="9"/>
      <c r="ADH456" s="9"/>
      <c r="ADI456" s="9"/>
      <c r="ADJ456" s="9"/>
      <c r="ADK456" s="9"/>
      <c r="ADL456" s="9"/>
      <c r="ADM456" s="9"/>
      <c r="ADN456" s="9"/>
      <c r="ADO456" s="9"/>
      <c r="ADP456" s="9"/>
      <c r="ADQ456" s="9"/>
      <c r="ADR456" s="9"/>
      <c r="ADS456" s="9"/>
      <c r="ADT456" s="9"/>
      <c r="ADU456" s="9"/>
      <c r="ADV456" s="9"/>
      <c r="ADW456" s="9"/>
      <c r="ADX456" s="9"/>
      <c r="ADY456" s="9"/>
      <c r="ADZ456" s="9"/>
      <c r="AEA456" s="9"/>
      <c r="AEB456" s="9"/>
      <c r="AEC456" s="9"/>
      <c r="AED456" s="9"/>
      <c r="AEE456" s="9"/>
      <c r="AEF456" s="9"/>
      <c r="AEG456" s="9"/>
      <c r="AEH456" s="9"/>
      <c r="AEI456" s="9"/>
      <c r="AEJ456" s="9"/>
      <c r="AEK456" s="9"/>
      <c r="AEL456" s="9"/>
      <c r="AEM456" s="9"/>
      <c r="AEN456" s="9"/>
      <c r="AEO456" s="9"/>
      <c r="AEP456" s="9"/>
      <c r="AEQ456" s="9"/>
      <c r="AER456" s="9"/>
      <c r="AES456" s="9"/>
      <c r="AET456" s="9"/>
      <c r="AEU456" s="9"/>
      <c r="AEV456" s="9"/>
      <c r="AEW456" s="9"/>
      <c r="AEX456" s="9"/>
      <c r="AEY456" s="9"/>
      <c r="AEZ456" s="9"/>
      <c r="AFA456" s="9"/>
      <c r="AFB456" s="9"/>
      <c r="AFC456" s="9"/>
      <c r="AFD456" s="9"/>
      <c r="AFE456" s="9"/>
      <c r="AFF456" s="9"/>
      <c r="AFG456" s="9"/>
      <c r="AFH456" s="9"/>
      <c r="AFI456" s="9"/>
      <c r="AFJ456" s="9"/>
      <c r="AFK456" s="9"/>
      <c r="AFL456" s="9"/>
      <c r="AFM456" s="9"/>
      <c r="AFN456" s="9"/>
      <c r="AFO456" s="9"/>
      <c r="AFP456" s="9"/>
      <c r="AFQ456" s="9"/>
      <c r="AFR456" s="9"/>
      <c r="AFS456" s="9"/>
      <c r="AFT456" s="9"/>
      <c r="AFU456" s="9"/>
      <c r="AFV456" s="9"/>
      <c r="AFW456" s="9"/>
      <c r="AFX456" s="9"/>
      <c r="AFY456" s="9"/>
      <c r="AFZ456" s="9"/>
      <c r="AGA456" s="9"/>
      <c r="AGB456" s="9"/>
      <c r="AGC456" s="9"/>
      <c r="AGD456" s="9"/>
      <c r="AGE456" s="9"/>
      <c r="AGF456" s="9"/>
      <c r="AGG456" s="9"/>
      <c r="AGH456" s="9"/>
      <c r="AGI456" s="9"/>
      <c r="AGJ456" s="9"/>
      <c r="AGK456" s="9"/>
      <c r="AGL456" s="9"/>
      <c r="AGM456" s="9"/>
      <c r="AGN456" s="9"/>
      <c r="AGO456" s="9"/>
      <c r="AGP456" s="9"/>
      <c r="AGQ456" s="9"/>
      <c r="AGR456" s="9"/>
      <c r="AGS456" s="9"/>
      <c r="AGT456" s="9"/>
      <c r="AGU456" s="9"/>
      <c r="AGV456" s="9"/>
      <c r="AGW456" s="9"/>
      <c r="AGX456" s="9"/>
      <c r="AGY456" s="9"/>
      <c r="AGZ456" s="9"/>
      <c r="AHA456" s="9"/>
      <c r="AHB456" s="9"/>
      <c r="AHC456" s="9"/>
      <c r="AHD456" s="9"/>
      <c r="AHE456" s="9"/>
      <c r="AHF456" s="9"/>
      <c r="AHG456" s="9"/>
      <c r="AHH456" s="9"/>
      <c r="AHI456" s="9"/>
      <c r="AHJ456" s="9"/>
      <c r="AHK456" s="9"/>
      <c r="AHL456" s="9"/>
      <c r="AHM456" s="9"/>
      <c r="AHN456" s="9"/>
      <c r="AHO456" s="9"/>
      <c r="AHP456" s="9"/>
      <c r="AHQ456" s="9"/>
      <c r="AHR456" s="9"/>
      <c r="AHS456" s="9"/>
      <c r="AHT456" s="9"/>
      <c r="AHU456" s="9"/>
      <c r="AHV456" s="9"/>
      <c r="AHW456" s="9"/>
      <c r="AHX456" s="9"/>
      <c r="AHY456" s="9"/>
      <c r="AHZ456" s="9"/>
      <c r="AIA456" s="9"/>
      <c r="AIB456" s="9"/>
      <c r="AIC456" s="9"/>
      <c r="AID456" s="9"/>
      <c r="AIE456" s="9"/>
      <c r="AIF456" s="9"/>
      <c r="AIG456" s="9"/>
      <c r="AIH456" s="9"/>
      <c r="AII456" s="9"/>
      <c r="AIJ456" s="9"/>
      <c r="AIK456" s="9"/>
      <c r="AIL456" s="9"/>
      <c r="AIM456" s="9"/>
      <c r="AIN456" s="9"/>
      <c r="AIO456" s="9"/>
      <c r="AIP456" s="9"/>
      <c r="AIQ456" s="9"/>
      <c r="AIR456" s="9"/>
      <c r="AIS456" s="9"/>
      <c r="AIT456" s="9"/>
      <c r="AIU456" s="9"/>
      <c r="AIV456" s="9"/>
      <c r="AIW456" s="9"/>
      <c r="AIX456" s="9"/>
      <c r="AIY456" s="9"/>
      <c r="AIZ456" s="9"/>
      <c r="AJA456" s="9"/>
      <c r="AJB456" s="9"/>
      <c r="AJC456" s="9"/>
      <c r="AJD456" s="9"/>
      <c r="AJE456" s="9"/>
      <c r="AJF456" s="9"/>
      <c r="AJG456" s="9"/>
      <c r="AJH456" s="9"/>
      <c r="AJI456" s="9"/>
      <c r="AJJ456" s="9"/>
      <c r="AJK456" s="9"/>
      <c r="AJL456" s="9"/>
      <c r="AJM456" s="9"/>
      <c r="AJN456" s="9"/>
      <c r="AJO456" s="9"/>
      <c r="AJP456" s="9"/>
      <c r="AJQ456" s="9"/>
      <c r="AJR456" s="9"/>
      <c r="AJS456" s="9"/>
      <c r="AJT456" s="9"/>
      <c r="AJU456" s="9"/>
      <c r="AJV456" s="9"/>
      <c r="AJW456" s="9"/>
      <c r="AJX456" s="9"/>
      <c r="AJY456" s="9"/>
      <c r="AJZ456" s="9"/>
      <c r="AKA456" s="9"/>
      <c r="AKB456" s="9"/>
      <c r="AKC456" s="9"/>
      <c r="AKD456" s="9"/>
      <c r="AKE456" s="9"/>
      <c r="AKF456" s="9"/>
      <c r="AKG456" s="9"/>
      <c r="AKH456" s="9"/>
      <c r="AKI456" s="9"/>
      <c r="AKJ456" s="9"/>
      <c r="AKK456" s="9"/>
      <c r="AKL456" s="9"/>
      <c r="AKM456" s="9"/>
      <c r="AKN456" s="9"/>
      <c r="AKO456" s="9"/>
      <c r="AKP456" s="9"/>
      <c r="AKQ456" s="9"/>
      <c r="AKR456" s="9"/>
      <c r="AKS456" s="9"/>
      <c r="AKT456" s="9"/>
      <c r="AKU456" s="9"/>
      <c r="AKV456" s="9"/>
      <c r="AKW456" s="9"/>
      <c r="AKX456" s="9"/>
      <c r="AKY456" s="9"/>
      <c r="AKZ456" s="9"/>
      <c r="ALA456" s="9"/>
      <c r="ALB456" s="9"/>
      <c r="ALC456" s="9"/>
      <c r="ALD456" s="9"/>
      <c r="ALE456" s="9"/>
      <c r="ALF456" s="9"/>
      <c r="ALG456" s="9"/>
      <c r="ALH456" s="9"/>
      <c r="ALI456" s="9"/>
      <c r="ALJ456" s="9"/>
      <c r="ALK456" s="9"/>
      <c r="ALL456" s="9"/>
      <c r="ALM456" s="9"/>
      <c r="ALN456" s="9"/>
      <c r="ALO456" s="9"/>
      <c r="ALP456" s="9"/>
      <c r="ALQ456" s="9"/>
      <c r="ALR456" s="9"/>
      <c r="ALS456" s="9"/>
      <c r="ALT456" s="9"/>
      <c r="ALU456" s="9"/>
      <c r="ALV456" s="9"/>
      <c r="ALW456" s="9"/>
      <c r="ALX456" s="9"/>
      <c r="ALY456" s="9"/>
      <c r="ALZ456" s="9"/>
      <c r="AMA456" s="9"/>
      <c r="AMB456" s="9"/>
      <c r="AMC456" s="9"/>
      <c r="AMD456" s="9"/>
      <c r="AME456" s="9"/>
      <c r="AMF456" s="9"/>
      <c r="AMG456" s="9"/>
      <c r="AMH456" s="9"/>
      <c r="AMI456" s="9"/>
      <c r="AMJ456" s="9"/>
      <c r="AMK456" s="9"/>
    </row>
    <row r="457" spans="1:1025" s="8" customFormat="1" ht="24.75" hidden="1">
      <c r="A457" s="113"/>
      <c r="B457" s="51"/>
      <c r="C457" s="51"/>
      <c r="D457" s="51"/>
      <c r="E457" s="52"/>
      <c r="F457" s="25"/>
      <c r="G457" s="26"/>
      <c r="H457" s="53"/>
      <c r="I457" s="54"/>
      <c r="J457" s="55"/>
      <c r="K457" s="55"/>
      <c r="L457" s="56"/>
      <c r="M457" s="56"/>
      <c r="N457" s="57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  <c r="FI457" s="9"/>
      <c r="FJ457" s="9"/>
      <c r="FK457" s="9"/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  <c r="HJ457" s="9"/>
      <c r="HK457" s="9"/>
      <c r="HL457" s="9"/>
      <c r="HM457" s="9"/>
      <c r="HN457" s="9"/>
      <c r="HO457" s="9"/>
      <c r="HP457" s="9"/>
      <c r="HQ457" s="9"/>
      <c r="HR457" s="9"/>
      <c r="HS457" s="9"/>
      <c r="HT457" s="9"/>
      <c r="HU457" s="9"/>
      <c r="HV457" s="9"/>
      <c r="HW457" s="9"/>
      <c r="HX457" s="9"/>
      <c r="HY457" s="9"/>
      <c r="HZ457" s="9"/>
      <c r="IA457" s="9"/>
      <c r="IB457" s="9"/>
      <c r="IC457" s="9"/>
      <c r="ID457" s="9"/>
      <c r="IE457" s="9"/>
      <c r="IF457" s="9"/>
      <c r="IG457" s="9"/>
      <c r="IH457" s="9"/>
      <c r="II457" s="9"/>
      <c r="IJ457" s="9"/>
      <c r="IK457" s="9"/>
      <c r="IL457" s="9"/>
      <c r="IM457" s="9"/>
      <c r="IN457" s="9"/>
      <c r="IO457" s="9"/>
      <c r="IP457" s="9"/>
      <c r="IQ457" s="9"/>
      <c r="IR457" s="9"/>
      <c r="IS457" s="9"/>
      <c r="IT457" s="9"/>
      <c r="IU457" s="9"/>
      <c r="IV457" s="9"/>
      <c r="IW457" s="9"/>
      <c r="IX457" s="9"/>
      <c r="IY457" s="9"/>
      <c r="IZ457" s="9"/>
      <c r="JA457" s="9"/>
      <c r="JB457" s="9"/>
      <c r="JC457" s="9"/>
      <c r="JD457" s="9"/>
      <c r="JE457" s="9"/>
      <c r="JF457" s="9"/>
      <c r="JG457" s="9"/>
      <c r="JH457" s="9"/>
      <c r="JI457" s="9"/>
      <c r="JJ457" s="9"/>
      <c r="JK457" s="9"/>
      <c r="JL457" s="9"/>
      <c r="JM457" s="9"/>
      <c r="JN457" s="9"/>
      <c r="JO457" s="9"/>
      <c r="JP457" s="9"/>
      <c r="JQ457" s="9"/>
      <c r="JR457" s="9"/>
      <c r="JS457" s="9"/>
      <c r="JT457" s="9"/>
      <c r="JU457" s="9"/>
      <c r="JV457" s="9"/>
      <c r="JW457" s="9"/>
      <c r="JX457" s="9"/>
      <c r="JY457" s="9"/>
      <c r="JZ457" s="9"/>
      <c r="KA457" s="9"/>
      <c r="KB457" s="9"/>
      <c r="KC457" s="9"/>
      <c r="KD457" s="9"/>
      <c r="KE457" s="9"/>
      <c r="KF457" s="9"/>
      <c r="KG457" s="9"/>
      <c r="KH457" s="9"/>
      <c r="KI457" s="9"/>
      <c r="KJ457" s="9"/>
      <c r="KK457" s="9"/>
      <c r="KL457" s="9"/>
      <c r="KM457" s="9"/>
      <c r="KN457" s="9"/>
      <c r="KO457" s="9"/>
      <c r="KP457" s="9"/>
      <c r="KQ457" s="9"/>
      <c r="KR457" s="9"/>
      <c r="KS457" s="9"/>
      <c r="KT457" s="9"/>
      <c r="KU457" s="9"/>
      <c r="KV457" s="9"/>
      <c r="KW457" s="9"/>
      <c r="KX457" s="9"/>
      <c r="KY457" s="9"/>
      <c r="KZ457" s="9"/>
      <c r="LA457" s="9"/>
      <c r="LB457" s="9"/>
      <c r="LC457" s="9"/>
      <c r="LD457" s="9"/>
      <c r="LE457" s="9"/>
      <c r="LF457" s="9"/>
      <c r="LG457" s="9"/>
      <c r="LH457" s="9"/>
      <c r="LI457" s="9"/>
      <c r="LJ457" s="9"/>
      <c r="LK457" s="9"/>
      <c r="LL457" s="9"/>
      <c r="LM457" s="9"/>
      <c r="LN457" s="9"/>
      <c r="LO457" s="9"/>
      <c r="LP457" s="9"/>
      <c r="LQ457" s="9"/>
      <c r="LR457" s="9"/>
      <c r="LS457" s="9"/>
      <c r="LT457" s="9"/>
      <c r="LU457" s="9"/>
      <c r="LV457" s="9"/>
      <c r="LW457" s="9"/>
      <c r="LX457" s="9"/>
      <c r="LY457" s="9"/>
      <c r="LZ457" s="9"/>
      <c r="MA457" s="9"/>
      <c r="MB457" s="9"/>
      <c r="MC457" s="9"/>
      <c r="MD457" s="9"/>
      <c r="ME457" s="9"/>
      <c r="MF457" s="9"/>
      <c r="MG457" s="9"/>
      <c r="MH457" s="9"/>
      <c r="MI457" s="9"/>
      <c r="MJ457" s="9"/>
      <c r="MK457" s="9"/>
      <c r="ML457" s="9"/>
      <c r="MM457" s="9"/>
      <c r="MN457" s="9"/>
      <c r="MO457" s="9"/>
      <c r="MP457" s="9"/>
      <c r="MQ457" s="9"/>
      <c r="MR457" s="9"/>
      <c r="MS457" s="9"/>
      <c r="MT457" s="9"/>
      <c r="MU457" s="9"/>
      <c r="MV457" s="9"/>
      <c r="MW457" s="9"/>
      <c r="MX457" s="9"/>
      <c r="MY457" s="9"/>
      <c r="MZ457" s="9"/>
      <c r="NA457" s="9"/>
      <c r="NB457" s="9"/>
      <c r="NC457" s="9"/>
      <c r="ND457" s="9"/>
      <c r="NE457" s="9"/>
      <c r="NF457" s="9"/>
      <c r="NG457" s="9"/>
      <c r="NH457" s="9"/>
      <c r="NI457" s="9"/>
      <c r="NJ457" s="9"/>
      <c r="NK457" s="9"/>
      <c r="NL457" s="9"/>
      <c r="NM457" s="9"/>
      <c r="NN457" s="9"/>
      <c r="NO457" s="9"/>
      <c r="NP457" s="9"/>
      <c r="NQ457" s="9"/>
      <c r="NR457" s="9"/>
      <c r="NS457" s="9"/>
      <c r="NT457" s="9"/>
      <c r="NU457" s="9"/>
      <c r="NV457" s="9"/>
      <c r="NW457" s="9"/>
      <c r="NX457" s="9"/>
      <c r="NY457" s="9"/>
      <c r="NZ457" s="9"/>
      <c r="OA457" s="9"/>
      <c r="OB457" s="9"/>
      <c r="OC457" s="9"/>
      <c r="OD457" s="9"/>
      <c r="OE457" s="9"/>
      <c r="OF457" s="9"/>
      <c r="OG457" s="9"/>
      <c r="OH457" s="9"/>
      <c r="OI457" s="9"/>
      <c r="OJ457" s="9"/>
      <c r="OK457" s="9"/>
      <c r="OL457" s="9"/>
      <c r="OM457" s="9"/>
      <c r="ON457" s="9"/>
      <c r="OO457" s="9"/>
      <c r="OP457" s="9"/>
      <c r="OQ457" s="9"/>
      <c r="OR457" s="9"/>
      <c r="OS457" s="9"/>
      <c r="OT457" s="9"/>
      <c r="OU457" s="9"/>
      <c r="OV457" s="9"/>
      <c r="OW457" s="9"/>
      <c r="OX457" s="9"/>
      <c r="OY457" s="9"/>
      <c r="OZ457" s="9"/>
      <c r="PA457" s="9"/>
      <c r="PB457" s="9"/>
      <c r="PC457" s="9"/>
      <c r="PD457" s="9"/>
      <c r="PE457" s="9"/>
      <c r="PF457" s="9"/>
      <c r="PG457" s="9"/>
      <c r="PH457" s="9"/>
      <c r="PI457" s="9"/>
      <c r="PJ457" s="9"/>
      <c r="PK457" s="9"/>
      <c r="PL457" s="9"/>
      <c r="PM457" s="9"/>
      <c r="PN457" s="9"/>
      <c r="PO457" s="9"/>
      <c r="PP457" s="9"/>
      <c r="PQ457" s="9"/>
      <c r="PR457" s="9"/>
      <c r="PS457" s="9"/>
      <c r="PT457" s="9"/>
      <c r="PU457" s="9"/>
      <c r="PV457" s="9"/>
      <c r="PW457" s="9"/>
      <c r="PX457" s="9"/>
      <c r="PY457" s="9"/>
      <c r="PZ457" s="9"/>
      <c r="QA457" s="9"/>
      <c r="QB457" s="9"/>
      <c r="QC457" s="9"/>
      <c r="QD457" s="9"/>
      <c r="QE457" s="9"/>
      <c r="QF457" s="9"/>
      <c r="QG457" s="9"/>
      <c r="QH457" s="9"/>
      <c r="QI457" s="9"/>
      <c r="QJ457" s="9"/>
      <c r="QK457" s="9"/>
      <c r="QL457" s="9"/>
      <c r="QM457" s="9"/>
      <c r="QN457" s="9"/>
      <c r="QO457" s="9"/>
      <c r="QP457" s="9"/>
      <c r="QQ457" s="9"/>
      <c r="QR457" s="9"/>
      <c r="QS457" s="9"/>
      <c r="QT457" s="9"/>
      <c r="QU457" s="9"/>
      <c r="QV457" s="9"/>
      <c r="QW457" s="9"/>
      <c r="QX457" s="9"/>
      <c r="QY457" s="9"/>
      <c r="QZ457" s="9"/>
      <c r="RA457" s="9"/>
      <c r="RB457" s="9"/>
      <c r="RC457" s="9"/>
      <c r="RD457" s="9"/>
      <c r="RE457" s="9"/>
      <c r="RF457" s="9"/>
      <c r="RG457" s="9"/>
      <c r="RH457" s="9"/>
      <c r="RI457" s="9"/>
      <c r="RJ457" s="9"/>
      <c r="RK457" s="9"/>
      <c r="RL457" s="9"/>
      <c r="RM457" s="9"/>
      <c r="RN457" s="9"/>
      <c r="RO457" s="9"/>
      <c r="RP457" s="9"/>
      <c r="RQ457" s="9"/>
      <c r="RR457" s="9"/>
      <c r="RS457" s="9"/>
      <c r="RT457" s="9"/>
      <c r="RU457" s="9"/>
      <c r="RV457" s="9"/>
      <c r="RW457" s="9"/>
      <c r="RX457" s="9"/>
      <c r="RY457" s="9"/>
      <c r="RZ457" s="9"/>
      <c r="SA457" s="9"/>
      <c r="SB457" s="9"/>
      <c r="SC457" s="9"/>
      <c r="SD457" s="9"/>
      <c r="SE457" s="9"/>
      <c r="SF457" s="9"/>
      <c r="SG457" s="9"/>
      <c r="SH457" s="9"/>
      <c r="SI457" s="9"/>
      <c r="SJ457" s="9"/>
      <c r="SK457" s="9"/>
      <c r="SL457" s="9"/>
      <c r="SM457" s="9"/>
      <c r="SN457" s="9"/>
      <c r="SO457" s="9"/>
      <c r="SP457" s="9"/>
      <c r="SQ457" s="9"/>
      <c r="SR457" s="9"/>
      <c r="SS457" s="9"/>
      <c r="ST457" s="9"/>
      <c r="SU457" s="9"/>
      <c r="SV457" s="9"/>
      <c r="SW457" s="9"/>
      <c r="SX457" s="9"/>
      <c r="SY457" s="9"/>
      <c r="SZ457" s="9"/>
      <c r="TA457" s="9"/>
      <c r="TB457" s="9"/>
      <c r="TC457" s="9"/>
      <c r="TD457" s="9"/>
      <c r="TE457" s="9"/>
      <c r="TF457" s="9"/>
      <c r="TG457" s="9"/>
      <c r="TH457" s="9"/>
      <c r="TI457" s="9"/>
      <c r="TJ457" s="9"/>
      <c r="TK457" s="9"/>
      <c r="TL457" s="9"/>
      <c r="TM457" s="9"/>
      <c r="TN457" s="9"/>
      <c r="TO457" s="9"/>
      <c r="TP457" s="9"/>
      <c r="TQ457" s="9"/>
      <c r="TR457" s="9"/>
      <c r="TS457" s="9"/>
      <c r="TT457" s="9"/>
      <c r="TU457" s="9"/>
      <c r="TV457" s="9"/>
      <c r="TW457" s="9"/>
      <c r="TX457" s="9"/>
      <c r="TY457" s="9"/>
      <c r="TZ457" s="9"/>
      <c r="UA457" s="9"/>
      <c r="UB457" s="9"/>
      <c r="UC457" s="9"/>
      <c r="UD457" s="9"/>
      <c r="UE457" s="9"/>
      <c r="UF457" s="9"/>
      <c r="UG457" s="9"/>
      <c r="UH457" s="9"/>
      <c r="UI457" s="9"/>
      <c r="UJ457" s="9"/>
      <c r="UK457" s="9"/>
      <c r="UL457" s="9"/>
      <c r="UM457" s="9"/>
      <c r="UN457" s="9"/>
      <c r="UO457" s="9"/>
      <c r="UP457" s="9"/>
      <c r="UQ457" s="9"/>
      <c r="UR457" s="9"/>
      <c r="US457" s="9"/>
      <c r="UT457" s="9"/>
      <c r="UU457" s="9"/>
      <c r="UV457" s="9"/>
      <c r="UW457" s="9"/>
      <c r="UX457" s="9"/>
      <c r="UY457" s="9"/>
      <c r="UZ457" s="9"/>
      <c r="VA457" s="9"/>
      <c r="VB457" s="9"/>
      <c r="VC457" s="9"/>
      <c r="VD457" s="9"/>
      <c r="VE457" s="9"/>
      <c r="VF457" s="9"/>
      <c r="VG457" s="9"/>
      <c r="VH457" s="9"/>
      <c r="VI457" s="9"/>
      <c r="VJ457" s="9"/>
      <c r="VK457" s="9"/>
      <c r="VL457" s="9"/>
      <c r="VM457" s="9"/>
      <c r="VN457" s="9"/>
      <c r="VO457" s="9"/>
      <c r="VP457" s="9"/>
      <c r="VQ457" s="9"/>
      <c r="VR457" s="9"/>
      <c r="VS457" s="9"/>
      <c r="VT457" s="9"/>
      <c r="VU457" s="9"/>
      <c r="VV457" s="9"/>
      <c r="VW457" s="9"/>
      <c r="VX457" s="9"/>
      <c r="VY457" s="9"/>
      <c r="VZ457" s="9"/>
      <c r="WA457" s="9"/>
      <c r="WB457" s="9"/>
      <c r="WC457" s="9"/>
      <c r="WD457" s="9"/>
      <c r="WE457" s="9"/>
      <c r="WF457" s="9"/>
      <c r="WG457" s="9"/>
      <c r="WH457" s="9"/>
      <c r="WI457" s="9"/>
      <c r="WJ457" s="9"/>
      <c r="WK457" s="9"/>
      <c r="WL457" s="9"/>
      <c r="WM457" s="9"/>
      <c r="WN457" s="9"/>
      <c r="WO457" s="9"/>
      <c r="WP457" s="9"/>
      <c r="WQ457" s="9"/>
      <c r="WR457" s="9"/>
      <c r="WS457" s="9"/>
      <c r="WT457" s="9"/>
      <c r="WU457" s="9"/>
      <c r="WV457" s="9"/>
      <c r="WW457" s="9"/>
      <c r="WX457" s="9"/>
      <c r="WY457" s="9"/>
      <c r="WZ457" s="9"/>
      <c r="XA457" s="9"/>
      <c r="XB457" s="9"/>
      <c r="XC457" s="9"/>
      <c r="XD457" s="9"/>
      <c r="XE457" s="9"/>
      <c r="XF457" s="9"/>
      <c r="XG457" s="9"/>
      <c r="XH457" s="9"/>
      <c r="XI457" s="9"/>
      <c r="XJ457" s="9"/>
      <c r="XK457" s="9"/>
      <c r="XL457" s="9"/>
      <c r="XM457" s="9"/>
      <c r="XN457" s="9"/>
      <c r="XO457" s="9"/>
      <c r="XP457" s="9"/>
      <c r="XQ457" s="9"/>
      <c r="XR457" s="9"/>
      <c r="XS457" s="9"/>
      <c r="XT457" s="9"/>
      <c r="XU457" s="9"/>
      <c r="XV457" s="9"/>
      <c r="XW457" s="9"/>
      <c r="XX457" s="9"/>
      <c r="XY457" s="9"/>
      <c r="XZ457" s="9"/>
      <c r="YA457" s="9"/>
      <c r="YB457" s="9"/>
      <c r="YC457" s="9"/>
      <c r="YD457" s="9"/>
      <c r="YE457" s="9"/>
      <c r="YF457" s="9"/>
      <c r="YG457" s="9"/>
      <c r="YH457" s="9"/>
      <c r="YI457" s="9"/>
      <c r="YJ457" s="9"/>
      <c r="YK457" s="9"/>
      <c r="YL457" s="9"/>
      <c r="YM457" s="9"/>
      <c r="YN457" s="9"/>
      <c r="YO457" s="9"/>
      <c r="YP457" s="9"/>
      <c r="YQ457" s="9"/>
      <c r="YR457" s="9"/>
      <c r="YS457" s="9"/>
      <c r="YT457" s="9"/>
      <c r="YU457" s="9"/>
      <c r="YV457" s="9"/>
      <c r="YW457" s="9"/>
      <c r="YX457" s="9"/>
      <c r="YY457" s="9"/>
      <c r="YZ457" s="9"/>
      <c r="ZA457" s="9"/>
      <c r="ZB457" s="9"/>
      <c r="ZC457" s="9"/>
      <c r="ZD457" s="9"/>
      <c r="ZE457" s="9"/>
      <c r="ZF457" s="9"/>
      <c r="ZG457" s="9"/>
      <c r="ZH457" s="9"/>
      <c r="ZI457" s="9"/>
      <c r="ZJ457" s="9"/>
      <c r="ZK457" s="9"/>
      <c r="ZL457" s="9"/>
      <c r="ZM457" s="9"/>
      <c r="ZN457" s="9"/>
      <c r="ZO457" s="9"/>
      <c r="ZP457" s="9"/>
      <c r="ZQ457" s="9"/>
      <c r="ZR457" s="9"/>
      <c r="ZS457" s="9"/>
      <c r="ZT457" s="9"/>
      <c r="ZU457" s="9"/>
      <c r="ZV457" s="9"/>
      <c r="ZW457" s="9"/>
      <c r="ZX457" s="9"/>
      <c r="ZY457" s="9"/>
      <c r="ZZ457" s="9"/>
      <c r="AAA457" s="9"/>
      <c r="AAB457" s="9"/>
      <c r="AAC457" s="9"/>
      <c r="AAD457" s="9"/>
      <c r="AAE457" s="9"/>
      <c r="AAF457" s="9"/>
      <c r="AAG457" s="9"/>
      <c r="AAH457" s="9"/>
      <c r="AAI457" s="9"/>
      <c r="AAJ457" s="9"/>
      <c r="AAK457" s="9"/>
      <c r="AAL457" s="9"/>
      <c r="AAM457" s="9"/>
      <c r="AAN457" s="9"/>
      <c r="AAO457" s="9"/>
      <c r="AAP457" s="9"/>
      <c r="AAQ457" s="9"/>
      <c r="AAR457" s="9"/>
      <c r="AAS457" s="9"/>
      <c r="AAT457" s="9"/>
      <c r="AAU457" s="9"/>
      <c r="AAV457" s="9"/>
      <c r="AAW457" s="9"/>
      <c r="AAX457" s="9"/>
      <c r="AAY457" s="9"/>
      <c r="AAZ457" s="9"/>
      <c r="ABA457" s="9"/>
      <c r="ABB457" s="9"/>
      <c r="ABC457" s="9"/>
      <c r="ABD457" s="9"/>
      <c r="ABE457" s="9"/>
      <c r="ABF457" s="9"/>
      <c r="ABG457" s="9"/>
      <c r="ABH457" s="9"/>
      <c r="ABI457" s="9"/>
      <c r="ABJ457" s="9"/>
      <c r="ABK457" s="9"/>
      <c r="ABL457" s="9"/>
      <c r="ABM457" s="9"/>
      <c r="ABN457" s="9"/>
      <c r="ABO457" s="9"/>
      <c r="ABP457" s="9"/>
      <c r="ABQ457" s="9"/>
      <c r="ABR457" s="9"/>
      <c r="ABS457" s="9"/>
      <c r="ABT457" s="9"/>
      <c r="ABU457" s="9"/>
      <c r="ABV457" s="9"/>
      <c r="ABW457" s="9"/>
      <c r="ABX457" s="9"/>
      <c r="ABY457" s="9"/>
      <c r="ABZ457" s="9"/>
      <c r="ACA457" s="9"/>
      <c r="ACB457" s="9"/>
      <c r="ACC457" s="9"/>
      <c r="ACD457" s="9"/>
      <c r="ACE457" s="9"/>
      <c r="ACF457" s="9"/>
      <c r="ACG457" s="9"/>
      <c r="ACH457" s="9"/>
      <c r="ACI457" s="9"/>
      <c r="ACJ457" s="9"/>
      <c r="ACK457" s="9"/>
      <c r="ACL457" s="9"/>
      <c r="ACM457" s="9"/>
      <c r="ACN457" s="9"/>
      <c r="ACO457" s="9"/>
      <c r="ACP457" s="9"/>
      <c r="ACQ457" s="9"/>
      <c r="ACR457" s="9"/>
      <c r="ACS457" s="9"/>
      <c r="ACT457" s="9"/>
      <c r="ACU457" s="9"/>
      <c r="ACV457" s="9"/>
      <c r="ACW457" s="9"/>
      <c r="ACX457" s="9"/>
      <c r="ACY457" s="9"/>
      <c r="ACZ457" s="9"/>
      <c r="ADA457" s="9"/>
      <c r="ADB457" s="9"/>
      <c r="ADC457" s="9"/>
      <c r="ADD457" s="9"/>
      <c r="ADE457" s="9"/>
      <c r="ADF457" s="9"/>
      <c r="ADG457" s="9"/>
      <c r="ADH457" s="9"/>
      <c r="ADI457" s="9"/>
      <c r="ADJ457" s="9"/>
      <c r="ADK457" s="9"/>
      <c r="ADL457" s="9"/>
      <c r="ADM457" s="9"/>
      <c r="ADN457" s="9"/>
      <c r="ADO457" s="9"/>
      <c r="ADP457" s="9"/>
      <c r="ADQ457" s="9"/>
      <c r="ADR457" s="9"/>
      <c r="ADS457" s="9"/>
      <c r="ADT457" s="9"/>
      <c r="ADU457" s="9"/>
      <c r="ADV457" s="9"/>
      <c r="ADW457" s="9"/>
      <c r="ADX457" s="9"/>
      <c r="ADY457" s="9"/>
      <c r="ADZ457" s="9"/>
      <c r="AEA457" s="9"/>
      <c r="AEB457" s="9"/>
      <c r="AEC457" s="9"/>
      <c r="AED457" s="9"/>
      <c r="AEE457" s="9"/>
      <c r="AEF457" s="9"/>
      <c r="AEG457" s="9"/>
      <c r="AEH457" s="9"/>
      <c r="AEI457" s="9"/>
      <c r="AEJ457" s="9"/>
      <c r="AEK457" s="9"/>
      <c r="AEL457" s="9"/>
      <c r="AEM457" s="9"/>
      <c r="AEN457" s="9"/>
      <c r="AEO457" s="9"/>
      <c r="AEP457" s="9"/>
      <c r="AEQ457" s="9"/>
      <c r="AER457" s="9"/>
      <c r="AES457" s="9"/>
      <c r="AET457" s="9"/>
      <c r="AEU457" s="9"/>
      <c r="AEV457" s="9"/>
      <c r="AEW457" s="9"/>
      <c r="AEX457" s="9"/>
      <c r="AEY457" s="9"/>
      <c r="AEZ457" s="9"/>
      <c r="AFA457" s="9"/>
      <c r="AFB457" s="9"/>
      <c r="AFC457" s="9"/>
      <c r="AFD457" s="9"/>
      <c r="AFE457" s="9"/>
      <c r="AFF457" s="9"/>
      <c r="AFG457" s="9"/>
      <c r="AFH457" s="9"/>
      <c r="AFI457" s="9"/>
      <c r="AFJ457" s="9"/>
      <c r="AFK457" s="9"/>
      <c r="AFL457" s="9"/>
      <c r="AFM457" s="9"/>
      <c r="AFN457" s="9"/>
      <c r="AFO457" s="9"/>
      <c r="AFP457" s="9"/>
      <c r="AFQ457" s="9"/>
      <c r="AFR457" s="9"/>
      <c r="AFS457" s="9"/>
      <c r="AFT457" s="9"/>
      <c r="AFU457" s="9"/>
      <c r="AFV457" s="9"/>
      <c r="AFW457" s="9"/>
      <c r="AFX457" s="9"/>
      <c r="AFY457" s="9"/>
      <c r="AFZ457" s="9"/>
      <c r="AGA457" s="9"/>
      <c r="AGB457" s="9"/>
      <c r="AGC457" s="9"/>
      <c r="AGD457" s="9"/>
      <c r="AGE457" s="9"/>
      <c r="AGF457" s="9"/>
      <c r="AGG457" s="9"/>
      <c r="AGH457" s="9"/>
      <c r="AGI457" s="9"/>
      <c r="AGJ457" s="9"/>
      <c r="AGK457" s="9"/>
      <c r="AGL457" s="9"/>
      <c r="AGM457" s="9"/>
      <c r="AGN457" s="9"/>
      <c r="AGO457" s="9"/>
      <c r="AGP457" s="9"/>
      <c r="AGQ457" s="9"/>
      <c r="AGR457" s="9"/>
      <c r="AGS457" s="9"/>
      <c r="AGT457" s="9"/>
      <c r="AGU457" s="9"/>
      <c r="AGV457" s="9"/>
      <c r="AGW457" s="9"/>
      <c r="AGX457" s="9"/>
      <c r="AGY457" s="9"/>
      <c r="AGZ457" s="9"/>
      <c r="AHA457" s="9"/>
      <c r="AHB457" s="9"/>
      <c r="AHC457" s="9"/>
      <c r="AHD457" s="9"/>
      <c r="AHE457" s="9"/>
      <c r="AHF457" s="9"/>
      <c r="AHG457" s="9"/>
      <c r="AHH457" s="9"/>
      <c r="AHI457" s="9"/>
      <c r="AHJ457" s="9"/>
      <c r="AHK457" s="9"/>
      <c r="AHL457" s="9"/>
      <c r="AHM457" s="9"/>
      <c r="AHN457" s="9"/>
      <c r="AHO457" s="9"/>
      <c r="AHP457" s="9"/>
      <c r="AHQ457" s="9"/>
      <c r="AHR457" s="9"/>
      <c r="AHS457" s="9"/>
      <c r="AHT457" s="9"/>
      <c r="AHU457" s="9"/>
      <c r="AHV457" s="9"/>
      <c r="AHW457" s="9"/>
      <c r="AHX457" s="9"/>
      <c r="AHY457" s="9"/>
      <c r="AHZ457" s="9"/>
      <c r="AIA457" s="9"/>
      <c r="AIB457" s="9"/>
      <c r="AIC457" s="9"/>
      <c r="AID457" s="9"/>
      <c r="AIE457" s="9"/>
      <c r="AIF457" s="9"/>
      <c r="AIG457" s="9"/>
      <c r="AIH457" s="9"/>
      <c r="AII457" s="9"/>
      <c r="AIJ457" s="9"/>
      <c r="AIK457" s="9"/>
      <c r="AIL457" s="9"/>
      <c r="AIM457" s="9"/>
      <c r="AIN457" s="9"/>
      <c r="AIO457" s="9"/>
      <c r="AIP457" s="9"/>
      <c r="AIQ457" s="9"/>
      <c r="AIR457" s="9"/>
      <c r="AIS457" s="9"/>
      <c r="AIT457" s="9"/>
      <c r="AIU457" s="9"/>
      <c r="AIV457" s="9"/>
      <c r="AIW457" s="9"/>
      <c r="AIX457" s="9"/>
      <c r="AIY457" s="9"/>
      <c r="AIZ457" s="9"/>
      <c r="AJA457" s="9"/>
      <c r="AJB457" s="9"/>
      <c r="AJC457" s="9"/>
      <c r="AJD457" s="9"/>
      <c r="AJE457" s="9"/>
      <c r="AJF457" s="9"/>
      <c r="AJG457" s="9"/>
      <c r="AJH457" s="9"/>
      <c r="AJI457" s="9"/>
      <c r="AJJ457" s="9"/>
      <c r="AJK457" s="9"/>
      <c r="AJL457" s="9"/>
      <c r="AJM457" s="9"/>
      <c r="AJN457" s="9"/>
      <c r="AJO457" s="9"/>
      <c r="AJP457" s="9"/>
      <c r="AJQ457" s="9"/>
      <c r="AJR457" s="9"/>
      <c r="AJS457" s="9"/>
      <c r="AJT457" s="9"/>
      <c r="AJU457" s="9"/>
      <c r="AJV457" s="9"/>
      <c r="AJW457" s="9"/>
      <c r="AJX457" s="9"/>
      <c r="AJY457" s="9"/>
      <c r="AJZ457" s="9"/>
      <c r="AKA457" s="9"/>
      <c r="AKB457" s="9"/>
      <c r="AKC457" s="9"/>
      <c r="AKD457" s="9"/>
      <c r="AKE457" s="9"/>
      <c r="AKF457" s="9"/>
      <c r="AKG457" s="9"/>
      <c r="AKH457" s="9"/>
      <c r="AKI457" s="9"/>
      <c r="AKJ457" s="9"/>
      <c r="AKK457" s="9"/>
      <c r="AKL457" s="9"/>
      <c r="AKM457" s="9"/>
      <c r="AKN457" s="9"/>
      <c r="AKO457" s="9"/>
      <c r="AKP457" s="9"/>
      <c r="AKQ457" s="9"/>
      <c r="AKR457" s="9"/>
      <c r="AKS457" s="9"/>
      <c r="AKT457" s="9"/>
      <c r="AKU457" s="9"/>
      <c r="AKV457" s="9"/>
      <c r="AKW457" s="9"/>
      <c r="AKX457" s="9"/>
      <c r="AKY457" s="9"/>
      <c r="AKZ457" s="9"/>
      <c r="ALA457" s="9"/>
      <c r="ALB457" s="9"/>
      <c r="ALC457" s="9"/>
      <c r="ALD457" s="9"/>
      <c r="ALE457" s="9"/>
      <c r="ALF457" s="9"/>
      <c r="ALG457" s="9"/>
      <c r="ALH457" s="9"/>
      <c r="ALI457" s="9"/>
      <c r="ALJ457" s="9"/>
      <c r="ALK457" s="9"/>
      <c r="ALL457" s="9"/>
      <c r="ALM457" s="9"/>
      <c r="ALN457" s="9"/>
      <c r="ALO457" s="9"/>
      <c r="ALP457" s="9"/>
      <c r="ALQ457" s="9"/>
      <c r="ALR457" s="9"/>
      <c r="ALS457" s="9"/>
      <c r="ALT457" s="9"/>
      <c r="ALU457" s="9"/>
      <c r="ALV457" s="9"/>
      <c r="ALW457" s="9"/>
      <c r="ALX457" s="9"/>
      <c r="ALY457" s="9"/>
      <c r="ALZ457" s="9"/>
      <c r="AMA457" s="9"/>
      <c r="AMB457" s="9"/>
      <c r="AMC457" s="9"/>
      <c r="AMD457" s="9"/>
      <c r="AME457" s="9"/>
      <c r="AMF457" s="9"/>
      <c r="AMG457" s="9"/>
      <c r="AMH457" s="9"/>
      <c r="AMI457" s="9"/>
      <c r="AMJ457" s="9"/>
      <c r="AMK457" s="9"/>
    </row>
    <row r="458" spans="1:1025" s="8" customFormat="1" ht="27.75" hidden="1" thickBot="1">
      <c r="A458" s="113"/>
      <c r="B458" s="58"/>
      <c r="C458" s="213"/>
      <c r="D458" s="213"/>
      <c r="E458" s="213"/>
      <c r="F458" s="214">
        <v>8707</v>
      </c>
      <c r="G458" s="215">
        <v>7425</v>
      </c>
      <c r="H458" s="62" t="s">
        <v>15</v>
      </c>
      <c r="I458" s="63" t="s">
        <v>60</v>
      </c>
      <c r="J458" s="64" t="s">
        <v>386</v>
      </c>
      <c r="K458" s="64"/>
      <c r="L458" s="168">
        <v>1800</v>
      </c>
      <c r="M458" s="66">
        <v>100</v>
      </c>
      <c r="N458" s="57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  <c r="HM458" s="9"/>
      <c r="HN458" s="9"/>
      <c r="HO458" s="9"/>
      <c r="HP458" s="9"/>
      <c r="HQ458" s="9"/>
      <c r="HR458" s="9"/>
      <c r="HS458" s="9"/>
      <c r="HT458" s="9"/>
      <c r="HU458" s="9"/>
      <c r="HV458" s="9"/>
      <c r="HW458" s="9"/>
      <c r="HX458" s="9"/>
      <c r="HY458" s="9"/>
      <c r="HZ458" s="9"/>
      <c r="IA458" s="9"/>
      <c r="IB458" s="9"/>
      <c r="IC458" s="9"/>
      <c r="ID458" s="9"/>
      <c r="IE458" s="9"/>
      <c r="IF458" s="9"/>
      <c r="IG458" s="9"/>
      <c r="IH458" s="9"/>
      <c r="II458" s="9"/>
      <c r="IJ458" s="9"/>
      <c r="IK458" s="9"/>
      <c r="IL458" s="9"/>
      <c r="IM458" s="9"/>
      <c r="IN458" s="9"/>
      <c r="IO458" s="9"/>
      <c r="IP458" s="9"/>
      <c r="IQ458" s="9"/>
      <c r="IR458" s="9"/>
      <c r="IS458" s="9"/>
      <c r="IT458" s="9"/>
      <c r="IU458" s="9"/>
      <c r="IV458" s="9"/>
      <c r="IW458" s="9"/>
      <c r="IX458" s="9"/>
      <c r="IY458" s="9"/>
      <c r="IZ458" s="9"/>
      <c r="JA458" s="9"/>
      <c r="JB458" s="9"/>
      <c r="JC458" s="9"/>
      <c r="JD458" s="9"/>
      <c r="JE458" s="9"/>
      <c r="JF458" s="9"/>
      <c r="JG458" s="9"/>
      <c r="JH458" s="9"/>
      <c r="JI458" s="9"/>
      <c r="JJ458" s="9"/>
      <c r="JK458" s="9"/>
      <c r="JL458" s="9"/>
      <c r="JM458" s="9"/>
      <c r="JN458" s="9"/>
      <c r="JO458" s="9"/>
      <c r="JP458" s="9"/>
      <c r="JQ458" s="9"/>
      <c r="JR458" s="9"/>
      <c r="JS458" s="9"/>
      <c r="JT458" s="9"/>
      <c r="JU458" s="9"/>
      <c r="JV458" s="9"/>
      <c r="JW458" s="9"/>
      <c r="JX458" s="9"/>
      <c r="JY458" s="9"/>
      <c r="JZ458" s="9"/>
      <c r="KA458" s="9"/>
      <c r="KB458" s="9"/>
      <c r="KC458" s="9"/>
      <c r="KD458" s="9"/>
      <c r="KE458" s="9"/>
      <c r="KF458" s="9"/>
      <c r="KG458" s="9"/>
      <c r="KH458" s="9"/>
      <c r="KI458" s="9"/>
      <c r="KJ458" s="9"/>
      <c r="KK458" s="9"/>
      <c r="KL458" s="9"/>
      <c r="KM458" s="9"/>
      <c r="KN458" s="9"/>
      <c r="KO458" s="9"/>
      <c r="KP458" s="9"/>
      <c r="KQ458" s="9"/>
      <c r="KR458" s="9"/>
      <c r="KS458" s="9"/>
      <c r="KT458" s="9"/>
      <c r="KU458" s="9"/>
      <c r="KV458" s="9"/>
      <c r="KW458" s="9"/>
      <c r="KX458" s="9"/>
      <c r="KY458" s="9"/>
      <c r="KZ458" s="9"/>
      <c r="LA458" s="9"/>
      <c r="LB458" s="9"/>
      <c r="LC458" s="9"/>
      <c r="LD458" s="9"/>
      <c r="LE458" s="9"/>
      <c r="LF458" s="9"/>
      <c r="LG458" s="9"/>
      <c r="LH458" s="9"/>
      <c r="LI458" s="9"/>
      <c r="LJ458" s="9"/>
      <c r="LK458" s="9"/>
      <c r="LL458" s="9"/>
      <c r="LM458" s="9"/>
      <c r="LN458" s="9"/>
      <c r="LO458" s="9"/>
      <c r="LP458" s="9"/>
      <c r="LQ458" s="9"/>
      <c r="LR458" s="9"/>
      <c r="LS458" s="9"/>
      <c r="LT458" s="9"/>
      <c r="LU458" s="9"/>
      <c r="LV458" s="9"/>
      <c r="LW458" s="9"/>
      <c r="LX458" s="9"/>
      <c r="LY458" s="9"/>
      <c r="LZ458" s="9"/>
      <c r="MA458" s="9"/>
      <c r="MB458" s="9"/>
      <c r="MC458" s="9"/>
      <c r="MD458" s="9"/>
      <c r="ME458" s="9"/>
      <c r="MF458" s="9"/>
      <c r="MG458" s="9"/>
      <c r="MH458" s="9"/>
      <c r="MI458" s="9"/>
      <c r="MJ458" s="9"/>
      <c r="MK458" s="9"/>
      <c r="ML458" s="9"/>
      <c r="MM458" s="9"/>
      <c r="MN458" s="9"/>
      <c r="MO458" s="9"/>
      <c r="MP458" s="9"/>
      <c r="MQ458" s="9"/>
      <c r="MR458" s="9"/>
      <c r="MS458" s="9"/>
      <c r="MT458" s="9"/>
      <c r="MU458" s="9"/>
      <c r="MV458" s="9"/>
      <c r="MW458" s="9"/>
      <c r="MX458" s="9"/>
      <c r="MY458" s="9"/>
      <c r="MZ458" s="9"/>
      <c r="NA458" s="9"/>
      <c r="NB458" s="9"/>
      <c r="NC458" s="9"/>
      <c r="ND458" s="9"/>
      <c r="NE458" s="9"/>
      <c r="NF458" s="9"/>
      <c r="NG458" s="9"/>
      <c r="NH458" s="9"/>
      <c r="NI458" s="9"/>
      <c r="NJ458" s="9"/>
      <c r="NK458" s="9"/>
      <c r="NL458" s="9"/>
      <c r="NM458" s="9"/>
      <c r="NN458" s="9"/>
      <c r="NO458" s="9"/>
      <c r="NP458" s="9"/>
      <c r="NQ458" s="9"/>
      <c r="NR458" s="9"/>
      <c r="NS458" s="9"/>
      <c r="NT458" s="9"/>
      <c r="NU458" s="9"/>
      <c r="NV458" s="9"/>
      <c r="NW458" s="9"/>
      <c r="NX458" s="9"/>
      <c r="NY458" s="9"/>
      <c r="NZ458" s="9"/>
      <c r="OA458" s="9"/>
      <c r="OB458" s="9"/>
      <c r="OC458" s="9"/>
      <c r="OD458" s="9"/>
      <c r="OE458" s="9"/>
      <c r="OF458" s="9"/>
      <c r="OG458" s="9"/>
      <c r="OH458" s="9"/>
      <c r="OI458" s="9"/>
      <c r="OJ458" s="9"/>
      <c r="OK458" s="9"/>
      <c r="OL458" s="9"/>
      <c r="OM458" s="9"/>
      <c r="ON458" s="9"/>
      <c r="OO458" s="9"/>
      <c r="OP458" s="9"/>
      <c r="OQ458" s="9"/>
      <c r="OR458" s="9"/>
      <c r="OS458" s="9"/>
      <c r="OT458" s="9"/>
      <c r="OU458" s="9"/>
      <c r="OV458" s="9"/>
      <c r="OW458" s="9"/>
      <c r="OX458" s="9"/>
      <c r="OY458" s="9"/>
      <c r="OZ458" s="9"/>
      <c r="PA458" s="9"/>
      <c r="PB458" s="9"/>
      <c r="PC458" s="9"/>
      <c r="PD458" s="9"/>
      <c r="PE458" s="9"/>
      <c r="PF458" s="9"/>
      <c r="PG458" s="9"/>
      <c r="PH458" s="9"/>
      <c r="PI458" s="9"/>
      <c r="PJ458" s="9"/>
      <c r="PK458" s="9"/>
      <c r="PL458" s="9"/>
      <c r="PM458" s="9"/>
      <c r="PN458" s="9"/>
      <c r="PO458" s="9"/>
      <c r="PP458" s="9"/>
      <c r="PQ458" s="9"/>
      <c r="PR458" s="9"/>
      <c r="PS458" s="9"/>
      <c r="PT458" s="9"/>
      <c r="PU458" s="9"/>
      <c r="PV458" s="9"/>
      <c r="PW458" s="9"/>
      <c r="PX458" s="9"/>
      <c r="PY458" s="9"/>
      <c r="PZ458" s="9"/>
      <c r="QA458" s="9"/>
      <c r="QB458" s="9"/>
      <c r="QC458" s="9"/>
      <c r="QD458" s="9"/>
      <c r="QE458" s="9"/>
      <c r="QF458" s="9"/>
      <c r="QG458" s="9"/>
      <c r="QH458" s="9"/>
      <c r="QI458" s="9"/>
      <c r="QJ458" s="9"/>
      <c r="QK458" s="9"/>
      <c r="QL458" s="9"/>
      <c r="QM458" s="9"/>
      <c r="QN458" s="9"/>
      <c r="QO458" s="9"/>
      <c r="QP458" s="9"/>
      <c r="QQ458" s="9"/>
      <c r="QR458" s="9"/>
      <c r="QS458" s="9"/>
      <c r="QT458" s="9"/>
      <c r="QU458" s="9"/>
      <c r="QV458" s="9"/>
      <c r="QW458" s="9"/>
      <c r="QX458" s="9"/>
      <c r="QY458" s="9"/>
      <c r="QZ458" s="9"/>
      <c r="RA458" s="9"/>
      <c r="RB458" s="9"/>
      <c r="RC458" s="9"/>
      <c r="RD458" s="9"/>
      <c r="RE458" s="9"/>
      <c r="RF458" s="9"/>
      <c r="RG458" s="9"/>
      <c r="RH458" s="9"/>
      <c r="RI458" s="9"/>
      <c r="RJ458" s="9"/>
      <c r="RK458" s="9"/>
      <c r="RL458" s="9"/>
      <c r="RM458" s="9"/>
      <c r="RN458" s="9"/>
      <c r="RO458" s="9"/>
      <c r="RP458" s="9"/>
      <c r="RQ458" s="9"/>
      <c r="RR458" s="9"/>
      <c r="RS458" s="9"/>
      <c r="RT458" s="9"/>
      <c r="RU458" s="9"/>
      <c r="RV458" s="9"/>
      <c r="RW458" s="9"/>
      <c r="RX458" s="9"/>
      <c r="RY458" s="9"/>
      <c r="RZ458" s="9"/>
      <c r="SA458" s="9"/>
      <c r="SB458" s="9"/>
      <c r="SC458" s="9"/>
      <c r="SD458" s="9"/>
      <c r="SE458" s="9"/>
      <c r="SF458" s="9"/>
      <c r="SG458" s="9"/>
      <c r="SH458" s="9"/>
      <c r="SI458" s="9"/>
      <c r="SJ458" s="9"/>
      <c r="SK458" s="9"/>
      <c r="SL458" s="9"/>
      <c r="SM458" s="9"/>
      <c r="SN458" s="9"/>
      <c r="SO458" s="9"/>
      <c r="SP458" s="9"/>
      <c r="SQ458" s="9"/>
      <c r="SR458" s="9"/>
      <c r="SS458" s="9"/>
      <c r="ST458" s="9"/>
      <c r="SU458" s="9"/>
      <c r="SV458" s="9"/>
      <c r="SW458" s="9"/>
      <c r="SX458" s="9"/>
      <c r="SY458" s="9"/>
      <c r="SZ458" s="9"/>
      <c r="TA458" s="9"/>
      <c r="TB458" s="9"/>
      <c r="TC458" s="9"/>
      <c r="TD458" s="9"/>
      <c r="TE458" s="9"/>
      <c r="TF458" s="9"/>
      <c r="TG458" s="9"/>
      <c r="TH458" s="9"/>
      <c r="TI458" s="9"/>
      <c r="TJ458" s="9"/>
      <c r="TK458" s="9"/>
      <c r="TL458" s="9"/>
      <c r="TM458" s="9"/>
      <c r="TN458" s="9"/>
      <c r="TO458" s="9"/>
      <c r="TP458" s="9"/>
      <c r="TQ458" s="9"/>
      <c r="TR458" s="9"/>
      <c r="TS458" s="9"/>
      <c r="TT458" s="9"/>
      <c r="TU458" s="9"/>
      <c r="TV458" s="9"/>
      <c r="TW458" s="9"/>
      <c r="TX458" s="9"/>
      <c r="TY458" s="9"/>
      <c r="TZ458" s="9"/>
      <c r="UA458" s="9"/>
      <c r="UB458" s="9"/>
      <c r="UC458" s="9"/>
      <c r="UD458" s="9"/>
      <c r="UE458" s="9"/>
      <c r="UF458" s="9"/>
      <c r="UG458" s="9"/>
      <c r="UH458" s="9"/>
      <c r="UI458" s="9"/>
      <c r="UJ458" s="9"/>
      <c r="UK458" s="9"/>
      <c r="UL458" s="9"/>
      <c r="UM458" s="9"/>
      <c r="UN458" s="9"/>
      <c r="UO458" s="9"/>
      <c r="UP458" s="9"/>
      <c r="UQ458" s="9"/>
      <c r="UR458" s="9"/>
      <c r="US458" s="9"/>
      <c r="UT458" s="9"/>
      <c r="UU458" s="9"/>
      <c r="UV458" s="9"/>
      <c r="UW458" s="9"/>
      <c r="UX458" s="9"/>
      <c r="UY458" s="9"/>
      <c r="UZ458" s="9"/>
      <c r="VA458" s="9"/>
      <c r="VB458" s="9"/>
      <c r="VC458" s="9"/>
      <c r="VD458" s="9"/>
      <c r="VE458" s="9"/>
      <c r="VF458" s="9"/>
      <c r="VG458" s="9"/>
      <c r="VH458" s="9"/>
      <c r="VI458" s="9"/>
      <c r="VJ458" s="9"/>
      <c r="VK458" s="9"/>
      <c r="VL458" s="9"/>
      <c r="VM458" s="9"/>
      <c r="VN458" s="9"/>
      <c r="VO458" s="9"/>
      <c r="VP458" s="9"/>
      <c r="VQ458" s="9"/>
      <c r="VR458" s="9"/>
      <c r="VS458" s="9"/>
      <c r="VT458" s="9"/>
      <c r="VU458" s="9"/>
      <c r="VV458" s="9"/>
      <c r="VW458" s="9"/>
      <c r="VX458" s="9"/>
      <c r="VY458" s="9"/>
      <c r="VZ458" s="9"/>
      <c r="WA458" s="9"/>
      <c r="WB458" s="9"/>
      <c r="WC458" s="9"/>
      <c r="WD458" s="9"/>
      <c r="WE458" s="9"/>
      <c r="WF458" s="9"/>
      <c r="WG458" s="9"/>
      <c r="WH458" s="9"/>
      <c r="WI458" s="9"/>
      <c r="WJ458" s="9"/>
      <c r="WK458" s="9"/>
      <c r="WL458" s="9"/>
      <c r="WM458" s="9"/>
      <c r="WN458" s="9"/>
      <c r="WO458" s="9"/>
      <c r="WP458" s="9"/>
      <c r="WQ458" s="9"/>
      <c r="WR458" s="9"/>
      <c r="WS458" s="9"/>
      <c r="WT458" s="9"/>
      <c r="WU458" s="9"/>
      <c r="WV458" s="9"/>
      <c r="WW458" s="9"/>
      <c r="WX458" s="9"/>
      <c r="WY458" s="9"/>
      <c r="WZ458" s="9"/>
      <c r="XA458" s="9"/>
      <c r="XB458" s="9"/>
      <c r="XC458" s="9"/>
      <c r="XD458" s="9"/>
      <c r="XE458" s="9"/>
      <c r="XF458" s="9"/>
      <c r="XG458" s="9"/>
      <c r="XH458" s="9"/>
      <c r="XI458" s="9"/>
      <c r="XJ458" s="9"/>
      <c r="XK458" s="9"/>
      <c r="XL458" s="9"/>
      <c r="XM458" s="9"/>
      <c r="XN458" s="9"/>
      <c r="XO458" s="9"/>
      <c r="XP458" s="9"/>
      <c r="XQ458" s="9"/>
      <c r="XR458" s="9"/>
      <c r="XS458" s="9"/>
      <c r="XT458" s="9"/>
      <c r="XU458" s="9"/>
      <c r="XV458" s="9"/>
      <c r="XW458" s="9"/>
      <c r="XX458" s="9"/>
      <c r="XY458" s="9"/>
      <c r="XZ458" s="9"/>
      <c r="YA458" s="9"/>
      <c r="YB458" s="9"/>
      <c r="YC458" s="9"/>
      <c r="YD458" s="9"/>
      <c r="YE458" s="9"/>
      <c r="YF458" s="9"/>
      <c r="YG458" s="9"/>
      <c r="YH458" s="9"/>
      <c r="YI458" s="9"/>
      <c r="YJ458" s="9"/>
      <c r="YK458" s="9"/>
      <c r="YL458" s="9"/>
      <c r="YM458" s="9"/>
      <c r="YN458" s="9"/>
      <c r="YO458" s="9"/>
      <c r="YP458" s="9"/>
      <c r="YQ458" s="9"/>
      <c r="YR458" s="9"/>
      <c r="YS458" s="9"/>
      <c r="YT458" s="9"/>
      <c r="YU458" s="9"/>
      <c r="YV458" s="9"/>
      <c r="YW458" s="9"/>
      <c r="YX458" s="9"/>
      <c r="YY458" s="9"/>
      <c r="YZ458" s="9"/>
      <c r="ZA458" s="9"/>
      <c r="ZB458" s="9"/>
      <c r="ZC458" s="9"/>
      <c r="ZD458" s="9"/>
      <c r="ZE458" s="9"/>
      <c r="ZF458" s="9"/>
      <c r="ZG458" s="9"/>
      <c r="ZH458" s="9"/>
      <c r="ZI458" s="9"/>
      <c r="ZJ458" s="9"/>
      <c r="ZK458" s="9"/>
      <c r="ZL458" s="9"/>
      <c r="ZM458" s="9"/>
      <c r="ZN458" s="9"/>
      <c r="ZO458" s="9"/>
      <c r="ZP458" s="9"/>
      <c r="ZQ458" s="9"/>
      <c r="ZR458" s="9"/>
      <c r="ZS458" s="9"/>
      <c r="ZT458" s="9"/>
      <c r="ZU458" s="9"/>
      <c r="ZV458" s="9"/>
      <c r="ZW458" s="9"/>
      <c r="ZX458" s="9"/>
      <c r="ZY458" s="9"/>
      <c r="ZZ458" s="9"/>
      <c r="AAA458" s="9"/>
      <c r="AAB458" s="9"/>
      <c r="AAC458" s="9"/>
      <c r="AAD458" s="9"/>
      <c r="AAE458" s="9"/>
      <c r="AAF458" s="9"/>
      <c r="AAG458" s="9"/>
      <c r="AAH458" s="9"/>
      <c r="AAI458" s="9"/>
      <c r="AAJ458" s="9"/>
      <c r="AAK458" s="9"/>
      <c r="AAL458" s="9"/>
      <c r="AAM458" s="9"/>
      <c r="AAN458" s="9"/>
      <c r="AAO458" s="9"/>
      <c r="AAP458" s="9"/>
      <c r="AAQ458" s="9"/>
      <c r="AAR458" s="9"/>
      <c r="AAS458" s="9"/>
      <c r="AAT458" s="9"/>
      <c r="AAU458" s="9"/>
      <c r="AAV458" s="9"/>
      <c r="AAW458" s="9"/>
      <c r="AAX458" s="9"/>
      <c r="AAY458" s="9"/>
      <c r="AAZ458" s="9"/>
      <c r="ABA458" s="9"/>
      <c r="ABB458" s="9"/>
      <c r="ABC458" s="9"/>
      <c r="ABD458" s="9"/>
      <c r="ABE458" s="9"/>
      <c r="ABF458" s="9"/>
      <c r="ABG458" s="9"/>
      <c r="ABH458" s="9"/>
      <c r="ABI458" s="9"/>
      <c r="ABJ458" s="9"/>
      <c r="ABK458" s="9"/>
      <c r="ABL458" s="9"/>
      <c r="ABM458" s="9"/>
      <c r="ABN458" s="9"/>
      <c r="ABO458" s="9"/>
      <c r="ABP458" s="9"/>
      <c r="ABQ458" s="9"/>
      <c r="ABR458" s="9"/>
      <c r="ABS458" s="9"/>
      <c r="ABT458" s="9"/>
      <c r="ABU458" s="9"/>
      <c r="ABV458" s="9"/>
      <c r="ABW458" s="9"/>
      <c r="ABX458" s="9"/>
      <c r="ABY458" s="9"/>
      <c r="ABZ458" s="9"/>
      <c r="ACA458" s="9"/>
      <c r="ACB458" s="9"/>
      <c r="ACC458" s="9"/>
      <c r="ACD458" s="9"/>
      <c r="ACE458" s="9"/>
      <c r="ACF458" s="9"/>
      <c r="ACG458" s="9"/>
      <c r="ACH458" s="9"/>
      <c r="ACI458" s="9"/>
      <c r="ACJ458" s="9"/>
      <c r="ACK458" s="9"/>
      <c r="ACL458" s="9"/>
      <c r="ACM458" s="9"/>
      <c r="ACN458" s="9"/>
      <c r="ACO458" s="9"/>
      <c r="ACP458" s="9"/>
      <c r="ACQ458" s="9"/>
      <c r="ACR458" s="9"/>
      <c r="ACS458" s="9"/>
      <c r="ACT458" s="9"/>
      <c r="ACU458" s="9"/>
      <c r="ACV458" s="9"/>
      <c r="ACW458" s="9"/>
      <c r="ACX458" s="9"/>
      <c r="ACY458" s="9"/>
      <c r="ACZ458" s="9"/>
      <c r="ADA458" s="9"/>
      <c r="ADB458" s="9"/>
      <c r="ADC458" s="9"/>
      <c r="ADD458" s="9"/>
      <c r="ADE458" s="9"/>
      <c r="ADF458" s="9"/>
      <c r="ADG458" s="9"/>
      <c r="ADH458" s="9"/>
      <c r="ADI458" s="9"/>
      <c r="ADJ458" s="9"/>
      <c r="ADK458" s="9"/>
      <c r="ADL458" s="9"/>
      <c r="ADM458" s="9"/>
      <c r="ADN458" s="9"/>
      <c r="ADO458" s="9"/>
      <c r="ADP458" s="9"/>
      <c r="ADQ458" s="9"/>
      <c r="ADR458" s="9"/>
      <c r="ADS458" s="9"/>
      <c r="ADT458" s="9"/>
      <c r="ADU458" s="9"/>
      <c r="ADV458" s="9"/>
      <c r="ADW458" s="9"/>
      <c r="ADX458" s="9"/>
      <c r="ADY458" s="9"/>
      <c r="ADZ458" s="9"/>
      <c r="AEA458" s="9"/>
      <c r="AEB458" s="9"/>
      <c r="AEC458" s="9"/>
      <c r="AED458" s="9"/>
      <c r="AEE458" s="9"/>
      <c r="AEF458" s="9"/>
      <c r="AEG458" s="9"/>
      <c r="AEH458" s="9"/>
      <c r="AEI458" s="9"/>
      <c r="AEJ458" s="9"/>
      <c r="AEK458" s="9"/>
      <c r="AEL458" s="9"/>
      <c r="AEM458" s="9"/>
      <c r="AEN458" s="9"/>
      <c r="AEO458" s="9"/>
      <c r="AEP458" s="9"/>
      <c r="AEQ458" s="9"/>
      <c r="AER458" s="9"/>
      <c r="AES458" s="9"/>
      <c r="AET458" s="9"/>
      <c r="AEU458" s="9"/>
      <c r="AEV458" s="9"/>
      <c r="AEW458" s="9"/>
      <c r="AEX458" s="9"/>
      <c r="AEY458" s="9"/>
      <c r="AEZ458" s="9"/>
      <c r="AFA458" s="9"/>
      <c r="AFB458" s="9"/>
      <c r="AFC458" s="9"/>
      <c r="AFD458" s="9"/>
      <c r="AFE458" s="9"/>
      <c r="AFF458" s="9"/>
      <c r="AFG458" s="9"/>
      <c r="AFH458" s="9"/>
      <c r="AFI458" s="9"/>
      <c r="AFJ458" s="9"/>
      <c r="AFK458" s="9"/>
      <c r="AFL458" s="9"/>
      <c r="AFM458" s="9"/>
      <c r="AFN458" s="9"/>
      <c r="AFO458" s="9"/>
      <c r="AFP458" s="9"/>
      <c r="AFQ458" s="9"/>
      <c r="AFR458" s="9"/>
      <c r="AFS458" s="9"/>
      <c r="AFT458" s="9"/>
      <c r="AFU458" s="9"/>
      <c r="AFV458" s="9"/>
      <c r="AFW458" s="9"/>
      <c r="AFX458" s="9"/>
      <c r="AFY458" s="9"/>
      <c r="AFZ458" s="9"/>
      <c r="AGA458" s="9"/>
      <c r="AGB458" s="9"/>
      <c r="AGC458" s="9"/>
      <c r="AGD458" s="9"/>
      <c r="AGE458" s="9"/>
      <c r="AGF458" s="9"/>
      <c r="AGG458" s="9"/>
      <c r="AGH458" s="9"/>
      <c r="AGI458" s="9"/>
      <c r="AGJ458" s="9"/>
      <c r="AGK458" s="9"/>
      <c r="AGL458" s="9"/>
      <c r="AGM458" s="9"/>
      <c r="AGN458" s="9"/>
      <c r="AGO458" s="9"/>
      <c r="AGP458" s="9"/>
      <c r="AGQ458" s="9"/>
      <c r="AGR458" s="9"/>
      <c r="AGS458" s="9"/>
      <c r="AGT458" s="9"/>
      <c r="AGU458" s="9"/>
      <c r="AGV458" s="9"/>
      <c r="AGW458" s="9"/>
      <c r="AGX458" s="9"/>
      <c r="AGY458" s="9"/>
      <c r="AGZ458" s="9"/>
      <c r="AHA458" s="9"/>
      <c r="AHB458" s="9"/>
      <c r="AHC458" s="9"/>
      <c r="AHD458" s="9"/>
      <c r="AHE458" s="9"/>
      <c r="AHF458" s="9"/>
      <c r="AHG458" s="9"/>
      <c r="AHH458" s="9"/>
      <c r="AHI458" s="9"/>
      <c r="AHJ458" s="9"/>
      <c r="AHK458" s="9"/>
      <c r="AHL458" s="9"/>
      <c r="AHM458" s="9"/>
      <c r="AHN458" s="9"/>
      <c r="AHO458" s="9"/>
      <c r="AHP458" s="9"/>
      <c r="AHQ458" s="9"/>
      <c r="AHR458" s="9"/>
      <c r="AHS458" s="9"/>
      <c r="AHT458" s="9"/>
      <c r="AHU458" s="9"/>
      <c r="AHV458" s="9"/>
      <c r="AHW458" s="9"/>
      <c r="AHX458" s="9"/>
      <c r="AHY458" s="9"/>
      <c r="AHZ458" s="9"/>
      <c r="AIA458" s="9"/>
      <c r="AIB458" s="9"/>
      <c r="AIC458" s="9"/>
      <c r="AID458" s="9"/>
      <c r="AIE458" s="9"/>
      <c r="AIF458" s="9"/>
      <c r="AIG458" s="9"/>
      <c r="AIH458" s="9"/>
      <c r="AII458" s="9"/>
      <c r="AIJ458" s="9"/>
      <c r="AIK458" s="9"/>
      <c r="AIL458" s="9"/>
      <c r="AIM458" s="9"/>
      <c r="AIN458" s="9"/>
      <c r="AIO458" s="9"/>
      <c r="AIP458" s="9"/>
      <c r="AIQ458" s="9"/>
      <c r="AIR458" s="9"/>
      <c r="AIS458" s="9"/>
      <c r="AIT458" s="9"/>
      <c r="AIU458" s="9"/>
      <c r="AIV458" s="9"/>
      <c r="AIW458" s="9"/>
      <c r="AIX458" s="9"/>
      <c r="AIY458" s="9"/>
      <c r="AIZ458" s="9"/>
      <c r="AJA458" s="9"/>
      <c r="AJB458" s="9"/>
      <c r="AJC458" s="9"/>
      <c r="AJD458" s="9"/>
      <c r="AJE458" s="9"/>
      <c r="AJF458" s="9"/>
      <c r="AJG458" s="9"/>
      <c r="AJH458" s="9"/>
      <c r="AJI458" s="9"/>
      <c r="AJJ458" s="9"/>
      <c r="AJK458" s="9"/>
      <c r="AJL458" s="9"/>
      <c r="AJM458" s="9"/>
      <c r="AJN458" s="9"/>
      <c r="AJO458" s="9"/>
      <c r="AJP458" s="9"/>
      <c r="AJQ458" s="9"/>
      <c r="AJR458" s="9"/>
      <c r="AJS458" s="9"/>
      <c r="AJT458" s="9"/>
      <c r="AJU458" s="9"/>
      <c r="AJV458" s="9"/>
      <c r="AJW458" s="9"/>
      <c r="AJX458" s="9"/>
      <c r="AJY458" s="9"/>
      <c r="AJZ458" s="9"/>
      <c r="AKA458" s="9"/>
      <c r="AKB458" s="9"/>
      <c r="AKC458" s="9"/>
      <c r="AKD458" s="9"/>
      <c r="AKE458" s="9"/>
      <c r="AKF458" s="9"/>
      <c r="AKG458" s="9"/>
      <c r="AKH458" s="9"/>
      <c r="AKI458" s="9"/>
      <c r="AKJ458" s="9"/>
      <c r="AKK458" s="9"/>
      <c r="AKL458" s="9"/>
      <c r="AKM458" s="9"/>
      <c r="AKN458" s="9"/>
      <c r="AKO458" s="9"/>
      <c r="AKP458" s="9"/>
      <c r="AKQ458" s="9"/>
      <c r="AKR458" s="9"/>
      <c r="AKS458" s="9"/>
      <c r="AKT458" s="9"/>
      <c r="AKU458" s="9"/>
      <c r="AKV458" s="9"/>
      <c r="AKW458" s="9"/>
      <c r="AKX458" s="9"/>
      <c r="AKY458" s="9"/>
      <c r="AKZ458" s="9"/>
      <c r="ALA458" s="9"/>
      <c r="ALB458" s="9"/>
      <c r="ALC458" s="9"/>
      <c r="ALD458" s="9"/>
      <c r="ALE458" s="9"/>
      <c r="ALF458" s="9"/>
      <c r="ALG458" s="9"/>
      <c r="ALH458" s="9"/>
      <c r="ALI458" s="9"/>
      <c r="ALJ458" s="9"/>
      <c r="ALK458" s="9"/>
      <c r="ALL458" s="9"/>
      <c r="ALM458" s="9"/>
      <c r="ALN458" s="9"/>
      <c r="ALO458" s="9"/>
      <c r="ALP458" s="9"/>
      <c r="ALQ458" s="9"/>
      <c r="ALR458" s="9"/>
      <c r="ALS458" s="9"/>
      <c r="ALT458" s="9"/>
      <c r="ALU458" s="9"/>
      <c r="ALV458" s="9"/>
      <c r="ALW458" s="9"/>
      <c r="ALX458" s="9"/>
      <c r="ALY458" s="9"/>
      <c r="ALZ458" s="9"/>
      <c r="AMA458" s="9"/>
      <c r="AMB458" s="9"/>
      <c r="AMC458" s="9"/>
      <c r="AMD458" s="9"/>
      <c r="AME458" s="9"/>
      <c r="AMF458" s="9"/>
      <c r="AMG458" s="9"/>
      <c r="AMH458" s="9"/>
      <c r="AMI458" s="9"/>
      <c r="AMJ458" s="9"/>
      <c r="AMK458" s="9"/>
    </row>
    <row r="459" spans="1:1025" s="8" customFormat="1" ht="27.75" hidden="1" thickBot="1">
      <c r="A459" s="113"/>
      <c r="B459" s="67">
        <f t="shared" si="46"/>
        <v>8707</v>
      </c>
      <c r="C459" s="68"/>
      <c r="D459" s="68"/>
      <c r="E459" s="69" t="s">
        <v>62</v>
      </c>
      <c r="F459" s="136"/>
      <c r="G459" s="71"/>
      <c r="H459" s="72"/>
      <c r="I459" s="143"/>
      <c r="J459" s="74"/>
      <c r="K459" s="79"/>
      <c r="L459" s="80">
        <f>SUM(L458)</f>
        <v>1800</v>
      </c>
      <c r="M459" s="95">
        <f>SUM(M458:M458)</f>
        <v>100</v>
      </c>
      <c r="N459" s="77">
        <f>M459+L459</f>
        <v>1900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  <c r="FI459" s="9"/>
      <c r="FJ459" s="9"/>
      <c r="FK459" s="9"/>
      <c r="FL459" s="9"/>
      <c r="FM459" s="9"/>
      <c r="FN459" s="9"/>
      <c r="FO459" s="9"/>
      <c r="FP459" s="9"/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  <c r="HE459" s="9"/>
      <c r="HF459" s="9"/>
      <c r="HG459" s="9"/>
      <c r="HH459" s="9"/>
      <c r="HI459" s="9"/>
      <c r="HJ459" s="9"/>
      <c r="HK459" s="9"/>
      <c r="HL459" s="9"/>
      <c r="HM459" s="9"/>
      <c r="HN459" s="9"/>
      <c r="HO459" s="9"/>
      <c r="HP459" s="9"/>
      <c r="HQ459" s="9"/>
      <c r="HR459" s="9"/>
      <c r="HS459" s="9"/>
      <c r="HT459" s="9"/>
      <c r="HU459" s="9"/>
      <c r="HV459" s="9"/>
      <c r="HW459" s="9"/>
      <c r="HX459" s="9"/>
      <c r="HY459" s="9"/>
      <c r="HZ459" s="9"/>
      <c r="IA459" s="9"/>
      <c r="IB459" s="9"/>
      <c r="IC459" s="9"/>
      <c r="ID459" s="9"/>
      <c r="IE459" s="9"/>
      <c r="IF459" s="9"/>
      <c r="IG459" s="9"/>
      <c r="IH459" s="9"/>
      <c r="II459" s="9"/>
      <c r="IJ459" s="9"/>
      <c r="IK459" s="9"/>
      <c r="IL459" s="9"/>
      <c r="IM459" s="9"/>
      <c r="IN459" s="9"/>
      <c r="IO459" s="9"/>
      <c r="IP459" s="9"/>
      <c r="IQ459" s="9"/>
      <c r="IR459" s="9"/>
      <c r="IS459" s="9"/>
      <c r="IT459" s="9"/>
      <c r="IU459" s="9"/>
      <c r="IV459" s="9"/>
      <c r="IW459" s="9"/>
      <c r="IX459" s="9"/>
      <c r="IY459" s="9"/>
      <c r="IZ459" s="9"/>
      <c r="JA459" s="9"/>
      <c r="JB459" s="9"/>
      <c r="JC459" s="9"/>
      <c r="JD459" s="9"/>
      <c r="JE459" s="9"/>
      <c r="JF459" s="9"/>
      <c r="JG459" s="9"/>
      <c r="JH459" s="9"/>
      <c r="JI459" s="9"/>
      <c r="JJ459" s="9"/>
      <c r="JK459" s="9"/>
      <c r="JL459" s="9"/>
      <c r="JM459" s="9"/>
      <c r="JN459" s="9"/>
      <c r="JO459" s="9"/>
      <c r="JP459" s="9"/>
      <c r="JQ459" s="9"/>
      <c r="JR459" s="9"/>
      <c r="JS459" s="9"/>
      <c r="JT459" s="9"/>
      <c r="JU459" s="9"/>
      <c r="JV459" s="9"/>
      <c r="JW459" s="9"/>
      <c r="JX459" s="9"/>
      <c r="JY459" s="9"/>
      <c r="JZ459" s="9"/>
      <c r="KA459" s="9"/>
      <c r="KB459" s="9"/>
      <c r="KC459" s="9"/>
      <c r="KD459" s="9"/>
      <c r="KE459" s="9"/>
      <c r="KF459" s="9"/>
      <c r="KG459" s="9"/>
      <c r="KH459" s="9"/>
      <c r="KI459" s="9"/>
      <c r="KJ459" s="9"/>
      <c r="KK459" s="9"/>
      <c r="KL459" s="9"/>
      <c r="KM459" s="9"/>
      <c r="KN459" s="9"/>
      <c r="KO459" s="9"/>
      <c r="KP459" s="9"/>
      <c r="KQ459" s="9"/>
      <c r="KR459" s="9"/>
      <c r="KS459" s="9"/>
      <c r="KT459" s="9"/>
      <c r="KU459" s="9"/>
      <c r="KV459" s="9"/>
      <c r="KW459" s="9"/>
      <c r="KX459" s="9"/>
      <c r="KY459" s="9"/>
      <c r="KZ459" s="9"/>
      <c r="LA459" s="9"/>
      <c r="LB459" s="9"/>
      <c r="LC459" s="9"/>
      <c r="LD459" s="9"/>
      <c r="LE459" s="9"/>
      <c r="LF459" s="9"/>
      <c r="LG459" s="9"/>
      <c r="LH459" s="9"/>
      <c r="LI459" s="9"/>
      <c r="LJ459" s="9"/>
      <c r="LK459" s="9"/>
      <c r="LL459" s="9"/>
      <c r="LM459" s="9"/>
      <c r="LN459" s="9"/>
      <c r="LO459" s="9"/>
      <c r="LP459" s="9"/>
      <c r="LQ459" s="9"/>
      <c r="LR459" s="9"/>
      <c r="LS459" s="9"/>
      <c r="LT459" s="9"/>
      <c r="LU459" s="9"/>
      <c r="LV459" s="9"/>
      <c r="LW459" s="9"/>
      <c r="LX459" s="9"/>
      <c r="LY459" s="9"/>
      <c r="LZ459" s="9"/>
      <c r="MA459" s="9"/>
      <c r="MB459" s="9"/>
      <c r="MC459" s="9"/>
      <c r="MD459" s="9"/>
      <c r="ME459" s="9"/>
      <c r="MF459" s="9"/>
      <c r="MG459" s="9"/>
      <c r="MH459" s="9"/>
      <c r="MI459" s="9"/>
      <c r="MJ459" s="9"/>
      <c r="MK459" s="9"/>
      <c r="ML459" s="9"/>
      <c r="MM459" s="9"/>
      <c r="MN459" s="9"/>
      <c r="MO459" s="9"/>
      <c r="MP459" s="9"/>
      <c r="MQ459" s="9"/>
      <c r="MR459" s="9"/>
      <c r="MS459" s="9"/>
      <c r="MT459" s="9"/>
      <c r="MU459" s="9"/>
      <c r="MV459" s="9"/>
      <c r="MW459" s="9"/>
      <c r="MX459" s="9"/>
      <c r="MY459" s="9"/>
      <c r="MZ459" s="9"/>
      <c r="NA459" s="9"/>
      <c r="NB459" s="9"/>
      <c r="NC459" s="9"/>
      <c r="ND459" s="9"/>
      <c r="NE459" s="9"/>
      <c r="NF459" s="9"/>
      <c r="NG459" s="9"/>
      <c r="NH459" s="9"/>
      <c r="NI459" s="9"/>
      <c r="NJ459" s="9"/>
      <c r="NK459" s="9"/>
      <c r="NL459" s="9"/>
      <c r="NM459" s="9"/>
      <c r="NN459" s="9"/>
      <c r="NO459" s="9"/>
      <c r="NP459" s="9"/>
      <c r="NQ459" s="9"/>
      <c r="NR459" s="9"/>
      <c r="NS459" s="9"/>
      <c r="NT459" s="9"/>
      <c r="NU459" s="9"/>
      <c r="NV459" s="9"/>
      <c r="NW459" s="9"/>
      <c r="NX459" s="9"/>
      <c r="NY459" s="9"/>
      <c r="NZ459" s="9"/>
      <c r="OA459" s="9"/>
      <c r="OB459" s="9"/>
      <c r="OC459" s="9"/>
      <c r="OD459" s="9"/>
      <c r="OE459" s="9"/>
      <c r="OF459" s="9"/>
      <c r="OG459" s="9"/>
      <c r="OH459" s="9"/>
      <c r="OI459" s="9"/>
      <c r="OJ459" s="9"/>
      <c r="OK459" s="9"/>
      <c r="OL459" s="9"/>
      <c r="OM459" s="9"/>
      <c r="ON459" s="9"/>
      <c r="OO459" s="9"/>
      <c r="OP459" s="9"/>
      <c r="OQ459" s="9"/>
      <c r="OR459" s="9"/>
      <c r="OS459" s="9"/>
      <c r="OT459" s="9"/>
      <c r="OU459" s="9"/>
      <c r="OV459" s="9"/>
      <c r="OW459" s="9"/>
      <c r="OX459" s="9"/>
      <c r="OY459" s="9"/>
      <c r="OZ459" s="9"/>
      <c r="PA459" s="9"/>
      <c r="PB459" s="9"/>
      <c r="PC459" s="9"/>
      <c r="PD459" s="9"/>
      <c r="PE459" s="9"/>
      <c r="PF459" s="9"/>
      <c r="PG459" s="9"/>
      <c r="PH459" s="9"/>
      <c r="PI459" s="9"/>
      <c r="PJ459" s="9"/>
      <c r="PK459" s="9"/>
      <c r="PL459" s="9"/>
      <c r="PM459" s="9"/>
      <c r="PN459" s="9"/>
      <c r="PO459" s="9"/>
      <c r="PP459" s="9"/>
      <c r="PQ459" s="9"/>
      <c r="PR459" s="9"/>
      <c r="PS459" s="9"/>
      <c r="PT459" s="9"/>
      <c r="PU459" s="9"/>
      <c r="PV459" s="9"/>
      <c r="PW459" s="9"/>
      <c r="PX459" s="9"/>
      <c r="PY459" s="9"/>
      <c r="PZ459" s="9"/>
      <c r="QA459" s="9"/>
      <c r="QB459" s="9"/>
      <c r="QC459" s="9"/>
      <c r="QD459" s="9"/>
      <c r="QE459" s="9"/>
      <c r="QF459" s="9"/>
      <c r="QG459" s="9"/>
      <c r="QH459" s="9"/>
      <c r="QI459" s="9"/>
      <c r="QJ459" s="9"/>
      <c r="QK459" s="9"/>
      <c r="QL459" s="9"/>
      <c r="QM459" s="9"/>
      <c r="QN459" s="9"/>
      <c r="QO459" s="9"/>
      <c r="QP459" s="9"/>
      <c r="QQ459" s="9"/>
      <c r="QR459" s="9"/>
      <c r="QS459" s="9"/>
      <c r="QT459" s="9"/>
      <c r="QU459" s="9"/>
      <c r="QV459" s="9"/>
      <c r="QW459" s="9"/>
      <c r="QX459" s="9"/>
      <c r="QY459" s="9"/>
      <c r="QZ459" s="9"/>
      <c r="RA459" s="9"/>
      <c r="RB459" s="9"/>
      <c r="RC459" s="9"/>
      <c r="RD459" s="9"/>
      <c r="RE459" s="9"/>
      <c r="RF459" s="9"/>
      <c r="RG459" s="9"/>
      <c r="RH459" s="9"/>
      <c r="RI459" s="9"/>
      <c r="RJ459" s="9"/>
      <c r="RK459" s="9"/>
      <c r="RL459" s="9"/>
      <c r="RM459" s="9"/>
      <c r="RN459" s="9"/>
      <c r="RO459" s="9"/>
      <c r="RP459" s="9"/>
      <c r="RQ459" s="9"/>
      <c r="RR459" s="9"/>
      <c r="RS459" s="9"/>
      <c r="RT459" s="9"/>
      <c r="RU459" s="9"/>
      <c r="RV459" s="9"/>
      <c r="RW459" s="9"/>
      <c r="RX459" s="9"/>
      <c r="RY459" s="9"/>
      <c r="RZ459" s="9"/>
      <c r="SA459" s="9"/>
      <c r="SB459" s="9"/>
      <c r="SC459" s="9"/>
      <c r="SD459" s="9"/>
      <c r="SE459" s="9"/>
      <c r="SF459" s="9"/>
      <c r="SG459" s="9"/>
      <c r="SH459" s="9"/>
      <c r="SI459" s="9"/>
      <c r="SJ459" s="9"/>
      <c r="SK459" s="9"/>
      <c r="SL459" s="9"/>
      <c r="SM459" s="9"/>
      <c r="SN459" s="9"/>
      <c r="SO459" s="9"/>
      <c r="SP459" s="9"/>
      <c r="SQ459" s="9"/>
      <c r="SR459" s="9"/>
      <c r="SS459" s="9"/>
      <c r="ST459" s="9"/>
      <c r="SU459" s="9"/>
      <c r="SV459" s="9"/>
      <c r="SW459" s="9"/>
      <c r="SX459" s="9"/>
      <c r="SY459" s="9"/>
      <c r="SZ459" s="9"/>
      <c r="TA459" s="9"/>
      <c r="TB459" s="9"/>
      <c r="TC459" s="9"/>
      <c r="TD459" s="9"/>
      <c r="TE459" s="9"/>
      <c r="TF459" s="9"/>
      <c r="TG459" s="9"/>
      <c r="TH459" s="9"/>
      <c r="TI459" s="9"/>
      <c r="TJ459" s="9"/>
      <c r="TK459" s="9"/>
      <c r="TL459" s="9"/>
      <c r="TM459" s="9"/>
      <c r="TN459" s="9"/>
      <c r="TO459" s="9"/>
      <c r="TP459" s="9"/>
      <c r="TQ459" s="9"/>
      <c r="TR459" s="9"/>
      <c r="TS459" s="9"/>
      <c r="TT459" s="9"/>
      <c r="TU459" s="9"/>
      <c r="TV459" s="9"/>
      <c r="TW459" s="9"/>
      <c r="TX459" s="9"/>
      <c r="TY459" s="9"/>
      <c r="TZ459" s="9"/>
      <c r="UA459" s="9"/>
      <c r="UB459" s="9"/>
      <c r="UC459" s="9"/>
      <c r="UD459" s="9"/>
      <c r="UE459" s="9"/>
      <c r="UF459" s="9"/>
      <c r="UG459" s="9"/>
      <c r="UH459" s="9"/>
      <c r="UI459" s="9"/>
      <c r="UJ459" s="9"/>
      <c r="UK459" s="9"/>
      <c r="UL459" s="9"/>
      <c r="UM459" s="9"/>
      <c r="UN459" s="9"/>
      <c r="UO459" s="9"/>
      <c r="UP459" s="9"/>
      <c r="UQ459" s="9"/>
      <c r="UR459" s="9"/>
      <c r="US459" s="9"/>
      <c r="UT459" s="9"/>
      <c r="UU459" s="9"/>
      <c r="UV459" s="9"/>
      <c r="UW459" s="9"/>
      <c r="UX459" s="9"/>
      <c r="UY459" s="9"/>
      <c r="UZ459" s="9"/>
      <c r="VA459" s="9"/>
      <c r="VB459" s="9"/>
      <c r="VC459" s="9"/>
      <c r="VD459" s="9"/>
      <c r="VE459" s="9"/>
      <c r="VF459" s="9"/>
      <c r="VG459" s="9"/>
      <c r="VH459" s="9"/>
      <c r="VI459" s="9"/>
      <c r="VJ459" s="9"/>
      <c r="VK459" s="9"/>
      <c r="VL459" s="9"/>
      <c r="VM459" s="9"/>
      <c r="VN459" s="9"/>
      <c r="VO459" s="9"/>
      <c r="VP459" s="9"/>
      <c r="VQ459" s="9"/>
      <c r="VR459" s="9"/>
      <c r="VS459" s="9"/>
      <c r="VT459" s="9"/>
      <c r="VU459" s="9"/>
      <c r="VV459" s="9"/>
      <c r="VW459" s="9"/>
      <c r="VX459" s="9"/>
      <c r="VY459" s="9"/>
      <c r="VZ459" s="9"/>
      <c r="WA459" s="9"/>
      <c r="WB459" s="9"/>
      <c r="WC459" s="9"/>
      <c r="WD459" s="9"/>
      <c r="WE459" s="9"/>
      <c r="WF459" s="9"/>
      <c r="WG459" s="9"/>
      <c r="WH459" s="9"/>
      <c r="WI459" s="9"/>
      <c r="WJ459" s="9"/>
      <c r="WK459" s="9"/>
      <c r="WL459" s="9"/>
      <c r="WM459" s="9"/>
      <c r="WN459" s="9"/>
      <c r="WO459" s="9"/>
      <c r="WP459" s="9"/>
      <c r="WQ459" s="9"/>
      <c r="WR459" s="9"/>
      <c r="WS459" s="9"/>
      <c r="WT459" s="9"/>
      <c r="WU459" s="9"/>
      <c r="WV459" s="9"/>
      <c r="WW459" s="9"/>
      <c r="WX459" s="9"/>
      <c r="WY459" s="9"/>
      <c r="WZ459" s="9"/>
      <c r="XA459" s="9"/>
      <c r="XB459" s="9"/>
      <c r="XC459" s="9"/>
      <c r="XD459" s="9"/>
      <c r="XE459" s="9"/>
      <c r="XF459" s="9"/>
      <c r="XG459" s="9"/>
      <c r="XH459" s="9"/>
      <c r="XI459" s="9"/>
      <c r="XJ459" s="9"/>
      <c r="XK459" s="9"/>
      <c r="XL459" s="9"/>
      <c r="XM459" s="9"/>
      <c r="XN459" s="9"/>
      <c r="XO459" s="9"/>
      <c r="XP459" s="9"/>
      <c r="XQ459" s="9"/>
      <c r="XR459" s="9"/>
      <c r="XS459" s="9"/>
      <c r="XT459" s="9"/>
      <c r="XU459" s="9"/>
      <c r="XV459" s="9"/>
      <c r="XW459" s="9"/>
      <c r="XX459" s="9"/>
      <c r="XY459" s="9"/>
      <c r="XZ459" s="9"/>
      <c r="YA459" s="9"/>
      <c r="YB459" s="9"/>
      <c r="YC459" s="9"/>
      <c r="YD459" s="9"/>
      <c r="YE459" s="9"/>
      <c r="YF459" s="9"/>
      <c r="YG459" s="9"/>
      <c r="YH459" s="9"/>
      <c r="YI459" s="9"/>
      <c r="YJ459" s="9"/>
      <c r="YK459" s="9"/>
      <c r="YL459" s="9"/>
      <c r="YM459" s="9"/>
      <c r="YN459" s="9"/>
      <c r="YO459" s="9"/>
      <c r="YP459" s="9"/>
      <c r="YQ459" s="9"/>
      <c r="YR459" s="9"/>
      <c r="YS459" s="9"/>
      <c r="YT459" s="9"/>
      <c r="YU459" s="9"/>
      <c r="YV459" s="9"/>
      <c r="YW459" s="9"/>
      <c r="YX459" s="9"/>
      <c r="YY459" s="9"/>
      <c r="YZ459" s="9"/>
      <c r="ZA459" s="9"/>
      <c r="ZB459" s="9"/>
      <c r="ZC459" s="9"/>
      <c r="ZD459" s="9"/>
      <c r="ZE459" s="9"/>
      <c r="ZF459" s="9"/>
      <c r="ZG459" s="9"/>
      <c r="ZH459" s="9"/>
      <c r="ZI459" s="9"/>
      <c r="ZJ459" s="9"/>
      <c r="ZK459" s="9"/>
      <c r="ZL459" s="9"/>
      <c r="ZM459" s="9"/>
      <c r="ZN459" s="9"/>
      <c r="ZO459" s="9"/>
      <c r="ZP459" s="9"/>
      <c r="ZQ459" s="9"/>
      <c r="ZR459" s="9"/>
      <c r="ZS459" s="9"/>
      <c r="ZT459" s="9"/>
      <c r="ZU459" s="9"/>
      <c r="ZV459" s="9"/>
      <c r="ZW459" s="9"/>
      <c r="ZX459" s="9"/>
      <c r="ZY459" s="9"/>
      <c r="ZZ459" s="9"/>
      <c r="AAA459" s="9"/>
      <c r="AAB459" s="9"/>
      <c r="AAC459" s="9"/>
      <c r="AAD459" s="9"/>
      <c r="AAE459" s="9"/>
      <c r="AAF459" s="9"/>
      <c r="AAG459" s="9"/>
      <c r="AAH459" s="9"/>
      <c r="AAI459" s="9"/>
      <c r="AAJ459" s="9"/>
      <c r="AAK459" s="9"/>
      <c r="AAL459" s="9"/>
      <c r="AAM459" s="9"/>
      <c r="AAN459" s="9"/>
      <c r="AAO459" s="9"/>
      <c r="AAP459" s="9"/>
      <c r="AAQ459" s="9"/>
      <c r="AAR459" s="9"/>
      <c r="AAS459" s="9"/>
      <c r="AAT459" s="9"/>
      <c r="AAU459" s="9"/>
      <c r="AAV459" s="9"/>
      <c r="AAW459" s="9"/>
      <c r="AAX459" s="9"/>
      <c r="AAY459" s="9"/>
      <c r="AAZ459" s="9"/>
      <c r="ABA459" s="9"/>
      <c r="ABB459" s="9"/>
      <c r="ABC459" s="9"/>
      <c r="ABD459" s="9"/>
      <c r="ABE459" s="9"/>
      <c r="ABF459" s="9"/>
      <c r="ABG459" s="9"/>
      <c r="ABH459" s="9"/>
      <c r="ABI459" s="9"/>
      <c r="ABJ459" s="9"/>
      <c r="ABK459" s="9"/>
      <c r="ABL459" s="9"/>
      <c r="ABM459" s="9"/>
      <c r="ABN459" s="9"/>
      <c r="ABO459" s="9"/>
      <c r="ABP459" s="9"/>
      <c r="ABQ459" s="9"/>
      <c r="ABR459" s="9"/>
      <c r="ABS459" s="9"/>
      <c r="ABT459" s="9"/>
      <c r="ABU459" s="9"/>
      <c r="ABV459" s="9"/>
      <c r="ABW459" s="9"/>
      <c r="ABX459" s="9"/>
      <c r="ABY459" s="9"/>
      <c r="ABZ459" s="9"/>
      <c r="ACA459" s="9"/>
      <c r="ACB459" s="9"/>
      <c r="ACC459" s="9"/>
      <c r="ACD459" s="9"/>
      <c r="ACE459" s="9"/>
      <c r="ACF459" s="9"/>
      <c r="ACG459" s="9"/>
      <c r="ACH459" s="9"/>
      <c r="ACI459" s="9"/>
      <c r="ACJ459" s="9"/>
      <c r="ACK459" s="9"/>
      <c r="ACL459" s="9"/>
      <c r="ACM459" s="9"/>
      <c r="ACN459" s="9"/>
      <c r="ACO459" s="9"/>
      <c r="ACP459" s="9"/>
      <c r="ACQ459" s="9"/>
      <c r="ACR459" s="9"/>
      <c r="ACS459" s="9"/>
      <c r="ACT459" s="9"/>
      <c r="ACU459" s="9"/>
      <c r="ACV459" s="9"/>
      <c r="ACW459" s="9"/>
      <c r="ACX459" s="9"/>
      <c r="ACY459" s="9"/>
      <c r="ACZ459" s="9"/>
      <c r="ADA459" s="9"/>
      <c r="ADB459" s="9"/>
      <c r="ADC459" s="9"/>
      <c r="ADD459" s="9"/>
      <c r="ADE459" s="9"/>
      <c r="ADF459" s="9"/>
      <c r="ADG459" s="9"/>
      <c r="ADH459" s="9"/>
      <c r="ADI459" s="9"/>
      <c r="ADJ459" s="9"/>
      <c r="ADK459" s="9"/>
      <c r="ADL459" s="9"/>
      <c r="ADM459" s="9"/>
      <c r="ADN459" s="9"/>
      <c r="ADO459" s="9"/>
      <c r="ADP459" s="9"/>
      <c r="ADQ459" s="9"/>
      <c r="ADR459" s="9"/>
      <c r="ADS459" s="9"/>
      <c r="ADT459" s="9"/>
      <c r="ADU459" s="9"/>
      <c r="ADV459" s="9"/>
      <c r="ADW459" s="9"/>
      <c r="ADX459" s="9"/>
      <c r="ADY459" s="9"/>
      <c r="ADZ459" s="9"/>
      <c r="AEA459" s="9"/>
      <c r="AEB459" s="9"/>
      <c r="AEC459" s="9"/>
      <c r="AED459" s="9"/>
      <c r="AEE459" s="9"/>
      <c r="AEF459" s="9"/>
      <c r="AEG459" s="9"/>
      <c r="AEH459" s="9"/>
      <c r="AEI459" s="9"/>
      <c r="AEJ459" s="9"/>
      <c r="AEK459" s="9"/>
      <c r="AEL459" s="9"/>
      <c r="AEM459" s="9"/>
      <c r="AEN459" s="9"/>
      <c r="AEO459" s="9"/>
      <c r="AEP459" s="9"/>
      <c r="AEQ459" s="9"/>
      <c r="AER459" s="9"/>
      <c r="AES459" s="9"/>
      <c r="AET459" s="9"/>
      <c r="AEU459" s="9"/>
      <c r="AEV459" s="9"/>
      <c r="AEW459" s="9"/>
      <c r="AEX459" s="9"/>
      <c r="AEY459" s="9"/>
      <c r="AEZ459" s="9"/>
      <c r="AFA459" s="9"/>
      <c r="AFB459" s="9"/>
      <c r="AFC459" s="9"/>
      <c r="AFD459" s="9"/>
      <c r="AFE459" s="9"/>
      <c r="AFF459" s="9"/>
      <c r="AFG459" s="9"/>
      <c r="AFH459" s="9"/>
      <c r="AFI459" s="9"/>
      <c r="AFJ459" s="9"/>
      <c r="AFK459" s="9"/>
      <c r="AFL459" s="9"/>
      <c r="AFM459" s="9"/>
      <c r="AFN459" s="9"/>
      <c r="AFO459" s="9"/>
      <c r="AFP459" s="9"/>
      <c r="AFQ459" s="9"/>
      <c r="AFR459" s="9"/>
      <c r="AFS459" s="9"/>
      <c r="AFT459" s="9"/>
      <c r="AFU459" s="9"/>
      <c r="AFV459" s="9"/>
      <c r="AFW459" s="9"/>
      <c r="AFX459" s="9"/>
      <c r="AFY459" s="9"/>
      <c r="AFZ459" s="9"/>
      <c r="AGA459" s="9"/>
      <c r="AGB459" s="9"/>
      <c r="AGC459" s="9"/>
      <c r="AGD459" s="9"/>
      <c r="AGE459" s="9"/>
      <c r="AGF459" s="9"/>
      <c r="AGG459" s="9"/>
      <c r="AGH459" s="9"/>
      <c r="AGI459" s="9"/>
      <c r="AGJ459" s="9"/>
      <c r="AGK459" s="9"/>
      <c r="AGL459" s="9"/>
      <c r="AGM459" s="9"/>
      <c r="AGN459" s="9"/>
      <c r="AGO459" s="9"/>
      <c r="AGP459" s="9"/>
      <c r="AGQ459" s="9"/>
      <c r="AGR459" s="9"/>
      <c r="AGS459" s="9"/>
      <c r="AGT459" s="9"/>
      <c r="AGU459" s="9"/>
      <c r="AGV459" s="9"/>
      <c r="AGW459" s="9"/>
      <c r="AGX459" s="9"/>
      <c r="AGY459" s="9"/>
      <c r="AGZ459" s="9"/>
      <c r="AHA459" s="9"/>
      <c r="AHB459" s="9"/>
      <c r="AHC459" s="9"/>
      <c r="AHD459" s="9"/>
      <c r="AHE459" s="9"/>
      <c r="AHF459" s="9"/>
      <c r="AHG459" s="9"/>
      <c r="AHH459" s="9"/>
      <c r="AHI459" s="9"/>
      <c r="AHJ459" s="9"/>
      <c r="AHK459" s="9"/>
      <c r="AHL459" s="9"/>
      <c r="AHM459" s="9"/>
      <c r="AHN459" s="9"/>
      <c r="AHO459" s="9"/>
      <c r="AHP459" s="9"/>
      <c r="AHQ459" s="9"/>
      <c r="AHR459" s="9"/>
      <c r="AHS459" s="9"/>
      <c r="AHT459" s="9"/>
      <c r="AHU459" s="9"/>
      <c r="AHV459" s="9"/>
      <c r="AHW459" s="9"/>
      <c r="AHX459" s="9"/>
      <c r="AHY459" s="9"/>
      <c r="AHZ459" s="9"/>
      <c r="AIA459" s="9"/>
      <c r="AIB459" s="9"/>
      <c r="AIC459" s="9"/>
      <c r="AID459" s="9"/>
      <c r="AIE459" s="9"/>
      <c r="AIF459" s="9"/>
      <c r="AIG459" s="9"/>
      <c r="AIH459" s="9"/>
      <c r="AII459" s="9"/>
      <c r="AIJ459" s="9"/>
      <c r="AIK459" s="9"/>
      <c r="AIL459" s="9"/>
      <c r="AIM459" s="9"/>
      <c r="AIN459" s="9"/>
      <c r="AIO459" s="9"/>
      <c r="AIP459" s="9"/>
      <c r="AIQ459" s="9"/>
      <c r="AIR459" s="9"/>
      <c r="AIS459" s="9"/>
      <c r="AIT459" s="9"/>
      <c r="AIU459" s="9"/>
      <c r="AIV459" s="9"/>
      <c r="AIW459" s="9"/>
      <c r="AIX459" s="9"/>
      <c r="AIY459" s="9"/>
      <c r="AIZ459" s="9"/>
      <c r="AJA459" s="9"/>
      <c r="AJB459" s="9"/>
      <c r="AJC459" s="9"/>
      <c r="AJD459" s="9"/>
      <c r="AJE459" s="9"/>
      <c r="AJF459" s="9"/>
      <c r="AJG459" s="9"/>
      <c r="AJH459" s="9"/>
      <c r="AJI459" s="9"/>
      <c r="AJJ459" s="9"/>
      <c r="AJK459" s="9"/>
      <c r="AJL459" s="9"/>
      <c r="AJM459" s="9"/>
      <c r="AJN459" s="9"/>
      <c r="AJO459" s="9"/>
      <c r="AJP459" s="9"/>
      <c r="AJQ459" s="9"/>
      <c r="AJR459" s="9"/>
      <c r="AJS459" s="9"/>
      <c r="AJT459" s="9"/>
      <c r="AJU459" s="9"/>
      <c r="AJV459" s="9"/>
      <c r="AJW459" s="9"/>
      <c r="AJX459" s="9"/>
      <c r="AJY459" s="9"/>
      <c r="AJZ459" s="9"/>
      <c r="AKA459" s="9"/>
      <c r="AKB459" s="9"/>
      <c r="AKC459" s="9"/>
      <c r="AKD459" s="9"/>
      <c r="AKE459" s="9"/>
      <c r="AKF459" s="9"/>
      <c r="AKG459" s="9"/>
      <c r="AKH459" s="9"/>
      <c r="AKI459" s="9"/>
      <c r="AKJ459" s="9"/>
      <c r="AKK459" s="9"/>
      <c r="AKL459" s="9"/>
      <c r="AKM459" s="9"/>
      <c r="AKN459" s="9"/>
      <c r="AKO459" s="9"/>
      <c r="AKP459" s="9"/>
      <c r="AKQ459" s="9"/>
      <c r="AKR459" s="9"/>
      <c r="AKS459" s="9"/>
      <c r="AKT459" s="9"/>
      <c r="AKU459" s="9"/>
      <c r="AKV459" s="9"/>
      <c r="AKW459" s="9"/>
      <c r="AKX459" s="9"/>
      <c r="AKY459" s="9"/>
      <c r="AKZ459" s="9"/>
      <c r="ALA459" s="9"/>
      <c r="ALB459" s="9"/>
      <c r="ALC459" s="9"/>
      <c r="ALD459" s="9"/>
      <c r="ALE459" s="9"/>
      <c r="ALF459" s="9"/>
      <c r="ALG459" s="9"/>
      <c r="ALH459" s="9"/>
      <c r="ALI459" s="9"/>
      <c r="ALJ459" s="9"/>
      <c r="ALK459" s="9"/>
      <c r="ALL459" s="9"/>
      <c r="ALM459" s="9"/>
      <c r="ALN459" s="9"/>
      <c r="ALO459" s="9"/>
      <c r="ALP459" s="9"/>
      <c r="ALQ459" s="9"/>
      <c r="ALR459" s="9"/>
      <c r="ALS459" s="9"/>
      <c r="ALT459" s="9"/>
      <c r="ALU459" s="9"/>
      <c r="ALV459" s="9"/>
      <c r="ALW459" s="9"/>
      <c r="ALX459" s="9"/>
      <c r="ALY459" s="9"/>
      <c r="ALZ459" s="9"/>
      <c r="AMA459" s="9"/>
      <c r="AMB459" s="9"/>
      <c r="AMC459" s="9"/>
      <c r="AMD459" s="9"/>
      <c r="AME459" s="9"/>
      <c r="AMF459" s="9"/>
      <c r="AMG459" s="9"/>
      <c r="AMH459" s="9"/>
      <c r="AMI459" s="9"/>
      <c r="AMJ459" s="9"/>
      <c r="AMK459" s="9"/>
    </row>
    <row r="460" spans="1:1025" s="8" customFormat="1" ht="24.75" hidden="1">
      <c r="A460" s="113"/>
      <c r="B460" s="51"/>
      <c r="C460" s="51"/>
      <c r="D460" s="51"/>
      <c r="E460" s="52"/>
      <c r="F460" s="25"/>
      <c r="G460" s="26"/>
      <c r="H460" s="53"/>
      <c r="I460" s="54"/>
      <c r="J460" s="55"/>
      <c r="K460" s="55"/>
      <c r="L460" s="56"/>
      <c r="M460" s="56"/>
      <c r="N460" s="57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  <c r="HJ460" s="9"/>
      <c r="HK460" s="9"/>
      <c r="HL460" s="9"/>
      <c r="HM460" s="9"/>
      <c r="HN460" s="9"/>
      <c r="HO460" s="9"/>
      <c r="HP460" s="9"/>
      <c r="HQ460" s="9"/>
      <c r="HR460" s="9"/>
      <c r="HS460" s="9"/>
      <c r="HT460" s="9"/>
      <c r="HU460" s="9"/>
      <c r="HV460" s="9"/>
      <c r="HW460" s="9"/>
      <c r="HX460" s="9"/>
      <c r="HY460" s="9"/>
      <c r="HZ460" s="9"/>
      <c r="IA460" s="9"/>
      <c r="IB460" s="9"/>
      <c r="IC460" s="9"/>
      <c r="ID460" s="9"/>
      <c r="IE460" s="9"/>
      <c r="IF460" s="9"/>
      <c r="IG460" s="9"/>
      <c r="IH460" s="9"/>
      <c r="II460" s="9"/>
      <c r="IJ460" s="9"/>
      <c r="IK460" s="9"/>
      <c r="IL460" s="9"/>
      <c r="IM460" s="9"/>
      <c r="IN460" s="9"/>
      <c r="IO460" s="9"/>
      <c r="IP460" s="9"/>
      <c r="IQ460" s="9"/>
      <c r="IR460" s="9"/>
      <c r="IS460" s="9"/>
      <c r="IT460" s="9"/>
      <c r="IU460" s="9"/>
      <c r="IV460" s="9"/>
      <c r="IW460" s="9"/>
      <c r="IX460" s="9"/>
      <c r="IY460" s="9"/>
      <c r="IZ460" s="9"/>
      <c r="JA460" s="9"/>
      <c r="JB460" s="9"/>
      <c r="JC460" s="9"/>
      <c r="JD460" s="9"/>
      <c r="JE460" s="9"/>
      <c r="JF460" s="9"/>
      <c r="JG460" s="9"/>
      <c r="JH460" s="9"/>
      <c r="JI460" s="9"/>
      <c r="JJ460" s="9"/>
      <c r="JK460" s="9"/>
      <c r="JL460" s="9"/>
      <c r="JM460" s="9"/>
      <c r="JN460" s="9"/>
      <c r="JO460" s="9"/>
      <c r="JP460" s="9"/>
      <c r="JQ460" s="9"/>
      <c r="JR460" s="9"/>
      <c r="JS460" s="9"/>
      <c r="JT460" s="9"/>
      <c r="JU460" s="9"/>
      <c r="JV460" s="9"/>
      <c r="JW460" s="9"/>
      <c r="JX460" s="9"/>
      <c r="JY460" s="9"/>
      <c r="JZ460" s="9"/>
      <c r="KA460" s="9"/>
      <c r="KB460" s="9"/>
      <c r="KC460" s="9"/>
      <c r="KD460" s="9"/>
      <c r="KE460" s="9"/>
      <c r="KF460" s="9"/>
      <c r="KG460" s="9"/>
      <c r="KH460" s="9"/>
      <c r="KI460" s="9"/>
      <c r="KJ460" s="9"/>
      <c r="KK460" s="9"/>
      <c r="KL460" s="9"/>
      <c r="KM460" s="9"/>
      <c r="KN460" s="9"/>
      <c r="KO460" s="9"/>
      <c r="KP460" s="9"/>
      <c r="KQ460" s="9"/>
      <c r="KR460" s="9"/>
      <c r="KS460" s="9"/>
      <c r="KT460" s="9"/>
      <c r="KU460" s="9"/>
      <c r="KV460" s="9"/>
      <c r="KW460" s="9"/>
      <c r="KX460" s="9"/>
      <c r="KY460" s="9"/>
      <c r="KZ460" s="9"/>
      <c r="LA460" s="9"/>
      <c r="LB460" s="9"/>
      <c r="LC460" s="9"/>
      <c r="LD460" s="9"/>
      <c r="LE460" s="9"/>
      <c r="LF460" s="9"/>
      <c r="LG460" s="9"/>
      <c r="LH460" s="9"/>
      <c r="LI460" s="9"/>
      <c r="LJ460" s="9"/>
      <c r="LK460" s="9"/>
      <c r="LL460" s="9"/>
      <c r="LM460" s="9"/>
      <c r="LN460" s="9"/>
      <c r="LO460" s="9"/>
      <c r="LP460" s="9"/>
      <c r="LQ460" s="9"/>
      <c r="LR460" s="9"/>
      <c r="LS460" s="9"/>
      <c r="LT460" s="9"/>
      <c r="LU460" s="9"/>
      <c r="LV460" s="9"/>
      <c r="LW460" s="9"/>
      <c r="LX460" s="9"/>
      <c r="LY460" s="9"/>
      <c r="LZ460" s="9"/>
      <c r="MA460" s="9"/>
      <c r="MB460" s="9"/>
      <c r="MC460" s="9"/>
      <c r="MD460" s="9"/>
      <c r="ME460" s="9"/>
      <c r="MF460" s="9"/>
      <c r="MG460" s="9"/>
      <c r="MH460" s="9"/>
      <c r="MI460" s="9"/>
      <c r="MJ460" s="9"/>
      <c r="MK460" s="9"/>
      <c r="ML460" s="9"/>
      <c r="MM460" s="9"/>
      <c r="MN460" s="9"/>
      <c r="MO460" s="9"/>
      <c r="MP460" s="9"/>
      <c r="MQ460" s="9"/>
      <c r="MR460" s="9"/>
      <c r="MS460" s="9"/>
      <c r="MT460" s="9"/>
      <c r="MU460" s="9"/>
      <c r="MV460" s="9"/>
      <c r="MW460" s="9"/>
      <c r="MX460" s="9"/>
      <c r="MY460" s="9"/>
      <c r="MZ460" s="9"/>
      <c r="NA460" s="9"/>
      <c r="NB460" s="9"/>
      <c r="NC460" s="9"/>
      <c r="ND460" s="9"/>
      <c r="NE460" s="9"/>
      <c r="NF460" s="9"/>
      <c r="NG460" s="9"/>
      <c r="NH460" s="9"/>
      <c r="NI460" s="9"/>
      <c r="NJ460" s="9"/>
      <c r="NK460" s="9"/>
      <c r="NL460" s="9"/>
      <c r="NM460" s="9"/>
      <c r="NN460" s="9"/>
      <c r="NO460" s="9"/>
      <c r="NP460" s="9"/>
      <c r="NQ460" s="9"/>
      <c r="NR460" s="9"/>
      <c r="NS460" s="9"/>
      <c r="NT460" s="9"/>
      <c r="NU460" s="9"/>
      <c r="NV460" s="9"/>
      <c r="NW460" s="9"/>
      <c r="NX460" s="9"/>
      <c r="NY460" s="9"/>
      <c r="NZ460" s="9"/>
      <c r="OA460" s="9"/>
      <c r="OB460" s="9"/>
      <c r="OC460" s="9"/>
      <c r="OD460" s="9"/>
      <c r="OE460" s="9"/>
      <c r="OF460" s="9"/>
      <c r="OG460" s="9"/>
      <c r="OH460" s="9"/>
      <c r="OI460" s="9"/>
      <c r="OJ460" s="9"/>
      <c r="OK460" s="9"/>
      <c r="OL460" s="9"/>
      <c r="OM460" s="9"/>
      <c r="ON460" s="9"/>
      <c r="OO460" s="9"/>
      <c r="OP460" s="9"/>
      <c r="OQ460" s="9"/>
      <c r="OR460" s="9"/>
      <c r="OS460" s="9"/>
      <c r="OT460" s="9"/>
      <c r="OU460" s="9"/>
      <c r="OV460" s="9"/>
      <c r="OW460" s="9"/>
      <c r="OX460" s="9"/>
      <c r="OY460" s="9"/>
      <c r="OZ460" s="9"/>
      <c r="PA460" s="9"/>
      <c r="PB460" s="9"/>
      <c r="PC460" s="9"/>
      <c r="PD460" s="9"/>
      <c r="PE460" s="9"/>
      <c r="PF460" s="9"/>
      <c r="PG460" s="9"/>
      <c r="PH460" s="9"/>
      <c r="PI460" s="9"/>
      <c r="PJ460" s="9"/>
      <c r="PK460" s="9"/>
      <c r="PL460" s="9"/>
      <c r="PM460" s="9"/>
      <c r="PN460" s="9"/>
      <c r="PO460" s="9"/>
      <c r="PP460" s="9"/>
      <c r="PQ460" s="9"/>
      <c r="PR460" s="9"/>
      <c r="PS460" s="9"/>
      <c r="PT460" s="9"/>
      <c r="PU460" s="9"/>
      <c r="PV460" s="9"/>
      <c r="PW460" s="9"/>
      <c r="PX460" s="9"/>
      <c r="PY460" s="9"/>
      <c r="PZ460" s="9"/>
      <c r="QA460" s="9"/>
      <c r="QB460" s="9"/>
      <c r="QC460" s="9"/>
      <c r="QD460" s="9"/>
      <c r="QE460" s="9"/>
      <c r="QF460" s="9"/>
      <c r="QG460" s="9"/>
      <c r="QH460" s="9"/>
      <c r="QI460" s="9"/>
      <c r="QJ460" s="9"/>
      <c r="QK460" s="9"/>
      <c r="QL460" s="9"/>
      <c r="QM460" s="9"/>
      <c r="QN460" s="9"/>
      <c r="QO460" s="9"/>
      <c r="QP460" s="9"/>
      <c r="QQ460" s="9"/>
      <c r="QR460" s="9"/>
      <c r="QS460" s="9"/>
      <c r="QT460" s="9"/>
      <c r="QU460" s="9"/>
      <c r="QV460" s="9"/>
      <c r="QW460" s="9"/>
      <c r="QX460" s="9"/>
      <c r="QY460" s="9"/>
      <c r="QZ460" s="9"/>
      <c r="RA460" s="9"/>
      <c r="RB460" s="9"/>
      <c r="RC460" s="9"/>
      <c r="RD460" s="9"/>
      <c r="RE460" s="9"/>
      <c r="RF460" s="9"/>
      <c r="RG460" s="9"/>
      <c r="RH460" s="9"/>
      <c r="RI460" s="9"/>
      <c r="RJ460" s="9"/>
      <c r="RK460" s="9"/>
      <c r="RL460" s="9"/>
      <c r="RM460" s="9"/>
      <c r="RN460" s="9"/>
      <c r="RO460" s="9"/>
      <c r="RP460" s="9"/>
      <c r="RQ460" s="9"/>
      <c r="RR460" s="9"/>
      <c r="RS460" s="9"/>
      <c r="RT460" s="9"/>
      <c r="RU460" s="9"/>
      <c r="RV460" s="9"/>
      <c r="RW460" s="9"/>
      <c r="RX460" s="9"/>
      <c r="RY460" s="9"/>
      <c r="RZ460" s="9"/>
      <c r="SA460" s="9"/>
      <c r="SB460" s="9"/>
      <c r="SC460" s="9"/>
      <c r="SD460" s="9"/>
      <c r="SE460" s="9"/>
      <c r="SF460" s="9"/>
      <c r="SG460" s="9"/>
      <c r="SH460" s="9"/>
      <c r="SI460" s="9"/>
      <c r="SJ460" s="9"/>
      <c r="SK460" s="9"/>
      <c r="SL460" s="9"/>
      <c r="SM460" s="9"/>
      <c r="SN460" s="9"/>
      <c r="SO460" s="9"/>
      <c r="SP460" s="9"/>
      <c r="SQ460" s="9"/>
      <c r="SR460" s="9"/>
      <c r="SS460" s="9"/>
      <c r="ST460" s="9"/>
      <c r="SU460" s="9"/>
      <c r="SV460" s="9"/>
      <c r="SW460" s="9"/>
      <c r="SX460" s="9"/>
      <c r="SY460" s="9"/>
      <c r="SZ460" s="9"/>
      <c r="TA460" s="9"/>
      <c r="TB460" s="9"/>
      <c r="TC460" s="9"/>
      <c r="TD460" s="9"/>
      <c r="TE460" s="9"/>
      <c r="TF460" s="9"/>
      <c r="TG460" s="9"/>
      <c r="TH460" s="9"/>
      <c r="TI460" s="9"/>
      <c r="TJ460" s="9"/>
      <c r="TK460" s="9"/>
      <c r="TL460" s="9"/>
      <c r="TM460" s="9"/>
      <c r="TN460" s="9"/>
      <c r="TO460" s="9"/>
      <c r="TP460" s="9"/>
      <c r="TQ460" s="9"/>
      <c r="TR460" s="9"/>
      <c r="TS460" s="9"/>
      <c r="TT460" s="9"/>
      <c r="TU460" s="9"/>
      <c r="TV460" s="9"/>
      <c r="TW460" s="9"/>
      <c r="TX460" s="9"/>
      <c r="TY460" s="9"/>
      <c r="TZ460" s="9"/>
      <c r="UA460" s="9"/>
      <c r="UB460" s="9"/>
      <c r="UC460" s="9"/>
      <c r="UD460" s="9"/>
      <c r="UE460" s="9"/>
      <c r="UF460" s="9"/>
      <c r="UG460" s="9"/>
      <c r="UH460" s="9"/>
      <c r="UI460" s="9"/>
      <c r="UJ460" s="9"/>
      <c r="UK460" s="9"/>
      <c r="UL460" s="9"/>
      <c r="UM460" s="9"/>
      <c r="UN460" s="9"/>
      <c r="UO460" s="9"/>
      <c r="UP460" s="9"/>
      <c r="UQ460" s="9"/>
      <c r="UR460" s="9"/>
      <c r="US460" s="9"/>
      <c r="UT460" s="9"/>
      <c r="UU460" s="9"/>
      <c r="UV460" s="9"/>
      <c r="UW460" s="9"/>
      <c r="UX460" s="9"/>
      <c r="UY460" s="9"/>
      <c r="UZ460" s="9"/>
      <c r="VA460" s="9"/>
      <c r="VB460" s="9"/>
      <c r="VC460" s="9"/>
      <c r="VD460" s="9"/>
      <c r="VE460" s="9"/>
      <c r="VF460" s="9"/>
      <c r="VG460" s="9"/>
      <c r="VH460" s="9"/>
      <c r="VI460" s="9"/>
      <c r="VJ460" s="9"/>
      <c r="VK460" s="9"/>
      <c r="VL460" s="9"/>
      <c r="VM460" s="9"/>
      <c r="VN460" s="9"/>
      <c r="VO460" s="9"/>
      <c r="VP460" s="9"/>
      <c r="VQ460" s="9"/>
      <c r="VR460" s="9"/>
      <c r="VS460" s="9"/>
      <c r="VT460" s="9"/>
      <c r="VU460" s="9"/>
      <c r="VV460" s="9"/>
      <c r="VW460" s="9"/>
      <c r="VX460" s="9"/>
      <c r="VY460" s="9"/>
      <c r="VZ460" s="9"/>
      <c r="WA460" s="9"/>
      <c r="WB460" s="9"/>
      <c r="WC460" s="9"/>
      <c r="WD460" s="9"/>
      <c r="WE460" s="9"/>
      <c r="WF460" s="9"/>
      <c r="WG460" s="9"/>
      <c r="WH460" s="9"/>
      <c r="WI460" s="9"/>
      <c r="WJ460" s="9"/>
      <c r="WK460" s="9"/>
      <c r="WL460" s="9"/>
      <c r="WM460" s="9"/>
      <c r="WN460" s="9"/>
      <c r="WO460" s="9"/>
      <c r="WP460" s="9"/>
      <c r="WQ460" s="9"/>
      <c r="WR460" s="9"/>
      <c r="WS460" s="9"/>
      <c r="WT460" s="9"/>
      <c r="WU460" s="9"/>
      <c r="WV460" s="9"/>
      <c r="WW460" s="9"/>
      <c r="WX460" s="9"/>
      <c r="WY460" s="9"/>
      <c r="WZ460" s="9"/>
      <c r="XA460" s="9"/>
      <c r="XB460" s="9"/>
      <c r="XC460" s="9"/>
      <c r="XD460" s="9"/>
      <c r="XE460" s="9"/>
      <c r="XF460" s="9"/>
      <c r="XG460" s="9"/>
      <c r="XH460" s="9"/>
      <c r="XI460" s="9"/>
      <c r="XJ460" s="9"/>
      <c r="XK460" s="9"/>
      <c r="XL460" s="9"/>
      <c r="XM460" s="9"/>
      <c r="XN460" s="9"/>
      <c r="XO460" s="9"/>
      <c r="XP460" s="9"/>
      <c r="XQ460" s="9"/>
      <c r="XR460" s="9"/>
      <c r="XS460" s="9"/>
      <c r="XT460" s="9"/>
      <c r="XU460" s="9"/>
      <c r="XV460" s="9"/>
      <c r="XW460" s="9"/>
      <c r="XX460" s="9"/>
      <c r="XY460" s="9"/>
      <c r="XZ460" s="9"/>
      <c r="YA460" s="9"/>
      <c r="YB460" s="9"/>
      <c r="YC460" s="9"/>
      <c r="YD460" s="9"/>
      <c r="YE460" s="9"/>
      <c r="YF460" s="9"/>
      <c r="YG460" s="9"/>
      <c r="YH460" s="9"/>
      <c r="YI460" s="9"/>
      <c r="YJ460" s="9"/>
      <c r="YK460" s="9"/>
      <c r="YL460" s="9"/>
      <c r="YM460" s="9"/>
      <c r="YN460" s="9"/>
      <c r="YO460" s="9"/>
      <c r="YP460" s="9"/>
      <c r="YQ460" s="9"/>
      <c r="YR460" s="9"/>
      <c r="YS460" s="9"/>
      <c r="YT460" s="9"/>
      <c r="YU460" s="9"/>
      <c r="YV460" s="9"/>
      <c r="YW460" s="9"/>
      <c r="YX460" s="9"/>
      <c r="YY460" s="9"/>
      <c r="YZ460" s="9"/>
      <c r="ZA460" s="9"/>
      <c r="ZB460" s="9"/>
      <c r="ZC460" s="9"/>
      <c r="ZD460" s="9"/>
      <c r="ZE460" s="9"/>
      <c r="ZF460" s="9"/>
      <c r="ZG460" s="9"/>
      <c r="ZH460" s="9"/>
      <c r="ZI460" s="9"/>
      <c r="ZJ460" s="9"/>
      <c r="ZK460" s="9"/>
      <c r="ZL460" s="9"/>
      <c r="ZM460" s="9"/>
      <c r="ZN460" s="9"/>
      <c r="ZO460" s="9"/>
      <c r="ZP460" s="9"/>
      <c r="ZQ460" s="9"/>
      <c r="ZR460" s="9"/>
      <c r="ZS460" s="9"/>
      <c r="ZT460" s="9"/>
      <c r="ZU460" s="9"/>
      <c r="ZV460" s="9"/>
      <c r="ZW460" s="9"/>
      <c r="ZX460" s="9"/>
      <c r="ZY460" s="9"/>
      <c r="ZZ460" s="9"/>
      <c r="AAA460" s="9"/>
      <c r="AAB460" s="9"/>
      <c r="AAC460" s="9"/>
      <c r="AAD460" s="9"/>
      <c r="AAE460" s="9"/>
      <c r="AAF460" s="9"/>
      <c r="AAG460" s="9"/>
      <c r="AAH460" s="9"/>
      <c r="AAI460" s="9"/>
      <c r="AAJ460" s="9"/>
      <c r="AAK460" s="9"/>
      <c r="AAL460" s="9"/>
      <c r="AAM460" s="9"/>
      <c r="AAN460" s="9"/>
      <c r="AAO460" s="9"/>
      <c r="AAP460" s="9"/>
      <c r="AAQ460" s="9"/>
      <c r="AAR460" s="9"/>
      <c r="AAS460" s="9"/>
      <c r="AAT460" s="9"/>
      <c r="AAU460" s="9"/>
      <c r="AAV460" s="9"/>
      <c r="AAW460" s="9"/>
      <c r="AAX460" s="9"/>
      <c r="AAY460" s="9"/>
      <c r="AAZ460" s="9"/>
      <c r="ABA460" s="9"/>
      <c r="ABB460" s="9"/>
      <c r="ABC460" s="9"/>
      <c r="ABD460" s="9"/>
      <c r="ABE460" s="9"/>
      <c r="ABF460" s="9"/>
      <c r="ABG460" s="9"/>
      <c r="ABH460" s="9"/>
      <c r="ABI460" s="9"/>
      <c r="ABJ460" s="9"/>
      <c r="ABK460" s="9"/>
      <c r="ABL460" s="9"/>
      <c r="ABM460" s="9"/>
      <c r="ABN460" s="9"/>
      <c r="ABO460" s="9"/>
      <c r="ABP460" s="9"/>
      <c r="ABQ460" s="9"/>
      <c r="ABR460" s="9"/>
      <c r="ABS460" s="9"/>
      <c r="ABT460" s="9"/>
      <c r="ABU460" s="9"/>
      <c r="ABV460" s="9"/>
      <c r="ABW460" s="9"/>
      <c r="ABX460" s="9"/>
      <c r="ABY460" s="9"/>
      <c r="ABZ460" s="9"/>
      <c r="ACA460" s="9"/>
      <c r="ACB460" s="9"/>
      <c r="ACC460" s="9"/>
      <c r="ACD460" s="9"/>
      <c r="ACE460" s="9"/>
      <c r="ACF460" s="9"/>
      <c r="ACG460" s="9"/>
      <c r="ACH460" s="9"/>
      <c r="ACI460" s="9"/>
      <c r="ACJ460" s="9"/>
      <c r="ACK460" s="9"/>
      <c r="ACL460" s="9"/>
      <c r="ACM460" s="9"/>
      <c r="ACN460" s="9"/>
      <c r="ACO460" s="9"/>
      <c r="ACP460" s="9"/>
      <c r="ACQ460" s="9"/>
      <c r="ACR460" s="9"/>
      <c r="ACS460" s="9"/>
      <c r="ACT460" s="9"/>
      <c r="ACU460" s="9"/>
      <c r="ACV460" s="9"/>
      <c r="ACW460" s="9"/>
      <c r="ACX460" s="9"/>
      <c r="ACY460" s="9"/>
      <c r="ACZ460" s="9"/>
      <c r="ADA460" s="9"/>
      <c r="ADB460" s="9"/>
      <c r="ADC460" s="9"/>
      <c r="ADD460" s="9"/>
      <c r="ADE460" s="9"/>
      <c r="ADF460" s="9"/>
      <c r="ADG460" s="9"/>
      <c r="ADH460" s="9"/>
      <c r="ADI460" s="9"/>
      <c r="ADJ460" s="9"/>
      <c r="ADK460" s="9"/>
      <c r="ADL460" s="9"/>
      <c r="ADM460" s="9"/>
      <c r="ADN460" s="9"/>
      <c r="ADO460" s="9"/>
      <c r="ADP460" s="9"/>
      <c r="ADQ460" s="9"/>
      <c r="ADR460" s="9"/>
      <c r="ADS460" s="9"/>
      <c r="ADT460" s="9"/>
      <c r="ADU460" s="9"/>
      <c r="ADV460" s="9"/>
      <c r="ADW460" s="9"/>
      <c r="ADX460" s="9"/>
      <c r="ADY460" s="9"/>
      <c r="ADZ460" s="9"/>
      <c r="AEA460" s="9"/>
      <c r="AEB460" s="9"/>
      <c r="AEC460" s="9"/>
      <c r="AED460" s="9"/>
      <c r="AEE460" s="9"/>
      <c r="AEF460" s="9"/>
      <c r="AEG460" s="9"/>
      <c r="AEH460" s="9"/>
      <c r="AEI460" s="9"/>
      <c r="AEJ460" s="9"/>
      <c r="AEK460" s="9"/>
      <c r="AEL460" s="9"/>
      <c r="AEM460" s="9"/>
      <c r="AEN460" s="9"/>
      <c r="AEO460" s="9"/>
      <c r="AEP460" s="9"/>
      <c r="AEQ460" s="9"/>
      <c r="AER460" s="9"/>
      <c r="AES460" s="9"/>
      <c r="AET460" s="9"/>
      <c r="AEU460" s="9"/>
      <c r="AEV460" s="9"/>
      <c r="AEW460" s="9"/>
      <c r="AEX460" s="9"/>
      <c r="AEY460" s="9"/>
      <c r="AEZ460" s="9"/>
      <c r="AFA460" s="9"/>
      <c r="AFB460" s="9"/>
      <c r="AFC460" s="9"/>
      <c r="AFD460" s="9"/>
      <c r="AFE460" s="9"/>
      <c r="AFF460" s="9"/>
      <c r="AFG460" s="9"/>
      <c r="AFH460" s="9"/>
      <c r="AFI460" s="9"/>
      <c r="AFJ460" s="9"/>
      <c r="AFK460" s="9"/>
      <c r="AFL460" s="9"/>
      <c r="AFM460" s="9"/>
      <c r="AFN460" s="9"/>
      <c r="AFO460" s="9"/>
      <c r="AFP460" s="9"/>
      <c r="AFQ460" s="9"/>
      <c r="AFR460" s="9"/>
      <c r="AFS460" s="9"/>
      <c r="AFT460" s="9"/>
      <c r="AFU460" s="9"/>
      <c r="AFV460" s="9"/>
      <c r="AFW460" s="9"/>
      <c r="AFX460" s="9"/>
      <c r="AFY460" s="9"/>
      <c r="AFZ460" s="9"/>
      <c r="AGA460" s="9"/>
      <c r="AGB460" s="9"/>
      <c r="AGC460" s="9"/>
      <c r="AGD460" s="9"/>
      <c r="AGE460" s="9"/>
      <c r="AGF460" s="9"/>
      <c r="AGG460" s="9"/>
      <c r="AGH460" s="9"/>
      <c r="AGI460" s="9"/>
      <c r="AGJ460" s="9"/>
      <c r="AGK460" s="9"/>
      <c r="AGL460" s="9"/>
      <c r="AGM460" s="9"/>
      <c r="AGN460" s="9"/>
      <c r="AGO460" s="9"/>
      <c r="AGP460" s="9"/>
      <c r="AGQ460" s="9"/>
      <c r="AGR460" s="9"/>
      <c r="AGS460" s="9"/>
      <c r="AGT460" s="9"/>
      <c r="AGU460" s="9"/>
      <c r="AGV460" s="9"/>
      <c r="AGW460" s="9"/>
      <c r="AGX460" s="9"/>
      <c r="AGY460" s="9"/>
      <c r="AGZ460" s="9"/>
      <c r="AHA460" s="9"/>
      <c r="AHB460" s="9"/>
      <c r="AHC460" s="9"/>
      <c r="AHD460" s="9"/>
      <c r="AHE460" s="9"/>
      <c r="AHF460" s="9"/>
      <c r="AHG460" s="9"/>
      <c r="AHH460" s="9"/>
      <c r="AHI460" s="9"/>
      <c r="AHJ460" s="9"/>
      <c r="AHK460" s="9"/>
      <c r="AHL460" s="9"/>
      <c r="AHM460" s="9"/>
      <c r="AHN460" s="9"/>
      <c r="AHO460" s="9"/>
      <c r="AHP460" s="9"/>
      <c r="AHQ460" s="9"/>
      <c r="AHR460" s="9"/>
      <c r="AHS460" s="9"/>
      <c r="AHT460" s="9"/>
      <c r="AHU460" s="9"/>
      <c r="AHV460" s="9"/>
      <c r="AHW460" s="9"/>
      <c r="AHX460" s="9"/>
      <c r="AHY460" s="9"/>
      <c r="AHZ460" s="9"/>
      <c r="AIA460" s="9"/>
      <c r="AIB460" s="9"/>
      <c r="AIC460" s="9"/>
      <c r="AID460" s="9"/>
      <c r="AIE460" s="9"/>
      <c r="AIF460" s="9"/>
      <c r="AIG460" s="9"/>
      <c r="AIH460" s="9"/>
      <c r="AII460" s="9"/>
      <c r="AIJ460" s="9"/>
      <c r="AIK460" s="9"/>
      <c r="AIL460" s="9"/>
      <c r="AIM460" s="9"/>
      <c r="AIN460" s="9"/>
      <c r="AIO460" s="9"/>
      <c r="AIP460" s="9"/>
      <c r="AIQ460" s="9"/>
      <c r="AIR460" s="9"/>
      <c r="AIS460" s="9"/>
      <c r="AIT460" s="9"/>
      <c r="AIU460" s="9"/>
      <c r="AIV460" s="9"/>
      <c r="AIW460" s="9"/>
      <c r="AIX460" s="9"/>
      <c r="AIY460" s="9"/>
      <c r="AIZ460" s="9"/>
      <c r="AJA460" s="9"/>
      <c r="AJB460" s="9"/>
      <c r="AJC460" s="9"/>
      <c r="AJD460" s="9"/>
      <c r="AJE460" s="9"/>
      <c r="AJF460" s="9"/>
      <c r="AJG460" s="9"/>
      <c r="AJH460" s="9"/>
      <c r="AJI460" s="9"/>
      <c r="AJJ460" s="9"/>
      <c r="AJK460" s="9"/>
      <c r="AJL460" s="9"/>
      <c r="AJM460" s="9"/>
      <c r="AJN460" s="9"/>
      <c r="AJO460" s="9"/>
      <c r="AJP460" s="9"/>
      <c r="AJQ460" s="9"/>
      <c r="AJR460" s="9"/>
      <c r="AJS460" s="9"/>
      <c r="AJT460" s="9"/>
      <c r="AJU460" s="9"/>
      <c r="AJV460" s="9"/>
      <c r="AJW460" s="9"/>
      <c r="AJX460" s="9"/>
      <c r="AJY460" s="9"/>
      <c r="AJZ460" s="9"/>
      <c r="AKA460" s="9"/>
      <c r="AKB460" s="9"/>
      <c r="AKC460" s="9"/>
      <c r="AKD460" s="9"/>
      <c r="AKE460" s="9"/>
      <c r="AKF460" s="9"/>
      <c r="AKG460" s="9"/>
      <c r="AKH460" s="9"/>
      <c r="AKI460" s="9"/>
      <c r="AKJ460" s="9"/>
      <c r="AKK460" s="9"/>
      <c r="AKL460" s="9"/>
      <c r="AKM460" s="9"/>
      <c r="AKN460" s="9"/>
      <c r="AKO460" s="9"/>
      <c r="AKP460" s="9"/>
      <c r="AKQ460" s="9"/>
      <c r="AKR460" s="9"/>
      <c r="AKS460" s="9"/>
      <c r="AKT460" s="9"/>
      <c r="AKU460" s="9"/>
      <c r="AKV460" s="9"/>
      <c r="AKW460" s="9"/>
      <c r="AKX460" s="9"/>
      <c r="AKY460" s="9"/>
      <c r="AKZ460" s="9"/>
      <c r="ALA460" s="9"/>
      <c r="ALB460" s="9"/>
      <c r="ALC460" s="9"/>
      <c r="ALD460" s="9"/>
      <c r="ALE460" s="9"/>
      <c r="ALF460" s="9"/>
      <c r="ALG460" s="9"/>
      <c r="ALH460" s="9"/>
      <c r="ALI460" s="9"/>
      <c r="ALJ460" s="9"/>
      <c r="ALK460" s="9"/>
      <c r="ALL460" s="9"/>
      <c r="ALM460" s="9"/>
      <c r="ALN460" s="9"/>
      <c r="ALO460" s="9"/>
      <c r="ALP460" s="9"/>
      <c r="ALQ460" s="9"/>
      <c r="ALR460" s="9"/>
      <c r="ALS460" s="9"/>
      <c r="ALT460" s="9"/>
      <c r="ALU460" s="9"/>
      <c r="ALV460" s="9"/>
      <c r="ALW460" s="9"/>
      <c r="ALX460" s="9"/>
      <c r="ALY460" s="9"/>
      <c r="ALZ460" s="9"/>
      <c r="AMA460" s="9"/>
      <c r="AMB460" s="9"/>
      <c r="AMC460" s="9"/>
      <c r="AMD460" s="9"/>
      <c r="AME460" s="9"/>
      <c r="AMF460" s="9"/>
      <c r="AMG460" s="9"/>
      <c r="AMH460" s="9"/>
      <c r="AMI460" s="9"/>
      <c r="AMJ460" s="9"/>
      <c r="AMK460" s="9"/>
    </row>
    <row r="461" spans="1:1025" s="8" customFormat="1" ht="27.75" hidden="1" thickBot="1">
      <c r="A461" s="50"/>
      <c r="B461" s="58"/>
      <c r="C461" s="213"/>
      <c r="D461" s="213"/>
      <c r="E461" s="213"/>
      <c r="F461" s="214">
        <v>8791</v>
      </c>
      <c r="G461" s="215">
        <v>7442</v>
      </c>
      <c r="H461" s="62" t="s">
        <v>80</v>
      </c>
      <c r="I461" s="63" t="s">
        <v>387</v>
      </c>
      <c r="J461" s="64" t="s">
        <v>388</v>
      </c>
      <c r="K461" s="64"/>
      <c r="L461" s="168">
        <v>5500</v>
      </c>
      <c r="M461" s="66">
        <v>200</v>
      </c>
      <c r="N461" s="57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  <c r="FI461" s="9"/>
      <c r="FJ461" s="9"/>
      <c r="FK461" s="9"/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  <c r="HE461" s="9"/>
      <c r="HF461" s="9"/>
      <c r="HG461" s="9"/>
      <c r="HH461" s="9"/>
      <c r="HI461" s="9"/>
      <c r="HJ461" s="9"/>
      <c r="HK461" s="9"/>
      <c r="HL461" s="9"/>
      <c r="HM461" s="9"/>
      <c r="HN461" s="9"/>
      <c r="HO461" s="9"/>
      <c r="HP461" s="9"/>
      <c r="HQ461" s="9"/>
      <c r="HR461" s="9"/>
      <c r="HS461" s="9"/>
      <c r="HT461" s="9"/>
      <c r="HU461" s="9"/>
      <c r="HV461" s="9"/>
      <c r="HW461" s="9"/>
      <c r="HX461" s="9"/>
      <c r="HY461" s="9"/>
      <c r="HZ461" s="9"/>
      <c r="IA461" s="9"/>
      <c r="IB461" s="9"/>
      <c r="IC461" s="9"/>
      <c r="ID461" s="9"/>
      <c r="IE461" s="9"/>
      <c r="IF461" s="9"/>
      <c r="IG461" s="9"/>
      <c r="IH461" s="9"/>
      <c r="II461" s="9"/>
      <c r="IJ461" s="9"/>
      <c r="IK461" s="9"/>
      <c r="IL461" s="9"/>
      <c r="IM461" s="9"/>
      <c r="IN461" s="9"/>
      <c r="IO461" s="9"/>
      <c r="IP461" s="9"/>
      <c r="IQ461" s="9"/>
      <c r="IR461" s="9"/>
      <c r="IS461" s="9"/>
      <c r="IT461" s="9"/>
      <c r="IU461" s="9"/>
      <c r="IV461" s="9"/>
      <c r="IW461" s="9"/>
      <c r="IX461" s="9"/>
      <c r="IY461" s="9"/>
      <c r="IZ461" s="9"/>
      <c r="JA461" s="9"/>
      <c r="JB461" s="9"/>
      <c r="JC461" s="9"/>
      <c r="JD461" s="9"/>
      <c r="JE461" s="9"/>
      <c r="JF461" s="9"/>
      <c r="JG461" s="9"/>
      <c r="JH461" s="9"/>
      <c r="JI461" s="9"/>
      <c r="JJ461" s="9"/>
      <c r="JK461" s="9"/>
      <c r="JL461" s="9"/>
      <c r="JM461" s="9"/>
      <c r="JN461" s="9"/>
      <c r="JO461" s="9"/>
      <c r="JP461" s="9"/>
      <c r="JQ461" s="9"/>
      <c r="JR461" s="9"/>
      <c r="JS461" s="9"/>
      <c r="JT461" s="9"/>
      <c r="JU461" s="9"/>
      <c r="JV461" s="9"/>
      <c r="JW461" s="9"/>
      <c r="JX461" s="9"/>
      <c r="JY461" s="9"/>
      <c r="JZ461" s="9"/>
      <c r="KA461" s="9"/>
      <c r="KB461" s="9"/>
      <c r="KC461" s="9"/>
      <c r="KD461" s="9"/>
      <c r="KE461" s="9"/>
      <c r="KF461" s="9"/>
      <c r="KG461" s="9"/>
      <c r="KH461" s="9"/>
      <c r="KI461" s="9"/>
      <c r="KJ461" s="9"/>
      <c r="KK461" s="9"/>
      <c r="KL461" s="9"/>
      <c r="KM461" s="9"/>
      <c r="KN461" s="9"/>
      <c r="KO461" s="9"/>
      <c r="KP461" s="9"/>
      <c r="KQ461" s="9"/>
      <c r="KR461" s="9"/>
      <c r="KS461" s="9"/>
      <c r="KT461" s="9"/>
      <c r="KU461" s="9"/>
      <c r="KV461" s="9"/>
      <c r="KW461" s="9"/>
      <c r="KX461" s="9"/>
      <c r="KY461" s="9"/>
      <c r="KZ461" s="9"/>
      <c r="LA461" s="9"/>
      <c r="LB461" s="9"/>
      <c r="LC461" s="9"/>
      <c r="LD461" s="9"/>
      <c r="LE461" s="9"/>
      <c r="LF461" s="9"/>
      <c r="LG461" s="9"/>
      <c r="LH461" s="9"/>
      <c r="LI461" s="9"/>
      <c r="LJ461" s="9"/>
      <c r="LK461" s="9"/>
      <c r="LL461" s="9"/>
      <c r="LM461" s="9"/>
      <c r="LN461" s="9"/>
      <c r="LO461" s="9"/>
      <c r="LP461" s="9"/>
      <c r="LQ461" s="9"/>
      <c r="LR461" s="9"/>
      <c r="LS461" s="9"/>
      <c r="LT461" s="9"/>
      <c r="LU461" s="9"/>
      <c r="LV461" s="9"/>
      <c r="LW461" s="9"/>
      <c r="LX461" s="9"/>
      <c r="LY461" s="9"/>
      <c r="LZ461" s="9"/>
      <c r="MA461" s="9"/>
      <c r="MB461" s="9"/>
      <c r="MC461" s="9"/>
      <c r="MD461" s="9"/>
      <c r="ME461" s="9"/>
      <c r="MF461" s="9"/>
      <c r="MG461" s="9"/>
      <c r="MH461" s="9"/>
      <c r="MI461" s="9"/>
      <c r="MJ461" s="9"/>
      <c r="MK461" s="9"/>
      <c r="ML461" s="9"/>
      <c r="MM461" s="9"/>
      <c r="MN461" s="9"/>
      <c r="MO461" s="9"/>
      <c r="MP461" s="9"/>
      <c r="MQ461" s="9"/>
      <c r="MR461" s="9"/>
      <c r="MS461" s="9"/>
      <c r="MT461" s="9"/>
      <c r="MU461" s="9"/>
      <c r="MV461" s="9"/>
      <c r="MW461" s="9"/>
      <c r="MX461" s="9"/>
      <c r="MY461" s="9"/>
      <c r="MZ461" s="9"/>
      <c r="NA461" s="9"/>
      <c r="NB461" s="9"/>
      <c r="NC461" s="9"/>
      <c r="ND461" s="9"/>
      <c r="NE461" s="9"/>
      <c r="NF461" s="9"/>
      <c r="NG461" s="9"/>
      <c r="NH461" s="9"/>
      <c r="NI461" s="9"/>
      <c r="NJ461" s="9"/>
      <c r="NK461" s="9"/>
      <c r="NL461" s="9"/>
      <c r="NM461" s="9"/>
      <c r="NN461" s="9"/>
      <c r="NO461" s="9"/>
      <c r="NP461" s="9"/>
      <c r="NQ461" s="9"/>
      <c r="NR461" s="9"/>
      <c r="NS461" s="9"/>
      <c r="NT461" s="9"/>
      <c r="NU461" s="9"/>
      <c r="NV461" s="9"/>
      <c r="NW461" s="9"/>
      <c r="NX461" s="9"/>
      <c r="NY461" s="9"/>
      <c r="NZ461" s="9"/>
      <c r="OA461" s="9"/>
      <c r="OB461" s="9"/>
      <c r="OC461" s="9"/>
      <c r="OD461" s="9"/>
      <c r="OE461" s="9"/>
      <c r="OF461" s="9"/>
      <c r="OG461" s="9"/>
      <c r="OH461" s="9"/>
      <c r="OI461" s="9"/>
      <c r="OJ461" s="9"/>
      <c r="OK461" s="9"/>
      <c r="OL461" s="9"/>
      <c r="OM461" s="9"/>
      <c r="ON461" s="9"/>
      <c r="OO461" s="9"/>
      <c r="OP461" s="9"/>
      <c r="OQ461" s="9"/>
      <c r="OR461" s="9"/>
      <c r="OS461" s="9"/>
      <c r="OT461" s="9"/>
      <c r="OU461" s="9"/>
      <c r="OV461" s="9"/>
      <c r="OW461" s="9"/>
      <c r="OX461" s="9"/>
      <c r="OY461" s="9"/>
      <c r="OZ461" s="9"/>
      <c r="PA461" s="9"/>
      <c r="PB461" s="9"/>
      <c r="PC461" s="9"/>
      <c r="PD461" s="9"/>
      <c r="PE461" s="9"/>
      <c r="PF461" s="9"/>
      <c r="PG461" s="9"/>
      <c r="PH461" s="9"/>
      <c r="PI461" s="9"/>
      <c r="PJ461" s="9"/>
      <c r="PK461" s="9"/>
      <c r="PL461" s="9"/>
      <c r="PM461" s="9"/>
      <c r="PN461" s="9"/>
      <c r="PO461" s="9"/>
      <c r="PP461" s="9"/>
      <c r="PQ461" s="9"/>
      <c r="PR461" s="9"/>
      <c r="PS461" s="9"/>
      <c r="PT461" s="9"/>
      <c r="PU461" s="9"/>
      <c r="PV461" s="9"/>
      <c r="PW461" s="9"/>
      <c r="PX461" s="9"/>
      <c r="PY461" s="9"/>
      <c r="PZ461" s="9"/>
      <c r="QA461" s="9"/>
      <c r="QB461" s="9"/>
      <c r="QC461" s="9"/>
      <c r="QD461" s="9"/>
      <c r="QE461" s="9"/>
      <c r="QF461" s="9"/>
      <c r="QG461" s="9"/>
      <c r="QH461" s="9"/>
      <c r="QI461" s="9"/>
      <c r="QJ461" s="9"/>
      <c r="QK461" s="9"/>
      <c r="QL461" s="9"/>
      <c r="QM461" s="9"/>
      <c r="QN461" s="9"/>
      <c r="QO461" s="9"/>
      <c r="QP461" s="9"/>
      <c r="QQ461" s="9"/>
      <c r="QR461" s="9"/>
      <c r="QS461" s="9"/>
      <c r="QT461" s="9"/>
      <c r="QU461" s="9"/>
      <c r="QV461" s="9"/>
      <c r="QW461" s="9"/>
      <c r="QX461" s="9"/>
      <c r="QY461" s="9"/>
      <c r="QZ461" s="9"/>
      <c r="RA461" s="9"/>
      <c r="RB461" s="9"/>
      <c r="RC461" s="9"/>
      <c r="RD461" s="9"/>
      <c r="RE461" s="9"/>
      <c r="RF461" s="9"/>
      <c r="RG461" s="9"/>
      <c r="RH461" s="9"/>
      <c r="RI461" s="9"/>
      <c r="RJ461" s="9"/>
      <c r="RK461" s="9"/>
      <c r="RL461" s="9"/>
      <c r="RM461" s="9"/>
      <c r="RN461" s="9"/>
      <c r="RO461" s="9"/>
      <c r="RP461" s="9"/>
      <c r="RQ461" s="9"/>
      <c r="RR461" s="9"/>
      <c r="RS461" s="9"/>
      <c r="RT461" s="9"/>
      <c r="RU461" s="9"/>
      <c r="RV461" s="9"/>
      <c r="RW461" s="9"/>
      <c r="RX461" s="9"/>
      <c r="RY461" s="9"/>
      <c r="RZ461" s="9"/>
      <c r="SA461" s="9"/>
      <c r="SB461" s="9"/>
      <c r="SC461" s="9"/>
      <c r="SD461" s="9"/>
      <c r="SE461" s="9"/>
      <c r="SF461" s="9"/>
      <c r="SG461" s="9"/>
      <c r="SH461" s="9"/>
      <c r="SI461" s="9"/>
      <c r="SJ461" s="9"/>
      <c r="SK461" s="9"/>
      <c r="SL461" s="9"/>
      <c r="SM461" s="9"/>
      <c r="SN461" s="9"/>
      <c r="SO461" s="9"/>
      <c r="SP461" s="9"/>
      <c r="SQ461" s="9"/>
      <c r="SR461" s="9"/>
      <c r="SS461" s="9"/>
      <c r="ST461" s="9"/>
      <c r="SU461" s="9"/>
      <c r="SV461" s="9"/>
      <c r="SW461" s="9"/>
      <c r="SX461" s="9"/>
      <c r="SY461" s="9"/>
      <c r="SZ461" s="9"/>
      <c r="TA461" s="9"/>
      <c r="TB461" s="9"/>
      <c r="TC461" s="9"/>
      <c r="TD461" s="9"/>
      <c r="TE461" s="9"/>
      <c r="TF461" s="9"/>
      <c r="TG461" s="9"/>
      <c r="TH461" s="9"/>
      <c r="TI461" s="9"/>
      <c r="TJ461" s="9"/>
      <c r="TK461" s="9"/>
      <c r="TL461" s="9"/>
      <c r="TM461" s="9"/>
      <c r="TN461" s="9"/>
      <c r="TO461" s="9"/>
      <c r="TP461" s="9"/>
      <c r="TQ461" s="9"/>
      <c r="TR461" s="9"/>
      <c r="TS461" s="9"/>
      <c r="TT461" s="9"/>
      <c r="TU461" s="9"/>
      <c r="TV461" s="9"/>
      <c r="TW461" s="9"/>
      <c r="TX461" s="9"/>
      <c r="TY461" s="9"/>
      <c r="TZ461" s="9"/>
      <c r="UA461" s="9"/>
      <c r="UB461" s="9"/>
      <c r="UC461" s="9"/>
      <c r="UD461" s="9"/>
      <c r="UE461" s="9"/>
      <c r="UF461" s="9"/>
      <c r="UG461" s="9"/>
      <c r="UH461" s="9"/>
      <c r="UI461" s="9"/>
      <c r="UJ461" s="9"/>
      <c r="UK461" s="9"/>
      <c r="UL461" s="9"/>
      <c r="UM461" s="9"/>
      <c r="UN461" s="9"/>
      <c r="UO461" s="9"/>
      <c r="UP461" s="9"/>
      <c r="UQ461" s="9"/>
      <c r="UR461" s="9"/>
      <c r="US461" s="9"/>
      <c r="UT461" s="9"/>
      <c r="UU461" s="9"/>
      <c r="UV461" s="9"/>
      <c r="UW461" s="9"/>
      <c r="UX461" s="9"/>
      <c r="UY461" s="9"/>
      <c r="UZ461" s="9"/>
      <c r="VA461" s="9"/>
      <c r="VB461" s="9"/>
      <c r="VC461" s="9"/>
      <c r="VD461" s="9"/>
      <c r="VE461" s="9"/>
      <c r="VF461" s="9"/>
      <c r="VG461" s="9"/>
      <c r="VH461" s="9"/>
      <c r="VI461" s="9"/>
      <c r="VJ461" s="9"/>
      <c r="VK461" s="9"/>
      <c r="VL461" s="9"/>
      <c r="VM461" s="9"/>
      <c r="VN461" s="9"/>
      <c r="VO461" s="9"/>
      <c r="VP461" s="9"/>
      <c r="VQ461" s="9"/>
      <c r="VR461" s="9"/>
      <c r="VS461" s="9"/>
      <c r="VT461" s="9"/>
      <c r="VU461" s="9"/>
      <c r="VV461" s="9"/>
      <c r="VW461" s="9"/>
      <c r="VX461" s="9"/>
      <c r="VY461" s="9"/>
      <c r="VZ461" s="9"/>
      <c r="WA461" s="9"/>
      <c r="WB461" s="9"/>
      <c r="WC461" s="9"/>
      <c r="WD461" s="9"/>
      <c r="WE461" s="9"/>
      <c r="WF461" s="9"/>
      <c r="WG461" s="9"/>
      <c r="WH461" s="9"/>
      <c r="WI461" s="9"/>
      <c r="WJ461" s="9"/>
      <c r="WK461" s="9"/>
      <c r="WL461" s="9"/>
      <c r="WM461" s="9"/>
      <c r="WN461" s="9"/>
      <c r="WO461" s="9"/>
      <c r="WP461" s="9"/>
      <c r="WQ461" s="9"/>
      <c r="WR461" s="9"/>
      <c r="WS461" s="9"/>
      <c r="WT461" s="9"/>
      <c r="WU461" s="9"/>
      <c r="WV461" s="9"/>
      <c r="WW461" s="9"/>
      <c r="WX461" s="9"/>
      <c r="WY461" s="9"/>
      <c r="WZ461" s="9"/>
      <c r="XA461" s="9"/>
      <c r="XB461" s="9"/>
      <c r="XC461" s="9"/>
      <c r="XD461" s="9"/>
      <c r="XE461" s="9"/>
      <c r="XF461" s="9"/>
      <c r="XG461" s="9"/>
      <c r="XH461" s="9"/>
      <c r="XI461" s="9"/>
      <c r="XJ461" s="9"/>
      <c r="XK461" s="9"/>
      <c r="XL461" s="9"/>
      <c r="XM461" s="9"/>
      <c r="XN461" s="9"/>
      <c r="XO461" s="9"/>
      <c r="XP461" s="9"/>
      <c r="XQ461" s="9"/>
      <c r="XR461" s="9"/>
      <c r="XS461" s="9"/>
      <c r="XT461" s="9"/>
      <c r="XU461" s="9"/>
      <c r="XV461" s="9"/>
      <c r="XW461" s="9"/>
      <c r="XX461" s="9"/>
      <c r="XY461" s="9"/>
      <c r="XZ461" s="9"/>
      <c r="YA461" s="9"/>
      <c r="YB461" s="9"/>
      <c r="YC461" s="9"/>
      <c r="YD461" s="9"/>
      <c r="YE461" s="9"/>
      <c r="YF461" s="9"/>
      <c r="YG461" s="9"/>
      <c r="YH461" s="9"/>
      <c r="YI461" s="9"/>
      <c r="YJ461" s="9"/>
      <c r="YK461" s="9"/>
      <c r="YL461" s="9"/>
      <c r="YM461" s="9"/>
      <c r="YN461" s="9"/>
      <c r="YO461" s="9"/>
      <c r="YP461" s="9"/>
      <c r="YQ461" s="9"/>
      <c r="YR461" s="9"/>
      <c r="YS461" s="9"/>
      <c r="YT461" s="9"/>
      <c r="YU461" s="9"/>
      <c r="YV461" s="9"/>
      <c r="YW461" s="9"/>
      <c r="YX461" s="9"/>
      <c r="YY461" s="9"/>
      <c r="YZ461" s="9"/>
      <c r="ZA461" s="9"/>
      <c r="ZB461" s="9"/>
      <c r="ZC461" s="9"/>
      <c r="ZD461" s="9"/>
      <c r="ZE461" s="9"/>
      <c r="ZF461" s="9"/>
      <c r="ZG461" s="9"/>
      <c r="ZH461" s="9"/>
      <c r="ZI461" s="9"/>
      <c r="ZJ461" s="9"/>
      <c r="ZK461" s="9"/>
      <c r="ZL461" s="9"/>
      <c r="ZM461" s="9"/>
      <c r="ZN461" s="9"/>
      <c r="ZO461" s="9"/>
      <c r="ZP461" s="9"/>
      <c r="ZQ461" s="9"/>
      <c r="ZR461" s="9"/>
      <c r="ZS461" s="9"/>
      <c r="ZT461" s="9"/>
      <c r="ZU461" s="9"/>
      <c r="ZV461" s="9"/>
      <c r="ZW461" s="9"/>
      <c r="ZX461" s="9"/>
      <c r="ZY461" s="9"/>
      <c r="ZZ461" s="9"/>
      <c r="AAA461" s="9"/>
      <c r="AAB461" s="9"/>
      <c r="AAC461" s="9"/>
      <c r="AAD461" s="9"/>
      <c r="AAE461" s="9"/>
      <c r="AAF461" s="9"/>
      <c r="AAG461" s="9"/>
      <c r="AAH461" s="9"/>
      <c r="AAI461" s="9"/>
      <c r="AAJ461" s="9"/>
      <c r="AAK461" s="9"/>
      <c r="AAL461" s="9"/>
      <c r="AAM461" s="9"/>
      <c r="AAN461" s="9"/>
      <c r="AAO461" s="9"/>
      <c r="AAP461" s="9"/>
      <c r="AAQ461" s="9"/>
      <c r="AAR461" s="9"/>
      <c r="AAS461" s="9"/>
      <c r="AAT461" s="9"/>
      <c r="AAU461" s="9"/>
      <c r="AAV461" s="9"/>
      <c r="AAW461" s="9"/>
      <c r="AAX461" s="9"/>
      <c r="AAY461" s="9"/>
      <c r="AAZ461" s="9"/>
      <c r="ABA461" s="9"/>
      <c r="ABB461" s="9"/>
      <c r="ABC461" s="9"/>
      <c r="ABD461" s="9"/>
      <c r="ABE461" s="9"/>
      <c r="ABF461" s="9"/>
      <c r="ABG461" s="9"/>
      <c r="ABH461" s="9"/>
      <c r="ABI461" s="9"/>
      <c r="ABJ461" s="9"/>
      <c r="ABK461" s="9"/>
      <c r="ABL461" s="9"/>
      <c r="ABM461" s="9"/>
      <c r="ABN461" s="9"/>
      <c r="ABO461" s="9"/>
      <c r="ABP461" s="9"/>
      <c r="ABQ461" s="9"/>
      <c r="ABR461" s="9"/>
      <c r="ABS461" s="9"/>
      <c r="ABT461" s="9"/>
      <c r="ABU461" s="9"/>
      <c r="ABV461" s="9"/>
      <c r="ABW461" s="9"/>
      <c r="ABX461" s="9"/>
      <c r="ABY461" s="9"/>
      <c r="ABZ461" s="9"/>
      <c r="ACA461" s="9"/>
      <c r="ACB461" s="9"/>
      <c r="ACC461" s="9"/>
      <c r="ACD461" s="9"/>
      <c r="ACE461" s="9"/>
      <c r="ACF461" s="9"/>
      <c r="ACG461" s="9"/>
      <c r="ACH461" s="9"/>
      <c r="ACI461" s="9"/>
      <c r="ACJ461" s="9"/>
      <c r="ACK461" s="9"/>
      <c r="ACL461" s="9"/>
      <c r="ACM461" s="9"/>
      <c r="ACN461" s="9"/>
      <c r="ACO461" s="9"/>
      <c r="ACP461" s="9"/>
      <c r="ACQ461" s="9"/>
      <c r="ACR461" s="9"/>
      <c r="ACS461" s="9"/>
      <c r="ACT461" s="9"/>
      <c r="ACU461" s="9"/>
      <c r="ACV461" s="9"/>
      <c r="ACW461" s="9"/>
      <c r="ACX461" s="9"/>
      <c r="ACY461" s="9"/>
      <c r="ACZ461" s="9"/>
      <c r="ADA461" s="9"/>
      <c r="ADB461" s="9"/>
      <c r="ADC461" s="9"/>
      <c r="ADD461" s="9"/>
      <c r="ADE461" s="9"/>
      <c r="ADF461" s="9"/>
      <c r="ADG461" s="9"/>
      <c r="ADH461" s="9"/>
      <c r="ADI461" s="9"/>
      <c r="ADJ461" s="9"/>
      <c r="ADK461" s="9"/>
      <c r="ADL461" s="9"/>
      <c r="ADM461" s="9"/>
      <c r="ADN461" s="9"/>
      <c r="ADO461" s="9"/>
      <c r="ADP461" s="9"/>
      <c r="ADQ461" s="9"/>
      <c r="ADR461" s="9"/>
      <c r="ADS461" s="9"/>
      <c r="ADT461" s="9"/>
      <c r="ADU461" s="9"/>
      <c r="ADV461" s="9"/>
      <c r="ADW461" s="9"/>
      <c r="ADX461" s="9"/>
      <c r="ADY461" s="9"/>
      <c r="ADZ461" s="9"/>
      <c r="AEA461" s="9"/>
      <c r="AEB461" s="9"/>
      <c r="AEC461" s="9"/>
      <c r="AED461" s="9"/>
      <c r="AEE461" s="9"/>
      <c r="AEF461" s="9"/>
      <c r="AEG461" s="9"/>
      <c r="AEH461" s="9"/>
      <c r="AEI461" s="9"/>
      <c r="AEJ461" s="9"/>
      <c r="AEK461" s="9"/>
      <c r="AEL461" s="9"/>
      <c r="AEM461" s="9"/>
      <c r="AEN461" s="9"/>
      <c r="AEO461" s="9"/>
      <c r="AEP461" s="9"/>
      <c r="AEQ461" s="9"/>
      <c r="AER461" s="9"/>
      <c r="AES461" s="9"/>
      <c r="AET461" s="9"/>
      <c r="AEU461" s="9"/>
      <c r="AEV461" s="9"/>
      <c r="AEW461" s="9"/>
      <c r="AEX461" s="9"/>
      <c r="AEY461" s="9"/>
      <c r="AEZ461" s="9"/>
      <c r="AFA461" s="9"/>
      <c r="AFB461" s="9"/>
      <c r="AFC461" s="9"/>
      <c r="AFD461" s="9"/>
      <c r="AFE461" s="9"/>
      <c r="AFF461" s="9"/>
      <c r="AFG461" s="9"/>
      <c r="AFH461" s="9"/>
      <c r="AFI461" s="9"/>
      <c r="AFJ461" s="9"/>
      <c r="AFK461" s="9"/>
      <c r="AFL461" s="9"/>
      <c r="AFM461" s="9"/>
      <c r="AFN461" s="9"/>
      <c r="AFO461" s="9"/>
      <c r="AFP461" s="9"/>
      <c r="AFQ461" s="9"/>
      <c r="AFR461" s="9"/>
      <c r="AFS461" s="9"/>
      <c r="AFT461" s="9"/>
      <c r="AFU461" s="9"/>
      <c r="AFV461" s="9"/>
      <c r="AFW461" s="9"/>
      <c r="AFX461" s="9"/>
      <c r="AFY461" s="9"/>
      <c r="AFZ461" s="9"/>
      <c r="AGA461" s="9"/>
      <c r="AGB461" s="9"/>
      <c r="AGC461" s="9"/>
      <c r="AGD461" s="9"/>
      <c r="AGE461" s="9"/>
      <c r="AGF461" s="9"/>
      <c r="AGG461" s="9"/>
      <c r="AGH461" s="9"/>
      <c r="AGI461" s="9"/>
      <c r="AGJ461" s="9"/>
      <c r="AGK461" s="9"/>
      <c r="AGL461" s="9"/>
      <c r="AGM461" s="9"/>
      <c r="AGN461" s="9"/>
      <c r="AGO461" s="9"/>
      <c r="AGP461" s="9"/>
      <c r="AGQ461" s="9"/>
      <c r="AGR461" s="9"/>
      <c r="AGS461" s="9"/>
      <c r="AGT461" s="9"/>
      <c r="AGU461" s="9"/>
      <c r="AGV461" s="9"/>
      <c r="AGW461" s="9"/>
      <c r="AGX461" s="9"/>
      <c r="AGY461" s="9"/>
      <c r="AGZ461" s="9"/>
      <c r="AHA461" s="9"/>
      <c r="AHB461" s="9"/>
      <c r="AHC461" s="9"/>
      <c r="AHD461" s="9"/>
      <c r="AHE461" s="9"/>
      <c r="AHF461" s="9"/>
      <c r="AHG461" s="9"/>
      <c r="AHH461" s="9"/>
      <c r="AHI461" s="9"/>
      <c r="AHJ461" s="9"/>
      <c r="AHK461" s="9"/>
      <c r="AHL461" s="9"/>
      <c r="AHM461" s="9"/>
      <c r="AHN461" s="9"/>
      <c r="AHO461" s="9"/>
      <c r="AHP461" s="9"/>
      <c r="AHQ461" s="9"/>
      <c r="AHR461" s="9"/>
      <c r="AHS461" s="9"/>
      <c r="AHT461" s="9"/>
      <c r="AHU461" s="9"/>
      <c r="AHV461" s="9"/>
      <c r="AHW461" s="9"/>
      <c r="AHX461" s="9"/>
      <c r="AHY461" s="9"/>
      <c r="AHZ461" s="9"/>
      <c r="AIA461" s="9"/>
      <c r="AIB461" s="9"/>
      <c r="AIC461" s="9"/>
      <c r="AID461" s="9"/>
      <c r="AIE461" s="9"/>
      <c r="AIF461" s="9"/>
      <c r="AIG461" s="9"/>
      <c r="AIH461" s="9"/>
      <c r="AII461" s="9"/>
      <c r="AIJ461" s="9"/>
      <c r="AIK461" s="9"/>
      <c r="AIL461" s="9"/>
      <c r="AIM461" s="9"/>
      <c r="AIN461" s="9"/>
      <c r="AIO461" s="9"/>
      <c r="AIP461" s="9"/>
      <c r="AIQ461" s="9"/>
      <c r="AIR461" s="9"/>
      <c r="AIS461" s="9"/>
      <c r="AIT461" s="9"/>
      <c r="AIU461" s="9"/>
      <c r="AIV461" s="9"/>
      <c r="AIW461" s="9"/>
      <c r="AIX461" s="9"/>
      <c r="AIY461" s="9"/>
      <c r="AIZ461" s="9"/>
      <c r="AJA461" s="9"/>
      <c r="AJB461" s="9"/>
      <c r="AJC461" s="9"/>
      <c r="AJD461" s="9"/>
      <c r="AJE461" s="9"/>
      <c r="AJF461" s="9"/>
      <c r="AJG461" s="9"/>
      <c r="AJH461" s="9"/>
      <c r="AJI461" s="9"/>
      <c r="AJJ461" s="9"/>
      <c r="AJK461" s="9"/>
      <c r="AJL461" s="9"/>
      <c r="AJM461" s="9"/>
      <c r="AJN461" s="9"/>
      <c r="AJO461" s="9"/>
      <c r="AJP461" s="9"/>
      <c r="AJQ461" s="9"/>
      <c r="AJR461" s="9"/>
      <c r="AJS461" s="9"/>
      <c r="AJT461" s="9"/>
      <c r="AJU461" s="9"/>
      <c r="AJV461" s="9"/>
      <c r="AJW461" s="9"/>
      <c r="AJX461" s="9"/>
      <c r="AJY461" s="9"/>
      <c r="AJZ461" s="9"/>
      <c r="AKA461" s="9"/>
      <c r="AKB461" s="9"/>
      <c r="AKC461" s="9"/>
      <c r="AKD461" s="9"/>
      <c r="AKE461" s="9"/>
      <c r="AKF461" s="9"/>
      <c r="AKG461" s="9"/>
      <c r="AKH461" s="9"/>
      <c r="AKI461" s="9"/>
      <c r="AKJ461" s="9"/>
      <c r="AKK461" s="9"/>
      <c r="AKL461" s="9"/>
      <c r="AKM461" s="9"/>
      <c r="AKN461" s="9"/>
      <c r="AKO461" s="9"/>
      <c r="AKP461" s="9"/>
      <c r="AKQ461" s="9"/>
      <c r="AKR461" s="9"/>
      <c r="AKS461" s="9"/>
      <c r="AKT461" s="9"/>
      <c r="AKU461" s="9"/>
      <c r="AKV461" s="9"/>
      <c r="AKW461" s="9"/>
      <c r="AKX461" s="9"/>
      <c r="AKY461" s="9"/>
      <c r="AKZ461" s="9"/>
      <c r="ALA461" s="9"/>
      <c r="ALB461" s="9"/>
      <c r="ALC461" s="9"/>
      <c r="ALD461" s="9"/>
      <c r="ALE461" s="9"/>
      <c r="ALF461" s="9"/>
      <c r="ALG461" s="9"/>
      <c r="ALH461" s="9"/>
      <c r="ALI461" s="9"/>
      <c r="ALJ461" s="9"/>
      <c r="ALK461" s="9"/>
      <c r="ALL461" s="9"/>
      <c r="ALM461" s="9"/>
      <c r="ALN461" s="9"/>
      <c r="ALO461" s="9"/>
      <c r="ALP461" s="9"/>
      <c r="ALQ461" s="9"/>
      <c r="ALR461" s="9"/>
      <c r="ALS461" s="9"/>
      <c r="ALT461" s="9"/>
      <c r="ALU461" s="9"/>
      <c r="ALV461" s="9"/>
      <c r="ALW461" s="9"/>
      <c r="ALX461" s="9"/>
      <c r="ALY461" s="9"/>
      <c r="ALZ461" s="9"/>
      <c r="AMA461" s="9"/>
      <c r="AMB461" s="9"/>
      <c r="AMC461" s="9"/>
      <c r="AMD461" s="9"/>
      <c r="AME461" s="9"/>
      <c r="AMF461" s="9"/>
      <c r="AMG461" s="9"/>
      <c r="AMH461" s="9"/>
      <c r="AMI461" s="9"/>
      <c r="AMJ461" s="9"/>
      <c r="AMK461" s="9"/>
    </row>
    <row r="462" spans="1:1025" s="8" customFormat="1" ht="27.75" hidden="1" thickBot="1">
      <c r="A462" s="113"/>
      <c r="B462" s="67">
        <f t="shared" si="46"/>
        <v>8791</v>
      </c>
      <c r="C462" s="68"/>
      <c r="D462" s="68"/>
      <c r="E462" s="69" t="s">
        <v>389</v>
      </c>
      <c r="F462" s="136"/>
      <c r="G462" s="71"/>
      <c r="H462" s="72"/>
      <c r="I462" s="143"/>
      <c r="J462" s="74"/>
      <c r="K462" s="79"/>
      <c r="L462" s="80">
        <f>SUM(L461)</f>
        <v>5500</v>
      </c>
      <c r="M462" s="95">
        <f>SUM(M461:M461)</f>
        <v>200</v>
      </c>
      <c r="N462" s="77">
        <f>M462+L462</f>
        <v>5700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  <c r="HM462" s="9"/>
      <c r="HN462" s="9"/>
      <c r="HO462" s="9"/>
      <c r="HP462" s="9"/>
      <c r="HQ462" s="9"/>
      <c r="HR462" s="9"/>
      <c r="HS462" s="9"/>
      <c r="HT462" s="9"/>
      <c r="HU462" s="9"/>
      <c r="HV462" s="9"/>
      <c r="HW462" s="9"/>
      <c r="HX462" s="9"/>
      <c r="HY462" s="9"/>
      <c r="HZ462" s="9"/>
      <c r="IA462" s="9"/>
      <c r="IB462" s="9"/>
      <c r="IC462" s="9"/>
      <c r="ID462" s="9"/>
      <c r="IE462" s="9"/>
      <c r="IF462" s="9"/>
      <c r="IG462" s="9"/>
      <c r="IH462" s="9"/>
      <c r="II462" s="9"/>
      <c r="IJ462" s="9"/>
      <c r="IK462" s="9"/>
      <c r="IL462" s="9"/>
      <c r="IM462" s="9"/>
      <c r="IN462" s="9"/>
      <c r="IO462" s="9"/>
      <c r="IP462" s="9"/>
      <c r="IQ462" s="9"/>
      <c r="IR462" s="9"/>
      <c r="IS462" s="9"/>
      <c r="IT462" s="9"/>
      <c r="IU462" s="9"/>
      <c r="IV462" s="9"/>
      <c r="IW462" s="9"/>
      <c r="IX462" s="9"/>
      <c r="IY462" s="9"/>
      <c r="IZ462" s="9"/>
      <c r="JA462" s="9"/>
      <c r="JB462" s="9"/>
      <c r="JC462" s="9"/>
      <c r="JD462" s="9"/>
      <c r="JE462" s="9"/>
      <c r="JF462" s="9"/>
      <c r="JG462" s="9"/>
      <c r="JH462" s="9"/>
      <c r="JI462" s="9"/>
      <c r="JJ462" s="9"/>
      <c r="JK462" s="9"/>
      <c r="JL462" s="9"/>
      <c r="JM462" s="9"/>
      <c r="JN462" s="9"/>
      <c r="JO462" s="9"/>
      <c r="JP462" s="9"/>
      <c r="JQ462" s="9"/>
      <c r="JR462" s="9"/>
      <c r="JS462" s="9"/>
      <c r="JT462" s="9"/>
      <c r="JU462" s="9"/>
      <c r="JV462" s="9"/>
      <c r="JW462" s="9"/>
      <c r="JX462" s="9"/>
      <c r="JY462" s="9"/>
      <c r="JZ462" s="9"/>
      <c r="KA462" s="9"/>
      <c r="KB462" s="9"/>
      <c r="KC462" s="9"/>
      <c r="KD462" s="9"/>
      <c r="KE462" s="9"/>
      <c r="KF462" s="9"/>
      <c r="KG462" s="9"/>
      <c r="KH462" s="9"/>
      <c r="KI462" s="9"/>
      <c r="KJ462" s="9"/>
      <c r="KK462" s="9"/>
      <c r="KL462" s="9"/>
      <c r="KM462" s="9"/>
      <c r="KN462" s="9"/>
      <c r="KO462" s="9"/>
      <c r="KP462" s="9"/>
      <c r="KQ462" s="9"/>
      <c r="KR462" s="9"/>
      <c r="KS462" s="9"/>
      <c r="KT462" s="9"/>
      <c r="KU462" s="9"/>
      <c r="KV462" s="9"/>
      <c r="KW462" s="9"/>
      <c r="KX462" s="9"/>
      <c r="KY462" s="9"/>
      <c r="KZ462" s="9"/>
      <c r="LA462" s="9"/>
      <c r="LB462" s="9"/>
      <c r="LC462" s="9"/>
      <c r="LD462" s="9"/>
      <c r="LE462" s="9"/>
      <c r="LF462" s="9"/>
      <c r="LG462" s="9"/>
      <c r="LH462" s="9"/>
      <c r="LI462" s="9"/>
      <c r="LJ462" s="9"/>
      <c r="LK462" s="9"/>
      <c r="LL462" s="9"/>
      <c r="LM462" s="9"/>
      <c r="LN462" s="9"/>
      <c r="LO462" s="9"/>
      <c r="LP462" s="9"/>
      <c r="LQ462" s="9"/>
      <c r="LR462" s="9"/>
      <c r="LS462" s="9"/>
      <c r="LT462" s="9"/>
      <c r="LU462" s="9"/>
      <c r="LV462" s="9"/>
      <c r="LW462" s="9"/>
      <c r="LX462" s="9"/>
      <c r="LY462" s="9"/>
      <c r="LZ462" s="9"/>
      <c r="MA462" s="9"/>
      <c r="MB462" s="9"/>
      <c r="MC462" s="9"/>
      <c r="MD462" s="9"/>
      <c r="ME462" s="9"/>
      <c r="MF462" s="9"/>
      <c r="MG462" s="9"/>
      <c r="MH462" s="9"/>
      <c r="MI462" s="9"/>
      <c r="MJ462" s="9"/>
      <c r="MK462" s="9"/>
      <c r="ML462" s="9"/>
      <c r="MM462" s="9"/>
      <c r="MN462" s="9"/>
      <c r="MO462" s="9"/>
      <c r="MP462" s="9"/>
      <c r="MQ462" s="9"/>
      <c r="MR462" s="9"/>
      <c r="MS462" s="9"/>
      <c r="MT462" s="9"/>
      <c r="MU462" s="9"/>
      <c r="MV462" s="9"/>
      <c r="MW462" s="9"/>
      <c r="MX462" s="9"/>
      <c r="MY462" s="9"/>
      <c r="MZ462" s="9"/>
      <c r="NA462" s="9"/>
      <c r="NB462" s="9"/>
      <c r="NC462" s="9"/>
      <c r="ND462" s="9"/>
      <c r="NE462" s="9"/>
      <c r="NF462" s="9"/>
      <c r="NG462" s="9"/>
      <c r="NH462" s="9"/>
      <c r="NI462" s="9"/>
      <c r="NJ462" s="9"/>
      <c r="NK462" s="9"/>
      <c r="NL462" s="9"/>
      <c r="NM462" s="9"/>
      <c r="NN462" s="9"/>
      <c r="NO462" s="9"/>
      <c r="NP462" s="9"/>
      <c r="NQ462" s="9"/>
      <c r="NR462" s="9"/>
      <c r="NS462" s="9"/>
      <c r="NT462" s="9"/>
      <c r="NU462" s="9"/>
      <c r="NV462" s="9"/>
      <c r="NW462" s="9"/>
      <c r="NX462" s="9"/>
      <c r="NY462" s="9"/>
      <c r="NZ462" s="9"/>
      <c r="OA462" s="9"/>
      <c r="OB462" s="9"/>
      <c r="OC462" s="9"/>
      <c r="OD462" s="9"/>
      <c r="OE462" s="9"/>
      <c r="OF462" s="9"/>
      <c r="OG462" s="9"/>
      <c r="OH462" s="9"/>
      <c r="OI462" s="9"/>
      <c r="OJ462" s="9"/>
      <c r="OK462" s="9"/>
      <c r="OL462" s="9"/>
      <c r="OM462" s="9"/>
      <c r="ON462" s="9"/>
      <c r="OO462" s="9"/>
      <c r="OP462" s="9"/>
      <c r="OQ462" s="9"/>
      <c r="OR462" s="9"/>
      <c r="OS462" s="9"/>
      <c r="OT462" s="9"/>
      <c r="OU462" s="9"/>
      <c r="OV462" s="9"/>
      <c r="OW462" s="9"/>
      <c r="OX462" s="9"/>
      <c r="OY462" s="9"/>
      <c r="OZ462" s="9"/>
      <c r="PA462" s="9"/>
      <c r="PB462" s="9"/>
      <c r="PC462" s="9"/>
      <c r="PD462" s="9"/>
      <c r="PE462" s="9"/>
      <c r="PF462" s="9"/>
      <c r="PG462" s="9"/>
      <c r="PH462" s="9"/>
      <c r="PI462" s="9"/>
      <c r="PJ462" s="9"/>
      <c r="PK462" s="9"/>
      <c r="PL462" s="9"/>
      <c r="PM462" s="9"/>
      <c r="PN462" s="9"/>
      <c r="PO462" s="9"/>
      <c r="PP462" s="9"/>
      <c r="PQ462" s="9"/>
      <c r="PR462" s="9"/>
      <c r="PS462" s="9"/>
      <c r="PT462" s="9"/>
      <c r="PU462" s="9"/>
      <c r="PV462" s="9"/>
      <c r="PW462" s="9"/>
      <c r="PX462" s="9"/>
      <c r="PY462" s="9"/>
      <c r="PZ462" s="9"/>
      <c r="QA462" s="9"/>
      <c r="QB462" s="9"/>
      <c r="QC462" s="9"/>
      <c r="QD462" s="9"/>
      <c r="QE462" s="9"/>
      <c r="QF462" s="9"/>
      <c r="QG462" s="9"/>
      <c r="QH462" s="9"/>
      <c r="QI462" s="9"/>
      <c r="QJ462" s="9"/>
      <c r="QK462" s="9"/>
      <c r="QL462" s="9"/>
      <c r="QM462" s="9"/>
      <c r="QN462" s="9"/>
      <c r="QO462" s="9"/>
      <c r="QP462" s="9"/>
      <c r="QQ462" s="9"/>
      <c r="QR462" s="9"/>
      <c r="QS462" s="9"/>
      <c r="QT462" s="9"/>
      <c r="QU462" s="9"/>
      <c r="QV462" s="9"/>
      <c r="QW462" s="9"/>
      <c r="QX462" s="9"/>
      <c r="QY462" s="9"/>
      <c r="QZ462" s="9"/>
      <c r="RA462" s="9"/>
      <c r="RB462" s="9"/>
      <c r="RC462" s="9"/>
      <c r="RD462" s="9"/>
      <c r="RE462" s="9"/>
      <c r="RF462" s="9"/>
      <c r="RG462" s="9"/>
      <c r="RH462" s="9"/>
      <c r="RI462" s="9"/>
      <c r="RJ462" s="9"/>
      <c r="RK462" s="9"/>
      <c r="RL462" s="9"/>
      <c r="RM462" s="9"/>
      <c r="RN462" s="9"/>
      <c r="RO462" s="9"/>
      <c r="RP462" s="9"/>
      <c r="RQ462" s="9"/>
      <c r="RR462" s="9"/>
      <c r="RS462" s="9"/>
      <c r="RT462" s="9"/>
      <c r="RU462" s="9"/>
      <c r="RV462" s="9"/>
      <c r="RW462" s="9"/>
      <c r="RX462" s="9"/>
      <c r="RY462" s="9"/>
      <c r="RZ462" s="9"/>
      <c r="SA462" s="9"/>
      <c r="SB462" s="9"/>
      <c r="SC462" s="9"/>
      <c r="SD462" s="9"/>
      <c r="SE462" s="9"/>
      <c r="SF462" s="9"/>
      <c r="SG462" s="9"/>
      <c r="SH462" s="9"/>
      <c r="SI462" s="9"/>
      <c r="SJ462" s="9"/>
      <c r="SK462" s="9"/>
      <c r="SL462" s="9"/>
      <c r="SM462" s="9"/>
      <c r="SN462" s="9"/>
      <c r="SO462" s="9"/>
      <c r="SP462" s="9"/>
      <c r="SQ462" s="9"/>
      <c r="SR462" s="9"/>
      <c r="SS462" s="9"/>
      <c r="ST462" s="9"/>
      <c r="SU462" s="9"/>
      <c r="SV462" s="9"/>
      <c r="SW462" s="9"/>
      <c r="SX462" s="9"/>
      <c r="SY462" s="9"/>
      <c r="SZ462" s="9"/>
      <c r="TA462" s="9"/>
      <c r="TB462" s="9"/>
      <c r="TC462" s="9"/>
      <c r="TD462" s="9"/>
      <c r="TE462" s="9"/>
      <c r="TF462" s="9"/>
      <c r="TG462" s="9"/>
      <c r="TH462" s="9"/>
      <c r="TI462" s="9"/>
      <c r="TJ462" s="9"/>
      <c r="TK462" s="9"/>
      <c r="TL462" s="9"/>
      <c r="TM462" s="9"/>
      <c r="TN462" s="9"/>
      <c r="TO462" s="9"/>
      <c r="TP462" s="9"/>
      <c r="TQ462" s="9"/>
      <c r="TR462" s="9"/>
      <c r="TS462" s="9"/>
      <c r="TT462" s="9"/>
      <c r="TU462" s="9"/>
      <c r="TV462" s="9"/>
      <c r="TW462" s="9"/>
      <c r="TX462" s="9"/>
      <c r="TY462" s="9"/>
      <c r="TZ462" s="9"/>
      <c r="UA462" s="9"/>
      <c r="UB462" s="9"/>
      <c r="UC462" s="9"/>
      <c r="UD462" s="9"/>
      <c r="UE462" s="9"/>
      <c r="UF462" s="9"/>
      <c r="UG462" s="9"/>
      <c r="UH462" s="9"/>
      <c r="UI462" s="9"/>
      <c r="UJ462" s="9"/>
      <c r="UK462" s="9"/>
      <c r="UL462" s="9"/>
      <c r="UM462" s="9"/>
      <c r="UN462" s="9"/>
      <c r="UO462" s="9"/>
      <c r="UP462" s="9"/>
      <c r="UQ462" s="9"/>
      <c r="UR462" s="9"/>
      <c r="US462" s="9"/>
      <c r="UT462" s="9"/>
      <c r="UU462" s="9"/>
      <c r="UV462" s="9"/>
      <c r="UW462" s="9"/>
      <c r="UX462" s="9"/>
      <c r="UY462" s="9"/>
      <c r="UZ462" s="9"/>
      <c r="VA462" s="9"/>
      <c r="VB462" s="9"/>
      <c r="VC462" s="9"/>
      <c r="VD462" s="9"/>
      <c r="VE462" s="9"/>
      <c r="VF462" s="9"/>
      <c r="VG462" s="9"/>
      <c r="VH462" s="9"/>
      <c r="VI462" s="9"/>
      <c r="VJ462" s="9"/>
      <c r="VK462" s="9"/>
      <c r="VL462" s="9"/>
      <c r="VM462" s="9"/>
      <c r="VN462" s="9"/>
      <c r="VO462" s="9"/>
      <c r="VP462" s="9"/>
      <c r="VQ462" s="9"/>
      <c r="VR462" s="9"/>
      <c r="VS462" s="9"/>
      <c r="VT462" s="9"/>
      <c r="VU462" s="9"/>
      <c r="VV462" s="9"/>
      <c r="VW462" s="9"/>
      <c r="VX462" s="9"/>
      <c r="VY462" s="9"/>
      <c r="VZ462" s="9"/>
      <c r="WA462" s="9"/>
      <c r="WB462" s="9"/>
      <c r="WC462" s="9"/>
      <c r="WD462" s="9"/>
      <c r="WE462" s="9"/>
      <c r="WF462" s="9"/>
      <c r="WG462" s="9"/>
      <c r="WH462" s="9"/>
      <c r="WI462" s="9"/>
      <c r="WJ462" s="9"/>
      <c r="WK462" s="9"/>
      <c r="WL462" s="9"/>
      <c r="WM462" s="9"/>
      <c r="WN462" s="9"/>
      <c r="WO462" s="9"/>
      <c r="WP462" s="9"/>
      <c r="WQ462" s="9"/>
      <c r="WR462" s="9"/>
      <c r="WS462" s="9"/>
      <c r="WT462" s="9"/>
      <c r="WU462" s="9"/>
      <c r="WV462" s="9"/>
      <c r="WW462" s="9"/>
      <c r="WX462" s="9"/>
      <c r="WY462" s="9"/>
      <c r="WZ462" s="9"/>
      <c r="XA462" s="9"/>
      <c r="XB462" s="9"/>
      <c r="XC462" s="9"/>
      <c r="XD462" s="9"/>
      <c r="XE462" s="9"/>
      <c r="XF462" s="9"/>
      <c r="XG462" s="9"/>
      <c r="XH462" s="9"/>
      <c r="XI462" s="9"/>
      <c r="XJ462" s="9"/>
      <c r="XK462" s="9"/>
      <c r="XL462" s="9"/>
      <c r="XM462" s="9"/>
      <c r="XN462" s="9"/>
      <c r="XO462" s="9"/>
      <c r="XP462" s="9"/>
      <c r="XQ462" s="9"/>
      <c r="XR462" s="9"/>
      <c r="XS462" s="9"/>
      <c r="XT462" s="9"/>
      <c r="XU462" s="9"/>
      <c r="XV462" s="9"/>
      <c r="XW462" s="9"/>
      <c r="XX462" s="9"/>
      <c r="XY462" s="9"/>
      <c r="XZ462" s="9"/>
      <c r="YA462" s="9"/>
      <c r="YB462" s="9"/>
      <c r="YC462" s="9"/>
      <c r="YD462" s="9"/>
      <c r="YE462" s="9"/>
      <c r="YF462" s="9"/>
      <c r="YG462" s="9"/>
      <c r="YH462" s="9"/>
      <c r="YI462" s="9"/>
      <c r="YJ462" s="9"/>
      <c r="YK462" s="9"/>
      <c r="YL462" s="9"/>
      <c r="YM462" s="9"/>
      <c r="YN462" s="9"/>
      <c r="YO462" s="9"/>
      <c r="YP462" s="9"/>
      <c r="YQ462" s="9"/>
      <c r="YR462" s="9"/>
      <c r="YS462" s="9"/>
      <c r="YT462" s="9"/>
      <c r="YU462" s="9"/>
      <c r="YV462" s="9"/>
      <c r="YW462" s="9"/>
      <c r="YX462" s="9"/>
      <c r="YY462" s="9"/>
      <c r="YZ462" s="9"/>
      <c r="ZA462" s="9"/>
      <c r="ZB462" s="9"/>
      <c r="ZC462" s="9"/>
      <c r="ZD462" s="9"/>
      <c r="ZE462" s="9"/>
      <c r="ZF462" s="9"/>
      <c r="ZG462" s="9"/>
      <c r="ZH462" s="9"/>
      <c r="ZI462" s="9"/>
      <c r="ZJ462" s="9"/>
      <c r="ZK462" s="9"/>
      <c r="ZL462" s="9"/>
      <c r="ZM462" s="9"/>
      <c r="ZN462" s="9"/>
      <c r="ZO462" s="9"/>
      <c r="ZP462" s="9"/>
      <c r="ZQ462" s="9"/>
      <c r="ZR462" s="9"/>
      <c r="ZS462" s="9"/>
      <c r="ZT462" s="9"/>
      <c r="ZU462" s="9"/>
      <c r="ZV462" s="9"/>
      <c r="ZW462" s="9"/>
      <c r="ZX462" s="9"/>
      <c r="ZY462" s="9"/>
      <c r="ZZ462" s="9"/>
      <c r="AAA462" s="9"/>
      <c r="AAB462" s="9"/>
      <c r="AAC462" s="9"/>
      <c r="AAD462" s="9"/>
      <c r="AAE462" s="9"/>
      <c r="AAF462" s="9"/>
      <c r="AAG462" s="9"/>
      <c r="AAH462" s="9"/>
      <c r="AAI462" s="9"/>
      <c r="AAJ462" s="9"/>
      <c r="AAK462" s="9"/>
      <c r="AAL462" s="9"/>
      <c r="AAM462" s="9"/>
      <c r="AAN462" s="9"/>
      <c r="AAO462" s="9"/>
      <c r="AAP462" s="9"/>
      <c r="AAQ462" s="9"/>
      <c r="AAR462" s="9"/>
      <c r="AAS462" s="9"/>
      <c r="AAT462" s="9"/>
      <c r="AAU462" s="9"/>
      <c r="AAV462" s="9"/>
      <c r="AAW462" s="9"/>
      <c r="AAX462" s="9"/>
      <c r="AAY462" s="9"/>
      <c r="AAZ462" s="9"/>
      <c r="ABA462" s="9"/>
      <c r="ABB462" s="9"/>
      <c r="ABC462" s="9"/>
      <c r="ABD462" s="9"/>
      <c r="ABE462" s="9"/>
      <c r="ABF462" s="9"/>
      <c r="ABG462" s="9"/>
      <c r="ABH462" s="9"/>
      <c r="ABI462" s="9"/>
      <c r="ABJ462" s="9"/>
      <c r="ABK462" s="9"/>
      <c r="ABL462" s="9"/>
      <c r="ABM462" s="9"/>
      <c r="ABN462" s="9"/>
      <c r="ABO462" s="9"/>
      <c r="ABP462" s="9"/>
      <c r="ABQ462" s="9"/>
      <c r="ABR462" s="9"/>
      <c r="ABS462" s="9"/>
      <c r="ABT462" s="9"/>
      <c r="ABU462" s="9"/>
      <c r="ABV462" s="9"/>
      <c r="ABW462" s="9"/>
      <c r="ABX462" s="9"/>
      <c r="ABY462" s="9"/>
      <c r="ABZ462" s="9"/>
      <c r="ACA462" s="9"/>
      <c r="ACB462" s="9"/>
      <c r="ACC462" s="9"/>
      <c r="ACD462" s="9"/>
      <c r="ACE462" s="9"/>
      <c r="ACF462" s="9"/>
      <c r="ACG462" s="9"/>
      <c r="ACH462" s="9"/>
      <c r="ACI462" s="9"/>
      <c r="ACJ462" s="9"/>
      <c r="ACK462" s="9"/>
      <c r="ACL462" s="9"/>
      <c r="ACM462" s="9"/>
      <c r="ACN462" s="9"/>
      <c r="ACO462" s="9"/>
      <c r="ACP462" s="9"/>
      <c r="ACQ462" s="9"/>
      <c r="ACR462" s="9"/>
      <c r="ACS462" s="9"/>
      <c r="ACT462" s="9"/>
      <c r="ACU462" s="9"/>
      <c r="ACV462" s="9"/>
      <c r="ACW462" s="9"/>
      <c r="ACX462" s="9"/>
      <c r="ACY462" s="9"/>
      <c r="ACZ462" s="9"/>
      <c r="ADA462" s="9"/>
      <c r="ADB462" s="9"/>
      <c r="ADC462" s="9"/>
      <c r="ADD462" s="9"/>
      <c r="ADE462" s="9"/>
      <c r="ADF462" s="9"/>
      <c r="ADG462" s="9"/>
      <c r="ADH462" s="9"/>
      <c r="ADI462" s="9"/>
      <c r="ADJ462" s="9"/>
      <c r="ADK462" s="9"/>
      <c r="ADL462" s="9"/>
      <c r="ADM462" s="9"/>
      <c r="ADN462" s="9"/>
      <c r="ADO462" s="9"/>
      <c r="ADP462" s="9"/>
      <c r="ADQ462" s="9"/>
      <c r="ADR462" s="9"/>
      <c r="ADS462" s="9"/>
      <c r="ADT462" s="9"/>
      <c r="ADU462" s="9"/>
      <c r="ADV462" s="9"/>
      <c r="ADW462" s="9"/>
      <c r="ADX462" s="9"/>
      <c r="ADY462" s="9"/>
      <c r="ADZ462" s="9"/>
      <c r="AEA462" s="9"/>
      <c r="AEB462" s="9"/>
      <c r="AEC462" s="9"/>
      <c r="AED462" s="9"/>
      <c r="AEE462" s="9"/>
      <c r="AEF462" s="9"/>
      <c r="AEG462" s="9"/>
      <c r="AEH462" s="9"/>
      <c r="AEI462" s="9"/>
      <c r="AEJ462" s="9"/>
      <c r="AEK462" s="9"/>
      <c r="AEL462" s="9"/>
      <c r="AEM462" s="9"/>
      <c r="AEN462" s="9"/>
      <c r="AEO462" s="9"/>
      <c r="AEP462" s="9"/>
      <c r="AEQ462" s="9"/>
      <c r="AER462" s="9"/>
      <c r="AES462" s="9"/>
      <c r="AET462" s="9"/>
      <c r="AEU462" s="9"/>
      <c r="AEV462" s="9"/>
      <c r="AEW462" s="9"/>
      <c r="AEX462" s="9"/>
      <c r="AEY462" s="9"/>
      <c r="AEZ462" s="9"/>
      <c r="AFA462" s="9"/>
      <c r="AFB462" s="9"/>
      <c r="AFC462" s="9"/>
      <c r="AFD462" s="9"/>
      <c r="AFE462" s="9"/>
      <c r="AFF462" s="9"/>
      <c r="AFG462" s="9"/>
      <c r="AFH462" s="9"/>
      <c r="AFI462" s="9"/>
      <c r="AFJ462" s="9"/>
      <c r="AFK462" s="9"/>
      <c r="AFL462" s="9"/>
      <c r="AFM462" s="9"/>
      <c r="AFN462" s="9"/>
      <c r="AFO462" s="9"/>
      <c r="AFP462" s="9"/>
      <c r="AFQ462" s="9"/>
      <c r="AFR462" s="9"/>
      <c r="AFS462" s="9"/>
      <c r="AFT462" s="9"/>
      <c r="AFU462" s="9"/>
      <c r="AFV462" s="9"/>
      <c r="AFW462" s="9"/>
      <c r="AFX462" s="9"/>
      <c r="AFY462" s="9"/>
      <c r="AFZ462" s="9"/>
      <c r="AGA462" s="9"/>
      <c r="AGB462" s="9"/>
      <c r="AGC462" s="9"/>
      <c r="AGD462" s="9"/>
      <c r="AGE462" s="9"/>
      <c r="AGF462" s="9"/>
      <c r="AGG462" s="9"/>
      <c r="AGH462" s="9"/>
      <c r="AGI462" s="9"/>
      <c r="AGJ462" s="9"/>
      <c r="AGK462" s="9"/>
      <c r="AGL462" s="9"/>
      <c r="AGM462" s="9"/>
      <c r="AGN462" s="9"/>
      <c r="AGO462" s="9"/>
      <c r="AGP462" s="9"/>
      <c r="AGQ462" s="9"/>
      <c r="AGR462" s="9"/>
      <c r="AGS462" s="9"/>
      <c r="AGT462" s="9"/>
      <c r="AGU462" s="9"/>
      <c r="AGV462" s="9"/>
      <c r="AGW462" s="9"/>
      <c r="AGX462" s="9"/>
      <c r="AGY462" s="9"/>
      <c r="AGZ462" s="9"/>
      <c r="AHA462" s="9"/>
      <c r="AHB462" s="9"/>
      <c r="AHC462" s="9"/>
      <c r="AHD462" s="9"/>
      <c r="AHE462" s="9"/>
      <c r="AHF462" s="9"/>
      <c r="AHG462" s="9"/>
      <c r="AHH462" s="9"/>
      <c r="AHI462" s="9"/>
      <c r="AHJ462" s="9"/>
      <c r="AHK462" s="9"/>
      <c r="AHL462" s="9"/>
      <c r="AHM462" s="9"/>
      <c r="AHN462" s="9"/>
      <c r="AHO462" s="9"/>
      <c r="AHP462" s="9"/>
      <c r="AHQ462" s="9"/>
      <c r="AHR462" s="9"/>
      <c r="AHS462" s="9"/>
      <c r="AHT462" s="9"/>
      <c r="AHU462" s="9"/>
      <c r="AHV462" s="9"/>
      <c r="AHW462" s="9"/>
      <c r="AHX462" s="9"/>
      <c r="AHY462" s="9"/>
      <c r="AHZ462" s="9"/>
      <c r="AIA462" s="9"/>
      <c r="AIB462" s="9"/>
      <c r="AIC462" s="9"/>
      <c r="AID462" s="9"/>
      <c r="AIE462" s="9"/>
      <c r="AIF462" s="9"/>
      <c r="AIG462" s="9"/>
      <c r="AIH462" s="9"/>
      <c r="AII462" s="9"/>
      <c r="AIJ462" s="9"/>
      <c r="AIK462" s="9"/>
      <c r="AIL462" s="9"/>
      <c r="AIM462" s="9"/>
      <c r="AIN462" s="9"/>
      <c r="AIO462" s="9"/>
      <c r="AIP462" s="9"/>
      <c r="AIQ462" s="9"/>
      <c r="AIR462" s="9"/>
      <c r="AIS462" s="9"/>
      <c r="AIT462" s="9"/>
      <c r="AIU462" s="9"/>
      <c r="AIV462" s="9"/>
      <c r="AIW462" s="9"/>
      <c r="AIX462" s="9"/>
      <c r="AIY462" s="9"/>
      <c r="AIZ462" s="9"/>
      <c r="AJA462" s="9"/>
      <c r="AJB462" s="9"/>
      <c r="AJC462" s="9"/>
      <c r="AJD462" s="9"/>
      <c r="AJE462" s="9"/>
      <c r="AJF462" s="9"/>
      <c r="AJG462" s="9"/>
      <c r="AJH462" s="9"/>
      <c r="AJI462" s="9"/>
      <c r="AJJ462" s="9"/>
      <c r="AJK462" s="9"/>
      <c r="AJL462" s="9"/>
      <c r="AJM462" s="9"/>
      <c r="AJN462" s="9"/>
      <c r="AJO462" s="9"/>
      <c r="AJP462" s="9"/>
      <c r="AJQ462" s="9"/>
      <c r="AJR462" s="9"/>
      <c r="AJS462" s="9"/>
      <c r="AJT462" s="9"/>
      <c r="AJU462" s="9"/>
      <c r="AJV462" s="9"/>
      <c r="AJW462" s="9"/>
      <c r="AJX462" s="9"/>
      <c r="AJY462" s="9"/>
      <c r="AJZ462" s="9"/>
      <c r="AKA462" s="9"/>
      <c r="AKB462" s="9"/>
      <c r="AKC462" s="9"/>
      <c r="AKD462" s="9"/>
      <c r="AKE462" s="9"/>
      <c r="AKF462" s="9"/>
      <c r="AKG462" s="9"/>
      <c r="AKH462" s="9"/>
      <c r="AKI462" s="9"/>
      <c r="AKJ462" s="9"/>
      <c r="AKK462" s="9"/>
      <c r="AKL462" s="9"/>
      <c r="AKM462" s="9"/>
      <c r="AKN462" s="9"/>
      <c r="AKO462" s="9"/>
      <c r="AKP462" s="9"/>
      <c r="AKQ462" s="9"/>
      <c r="AKR462" s="9"/>
      <c r="AKS462" s="9"/>
      <c r="AKT462" s="9"/>
      <c r="AKU462" s="9"/>
      <c r="AKV462" s="9"/>
      <c r="AKW462" s="9"/>
      <c r="AKX462" s="9"/>
      <c r="AKY462" s="9"/>
      <c r="AKZ462" s="9"/>
      <c r="ALA462" s="9"/>
      <c r="ALB462" s="9"/>
      <c r="ALC462" s="9"/>
      <c r="ALD462" s="9"/>
      <c r="ALE462" s="9"/>
      <c r="ALF462" s="9"/>
      <c r="ALG462" s="9"/>
      <c r="ALH462" s="9"/>
      <c r="ALI462" s="9"/>
      <c r="ALJ462" s="9"/>
      <c r="ALK462" s="9"/>
      <c r="ALL462" s="9"/>
      <c r="ALM462" s="9"/>
      <c r="ALN462" s="9"/>
      <c r="ALO462" s="9"/>
      <c r="ALP462" s="9"/>
      <c r="ALQ462" s="9"/>
      <c r="ALR462" s="9"/>
      <c r="ALS462" s="9"/>
      <c r="ALT462" s="9"/>
      <c r="ALU462" s="9"/>
      <c r="ALV462" s="9"/>
      <c r="ALW462" s="9"/>
      <c r="ALX462" s="9"/>
      <c r="ALY462" s="9"/>
      <c r="ALZ462" s="9"/>
      <c r="AMA462" s="9"/>
      <c r="AMB462" s="9"/>
      <c r="AMC462" s="9"/>
      <c r="AMD462" s="9"/>
      <c r="AME462" s="9"/>
      <c r="AMF462" s="9"/>
      <c r="AMG462" s="9"/>
      <c r="AMH462" s="9"/>
      <c r="AMI462" s="9"/>
      <c r="AMJ462" s="9"/>
      <c r="AMK462" s="9"/>
    </row>
    <row r="463" spans="1:1025" customFormat="1" ht="24.75" hidden="1">
      <c r="A463" s="146"/>
      <c r="B463" s="51"/>
      <c r="C463" s="51"/>
      <c r="D463" s="51"/>
      <c r="E463" s="52"/>
      <c r="F463" s="25"/>
      <c r="G463" s="26"/>
      <c r="H463" s="53"/>
      <c r="I463" s="54"/>
      <c r="J463" s="55"/>
      <c r="K463" s="55"/>
      <c r="L463" s="56"/>
      <c r="M463" s="56"/>
      <c r="N463" s="57"/>
    </row>
    <row r="464" spans="1:1025" customFormat="1" ht="27.75" hidden="1" thickBot="1">
      <c r="A464" s="217"/>
      <c r="B464" s="58"/>
      <c r="C464" s="213"/>
      <c r="D464" s="213"/>
      <c r="E464" s="213"/>
      <c r="F464" s="214">
        <v>8696</v>
      </c>
      <c r="G464" s="215">
        <v>7416</v>
      </c>
      <c r="H464" s="62" t="s">
        <v>15</v>
      </c>
      <c r="I464" s="63" t="s">
        <v>390</v>
      </c>
      <c r="J464" s="64" t="s">
        <v>391</v>
      </c>
      <c r="K464" s="64"/>
      <c r="L464" s="168">
        <v>1900</v>
      </c>
      <c r="M464" s="66">
        <v>100</v>
      </c>
      <c r="N464" s="57"/>
    </row>
    <row r="465" spans="1:14" customFormat="1" ht="27.75" hidden="1" thickBot="1">
      <c r="A465" s="146"/>
      <c r="B465" s="67">
        <f t="shared" si="46"/>
        <v>8696</v>
      </c>
      <c r="C465" s="68"/>
      <c r="D465" s="68"/>
      <c r="E465" s="69" t="s">
        <v>392</v>
      </c>
      <c r="F465" s="136"/>
      <c r="G465" s="71"/>
      <c r="H465" s="72"/>
      <c r="I465" s="143"/>
      <c r="J465" s="74"/>
      <c r="K465" s="79"/>
      <c r="L465" s="80">
        <f>SUM(L464)</f>
        <v>1900</v>
      </c>
      <c r="M465" s="95">
        <f>SUM(M464:M464)</f>
        <v>100</v>
      </c>
      <c r="N465" s="77">
        <f>M465+L465</f>
        <v>2000</v>
      </c>
    </row>
    <row r="466" spans="1:14" customFormat="1" ht="24.75" hidden="1">
      <c r="A466" s="146"/>
      <c r="B466" s="51"/>
      <c r="C466" s="51"/>
      <c r="D466" s="51"/>
      <c r="E466" s="52"/>
      <c r="F466" s="25"/>
      <c r="G466" s="26"/>
      <c r="H466" s="53"/>
      <c r="I466" s="54"/>
      <c r="J466" s="55"/>
      <c r="K466" s="55"/>
      <c r="L466" s="56"/>
      <c r="M466" s="56"/>
      <c r="N466" s="57"/>
    </row>
    <row r="467" spans="1:14" customFormat="1" ht="27.75" hidden="1" thickBot="1">
      <c r="A467" s="217"/>
      <c r="B467" s="58"/>
      <c r="C467" s="213"/>
      <c r="D467" s="213"/>
      <c r="E467" s="213"/>
      <c r="F467" s="214">
        <v>8716</v>
      </c>
      <c r="G467" s="215">
        <v>7424</v>
      </c>
      <c r="H467" s="62" t="s">
        <v>15</v>
      </c>
      <c r="I467" s="63" t="s">
        <v>123</v>
      </c>
      <c r="J467" s="64" t="s">
        <v>393</v>
      </c>
      <c r="K467" s="64"/>
      <c r="L467" s="168">
        <v>3700</v>
      </c>
      <c r="M467" s="66">
        <v>200</v>
      </c>
      <c r="N467" s="57"/>
    </row>
    <row r="468" spans="1:14" customFormat="1" ht="27.75" hidden="1" thickBot="1">
      <c r="A468" s="146"/>
      <c r="B468" s="67">
        <f t="shared" si="46"/>
        <v>8716</v>
      </c>
      <c r="C468" s="68"/>
      <c r="D468" s="68"/>
      <c r="E468" s="69" t="s">
        <v>394</v>
      </c>
      <c r="F468" s="136"/>
      <c r="G468" s="71"/>
      <c r="H468" s="72"/>
      <c r="I468" s="143"/>
      <c r="J468" s="74"/>
      <c r="K468" s="79"/>
      <c r="L468" s="80">
        <f>SUM(L467)</f>
        <v>3700</v>
      </c>
      <c r="M468" s="95">
        <f>SUM(M467:M467)</f>
        <v>200</v>
      </c>
      <c r="N468" s="77">
        <f>M468+L468</f>
        <v>3900</v>
      </c>
    </row>
    <row r="469" spans="1:14" customFormat="1" ht="24.75" hidden="1">
      <c r="A469" s="146"/>
      <c r="B469" s="51"/>
      <c r="C469" s="51"/>
      <c r="D469" s="51"/>
      <c r="E469" s="52"/>
      <c r="F469" s="25"/>
      <c r="G469" s="26"/>
      <c r="H469" s="53"/>
      <c r="I469" s="54"/>
      <c r="J469" s="55"/>
      <c r="K469" s="55"/>
      <c r="L469" s="56"/>
      <c r="M469" s="56"/>
      <c r="N469" s="57"/>
    </row>
    <row r="470" spans="1:14" customFormat="1" ht="27.75" hidden="1" thickBot="1">
      <c r="A470" s="217"/>
      <c r="B470" s="58"/>
      <c r="C470" s="213"/>
      <c r="D470" s="213"/>
      <c r="E470" s="213"/>
      <c r="F470" s="214">
        <v>8724</v>
      </c>
      <c r="G470" s="215">
        <v>7427</v>
      </c>
      <c r="H470" s="62" t="s">
        <v>15</v>
      </c>
      <c r="I470" s="63" t="s">
        <v>123</v>
      </c>
      <c r="J470" s="64" t="s">
        <v>395</v>
      </c>
      <c r="K470" s="64"/>
      <c r="L470" s="168">
        <v>3000</v>
      </c>
      <c r="M470" s="66">
        <v>200</v>
      </c>
      <c r="N470" s="57"/>
    </row>
    <row r="471" spans="1:14" customFormat="1" ht="27.75" hidden="1" thickBot="1">
      <c r="A471" s="146"/>
      <c r="B471" s="67">
        <f t="shared" si="46"/>
        <v>8724</v>
      </c>
      <c r="C471" s="68"/>
      <c r="D471" s="68"/>
      <c r="E471" s="69" t="s">
        <v>396</v>
      </c>
      <c r="F471" s="136"/>
      <c r="G471" s="71"/>
      <c r="H471" s="72"/>
      <c r="I471" s="143"/>
      <c r="J471" s="74"/>
      <c r="K471" s="79"/>
      <c r="L471" s="80">
        <f>SUM(L470)</f>
        <v>3000</v>
      </c>
      <c r="M471" s="95">
        <f>SUM(M470:M470)</f>
        <v>200</v>
      </c>
      <c r="N471" s="77">
        <f>M471+L471</f>
        <v>3200</v>
      </c>
    </row>
    <row r="472" spans="1:14" customFormat="1" ht="24.75" hidden="1">
      <c r="A472" s="146"/>
      <c r="B472" s="51"/>
      <c r="C472" s="51"/>
      <c r="D472" s="51"/>
      <c r="E472" s="52"/>
      <c r="F472" s="25"/>
      <c r="G472" s="26"/>
      <c r="H472" s="53"/>
      <c r="I472" s="54"/>
      <c r="J472" s="55"/>
      <c r="K472" s="55"/>
      <c r="L472" s="56"/>
      <c r="M472" s="56"/>
      <c r="N472" s="57"/>
    </row>
    <row r="473" spans="1:14" customFormat="1" ht="27.75" hidden="1" thickBot="1">
      <c r="A473" s="217"/>
      <c r="B473" s="58"/>
      <c r="C473" s="213"/>
      <c r="D473" s="213"/>
      <c r="E473" s="213"/>
      <c r="F473" s="214">
        <v>8668</v>
      </c>
      <c r="G473" s="215">
        <v>7412</v>
      </c>
      <c r="H473" s="62" t="s">
        <v>15</v>
      </c>
      <c r="I473" s="63" t="s">
        <v>223</v>
      </c>
      <c r="J473" s="64" t="s">
        <v>397</v>
      </c>
      <c r="K473" s="64"/>
      <c r="L473" s="168">
        <v>4300</v>
      </c>
      <c r="M473" s="66">
        <v>200</v>
      </c>
      <c r="N473" s="57"/>
    </row>
    <row r="474" spans="1:14" customFormat="1" ht="27.75" hidden="1" thickBot="1">
      <c r="A474" s="146"/>
      <c r="B474" s="67">
        <f t="shared" si="46"/>
        <v>8668</v>
      </c>
      <c r="C474" s="68"/>
      <c r="D474" s="68"/>
      <c r="E474" s="69" t="s">
        <v>398</v>
      </c>
      <c r="F474" s="136"/>
      <c r="G474" s="71"/>
      <c r="H474" s="72"/>
      <c r="I474" s="143"/>
      <c r="J474" s="74"/>
      <c r="K474" s="79"/>
      <c r="L474" s="80">
        <f>SUM(L473)</f>
        <v>4300</v>
      </c>
      <c r="M474" s="95">
        <f>SUM(M473:M473)</f>
        <v>200</v>
      </c>
      <c r="N474" s="77">
        <f>M474+L474</f>
        <v>4500</v>
      </c>
    </row>
    <row r="475" spans="1:14" ht="24.75" hidden="1">
      <c r="A475" s="146"/>
      <c r="B475" s="51"/>
      <c r="C475" s="51"/>
      <c r="D475" s="51"/>
      <c r="E475" s="52"/>
      <c r="F475" s="25"/>
      <c r="G475" s="26"/>
      <c r="H475" s="53"/>
      <c r="I475" s="54"/>
      <c r="J475" s="55"/>
      <c r="K475" s="55"/>
      <c r="L475" s="56"/>
      <c r="M475" s="56"/>
      <c r="N475" s="57"/>
    </row>
    <row r="476" spans="1:14" ht="27.75" hidden="1" thickBot="1">
      <c r="A476" s="146"/>
      <c r="B476" s="58"/>
      <c r="C476" s="213"/>
      <c r="D476" s="213"/>
      <c r="E476" s="213"/>
      <c r="F476" s="214">
        <v>7335</v>
      </c>
      <c r="G476" s="215">
        <v>7656</v>
      </c>
      <c r="H476" s="62" t="s">
        <v>15</v>
      </c>
      <c r="I476" s="63" t="s">
        <v>329</v>
      </c>
      <c r="J476" s="64" t="s">
        <v>399</v>
      </c>
      <c r="K476" s="64"/>
      <c r="L476" s="168">
        <v>2800</v>
      </c>
      <c r="M476" s="66">
        <v>100</v>
      </c>
      <c r="N476" s="57"/>
    </row>
    <row r="477" spans="1:14" ht="27.75" hidden="1" thickBot="1">
      <c r="A477" s="146"/>
      <c r="B477" s="67">
        <f t="shared" ref="B477:B528" si="47">F476</f>
        <v>7335</v>
      </c>
      <c r="C477" s="68"/>
      <c r="D477" s="68"/>
      <c r="E477" s="69" t="s">
        <v>400</v>
      </c>
      <c r="F477" s="136"/>
      <c r="G477" s="71"/>
      <c r="H477" s="72"/>
      <c r="I477" s="143"/>
      <c r="J477" s="74"/>
      <c r="K477" s="79"/>
      <c r="L477" s="80">
        <f>SUM(L476)</f>
        <v>2800</v>
      </c>
      <c r="M477" s="95">
        <f>SUM(M476:M476)</f>
        <v>100</v>
      </c>
      <c r="N477" s="77">
        <f>M477+L477</f>
        <v>2900</v>
      </c>
    </row>
    <row r="478" spans="1:14" customFormat="1" ht="24.75" hidden="1">
      <c r="A478" s="146"/>
      <c r="B478" s="51"/>
      <c r="C478" s="51"/>
      <c r="D478" s="51"/>
      <c r="E478" s="52"/>
      <c r="F478" s="25"/>
      <c r="G478" s="26"/>
      <c r="H478" s="53"/>
      <c r="I478" s="54"/>
      <c r="J478" s="55"/>
      <c r="K478" s="55"/>
      <c r="L478" s="56"/>
      <c r="M478" s="56"/>
      <c r="N478" s="57"/>
    </row>
    <row r="479" spans="1:14" customFormat="1" ht="27.75" hidden="1" thickBot="1">
      <c r="A479" s="217"/>
      <c r="B479" s="58"/>
      <c r="C479" s="213"/>
      <c r="D479" s="213"/>
      <c r="E479" s="213"/>
      <c r="F479" s="214">
        <v>8765</v>
      </c>
      <c r="G479" s="215">
        <v>7437</v>
      </c>
      <c r="H479" s="62" t="s">
        <v>15</v>
      </c>
      <c r="I479" s="63" t="s">
        <v>16</v>
      </c>
      <c r="J479" s="64" t="s">
        <v>401</v>
      </c>
      <c r="K479" s="64"/>
      <c r="L479" s="168">
        <v>2200</v>
      </c>
      <c r="M479" s="66">
        <v>100</v>
      </c>
      <c r="N479" s="57"/>
    </row>
    <row r="480" spans="1:14" customFormat="1" ht="27.75" hidden="1" thickBot="1">
      <c r="A480" s="146"/>
      <c r="B480" s="67">
        <f t="shared" si="47"/>
        <v>8765</v>
      </c>
      <c r="C480" s="68"/>
      <c r="D480" s="68"/>
      <c r="E480" s="69" t="s">
        <v>402</v>
      </c>
      <c r="F480" s="136"/>
      <c r="G480" s="71"/>
      <c r="H480" s="72"/>
      <c r="I480" s="143"/>
      <c r="J480" s="74"/>
      <c r="K480" s="79"/>
      <c r="L480" s="80">
        <f>SUM(L479)</f>
        <v>2200</v>
      </c>
      <c r="M480" s="95">
        <f>SUM(M479:M479)</f>
        <v>100</v>
      </c>
      <c r="N480" s="77">
        <f>M480+L480</f>
        <v>2300</v>
      </c>
    </row>
    <row r="481" spans="1:1025" s="8" customFormat="1" ht="24.75" hidden="1">
      <c r="A481" s="146"/>
      <c r="B481" s="51"/>
      <c r="C481" s="51"/>
      <c r="D481" s="51"/>
      <c r="E481" s="52"/>
      <c r="F481" s="25"/>
      <c r="G481" s="26"/>
      <c r="H481" s="53"/>
      <c r="I481" s="54"/>
      <c r="J481" s="55"/>
      <c r="K481" s="55"/>
      <c r="L481" s="56"/>
      <c r="M481" s="56"/>
      <c r="N481" s="57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  <c r="HJ481" s="9"/>
      <c r="HK481" s="9"/>
      <c r="HL481" s="9"/>
      <c r="HM481" s="9"/>
      <c r="HN481" s="9"/>
      <c r="HO481" s="9"/>
      <c r="HP481" s="9"/>
      <c r="HQ481" s="9"/>
      <c r="HR481" s="9"/>
      <c r="HS481" s="9"/>
      <c r="HT481" s="9"/>
      <c r="HU481" s="9"/>
      <c r="HV481" s="9"/>
      <c r="HW481" s="9"/>
      <c r="HX481" s="9"/>
      <c r="HY481" s="9"/>
      <c r="HZ481" s="9"/>
      <c r="IA481" s="9"/>
      <c r="IB481" s="9"/>
      <c r="IC481" s="9"/>
      <c r="ID481" s="9"/>
      <c r="IE481" s="9"/>
      <c r="IF481" s="9"/>
      <c r="IG481" s="9"/>
      <c r="IH481" s="9"/>
      <c r="II481" s="9"/>
      <c r="IJ481" s="9"/>
      <c r="IK481" s="9"/>
      <c r="IL481" s="9"/>
      <c r="IM481" s="9"/>
      <c r="IN481" s="9"/>
      <c r="IO481" s="9"/>
      <c r="IP481" s="9"/>
      <c r="IQ481" s="9"/>
      <c r="IR481" s="9"/>
      <c r="IS481" s="9"/>
      <c r="IT481" s="9"/>
      <c r="IU481" s="9"/>
      <c r="IV481" s="9"/>
      <c r="IW481" s="9"/>
      <c r="IX481" s="9"/>
      <c r="IY481" s="9"/>
      <c r="IZ481" s="9"/>
      <c r="JA481" s="9"/>
      <c r="JB481" s="9"/>
      <c r="JC481" s="9"/>
      <c r="JD481" s="9"/>
      <c r="JE481" s="9"/>
      <c r="JF481" s="9"/>
      <c r="JG481" s="9"/>
      <c r="JH481" s="9"/>
      <c r="JI481" s="9"/>
      <c r="JJ481" s="9"/>
      <c r="JK481" s="9"/>
      <c r="JL481" s="9"/>
      <c r="JM481" s="9"/>
      <c r="JN481" s="9"/>
      <c r="JO481" s="9"/>
      <c r="JP481" s="9"/>
      <c r="JQ481" s="9"/>
      <c r="JR481" s="9"/>
      <c r="JS481" s="9"/>
      <c r="JT481" s="9"/>
      <c r="JU481" s="9"/>
      <c r="JV481" s="9"/>
      <c r="JW481" s="9"/>
      <c r="JX481" s="9"/>
      <c r="JY481" s="9"/>
      <c r="JZ481" s="9"/>
      <c r="KA481" s="9"/>
      <c r="KB481" s="9"/>
      <c r="KC481" s="9"/>
      <c r="KD481" s="9"/>
      <c r="KE481" s="9"/>
      <c r="KF481" s="9"/>
      <c r="KG481" s="9"/>
      <c r="KH481" s="9"/>
      <c r="KI481" s="9"/>
      <c r="KJ481" s="9"/>
      <c r="KK481" s="9"/>
      <c r="KL481" s="9"/>
      <c r="KM481" s="9"/>
      <c r="KN481" s="9"/>
      <c r="KO481" s="9"/>
      <c r="KP481" s="9"/>
      <c r="KQ481" s="9"/>
      <c r="KR481" s="9"/>
      <c r="KS481" s="9"/>
      <c r="KT481" s="9"/>
      <c r="KU481" s="9"/>
      <c r="KV481" s="9"/>
      <c r="KW481" s="9"/>
      <c r="KX481" s="9"/>
      <c r="KY481" s="9"/>
      <c r="KZ481" s="9"/>
      <c r="LA481" s="9"/>
      <c r="LB481" s="9"/>
      <c r="LC481" s="9"/>
      <c r="LD481" s="9"/>
      <c r="LE481" s="9"/>
      <c r="LF481" s="9"/>
      <c r="LG481" s="9"/>
      <c r="LH481" s="9"/>
      <c r="LI481" s="9"/>
      <c r="LJ481" s="9"/>
      <c r="LK481" s="9"/>
      <c r="LL481" s="9"/>
      <c r="LM481" s="9"/>
      <c r="LN481" s="9"/>
      <c r="LO481" s="9"/>
      <c r="LP481" s="9"/>
      <c r="LQ481" s="9"/>
      <c r="LR481" s="9"/>
      <c r="LS481" s="9"/>
      <c r="LT481" s="9"/>
      <c r="LU481" s="9"/>
      <c r="LV481" s="9"/>
      <c r="LW481" s="9"/>
      <c r="LX481" s="9"/>
      <c r="LY481" s="9"/>
      <c r="LZ481" s="9"/>
      <c r="MA481" s="9"/>
      <c r="MB481" s="9"/>
      <c r="MC481" s="9"/>
      <c r="MD481" s="9"/>
      <c r="ME481" s="9"/>
      <c r="MF481" s="9"/>
      <c r="MG481" s="9"/>
      <c r="MH481" s="9"/>
      <c r="MI481" s="9"/>
      <c r="MJ481" s="9"/>
      <c r="MK481" s="9"/>
      <c r="ML481" s="9"/>
      <c r="MM481" s="9"/>
      <c r="MN481" s="9"/>
      <c r="MO481" s="9"/>
      <c r="MP481" s="9"/>
      <c r="MQ481" s="9"/>
      <c r="MR481" s="9"/>
      <c r="MS481" s="9"/>
      <c r="MT481" s="9"/>
      <c r="MU481" s="9"/>
      <c r="MV481" s="9"/>
      <c r="MW481" s="9"/>
      <c r="MX481" s="9"/>
      <c r="MY481" s="9"/>
      <c r="MZ481" s="9"/>
      <c r="NA481" s="9"/>
      <c r="NB481" s="9"/>
      <c r="NC481" s="9"/>
      <c r="ND481" s="9"/>
      <c r="NE481" s="9"/>
      <c r="NF481" s="9"/>
      <c r="NG481" s="9"/>
      <c r="NH481" s="9"/>
      <c r="NI481" s="9"/>
      <c r="NJ481" s="9"/>
      <c r="NK481" s="9"/>
      <c r="NL481" s="9"/>
      <c r="NM481" s="9"/>
      <c r="NN481" s="9"/>
      <c r="NO481" s="9"/>
      <c r="NP481" s="9"/>
      <c r="NQ481" s="9"/>
      <c r="NR481" s="9"/>
      <c r="NS481" s="9"/>
      <c r="NT481" s="9"/>
      <c r="NU481" s="9"/>
      <c r="NV481" s="9"/>
      <c r="NW481" s="9"/>
      <c r="NX481" s="9"/>
      <c r="NY481" s="9"/>
      <c r="NZ481" s="9"/>
      <c r="OA481" s="9"/>
      <c r="OB481" s="9"/>
      <c r="OC481" s="9"/>
      <c r="OD481" s="9"/>
      <c r="OE481" s="9"/>
      <c r="OF481" s="9"/>
      <c r="OG481" s="9"/>
      <c r="OH481" s="9"/>
      <c r="OI481" s="9"/>
      <c r="OJ481" s="9"/>
      <c r="OK481" s="9"/>
      <c r="OL481" s="9"/>
      <c r="OM481" s="9"/>
      <c r="ON481" s="9"/>
      <c r="OO481" s="9"/>
      <c r="OP481" s="9"/>
      <c r="OQ481" s="9"/>
      <c r="OR481" s="9"/>
      <c r="OS481" s="9"/>
      <c r="OT481" s="9"/>
      <c r="OU481" s="9"/>
      <c r="OV481" s="9"/>
      <c r="OW481" s="9"/>
      <c r="OX481" s="9"/>
      <c r="OY481" s="9"/>
      <c r="OZ481" s="9"/>
      <c r="PA481" s="9"/>
      <c r="PB481" s="9"/>
      <c r="PC481" s="9"/>
      <c r="PD481" s="9"/>
      <c r="PE481" s="9"/>
      <c r="PF481" s="9"/>
      <c r="PG481" s="9"/>
      <c r="PH481" s="9"/>
      <c r="PI481" s="9"/>
      <c r="PJ481" s="9"/>
      <c r="PK481" s="9"/>
      <c r="PL481" s="9"/>
      <c r="PM481" s="9"/>
      <c r="PN481" s="9"/>
      <c r="PO481" s="9"/>
      <c r="PP481" s="9"/>
      <c r="PQ481" s="9"/>
      <c r="PR481" s="9"/>
      <c r="PS481" s="9"/>
      <c r="PT481" s="9"/>
      <c r="PU481" s="9"/>
      <c r="PV481" s="9"/>
      <c r="PW481" s="9"/>
      <c r="PX481" s="9"/>
      <c r="PY481" s="9"/>
      <c r="PZ481" s="9"/>
      <c r="QA481" s="9"/>
      <c r="QB481" s="9"/>
      <c r="QC481" s="9"/>
      <c r="QD481" s="9"/>
      <c r="QE481" s="9"/>
      <c r="QF481" s="9"/>
      <c r="QG481" s="9"/>
      <c r="QH481" s="9"/>
      <c r="QI481" s="9"/>
      <c r="QJ481" s="9"/>
      <c r="QK481" s="9"/>
      <c r="QL481" s="9"/>
      <c r="QM481" s="9"/>
      <c r="QN481" s="9"/>
      <c r="QO481" s="9"/>
      <c r="QP481" s="9"/>
      <c r="QQ481" s="9"/>
      <c r="QR481" s="9"/>
      <c r="QS481" s="9"/>
      <c r="QT481" s="9"/>
      <c r="QU481" s="9"/>
      <c r="QV481" s="9"/>
      <c r="QW481" s="9"/>
      <c r="QX481" s="9"/>
      <c r="QY481" s="9"/>
      <c r="QZ481" s="9"/>
      <c r="RA481" s="9"/>
      <c r="RB481" s="9"/>
      <c r="RC481" s="9"/>
      <c r="RD481" s="9"/>
      <c r="RE481" s="9"/>
      <c r="RF481" s="9"/>
      <c r="RG481" s="9"/>
      <c r="RH481" s="9"/>
      <c r="RI481" s="9"/>
      <c r="RJ481" s="9"/>
      <c r="RK481" s="9"/>
      <c r="RL481" s="9"/>
      <c r="RM481" s="9"/>
      <c r="RN481" s="9"/>
      <c r="RO481" s="9"/>
      <c r="RP481" s="9"/>
      <c r="RQ481" s="9"/>
      <c r="RR481" s="9"/>
      <c r="RS481" s="9"/>
      <c r="RT481" s="9"/>
      <c r="RU481" s="9"/>
      <c r="RV481" s="9"/>
      <c r="RW481" s="9"/>
      <c r="RX481" s="9"/>
      <c r="RY481" s="9"/>
      <c r="RZ481" s="9"/>
      <c r="SA481" s="9"/>
      <c r="SB481" s="9"/>
      <c r="SC481" s="9"/>
      <c r="SD481" s="9"/>
      <c r="SE481" s="9"/>
      <c r="SF481" s="9"/>
      <c r="SG481" s="9"/>
      <c r="SH481" s="9"/>
      <c r="SI481" s="9"/>
      <c r="SJ481" s="9"/>
      <c r="SK481" s="9"/>
      <c r="SL481" s="9"/>
      <c r="SM481" s="9"/>
      <c r="SN481" s="9"/>
      <c r="SO481" s="9"/>
      <c r="SP481" s="9"/>
      <c r="SQ481" s="9"/>
      <c r="SR481" s="9"/>
      <c r="SS481" s="9"/>
      <c r="ST481" s="9"/>
      <c r="SU481" s="9"/>
      <c r="SV481" s="9"/>
      <c r="SW481" s="9"/>
      <c r="SX481" s="9"/>
      <c r="SY481" s="9"/>
      <c r="SZ481" s="9"/>
      <c r="TA481" s="9"/>
      <c r="TB481" s="9"/>
      <c r="TC481" s="9"/>
      <c r="TD481" s="9"/>
      <c r="TE481" s="9"/>
      <c r="TF481" s="9"/>
      <c r="TG481" s="9"/>
      <c r="TH481" s="9"/>
      <c r="TI481" s="9"/>
      <c r="TJ481" s="9"/>
      <c r="TK481" s="9"/>
      <c r="TL481" s="9"/>
      <c r="TM481" s="9"/>
      <c r="TN481" s="9"/>
      <c r="TO481" s="9"/>
      <c r="TP481" s="9"/>
      <c r="TQ481" s="9"/>
      <c r="TR481" s="9"/>
      <c r="TS481" s="9"/>
      <c r="TT481" s="9"/>
      <c r="TU481" s="9"/>
      <c r="TV481" s="9"/>
      <c r="TW481" s="9"/>
      <c r="TX481" s="9"/>
      <c r="TY481" s="9"/>
      <c r="TZ481" s="9"/>
      <c r="UA481" s="9"/>
      <c r="UB481" s="9"/>
      <c r="UC481" s="9"/>
      <c r="UD481" s="9"/>
      <c r="UE481" s="9"/>
      <c r="UF481" s="9"/>
      <c r="UG481" s="9"/>
      <c r="UH481" s="9"/>
      <c r="UI481" s="9"/>
      <c r="UJ481" s="9"/>
      <c r="UK481" s="9"/>
      <c r="UL481" s="9"/>
      <c r="UM481" s="9"/>
      <c r="UN481" s="9"/>
      <c r="UO481" s="9"/>
      <c r="UP481" s="9"/>
      <c r="UQ481" s="9"/>
      <c r="UR481" s="9"/>
      <c r="US481" s="9"/>
      <c r="UT481" s="9"/>
      <c r="UU481" s="9"/>
      <c r="UV481" s="9"/>
      <c r="UW481" s="9"/>
      <c r="UX481" s="9"/>
      <c r="UY481" s="9"/>
      <c r="UZ481" s="9"/>
      <c r="VA481" s="9"/>
      <c r="VB481" s="9"/>
      <c r="VC481" s="9"/>
      <c r="VD481" s="9"/>
      <c r="VE481" s="9"/>
      <c r="VF481" s="9"/>
      <c r="VG481" s="9"/>
      <c r="VH481" s="9"/>
      <c r="VI481" s="9"/>
      <c r="VJ481" s="9"/>
      <c r="VK481" s="9"/>
      <c r="VL481" s="9"/>
      <c r="VM481" s="9"/>
      <c r="VN481" s="9"/>
      <c r="VO481" s="9"/>
      <c r="VP481" s="9"/>
      <c r="VQ481" s="9"/>
      <c r="VR481" s="9"/>
      <c r="VS481" s="9"/>
      <c r="VT481" s="9"/>
      <c r="VU481" s="9"/>
      <c r="VV481" s="9"/>
      <c r="VW481" s="9"/>
      <c r="VX481" s="9"/>
      <c r="VY481" s="9"/>
      <c r="VZ481" s="9"/>
      <c r="WA481" s="9"/>
      <c r="WB481" s="9"/>
      <c r="WC481" s="9"/>
      <c r="WD481" s="9"/>
      <c r="WE481" s="9"/>
      <c r="WF481" s="9"/>
      <c r="WG481" s="9"/>
      <c r="WH481" s="9"/>
      <c r="WI481" s="9"/>
      <c r="WJ481" s="9"/>
      <c r="WK481" s="9"/>
      <c r="WL481" s="9"/>
      <c r="WM481" s="9"/>
      <c r="WN481" s="9"/>
      <c r="WO481" s="9"/>
      <c r="WP481" s="9"/>
      <c r="WQ481" s="9"/>
      <c r="WR481" s="9"/>
      <c r="WS481" s="9"/>
      <c r="WT481" s="9"/>
      <c r="WU481" s="9"/>
      <c r="WV481" s="9"/>
      <c r="WW481" s="9"/>
      <c r="WX481" s="9"/>
      <c r="WY481" s="9"/>
      <c r="WZ481" s="9"/>
      <c r="XA481" s="9"/>
      <c r="XB481" s="9"/>
      <c r="XC481" s="9"/>
      <c r="XD481" s="9"/>
      <c r="XE481" s="9"/>
      <c r="XF481" s="9"/>
      <c r="XG481" s="9"/>
      <c r="XH481" s="9"/>
      <c r="XI481" s="9"/>
      <c r="XJ481" s="9"/>
      <c r="XK481" s="9"/>
      <c r="XL481" s="9"/>
      <c r="XM481" s="9"/>
      <c r="XN481" s="9"/>
      <c r="XO481" s="9"/>
      <c r="XP481" s="9"/>
      <c r="XQ481" s="9"/>
      <c r="XR481" s="9"/>
      <c r="XS481" s="9"/>
      <c r="XT481" s="9"/>
      <c r="XU481" s="9"/>
      <c r="XV481" s="9"/>
      <c r="XW481" s="9"/>
      <c r="XX481" s="9"/>
      <c r="XY481" s="9"/>
      <c r="XZ481" s="9"/>
      <c r="YA481" s="9"/>
      <c r="YB481" s="9"/>
      <c r="YC481" s="9"/>
      <c r="YD481" s="9"/>
      <c r="YE481" s="9"/>
      <c r="YF481" s="9"/>
      <c r="YG481" s="9"/>
      <c r="YH481" s="9"/>
      <c r="YI481" s="9"/>
      <c r="YJ481" s="9"/>
      <c r="YK481" s="9"/>
      <c r="YL481" s="9"/>
      <c r="YM481" s="9"/>
      <c r="YN481" s="9"/>
      <c r="YO481" s="9"/>
      <c r="YP481" s="9"/>
      <c r="YQ481" s="9"/>
      <c r="YR481" s="9"/>
      <c r="YS481" s="9"/>
      <c r="YT481" s="9"/>
      <c r="YU481" s="9"/>
      <c r="YV481" s="9"/>
      <c r="YW481" s="9"/>
      <c r="YX481" s="9"/>
      <c r="YY481" s="9"/>
      <c r="YZ481" s="9"/>
      <c r="ZA481" s="9"/>
      <c r="ZB481" s="9"/>
      <c r="ZC481" s="9"/>
      <c r="ZD481" s="9"/>
      <c r="ZE481" s="9"/>
      <c r="ZF481" s="9"/>
      <c r="ZG481" s="9"/>
      <c r="ZH481" s="9"/>
      <c r="ZI481" s="9"/>
      <c r="ZJ481" s="9"/>
      <c r="ZK481" s="9"/>
      <c r="ZL481" s="9"/>
      <c r="ZM481" s="9"/>
      <c r="ZN481" s="9"/>
      <c r="ZO481" s="9"/>
      <c r="ZP481" s="9"/>
      <c r="ZQ481" s="9"/>
      <c r="ZR481" s="9"/>
      <c r="ZS481" s="9"/>
      <c r="ZT481" s="9"/>
      <c r="ZU481" s="9"/>
      <c r="ZV481" s="9"/>
      <c r="ZW481" s="9"/>
      <c r="ZX481" s="9"/>
      <c r="ZY481" s="9"/>
      <c r="ZZ481" s="9"/>
      <c r="AAA481" s="9"/>
      <c r="AAB481" s="9"/>
      <c r="AAC481" s="9"/>
      <c r="AAD481" s="9"/>
      <c r="AAE481" s="9"/>
      <c r="AAF481" s="9"/>
      <c r="AAG481" s="9"/>
      <c r="AAH481" s="9"/>
      <c r="AAI481" s="9"/>
      <c r="AAJ481" s="9"/>
      <c r="AAK481" s="9"/>
      <c r="AAL481" s="9"/>
      <c r="AAM481" s="9"/>
      <c r="AAN481" s="9"/>
      <c r="AAO481" s="9"/>
      <c r="AAP481" s="9"/>
      <c r="AAQ481" s="9"/>
      <c r="AAR481" s="9"/>
      <c r="AAS481" s="9"/>
      <c r="AAT481" s="9"/>
      <c r="AAU481" s="9"/>
      <c r="AAV481" s="9"/>
      <c r="AAW481" s="9"/>
      <c r="AAX481" s="9"/>
      <c r="AAY481" s="9"/>
      <c r="AAZ481" s="9"/>
      <c r="ABA481" s="9"/>
      <c r="ABB481" s="9"/>
      <c r="ABC481" s="9"/>
      <c r="ABD481" s="9"/>
      <c r="ABE481" s="9"/>
      <c r="ABF481" s="9"/>
      <c r="ABG481" s="9"/>
      <c r="ABH481" s="9"/>
      <c r="ABI481" s="9"/>
      <c r="ABJ481" s="9"/>
      <c r="ABK481" s="9"/>
      <c r="ABL481" s="9"/>
      <c r="ABM481" s="9"/>
      <c r="ABN481" s="9"/>
      <c r="ABO481" s="9"/>
      <c r="ABP481" s="9"/>
      <c r="ABQ481" s="9"/>
      <c r="ABR481" s="9"/>
      <c r="ABS481" s="9"/>
      <c r="ABT481" s="9"/>
      <c r="ABU481" s="9"/>
      <c r="ABV481" s="9"/>
      <c r="ABW481" s="9"/>
      <c r="ABX481" s="9"/>
      <c r="ABY481" s="9"/>
      <c r="ABZ481" s="9"/>
      <c r="ACA481" s="9"/>
      <c r="ACB481" s="9"/>
      <c r="ACC481" s="9"/>
      <c r="ACD481" s="9"/>
      <c r="ACE481" s="9"/>
      <c r="ACF481" s="9"/>
      <c r="ACG481" s="9"/>
      <c r="ACH481" s="9"/>
      <c r="ACI481" s="9"/>
      <c r="ACJ481" s="9"/>
      <c r="ACK481" s="9"/>
      <c r="ACL481" s="9"/>
      <c r="ACM481" s="9"/>
      <c r="ACN481" s="9"/>
      <c r="ACO481" s="9"/>
      <c r="ACP481" s="9"/>
      <c r="ACQ481" s="9"/>
      <c r="ACR481" s="9"/>
      <c r="ACS481" s="9"/>
      <c r="ACT481" s="9"/>
      <c r="ACU481" s="9"/>
      <c r="ACV481" s="9"/>
      <c r="ACW481" s="9"/>
      <c r="ACX481" s="9"/>
      <c r="ACY481" s="9"/>
      <c r="ACZ481" s="9"/>
      <c r="ADA481" s="9"/>
      <c r="ADB481" s="9"/>
      <c r="ADC481" s="9"/>
      <c r="ADD481" s="9"/>
      <c r="ADE481" s="9"/>
      <c r="ADF481" s="9"/>
      <c r="ADG481" s="9"/>
      <c r="ADH481" s="9"/>
      <c r="ADI481" s="9"/>
      <c r="ADJ481" s="9"/>
      <c r="ADK481" s="9"/>
      <c r="ADL481" s="9"/>
      <c r="ADM481" s="9"/>
      <c r="ADN481" s="9"/>
      <c r="ADO481" s="9"/>
      <c r="ADP481" s="9"/>
      <c r="ADQ481" s="9"/>
      <c r="ADR481" s="9"/>
      <c r="ADS481" s="9"/>
      <c r="ADT481" s="9"/>
      <c r="ADU481" s="9"/>
      <c r="ADV481" s="9"/>
      <c r="ADW481" s="9"/>
      <c r="ADX481" s="9"/>
      <c r="ADY481" s="9"/>
      <c r="ADZ481" s="9"/>
      <c r="AEA481" s="9"/>
      <c r="AEB481" s="9"/>
      <c r="AEC481" s="9"/>
      <c r="AED481" s="9"/>
      <c r="AEE481" s="9"/>
      <c r="AEF481" s="9"/>
      <c r="AEG481" s="9"/>
      <c r="AEH481" s="9"/>
      <c r="AEI481" s="9"/>
      <c r="AEJ481" s="9"/>
      <c r="AEK481" s="9"/>
      <c r="AEL481" s="9"/>
      <c r="AEM481" s="9"/>
      <c r="AEN481" s="9"/>
      <c r="AEO481" s="9"/>
      <c r="AEP481" s="9"/>
      <c r="AEQ481" s="9"/>
      <c r="AER481" s="9"/>
      <c r="AES481" s="9"/>
      <c r="AET481" s="9"/>
      <c r="AEU481" s="9"/>
      <c r="AEV481" s="9"/>
      <c r="AEW481" s="9"/>
      <c r="AEX481" s="9"/>
      <c r="AEY481" s="9"/>
      <c r="AEZ481" s="9"/>
      <c r="AFA481" s="9"/>
      <c r="AFB481" s="9"/>
      <c r="AFC481" s="9"/>
      <c r="AFD481" s="9"/>
      <c r="AFE481" s="9"/>
      <c r="AFF481" s="9"/>
      <c r="AFG481" s="9"/>
      <c r="AFH481" s="9"/>
      <c r="AFI481" s="9"/>
      <c r="AFJ481" s="9"/>
      <c r="AFK481" s="9"/>
      <c r="AFL481" s="9"/>
      <c r="AFM481" s="9"/>
      <c r="AFN481" s="9"/>
      <c r="AFO481" s="9"/>
      <c r="AFP481" s="9"/>
      <c r="AFQ481" s="9"/>
      <c r="AFR481" s="9"/>
      <c r="AFS481" s="9"/>
      <c r="AFT481" s="9"/>
      <c r="AFU481" s="9"/>
      <c r="AFV481" s="9"/>
      <c r="AFW481" s="9"/>
      <c r="AFX481" s="9"/>
      <c r="AFY481" s="9"/>
      <c r="AFZ481" s="9"/>
      <c r="AGA481" s="9"/>
      <c r="AGB481" s="9"/>
      <c r="AGC481" s="9"/>
      <c r="AGD481" s="9"/>
      <c r="AGE481" s="9"/>
      <c r="AGF481" s="9"/>
      <c r="AGG481" s="9"/>
      <c r="AGH481" s="9"/>
      <c r="AGI481" s="9"/>
      <c r="AGJ481" s="9"/>
      <c r="AGK481" s="9"/>
      <c r="AGL481" s="9"/>
      <c r="AGM481" s="9"/>
      <c r="AGN481" s="9"/>
      <c r="AGO481" s="9"/>
      <c r="AGP481" s="9"/>
      <c r="AGQ481" s="9"/>
      <c r="AGR481" s="9"/>
      <c r="AGS481" s="9"/>
      <c r="AGT481" s="9"/>
      <c r="AGU481" s="9"/>
      <c r="AGV481" s="9"/>
      <c r="AGW481" s="9"/>
      <c r="AGX481" s="9"/>
      <c r="AGY481" s="9"/>
      <c r="AGZ481" s="9"/>
      <c r="AHA481" s="9"/>
      <c r="AHB481" s="9"/>
      <c r="AHC481" s="9"/>
      <c r="AHD481" s="9"/>
      <c r="AHE481" s="9"/>
      <c r="AHF481" s="9"/>
      <c r="AHG481" s="9"/>
      <c r="AHH481" s="9"/>
      <c r="AHI481" s="9"/>
      <c r="AHJ481" s="9"/>
      <c r="AHK481" s="9"/>
      <c r="AHL481" s="9"/>
      <c r="AHM481" s="9"/>
      <c r="AHN481" s="9"/>
      <c r="AHO481" s="9"/>
      <c r="AHP481" s="9"/>
      <c r="AHQ481" s="9"/>
      <c r="AHR481" s="9"/>
      <c r="AHS481" s="9"/>
      <c r="AHT481" s="9"/>
      <c r="AHU481" s="9"/>
      <c r="AHV481" s="9"/>
      <c r="AHW481" s="9"/>
      <c r="AHX481" s="9"/>
      <c r="AHY481" s="9"/>
      <c r="AHZ481" s="9"/>
      <c r="AIA481" s="9"/>
      <c r="AIB481" s="9"/>
      <c r="AIC481" s="9"/>
      <c r="AID481" s="9"/>
      <c r="AIE481" s="9"/>
      <c r="AIF481" s="9"/>
      <c r="AIG481" s="9"/>
      <c r="AIH481" s="9"/>
      <c r="AII481" s="9"/>
      <c r="AIJ481" s="9"/>
      <c r="AIK481" s="9"/>
      <c r="AIL481" s="9"/>
      <c r="AIM481" s="9"/>
      <c r="AIN481" s="9"/>
      <c r="AIO481" s="9"/>
      <c r="AIP481" s="9"/>
      <c r="AIQ481" s="9"/>
      <c r="AIR481" s="9"/>
      <c r="AIS481" s="9"/>
      <c r="AIT481" s="9"/>
      <c r="AIU481" s="9"/>
      <c r="AIV481" s="9"/>
      <c r="AIW481" s="9"/>
      <c r="AIX481" s="9"/>
      <c r="AIY481" s="9"/>
      <c r="AIZ481" s="9"/>
      <c r="AJA481" s="9"/>
      <c r="AJB481" s="9"/>
      <c r="AJC481" s="9"/>
      <c r="AJD481" s="9"/>
      <c r="AJE481" s="9"/>
      <c r="AJF481" s="9"/>
      <c r="AJG481" s="9"/>
      <c r="AJH481" s="9"/>
      <c r="AJI481" s="9"/>
      <c r="AJJ481" s="9"/>
      <c r="AJK481" s="9"/>
      <c r="AJL481" s="9"/>
      <c r="AJM481" s="9"/>
      <c r="AJN481" s="9"/>
      <c r="AJO481" s="9"/>
      <c r="AJP481" s="9"/>
      <c r="AJQ481" s="9"/>
      <c r="AJR481" s="9"/>
      <c r="AJS481" s="9"/>
      <c r="AJT481" s="9"/>
      <c r="AJU481" s="9"/>
      <c r="AJV481" s="9"/>
      <c r="AJW481" s="9"/>
      <c r="AJX481" s="9"/>
      <c r="AJY481" s="9"/>
      <c r="AJZ481" s="9"/>
      <c r="AKA481" s="9"/>
      <c r="AKB481" s="9"/>
      <c r="AKC481" s="9"/>
      <c r="AKD481" s="9"/>
      <c r="AKE481" s="9"/>
      <c r="AKF481" s="9"/>
      <c r="AKG481" s="9"/>
      <c r="AKH481" s="9"/>
      <c r="AKI481" s="9"/>
      <c r="AKJ481" s="9"/>
      <c r="AKK481" s="9"/>
      <c r="AKL481" s="9"/>
      <c r="AKM481" s="9"/>
      <c r="AKN481" s="9"/>
      <c r="AKO481" s="9"/>
      <c r="AKP481" s="9"/>
      <c r="AKQ481" s="9"/>
      <c r="AKR481" s="9"/>
      <c r="AKS481" s="9"/>
      <c r="AKT481" s="9"/>
      <c r="AKU481" s="9"/>
      <c r="AKV481" s="9"/>
      <c r="AKW481" s="9"/>
      <c r="AKX481" s="9"/>
      <c r="AKY481" s="9"/>
      <c r="AKZ481" s="9"/>
      <c r="ALA481" s="9"/>
      <c r="ALB481" s="9"/>
      <c r="ALC481" s="9"/>
      <c r="ALD481" s="9"/>
      <c r="ALE481" s="9"/>
      <c r="ALF481" s="9"/>
      <c r="ALG481" s="9"/>
      <c r="ALH481" s="9"/>
      <c r="ALI481" s="9"/>
      <c r="ALJ481" s="9"/>
      <c r="ALK481" s="9"/>
      <c r="ALL481" s="9"/>
      <c r="ALM481" s="9"/>
      <c r="ALN481" s="9"/>
      <c r="ALO481" s="9"/>
      <c r="ALP481" s="9"/>
      <c r="ALQ481" s="9"/>
      <c r="ALR481" s="9"/>
      <c r="ALS481" s="9"/>
      <c r="ALT481" s="9"/>
      <c r="ALU481" s="9"/>
      <c r="ALV481" s="9"/>
      <c r="ALW481" s="9"/>
      <c r="ALX481" s="9"/>
      <c r="ALY481" s="9"/>
      <c r="ALZ481" s="9"/>
      <c r="AMA481" s="9"/>
      <c r="AMB481" s="9"/>
      <c r="AMC481" s="9"/>
      <c r="AMD481" s="9"/>
      <c r="AME481" s="9"/>
      <c r="AMF481" s="9"/>
      <c r="AMG481" s="9"/>
      <c r="AMH481" s="9"/>
      <c r="AMI481" s="9"/>
      <c r="AMJ481" s="9"/>
      <c r="AMK481" s="9"/>
    </row>
    <row r="482" spans="1:1025" s="8" customFormat="1" ht="27.75" hidden="1" thickBot="1">
      <c r="A482" s="146"/>
      <c r="B482" s="58"/>
      <c r="C482" s="213"/>
      <c r="D482" s="213"/>
      <c r="E482" s="213"/>
      <c r="F482" s="214">
        <v>8653</v>
      </c>
      <c r="G482" s="215">
        <v>7404</v>
      </c>
      <c r="H482" s="62" t="s">
        <v>15</v>
      </c>
      <c r="I482" s="63" t="s">
        <v>135</v>
      </c>
      <c r="J482" s="64" t="s">
        <v>403</v>
      </c>
      <c r="K482" s="64"/>
      <c r="L482" s="168">
        <v>4600</v>
      </c>
      <c r="M482" s="66">
        <v>100</v>
      </c>
      <c r="N482" s="57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9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  <c r="HJ482" s="9"/>
      <c r="HK482" s="9"/>
      <c r="HL482" s="9"/>
      <c r="HM482" s="9"/>
      <c r="HN482" s="9"/>
      <c r="HO482" s="9"/>
      <c r="HP482" s="9"/>
      <c r="HQ482" s="9"/>
      <c r="HR482" s="9"/>
      <c r="HS482" s="9"/>
      <c r="HT482" s="9"/>
      <c r="HU482" s="9"/>
      <c r="HV482" s="9"/>
      <c r="HW482" s="9"/>
      <c r="HX482" s="9"/>
      <c r="HY482" s="9"/>
      <c r="HZ482" s="9"/>
      <c r="IA482" s="9"/>
      <c r="IB482" s="9"/>
      <c r="IC482" s="9"/>
      <c r="ID482" s="9"/>
      <c r="IE482" s="9"/>
      <c r="IF482" s="9"/>
      <c r="IG482" s="9"/>
      <c r="IH482" s="9"/>
      <c r="II482" s="9"/>
      <c r="IJ482" s="9"/>
      <c r="IK482" s="9"/>
      <c r="IL482" s="9"/>
      <c r="IM482" s="9"/>
      <c r="IN482" s="9"/>
      <c r="IO482" s="9"/>
      <c r="IP482" s="9"/>
      <c r="IQ482" s="9"/>
      <c r="IR482" s="9"/>
      <c r="IS482" s="9"/>
      <c r="IT482" s="9"/>
      <c r="IU482" s="9"/>
      <c r="IV482" s="9"/>
      <c r="IW482" s="9"/>
      <c r="IX482" s="9"/>
      <c r="IY482" s="9"/>
      <c r="IZ482" s="9"/>
      <c r="JA482" s="9"/>
      <c r="JB482" s="9"/>
      <c r="JC482" s="9"/>
      <c r="JD482" s="9"/>
      <c r="JE482" s="9"/>
      <c r="JF482" s="9"/>
      <c r="JG482" s="9"/>
      <c r="JH482" s="9"/>
      <c r="JI482" s="9"/>
      <c r="JJ482" s="9"/>
      <c r="JK482" s="9"/>
      <c r="JL482" s="9"/>
      <c r="JM482" s="9"/>
      <c r="JN482" s="9"/>
      <c r="JO482" s="9"/>
      <c r="JP482" s="9"/>
      <c r="JQ482" s="9"/>
      <c r="JR482" s="9"/>
      <c r="JS482" s="9"/>
      <c r="JT482" s="9"/>
      <c r="JU482" s="9"/>
      <c r="JV482" s="9"/>
      <c r="JW482" s="9"/>
      <c r="JX482" s="9"/>
      <c r="JY482" s="9"/>
      <c r="JZ482" s="9"/>
      <c r="KA482" s="9"/>
      <c r="KB482" s="9"/>
      <c r="KC482" s="9"/>
      <c r="KD482" s="9"/>
      <c r="KE482" s="9"/>
      <c r="KF482" s="9"/>
      <c r="KG482" s="9"/>
      <c r="KH482" s="9"/>
      <c r="KI482" s="9"/>
      <c r="KJ482" s="9"/>
      <c r="KK482" s="9"/>
      <c r="KL482" s="9"/>
      <c r="KM482" s="9"/>
      <c r="KN482" s="9"/>
      <c r="KO482" s="9"/>
      <c r="KP482" s="9"/>
      <c r="KQ482" s="9"/>
      <c r="KR482" s="9"/>
      <c r="KS482" s="9"/>
      <c r="KT482" s="9"/>
      <c r="KU482" s="9"/>
      <c r="KV482" s="9"/>
      <c r="KW482" s="9"/>
      <c r="KX482" s="9"/>
      <c r="KY482" s="9"/>
      <c r="KZ482" s="9"/>
      <c r="LA482" s="9"/>
      <c r="LB482" s="9"/>
      <c r="LC482" s="9"/>
      <c r="LD482" s="9"/>
      <c r="LE482" s="9"/>
      <c r="LF482" s="9"/>
      <c r="LG482" s="9"/>
      <c r="LH482" s="9"/>
      <c r="LI482" s="9"/>
      <c r="LJ482" s="9"/>
      <c r="LK482" s="9"/>
      <c r="LL482" s="9"/>
      <c r="LM482" s="9"/>
      <c r="LN482" s="9"/>
      <c r="LO482" s="9"/>
      <c r="LP482" s="9"/>
      <c r="LQ482" s="9"/>
      <c r="LR482" s="9"/>
      <c r="LS482" s="9"/>
      <c r="LT482" s="9"/>
      <c r="LU482" s="9"/>
      <c r="LV482" s="9"/>
      <c r="LW482" s="9"/>
      <c r="LX482" s="9"/>
      <c r="LY482" s="9"/>
      <c r="LZ482" s="9"/>
      <c r="MA482" s="9"/>
      <c r="MB482" s="9"/>
      <c r="MC482" s="9"/>
      <c r="MD482" s="9"/>
      <c r="ME482" s="9"/>
      <c r="MF482" s="9"/>
      <c r="MG482" s="9"/>
      <c r="MH482" s="9"/>
      <c r="MI482" s="9"/>
      <c r="MJ482" s="9"/>
      <c r="MK482" s="9"/>
      <c r="ML482" s="9"/>
      <c r="MM482" s="9"/>
      <c r="MN482" s="9"/>
      <c r="MO482" s="9"/>
      <c r="MP482" s="9"/>
      <c r="MQ482" s="9"/>
      <c r="MR482" s="9"/>
      <c r="MS482" s="9"/>
      <c r="MT482" s="9"/>
      <c r="MU482" s="9"/>
      <c r="MV482" s="9"/>
      <c r="MW482" s="9"/>
      <c r="MX482" s="9"/>
      <c r="MY482" s="9"/>
      <c r="MZ482" s="9"/>
      <c r="NA482" s="9"/>
      <c r="NB482" s="9"/>
      <c r="NC482" s="9"/>
      <c r="ND482" s="9"/>
      <c r="NE482" s="9"/>
      <c r="NF482" s="9"/>
      <c r="NG482" s="9"/>
      <c r="NH482" s="9"/>
      <c r="NI482" s="9"/>
      <c r="NJ482" s="9"/>
      <c r="NK482" s="9"/>
      <c r="NL482" s="9"/>
      <c r="NM482" s="9"/>
      <c r="NN482" s="9"/>
      <c r="NO482" s="9"/>
      <c r="NP482" s="9"/>
      <c r="NQ482" s="9"/>
      <c r="NR482" s="9"/>
      <c r="NS482" s="9"/>
      <c r="NT482" s="9"/>
      <c r="NU482" s="9"/>
      <c r="NV482" s="9"/>
      <c r="NW482" s="9"/>
      <c r="NX482" s="9"/>
      <c r="NY482" s="9"/>
      <c r="NZ482" s="9"/>
      <c r="OA482" s="9"/>
      <c r="OB482" s="9"/>
      <c r="OC482" s="9"/>
      <c r="OD482" s="9"/>
      <c r="OE482" s="9"/>
      <c r="OF482" s="9"/>
      <c r="OG482" s="9"/>
      <c r="OH482" s="9"/>
      <c r="OI482" s="9"/>
      <c r="OJ482" s="9"/>
      <c r="OK482" s="9"/>
      <c r="OL482" s="9"/>
      <c r="OM482" s="9"/>
      <c r="ON482" s="9"/>
      <c r="OO482" s="9"/>
      <c r="OP482" s="9"/>
      <c r="OQ482" s="9"/>
      <c r="OR482" s="9"/>
      <c r="OS482" s="9"/>
      <c r="OT482" s="9"/>
      <c r="OU482" s="9"/>
      <c r="OV482" s="9"/>
      <c r="OW482" s="9"/>
      <c r="OX482" s="9"/>
      <c r="OY482" s="9"/>
      <c r="OZ482" s="9"/>
      <c r="PA482" s="9"/>
      <c r="PB482" s="9"/>
      <c r="PC482" s="9"/>
      <c r="PD482" s="9"/>
      <c r="PE482" s="9"/>
      <c r="PF482" s="9"/>
      <c r="PG482" s="9"/>
      <c r="PH482" s="9"/>
      <c r="PI482" s="9"/>
      <c r="PJ482" s="9"/>
      <c r="PK482" s="9"/>
      <c r="PL482" s="9"/>
      <c r="PM482" s="9"/>
      <c r="PN482" s="9"/>
      <c r="PO482" s="9"/>
      <c r="PP482" s="9"/>
      <c r="PQ482" s="9"/>
      <c r="PR482" s="9"/>
      <c r="PS482" s="9"/>
      <c r="PT482" s="9"/>
      <c r="PU482" s="9"/>
      <c r="PV482" s="9"/>
      <c r="PW482" s="9"/>
      <c r="PX482" s="9"/>
      <c r="PY482" s="9"/>
      <c r="PZ482" s="9"/>
      <c r="QA482" s="9"/>
      <c r="QB482" s="9"/>
      <c r="QC482" s="9"/>
      <c r="QD482" s="9"/>
      <c r="QE482" s="9"/>
      <c r="QF482" s="9"/>
      <c r="QG482" s="9"/>
      <c r="QH482" s="9"/>
      <c r="QI482" s="9"/>
      <c r="QJ482" s="9"/>
      <c r="QK482" s="9"/>
      <c r="QL482" s="9"/>
      <c r="QM482" s="9"/>
      <c r="QN482" s="9"/>
      <c r="QO482" s="9"/>
      <c r="QP482" s="9"/>
      <c r="QQ482" s="9"/>
      <c r="QR482" s="9"/>
      <c r="QS482" s="9"/>
      <c r="QT482" s="9"/>
      <c r="QU482" s="9"/>
      <c r="QV482" s="9"/>
      <c r="QW482" s="9"/>
      <c r="QX482" s="9"/>
      <c r="QY482" s="9"/>
      <c r="QZ482" s="9"/>
      <c r="RA482" s="9"/>
      <c r="RB482" s="9"/>
      <c r="RC482" s="9"/>
      <c r="RD482" s="9"/>
      <c r="RE482" s="9"/>
      <c r="RF482" s="9"/>
      <c r="RG482" s="9"/>
      <c r="RH482" s="9"/>
      <c r="RI482" s="9"/>
      <c r="RJ482" s="9"/>
      <c r="RK482" s="9"/>
      <c r="RL482" s="9"/>
      <c r="RM482" s="9"/>
      <c r="RN482" s="9"/>
      <c r="RO482" s="9"/>
      <c r="RP482" s="9"/>
      <c r="RQ482" s="9"/>
      <c r="RR482" s="9"/>
      <c r="RS482" s="9"/>
      <c r="RT482" s="9"/>
      <c r="RU482" s="9"/>
      <c r="RV482" s="9"/>
      <c r="RW482" s="9"/>
      <c r="RX482" s="9"/>
      <c r="RY482" s="9"/>
      <c r="RZ482" s="9"/>
      <c r="SA482" s="9"/>
      <c r="SB482" s="9"/>
      <c r="SC482" s="9"/>
      <c r="SD482" s="9"/>
      <c r="SE482" s="9"/>
      <c r="SF482" s="9"/>
      <c r="SG482" s="9"/>
      <c r="SH482" s="9"/>
      <c r="SI482" s="9"/>
      <c r="SJ482" s="9"/>
      <c r="SK482" s="9"/>
      <c r="SL482" s="9"/>
      <c r="SM482" s="9"/>
      <c r="SN482" s="9"/>
      <c r="SO482" s="9"/>
      <c r="SP482" s="9"/>
      <c r="SQ482" s="9"/>
      <c r="SR482" s="9"/>
      <c r="SS482" s="9"/>
      <c r="ST482" s="9"/>
      <c r="SU482" s="9"/>
      <c r="SV482" s="9"/>
      <c r="SW482" s="9"/>
      <c r="SX482" s="9"/>
      <c r="SY482" s="9"/>
      <c r="SZ482" s="9"/>
      <c r="TA482" s="9"/>
      <c r="TB482" s="9"/>
      <c r="TC482" s="9"/>
      <c r="TD482" s="9"/>
      <c r="TE482" s="9"/>
      <c r="TF482" s="9"/>
      <c r="TG482" s="9"/>
      <c r="TH482" s="9"/>
      <c r="TI482" s="9"/>
      <c r="TJ482" s="9"/>
      <c r="TK482" s="9"/>
      <c r="TL482" s="9"/>
      <c r="TM482" s="9"/>
      <c r="TN482" s="9"/>
      <c r="TO482" s="9"/>
      <c r="TP482" s="9"/>
      <c r="TQ482" s="9"/>
      <c r="TR482" s="9"/>
      <c r="TS482" s="9"/>
      <c r="TT482" s="9"/>
      <c r="TU482" s="9"/>
      <c r="TV482" s="9"/>
      <c r="TW482" s="9"/>
      <c r="TX482" s="9"/>
      <c r="TY482" s="9"/>
      <c r="TZ482" s="9"/>
      <c r="UA482" s="9"/>
      <c r="UB482" s="9"/>
      <c r="UC482" s="9"/>
      <c r="UD482" s="9"/>
      <c r="UE482" s="9"/>
      <c r="UF482" s="9"/>
      <c r="UG482" s="9"/>
      <c r="UH482" s="9"/>
      <c r="UI482" s="9"/>
      <c r="UJ482" s="9"/>
      <c r="UK482" s="9"/>
      <c r="UL482" s="9"/>
      <c r="UM482" s="9"/>
      <c r="UN482" s="9"/>
      <c r="UO482" s="9"/>
      <c r="UP482" s="9"/>
      <c r="UQ482" s="9"/>
      <c r="UR482" s="9"/>
      <c r="US482" s="9"/>
      <c r="UT482" s="9"/>
      <c r="UU482" s="9"/>
      <c r="UV482" s="9"/>
      <c r="UW482" s="9"/>
      <c r="UX482" s="9"/>
      <c r="UY482" s="9"/>
      <c r="UZ482" s="9"/>
      <c r="VA482" s="9"/>
      <c r="VB482" s="9"/>
      <c r="VC482" s="9"/>
      <c r="VD482" s="9"/>
      <c r="VE482" s="9"/>
      <c r="VF482" s="9"/>
      <c r="VG482" s="9"/>
      <c r="VH482" s="9"/>
      <c r="VI482" s="9"/>
      <c r="VJ482" s="9"/>
      <c r="VK482" s="9"/>
      <c r="VL482" s="9"/>
      <c r="VM482" s="9"/>
      <c r="VN482" s="9"/>
      <c r="VO482" s="9"/>
      <c r="VP482" s="9"/>
      <c r="VQ482" s="9"/>
      <c r="VR482" s="9"/>
      <c r="VS482" s="9"/>
      <c r="VT482" s="9"/>
      <c r="VU482" s="9"/>
      <c r="VV482" s="9"/>
      <c r="VW482" s="9"/>
      <c r="VX482" s="9"/>
      <c r="VY482" s="9"/>
      <c r="VZ482" s="9"/>
      <c r="WA482" s="9"/>
      <c r="WB482" s="9"/>
      <c r="WC482" s="9"/>
      <c r="WD482" s="9"/>
      <c r="WE482" s="9"/>
      <c r="WF482" s="9"/>
      <c r="WG482" s="9"/>
      <c r="WH482" s="9"/>
      <c r="WI482" s="9"/>
      <c r="WJ482" s="9"/>
      <c r="WK482" s="9"/>
      <c r="WL482" s="9"/>
      <c r="WM482" s="9"/>
      <c r="WN482" s="9"/>
      <c r="WO482" s="9"/>
      <c r="WP482" s="9"/>
      <c r="WQ482" s="9"/>
      <c r="WR482" s="9"/>
      <c r="WS482" s="9"/>
      <c r="WT482" s="9"/>
      <c r="WU482" s="9"/>
      <c r="WV482" s="9"/>
      <c r="WW482" s="9"/>
      <c r="WX482" s="9"/>
      <c r="WY482" s="9"/>
      <c r="WZ482" s="9"/>
      <c r="XA482" s="9"/>
      <c r="XB482" s="9"/>
      <c r="XC482" s="9"/>
      <c r="XD482" s="9"/>
      <c r="XE482" s="9"/>
      <c r="XF482" s="9"/>
      <c r="XG482" s="9"/>
      <c r="XH482" s="9"/>
      <c r="XI482" s="9"/>
      <c r="XJ482" s="9"/>
      <c r="XK482" s="9"/>
      <c r="XL482" s="9"/>
      <c r="XM482" s="9"/>
      <c r="XN482" s="9"/>
      <c r="XO482" s="9"/>
      <c r="XP482" s="9"/>
      <c r="XQ482" s="9"/>
      <c r="XR482" s="9"/>
      <c r="XS482" s="9"/>
      <c r="XT482" s="9"/>
      <c r="XU482" s="9"/>
      <c r="XV482" s="9"/>
      <c r="XW482" s="9"/>
      <c r="XX482" s="9"/>
      <c r="XY482" s="9"/>
      <c r="XZ482" s="9"/>
      <c r="YA482" s="9"/>
      <c r="YB482" s="9"/>
      <c r="YC482" s="9"/>
      <c r="YD482" s="9"/>
      <c r="YE482" s="9"/>
      <c r="YF482" s="9"/>
      <c r="YG482" s="9"/>
      <c r="YH482" s="9"/>
      <c r="YI482" s="9"/>
      <c r="YJ482" s="9"/>
      <c r="YK482" s="9"/>
      <c r="YL482" s="9"/>
      <c r="YM482" s="9"/>
      <c r="YN482" s="9"/>
      <c r="YO482" s="9"/>
      <c r="YP482" s="9"/>
      <c r="YQ482" s="9"/>
      <c r="YR482" s="9"/>
      <c r="YS482" s="9"/>
      <c r="YT482" s="9"/>
      <c r="YU482" s="9"/>
      <c r="YV482" s="9"/>
      <c r="YW482" s="9"/>
      <c r="YX482" s="9"/>
      <c r="YY482" s="9"/>
      <c r="YZ482" s="9"/>
      <c r="ZA482" s="9"/>
      <c r="ZB482" s="9"/>
      <c r="ZC482" s="9"/>
      <c r="ZD482" s="9"/>
      <c r="ZE482" s="9"/>
      <c r="ZF482" s="9"/>
      <c r="ZG482" s="9"/>
      <c r="ZH482" s="9"/>
      <c r="ZI482" s="9"/>
      <c r="ZJ482" s="9"/>
      <c r="ZK482" s="9"/>
      <c r="ZL482" s="9"/>
      <c r="ZM482" s="9"/>
      <c r="ZN482" s="9"/>
      <c r="ZO482" s="9"/>
      <c r="ZP482" s="9"/>
      <c r="ZQ482" s="9"/>
      <c r="ZR482" s="9"/>
      <c r="ZS482" s="9"/>
      <c r="ZT482" s="9"/>
      <c r="ZU482" s="9"/>
      <c r="ZV482" s="9"/>
      <c r="ZW482" s="9"/>
      <c r="ZX482" s="9"/>
      <c r="ZY482" s="9"/>
      <c r="ZZ482" s="9"/>
      <c r="AAA482" s="9"/>
      <c r="AAB482" s="9"/>
      <c r="AAC482" s="9"/>
      <c r="AAD482" s="9"/>
      <c r="AAE482" s="9"/>
      <c r="AAF482" s="9"/>
      <c r="AAG482" s="9"/>
      <c r="AAH482" s="9"/>
      <c r="AAI482" s="9"/>
      <c r="AAJ482" s="9"/>
      <c r="AAK482" s="9"/>
      <c r="AAL482" s="9"/>
      <c r="AAM482" s="9"/>
      <c r="AAN482" s="9"/>
      <c r="AAO482" s="9"/>
      <c r="AAP482" s="9"/>
      <c r="AAQ482" s="9"/>
      <c r="AAR482" s="9"/>
      <c r="AAS482" s="9"/>
      <c r="AAT482" s="9"/>
      <c r="AAU482" s="9"/>
      <c r="AAV482" s="9"/>
      <c r="AAW482" s="9"/>
      <c r="AAX482" s="9"/>
      <c r="AAY482" s="9"/>
      <c r="AAZ482" s="9"/>
      <c r="ABA482" s="9"/>
      <c r="ABB482" s="9"/>
      <c r="ABC482" s="9"/>
      <c r="ABD482" s="9"/>
      <c r="ABE482" s="9"/>
      <c r="ABF482" s="9"/>
      <c r="ABG482" s="9"/>
      <c r="ABH482" s="9"/>
      <c r="ABI482" s="9"/>
      <c r="ABJ482" s="9"/>
      <c r="ABK482" s="9"/>
      <c r="ABL482" s="9"/>
      <c r="ABM482" s="9"/>
      <c r="ABN482" s="9"/>
      <c r="ABO482" s="9"/>
      <c r="ABP482" s="9"/>
      <c r="ABQ482" s="9"/>
      <c r="ABR482" s="9"/>
      <c r="ABS482" s="9"/>
      <c r="ABT482" s="9"/>
      <c r="ABU482" s="9"/>
      <c r="ABV482" s="9"/>
      <c r="ABW482" s="9"/>
      <c r="ABX482" s="9"/>
      <c r="ABY482" s="9"/>
      <c r="ABZ482" s="9"/>
      <c r="ACA482" s="9"/>
      <c r="ACB482" s="9"/>
      <c r="ACC482" s="9"/>
      <c r="ACD482" s="9"/>
      <c r="ACE482" s="9"/>
      <c r="ACF482" s="9"/>
      <c r="ACG482" s="9"/>
      <c r="ACH482" s="9"/>
      <c r="ACI482" s="9"/>
      <c r="ACJ482" s="9"/>
      <c r="ACK482" s="9"/>
      <c r="ACL482" s="9"/>
      <c r="ACM482" s="9"/>
      <c r="ACN482" s="9"/>
      <c r="ACO482" s="9"/>
      <c r="ACP482" s="9"/>
      <c r="ACQ482" s="9"/>
      <c r="ACR482" s="9"/>
      <c r="ACS482" s="9"/>
      <c r="ACT482" s="9"/>
      <c r="ACU482" s="9"/>
      <c r="ACV482" s="9"/>
      <c r="ACW482" s="9"/>
      <c r="ACX482" s="9"/>
      <c r="ACY482" s="9"/>
      <c r="ACZ482" s="9"/>
      <c r="ADA482" s="9"/>
      <c r="ADB482" s="9"/>
      <c r="ADC482" s="9"/>
      <c r="ADD482" s="9"/>
      <c r="ADE482" s="9"/>
      <c r="ADF482" s="9"/>
      <c r="ADG482" s="9"/>
      <c r="ADH482" s="9"/>
      <c r="ADI482" s="9"/>
      <c r="ADJ482" s="9"/>
      <c r="ADK482" s="9"/>
      <c r="ADL482" s="9"/>
      <c r="ADM482" s="9"/>
      <c r="ADN482" s="9"/>
      <c r="ADO482" s="9"/>
      <c r="ADP482" s="9"/>
      <c r="ADQ482" s="9"/>
      <c r="ADR482" s="9"/>
      <c r="ADS482" s="9"/>
      <c r="ADT482" s="9"/>
      <c r="ADU482" s="9"/>
      <c r="ADV482" s="9"/>
      <c r="ADW482" s="9"/>
      <c r="ADX482" s="9"/>
      <c r="ADY482" s="9"/>
      <c r="ADZ482" s="9"/>
      <c r="AEA482" s="9"/>
      <c r="AEB482" s="9"/>
      <c r="AEC482" s="9"/>
      <c r="AED482" s="9"/>
      <c r="AEE482" s="9"/>
      <c r="AEF482" s="9"/>
      <c r="AEG482" s="9"/>
      <c r="AEH482" s="9"/>
      <c r="AEI482" s="9"/>
      <c r="AEJ482" s="9"/>
      <c r="AEK482" s="9"/>
      <c r="AEL482" s="9"/>
      <c r="AEM482" s="9"/>
      <c r="AEN482" s="9"/>
      <c r="AEO482" s="9"/>
      <c r="AEP482" s="9"/>
      <c r="AEQ482" s="9"/>
      <c r="AER482" s="9"/>
      <c r="AES482" s="9"/>
      <c r="AET482" s="9"/>
      <c r="AEU482" s="9"/>
      <c r="AEV482" s="9"/>
      <c r="AEW482" s="9"/>
      <c r="AEX482" s="9"/>
      <c r="AEY482" s="9"/>
      <c r="AEZ482" s="9"/>
      <c r="AFA482" s="9"/>
      <c r="AFB482" s="9"/>
      <c r="AFC482" s="9"/>
      <c r="AFD482" s="9"/>
      <c r="AFE482" s="9"/>
      <c r="AFF482" s="9"/>
      <c r="AFG482" s="9"/>
      <c r="AFH482" s="9"/>
      <c r="AFI482" s="9"/>
      <c r="AFJ482" s="9"/>
      <c r="AFK482" s="9"/>
      <c r="AFL482" s="9"/>
      <c r="AFM482" s="9"/>
      <c r="AFN482" s="9"/>
      <c r="AFO482" s="9"/>
      <c r="AFP482" s="9"/>
      <c r="AFQ482" s="9"/>
      <c r="AFR482" s="9"/>
      <c r="AFS482" s="9"/>
      <c r="AFT482" s="9"/>
      <c r="AFU482" s="9"/>
      <c r="AFV482" s="9"/>
      <c r="AFW482" s="9"/>
      <c r="AFX482" s="9"/>
      <c r="AFY482" s="9"/>
      <c r="AFZ482" s="9"/>
      <c r="AGA482" s="9"/>
      <c r="AGB482" s="9"/>
      <c r="AGC482" s="9"/>
      <c r="AGD482" s="9"/>
      <c r="AGE482" s="9"/>
      <c r="AGF482" s="9"/>
      <c r="AGG482" s="9"/>
      <c r="AGH482" s="9"/>
      <c r="AGI482" s="9"/>
      <c r="AGJ482" s="9"/>
      <c r="AGK482" s="9"/>
      <c r="AGL482" s="9"/>
      <c r="AGM482" s="9"/>
      <c r="AGN482" s="9"/>
      <c r="AGO482" s="9"/>
      <c r="AGP482" s="9"/>
      <c r="AGQ482" s="9"/>
      <c r="AGR482" s="9"/>
      <c r="AGS482" s="9"/>
      <c r="AGT482" s="9"/>
      <c r="AGU482" s="9"/>
      <c r="AGV482" s="9"/>
      <c r="AGW482" s="9"/>
      <c r="AGX482" s="9"/>
      <c r="AGY482" s="9"/>
      <c r="AGZ482" s="9"/>
      <c r="AHA482" s="9"/>
      <c r="AHB482" s="9"/>
      <c r="AHC482" s="9"/>
      <c r="AHD482" s="9"/>
      <c r="AHE482" s="9"/>
      <c r="AHF482" s="9"/>
      <c r="AHG482" s="9"/>
      <c r="AHH482" s="9"/>
      <c r="AHI482" s="9"/>
      <c r="AHJ482" s="9"/>
      <c r="AHK482" s="9"/>
      <c r="AHL482" s="9"/>
      <c r="AHM482" s="9"/>
      <c r="AHN482" s="9"/>
      <c r="AHO482" s="9"/>
      <c r="AHP482" s="9"/>
      <c r="AHQ482" s="9"/>
      <c r="AHR482" s="9"/>
      <c r="AHS482" s="9"/>
      <c r="AHT482" s="9"/>
      <c r="AHU482" s="9"/>
      <c r="AHV482" s="9"/>
      <c r="AHW482" s="9"/>
      <c r="AHX482" s="9"/>
      <c r="AHY482" s="9"/>
      <c r="AHZ482" s="9"/>
      <c r="AIA482" s="9"/>
      <c r="AIB482" s="9"/>
      <c r="AIC482" s="9"/>
      <c r="AID482" s="9"/>
      <c r="AIE482" s="9"/>
      <c r="AIF482" s="9"/>
      <c r="AIG482" s="9"/>
      <c r="AIH482" s="9"/>
      <c r="AII482" s="9"/>
      <c r="AIJ482" s="9"/>
      <c r="AIK482" s="9"/>
      <c r="AIL482" s="9"/>
      <c r="AIM482" s="9"/>
      <c r="AIN482" s="9"/>
      <c r="AIO482" s="9"/>
      <c r="AIP482" s="9"/>
      <c r="AIQ482" s="9"/>
      <c r="AIR482" s="9"/>
      <c r="AIS482" s="9"/>
      <c r="AIT482" s="9"/>
      <c r="AIU482" s="9"/>
      <c r="AIV482" s="9"/>
      <c r="AIW482" s="9"/>
      <c r="AIX482" s="9"/>
      <c r="AIY482" s="9"/>
      <c r="AIZ482" s="9"/>
      <c r="AJA482" s="9"/>
      <c r="AJB482" s="9"/>
      <c r="AJC482" s="9"/>
      <c r="AJD482" s="9"/>
      <c r="AJE482" s="9"/>
      <c r="AJF482" s="9"/>
      <c r="AJG482" s="9"/>
      <c r="AJH482" s="9"/>
      <c r="AJI482" s="9"/>
      <c r="AJJ482" s="9"/>
      <c r="AJK482" s="9"/>
      <c r="AJL482" s="9"/>
      <c r="AJM482" s="9"/>
      <c r="AJN482" s="9"/>
      <c r="AJO482" s="9"/>
      <c r="AJP482" s="9"/>
      <c r="AJQ482" s="9"/>
      <c r="AJR482" s="9"/>
      <c r="AJS482" s="9"/>
      <c r="AJT482" s="9"/>
      <c r="AJU482" s="9"/>
      <c r="AJV482" s="9"/>
      <c r="AJW482" s="9"/>
      <c r="AJX482" s="9"/>
      <c r="AJY482" s="9"/>
      <c r="AJZ482" s="9"/>
      <c r="AKA482" s="9"/>
      <c r="AKB482" s="9"/>
      <c r="AKC482" s="9"/>
      <c r="AKD482" s="9"/>
      <c r="AKE482" s="9"/>
      <c r="AKF482" s="9"/>
      <c r="AKG482" s="9"/>
      <c r="AKH482" s="9"/>
      <c r="AKI482" s="9"/>
      <c r="AKJ482" s="9"/>
      <c r="AKK482" s="9"/>
      <c r="AKL482" s="9"/>
      <c r="AKM482" s="9"/>
      <c r="AKN482" s="9"/>
      <c r="AKO482" s="9"/>
      <c r="AKP482" s="9"/>
      <c r="AKQ482" s="9"/>
      <c r="AKR482" s="9"/>
      <c r="AKS482" s="9"/>
      <c r="AKT482" s="9"/>
      <c r="AKU482" s="9"/>
      <c r="AKV482" s="9"/>
      <c r="AKW482" s="9"/>
      <c r="AKX482" s="9"/>
      <c r="AKY482" s="9"/>
      <c r="AKZ482" s="9"/>
      <c r="ALA482" s="9"/>
      <c r="ALB482" s="9"/>
      <c r="ALC482" s="9"/>
      <c r="ALD482" s="9"/>
      <c r="ALE482" s="9"/>
      <c r="ALF482" s="9"/>
      <c r="ALG482" s="9"/>
      <c r="ALH482" s="9"/>
      <c r="ALI482" s="9"/>
      <c r="ALJ482" s="9"/>
      <c r="ALK482" s="9"/>
      <c r="ALL482" s="9"/>
      <c r="ALM482" s="9"/>
      <c r="ALN482" s="9"/>
      <c r="ALO482" s="9"/>
      <c r="ALP482" s="9"/>
      <c r="ALQ482" s="9"/>
      <c r="ALR482" s="9"/>
      <c r="ALS482" s="9"/>
      <c r="ALT482" s="9"/>
      <c r="ALU482" s="9"/>
      <c r="ALV482" s="9"/>
      <c r="ALW482" s="9"/>
      <c r="ALX482" s="9"/>
      <c r="ALY482" s="9"/>
      <c r="ALZ482" s="9"/>
      <c r="AMA482" s="9"/>
      <c r="AMB482" s="9"/>
      <c r="AMC482" s="9"/>
      <c r="AMD482" s="9"/>
      <c r="AME482" s="9"/>
      <c r="AMF482" s="9"/>
      <c r="AMG482" s="9"/>
      <c r="AMH482" s="9"/>
      <c r="AMI482" s="9"/>
      <c r="AMJ482" s="9"/>
      <c r="AMK482" s="9"/>
    </row>
    <row r="483" spans="1:1025" s="8" customFormat="1" ht="27.75" hidden="1" thickBot="1">
      <c r="A483" s="146"/>
      <c r="B483" s="67">
        <f t="shared" si="47"/>
        <v>8653</v>
      </c>
      <c r="C483" s="68"/>
      <c r="D483" s="68"/>
      <c r="E483" s="69" t="s">
        <v>137</v>
      </c>
      <c r="F483" s="136"/>
      <c r="G483" s="71"/>
      <c r="H483" s="72"/>
      <c r="I483" s="143"/>
      <c r="J483" s="74"/>
      <c r="K483" s="79"/>
      <c r="L483" s="80">
        <f>SUM(L482)</f>
        <v>4600</v>
      </c>
      <c r="M483" s="95">
        <f>SUM(M482:M482)</f>
        <v>100</v>
      </c>
      <c r="N483" s="77">
        <f>M483+L483</f>
        <v>4700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  <c r="FI483" s="9"/>
      <c r="FJ483" s="9"/>
      <c r="FK483" s="9"/>
      <c r="FL483" s="9"/>
      <c r="FM483" s="9"/>
      <c r="FN483" s="9"/>
      <c r="FO483" s="9"/>
      <c r="FP483" s="9"/>
      <c r="FQ483" s="9"/>
      <c r="FR483" s="9"/>
      <c r="FS483" s="9"/>
      <c r="FT483" s="9"/>
      <c r="FU483" s="9"/>
      <c r="FV483" s="9"/>
      <c r="FW483" s="9"/>
      <c r="FX483" s="9"/>
      <c r="FY483" s="9"/>
      <c r="FZ483" s="9"/>
      <c r="GA483" s="9"/>
      <c r="GB483" s="9"/>
      <c r="GC483" s="9"/>
      <c r="GD483" s="9"/>
      <c r="GE483" s="9"/>
      <c r="GF483" s="9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  <c r="HE483" s="9"/>
      <c r="HF483" s="9"/>
      <c r="HG483" s="9"/>
      <c r="HH483" s="9"/>
      <c r="HI483" s="9"/>
      <c r="HJ483" s="9"/>
      <c r="HK483" s="9"/>
      <c r="HL483" s="9"/>
      <c r="HM483" s="9"/>
      <c r="HN483" s="9"/>
      <c r="HO483" s="9"/>
      <c r="HP483" s="9"/>
      <c r="HQ483" s="9"/>
      <c r="HR483" s="9"/>
      <c r="HS483" s="9"/>
      <c r="HT483" s="9"/>
      <c r="HU483" s="9"/>
      <c r="HV483" s="9"/>
      <c r="HW483" s="9"/>
      <c r="HX483" s="9"/>
      <c r="HY483" s="9"/>
      <c r="HZ483" s="9"/>
      <c r="IA483" s="9"/>
      <c r="IB483" s="9"/>
      <c r="IC483" s="9"/>
      <c r="ID483" s="9"/>
      <c r="IE483" s="9"/>
      <c r="IF483" s="9"/>
      <c r="IG483" s="9"/>
      <c r="IH483" s="9"/>
      <c r="II483" s="9"/>
      <c r="IJ483" s="9"/>
      <c r="IK483" s="9"/>
      <c r="IL483" s="9"/>
      <c r="IM483" s="9"/>
      <c r="IN483" s="9"/>
      <c r="IO483" s="9"/>
      <c r="IP483" s="9"/>
      <c r="IQ483" s="9"/>
      <c r="IR483" s="9"/>
      <c r="IS483" s="9"/>
      <c r="IT483" s="9"/>
      <c r="IU483" s="9"/>
      <c r="IV483" s="9"/>
      <c r="IW483" s="9"/>
      <c r="IX483" s="9"/>
      <c r="IY483" s="9"/>
      <c r="IZ483" s="9"/>
      <c r="JA483" s="9"/>
      <c r="JB483" s="9"/>
      <c r="JC483" s="9"/>
      <c r="JD483" s="9"/>
      <c r="JE483" s="9"/>
      <c r="JF483" s="9"/>
      <c r="JG483" s="9"/>
      <c r="JH483" s="9"/>
      <c r="JI483" s="9"/>
      <c r="JJ483" s="9"/>
      <c r="JK483" s="9"/>
      <c r="JL483" s="9"/>
      <c r="JM483" s="9"/>
      <c r="JN483" s="9"/>
      <c r="JO483" s="9"/>
      <c r="JP483" s="9"/>
      <c r="JQ483" s="9"/>
      <c r="JR483" s="9"/>
      <c r="JS483" s="9"/>
      <c r="JT483" s="9"/>
      <c r="JU483" s="9"/>
      <c r="JV483" s="9"/>
      <c r="JW483" s="9"/>
      <c r="JX483" s="9"/>
      <c r="JY483" s="9"/>
      <c r="JZ483" s="9"/>
      <c r="KA483" s="9"/>
      <c r="KB483" s="9"/>
      <c r="KC483" s="9"/>
      <c r="KD483" s="9"/>
      <c r="KE483" s="9"/>
      <c r="KF483" s="9"/>
      <c r="KG483" s="9"/>
      <c r="KH483" s="9"/>
      <c r="KI483" s="9"/>
      <c r="KJ483" s="9"/>
      <c r="KK483" s="9"/>
      <c r="KL483" s="9"/>
      <c r="KM483" s="9"/>
      <c r="KN483" s="9"/>
      <c r="KO483" s="9"/>
      <c r="KP483" s="9"/>
      <c r="KQ483" s="9"/>
      <c r="KR483" s="9"/>
      <c r="KS483" s="9"/>
      <c r="KT483" s="9"/>
      <c r="KU483" s="9"/>
      <c r="KV483" s="9"/>
      <c r="KW483" s="9"/>
      <c r="KX483" s="9"/>
      <c r="KY483" s="9"/>
      <c r="KZ483" s="9"/>
      <c r="LA483" s="9"/>
      <c r="LB483" s="9"/>
      <c r="LC483" s="9"/>
      <c r="LD483" s="9"/>
      <c r="LE483" s="9"/>
      <c r="LF483" s="9"/>
      <c r="LG483" s="9"/>
      <c r="LH483" s="9"/>
      <c r="LI483" s="9"/>
      <c r="LJ483" s="9"/>
      <c r="LK483" s="9"/>
      <c r="LL483" s="9"/>
      <c r="LM483" s="9"/>
      <c r="LN483" s="9"/>
      <c r="LO483" s="9"/>
      <c r="LP483" s="9"/>
      <c r="LQ483" s="9"/>
      <c r="LR483" s="9"/>
      <c r="LS483" s="9"/>
      <c r="LT483" s="9"/>
      <c r="LU483" s="9"/>
      <c r="LV483" s="9"/>
      <c r="LW483" s="9"/>
      <c r="LX483" s="9"/>
      <c r="LY483" s="9"/>
      <c r="LZ483" s="9"/>
      <c r="MA483" s="9"/>
      <c r="MB483" s="9"/>
      <c r="MC483" s="9"/>
      <c r="MD483" s="9"/>
      <c r="ME483" s="9"/>
      <c r="MF483" s="9"/>
      <c r="MG483" s="9"/>
      <c r="MH483" s="9"/>
      <c r="MI483" s="9"/>
      <c r="MJ483" s="9"/>
      <c r="MK483" s="9"/>
      <c r="ML483" s="9"/>
      <c r="MM483" s="9"/>
      <c r="MN483" s="9"/>
      <c r="MO483" s="9"/>
      <c r="MP483" s="9"/>
      <c r="MQ483" s="9"/>
      <c r="MR483" s="9"/>
      <c r="MS483" s="9"/>
      <c r="MT483" s="9"/>
      <c r="MU483" s="9"/>
      <c r="MV483" s="9"/>
      <c r="MW483" s="9"/>
      <c r="MX483" s="9"/>
      <c r="MY483" s="9"/>
      <c r="MZ483" s="9"/>
      <c r="NA483" s="9"/>
      <c r="NB483" s="9"/>
      <c r="NC483" s="9"/>
      <c r="ND483" s="9"/>
      <c r="NE483" s="9"/>
      <c r="NF483" s="9"/>
      <c r="NG483" s="9"/>
      <c r="NH483" s="9"/>
      <c r="NI483" s="9"/>
      <c r="NJ483" s="9"/>
      <c r="NK483" s="9"/>
      <c r="NL483" s="9"/>
      <c r="NM483" s="9"/>
      <c r="NN483" s="9"/>
      <c r="NO483" s="9"/>
      <c r="NP483" s="9"/>
      <c r="NQ483" s="9"/>
      <c r="NR483" s="9"/>
      <c r="NS483" s="9"/>
      <c r="NT483" s="9"/>
      <c r="NU483" s="9"/>
      <c r="NV483" s="9"/>
      <c r="NW483" s="9"/>
      <c r="NX483" s="9"/>
      <c r="NY483" s="9"/>
      <c r="NZ483" s="9"/>
      <c r="OA483" s="9"/>
      <c r="OB483" s="9"/>
      <c r="OC483" s="9"/>
      <c r="OD483" s="9"/>
      <c r="OE483" s="9"/>
      <c r="OF483" s="9"/>
      <c r="OG483" s="9"/>
      <c r="OH483" s="9"/>
      <c r="OI483" s="9"/>
      <c r="OJ483" s="9"/>
      <c r="OK483" s="9"/>
      <c r="OL483" s="9"/>
      <c r="OM483" s="9"/>
      <c r="ON483" s="9"/>
      <c r="OO483" s="9"/>
      <c r="OP483" s="9"/>
      <c r="OQ483" s="9"/>
      <c r="OR483" s="9"/>
      <c r="OS483" s="9"/>
      <c r="OT483" s="9"/>
      <c r="OU483" s="9"/>
      <c r="OV483" s="9"/>
      <c r="OW483" s="9"/>
      <c r="OX483" s="9"/>
      <c r="OY483" s="9"/>
      <c r="OZ483" s="9"/>
      <c r="PA483" s="9"/>
      <c r="PB483" s="9"/>
      <c r="PC483" s="9"/>
      <c r="PD483" s="9"/>
      <c r="PE483" s="9"/>
      <c r="PF483" s="9"/>
      <c r="PG483" s="9"/>
      <c r="PH483" s="9"/>
      <c r="PI483" s="9"/>
      <c r="PJ483" s="9"/>
      <c r="PK483" s="9"/>
      <c r="PL483" s="9"/>
      <c r="PM483" s="9"/>
      <c r="PN483" s="9"/>
      <c r="PO483" s="9"/>
      <c r="PP483" s="9"/>
      <c r="PQ483" s="9"/>
      <c r="PR483" s="9"/>
      <c r="PS483" s="9"/>
      <c r="PT483" s="9"/>
      <c r="PU483" s="9"/>
      <c r="PV483" s="9"/>
      <c r="PW483" s="9"/>
      <c r="PX483" s="9"/>
      <c r="PY483" s="9"/>
      <c r="PZ483" s="9"/>
      <c r="QA483" s="9"/>
      <c r="QB483" s="9"/>
      <c r="QC483" s="9"/>
      <c r="QD483" s="9"/>
      <c r="QE483" s="9"/>
      <c r="QF483" s="9"/>
      <c r="QG483" s="9"/>
      <c r="QH483" s="9"/>
      <c r="QI483" s="9"/>
      <c r="QJ483" s="9"/>
      <c r="QK483" s="9"/>
      <c r="QL483" s="9"/>
      <c r="QM483" s="9"/>
      <c r="QN483" s="9"/>
      <c r="QO483" s="9"/>
      <c r="QP483" s="9"/>
      <c r="QQ483" s="9"/>
      <c r="QR483" s="9"/>
      <c r="QS483" s="9"/>
      <c r="QT483" s="9"/>
      <c r="QU483" s="9"/>
      <c r="QV483" s="9"/>
      <c r="QW483" s="9"/>
      <c r="QX483" s="9"/>
      <c r="QY483" s="9"/>
      <c r="QZ483" s="9"/>
      <c r="RA483" s="9"/>
      <c r="RB483" s="9"/>
      <c r="RC483" s="9"/>
      <c r="RD483" s="9"/>
      <c r="RE483" s="9"/>
      <c r="RF483" s="9"/>
      <c r="RG483" s="9"/>
      <c r="RH483" s="9"/>
      <c r="RI483" s="9"/>
      <c r="RJ483" s="9"/>
      <c r="RK483" s="9"/>
      <c r="RL483" s="9"/>
      <c r="RM483" s="9"/>
      <c r="RN483" s="9"/>
      <c r="RO483" s="9"/>
      <c r="RP483" s="9"/>
      <c r="RQ483" s="9"/>
      <c r="RR483" s="9"/>
      <c r="RS483" s="9"/>
      <c r="RT483" s="9"/>
      <c r="RU483" s="9"/>
      <c r="RV483" s="9"/>
      <c r="RW483" s="9"/>
      <c r="RX483" s="9"/>
      <c r="RY483" s="9"/>
      <c r="RZ483" s="9"/>
      <c r="SA483" s="9"/>
      <c r="SB483" s="9"/>
      <c r="SC483" s="9"/>
      <c r="SD483" s="9"/>
      <c r="SE483" s="9"/>
      <c r="SF483" s="9"/>
      <c r="SG483" s="9"/>
      <c r="SH483" s="9"/>
      <c r="SI483" s="9"/>
      <c r="SJ483" s="9"/>
      <c r="SK483" s="9"/>
      <c r="SL483" s="9"/>
      <c r="SM483" s="9"/>
      <c r="SN483" s="9"/>
      <c r="SO483" s="9"/>
      <c r="SP483" s="9"/>
      <c r="SQ483" s="9"/>
      <c r="SR483" s="9"/>
      <c r="SS483" s="9"/>
      <c r="ST483" s="9"/>
      <c r="SU483" s="9"/>
      <c r="SV483" s="9"/>
      <c r="SW483" s="9"/>
      <c r="SX483" s="9"/>
      <c r="SY483" s="9"/>
      <c r="SZ483" s="9"/>
      <c r="TA483" s="9"/>
      <c r="TB483" s="9"/>
      <c r="TC483" s="9"/>
      <c r="TD483" s="9"/>
      <c r="TE483" s="9"/>
      <c r="TF483" s="9"/>
      <c r="TG483" s="9"/>
      <c r="TH483" s="9"/>
      <c r="TI483" s="9"/>
      <c r="TJ483" s="9"/>
      <c r="TK483" s="9"/>
      <c r="TL483" s="9"/>
      <c r="TM483" s="9"/>
      <c r="TN483" s="9"/>
      <c r="TO483" s="9"/>
      <c r="TP483" s="9"/>
      <c r="TQ483" s="9"/>
      <c r="TR483" s="9"/>
      <c r="TS483" s="9"/>
      <c r="TT483" s="9"/>
      <c r="TU483" s="9"/>
      <c r="TV483" s="9"/>
      <c r="TW483" s="9"/>
      <c r="TX483" s="9"/>
      <c r="TY483" s="9"/>
      <c r="TZ483" s="9"/>
      <c r="UA483" s="9"/>
      <c r="UB483" s="9"/>
      <c r="UC483" s="9"/>
      <c r="UD483" s="9"/>
      <c r="UE483" s="9"/>
      <c r="UF483" s="9"/>
      <c r="UG483" s="9"/>
      <c r="UH483" s="9"/>
      <c r="UI483" s="9"/>
      <c r="UJ483" s="9"/>
      <c r="UK483" s="9"/>
      <c r="UL483" s="9"/>
      <c r="UM483" s="9"/>
      <c r="UN483" s="9"/>
      <c r="UO483" s="9"/>
      <c r="UP483" s="9"/>
      <c r="UQ483" s="9"/>
      <c r="UR483" s="9"/>
      <c r="US483" s="9"/>
      <c r="UT483" s="9"/>
      <c r="UU483" s="9"/>
      <c r="UV483" s="9"/>
      <c r="UW483" s="9"/>
      <c r="UX483" s="9"/>
      <c r="UY483" s="9"/>
      <c r="UZ483" s="9"/>
      <c r="VA483" s="9"/>
      <c r="VB483" s="9"/>
      <c r="VC483" s="9"/>
      <c r="VD483" s="9"/>
      <c r="VE483" s="9"/>
      <c r="VF483" s="9"/>
      <c r="VG483" s="9"/>
      <c r="VH483" s="9"/>
      <c r="VI483" s="9"/>
      <c r="VJ483" s="9"/>
      <c r="VK483" s="9"/>
      <c r="VL483" s="9"/>
      <c r="VM483" s="9"/>
      <c r="VN483" s="9"/>
      <c r="VO483" s="9"/>
      <c r="VP483" s="9"/>
      <c r="VQ483" s="9"/>
      <c r="VR483" s="9"/>
      <c r="VS483" s="9"/>
      <c r="VT483" s="9"/>
      <c r="VU483" s="9"/>
      <c r="VV483" s="9"/>
      <c r="VW483" s="9"/>
      <c r="VX483" s="9"/>
      <c r="VY483" s="9"/>
      <c r="VZ483" s="9"/>
      <c r="WA483" s="9"/>
      <c r="WB483" s="9"/>
      <c r="WC483" s="9"/>
      <c r="WD483" s="9"/>
      <c r="WE483" s="9"/>
      <c r="WF483" s="9"/>
      <c r="WG483" s="9"/>
      <c r="WH483" s="9"/>
      <c r="WI483" s="9"/>
      <c r="WJ483" s="9"/>
      <c r="WK483" s="9"/>
      <c r="WL483" s="9"/>
      <c r="WM483" s="9"/>
      <c r="WN483" s="9"/>
      <c r="WO483" s="9"/>
      <c r="WP483" s="9"/>
      <c r="WQ483" s="9"/>
      <c r="WR483" s="9"/>
      <c r="WS483" s="9"/>
      <c r="WT483" s="9"/>
      <c r="WU483" s="9"/>
      <c r="WV483" s="9"/>
      <c r="WW483" s="9"/>
      <c r="WX483" s="9"/>
      <c r="WY483" s="9"/>
      <c r="WZ483" s="9"/>
      <c r="XA483" s="9"/>
      <c r="XB483" s="9"/>
      <c r="XC483" s="9"/>
      <c r="XD483" s="9"/>
      <c r="XE483" s="9"/>
      <c r="XF483" s="9"/>
      <c r="XG483" s="9"/>
      <c r="XH483" s="9"/>
      <c r="XI483" s="9"/>
      <c r="XJ483" s="9"/>
      <c r="XK483" s="9"/>
      <c r="XL483" s="9"/>
      <c r="XM483" s="9"/>
      <c r="XN483" s="9"/>
      <c r="XO483" s="9"/>
      <c r="XP483" s="9"/>
      <c r="XQ483" s="9"/>
      <c r="XR483" s="9"/>
      <c r="XS483" s="9"/>
      <c r="XT483" s="9"/>
      <c r="XU483" s="9"/>
      <c r="XV483" s="9"/>
      <c r="XW483" s="9"/>
      <c r="XX483" s="9"/>
      <c r="XY483" s="9"/>
      <c r="XZ483" s="9"/>
      <c r="YA483" s="9"/>
      <c r="YB483" s="9"/>
      <c r="YC483" s="9"/>
      <c r="YD483" s="9"/>
      <c r="YE483" s="9"/>
      <c r="YF483" s="9"/>
      <c r="YG483" s="9"/>
      <c r="YH483" s="9"/>
      <c r="YI483" s="9"/>
      <c r="YJ483" s="9"/>
      <c r="YK483" s="9"/>
      <c r="YL483" s="9"/>
      <c r="YM483" s="9"/>
      <c r="YN483" s="9"/>
      <c r="YO483" s="9"/>
      <c r="YP483" s="9"/>
      <c r="YQ483" s="9"/>
      <c r="YR483" s="9"/>
      <c r="YS483" s="9"/>
      <c r="YT483" s="9"/>
      <c r="YU483" s="9"/>
      <c r="YV483" s="9"/>
      <c r="YW483" s="9"/>
      <c r="YX483" s="9"/>
      <c r="YY483" s="9"/>
      <c r="YZ483" s="9"/>
      <c r="ZA483" s="9"/>
      <c r="ZB483" s="9"/>
      <c r="ZC483" s="9"/>
      <c r="ZD483" s="9"/>
      <c r="ZE483" s="9"/>
      <c r="ZF483" s="9"/>
      <c r="ZG483" s="9"/>
      <c r="ZH483" s="9"/>
      <c r="ZI483" s="9"/>
      <c r="ZJ483" s="9"/>
      <c r="ZK483" s="9"/>
      <c r="ZL483" s="9"/>
      <c r="ZM483" s="9"/>
      <c r="ZN483" s="9"/>
      <c r="ZO483" s="9"/>
      <c r="ZP483" s="9"/>
      <c r="ZQ483" s="9"/>
      <c r="ZR483" s="9"/>
      <c r="ZS483" s="9"/>
      <c r="ZT483" s="9"/>
      <c r="ZU483" s="9"/>
      <c r="ZV483" s="9"/>
      <c r="ZW483" s="9"/>
      <c r="ZX483" s="9"/>
      <c r="ZY483" s="9"/>
      <c r="ZZ483" s="9"/>
      <c r="AAA483" s="9"/>
      <c r="AAB483" s="9"/>
      <c r="AAC483" s="9"/>
      <c r="AAD483" s="9"/>
      <c r="AAE483" s="9"/>
      <c r="AAF483" s="9"/>
      <c r="AAG483" s="9"/>
      <c r="AAH483" s="9"/>
      <c r="AAI483" s="9"/>
      <c r="AAJ483" s="9"/>
      <c r="AAK483" s="9"/>
      <c r="AAL483" s="9"/>
      <c r="AAM483" s="9"/>
      <c r="AAN483" s="9"/>
      <c r="AAO483" s="9"/>
      <c r="AAP483" s="9"/>
      <c r="AAQ483" s="9"/>
      <c r="AAR483" s="9"/>
      <c r="AAS483" s="9"/>
      <c r="AAT483" s="9"/>
      <c r="AAU483" s="9"/>
      <c r="AAV483" s="9"/>
      <c r="AAW483" s="9"/>
      <c r="AAX483" s="9"/>
      <c r="AAY483" s="9"/>
      <c r="AAZ483" s="9"/>
      <c r="ABA483" s="9"/>
      <c r="ABB483" s="9"/>
      <c r="ABC483" s="9"/>
      <c r="ABD483" s="9"/>
      <c r="ABE483" s="9"/>
      <c r="ABF483" s="9"/>
      <c r="ABG483" s="9"/>
      <c r="ABH483" s="9"/>
      <c r="ABI483" s="9"/>
      <c r="ABJ483" s="9"/>
      <c r="ABK483" s="9"/>
      <c r="ABL483" s="9"/>
      <c r="ABM483" s="9"/>
      <c r="ABN483" s="9"/>
      <c r="ABO483" s="9"/>
      <c r="ABP483" s="9"/>
      <c r="ABQ483" s="9"/>
      <c r="ABR483" s="9"/>
      <c r="ABS483" s="9"/>
      <c r="ABT483" s="9"/>
      <c r="ABU483" s="9"/>
      <c r="ABV483" s="9"/>
      <c r="ABW483" s="9"/>
      <c r="ABX483" s="9"/>
      <c r="ABY483" s="9"/>
      <c r="ABZ483" s="9"/>
      <c r="ACA483" s="9"/>
      <c r="ACB483" s="9"/>
      <c r="ACC483" s="9"/>
      <c r="ACD483" s="9"/>
      <c r="ACE483" s="9"/>
      <c r="ACF483" s="9"/>
      <c r="ACG483" s="9"/>
      <c r="ACH483" s="9"/>
      <c r="ACI483" s="9"/>
      <c r="ACJ483" s="9"/>
      <c r="ACK483" s="9"/>
      <c r="ACL483" s="9"/>
      <c r="ACM483" s="9"/>
      <c r="ACN483" s="9"/>
      <c r="ACO483" s="9"/>
      <c r="ACP483" s="9"/>
      <c r="ACQ483" s="9"/>
      <c r="ACR483" s="9"/>
      <c r="ACS483" s="9"/>
      <c r="ACT483" s="9"/>
      <c r="ACU483" s="9"/>
      <c r="ACV483" s="9"/>
      <c r="ACW483" s="9"/>
      <c r="ACX483" s="9"/>
      <c r="ACY483" s="9"/>
      <c r="ACZ483" s="9"/>
      <c r="ADA483" s="9"/>
      <c r="ADB483" s="9"/>
      <c r="ADC483" s="9"/>
      <c r="ADD483" s="9"/>
      <c r="ADE483" s="9"/>
      <c r="ADF483" s="9"/>
      <c r="ADG483" s="9"/>
      <c r="ADH483" s="9"/>
      <c r="ADI483" s="9"/>
      <c r="ADJ483" s="9"/>
      <c r="ADK483" s="9"/>
      <c r="ADL483" s="9"/>
      <c r="ADM483" s="9"/>
      <c r="ADN483" s="9"/>
      <c r="ADO483" s="9"/>
      <c r="ADP483" s="9"/>
      <c r="ADQ483" s="9"/>
      <c r="ADR483" s="9"/>
      <c r="ADS483" s="9"/>
      <c r="ADT483" s="9"/>
      <c r="ADU483" s="9"/>
      <c r="ADV483" s="9"/>
      <c r="ADW483" s="9"/>
      <c r="ADX483" s="9"/>
      <c r="ADY483" s="9"/>
      <c r="ADZ483" s="9"/>
      <c r="AEA483" s="9"/>
      <c r="AEB483" s="9"/>
      <c r="AEC483" s="9"/>
      <c r="AED483" s="9"/>
      <c r="AEE483" s="9"/>
      <c r="AEF483" s="9"/>
      <c r="AEG483" s="9"/>
      <c r="AEH483" s="9"/>
      <c r="AEI483" s="9"/>
      <c r="AEJ483" s="9"/>
      <c r="AEK483" s="9"/>
      <c r="AEL483" s="9"/>
      <c r="AEM483" s="9"/>
      <c r="AEN483" s="9"/>
      <c r="AEO483" s="9"/>
      <c r="AEP483" s="9"/>
      <c r="AEQ483" s="9"/>
      <c r="AER483" s="9"/>
      <c r="AES483" s="9"/>
      <c r="AET483" s="9"/>
      <c r="AEU483" s="9"/>
      <c r="AEV483" s="9"/>
      <c r="AEW483" s="9"/>
      <c r="AEX483" s="9"/>
      <c r="AEY483" s="9"/>
      <c r="AEZ483" s="9"/>
      <c r="AFA483" s="9"/>
      <c r="AFB483" s="9"/>
      <c r="AFC483" s="9"/>
      <c r="AFD483" s="9"/>
      <c r="AFE483" s="9"/>
      <c r="AFF483" s="9"/>
      <c r="AFG483" s="9"/>
      <c r="AFH483" s="9"/>
      <c r="AFI483" s="9"/>
      <c r="AFJ483" s="9"/>
      <c r="AFK483" s="9"/>
      <c r="AFL483" s="9"/>
      <c r="AFM483" s="9"/>
      <c r="AFN483" s="9"/>
      <c r="AFO483" s="9"/>
      <c r="AFP483" s="9"/>
      <c r="AFQ483" s="9"/>
      <c r="AFR483" s="9"/>
      <c r="AFS483" s="9"/>
      <c r="AFT483" s="9"/>
      <c r="AFU483" s="9"/>
      <c r="AFV483" s="9"/>
      <c r="AFW483" s="9"/>
      <c r="AFX483" s="9"/>
      <c r="AFY483" s="9"/>
      <c r="AFZ483" s="9"/>
      <c r="AGA483" s="9"/>
      <c r="AGB483" s="9"/>
      <c r="AGC483" s="9"/>
      <c r="AGD483" s="9"/>
      <c r="AGE483" s="9"/>
      <c r="AGF483" s="9"/>
      <c r="AGG483" s="9"/>
      <c r="AGH483" s="9"/>
      <c r="AGI483" s="9"/>
      <c r="AGJ483" s="9"/>
      <c r="AGK483" s="9"/>
      <c r="AGL483" s="9"/>
      <c r="AGM483" s="9"/>
      <c r="AGN483" s="9"/>
      <c r="AGO483" s="9"/>
      <c r="AGP483" s="9"/>
      <c r="AGQ483" s="9"/>
      <c r="AGR483" s="9"/>
      <c r="AGS483" s="9"/>
      <c r="AGT483" s="9"/>
      <c r="AGU483" s="9"/>
      <c r="AGV483" s="9"/>
      <c r="AGW483" s="9"/>
      <c r="AGX483" s="9"/>
      <c r="AGY483" s="9"/>
      <c r="AGZ483" s="9"/>
      <c r="AHA483" s="9"/>
      <c r="AHB483" s="9"/>
      <c r="AHC483" s="9"/>
      <c r="AHD483" s="9"/>
      <c r="AHE483" s="9"/>
      <c r="AHF483" s="9"/>
      <c r="AHG483" s="9"/>
      <c r="AHH483" s="9"/>
      <c r="AHI483" s="9"/>
      <c r="AHJ483" s="9"/>
      <c r="AHK483" s="9"/>
      <c r="AHL483" s="9"/>
      <c r="AHM483" s="9"/>
      <c r="AHN483" s="9"/>
      <c r="AHO483" s="9"/>
      <c r="AHP483" s="9"/>
      <c r="AHQ483" s="9"/>
      <c r="AHR483" s="9"/>
      <c r="AHS483" s="9"/>
      <c r="AHT483" s="9"/>
      <c r="AHU483" s="9"/>
      <c r="AHV483" s="9"/>
      <c r="AHW483" s="9"/>
      <c r="AHX483" s="9"/>
      <c r="AHY483" s="9"/>
      <c r="AHZ483" s="9"/>
      <c r="AIA483" s="9"/>
      <c r="AIB483" s="9"/>
      <c r="AIC483" s="9"/>
      <c r="AID483" s="9"/>
      <c r="AIE483" s="9"/>
      <c r="AIF483" s="9"/>
      <c r="AIG483" s="9"/>
      <c r="AIH483" s="9"/>
      <c r="AII483" s="9"/>
      <c r="AIJ483" s="9"/>
      <c r="AIK483" s="9"/>
      <c r="AIL483" s="9"/>
      <c r="AIM483" s="9"/>
      <c r="AIN483" s="9"/>
      <c r="AIO483" s="9"/>
      <c r="AIP483" s="9"/>
      <c r="AIQ483" s="9"/>
      <c r="AIR483" s="9"/>
      <c r="AIS483" s="9"/>
      <c r="AIT483" s="9"/>
      <c r="AIU483" s="9"/>
      <c r="AIV483" s="9"/>
      <c r="AIW483" s="9"/>
      <c r="AIX483" s="9"/>
      <c r="AIY483" s="9"/>
      <c r="AIZ483" s="9"/>
      <c r="AJA483" s="9"/>
      <c r="AJB483" s="9"/>
      <c r="AJC483" s="9"/>
      <c r="AJD483" s="9"/>
      <c r="AJE483" s="9"/>
      <c r="AJF483" s="9"/>
      <c r="AJG483" s="9"/>
      <c r="AJH483" s="9"/>
      <c r="AJI483" s="9"/>
      <c r="AJJ483" s="9"/>
      <c r="AJK483" s="9"/>
      <c r="AJL483" s="9"/>
      <c r="AJM483" s="9"/>
      <c r="AJN483" s="9"/>
      <c r="AJO483" s="9"/>
      <c r="AJP483" s="9"/>
      <c r="AJQ483" s="9"/>
      <c r="AJR483" s="9"/>
      <c r="AJS483" s="9"/>
      <c r="AJT483" s="9"/>
      <c r="AJU483" s="9"/>
      <c r="AJV483" s="9"/>
      <c r="AJW483" s="9"/>
      <c r="AJX483" s="9"/>
      <c r="AJY483" s="9"/>
      <c r="AJZ483" s="9"/>
      <c r="AKA483" s="9"/>
      <c r="AKB483" s="9"/>
      <c r="AKC483" s="9"/>
      <c r="AKD483" s="9"/>
      <c r="AKE483" s="9"/>
      <c r="AKF483" s="9"/>
      <c r="AKG483" s="9"/>
      <c r="AKH483" s="9"/>
      <c r="AKI483" s="9"/>
      <c r="AKJ483" s="9"/>
      <c r="AKK483" s="9"/>
      <c r="AKL483" s="9"/>
      <c r="AKM483" s="9"/>
      <c r="AKN483" s="9"/>
      <c r="AKO483" s="9"/>
      <c r="AKP483" s="9"/>
      <c r="AKQ483" s="9"/>
      <c r="AKR483" s="9"/>
      <c r="AKS483" s="9"/>
      <c r="AKT483" s="9"/>
      <c r="AKU483" s="9"/>
      <c r="AKV483" s="9"/>
      <c r="AKW483" s="9"/>
      <c r="AKX483" s="9"/>
      <c r="AKY483" s="9"/>
      <c r="AKZ483" s="9"/>
      <c r="ALA483" s="9"/>
      <c r="ALB483" s="9"/>
      <c r="ALC483" s="9"/>
      <c r="ALD483" s="9"/>
      <c r="ALE483" s="9"/>
      <c r="ALF483" s="9"/>
      <c r="ALG483" s="9"/>
      <c r="ALH483" s="9"/>
      <c r="ALI483" s="9"/>
      <c r="ALJ483" s="9"/>
      <c r="ALK483" s="9"/>
      <c r="ALL483" s="9"/>
      <c r="ALM483" s="9"/>
      <c r="ALN483" s="9"/>
      <c r="ALO483" s="9"/>
      <c r="ALP483" s="9"/>
      <c r="ALQ483" s="9"/>
      <c r="ALR483" s="9"/>
      <c r="ALS483" s="9"/>
      <c r="ALT483" s="9"/>
      <c r="ALU483" s="9"/>
      <c r="ALV483" s="9"/>
      <c r="ALW483" s="9"/>
      <c r="ALX483" s="9"/>
      <c r="ALY483" s="9"/>
      <c r="ALZ483" s="9"/>
      <c r="AMA483" s="9"/>
      <c r="AMB483" s="9"/>
      <c r="AMC483" s="9"/>
      <c r="AMD483" s="9"/>
      <c r="AME483" s="9"/>
      <c r="AMF483" s="9"/>
      <c r="AMG483" s="9"/>
      <c r="AMH483" s="9"/>
      <c r="AMI483" s="9"/>
      <c r="AMJ483" s="9"/>
      <c r="AMK483" s="9"/>
    </row>
    <row r="484" spans="1:1025" s="8" customFormat="1" ht="24.75" hidden="1">
      <c r="A484" s="146"/>
      <c r="B484" s="51"/>
      <c r="C484" s="51"/>
      <c r="D484" s="51"/>
      <c r="E484" s="52"/>
      <c r="F484" s="25"/>
      <c r="G484" s="26"/>
      <c r="H484" s="53"/>
      <c r="I484" s="54"/>
      <c r="J484" s="55"/>
      <c r="K484" s="55"/>
      <c r="L484" s="56"/>
      <c r="M484" s="56"/>
      <c r="N484" s="57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9"/>
      <c r="FS484" s="9"/>
      <c r="FT484" s="9"/>
      <c r="FU484" s="9"/>
      <c r="FV484" s="9"/>
      <c r="FW484" s="9"/>
      <c r="FX484" s="9"/>
      <c r="FY484" s="9"/>
      <c r="FZ484" s="9"/>
      <c r="GA484" s="9"/>
      <c r="GB484" s="9"/>
      <c r="GC484" s="9"/>
      <c r="GD484" s="9"/>
      <c r="GE484" s="9"/>
      <c r="GF484" s="9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  <c r="HJ484" s="9"/>
      <c r="HK484" s="9"/>
      <c r="HL484" s="9"/>
      <c r="HM484" s="9"/>
      <c r="HN484" s="9"/>
      <c r="HO484" s="9"/>
      <c r="HP484" s="9"/>
      <c r="HQ484" s="9"/>
      <c r="HR484" s="9"/>
      <c r="HS484" s="9"/>
      <c r="HT484" s="9"/>
      <c r="HU484" s="9"/>
      <c r="HV484" s="9"/>
      <c r="HW484" s="9"/>
      <c r="HX484" s="9"/>
      <c r="HY484" s="9"/>
      <c r="HZ484" s="9"/>
      <c r="IA484" s="9"/>
      <c r="IB484" s="9"/>
      <c r="IC484" s="9"/>
      <c r="ID484" s="9"/>
      <c r="IE484" s="9"/>
      <c r="IF484" s="9"/>
      <c r="IG484" s="9"/>
      <c r="IH484" s="9"/>
      <c r="II484" s="9"/>
      <c r="IJ484" s="9"/>
      <c r="IK484" s="9"/>
      <c r="IL484" s="9"/>
      <c r="IM484" s="9"/>
      <c r="IN484" s="9"/>
      <c r="IO484" s="9"/>
      <c r="IP484" s="9"/>
      <c r="IQ484" s="9"/>
      <c r="IR484" s="9"/>
      <c r="IS484" s="9"/>
      <c r="IT484" s="9"/>
      <c r="IU484" s="9"/>
      <c r="IV484" s="9"/>
      <c r="IW484" s="9"/>
      <c r="IX484" s="9"/>
      <c r="IY484" s="9"/>
      <c r="IZ484" s="9"/>
      <c r="JA484" s="9"/>
      <c r="JB484" s="9"/>
      <c r="JC484" s="9"/>
      <c r="JD484" s="9"/>
      <c r="JE484" s="9"/>
      <c r="JF484" s="9"/>
      <c r="JG484" s="9"/>
      <c r="JH484" s="9"/>
      <c r="JI484" s="9"/>
      <c r="JJ484" s="9"/>
      <c r="JK484" s="9"/>
      <c r="JL484" s="9"/>
      <c r="JM484" s="9"/>
      <c r="JN484" s="9"/>
      <c r="JO484" s="9"/>
      <c r="JP484" s="9"/>
      <c r="JQ484" s="9"/>
      <c r="JR484" s="9"/>
      <c r="JS484" s="9"/>
      <c r="JT484" s="9"/>
      <c r="JU484" s="9"/>
      <c r="JV484" s="9"/>
      <c r="JW484" s="9"/>
      <c r="JX484" s="9"/>
      <c r="JY484" s="9"/>
      <c r="JZ484" s="9"/>
      <c r="KA484" s="9"/>
      <c r="KB484" s="9"/>
      <c r="KC484" s="9"/>
      <c r="KD484" s="9"/>
      <c r="KE484" s="9"/>
      <c r="KF484" s="9"/>
      <c r="KG484" s="9"/>
      <c r="KH484" s="9"/>
      <c r="KI484" s="9"/>
      <c r="KJ484" s="9"/>
      <c r="KK484" s="9"/>
      <c r="KL484" s="9"/>
      <c r="KM484" s="9"/>
      <c r="KN484" s="9"/>
      <c r="KO484" s="9"/>
      <c r="KP484" s="9"/>
      <c r="KQ484" s="9"/>
      <c r="KR484" s="9"/>
      <c r="KS484" s="9"/>
      <c r="KT484" s="9"/>
      <c r="KU484" s="9"/>
      <c r="KV484" s="9"/>
      <c r="KW484" s="9"/>
      <c r="KX484" s="9"/>
      <c r="KY484" s="9"/>
      <c r="KZ484" s="9"/>
      <c r="LA484" s="9"/>
      <c r="LB484" s="9"/>
      <c r="LC484" s="9"/>
      <c r="LD484" s="9"/>
      <c r="LE484" s="9"/>
      <c r="LF484" s="9"/>
      <c r="LG484" s="9"/>
      <c r="LH484" s="9"/>
      <c r="LI484" s="9"/>
      <c r="LJ484" s="9"/>
      <c r="LK484" s="9"/>
      <c r="LL484" s="9"/>
      <c r="LM484" s="9"/>
      <c r="LN484" s="9"/>
      <c r="LO484" s="9"/>
      <c r="LP484" s="9"/>
      <c r="LQ484" s="9"/>
      <c r="LR484" s="9"/>
      <c r="LS484" s="9"/>
      <c r="LT484" s="9"/>
      <c r="LU484" s="9"/>
      <c r="LV484" s="9"/>
      <c r="LW484" s="9"/>
      <c r="LX484" s="9"/>
      <c r="LY484" s="9"/>
      <c r="LZ484" s="9"/>
      <c r="MA484" s="9"/>
      <c r="MB484" s="9"/>
      <c r="MC484" s="9"/>
      <c r="MD484" s="9"/>
      <c r="ME484" s="9"/>
      <c r="MF484" s="9"/>
      <c r="MG484" s="9"/>
      <c r="MH484" s="9"/>
      <c r="MI484" s="9"/>
      <c r="MJ484" s="9"/>
      <c r="MK484" s="9"/>
      <c r="ML484" s="9"/>
      <c r="MM484" s="9"/>
      <c r="MN484" s="9"/>
      <c r="MO484" s="9"/>
      <c r="MP484" s="9"/>
      <c r="MQ484" s="9"/>
      <c r="MR484" s="9"/>
      <c r="MS484" s="9"/>
      <c r="MT484" s="9"/>
      <c r="MU484" s="9"/>
      <c r="MV484" s="9"/>
      <c r="MW484" s="9"/>
      <c r="MX484" s="9"/>
      <c r="MY484" s="9"/>
      <c r="MZ484" s="9"/>
      <c r="NA484" s="9"/>
      <c r="NB484" s="9"/>
      <c r="NC484" s="9"/>
      <c r="ND484" s="9"/>
      <c r="NE484" s="9"/>
      <c r="NF484" s="9"/>
      <c r="NG484" s="9"/>
      <c r="NH484" s="9"/>
      <c r="NI484" s="9"/>
      <c r="NJ484" s="9"/>
      <c r="NK484" s="9"/>
      <c r="NL484" s="9"/>
      <c r="NM484" s="9"/>
      <c r="NN484" s="9"/>
      <c r="NO484" s="9"/>
      <c r="NP484" s="9"/>
      <c r="NQ484" s="9"/>
      <c r="NR484" s="9"/>
      <c r="NS484" s="9"/>
      <c r="NT484" s="9"/>
      <c r="NU484" s="9"/>
      <c r="NV484" s="9"/>
      <c r="NW484" s="9"/>
      <c r="NX484" s="9"/>
      <c r="NY484" s="9"/>
      <c r="NZ484" s="9"/>
      <c r="OA484" s="9"/>
      <c r="OB484" s="9"/>
      <c r="OC484" s="9"/>
      <c r="OD484" s="9"/>
      <c r="OE484" s="9"/>
      <c r="OF484" s="9"/>
      <c r="OG484" s="9"/>
      <c r="OH484" s="9"/>
      <c r="OI484" s="9"/>
      <c r="OJ484" s="9"/>
      <c r="OK484" s="9"/>
      <c r="OL484" s="9"/>
      <c r="OM484" s="9"/>
      <c r="ON484" s="9"/>
      <c r="OO484" s="9"/>
      <c r="OP484" s="9"/>
      <c r="OQ484" s="9"/>
      <c r="OR484" s="9"/>
      <c r="OS484" s="9"/>
      <c r="OT484" s="9"/>
      <c r="OU484" s="9"/>
      <c r="OV484" s="9"/>
      <c r="OW484" s="9"/>
      <c r="OX484" s="9"/>
      <c r="OY484" s="9"/>
      <c r="OZ484" s="9"/>
      <c r="PA484" s="9"/>
      <c r="PB484" s="9"/>
      <c r="PC484" s="9"/>
      <c r="PD484" s="9"/>
      <c r="PE484" s="9"/>
      <c r="PF484" s="9"/>
      <c r="PG484" s="9"/>
      <c r="PH484" s="9"/>
      <c r="PI484" s="9"/>
      <c r="PJ484" s="9"/>
      <c r="PK484" s="9"/>
      <c r="PL484" s="9"/>
      <c r="PM484" s="9"/>
      <c r="PN484" s="9"/>
      <c r="PO484" s="9"/>
      <c r="PP484" s="9"/>
      <c r="PQ484" s="9"/>
      <c r="PR484" s="9"/>
      <c r="PS484" s="9"/>
      <c r="PT484" s="9"/>
      <c r="PU484" s="9"/>
      <c r="PV484" s="9"/>
      <c r="PW484" s="9"/>
      <c r="PX484" s="9"/>
      <c r="PY484" s="9"/>
      <c r="PZ484" s="9"/>
      <c r="QA484" s="9"/>
      <c r="QB484" s="9"/>
      <c r="QC484" s="9"/>
      <c r="QD484" s="9"/>
      <c r="QE484" s="9"/>
      <c r="QF484" s="9"/>
      <c r="QG484" s="9"/>
      <c r="QH484" s="9"/>
      <c r="QI484" s="9"/>
      <c r="QJ484" s="9"/>
      <c r="QK484" s="9"/>
      <c r="QL484" s="9"/>
      <c r="QM484" s="9"/>
      <c r="QN484" s="9"/>
      <c r="QO484" s="9"/>
      <c r="QP484" s="9"/>
      <c r="QQ484" s="9"/>
      <c r="QR484" s="9"/>
      <c r="QS484" s="9"/>
      <c r="QT484" s="9"/>
      <c r="QU484" s="9"/>
      <c r="QV484" s="9"/>
      <c r="QW484" s="9"/>
      <c r="QX484" s="9"/>
      <c r="QY484" s="9"/>
      <c r="QZ484" s="9"/>
      <c r="RA484" s="9"/>
      <c r="RB484" s="9"/>
      <c r="RC484" s="9"/>
      <c r="RD484" s="9"/>
      <c r="RE484" s="9"/>
      <c r="RF484" s="9"/>
      <c r="RG484" s="9"/>
      <c r="RH484" s="9"/>
      <c r="RI484" s="9"/>
      <c r="RJ484" s="9"/>
      <c r="RK484" s="9"/>
      <c r="RL484" s="9"/>
      <c r="RM484" s="9"/>
      <c r="RN484" s="9"/>
      <c r="RO484" s="9"/>
      <c r="RP484" s="9"/>
      <c r="RQ484" s="9"/>
      <c r="RR484" s="9"/>
      <c r="RS484" s="9"/>
      <c r="RT484" s="9"/>
      <c r="RU484" s="9"/>
      <c r="RV484" s="9"/>
      <c r="RW484" s="9"/>
      <c r="RX484" s="9"/>
      <c r="RY484" s="9"/>
      <c r="RZ484" s="9"/>
      <c r="SA484" s="9"/>
      <c r="SB484" s="9"/>
      <c r="SC484" s="9"/>
      <c r="SD484" s="9"/>
      <c r="SE484" s="9"/>
      <c r="SF484" s="9"/>
      <c r="SG484" s="9"/>
      <c r="SH484" s="9"/>
      <c r="SI484" s="9"/>
      <c r="SJ484" s="9"/>
      <c r="SK484" s="9"/>
      <c r="SL484" s="9"/>
      <c r="SM484" s="9"/>
      <c r="SN484" s="9"/>
      <c r="SO484" s="9"/>
      <c r="SP484" s="9"/>
      <c r="SQ484" s="9"/>
      <c r="SR484" s="9"/>
      <c r="SS484" s="9"/>
      <c r="ST484" s="9"/>
      <c r="SU484" s="9"/>
      <c r="SV484" s="9"/>
      <c r="SW484" s="9"/>
      <c r="SX484" s="9"/>
      <c r="SY484" s="9"/>
      <c r="SZ484" s="9"/>
      <c r="TA484" s="9"/>
      <c r="TB484" s="9"/>
      <c r="TC484" s="9"/>
      <c r="TD484" s="9"/>
      <c r="TE484" s="9"/>
      <c r="TF484" s="9"/>
      <c r="TG484" s="9"/>
      <c r="TH484" s="9"/>
      <c r="TI484" s="9"/>
      <c r="TJ484" s="9"/>
      <c r="TK484" s="9"/>
      <c r="TL484" s="9"/>
      <c r="TM484" s="9"/>
      <c r="TN484" s="9"/>
      <c r="TO484" s="9"/>
      <c r="TP484" s="9"/>
      <c r="TQ484" s="9"/>
      <c r="TR484" s="9"/>
      <c r="TS484" s="9"/>
      <c r="TT484" s="9"/>
      <c r="TU484" s="9"/>
      <c r="TV484" s="9"/>
      <c r="TW484" s="9"/>
      <c r="TX484" s="9"/>
      <c r="TY484" s="9"/>
      <c r="TZ484" s="9"/>
      <c r="UA484" s="9"/>
      <c r="UB484" s="9"/>
      <c r="UC484" s="9"/>
      <c r="UD484" s="9"/>
      <c r="UE484" s="9"/>
      <c r="UF484" s="9"/>
      <c r="UG484" s="9"/>
      <c r="UH484" s="9"/>
      <c r="UI484" s="9"/>
      <c r="UJ484" s="9"/>
      <c r="UK484" s="9"/>
      <c r="UL484" s="9"/>
      <c r="UM484" s="9"/>
      <c r="UN484" s="9"/>
      <c r="UO484" s="9"/>
      <c r="UP484" s="9"/>
      <c r="UQ484" s="9"/>
      <c r="UR484" s="9"/>
      <c r="US484" s="9"/>
      <c r="UT484" s="9"/>
      <c r="UU484" s="9"/>
      <c r="UV484" s="9"/>
      <c r="UW484" s="9"/>
      <c r="UX484" s="9"/>
      <c r="UY484" s="9"/>
      <c r="UZ484" s="9"/>
      <c r="VA484" s="9"/>
      <c r="VB484" s="9"/>
      <c r="VC484" s="9"/>
      <c r="VD484" s="9"/>
      <c r="VE484" s="9"/>
      <c r="VF484" s="9"/>
      <c r="VG484" s="9"/>
      <c r="VH484" s="9"/>
      <c r="VI484" s="9"/>
      <c r="VJ484" s="9"/>
      <c r="VK484" s="9"/>
      <c r="VL484" s="9"/>
      <c r="VM484" s="9"/>
      <c r="VN484" s="9"/>
      <c r="VO484" s="9"/>
      <c r="VP484" s="9"/>
      <c r="VQ484" s="9"/>
      <c r="VR484" s="9"/>
      <c r="VS484" s="9"/>
      <c r="VT484" s="9"/>
      <c r="VU484" s="9"/>
      <c r="VV484" s="9"/>
      <c r="VW484" s="9"/>
      <c r="VX484" s="9"/>
      <c r="VY484" s="9"/>
      <c r="VZ484" s="9"/>
      <c r="WA484" s="9"/>
      <c r="WB484" s="9"/>
      <c r="WC484" s="9"/>
      <c r="WD484" s="9"/>
      <c r="WE484" s="9"/>
      <c r="WF484" s="9"/>
      <c r="WG484" s="9"/>
      <c r="WH484" s="9"/>
      <c r="WI484" s="9"/>
      <c r="WJ484" s="9"/>
      <c r="WK484" s="9"/>
      <c r="WL484" s="9"/>
      <c r="WM484" s="9"/>
      <c r="WN484" s="9"/>
      <c r="WO484" s="9"/>
      <c r="WP484" s="9"/>
      <c r="WQ484" s="9"/>
      <c r="WR484" s="9"/>
      <c r="WS484" s="9"/>
      <c r="WT484" s="9"/>
      <c r="WU484" s="9"/>
      <c r="WV484" s="9"/>
      <c r="WW484" s="9"/>
      <c r="WX484" s="9"/>
      <c r="WY484" s="9"/>
      <c r="WZ484" s="9"/>
      <c r="XA484" s="9"/>
      <c r="XB484" s="9"/>
      <c r="XC484" s="9"/>
      <c r="XD484" s="9"/>
      <c r="XE484" s="9"/>
      <c r="XF484" s="9"/>
      <c r="XG484" s="9"/>
      <c r="XH484" s="9"/>
      <c r="XI484" s="9"/>
      <c r="XJ484" s="9"/>
      <c r="XK484" s="9"/>
      <c r="XL484" s="9"/>
      <c r="XM484" s="9"/>
      <c r="XN484" s="9"/>
      <c r="XO484" s="9"/>
      <c r="XP484" s="9"/>
      <c r="XQ484" s="9"/>
      <c r="XR484" s="9"/>
      <c r="XS484" s="9"/>
      <c r="XT484" s="9"/>
      <c r="XU484" s="9"/>
      <c r="XV484" s="9"/>
      <c r="XW484" s="9"/>
      <c r="XX484" s="9"/>
      <c r="XY484" s="9"/>
      <c r="XZ484" s="9"/>
      <c r="YA484" s="9"/>
      <c r="YB484" s="9"/>
      <c r="YC484" s="9"/>
      <c r="YD484" s="9"/>
      <c r="YE484" s="9"/>
      <c r="YF484" s="9"/>
      <c r="YG484" s="9"/>
      <c r="YH484" s="9"/>
      <c r="YI484" s="9"/>
      <c r="YJ484" s="9"/>
      <c r="YK484" s="9"/>
      <c r="YL484" s="9"/>
      <c r="YM484" s="9"/>
      <c r="YN484" s="9"/>
      <c r="YO484" s="9"/>
      <c r="YP484" s="9"/>
      <c r="YQ484" s="9"/>
      <c r="YR484" s="9"/>
      <c r="YS484" s="9"/>
      <c r="YT484" s="9"/>
      <c r="YU484" s="9"/>
      <c r="YV484" s="9"/>
      <c r="YW484" s="9"/>
      <c r="YX484" s="9"/>
      <c r="YY484" s="9"/>
      <c r="YZ484" s="9"/>
      <c r="ZA484" s="9"/>
      <c r="ZB484" s="9"/>
      <c r="ZC484" s="9"/>
      <c r="ZD484" s="9"/>
      <c r="ZE484" s="9"/>
      <c r="ZF484" s="9"/>
      <c r="ZG484" s="9"/>
      <c r="ZH484" s="9"/>
      <c r="ZI484" s="9"/>
      <c r="ZJ484" s="9"/>
      <c r="ZK484" s="9"/>
      <c r="ZL484" s="9"/>
      <c r="ZM484" s="9"/>
      <c r="ZN484" s="9"/>
      <c r="ZO484" s="9"/>
      <c r="ZP484" s="9"/>
      <c r="ZQ484" s="9"/>
      <c r="ZR484" s="9"/>
      <c r="ZS484" s="9"/>
      <c r="ZT484" s="9"/>
      <c r="ZU484" s="9"/>
      <c r="ZV484" s="9"/>
      <c r="ZW484" s="9"/>
      <c r="ZX484" s="9"/>
      <c r="ZY484" s="9"/>
      <c r="ZZ484" s="9"/>
      <c r="AAA484" s="9"/>
      <c r="AAB484" s="9"/>
      <c r="AAC484" s="9"/>
      <c r="AAD484" s="9"/>
      <c r="AAE484" s="9"/>
      <c r="AAF484" s="9"/>
      <c r="AAG484" s="9"/>
      <c r="AAH484" s="9"/>
      <c r="AAI484" s="9"/>
      <c r="AAJ484" s="9"/>
      <c r="AAK484" s="9"/>
      <c r="AAL484" s="9"/>
      <c r="AAM484" s="9"/>
      <c r="AAN484" s="9"/>
      <c r="AAO484" s="9"/>
      <c r="AAP484" s="9"/>
      <c r="AAQ484" s="9"/>
      <c r="AAR484" s="9"/>
      <c r="AAS484" s="9"/>
      <c r="AAT484" s="9"/>
      <c r="AAU484" s="9"/>
      <c r="AAV484" s="9"/>
      <c r="AAW484" s="9"/>
      <c r="AAX484" s="9"/>
      <c r="AAY484" s="9"/>
      <c r="AAZ484" s="9"/>
      <c r="ABA484" s="9"/>
      <c r="ABB484" s="9"/>
      <c r="ABC484" s="9"/>
      <c r="ABD484" s="9"/>
      <c r="ABE484" s="9"/>
      <c r="ABF484" s="9"/>
      <c r="ABG484" s="9"/>
      <c r="ABH484" s="9"/>
      <c r="ABI484" s="9"/>
      <c r="ABJ484" s="9"/>
      <c r="ABK484" s="9"/>
      <c r="ABL484" s="9"/>
      <c r="ABM484" s="9"/>
      <c r="ABN484" s="9"/>
      <c r="ABO484" s="9"/>
      <c r="ABP484" s="9"/>
      <c r="ABQ484" s="9"/>
      <c r="ABR484" s="9"/>
      <c r="ABS484" s="9"/>
      <c r="ABT484" s="9"/>
      <c r="ABU484" s="9"/>
      <c r="ABV484" s="9"/>
      <c r="ABW484" s="9"/>
      <c r="ABX484" s="9"/>
      <c r="ABY484" s="9"/>
      <c r="ABZ484" s="9"/>
      <c r="ACA484" s="9"/>
      <c r="ACB484" s="9"/>
      <c r="ACC484" s="9"/>
      <c r="ACD484" s="9"/>
      <c r="ACE484" s="9"/>
      <c r="ACF484" s="9"/>
      <c r="ACG484" s="9"/>
      <c r="ACH484" s="9"/>
      <c r="ACI484" s="9"/>
      <c r="ACJ484" s="9"/>
      <c r="ACK484" s="9"/>
      <c r="ACL484" s="9"/>
      <c r="ACM484" s="9"/>
      <c r="ACN484" s="9"/>
      <c r="ACO484" s="9"/>
      <c r="ACP484" s="9"/>
      <c r="ACQ484" s="9"/>
      <c r="ACR484" s="9"/>
      <c r="ACS484" s="9"/>
      <c r="ACT484" s="9"/>
      <c r="ACU484" s="9"/>
      <c r="ACV484" s="9"/>
      <c r="ACW484" s="9"/>
      <c r="ACX484" s="9"/>
      <c r="ACY484" s="9"/>
      <c r="ACZ484" s="9"/>
      <c r="ADA484" s="9"/>
      <c r="ADB484" s="9"/>
      <c r="ADC484" s="9"/>
      <c r="ADD484" s="9"/>
      <c r="ADE484" s="9"/>
      <c r="ADF484" s="9"/>
      <c r="ADG484" s="9"/>
      <c r="ADH484" s="9"/>
      <c r="ADI484" s="9"/>
      <c r="ADJ484" s="9"/>
      <c r="ADK484" s="9"/>
      <c r="ADL484" s="9"/>
      <c r="ADM484" s="9"/>
      <c r="ADN484" s="9"/>
      <c r="ADO484" s="9"/>
      <c r="ADP484" s="9"/>
      <c r="ADQ484" s="9"/>
      <c r="ADR484" s="9"/>
      <c r="ADS484" s="9"/>
      <c r="ADT484" s="9"/>
      <c r="ADU484" s="9"/>
      <c r="ADV484" s="9"/>
      <c r="ADW484" s="9"/>
      <c r="ADX484" s="9"/>
      <c r="ADY484" s="9"/>
      <c r="ADZ484" s="9"/>
      <c r="AEA484" s="9"/>
      <c r="AEB484" s="9"/>
      <c r="AEC484" s="9"/>
      <c r="AED484" s="9"/>
      <c r="AEE484" s="9"/>
      <c r="AEF484" s="9"/>
      <c r="AEG484" s="9"/>
      <c r="AEH484" s="9"/>
      <c r="AEI484" s="9"/>
      <c r="AEJ484" s="9"/>
      <c r="AEK484" s="9"/>
      <c r="AEL484" s="9"/>
      <c r="AEM484" s="9"/>
      <c r="AEN484" s="9"/>
      <c r="AEO484" s="9"/>
      <c r="AEP484" s="9"/>
      <c r="AEQ484" s="9"/>
      <c r="AER484" s="9"/>
      <c r="AES484" s="9"/>
      <c r="AET484" s="9"/>
      <c r="AEU484" s="9"/>
      <c r="AEV484" s="9"/>
      <c r="AEW484" s="9"/>
      <c r="AEX484" s="9"/>
      <c r="AEY484" s="9"/>
      <c r="AEZ484" s="9"/>
      <c r="AFA484" s="9"/>
      <c r="AFB484" s="9"/>
      <c r="AFC484" s="9"/>
      <c r="AFD484" s="9"/>
      <c r="AFE484" s="9"/>
      <c r="AFF484" s="9"/>
      <c r="AFG484" s="9"/>
      <c r="AFH484" s="9"/>
      <c r="AFI484" s="9"/>
      <c r="AFJ484" s="9"/>
      <c r="AFK484" s="9"/>
      <c r="AFL484" s="9"/>
      <c r="AFM484" s="9"/>
      <c r="AFN484" s="9"/>
      <c r="AFO484" s="9"/>
      <c r="AFP484" s="9"/>
      <c r="AFQ484" s="9"/>
      <c r="AFR484" s="9"/>
      <c r="AFS484" s="9"/>
      <c r="AFT484" s="9"/>
      <c r="AFU484" s="9"/>
      <c r="AFV484" s="9"/>
      <c r="AFW484" s="9"/>
      <c r="AFX484" s="9"/>
      <c r="AFY484" s="9"/>
      <c r="AFZ484" s="9"/>
      <c r="AGA484" s="9"/>
      <c r="AGB484" s="9"/>
      <c r="AGC484" s="9"/>
      <c r="AGD484" s="9"/>
      <c r="AGE484" s="9"/>
      <c r="AGF484" s="9"/>
      <c r="AGG484" s="9"/>
      <c r="AGH484" s="9"/>
      <c r="AGI484" s="9"/>
      <c r="AGJ484" s="9"/>
      <c r="AGK484" s="9"/>
      <c r="AGL484" s="9"/>
      <c r="AGM484" s="9"/>
      <c r="AGN484" s="9"/>
      <c r="AGO484" s="9"/>
      <c r="AGP484" s="9"/>
      <c r="AGQ484" s="9"/>
      <c r="AGR484" s="9"/>
      <c r="AGS484" s="9"/>
      <c r="AGT484" s="9"/>
      <c r="AGU484" s="9"/>
      <c r="AGV484" s="9"/>
      <c r="AGW484" s="9"/>
      <c r="AGX484" s="9"/>
      <c r="AGY484" s="9"/>
      <c r="AGZ484" s="9"/>
      <c r="AHA484" s="9"/>
      <c r="AHB484" s="9"/>
      <c r="AHC484" s="9"/>
      <c r="AHD484" s="9"/>
      <c r="AHE484" s="9"/>
      <c r="AHF484" s="9"/>
      <c r="AHG484" s="9"/>
      <c r="AHH484" s="9"/>
      <c r="AHI484" s="9"/>
      <c r="AHJ484" s="9"/>
      <c r="AHK484" s="9"/>
      <c r="AHL484" s="9"/>
      <c r="AHM484" s="9"/>
      <c r="AHN484" s="9"/>
      <c r="AHO484" s="9"/>
      <c r="AHP484" s="9"/>
      <c r="AHQ484" s="9"/>
      <c r="AHR484" s="9"/>
      <c r="AHS484" s="9"/>
      <c r="AHT484" s="9"/>
      <c r="AHU484" s="9"/>
      <c r="AHV484" s="9"/>
      <c r="AHW484" s="9"/>
      <c r="AHX484" s="9"/>
      <c r="AHY484" s="9"/>
      <c r="AHZ484" s="9"/>
      <c r="AIA484" s="9"/>
      <c r="AIB484" s="9"/>
      <c r="AIC484" s="9"/>
      <c r="AID484" s="9"/>
      <c r="AIE484" s="9"/>
      <c r="AIF484" s="9"/>
      <c r="AIG484" s="9"/>
      <c r="AIH484" s="9"/>
      <c r="AII484" s="9"/>
      <c r="AIJ484" s="9"/>
      <c r="AIK484" s="9"/>
      <c r="AIL484" s="9"/>
      <c r="AIM484" s="9"/>
      <c r="AIN484" s="9"/>
      <c r="AIO484" s="9"/>
      <c r="AIP484" s="9"/>
      <c r="AIQ484" s="9"/>
      <c r="AIR484" s="9"/>
      <c r="AIS484" s="9"/>
      <c r="AIT484" s="9"/>
      <c r="AIU484" s="9"/>
      <c r="AIV484" s="9"/>
      <c r="AIW484" s="9"/>
      <c r="AIX484" s="9"/>
      <c r="AIY484" s="9"/>
      <c r="AIZ484" s="9"/>
      <c r="AJA484" s="9"/>
      <c r="AJB484" s="9"/>
      <c r="AJC484" s="9"/>
      <c r="AJD484" s="9"/>
      <c r="AJE484" s="9"/>
      <c r="AJF484" s="9"/>
      <c r="AJG484" s="9"/>
      <c r="AJH484" s="9"/>
      <c r="AJI484" s="9"/>
      <c r="AJJ484" s="9"/>
      <c r="AJK484" s="9"/>
      <c r="AJL484" s="9"/>
      <c r="AJM484" s="9"/>
      <c r="AJN484" s="9"/>
      <c r="AJO484" s="9"/>
      <c r="AJP484" s="9"/>
      <c r="AJQ484" s="9"/>
      <c r="AJR484" s="9"/>
      <c r="AJS484" s="9"/>
      <c r="AJT484" s="9"/>
      <c r="AJU484" s="9"/>
      <c r="AJV484" s="9"/>
      <c r="AJW484" s="9"/>
      <c r="AJX484" s="9"/>
      <c r="AJY484" s="9"/>
      <c r="AJZ484" s="9"/>
      <c r="AKA484" s="9"/>
      <c r="AKB484" s="9"/>
      <c r="AKC484" s="9"/>
      <c r="AKD484" s="9"/>
      <c r="AKE484" s="9"/>
      <c r="AKF484" s="9"/>
      <c r="AKG484" s="9"/>
      <c r="AKH484" s="9"/>
      <c r="AKI484" s="9"/>
      <c r="AKJ484" s="9"/>
      <c r="AKK484" s="9"/>
      <c r="AKL484" s="9"/>
      <c r="AKM484" s="9"/>
      <c r="AKN484" s="9"/>
      <c r="AKO484" s="9"/>
      <c r="AKP484" s="9"/>
      <c r="AKQ484" s="9"/>
      <c r="AKR484" s="9"/>
      <c r="AKS484" s="9"/>
      <c r="AKT484" s="9"/>
      <c r="AKU484" s="9"/>
      <c r="AKV484" s="9"/>
      <c r="AKW484" s="9"/>
      <c r="AKX484" s="9"/>
      <c r="AKY484" s="9"/>
      <c r="AKZ484" s="9"/>
      <c r="ALA484" s="9"/>
      <c r="ALB484" s="9"/>
      <c r="ALC484" s="9"/>
      <c r="ALD484" s="9"/>
      <c r="ALE484" s="9"/>
      <c r="ALF484" s="9"/>
      <c r="ALG484" s="9"/>
      <c r="ALH484" s="9"/>
      <c r="ALI484" s="9"/>
      <c r="ALJ484" s="9"/>
      <c r="ALK484" s="9"/>
      <c r="ALL484" s="9"/>
      <c r="ALM484" s="9"/>
      <c r="ALN484" s="9"/>
      <c r="ALO484" s="9"/>
      <c r="ALP484" s="9"/>
      <c r="ALQ484" s="9"/>
      <c r="ALR484" s="9"/>
      <c r="ALS484" s="9"/>
      <c r="ALT484" s="9"/>
      <c r="ALU484" s="9"/>
      <c r="ALV484" s="9"/>
      <c r="ALW484" s="9"/>
      <c r="ALX484" s="9"/>
      <c r="ALY484" s="9"/>
      <c r="ALZ484" s="9"/>
      <c r="AMA484" s="9"/>
      <c r="AMB484" s="9"/>
      <c r="AMC484" s="9"/>
      <c r="AMD484" s="9"/>
      <c r="AME484" s="9"/>
      <c r="AMF484" s="9"/>
      <c r="AMG484" s="9"/>
      <c r="AMH484" s="9"/>
      <c r="AMI484" s="9"/>
      <c r="AMJ484" s="9"/>
      <c r="AMK484" s="9"/>
    </row>
    <row r="485" spans="1:1025" ht="27.75" hidden="1" thickBot="1">
      <c r="A485" s="146"/>
      <c r="B485" s="58"/>
      <c r="C485" s="213"/>
      <c r="D485" s="213"/>
      <c r="E485" s="213"/>
      <c r="F485" s="214">
        <v>8661</v>
      </c>
      <c r="G485" s="215">
        <v>7410</v>
      </c>
      <c r="H485" s="62" t="s">
        <v>15</v>
      </c>
      <c r="I485" s="63" t="s">
        <v>404</v>
      </c>
      <c r="J485" s="64" t="s">
        <v>405</v>
      </c>
      <c r="K485" s="64"/>
      <c r="L485" s="168">
        <v>5900</v>
      </c>
      <c r="M485" s="66">
        <v>100</v>
      </c>
      <c r="N485" s="57"/>
    </row>
    <row r="486" spans="1:1025" s="8" customFormat="1" ht="27.75" hidden="1" thickBot="1">
      <c r="A486" s="146"/>
      <c r="B486" s="67">
        <f t="shared" si="47"/>
        <v>8661</v>
      </c>
      <c r="C486" s="68"/>
      <c r="D486" s="68"/>
      <c r="E486" s="69" t="s">
        <v>406</v>
      </c>
      <c r="F486" s="136"/>
      <c r="G486" s="71"/>
      <c r="H486" s="72"/>
      <c r="I486" s="143"/>
      <c r="J486" s="74"/>
      <c r="K486" s="79"/>
      <c r="L486" s="80">
        <f>SUM(L485)</f>
        <v>5900</v>
      </c>
      <c r="M486" s="95">
        <f>SUM(M485:M485)</f>
        <v>100</v>
      </c>
      <c r="N486" s="77">
        <f>M486+L486</f>
        <v>6000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9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  <c r="HJ486" s="9"/>
      <c r="HK486" s="9"/>
      <c r="HL486" s="9"/>
      <c r="HM486" s="9"/>
      <c r="HN486" s="9"/>
      <c r="HO486" s="9"/>
      <c r="HP486" s="9"/>
      <c r="HQ486" s="9"/>
      <c r="HR486" s="9"/>
      <c r="HS486" s="9"/>
      <c r="HT486" s="9"/>
      <c r="HU486" s="9"/>
      <c r="HV486" s="9"/>
      <c r="HW486" s="9"/>
      <c r="HX486" s="9"/>
      <c r="HY486" s="9"/>
      <c r="HZ486" s="9"/>
      <c r="IA486" s="9"/>
      <c r="IB486" s="9"/>
      <c r="IC486" s="9"/>
      <c r="ID486" s="9"/>
      <c r="IE486" s="9"/>
      <c r="IF486" s="9"/>
      <c r="IG486" s="9"/>
      <c r="IH486" s="9"/>
      <c r="II486" s="9"/>
      <c r="IJ486" s="9"/>
      <c r="IK486" s="9"/>
      <c r="IL486" s="9"/>
      <c r="IM486" s="9"/>
      <c r="IN486" s="9"/>
      <c r="IO486" s="9"/>
      <c r="IP486" s="9"/>
      <c r="IQ486" s="9"/>
      <c r="IR486" s="9"/>
      <c r="IS486" s="9"/>
      <c r="IT486" s="9"/>
      <c r="IU486" s="9"/>
      <c r="IV486" s="9"/>
      <c r="IW486" s="9"/>
      <c r="IX486" s="9"/>
      <c r="IY486" s="9"/>
      <c r="IZ486" s="9"/>
      <c r="JA486" s="9"/>
      <c r="JB486" s="9"/>
      <c r="JC486" s="9"/>
      <c r="JD486" s="9"/>
      <c r="JE486" s="9"/>
      <c r="JF486" s="9"/>
      <c r="JG486" s="9"/>
      <c r="JH486" s="9"/>
      <c r="JI486" s="9"/>
      <c r="JJ486" s="9"/>
      <c r="JK486" s="9"/>
      <c r="JL486" s="9"/>
      <c r="JM486" s="9"/>
      <c r="JN486" s="9"/>
      <c r="JO486" s="9"/>
      <c r="JP486" s="9"/>
      <c r="JQ486" s="9"/>
      <c r="JR486" s="9"/>
      <c r="JS486" s="9"/>
      <c r="JT486" s="9"/>
      <c r="JU486" s="9"/>
      <c r="JV486" s="9"/>
      <c r="JW486" s="9"/>
      <c r="JX486" s="9"/>
      <c r="JY486" s="9"/>
      <c r="JZ486" s="9"/>
      <c r="KA486" s="9"/>
      <c r="KB486" s="9"/>
      <c r="KC486" s="9"/>
      <c r="KD486" s="9"/>
      <c r="KE486" s="9"/>
      <c r="KF486" s="9"/>
      <c r="KG486" s="9"/>
      <c r="KH486" s="9"/>
      <c r="KI486" s="9"/>
      <c r="KJ486" s="9"/>
      <c r="KK486" s="9"/>
      <c r="KL486" s="9"/>
      <c r="KM486" s="9"/>
      <c r="KN486" s="9"/>
      <c r="KO486" s="9"/>
      <c r="KP486" s="9"/>
      <c r="KQ486" s="9"/>
      <c r="KR486" s="9"/>
      <c r="KS486" s="9"/>
      <c r="KT486" s="9"/>
      <c r="KU486" s="9"/>
      <c r="KV486" s="9"/>
      <c r="KW486" s="9"/>
      <c r="KX486" s="9"/>
      <c r="KY486" s="9"/>
      <c r="KZ486" s="9"/>
      <c r="LA486" s="9"/>
      <c r="LB486" s="9"/>
      <c r="LC486" s="9"/>
      <c r="LD486" s="9"/>
      <c r="LE486" s="9"/>
      <c r="LF486" s="9"/>
      <c r="LG486" s="9"/>
      <c r="LH486" s="9"/>
      <c r="LI486" s="9"/>
      <c r="LJ486" s="9"/>
      <c r="LK486" s="9"/>
      <c r="LL486" s="9"/>
      <c r="LM486" s="9"/>
      <c r="LN486" s="9"/>
      <c r="LO486" s="9"/>
      <c r="LP486" s="9"/>
      <c r="LQ486" s="9"/>
      <c r="LR486" s="9"/>
      <c r="LS486" s="9"/>
      <c r="LT486" s="9"/>
      <c r="LU486" s="9"/>
      <c r="LV486" s="9"/>
      <c r="LW486" s="9"/>
      <c r="LX486" s="9"/>
      <c r="LY486" s="9"/>
      <c r="LZ486" s="9"/>
      <c r="MA486" s="9"/>
      <c r="MB486" s="9"/>
      <c r="MC486" s="9"/>
      <c r="MD486" s="9"/>
      <c r="ME486" s="9"/>
      <c r="MF486" s="9"/>
      <c r="MG486" s="9"/>
      <c r="MH486" s="9"/>
      <c r="MI486" s="9"/>
      <c r="MJ486" s="9"/>
      <c r="MK486" s="9"/>
      <c r="ML486" s="9"/>
      <c r="MM486" s="9"/>
      <c r="MN486" s="9"/>
      <c r="MO486" s="9"/>
      <c r="MP486" s="9"/>
      <c r="MQ486" s="9"/>
      <c r="MR486" s="9"/>
      <c r="MS486" s="9"/>
      <c r="MT486" s="9"/>
      <c r="MU486" s="9"/>
      <c r="MV486" s="9"/>
      <c r="MW486" s="9"/>
      <c r="MX486" s="9"/>
      <c r="MY486" s="9"/>
      <c r="MZ486" s="9"/>
      <c r="NA486" s="9"/>
      <c r="NB486" s="9"/>
      <c r="NC486" s="9"/>
      <c r="ND486" s="9"/>
      <c r="NE486" s="9"/>
      <c r="NF486" s="9"/>
      <c r="NG486" s="9"/>
      <c r="NH486" s="9"/>
      <c r="NI486" s="9"/>
      <c r="NJ486" s="9"/>
      <c r="NK486" s="9"/>
      <c r="NL486" s="9"/>
      <c r="NM486" s="9"/>
      <c r="NN486" s="9"/>
      <c r="NO486" s="9"/>
      <c r="NP486" s="9"/>
      <c r="NQ486" s="9"/>
      <c r="NR486" s="9"/>
      <c r="NS486" s="9"/>
      <c r="NT486" s="9"/>
      <c r="NU486" s="9"/>
      <c r="NV486" s="9"/>
      <c r="NW486" s="9"/>
      <c r="NX486" s="9"/>
      <c r="NY486" s="9"/>
      <c r="NZ486" s="9"/>
      <c r="OA486" s="9"/>
      <c r="OB486" s="9"/>
      <c r="OC486" s="9"/>
      <c r="OD486" s="9"/>
      <c r="OE486" s="9"/>
      <c r="OF486" s="9"/>
      <c r="OG486" s="9"/>
      <c r="OH486" s="9"/>
      <c r="OI486" s="9"/>
      <c r="OJ486" s="9"/>
      <c r="OK486" s="9"/>
      <c r="OL486" s="9"/>
      <c r="OM486" s="9"/>
      <c r="ON486" s="9"/>
      <c r="OO486" s="9"/>
      <c r="OP486" s="9"/>
      <c r="OQ486" s="9"/>
      <c r="OR486" s="9"/>
      <c r="OS486" s="9"/>
      <c r="OT486" s="9"/>
      <c r="OU486" s="9"/>
      <c r="OV486" s="9"/>
      <c r="OW486" s="9"/>
      <c r="OX486" s="9"/>
      <c r="OY486" s="9"/>
      <c r="OZ486" s="9"/>
      <c r="PA486" s="9"/>
      <c r="PB486" s="9"/>
      <c r="PC486" s="9"/>
      <c r="PD486" s="9"/>
      <c r="PE486" s="9"/>
      <c r="PF486" s="9"/>
      <c r="PG486" s="9"/>
      <c r="PH486" s="9"/>
      <c r="PI486" s="9"/>
      <c r="PJ486" s="9"/>
      <c r="PK486" s="9"/>
      <c r="PL486" s="9"/>
      <c r="PM486" s="9"/>
      <c r="PN486" s="9"/>
      <c r="PO486" s="9"/>
      <c r="PP486" s="9"/>
      <c r="PQ486" s="9"/>
      <c r="PR486" s="9"/>
      <c r="PS486" s="9"/>
      <c r="PT486" s="9"/>
      <c r="PU486" s="9"/>
      <c r="PV486" s="9"/>
      <c r="PW486" s="9"/>
      <c r="PX486" s="9"/>
      <c r="PY486" s="9"/>
      <c r="PZ486" s="9"/>
      <c r="QA486" s="9"/>
      <c r="QB486" s="9"/>
      <c r="QC486" s="9"/>
      <c r="QD486" s="9"/>
      <c r="QE486" s="9"/>
      <c r="QF486" s="9"/>
      <c r="QG486" s="9"/>
      <c r="QH486" s="9"/>
      <c r="QI486" s="9"/>
      <c r="QJ486" s="9"/>
      <c r="QK486" s="9"/>
      <c r="QL486" s="9"/>
      <c r="QM486" s="9"/>
      <c r="QN486" s="9"/>
      <c r="QO486" s="9"/>
      <c r="QP486" s="9"/>
      <c r="QQ486" s="9"/>
      <c r="QR486" s="9"/>
      <c r="QS486" s="9"/>
      <c r="QT486" s="9"/>
      <c r="QU486" s="9"/>
      <c r="QV486" s="9"/>
      <c r="QW486" s="9"/>
      <c r="QX486" s="9"/>
      <c r="QY486" s="9"/>
      <c r="QZ486" s="9"/>
      <c r="RA486" s="9"/>
      <c r="RB486" s="9"/>
      <c r="RC486" s="9"/>
      <c r="RD486" s="9"/>
      <c r="RE486" s="9"/>
      <c r="RF486" s="9"/>
      <c r="RG486" s="9"/>
      <c r="RH486" s="9"/>
      <c r="RI486" s="9"/>
      <c r="RJ486" s="9"/>
      <c r="RK486" s="9"/>
      <c r="RL486" s="9"/>
      <c r="RM486" s="9"/>
      <c r="RN486" s="9"/>
      <c r="RO486" s="9"/>
      <c r="RP486" s="9"/>
      <c r="RQ486" s="9"/>
      <c r="RR486" s="9"/>
      <c r="RS486" s="9"/>
      <c r="RT486" s="9"/>
      <c r="RU486" s="9"/>
      <c r="RV486" s="9"/>
      <c r="RW486" s="9"/>
      <c r="RX486" s="9"/>
      <c r="RY486" s="9"/>
      <c r="RZ486" s="9"/>
      <c r="SA486" s="9"/>
      <c r="SB486" s="9"/>
      <c r="SC486" s="9"/>
      <c r="SD486" s="9"/>
      <c r="SE486" s="9"/>
      <c r="SF486" s="9"/>
      <c r="SG486" s="9"/>
      <c r="SH486" s="9"/>
      <c r="SI486" s="9"/>
      <c r="SJ486" s="9"/>
      <c r="SK486" s="9"/>
      <c r="SL486" s="9"/>
      <c r="SM486" s="9"/>
      <c r="SN486" s="9"/>
      <c r="SO486" s="9"/>
      <c r="SP486" s="9"/>
      <c r="SQ486" s="9"/>
      <c r="SR486" s="9"/>
      <c r="SS486" s="9"/>
      <c r="ST486" s="9"/>
      <c r="SU486" s="9"/>
      <c r="SV486" s="9"/>
      <c r="SW486" s="9"/>
      <c r="SX486" s="9"/>
      <c r="SY486" s="9"/>
      <c r="SZ486" s="9"/>
      <c r="TA486" s="9"/>
      <c r="TB486" s="9"/>
      <c r="TC486" s="9"/>
      <c r="TD486" s="9"/>
      <c r="TE486" s="9"/>
      <c r="TF486" s="9"/>
      <c r="TG486" s="9"/>
      <c r="TH486" s="9"/>
      <c r="TI486" s="9"/>
      <c r="TJ486" s="9"/>
      <c r="TK486" s="9"/>
      <c r="TL486" s="9"/>
      <c r="TM486" s="9"/>
      <c r="TN486" s="9"/>
      <c r="TO486" s="9"/>
      <c r="TP486" s="9"/>
      <c r="TQ486" s="9"/>
      <c r="TR486" s="9"/>
      <c r="TS486" s="9"/>
      <c r="TT486" s="9"/>
      <c r="TU486" s="9"/>
      <c r="TV486" s="9"/>
      <c r="TW486" s="9"/>
      <c r="TX486" s="9"/>
      <c r="TY486" s="9"/>
      <c r="TZ486" s="9"/>
      <c r="UA486" s="9"/>
      <c r="UB486" s="9"/>
      <c r="UC486" s="9"/>
      <c r="UD486" s="9"/>
      <c r="UE486" s="9"/>
      <c r="UF486" s="9"/>
      <c r="UG486" s="9"/>
      <c r="UH486" s="9"/>
      <c r="UI486" s="9"/>
      <c r="UJ486" s="9"/>
      <c r="UK486" s="9"/>
      <c r="UL486" s="9"/>
      <c r="UM486" s="9"/>
      <c r="UN486" s="9"/>
      <c r="UO486" s="9"/>
      <c r="UP486" s="9"/>
      <c r="UQ486" s="9"/>
      <c r="UR486" s="9"/>
      <c r="US486" s="9"/>
      <c r="UT486" s="9"/>
      <c r="UU486" s="9"/>
      <c r="UV486" s="9"/>
      <c r="UW486" s="9"/>
      <c r="UX486" s="9"/>
      <c r="UY486" s="9"/>
      <c r="UZ486" s="9"/>
      <c r="VA486" s="9"/>
      <c r="VB486" s="9"/>
      <c r="VC486" s="9"/>
      <c r="VD486" s="9"/>
      <c r="VE486" s="9"/>
      <c r="VF486" s="9"/>
      <c r="VG486" s="9"/>
      <c r="VH486" s="9"/>
      <c r="VI486" s="9"/>
      <c r="VJ486" s="9"/>
      <c r="VK486" s="9"/>
      <c r="VL486" s="9"/>
      <c r="VM486" s="9"/>
      <c r="VN486" s="9"/>
      <c r="VO486" s="9"/>
      <c r="VP486" s="9"/>
      <c r="VQ486" s="9"/>
      <c r="VR486" s="9"/>
      <c r="VS486" s="9"/>
      <c r="VT486" s="9"/>
      <c r="VU486" s="9"/>
      <c r="VV486" s="9"/>
      <c r="VW486" s="9"/>
      <c r="VX486" s="9"/>
      <c r="VY486" s="9"/>
      <c r="VZ486" s="9"/>
      <c r="WA486" s="9"/>
      <c r="WB486" s="9"/>
      <c r="WC486" s="9"/>
      <c r="WD486" s="9"/>
      <c r="WE486" s="9"/>
      <c r="WF486" s="9"/>
      <c r="WG486" s="9"/>
      <c r="WH486" s="9"/>
      <c r="WI486" s="9"/>
      <c r="WJ486" s="9"/>
      <c r="WK486" s="9"/>
      <c r="WL486" s="9"/>
      <c r="WM486" s="9"/>
      <c r="WN486" s="9"/>
      <c r="WO486" s="9"/>
      <c r="WP486" s="9"/>
      <c r="WQ486" s="9"/>
      <c r="WR486" s="9"/>
      <c r="WS486" s="9"/>
      <c r="WT486" s="9"/>
      <c r="WU486" s="9"/>
      <c r="WV486" s="9"/>
      <c r="WW486" s="9"/>
      <c r="WX486" s="9"/>
      <c r="WY486" s="9"/>
      <c r="WZ486" s="9"/>
      <c r="XA486" s="9"/>
      <c r="XB486" s="9"/>
      <c r="XC486" s="9"/>
      <c r="XD486" s="9"/>
      <c r="XE486" s="9"/>
      <c r="XF486" s="9"/>
      <c r="XG486" s="9"/>
      <c r="XH486" s="9"/>
      <c r="XI486" s="9"/>
      <c r="XJ486" s="9"/>
      <c r="XK486" s="9"/>
      <c r="XL486" s="9"/>
      <c r="XM486" s="9"/>
      <c r="XN486" s="9"/>
      <c r="XO486" s="9"/>
      <c r="XP486" s="9"/>
      <c r="XQ486" s="9"/>
      <c r="XR486" s="9"/>
      <c r="XS486" s="9"/>
      <c r="XT486" s="9"/>
      <c r="XU486" s="9"/>
      <c r="XV486" s="9"/>
      <c r="XW486" s="9"/>
      <c r="XX486" s="9"/>
      <c r="XY486" s="9"/>
      <c r="XZ486" s="9"/>
      <c r="YA486" s="9"/>
      <c r="YB486" s="9"/>
      <c r="YC486" s="9"/>
      <c r="YD486" s="9"/>
      <c r="YE486" s="9"/>
      <c r="YF486" s="9"/>
      <c r="YG486" s="9"/>
      <c r="YH486" s="9"/>
      <c r="YI486" s="9"/>
      <c r="YJ486" s="9"/>
      <c r="YK486" s="9"/>
      <c r="YL486" s="9"/>
      <c r="YM486" s="9"/>
      <c r="YN486" s="9"/>
      <c r="YO486" s="9"/>
      <c r="YP486" s="9"/>
      <c r="YQ486" s="9"/>
      <c r="YR486" s="9"/>
      <c r="YS486" s="9"/>
      <c r="YT486" s="9"/>
      <c r="YU486" s="9"/>
      <c r="YV486" s="9"/>
      <c r="YW486" s="9"/>
      <c r="YX486" s="9"/>
      <c r="YY486" s="9"/>
      <c r="YZ486" s="9"/>
      <c r="ZA486" s="9"/>
      <c r="ZB486" s="9"/>
      <c r="ZC486" s="9"/>
      <c r="ZD486" s="9"/>
      <c r="ZE486" s="9"/>
      <c r="ZF486" s="9"/>
      <c r="ZG486" s="9"/>
      <c r="ZH486" s="9"/>
      <c r="ZI486" s="9"/>
      <c r="ZJ486" s="9"/>
      <c r="ZK486" s="9"/>
      <c r="ZL486" s="9"/>
      <c r="ZM486" s="9"/>
      <c r="ZN486" s="9"/>
      <c r="ZO486" s="9"/>
      <c r="ZP486" s="9"/>
      <c r="ZQ486" s="9"/>
      <c r="ZR486" s="9"/>
      <c r="ZS486" s="9"/>
      <c r="ZT486" s="9"/>
      <c r="ZU486" s="9"/>
      <c r="ZV486" s="9"/>
      <c r="ZW486" s="9"/>
      <c r="ZX486" s="9"/>
      <c r="ZY486" s="9"/>
      <c r="ZZ486" s="9"/>
      <c r="AAA486" s="9"/>
      <c r="AAB486" s="9"/>
      <c r="AAC486" s="9"/>
      <c r="AAD486" s="9"/>
      <c r="AAE486" s="9"/>
      <c r="AAF486" s="9"/>
      <c r="AAG486" s="9"/>
      <c r="AAH486" s="9"/>
      <c r="AAI486" s="9"/>
      <c r="AAJ486" s="9"/>
      <c r="AAK486" s="9"/>
      <c r="AAL486" s="9"/>
      <c r="AAM486" s="9"/>
      <c r="AAN486" s="9"/>
      <c r="AAO486" s="9"/>
      <c r="AAP486" s="9"/>
      <c r="AAQ486" s="9"/>
      <c r="AAR486" s="9"/>
      <c r="AAS486" s="9"/>
      <c r="AAT486" s="9"/>
      <c r="AAU486" s="9"/>
      <c r="AAV486" s="9"/>
      <c r="AAW486" s="9"/>
      <c r="AAX486" s="9"/>
      <c r="AAY486" s="9"/>
      <c r="AAZ486" s="9"/>
      <c r="ABA486" s="9"/>
      <c r="ABB486" s="9"/>
      <c r="ABC486" s="9"/>
      <c r="ABD486" s="9"/>
      <c r="ABE486" s="9"/>
      <c r="ABF486" s="9"/>
      <c r="ABG486" s="9"/>
      <c r="ABH486" s="9"/>
      <c r="ABI486" s="9"/>
      <c r="ABJ486" s="9"/>
      <c r="ABK486" s="9"/>
      <c r="ABL486" s="9"/>
      <c r="ABM486" s="9"/>
      <c r="ABN486" s="9"/>
      <c r="ABO486" s="9"/>
      <c r="ABP486" s="9"/>
      <c r="ABQ486" s="9"/>
      <c r="ABR486" s="9"/>
      <c r="ABS486" s="9"/>
      <c r="ABT486" s="9"/>
      <c r="ABU486" s="9"/>
      <c r="ABV486" s="9"/>
      <c r="ABW486" s="9"/>
      <c r="ABX486" s="9"/>
      <c r="ABY486" s="9"/>
      <c r="ABZ486" s="9"/>
      <c r="ACA486" s="9"/>
      <c r="ACB486" s="9"/>
      <c r="ACC486" s="9"/>
      <c r="ACD486" s="9"/>
      <c r="ACE486" s="9"/>
      <c r="ACF486" s="9"/>
      <c r="ACG486" s="9"/>
      <c r="ACH486" s="9"/>
      <c r="ACI486" s="9"/>
      <c r="ACJ486" s="9"/>
      <c r="ACK486" s="9"/>
      <c r="ACL486" s="9"/>
      <c r="ACM486" s="9"/>
      <c r="ACN486" s="9"/>
      <c r="ACO486" s="9"/>
      <c r="ACP486" s="9"/>
      <c r="ACQ486" s="9"/>
      <c r="ACR486" s="9"/>
      <c r="ACS486" s="9"/>
      <c r="ACT486" s="9"/>
      <c r="ACU486" s="9"/>
      <c r="ACV486" s="9"/>
      <c r="ACW486" s="9"/>
      <c r="ACX486" s="9"/>
      <c r="ACY486" s="9"/>
      <c r="ACZ486" s="9"/>
      <c r="ADA486" s="9"/>
      <c r="ADB486" s="9"/>
      <c r="ADC486" s="9"/>
      <c r="ADD486" s="9"/>
      <c r="ADE486" s="9"/>
      <c r="ADF486" s="9"/>
      <c r="ADG486" s="9"/>
      <c r="ADH486" s="9"/>
      <c r="ADI486" s="9"/>
      <c r="ADJ486" s="9"/>
      <c r="ADK486" s="9"/>
      <c r="ADL486" s="9"/>
      <c r="ADM486" s="9"/>
      <c r="ADN486" s="9"/>
      <c r="ADO486" s="9"/>
      <c r="ADP486" s="9"/>
      <c r="ADQ486" s="9"/>
      <c r="ADR486" s="9"/>
      <c r="ADS486" s="9"/>
      <c r="ADT486" s="9"/>
      <c r="ADU486" s="9"/>
      <c r="ADV486" s="9"/>
      <c r="ADW486" s="9"/>
      <c r="ADX486" s="9"/>
      <c r="ADY486" s="9"/>
      <c r="ADZ486" s="9"/>
      <c r="AEA486" s="9"/>
      <c r="AEB486" s="9"/>
      <c r="AEC486" s="9"/>
      <c r="AED486" s="9"/>
      <c r="AEE486" s="9"/>
      <c r="AEF486" s="9"/>
      <c r="AEG486" s="9"/>
      <c r="AEH486" s="9"/>
      <c r="AEI486" s="9"/>
      <c r="AEJ486" s="9"/>
      <c r="AEK486" s="9"/>
      <c r="AEL486" s="9"/>
      <c r="AEM486" s="9"/>
      <c r="AEN486" s="9"/>
      <c r="AEO486" s="9"/>
      <c r="AEP486" s="9"/>
      <c r="AEQ486" s="9"/>
      <c r="AER486" s="9"/>
      <c r="AES486" s="9"/>
      <c r="AET486" s="9"/>
      <c r="AEU486" s="9"/>
      <c r="AEV486" s="9"/>
      <c r="AEW486" s="9"/>
      <c r="AEX486" s="9"/>
      <c r="AEY486" s="9"/>
      <c r="AEZ486" s="9"/>
      <c r="AFA486" s="9"/>
      <c r="AFB486" s="9"/>
      <c r="AFC486" s="9"/>
      <c r="AFD486" s="9"/>
      <c r="AFE486" s="9"/>
      <c r="AFF486" s="9"/>
      <c r="AFG486" s="9"/>
      <c r="AFH486" s="9"/>
      <c r="AFI486" s="9"/>
      <c r="AFJ486" s="9"/>
      <c r="AFK486" s="9"/>
      <c r="AFL486" s="9"/>
      <c r="AFM486" s="9"/>
      <c r="AFN486" s="9"/>
      <c r="AFO486" s="9"/>
      <c r="AFP486" s="9"/>
      <c r="AFQ486" s="9"/>
      <c r="AFR486" s="9"/>
      <c r="AFS486" s="9"/>
      <c r="AFT486" s="9"/>
      <c r="AFU486" s="9"/>
      <c r="AFV486" s="9"/>
      <c r="AFW486" s="9"/>
      <c r="AFX486" s="9"/>
      <c r="AFY486" s="9"/>
      <c r="AFZ486" s="9"/>
      <c r="AGA486" s="9"/>
      <c r="AGB486" s="9"/>
      <c r="AGC486" s="9"/>
      <c r="AGD486" s="9"/>
      <c r="AGE486" s="9"/>
      <c r="AGF486" s="9"/>
      <c r="AGG486" s="9"/>
      <c r="AGH486" s="9"/>
      <c r="AGI486" s="9"/>
      <c r="AGJ486" s="9"/>
      <c r="AGK486" s="9"/>
      <c r="AGL486" s="9"/>
      <c r="AGM486" s="9"/>
      <c r="AGN486" s="9"/>
      <c r="AGO486" s="9"/>
      <c r="AGP486" s="9"/>
      <c r="AGQ486" s="9"/>
      <c r="AGR486" s="9"/>
      <c r="AGS486" s="9"/>
      <c r="AGT486" s="9"/>
      <c r="AGU486" s="9"/>
      <c r="AGV486" s="9"/>
      <c r="AGW486" s="9"/>
      <c r="AGX486" s="9"/>
      <c r="AGY486" s="9"/>
      <c r="AGZ486" s="9"/>
      <c r="AHA486" s="9"/>
      <c r="AHB486" s="9"/>
      <c r="AHC486" s="9"/>
      <c r="AHD486" s="9"/>
      <c r="AHE486" s="9"/>
      <c r="AHF486" s="9"/>
      <c r="AHG486" s="9"/>
      <c r="AHH486" s="9"/>
      <c r="AHI486" s="9"/>
      <c r="AHJ486" s="9"/>
      <c r="AHK486" s="9"/>
      <c r="AHL486" s="9"/>
      <c r="AHM486" s="9"/>
      <c r="AHN486" s="9"/>
      <c r="AHO486" s="9"/>
      <c r="AHP486" s="9"/>
      <c r="AHQ486" s="9"/>
      <c r="AHR486" s="9"/>
      <c r="AHS486" s="9"/>
      <c r="AHT486" s="9"/>
      <c r="AHU486" s="9"/>
      <c r="AHV486" s="9"/>
      <c r="AHW486" s="9"/>
      <c r="AHX486" s="9"/>
      <c r="AHY486" s="9"/>
      <c r="AHZ486" s="9"/>
      <c r="AIA486" s="9"/>
      <c r="AIB486" s="9"/>
      <c r="AIC486" s="9"/>
      <c r="AID486" s="9"/>
      <c r="AIE486" s="9"/>
      <c r="AIF486" s="9"/>
      <c r="AIG486" s="9"/>
      <c r="AIH486" s="9"/>
      <c r="AII486" s="9"/>
      <c r="AIJ486" s="9"/>
      <c r="AIK486" s="9"/>
      <c r="AIL486" s="9"/>
      <c r="AIM486" s="9"/>
      <c r="AIN486" s="9"/>
      <c r="AIO486" s="9"/>
      <c r="AIP486" s="9"/>
      <c r="AIQ486" s="9"/>
      <c r="AIR486" s="9"/>
      <c r="AIS486" s="9"/>
      <c r="AIT486" s="9"/>
      <c r="AIU486" s="9"/>
      <c r="AIV486" s="9"/>
      <c r="AIW486" s="9"/>
      <c r="AIX486" s="9"/>
      <c r="AIY486" s="9"/>
      <c r="AIZ486" s="9"/>
      <c r="AJA486" s="9"/>
      <c r="AJB486" s="9"/>
      <c r="AJC486" s="9"/>
      <c r="AJD486" s="9"/>
      <c r="AJE486" s="9"/>
      <c r="AJF486" s="9"/>
      <c r="AJG486" s="9"/>
      <c r="AJH486" s="9"/>
      <c r="AJI486" s="9"/>
      <c r="AJJ486" s="9"/>
      <c r="AJK486" s="9"/>
      <c r="AJL486" s="9"/>
      <c r="AJM486" s="9"/>
      <c r="AJN486" s="9"/>
      <c r="AJO486" s="9"/>
      <c r="AJP486" s="9"/>
      <c r="AJQ486" s="9"/>
      <c r="AJR486" s="9"/>
      <c r="AJS486" s="9"/>
      <c r="AJT486" s="9"/>
      <c r="AJU486" s="9"/>
      <c r="AJV486" s="9"/>
      <c r="AJW486" s="9"/>
      <c r="AJX486" s="9"/>
      <c r="AJY486" s="9"/>
      <c r="AJZ486" s="9"/>
      <c r="AKA486" s="9"/>
      <c r="AKB486" s="9"/>
      <c r="AKC486" s="9"/>
      <c r="AKD486" s="9"/>
      <c r="AKE486" s="9"/>
      <c r="AKF486" s="9"/>
      <c r="AKG486" s="9"/>
      <c r="AKH486" s="9"/>
      <c r="AKI486" s="9"/>
      <c r="AKJ486" s="9"/>
      <c r="AKK486" s="9"/>
      <c r="AKL486" s="9"/>
      <c r="AKM486" s="9"/>
      <c r="AKN486" s="9"/>
      <c r="AKO486" s="9"/>
      <c r="AKP486" s="9"/>
      <c r="AKQ486" s="9"/>
      <c r="AKR486" s="9"/>
      <c r="AKS486" s="9"/>
      <c r="AKT486" s="9"/>
      <c r="AKU486" s="9"/>
      <c r="AKV486" s="9"/>
      <c r="AKW486" s="9"/>
      <c r="AKX486" s="9"/>
      <c r="AKY486" s="9"/>
      <c r="AKZ486" s="9"/>
      <c r="ALA486" s="9"/>
      <c r="ALB486" s="9"/>
      <c r="ALC486" s="9"/>
      <c r="ALD486" s="9"/>
      <c r="ALE486" s="9"/>
      <c r="ALF486" s="9"/>
      <c r="ALG486" s="9"/>
      <c r="ALH486" s="9"/>
      <c r="ALI486" s="9"/>
      <c r="ALJ486" s="9"/>
      <c r="ALK486" s="9"/>
      <c r="ALL486" s="9"/>
      <c r="ALM486" s="9"/>
      <c r="ALN486" s="9"/>
      <c r="ALO486" s="9"/>
      <c r="ALP486" s="9"/>
      <c r="ALQ486" s="9"/>
      <c r="ALR486" s="9"/>
      <c r="ALS486" s="9"/>
      <c r="ALT486" s="9"/>
      <c r="ALU486" s="9"/>
      <c r="ALV486" s="9"/>
      <c r="ALW486" s="9"/>
      <c r="ALX486" s="9"/>
      <c r="ALY486" s="9"/>
      <c r="ALZ486" s="9"/>
      <c r="AMA486" s="9"/>
      <c r="AMB486" s="9"/>
      <c r="AMC486" s="9"/>
      <c r="AMD486" s="9"/>
      <c r="AME486" s="9"/>
      <c r="AMF486" s="9"/>
      <c r="AMG486" s="9"/>
      <c r="AMH486" s="9"/>
      <c r="AMI486" s="9"/>
      <c r="AMJ486" s="9"/>
      <c r="AMK486" s="9"/>
    </row>
    <row r="487" spans="1:1025" s="8" customFormat="1" ht="24.75" hidden="1">
      <c r="A487" s="146"/>
      <c r="B487" s="51"/>
      <c r="C487" s="51"/>
      <c r="D487" s="51"/>
      <c r="E487" s="52"/>
      <c r="F487" s="25"/>
      <c r="G487" s="26"/>
      <c r="H487" s="53"/>
      <c r="I487" s="54"/>
      <c r="J487" s="55"/>
      <c r="K487" s="55"/>
      <c r="L487" s="56"/>
      <c r="M487" s="56"/>
      <c r="N487" s="57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  <c r="HJ487" s="9"/>
      <c r="HK487" s="9"/>
      <c r="HL487" s="9"/>
      <c r="HM487" s="9"/>
      <c r="HN487" s="9"/>
      <c r="HO487" s="9"/>
      <c r="HP487" s="9"/>
      <c r="HQ487" s="9"/>
      <c r="HR487" s="9"/>
      <c r="HS487" s="9"/>
      <c r="HT487" s="9"/>
      <c r="HU487" s="9"/>
      <c r="HV487" s="9"/>
      <c r="HW487" s="9"/>
      <c r="HX487" s="9"/>
      <c r="HY487" s="9"/>
      <c r="HZ487" s="9"/>
      <c r="IA487" s="9"/>
      <c r="IB487" s="9"/>
      <c r="IC487" s="9"/>
      <c r="ID487" s="9"/>
      <c r="IE487" s="9"/>
      <c r="IF487" s="9"/>
      <c r="IG487" s="9"/>
      <c r="IH487" s="9"/>
      <c r="II487" s="9"/>
      <c r="IJ487" s="9"/>
      <c r="IK487" s="9"/>
      <c r="IL487" s="9"/>
      <c r="IM487" s="9"/>
      <c r="IN487" s="9"/>
      <c r="IO487" s="9"/>
      <c r="IP487" s="9"/>
      <c r="IQ487" s="9"/>
      <c r="IR487" s="9"/>
      <c r="IS487" s="9"/>
      <c r="IT487" s="9"/>
      <c r="IU487" s="9"/>
      <c r="IV487" s="9"/>
      <c r="IW487" s="9"/>
      <c r="IX487" s="9"/>
      <c r="IY487" s="9"/>
      <c r="IZ487" s="9"/>
      <c r="JA487" s="9"/>
      <c r="JB487" s="9"/>
      <c r="JC487" s="9"/>
      <c r="JD487" s="9"/>
      <c r="JE487" s="9"/>
      <c r="JF487" s="9"/>
      <c r="JG487" s="9"/>
      <c r="JH487" s="9"/>
      <c r="JI487" s="9"/>
      <c r="JJ487" s="9"/>
      <c r="JK487" s="9"/>
      <c r="JL487" s="9"/>
      <c r="JM487" s="9"/>
      <c r="JN487" s="9"/>
      <c r="JO487" s="9"/>
      <c r="JP487" s="9"/>
      <c r="JQ487" s="9"/>
      <c r="JR487" s="9"/>
      <c r="JS487" s="9"/>
      <c r="JT487" s="9"/>
      <c r="JU487" s="9"/>
      <c r="JV487" s="9"/>
      <c r="JW487" s="9"/>
      <c r="JX487" s="9"/>
      <c r="JY487" s="9"/>
      <c r="JZ487" s="9"/>
      <c r="KA487" s="9"/>
      <c r="KB487" s="9"/>
      <c r="KC487" s="9"/>
      <c r="KD487" s="9"/>
      <c r="KE487" s="9"/>
      <c r="KF487" s="9"/>
      <c r="KG487" s="9"/>
      <c r="KH487" s="9"/>
      <c r="KI487" s="9"/>
      <c r="KJ487" s="9"/>
      <c r="KK487" s="9"/>
      <c r="KL487" s="9"/>
      <c r="KM487" s="9"/>
      <c r="KN487" s="9"/>
      <c r="KO487" s="9"/>
      <c r="KP487" s="9"/>
      <c r="KQ487" s="9"/>
      <c r="KR487" s="9"/>
      <c r="KS487" s="9"/>
      <c r="KT487" s="9"/>
      <c r="KU487" s="9"/>
      <c r="KV487" s="9"/>
      <c r="KW487" s="9"/>
      <c r="KX487" s="9"/>
      <c r="KY487" s="9"/>
      <c r="KZ487" s="9"/>
      <c r="LA487" s="9"/>
      <c r="LB487" s="9"/>
      <c r="LC487" s="9"/>
      <c r="LD487" s="9"/>
      <c r="LE487" s="9"/>
      <c r="LF487" s="9"/>
      <c r="LG487" s="9"/>
      <c r="LH487" s="9"/>
      <c r="LI487" s="9"/>
      <c r="LJ487" s="9"/>
      <c r="LK487" s="9"/>
      <c r="LL487" s="9"/>
      <c r="LM487" s="9"/>
      <c r="LN487" s="9"/>
      <c r="LO487" s="9"/>
      <c r="LP487" s="9"/>
      <c r="LQ487" s="9"/>
      <c r="LR487" s="9"/>
      <c r="LS487" s="9"/>
      <c r="LT487" s="9"/>
      <c r="LU487" s="9"/>
      <c r="LV487" s="9"/>
      <c r="LW487" s="9"/>
      <c r="LX487" s="9"/>
      <c r="LY487" s="9"/>
      <c r="LZ487" s="9"/>
      <c r="MA487" s="9"/>
      <c r="MB487" s="9"/>
      <c r="MC487" s="9"/>
      <c r="MD487" s="9"/>
      <c r="ME487" s="9"/>
      <c r="MF487" s="9"/>
      <c r="MG487" s="9"/>
      <c r="MH487" s="9"/>
      <c r="MI487" s="9"/>
      <c r="MJ487" s="9"/>
      <c r="MK487" s="9"/>
      <c r="ML487" s="9"/>
      <c r="MM487" s="9"/>
      <c r="MN487" s="9"/>
      <c r="MO487" s="9"/>
      <c r="MP487" s="9"/>
      <c r="MQ487" s="9"/>
      <c r="MR487" s="9"/>
      <c r="MS487" s="9"/>
      <c r="MT487" s="9"/>
      <c r="MU487" s="9"/>
      <c r="MV487" s="9"/>
      <c r="MW487" s="9"/>
      <c r="MX487" s="9"/>
      <c r="MY487" s="9"/>
      <c r="MZ487" s="9"/>
      <c r="NA487" s="9"/>
      <c r="NB487" s="9"/>
      <c r="NC487" s="9"/>
      <c r="ND487" s="9"/>
      <c r="NE487" s="9"/>
      <c r="NF487" s="9"/>
      <c r="NG487" s="9"/>
      <c r="NH487" s="9"/>
      <c r="NI487" s="9"/>
      <c r="NJ487" s="9"/>
      <c r="NK487" s="9"/>
      <c r="NL487" s="9"/>
      <c r="NM487" s="9"/>
      <c r="NN487" s="9"/>
      <c r="NO487" s="9"/>
      <c r="NP487" s="9"/>
      <c r="NQ487" s="9"/>
      <c r="NR487" s="9"/>
      <c r="NS487" s="9"/>
      <c r="NT487" s="9"/>
      <c r="NU487" s="9"/>
      <c r="NV487" s="9"/>
      <c r="NW487" s="9"/>
      <c r="NX487" s="9"/>
      <c r="NY487" s="9"/>
      <c r="NZ487" s="9"/>
      <c r="OA487" s="9"/>
      <c r="OB487" s="9"/>
      <c r="OC487" s="9"/>
      <c r="OD487" s="9"/>
      <c r="OE487" s="9"/>
      <c r="OF487" s="9"/>
      <c r="OG487" s="9"/>
      <c r="OH487" s="9"/>
      <c r="OI487" s="9"/>
      <c r="OJ487" s="9"/>
      <c r="OK487" s="9"/>
      <c r="OL487" s="9"/>
      <c r="OM487" s="9"/>
      <c r="ON487" s="9"/>
      <c r="OO487" s="9"/>
      <c r="OP487" s="9"/>
      <c r="OQ487" s="9"/>
      <c r="OR487" s="9"/>
      <c r="OS487" s="9"/>
      <c r="OT487" s="9"/>
      <c r="OU487" s="9"/>
      <c r="OV487" s="9"/>
      <c r="OW487" s="9"/>
      <c r="OX487" s="9"/>
      <c r="OY487" s="9"/>
      <c r="OZ487" s="9"/>
      <c r="PA487" s="9"/>
      <c r="PB487" s="9"/>
      <c r="PC487" s="9"/>
      <c r="PD487" s="9"/>
      <c r="PE487" s="9"/>
      <c r="PF487" s="9"/>
      <c r="PG487" s="9"/>
      <c r="PH487" s="9"/>
      <c r="PI487" s="9"/>
      <c r="PJ487" s="9"/>
      <c r="PK487" s="9"/>
      <c r="PL487" s="9"/>
      <c r="PM487" s="9"/>
      <c r="PN487" s="9"/>
      <c r="PO487" s="9"/>
      <c r="PP487" s="9"/>
      <c r="PQ487" s="9"/>
      <c r="PR487" s="9"/>
      <c r="PS487" s="9"/>
      <c r="PT487" s="9"/>
      <c r="PU487" s="9"/>
      <c r="PV487" s="9"/>
      <c r="PW487" s="9"/>
      <c r="PX487" s="9"/>
      <c r="PY487" s="9"/>
      <c r="PZ487" s="9"/>
      <c r="QA487" s="9"/>
      <c r="QB487" s="9"/>
      <c r="QC487" s="9"/>
      <c r="QD487" s="9"/>
      <c r="QE487" s="9"/>
      <c r="QF487" s="9"/>
      <c r="QG487" s="9"/>
      <c r="QH487" s="9"/>
      <c r="QI487" s="9"/>
      <c r="QJ487" s="9"/>
      <c r="QK487" s="9"/>
      <c r="QL487" s="9"/>
      <c r="QM487" s="9"/>
      <c r="QN487" s="9"/>
      <c r="QO487" s="9"/>
      <c r="QP487" s="9"/>
      <c r="QQ487" s="9"/>
      <c r="QR487" s="9"/>
      <c r="QS487" s="9"/>
      <c r="QT487" s="9"/>
      <c r="QU487" s="9"/>
      <c r="QV487" s="9"/>
      <c r="QW487" s="9"/>
      <c r="QX487" s="9"/>
      <c r="QY487" s="9"/>
      <c r="QZ487" s="9"/>
      <c r="RA487" s="9"/>
      <c r="RB487" s="9"/>
      <c r="RC487" s="9"/>
      <c r="RD487" s="9"/>
      <c r="RE487" s="9"/>
      <c r="RF487" s="9"/>
      <c r="RG487" s="9"/>
      <c r="RH487" s="9"/>
      <c r="RI487" s="9"/>
      <c r="RJ487" s="9"/>
      <c r="RK487" s="9"/>
      <c r="RL487" s="9"/>
      <c r="RM487" s="9"/>
      <c r="RN487" s="9"/>
      <c r="RO487" s="9"/>
      <c r="RP487" s="9"/>
      <c r="RQ487" s="9"/>
      <c r="RR487" s="9"/>
      <c r="RS487" s="9"/>
      <c r="RT487" s="9"/>
      <c r="RU487" s="9"/>
      <c r="RV487" s="9"/>
      <c r="RW487" s="9"/>
      <c r="RX487" s="9"/>
      <c r="RY487" s="9"/>
      <c r="RZ487" s="9"/>
      <c r="SA487" s="9"/>
      <c r="SB487" s="9"/>
      <c r="SC487" s="9"/>
      <c r="SD487" s="9"/>
      <c r="SE487" s="9"/>
      <c r="SF487" s="9"/>
      <c r="SG487" s="9"/>
      <c r="SH487" s="9"/>
      <c r="SI487" s="9"/>
      <c r="SJ487" s="9"/>
      <c r="SK487" s="9"/>
      <c r="SL487" s="9"/>
      <c r="SM487" s="9"/>
      <c r="SN487" s="9"/>
      <c r="SO487" s="9"/>
      <c r="SP487" s="9"/>
      <c r="SQ487" s="9"/>
      <c r="SR487" s="9"/>
      <c r="SS487" s="9"/>
      <c r="ST487" s="9"/>
      <c r="SU487" s="9"/>
      <c r="SV487" s="9"/>
      <c r="SW487" s="9"/>
      <c r="SX487" s="9"/>
      <c r="SY487" s="9"/>
      <c r="SZ487" s="9"/>
      <c r="TA487" s="9"/>
      <c r="TB487" s="9"/>
      <c r="TC487" s="9"/>
      <c r="TD487" s="9"/>
      <c r="TE487" s="9"/>
      <c r="TF487" s="9"/>
      <c r="TG487" s="9"/>
      <c r="TH487" s="9"/>
      <c r="TI487" s="9"/>
      <c r="TJ487" s="9"/>
      <c r="TK487" s="9"/>
      <c r="TL487" s="9"/>
      <c r="TM487" s="9"/>
      <c r="TN487" s="9"/>
      <c r="TO487" s="9"/>
      <c r="TP487" s="9"/>
      <c r="TQ487" s="9"/>
      <c r="TR487" s="9"/>
      <c r="TS487" s="9"/>
      <c r="TT487" s="9"/>
      <c r="TU487" s="9"/>
      <c r="TV487" s="9"/>
      <c r="TW487" s="9"/>
      <c r="TX487" s="9"/>
      <c r="TY487" s="9"/>
      <c r="TZ487" s="9"/>
      <c r="UA487" s="9"/>
      <c r="UB487" s="9"/>
      <c r="UC487" s="9"/>
      <c r="UD487" s="9"/>
      <c r="UE487" s="9"/>
      <c r="UF487" s="9"/>
      <c r="UG487" s="9"/>
      <c r="UH487" s="9"/>
      <c r="UI487" s="9"/>
      <c r="UJ487" s="9"/>
      <c r="UK487" s="9"/>
      <c r="UL487" s="9"/>
      <c r="UM487" s="9"/>
      <c r="UN487" s="9"/>
      <c r="UO487" s="9"/>
      <c r="UP487" s="9"/>
      <c r="UQ487" s="9"/>
      <c r="UR487" s="9"/>
      <c r="US487" s="9"/>
      <c r="UT487" s="9"/>
      <c r="UU487" s="9"/>
      <c r="UV487" s="9"/>
      <c r="UW487" s="9"/>
      <c r="UX487" s="9"/>
      <c r="UY487" s="9"/>
      <c r="UZ487" s="9"/>
      <c r="VA487" s="9"/>
      <c r="VB487" s="9"/>
      <c r="VC487" s="9"/>
      <c r="VD487" s="9"/>
      <c r="VE487" s="9"/>
      <c r="VF487" s="9"/>
      <c r="VG487" s="9"/>
      <c r="VH487" s="9"/>
      <c r="VI487" s="9"/>
      <c r="VJ487" s="9"/>
      <c r="VK487" s="9"/>
      <c r="VL487" s="9"/>
      <c r="VM487" s="9"/>
      <c r="VN487" s="9"/>
      <c r="VO487" s="9"/>
      <c r="VP487" s="9"/>
      <c r="VQ487" s="9"/>
      <c r="VR487" s="9"/>
      <c r="VS487" s="9"/>
      <c r="VT487" s="9"/>
      <c r="VU487" s="9"/>
      <c r="VV487" s="9"/>
      <c r="VW487" s="9"/>
      <c r="VX487" s="9"/>
      <c r="VY487" s="9"/>
      <c r="VZ487" s="9"/>
      <c r="WA487" s="9"/>
      <c r="WB487" s="9"/>
      <c r="WC487" s="9"/>
      <c r="WD487" s="9"/>
      <c r="WE487" s="9"/>
      <c r="WF487" s="9"/>
      <c r="WG487" s="9"/>
      <c r="WH487" s="9"/>
      <c r="WI487" s="9"/>
      <c r="WJ487" s="9"/>
      <c r="WK487" s="9"/>
      <c r="WL487" s="9"/>
      <c r="WM487" s="9"/>
      <c r="WN487" s="9"/>
      <c r="WO487" s="9"/>
      <c r="WP487" s="9"/>
      <c r="WQ487" s="9"/>
      <c r="WR487" s="9"/>
      <c r="WS487" s="9"/>
      <c r="WT487" s="9"/>
      <c r="WU487" s="9"/>
      <c r="WV487" s="9"/>
      <c r="WW487" s="9"/>
      <c r="WX487" s="9"/>
      <c r="WY487" s="9"/>
      <c r="WZ487" s="9"/>
      <c r="XA487" s="9"/>
      <c r="XB487" s="9"/>
      <c r="XC487" s="9"/>
      <c r="XD487" s="9"/>
      <c r="XE487" s="9"/>
      <c r="XF487" s="9"/>
      <c r="XG487" s="9"/>
      <c r="XH487" s="9"/>
      <c r="XI487" s="9"/>
      <c r="XJ487" s="9"/>
      <c r="XK487" s="9"/>
      <c r="XL487" s="9"/>
      <c r="XM487" s="9"/>
      <c r="XN487" s="9"/>
      <c r="XO487" s="9"/>
      <c r="XP487" s="9"/>
      <c r="XQ487" s="9"/>
      <c r="XR487" s="9"/>
      <c r="XS487" s="9"/>
      <c r="XT487" s="9"/>
      <c r="XU487" s="9"/>
      <c r="XV487" s="9"/>
      <c r="XW487" s="9"/>
      <c r="XX487" s="9"/>
      <c r="XY487" s="9"/>
      <c r="XZ487" s="9"/>
      <c r="YA487" s="9"/>
      <c r="YB487" s="9"/>
      <c r="YC487" s="9"/>
      <c r="YD487" s="9"/>
      <c r="YE487" s="9"/>
      <c r="YF487" s="9"/>
      <c r="YG487" s="9"/>
      <c r="YH487" s="9"/>
      <c r="YI487" s="9"/>
      <c r="YJ487" s="9"/>
      <c r="YK487" s="9"/>
      <c r="YL487" s="9"/>
      <c r="YM487" s="9"/>
      <c r="YN487" s="9"/>
      <c r="YO487" s="9"/>
      <c r="YP487" s="9"/>
      <c r="YQ487" s="9"/>
      <c r="YR487" s="9"/>
      <c r="YS487" s="9"/>
      <c r="YT487" s="9"/>
      <c r="YU487" s="9"/>
      <c r="YV487" s="9"/>
      <c r="YW487" s="9"/>
      <c r="YX487" s="9"/>
      <c r="YY487" s="9"/>
      <c r="YZ487" s="9"/>
      <c r="ZA487" s="9"/>
      <c r="ZB487" s="9"/>
      <c r="ZC487" s="9"/>
      <c r="ZD487" s="9"/>
      <c r="ZE487" s="9"/>
      <c r="ZF487" s="9"/>
      <c r="ZG487" s="9"/>
      <c r="ZH487" s="9"/>
      <c r="ZI487" s="9"/>
      <c r="ZJ487" s="9"/>
      <c r="ZK487" s="9"/>
      <c r="ZL487" s="9"/>
      <c r="ZM487" s="9"/>
      <c r="ZN487" s="9"/>
      <c r="ZO487" s="9"/>
      <c r="ZP487" s="9"/>
      <c r="ZQ487" s="9"/>
      <c r="ZR487" s="9"/>
      <c r="ZS487" s="9"/>
      <c r="ZT487" s="9"/>
      <c r="ZU487" s="9"/>
      <c r="ZV487" s="9"/>
      <c r="ZW487" s="9"/>
      <c r="ZX487" s="9"/>
      <c r="ZY487" s="9"/>
      <c r="ZZ487" s="9"/>
      <c r="AAA487" s="9"/>
      <c r="AAB487" s="9"/>
      <c r="AAC487" s="9"/>
      <c r="AAD487" s="9"/>
      <c r="AAE487" s="9"/>
      <c r="AAF487" s="9"/>
      <c r="AAG487" s="9"/>
      <c r="AAH487" s="9"/>
      <c r="AAI487" s="9"/>
      <c r="AAJ487" s="9"/>
      <c r="AAK487" s="9"/>
      <c r="AAL487" s="9"/>
      <c r="AAM487" s="9"/>
      <c r="AAN487" s="9"/>
      <c r="AAO487" s="9"/>
      <c r="AAP487" s="9"/>
      <c r="AAQ487" s="9"/>
      <c r="AAR487" s="9"/>
      <c r="AAS487" s="9"/>
      <c r="AAT487" s="9"/>
      <c r="AAU487" s="9"/>
      <c r="AAV487" s="9"/>
      <c r="AAW487" s="9"/>
      <c r="AAX487" s="9"/>
      <c r="AAY487" s="9"/>
      <c r="AAZ487" s="9"/>
      <c r="ABA487" s="9"/>
      <c r="ABB487" s="9"/>
      <c r="ABC487" s="9"/>
      <c r="ABD487" s="9"/>
      <c r="ABE487" s="9"/>
      <c r="ABF487" s="9"/>
      <c r="ABG487" s="9"/>
      <c r="ABH487" s="9"/>
      <c r="ABI487" s="9"/>
      <c r="ABJ487" s="9"/>
      <c r="ABK487" s="9"/>
      <c r="ABL487" s="9"/>
      <c r="ABM487" s="9"/>
      <c r="ABN487" s="9"/>
      <c r="ABO487" s="9"/>
      <c r="ABP487" s="9"/>
      <c r="ABQ487" s="9"/>
      <c r="ABR487" s="9"/>
      <c r="ABS487" s="9"/>
      <c r="ABT487" s="9"/>
      <c r="ABU487" s="9"/>
      <c r="ABV487" s="9"/>
      <c r="ABW487" s="9"/>
      <c r="ABX487" s="9"/>
      <c r="ABY487" s="9"/>
      <c r="ABZ487" s="9"/>
      <c r="ACA487" s="9"/>
      <c r="ACB487" s="9"/>
      <c r="ACC487" s="9"/>
      <c r="ACD487" s="9"/>
      <c r="ACE487" s="9"/>
      <c r="ACF487" s="9"/>
      <c r="ACG487" s="9"/>
      <c r="ACH487" s="9"/>
      <c r="ACI487" s="9"/>
      <c r="ACJ487" s="9"/>
      <c r="ACK487" s="9"/>
      <c r="ACL487" s="9"/>
      <c r="ACM487" s="9"/>
      <c r="ACN487" s="9"/>
      <c r="ACO487" s="9"/>
      <c r="ACP487" s="9"/>
      <c r="ACQ487" s="9"/>
      <c r="ACR487" s="9"/>
      <c r="ACS487" s="9"/>
      <c r="ACT487" s="9"/>
      <c r="ACU487" s="9"/>
      <c r="ACV487" s="9"/>
      <c r="ACW487" s="9"/>
      <c r="ACX487" s="9"/>
      <c r="ACY487" s="9"/>
      <c r="ACZ487" s="9"/>
      <c r="ADA487" s="9"/>
      <c r="ADB487" s="9"/>
      <c r="ADC487" s="9"/>
      <c r="ADD487" s="9"/>
      <c r="ADE487" s="9"/>
      <c r="ADF487" s="9"/>
      <c r="ADG487" s="9"/>
      <c r="ADH487" s="9"/>
      <c r="ADI487" s="9"/>
      <c r="ADJ487" s="9"/>
      <c r="ADK487" s="9"/>
      <c r="ADL487" s="9"/>
      <c r="ADM487" s="9"/>
      <c r="ADN487" s="9"/>
      <c r="ADO487" s="9"/>
      <c r="ADP487" s="9"/>
      <c r="ADQ487" s="9"/>
      <c r="ADR487" s="9"/>
      <c r="ADS487" s="9"/>
      <c r="ADT487" s="9"/>
      <c r="ADU487" s="9"/>
      <c r="ADV487" s="9"/>
      <c r="ADW487" s="9"/>
      <c r="ADX487" s="9"/>
      <c r="ADY487" s="9"/>
      <c r="ADZ487" s="9"/>
      <c r="AEA487" s="9"/>
      <c r="AEB487" s="9"/>
      <c r="AEC487" s="9"/>
      <c r="AED487" s="9"/>
      <c r="AEE487" s="9"/>
      <c r="AEF487" s="9"/>
      <c r="AEG487" s="9"/>
      <c r="AEH487" s="9"/>
      <c r="AEI487" s="9"/>
      <c r="AEJ487" s="9"/>
      <c r="AEK487" s="9"/>
      <c r="AEL487" s="9"/>
      <c r="AEM487" s="9"/>
      <c r="AEN487" s="9"/>
      <c r="AEO487" s="9"/>
      <c r="AEP487" s="9"/>
      <c r="AEQ487" s="9"/>
      <c r="AER487" s="9"/>
      <c r="AES487" s="9"/>
      <c r="AET487" s="9"/>
      <c r="AEU487" s="9"/>
      <c r="AEV487" s="9"/>
      <c r="AEW487" s="9"/>
      <c r="AEX487" s="9"/>
      <c r="AEY487" s="9"/>
      <c r="AEZ487" s="9"/>
      <c r="AFA487" s="9"/>
      <c r="AFB487" s="9"/>
      <c r="AFC487" s="9"/>
      <c r="AFD487" s="9"/>
      <c r="AFE487" s="9"/>
      <c r="AFF487" s="9"/>
      <c r="AFG487" s="9"/>
      <c r="AFH487" s="9"/>
      <c r="AFI487" s="9"/>
      <c r="AFJ487" s="9"/>
      <c r="AFK487" s="9"/>
      <c r="AFL487" s="9"/>
      <c r="AFM487" s="9"/>
      <c r="AFN487" s="9"/>
      <c r="AFO487" s="9"/>
      <c r="AFP487" s="9"/>
      <c r="AFQ487" s="9"/>
      <c r="AFR487" s="9"/>
      <c r="AFS487" s="9"/>
      <c r="AFT487" s="9"/>
      <c r="AFU487" s="9"/>
      <c r="AFV487" s="9"/>
      <c r="AFW487" s="9"/>
      <c r="AFX487" s="9"/>
      <c r="AFY487" s="9"/>
      <c r="AFZ487" s="9"/>
      <c r="AGA487" s="9"/>
      <c r="AGB487" s="9"/>
      <c r="AGC487" s="9"/>
      <c r="AGD487" s="9"/>
      <c r="AGE487" s="9"/>
      <c r="AGF487" s="9"/>
      <c r="AGG487" s="9"/>
      <c r="AGH487" s="9"/>
      <c r="AGI487" s="9"/>
      <c r="AGJ487" s="9"/>
      <c r="AGK487" s="9"/>
      <c r="AGL487" s="9"/>
      <c r="AGM487" s="9"/>
      <c r="AGN487" s="9"/>
      <c r="AGO487" s="9"/>
      <c r="AGP487" s="9"/>
      <c r="AGQ487" s="9"/>
      <c r="AGR487" s="9"/>
      <c r="AGS487" s="9"/>
      <c r="AGT487" s="9"/>
      <c r="AGU487" s="9"/>
      <c r="AGV487" s="9"/>
      <c r="AGW487" s="9"/>
      <c r="AGX487" s="9"/>
      <c r="AGY487" s="9"/>
      <c r="AGZ487" s="9"/>
      <c r="AHA487" s="9"/>
      <c r="AHB487" s="9"/>
      <c r="AHC487" s="9"/>
      <c r="AHD487" s="9"/>
      <c r="AHE487" s="9"/>
      <c r="AHF487" s="9"/>
      <c r="AHG487" s="9"/>
      <c r="AHH487" s="9"/>
      <c r="AHI487" s="9"/>
      <c r="AHJ487" s="9"/>
      <c r="AHK487" s="9"/>
      <c r="AHL487" s="9"/>
      <c r="AHM487" s="9"/>
      <c r="AHN487" s="9"/>
      <c r="AHO487" s="9"/>
      <c r="AHP487" s="9"/>
      <c r="AHQ487" s="9"/>
      <c r="AHR487" s="9"/>
      <c r="AHS487" s="9"/>
      <c r="AHT487" s="9"/>
      <c r="AHU487" s="9"/>
      <c r="AHV487" s="9"/>
      <c r="AHW487" s="9"/>
      <c r="AHX487" s="9"/>
      <c r="AHY487" s="9"/>
      <c r="AHZ487" s="9"/>
      <c r="AIA487" s="9"/>
      <c r="AIB487" s="9"/>
      <c r="AIC487" s="9"/>
      <c r="AID487" s="9"/>
      <c r="AIE487" s="9"/>
      <c r="AIF487" s="9"/>
      <c r="AIG487" s="9"/>
      <c r="AIH487" s="9"/>
      <c r="AII487" s="9"/>
      <c r="AIJ487" s="9"/>
      <c r="AIK487" s="9"/>
      <c r="AIL487" s="9"/>
      <c r="AIM487" s="9"/>
      <c r="AIN487" s="9"/>
      <c r="AIO487" s="9"/>
      <c r="AIP487" s="9"/>
      <c r="AIQ487" s="9"/>
      <c r="AIR487" s="9"/>
      <c r="AIS487" s="9"/>
      <c r="AIT487" s="9"/>
      <c r="AIU487" s="9"/>
      <c r="AIV487" s="9"/>
      <c r="AIW487" s="9"/>
      <c r="AIX487" s="9"/>
      <c r="AIY487" s="9"/>
      <c r="AIZ487" s="9"/>
      <c r="AJA487" s="9"/>
      <c r="AJB487" s="9"/>
      <c r="AJC487" s="9"/>
      <c r="AJD487" s="9"/>
      <c r="AJE487" s="9"/>
      <c r="AJF487" s="9"/>
      <c r="AJG487" s="9"/>
      <c r="AJH487" s="9"/>
      <c r="AJI487" s="9"/>
      <c r="AJJ487" s="9"/>
      <c r="AJK487" s="9"/>
      <c r="AJL487" s="9"/>
      <c r="AJM487" s="9"/>
      <c r="AJN487" s="9"/>
      <c r="AJO487" s="9"/>
      <c r="AJP487" s="9"/>
      <c r="AJQ487" s="9"/>
      <c r="AJR487" s="9"/>
      <c r="AJS487" s="9"/>
      <c r="AJT487" s="9"/>
      <c r="AJU487" s="9"/>
      <c r="AJV487" s="9"/>
      <c r="AJW487" s="9"/>
      <c r="AJX487" s="9"/>
      <c r="AJY487" s="9"/>
      <c r="AJZ487" s="9"/>
      <c r="AKA487" s="9"/>
      <c r="AKB487" s="9"/>
      <c r="AKC487" s="9"/>
      <c r="AKD487" s="9"/>
      <c r="AKE487" s="9"/>
      <c r="AKF487" s="9"/>
      <c r="AKG487" s="9"/>
      <c r="AKH487" s="9"/>
      <c r="AKI487" s="9"/>
      <c r="AKJ487" s="9"/>
      <c r="AKK487" s="9"/>
      <c r="AKL487" s="9"/>
      <c r="AKM487" s="9"/>
      <c r="AKN487" s="9"/>
      <c r="AKO487" s="9"/>
      <c r="AKP487" s="9"/>
      <c r="AKQ487" s="9"/>
      <c r="AKR487" s="9"/>
      <c r="AKS487" s="9"/>
      <c r="AKT487" s="9"/>
      <c r="AKU487" s="9"/>
      <c r="AKV487" s="9"/>
      <c r="AKW487" s="9"/>
      <c r="AKX487" s="9"/>
      <c r="AKY487" s="9"/>
      <c r="AKZ487" s="9"/>
      <c r="ALA487" s="9"/>
      <c r="ALB487" s="9"/>
      <c r="ALC487" s="9"/>
      <c r="ALD487" s="9"/>
      <c r="ALE487" s="9"/>
      <c r="ALF487" s="9"/>
      <c r="ALG487" s="9"/>
      <c r="ALH487" s="9"/>
      <c r="ALI487" s="9"/>
      <c r="ALJ487" s="9"/>
      <c r="ALK487" s="9"/>
      <c r="ALL487" s="9"/>
      <c r="ALM487" s="9"/>
      <c r="ALN487" s="9"/>
      <c r="ALO487" s="9"/>
      <c r="ALP487" s="9"/>
      <c r="ALQ487" s="9"/>
      <c r="ALR487" s="9"/>
      <c r="ALS487" s="9"/>
      <c r="ALT487" s="9"/>
      <c r="ALU487" s="9"/>
      <c r="ALV487" s="9"/>
      <c r="ALW487" s="9"/>
      <c r="ALX487" s="9"/>
      <c r="ALY487" s="9"/>
      <c r="ALZ487" s="9"/>
      <c r="AMA487" s="9"/>
      <c r="AMB487" s="9"/>
      <c r="AMC487" s="9"/>
      <c r="AMD487" s="9"/>
      <c r="AME487" s="9"/>
      <c r="AMF487" s="9"/>
      <c r="AMG487" s="9"/>
      <c r="AMH487" s="9"/>
      <c r="AMI487" s="9"/>
      <c r="AMJ487" s="9"/>
      <c r="AMK487" s="9"/>
    </row>
    <row r="488" spans="1:1025" s="8" customFormat="1" ht="27.75" hidden="1" thickBot="1">
      <c r="A488" s="146"/>
      <c r="B488" s="58"/>
      <c r="C488" s="213"/>
      <c r="D488" s="213"/>
      <c r="E488" s="213"/>
      <c r="F488" s="214">
        <v>8463</v>
      </c>
      <c r="G488" s="215">
        <v>7571</v>
      </c>
      <c r="H488" s="62" t="s">
        <v>67</v>
      </c>
      <c r="I488" s="63" t="s">
        <v>142</v>
      </c>
      <c r="J488" s="64" t="s">
        <v>407</v>
      </c>
      <c r="K488" s="64"/>
      <c r="L488" s="168">
        <v>3900</v>
      </c>
      <c r="M488" s="66">
        <v>100</v>
      </c>
      <c r="N488" s="57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  <c r="FI488" s="9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  <c r="HJ488" s="9"/>
      <c r="HK488" s="9"/>
      <c r="HL488" s="9"/>
      <c r="HM488" s="9"/>
      <c r="HN488" s="9"/>
      <c r="HO488" s="9"/>
      <c r="HP488" s="9"/>
      <c r="HQ488" s="9"/>
      <c r="HR488" s="9"/>
      <c r="HS488" s="9"/>
      <c r="HT488" s="9"/>
      <c r="HU488" s="9"/>
      <c r="HV488" s="9"/>
      <c r="HW488" s="9"/>
      <c r="HX488" s="9"/>
      <c r="HY488" s="9"/>
      <c r="HZ488" s="9"/>
      <c r="IA488" s="9"/>
      <c r="IB488" s="9"/>
      <c r="IC488" s="9"/>
      <c r="ID488" s="9"/>
      <c r="IE488" s="9"/>
      <c r="IF488" s="9"/>
      <c r="IG488" s="9"/>
      <c r="IH488" s="9"/>
      <c r="II488" s="9"/>
      <c r="IJ488" s="9"/>
      <c r="IK488" s="9"/>
      <c r="IL488" s="9"/>
      <c r="IM488" s="9"/>
      <c r="IN488" s="9"/>
      <c r="IO488" s="9"/>
      <c r="IP488" s="9"/>
      <c r="IQ488" s="9"/>
      <c r="IR488" s="9"/>
      <c r="IS488" s="9"/>
      <c r="IT488" s="9"/>
      <c r="IU488" s="9"/>
      <c r="IV488" s="9"/>
      <c r="IW488" s="9"/>
      <c r="IX488" s="9"/>
      <c r="IY488" s="9"/>
      <c r="IZ488" s="9"/>
      <c r="JA488" s="9"/>
      <c r="JB488" s="9"/>
      <c r="JC488" s="9"/>
      <c r="JD488" s="9"/>
      <c r="JE488" s="9"/>
      <c r="JF488" s="9"/>
      <c r="JG488" s="9"/>
      <c r="JH488" s="9"/>
      <c r="JI488" s="9"/>
      <c r="JJ488" s="9"/>
      <c r="JK488" s="9"/>
      <c r="JL488" s="9"/>
      <c r="JM488" s="9"/>
      <c r="JN488" s="9"/>
      <c r="JO488" s="9"/>
      <c r="JP488" s="9"/>
      <c r="JQ488" s="9"/>
      <c r="JR488" s="9"/>
      <c r="JS488" s="9"/>
      <c r="JT488" s="9"/>
      <c r="JU488" s="9"/>
      <c r="JV488" s="9"/>
      <c r="JW488" s="9"/>
      <c r="JX488" s="9"/>
      <c r="JY488" s="9"/>
      <c r="JZ488" s="9"/>
      <c r="KA488" s="9"/>
      <c r="KB488" s="9"/>
      <c r="KC488" s="9"/>
      <c r="KD488" s="9"/>
      <c r="KE488" s="9"/>
      <c r="KF488" s="9"/>
      <c r="KG488" s="9"/>
      <c r="KH488" s="9"/>
      <c r="KI488" s="9"/>
      <c r="KJ488" s="9"/>
      <c r="KK488" s="9"/>
      <c r="KL488" s="9"/>
      <c r="KM488" s="9"/>
      <c r="KN488" s="9"/>
      <c r="KO488" s="9"/>
      <c r="KP488" s="9"/>
      <c r="KQ488" s="9"/>
      <c r="KR488" s="9"/>
      <c r="KS488" s="9"/>
      <c r="KT488" s="9"/>
      <c r="KU488" s="9"/>
      <c r="KV488" s="9"/>
      <c r="KW488" s="9"/>
      <c r="KX488" s="9"/>
      <c r="KY488" s="9"/>
      <c r="KZ488" s="9"/>
      <c r="LA488" s="9"/>
      <c r="LB488" s="9"/>
      <c r="LC488" s="9"/>
      <c r="LD488" s="9"/>
      <c r="LE488" s="9"/>
      <c r="LF488" s="9"/>
      <c r="LG488" s="9"/>
      <c r="LH488" s="9"/>
      <c r="LI488" s="9"/>
      <c r="LJ488" s="9"/>
      <c r="LK488" s="9"/>
      <c r="LL488" s="9"/>
      <c r="LM488" s="9"/>
      <c r="LN488" s="9"/>
      <c r="LO488" s="9"/>
      <c r="LP488" s="9"/>
      <c r="LQ488" s="9"/>
      <c r="LR488" s="9"/>
      <c r="LS488" s="9"/>
      <c r="LT488" s="9"/>
      <c r="LU488" s="9"/>
      <c r="LV488" s="9"/>
      <c r="LW488" s="9"/>
      <c r="LX488" s="9"/>
      <c r="LY488" s="9"/>
      <c r="LZ488" s="9"/>
      <c r="MA488" s="9"/>
      <c r="MB488" s="9"/>
      <c r="MC488" s="9"/>
      <c r="MD488" s="9"/>
      <c r="ME488" s="9"/>
      <c r="MF488" s="9"/>
      <c r="MG488" s="9"/>
      <c r="MH488" s="9"/>
      <c r="MI488" s="9"/>
      <c r="MJ488" s="9"/>
      <c r="MK488" s="9"/>
      <c r="ML488" s="9"/>
      <c r="MM488" s="9"/>
      <c r="MN488" s="9"/>
      <c r="MO488" s="9"/>
      <c r="MP488" s="9"/>
      <c r="MQ488" s="9"/>
      <c r="MR488" s="9"/>
      <c r="MS488" s="9"/>
      <c r="MT488" s="9"/>
      <c r="MU488" s="9"/>
      <c r="MV488" s="9"/>
      <c r="MW488" s="9"/>
      <c r="MX488" s="9"/>
      <c r="MY488" s="9"/>
      <c r="MZ488" s="9"/>
      <c r="NA488" s="9"/>
      <c r="NB488" s="9"/>
      <c r="NC488" s="9"/>
      <c r="ND488" s="9"/>
      <c r="NE488" s="9"/>
      <c r="NF488" s="9"/>
      <c r="NG488" s="9"/>
      <c r="NH488" s="9"/>
      <c r="NI488" s="9"/>
      <c r="NJ488" s="9"/>
      <c r="NK488" s="9"/>
      <c r="NL488" s="9"/>
      <c r="NM488" s="9"/>
      <c r="NN488" s="9"/>
      <c r="NO488" s="9"/>
      <c r="NP488" s="9"/>
      <c r="NQ488" s="9"/>
      <c r="NR488" s="9"/>
      <c r="NS488" s="9"/>
      <c r="NT488" s="9"/>
      <c r="NU488" s="9"/>
      <c r="NV488" s="9"/>
      <c r="NW488" s="9"/>
      <c r="NX488" s="9"/>
      <c r="NY488" s="9"/>
      <c r="NZ488" s="9"/>
      <c r="OA488" s="9"/>
      <c r="OB488" s="9"/>
      <c r="OC488" s="9"/>
      <c r="OD488" s="9"/>
      <c r="OE488" s="9"/>
      <c r="OF488" s="9"/>
      <c r="OG488" s="9"/>
      <c r="OH488" s="9"/>
      <c r="OI488" s="9"/>
      <c r="OJ488" s="9"/>
      <c r="OK488" s="9"/>
      <c r="OL488" s="9"/>
      <c r="OM488" s="9"/>
      <c r="ON488" s="9"/>
      <c r="OO488" s="9"/>
      <c r="OP488" s="9"/>
      <c r="OQ488" s="9"/>
      <c r="OR488" s="9"/>
      <c r="OS488" s="9"/>
      <c r="OT488" s="9"/>
      <c r="OU488" s="9"/>
      <c r="OV488" s="9"/>
      <c r="OW488" s="9"/>
      <c r="OX488" s="9"/>
      <c r="OY488" s="9"/>
      <c r="OZ488" s="9"/>
      <c r="PA488" s="9"/>
      <c r="PB488" s="9"/>
      <c r="PC488" s="9"/>
      <c r="PD488" s="9"/>
      <c r="PE488" s="9"/>
      <c r="PF488" s="9"/>
      <c r="PG488" s="9"/>
      <c r="PH488" s="9"/>
      <c r="PI488" s="9"/>
      <c r="PJ488" s="9"/>
      <c r="PK488" s="9"/>
      <c r="PL488" s="9"/>
      <c r="PM488" s="9"/>
      <c r="PN488" s="9"/>
      <c r="PO488" s="9"/>
      <c r="PP488" s="9"/>
      <c r="PQ488" s="9"/>
      <c r="PR488" s="9"/>
      <c r="PS488" s="9"/>
      <c r="PT488" s="9"/>
      <c r="PU488" s="9"/>
      <c r="PV488" s="9"/>
      <c r="PW488" s="9"/>
      <c r="PX488" s="9"/>
      <c r="PY488" s="9"/>
      <c r="PZ488" s="9"/>
      <c r="QA488" s="9"/>
      <c r="QB488" s="9"/>
      <c r="QC488" s="9"/>
      <c r="QD488" s="9"/>
      <c r="QE488" s="9"/>
      <c r="QF488" s="9"/>
      <c r="QG488" s="9"/>
      <c r="QH488" s="9"/>
      <c r="QI488" s="9"/>
      <c r="QJ488" s="9"/>
      <c r="QK488" s="9"/>
      <c r="QL488" s="9"/>
      <c r="QM488" s="9"/>
      <c r="QN488" s="9"/>
      <c r="QO488" s="9"/>
      <c r="QP488" s="9"/>
      <c r="QQ488" s="9"/>
      <c r="QR488" s="9"/>
      <c r="QS488" s="9"/>
      <c r="QT488" s="9"/>
      <c r="QU488" s="9"/>
      <c r="QV488" s="9"/>
      <c r="QW488" s="9"/>
      <c r="QX488" s="9"/>
      <c r="QY488" s="9"/>
      <c r="QZ488" s="9"/>
      <c r="RA488" s="9"/>
      <c r="RB488" s="9"/>
      <c r="RC488" s="9"/>
      <c r="RD488" s="9"/>
      <c r="RE488" s="9"/>
      <c r="RF488" s="9"/>
      <c r="RG488" s="9"/>
      <c r="RH488" s="9"/>
      <c r="RI488" s="9"/>
      <c r="RJ488" s="9"/>
      <c r="RK488" s="9"/>
      <c r="RL488" s="9"/>
      <c r="RM488" s="9"/>
      <c r="RN488" s="9"/>
      <c r="RO488" s="9"/>
      <c r="RP488" s="9"/>
      <c r="RQ488" s="9"/>
      <c r="RR488" s="9"/>
      <c r="RS488" s="9"/>
      <c r="RT488" s="9"/>
      <c r="RU488" s="9"/>
      <c r="RV488" s="9"/>
      <c r="RW488" s="9"/>
      <c r="RX488" s="9"/>
      <c r="RY488" s="9"/>
      <c r="RZ488" s="9"/>
      <c r="SA488" s="9"/>
      <c r="SB488" s="9"/>
      <c r="SC488" s="9"/>
      <c r="SD488" s="9"/>
      <c r="SE488" s="9"/>
      <c r="SF488" s="9"/>
      <c r="SG488" s="9"/>
      <c r="SH488" s="9"/>
      <c r="SI488" s="9"/>
      <c r="SJ488" s="9"/>
      <c r="SK488" s="9"/>
      <c r="SL488" s="9"/>
      <c r="SM488" s="9"/>
      <c r="SN488" s="9"/>
      <c r="SO488" s="9"/>
      <c r="SP488" s="9"/>
      <c r="SQ488" s="9"/>
      <c r="SR488" s="9"/>
      <c r="SS488" s="9"/>
      <c r="ST488" s="9"/>
      <c r="SU488" s="9"/>
      <c r="SV488" s="9"/>
      <c r="SW488" s="9"/>
      <c r="SX488" s="9"/>
      <c r="SY488" s="9"/>
      <c r="SZ488" s="9"/>
      <c r="TA488" s="9"/>
      <c r="TB488" s="9"/>
      <c r="TC488" s="9"/>
      <c r="TD488" s="9"/>
      <c r="TE488" s="9"/>
      <c r="TF488" s="9"/>
      <c r="TG488" s="9"/>
      <c r="TH488" s="9"/>
      <c r="TI488" s="9"/>
      <c r="TJ488" s="9"/>
      <c r="TK488" s="9"/>
      <c r="TL488" s="9"/>
      <c r="TM488" s="9"/>
      <c r="TN488" s="9"/>
      <c r="TO488" s="9"/>
      <c r="TP488" s="9"/>
      <c r="TQ488" s="9"/>
      <c r="TR488" s="9"/>
      <c r="TS488" s="9"/>
      <c r="TT488" s="9"/>
      <c r="TU488" s="9"/>
      <c r="TV488" s="9"/>
      <c r="TW488" s="9"/>
      <c r="TX488" s="9"/>
      <c r="TY488" s="9"/>
      <c r="TZ488" s="9"/>
      <c r="UA488" s="9"/>
      <c r="UB488" s="9"/>
      <c r="UC488" s="9"/>
      <c r="UD488" s="9"/>
      <c r="UE488" s="9"/>
      <c r="UF488" s="9"/>
      <c r="UG488" s="9"/>
      <c r="UH488" s="9"/>
      <c r="UI488" s="9"/>
      <c r="UJ488" s="9"/>
      <c r="UK488" s="9"/>
      <c r="UL488" s="9"/>
      <c r="UM488" s="9"/>
      <c r="UN488" s="9"/>
      <c r="UO488" s="9"/>
      <c r="UP488" s="9"/>
      <c r="UQ488" s="9"/>
      <c r="UR488" s="9"/>
      <c r="US488" s="9"/>
      <c r="UT488" s="9"/>
      <c r="UU488" s="9"/>
      <c r="UV488" s="9"/>
      <c r="UW488" s="9"/>
      <c r="UX488" s="9"/>
      <c r="UY488" s="9"/>
      <c r="UZ488" s="9"/>
      <c r="VA488" s="9"/>
      <c r="VB488" s="9"/>
      <c r="VC488" s="9"/>
      <c r="VD488" s="9"/>
      <c r="VE488" s="9"/>
      <c r="VF488" s="9"/>
      <c r="VG488" s="9"/>
      <c r="VH488" s="9"/>
      <c r="VI488" s="9"/>
      <c r="VJ488" s="9"/>
      <c r="VK488" s="9"/>
      <c r="VL488" s="9"/>
      <c r="VM488" s="9"/>
      <c r="VN488" s="9"/>
      <c r="VO488" s="9"/>
      <c r="VP488" s="9"/>
      <c r="VQ488" s="9"/>
      <c r="VR488" s="9"/>
      <c r="VS488" s="9"/>
      <c r="VT488" s="9"/>
      <c r="VU488" s="9"/>
      <c r="VV488" s="9"/>
      <c r="VW488" s="9"/>
      <c r="VX488" s="9"/>
      <c r="VY488" s="9"/>
      <c r="VZ488" s="9"/>
      <c r="WA488" s="9"/>
      <c r="WB488" s="9"/>
      <c r="WC488" s="9"/>
      <c r="WD488" s="9"/>
      <c r="WE488" s="9"/>
      <c r="WF488" s="9"/>
      <c r="WG488" s="9"/>
      <c r="WH488" s="9"/>
      <c r="WI488" s="9"/>
      <c r="WJ488" s="9"/>
      <c r="WK488" s="9"/>
      <c r="WL488" s="9"/>
      <c r="WM488" s="9"/>
      <c r="WN488" s="9"/>
      <c r="WO488" s="9"/>
      <c r="WP488" s="9"/>
      <c r="WQ488" s="9"/>
      <c r="WR488" s="9"/>
      <c r="WS488" s="9"/>
      <c r="WT488" s="9"/>
      <c r="WU488" s="9"/>
      <c r="WV488" s="9"/>
      <c r="WW488" s="9"/>
      <c r="WX488" s="9"/>
      <c r="WY488" s="9"/>
      <c r="WZ488" s="9"/>
      <c r="XA488" s="9"/>
      <c r="XB488" s="9"/>
      <c r="XC488" s="9"/>
      <c r="XD488" s="9"/>
      <c r="XE488" s="9"/>
      <c r="XF488" s="9"/>
      <c r="XG488" s="9"/>
      <c r="XH488" s="9"/>
      <c r="XI488" s="9"/>
      <c r="XJ488" s="9"/>
      <c r="XK488" s="9"/>
      <c r="XL488" s="9"/>
      <c r="XM488" s="9"/>
      <c r="XN488" s="9"/>
      <c r="XO488" s="9"/>
      <c r="XP488" s="9"/>
      <c r="XQ488" s="9"/>
      <c r="XR488" s="9"/>
      <c r="XS488" s="9"/>
      <c r="XT488" s="9"/>
      <c r="XU488" s="9"/>
      <c r="XV488" s="9"/>
      <c r="XW488" s="9"/>
      <c r="XX488" s="9"/>
      <c r="XY488" s="9"/>
      <c r="XZ488" s="9"/>
      <c r="YA488" s="9"/>
      <c r="YB488" s="9"/>
      <c r="YC488" s="9"/>
      <c r="YD488" s="9"/>
      <c r="YE488" s="9"/>
      <c r="YF488" s="9"/>
      <c r="YG488" s="9"/>
      <c r="YH488" s="9"/>
      <c r="YI488" s="9"/>
      <c r="YJ488" s="9"/>
      <c r="YK488" s="9"/>
      <c r="YL488" s="9"/>
      <c r="YM488" s="9"/>
      <c r="YN488" s="9"/>
      <c r="YO488" s="9"/>
      <c r="YP488" s="9"/>
      <c r="YQ488" s="9"/>
      <c r="YR488" s="9"/>
      <c r="YS488" s="9"/>
      <c r="YT488" s="9"/>
      <c r="YU488" s="9"/>
      <c r="YV488" s="9"/>
      <c r="YW488" s="9"/>
      <c r="YX488" s="9"/>
      <c r="YY488" s="9"/>
      <c r="YZ488" s="9"/>
      <c r="ZA488" s="9"/>
      <c r="ZB488" s="9"/>
      <c r="ZC488" s="9"/>
      <c r="ZD488" s="9"/>
      <c r="ZE488" s="9"/>
      <c r="ZF488" s="9"/>
      <c r="ZG488" s="9"/>
      <c r="ZH488" s="9"/>
      <c r="ZI488" s="9"/>
      <c r="ZJ488" s="9"/>
      <c r="ZK488" s="9"/>
      <c r="ZL488" s="9"/>
      <c r="ZM488" s="9"/>
      <c r="ZN488" s="9"/>
      <c r="ZO488" s="9"/>
      <c r="ZP488" s="9"/>
      <c r="ZQ488" s="9"/>
      <c r="ZR488" s="9"/>
      <c r="ZS488" s="9"/>
      <c r="ZT488" s="9"/>
      <c r="ZU488" s="9"/>
      <c r="ZV488" s="9"/>
      <c r="ZW488" s="9"/>
      <c r="ZX488" s="9"/>
      <c r="ZY488" s="9"/>
      <c r="ZZ488" s="9"/>
      <c r="AAA488" s="9"/>
      <c r="AAB488" s="9"/>
      <c r="AAC488" s="9"/>
      <c r="AAD488" s="9"/>
      <c r="AAE488" s="9"/>
      <c r="AAF488" s="9"/>
      <c r="AAG488" s="9"/>
      <c r="AAH488" s="9"/>
      <c r="AAI488" s="9"/>
      <c r="AAJ488" s="9"/>
      <c r="AAK488" s="9"/>
      <c r="AAL488" s="9"/>
      <c r="AAM488" s="9"/>
      <c r="AAN488" s="9"/>
      <c r="AAO488" s="9"/>
      <c r="AAP488" s="9"/>
      <c r="AAQ488" s="9"/>
      <c r="AAR488" s="9"/>
      <c r="AAS488" s="9"/>
      <c r="AAT488" s="9"/>
      <c r="AAU488" s="9"/>
      <c r="AAV488" s="9"/>
      <c r="AAW488" s="9"/>
      <c r="AAX488" s="9"/>
      <c r="AAY488" s="9"/>
      <c r="AAZ488" s="9"/>
      <c r="ABA488" s="9"/>
      <c r="ABB488" s="9"/>
      <c r="ABC488" s="9"/>
      <c r="ABD488" s="9"/>
      <c r="ABE488" s="9"/>
      <c r="ABF488" s="9"/>
      <c r="ABG488" s="9"/>
      <c r="ABH488" s="9"/>
      <c r="ABI488" s="9"/>
      <c r="ABJ488" s="9"/>
      <c r="ABK488" s="9"/>
      <c r="ABL488" s="9"/>
      <c r="ABM488" s="9"/>
      <c r="ABN488" s="9"/>
      <c r="ABO488" s="9"/>
      <c r="ABP488" s="9"/>
      <c r="ABQ488" s="9"/>
      <c r="ABR488" s="9"/>
      <c r="ABS488" s="9"/>
      <c r="ABT488" s="9"/>
      <c r="ABU488" s="9"/>
      <c r="ABV488" s="9"/>
      <c r="ABW488" s="9"/>
      <c r="ABX488" s="9"/>
      <c r="ABY488" s="9"/>
      <c r="ABZ488" s="9"/>
      <c r="ACA488" s="9"/>
      <c r="ACB488" s="9"/>
      <c r="ACC488" s="9"/>
      <c r="ACD488" s="9"/>
      <c r="ACE488" s="9"/>
      <c r="ACF488" s="9"/>
      <c r="ACG488" s="9"/>
      <c r="ACH488" s="9"/>
      <c r="ACI488" s="9"/>
      <c r="ACJ488" s="9"/>
      <c r="ACK488" s="9"/>
      <c r="ACL488" s="9"/>
      <c r="ACM488" s="9"/>
      <c r="ACN488" s="9"/>
      <c r="ACO488" s="9"/>
      <c r="ACP488" s="9"/>
      <c r="ACQ488" s="9"/>
      <c r="ACR488" s="9"/>
      <c r="ACS488" s="9"/>
      <c r="ACT488" s="9"/>
      <c r="ACU488" s="9"/>
      <c r="ACV488" s="9"/>
      <c r="ACW488" s="9"/>
      <c r="ACX488" s="9"/>
      <c r="ACY488" s="9"/>
      <c r="ACZ488" s="9"/>
      <c r="ADA488" s="9"/>
      <c r="ADB488" s="9"/>
      <c r="ADC488" s="9"/>
      <c r="ADD488" s="9"/>
      <c r="ADE488" s="9"/>
      <c r="ADF488" s="9"/>
      <c r="ADG488" s="9"/>
      <c r="ADH488" s="9"/>
      <c r="ADI488" s="9"/>
      <c r="ADJ488" s="9"/>
      <c r="ADK488" s="9"/>
      <c r="ADL488" s="9"/>
      <c r="ADM488" s="9"/>
      <c r="ADN488" s="9"/>
      <c r="ADO488" s="9"/>
      <c r="ADP488" s="9"/>
      <c r="ADQ488" s="9"/>
      <c r="ADR488" s="9"/>
      <c r="ADS488" s="9"/>
      <c r="ADT488" s="9"/>
      <c r="ADU488" s="9"/>
      <c r="ADV488" s="9"/>
      <c r="ADW488" s="9"/>
      <c r="ADX488" s="9"/>
      <c r="ADY488" s="9"/>
      <c r="ADZ488" s="9"/>
      <c r="AEA488" s="9"/>
      <c r="AEB488" s="9"/>
      <c r="AEC488" s="9"/>
      <c r="AED488" s="9"/>
      <c r="AEE488" s="9"/>
      <c r="AEF488" s="9"/>
      <c r="AEG488" s="9"/>
      <c r="AEH488" s="9"/>
      <c r="AEI488" s="9"/>
      <c r="AEJ488" s="9"/>
      <c r="AEK488" s="9"/>
      <c r="AEL488" s="9"/>
      <c r="AEM488" s="9"/>
      <c r="AEN488" s="9"/>
      <c r="AEO488" s="9"/>
      <c r="AEP488" s="9"/>
      <c r="AEQ488" s="9"/>
      <c r="AER488" s="9"/>
      <c r="AES488" s="9"/>
      <c r="AET488" s="9"/>
      <c r="AEU488" s="9"/>
      <c r="AEV488" s="9"/>
      <c r="AEW488" s="9"/>
      <c r="AEX488" s="9"/>
      <c r="AEY488" s="9"/>
      <c r="AEZ488" s="9"/>
      <c r="AFA488" s="9"/>
      <c r="AFB488" s="9"/>
      <c r="AFC488" s="9"/>
      <c r="AFD488" s="9"/>
      <c r="AFE488" s="9"/>
      <c r="AFF488" s="9"/>
      <c r="AFG488" s="9"/>
      <c r="AFH488" s="9"/>
      <c r="AFI488" s="9"/>
      <c r="AFJ488" s="9"/>
      <c r="AFK488" s="9"/>
      <c r="AFL488" s="9"/>
      <c r="AFM488" s="9"/>
      <c r="AFN488" s="9"/>
      <c r="AFO488" s="9"/>
      <c r="AFP488" s="9"/>
      <c r="AFQ488" s="9"/>
      <c r="AFR488" s="9"/>
      <c r="AFS488" s="9"/>
      <c r="AFT488" s="9"/>
      <c r="AFU488" s="9"/>
      <c r="AFV488" s="9"/>
      <c r="AFW488" s="9"/>
      <c r="AFX488" s="9"/>
      <c r="AFY488" s="9"/>
      <c r="AFZ488" s="9"/>
      <c r="AGA488" s="9"/>
      <c r="AGB488" s="9"/>
      <c r="AGC488" s="9"/>
      <c r="AGD488" s="9"/>
      <c r="AGE488" s="9"/>
      <c r="AGF488" s="9"/>
      <c r="AGG488" s="9"/>
      <c r="AGH488" s="9"/>
      <c r="AGI488" s="9"/>
      <c r="AGJ488" s="9"/>
      <c r="AGK488" s="9"/>
      <c r="AGL488" s="9"/>
      <c r="AGM488" s="9"/>
      <c r="AGN488" s="9"/>
      <c r="AGO488" s="9"/>
      <c r="AGP488" s="9"/>
      <c r="AGQ488" s="9"/>
      <c r="AGR488" s="9"/>
      <c r="AGS488" s="9"/>
      <c r="AGT488" s="9"/>
      <c r="AGU488" s="9"/>
      <c r="AGV488" s="9"/>
      <c r="AGW488" s="9"/>
      <c r="AGX488" s="9"/>
      <c r="AGY488" s="9"/>
      <c r="AGZ488" s="9"/>
      <c r="AHA488" s="9"/>
      <c r="AHB488" s="9"/>
      <c r="AHC488" s="9"/>
      <c r="AHD488" s="9"/>
      <c r="AHE488" s="9"/>
      <c r="AHF488" s="9"/>
      <c r="AHG488" s="9"/>
      <c r="AHH488" s="9"/>
      <c r="AHI488" s="9"/>
      <c r="AHJ488" s="9"/>
      <c r="AHK488" s="9"/>
      <c r="AHL488" s="9"/>
      <c r="AHM488" s="9"/>
      <c r="AHN488" s="9"/>
      <c r="AHO488" s="9"/>
      <c r="AHP488" s="9"/>
      <c r="AHQ488" s="9"/>
      <c r="AHR488" s="9"/>
      <c r="AHS488" s="9"/>
      <c r="AHT488" s="9"/>
      <c r="AHU488" s="9"/>
      <c r="AHV488" s="9"/>
      <c r="AHW488" s="9"/>
      <c r="AHX488" s="9"/>
      <c r="AHY488" s="9"/>
      <c r="AHZ488" s="9"/>
      <c r="AIA488" s="9"/>
      <c r="AIB488" s="9"/>
      <c r="AIC488" s="9"/>
      <c r="AID488" s="9"/>
      <c r="AIE488" s="9"/>
      <c r="AIF488" s="9"/>
      <c r="AIG488" s="9"/>
      <c r="AIH488" s="9"/>
      <c r="AII488" s="9"/>
      <c r="AIJ488" s="9"/>
      <c r="AIK488" s="9"/>
      <c r="AIL488" s="9"/>
      <c r="AIM488" s="9"/>
      <c r="AIN488" s="9"/>
      <c r="AIO488" s="9"/>
      <c r="AIP488" s="9"/>
      <c r="AIQ488" s="9"/>
      <c r="AIR488" s="9"/>
      <c r="AIS488" s="9"/>
      <c r="AIT488" s="9"/>
      <c r="AIU488" s="9"/>
      <c r="AIV488" s="9"/>
      <c r="AIW488" s="9"/>
      <c r="AIX488" s="9"/>
      <c r="AIY488" s="9"/>
      <c r="AIZ488" s="9"/>
      <c r="AJA488" s="9"/>
      <c r="AJB488" s="9"/>
      <c r="AJC488" s="9"/>
      <c r="AJD488" s="9"/>
      <c r="AJE488" s="9"/>
      <c r="AJF488" s="9"/>
      <c r="AJG488" s="9"/>
      <c r="AJH488" s="9"/>
      <c r="AJI488" s="9"/>
      <c r="AJJ488" s="9"/>
      <c r="AJK488" s="9"/>
      <c r="AJL488" s="9"/>
      <c r="AJM488" s="9"/>
      <c r="AJN488" s="9"/>
      <c r="AJO488" s="9"/>
      <c r="AJP488" s="9"/>
      <c r="AJQ488" s="9"/>
      <c r="AJR488" s="9"/>
      <c r="AJS488" s="9"/>
      <c r="AJT488" s="9"/>
      <c r="AJU488" s="9"/>
      <c r="AJV488" s="9"/>
      <c r="AJW488" s="9"/>
      <c r="AJX488" s="9"/>
      <c r="AJY488" s="9"/>
      <c r="AJZ488" s="9"/>
      <c r="AKA488" s="9"/>
      <c r="AKB488" s="9"/>
      <c r="AKC488" s="9"/>
      <c r="AKD488" s="9"/>
      <c r="AKE488" s="9"/>
      <c r="AKF488" s="9"/>
      <c r="AKG488" s="9"/>
      <c r="AKH488" s="9"/>
      <c r="AKI488" s="9"/>
      <c r="AKJ488" s="9"/>
      <c r="AKK488" s="9"/>
      <c r="AKL488" s="9"/>
      <c r="AKM488" s="9"/>
      <c r="AKN488" s="9"/>
      <c r="AKO488" s="9"/>
      <c r="AKP488" s="9"/>
      <c r="AKQ488" s="9"/>
      <c r="AKR488" s="9"/>
      <c r="AKS488" s="9"/>
      <c r="AKT488" s="9"/>
      <c r="AKU488" s="9"/>
      <c r="AKV488" s="9"/>
      <c r="AKW488" s="9"/>
      <c r="AKX488" s="9"/>
      <c r="AKY488" s="9"/>
      <c r="AKZ488" s="9"/>
      <c r="ALA488" s="9"/>
      <c r="ALB488" s="9"/>
      <c r="ALC488" s="9"/>
      <c r="ALD488" s="9"/>
      <c r="ALE488" s="9"/>
      <c r="ALF488" s="9"/>
      <c r="ALG488" s="9"/>
      <c r="ALH488" s="9"/>
      <c r="ALI488" s="9"/>
      <c r="ALJ488" s="9"/>
      <c r="ALK488" s="9"/>
      <c r="ALL488" s="9"/>
      <c r="ALM488" s="9"/>
      <c r="ALN488" s="9"/>
      <c r="ALO488" s="9"/>
      <c r="ALP488" s="9"/>
      <c r="ALQ488" s="9"/>
      <c r="ALR488" s="9"/>
      <c r="ALS488" s="9"/>
      <c r="ALT488" s="9"/>
      <c r="ALU488" s="9"/>
      <c r="ALV488" s="9"/>
      <c r="ALW488" s="9"/>
      <c r="ALX488" s="9"/>
      <c r="ALY488" s="9"/>
      <c r="ALZ488" s="9"/>
      <c r="AMA488" s="9"/>
      <c r="AMB488" s="9"/>
      <c r="AMC488" s="9"/>
      <c r="AMD488" s="9"/>
      <c r="AME488" s="9"/>
      <c r="AMF488" s="9"/>
      <c r="AMG488" s="9"/>
      <c r="AMH488" s="9"/>
      <c r="AMI488" s="9"/>
      <c r="AMJ488" s="9"/>
      <c r="AMK488" s="9"/>
    </row>
    <row r="489" spans="1:1025" s="8" customFormat="1" ht="27.75" hidden="1" thickBot="1">
      <c r="A489" s="146"/>
      <c r="B489" s="67">
        <f t="shared" si="47"/>
        <v>8463</v>
      </c>
      <c r="C489" s="68"/>
      <c r="D489" s="68"/>
      <c r="E489" s="69" t="s">
        <v>408</v>
      </c>
      <c r="F489" s="136"/>
      <c r="G489" s="71"/>
      <c r="H489" s="72"/>
      <c r="I489" s="143"/>
      <c r="J489" s="74"/>
      <c r="K489" s="79"/>
      <c r="L489" s="80">
        <f>SUM(L488)</f>
        <v>3900</v>
      </c>
      <c r="M489" s="95">
        <f>SUM(M488)</f>
        <v>100</v>
      </c>
      <c r="N489" s="77">
        <f>M489+L489</f>
        <v>4000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  <c r="HE489" s="9"/>
      <c r="HF489" s="9"/>
      <c r="HG489" s="9"/>
      <c r="HH489" s="9"/>
      <c r="HI489" s="9"/>
      <c r="HJ489" s="9"/>
      <c r="HK489" s="9"/>
      <c r="HL489" s="9"/>
      <c r="HM489" s="9"/>
      <c r="HN489" s="9"/>
      <c r="HO489" s="9"/>
      <c r="HP489" s="9"/>
      <c r="HQ489" s="9"/>
      <c r="HR489" s="9"/>
      <c r="HS489" s="9"/>
      <c r="HT489" s="9"/>
      <c r="HU489" s="9"/>
      <c r="HV489" s="9"/>
      <c r="HW489" s="9"/>
      <c r="HX489" s="9"/>
      <c r="HY489" s="9"/>
      <c r="HZ489" s="9"/>
      <c r="IA489" s="9"/>
      <c r="IB489" s="9"/>
      <c r="IC489" s="9"/>
      <c r="ID489" s="9"/>
      <c r="IE489" s="9"/>
      <c r="IF489" s="9"/>
      <c r="IG489" s="9"/>
      <c r="IH489" s="9"/>
      <c r="II489" s="9"/>
      <c r="IJ489" s="9"/>
      <c r="IK489" s="9"/>
      <c r="IL489" s="9"/>
      <c r="IM489" s="9"/>
      <c r="IN489" s="9"/>
      <c r="IO489" s="9"/>
      <c r="IP489" s="9"/>
      <c r="IQ489" s="9"/>
      <c r="IR489" s="9"/>
      <c r="IS489" s="9"/>
      <c r="IT489" s="9"/>
      <c r="IU489" s="9"/>
      <c r="IV489" s="9"/>
      <c r="IW489" s="9"/>
      <c r="IX489" s="9"/>
      <c r="IY489" s="9"/>
      <c r="IZ489" s="9"/>
      <c r="JA489" s="9"/>
      <c r="JB489" s="9"/>
      <c r="JC489" s="9"/>
      <c r="JD489" s="9"/>
      <c r="JE489" s="9"/>
      <c r="JF489" s="9"/>
      <c r="JG489" s="9"/>
      <c r="JH489" s="9"/>
      <c r="JI489" s="9"/>
      <c r="JJ489" s="9"/>
      <c r="JK489" s="9"/>
      <c r="JL489" s="9"/>
      <c r="JM489" s="9"/>
      <c r="JN489" s="9"/>
      <c r="JO489" s="9"/>
      <c r="JP489" s="9"/>
      <c r="JQ489" s="9"/>
      <c r="JR489" s="9"/>
      <c r="JS489" s="9"/>
      <c r="JT489" s="9"/>
      <c r="JU489" s="9"/>
      <c r="JV489" s="9"/>
      <c r="JW489" s="9"/>
      <c r="JX489" s="9"/>
      <c r="JY489" s="9"/>
      <c r="JZ489" s="9"/>
      <c r="KA489" s="9"/>
      <c r="KB489" s="9"/>
      <c r="KC489" s="9"/>
      <c r="KD489" s="9"/>
      <c r="KE489" s="9"/>
      <c r="KF489" s="9"/>
      <c r="KG489" s="9"/>
      <c r="KH489" s="9"/>
      <c r="KI489" s="9"/>
      <c r="KJ489" s="9"/>
      <c r="KK489" s="9"/>
      <c r="KL489" s="9"/>
      <c r="KM489" s="9"/>
      <c r="KN489" s="9"/>
      <c r="KO489" s="9"/>
      <c r="KP489" s="9"/>
      <c r="KQ489" s="9"/>
      <c r="KR489" s="9"/>
      <c r="KS489" s="9"/>
      <c r="KT489" s="9"/>
      <c r="KU489" s="9"/>
      <c r="KV489" s="9"/>
      <c r="KW489" s="9"/>
      <c r="KX489" s="9"/>
      <c r="KY489" s="9"/>
      <c r="KZ489" s="9"/>
      <c r="LA489" s="9"/>
      <c r="LB489" s="9"/>
      <c r="LC489" s="9"/>
      <c r="LD489" s="9"/>
      <c r="LE489" s="9"/>
      <c r="LF489" s="9"/>
      <c r="LG489" s="9"/>
      <c r="LH489" s="9"/>
      <c r="LI489" s="9"/>
      <c r="LJ489" s="9"/>
      <c r="LK489" s="9"/>
      <c r="LL489" s="9"/>
      <c r="LM489" s="9"/>
      <c r="LN489" s="9"/>
      <c r="LO489" s="9"/>
      <c r="LP489" s="9"/>
      <c r="LQ489" s="9"/>
      <c r="LR489" s="9"/>
      <c r="LS489" s="9"/>
      <c r="LT489" s="9"/>
      <c r="LU489" s="9"/>
      <c r="LV489" s="9"/>
      <c r="LW489" s="9"/>
      <c r="LX489" s="9"/>
      <c r="LY489" s="9"/>
      <c r="LZ489" s="9"/>
      <c r="MA489" s="9"/>
      <c r="MB489" s="9"/>
      <c r="MC489" s="9"/>
      <c r="MD489" s="9"/>
      <c r="ME489" s="9"/>
      <c r="MF489" s="9"/>
      <c r="MG489" s="9"/>
      <c r="MH489" s="9"/>
      <c r="MI489" s="9"/>
      <c r="MJ489" s="9"/>
      <c r="MK489" s="9"/>
      <c r="ML489" s="9"/>
      <c r="MM489" s="9"/>
      <c r="MN489" s="9"/>
      <c r="MO489" s="9"/>
      <c r="MP489" s="9"/>
      <c r="MQ489" s="9"/>
      <c r="MR489" s="9"/>
      <c r="MS489" s="9"/>
      <c r="MT489" s="9"/>
      <c r="MU489" s="9"/>
      <c r="MV489" s="9"/>
      <c r="MW489" s="9"/>
      <c r="MX489" s="9"/>
      <c r="MY489" s="9"/>
      <c r="MZ489" s="9"/>
      <c r="NA489" s="9"/>
      <c r="NB489" s="9"/>
      <c r="NC489" s="9"/>
      <c r="ND489" s="9"/>
      <c r="NE489" s="9"/>
      <c r="NF489" s="9"/>
      <c r="NG489" s="9"/>
      <c r="NH489" s="9"/>
      <c r="NI489" s="9"/>
      <c r="NJ489" s="9"/>
      <c r="NK489" s="9"/>
      <c r="NL489" s="9"/>
      <c r="NM489" s="9"/>
      <c r="NN489" s="9"/>
      <c r="NO489" s="9"/>
      <c r="NP489" s="9"/>
      <c r="NQ489" s="9"/>
      <c r="NR489" s="9"/>
      <c r="NS489" s="9"/>
      <c r="NT489" s="9"/>
      <c r="NU489" s="9"/>
      <c r="NV489" s="9"/>
      <c r="NW489" s="9"/>
      <c r="NX489" s="9"/>
      <c r="NY489" s="9"/>
      <c r="NZ489" s="9"/>
      <c r="OA489" s="9"/>
      <c r="OB489" s="9"/>
      <c r="OC489" s="9"/>
      <c r="OD489" s="9"/>
      <c r="OE489" s="9"/>
      <c r="OF489" s="9"/>
      <c r="OG489" s="9"/>
      <c r="OH489" s="9"/>
      <c r="OI489" s="9"/>
      <c r="OJ489" s="9"/>
      <c r="OK489" s="9"/>
      <c r="OL489" s="9"/>
      <c r="OM489" s="9"/>
      <c r="ON489" s="9"/>
      <c r="OO489" s="9"/>
      <c r="OP489" s="9"/>
      <c r="OQ489" s="9"/>
      <c r="OR489" s="9"/>
      <c r="OS489" s="9"/>
      <c r="OT489" s="9"/>
      <c r="OU489" s="9"/>
      <c r="OV489" s="9"/>
      <c r="OW489" s="9"/>
      <c r="OX489" s="9"/>
      <c r="OY489" s="9"/>
      <c r="OZ489" s="9"/>
      <c r="PA489" s="9"/>
      <c r="PB489" s="9"/>
      <c r="PC489" s="9"/>
      <c r="PD489" s="9"/>
      <c r="PE489" s="9"/>
      <c r="PF489" s="9"/>
      <c r="PG489" s="9"/>
      <c r="PH489" s="9"/>
      <c r="PI489" s="9"/>
      <c r="PJ489" s="9"/>
      <c r="PK489" s="9"/>
      <c r="PL489" s="9"/>
      <c r="PM489" s="9"/>
      <c r="PN489" s="9"/>
      <c r="PO489" s="9"/>
      <c r="PP489" s="9"/>
      <c r="PQ489" s="9"/>
      <c r="PR489" s="9"/>
      <c r="PS489" s="9"/>
      <c r="PT489" s="9"/>
      <c r="PU489" s="9"/>
      <c r="PV489" s="9"/>
      <c r="PW489" s="9"/>
      <c r="PX489" s="9"/>
      <c r="PY489" s="9"/>
      <c r="PZ489" s="9"/>
      <c r="QA489" s="9"/>
      <c r="QB489" s="9"/>
      <c r="QC489" s="9"/>
      <c r="QD489" s="9"/>
      <c r="QE489" s="9"/>
      <c r="QF489" s="9"/>
      <c r="QG489" s="9"/>
      <c r="QH489" s="9"/>
      <c r="QI489" s="9"/>
      <c r="QJ489" s="9"/>
      <c r="QK489" s="9"/>
      <c r="QL489" s="9"/>
      <c r="QM489" s="9"/>
      <c r="QN489" s="9"/>
      <c r="QO489" s="9"/>
      <c r="QP489" s="9"/>
      <c r="QQ489" s="9"/>
      <c r="QR489" s="9"/>
      <c r="QS489" s="9"/>
      <c r="QT489" s="9"/>
      <c r="QU489" s="9"/>
      <c r="QV489" s="9"/>
      <c r="QW489" s="9"/>
      <c r="QX489" s="9"/>
      <c r="QY489" s="9"/>
      <c r="QZ489" s="9"/>
      <c r="RA489" s="9"/>
      <c r="RB489" s="9"/>
      <c r="RC489" s="9"/>
      <c r="RD489" s="9"/>
      <c r="RE489" s="9"/>
      <c r="RF489" s="9"/>
      <c r="RG489" s="9"/>
      <c r="RH489" s="9"/>
      <c r="RI489" s="9"/>
      <c r="RJ489" s="9"/>
      <c r="RK489" s="9"/>
      <c r="RL489" s="9"/>
      <c r="RM489" s="9"/>
      <c r="RN489" s="9"/>
      <c r="RO489" s="9"/>
      <c r="RP489" s="9"/>
      <c r="RQ489" s="9"/>
      <c r="RR489" s="9"/>
      <c r="RS489" s="9"/>
      <c r="RT489" s="9"/>
      <c r="RU489" s="9"/>
      <c r="RV489" s="9"/>
      <c r="RW489" s="9"/>
      <c r="RX489" s="9"/>
      <c r="RY489" s="9"/>
      <c r="RZ489" s="9"/>
      <c r="SA489" s="9"/>
      <c r="SB489" s="9"/>
      <c r="SC489" s="9"/>
      <c r="SD489" s="9"/>
      <c r="SE489" s="9"/>
      <c r="SF489" s="9"/>
      <c r="SG489" s="9"/>
      <c r="SH489" s="9"/>
      <c r="SI489" s="9"/>
      <c r="SJ489" s="9"/>
      <c r="SK489" s="9"/>
      <c r="SL489" s="9"/>
      <c r="SM489" s="9"/>
      <c r="SN489" s="9"/>
      <c r="SO489" s="9"/>
      <c r="SP489" s="9"/>
      <c r="SQ489" s="9"/>
      <c r="SR489" s="9"/>
      <c r="SS489" s="9"/>
      <c r="ST489" s="9"/>
      <c r="SU489" s="9"/>
      <c r="SV489" s="9"/>
      <c r="SW489" s="9"/>
      <c r="SX489" s="9"/>
      <c r="SY489" s="9"/>
      <c r="SZ489" s="9"/>
      <c r="TA489" s="9"/>
      <c r="TB489" s="9"/>
      <c r="TC489" s="9"/>
      <c r="TD489" s="9"/>
      <c r="TE489" s="9"/>
      <c r="TF489" s="9"/>
      <c r="TG489" s="9"/>
      <c r="TH489" s="9"/>
      <c r="TI489" s="9"/>
      <c r="TJ489" s="9"/>
      <c r="TK489" s="9"/>
      <c r="TL489" s="9"/>
      <c r="TM489" s="9"/>
      <c r="TN489" s="9"/>
      <c r="TO489" s="9"/>
      <c r="TP489" s="9"/>
      <c r="TQ489" s="9"/>
      <c r="TR489" s="9"/>
      <c r="TS489" s="9"/>
      <c r="TT489" s="9"/>
      <c r="TU489" s="9"/>
      <c r="TV489" s="9"/>
      <c r="TW489" s="9"/>
      <c r="TX489" s="9"/>
      <c r="TY489" s="9"/>
      <c r="TZ489" s="9"/>
      <c r="UA489" s="9"/>
      <c r="UB489" s="9"/>
      <c r="UC489" s="9"/>
      <c r="UD489" s="9"/>
      <c r="UE489" s="9"/>
      <c r="UF489" s="9"/>
      <c r="UG489" s="9"/>
      <c r="UH489" s="9"/>
      <c r="UI489" s="9"/>
      <c r="UJ489" s="9"/>
      <c r="UK489" s="9"/>
      <c r="UL489" s="9"/>
      <c r="UM489" s="9"/>
      <c r="UN489" s="9"/>
      <c r="UO489" s="9"/>
      <c r="UP489" s="9"/>
      <c r="UQ489" s="9"/>
      <c r="UR489" s="9"/>
      <c r="US489" s="9"/>
      <c r="UT489" s="9"/>
      <c r="UU489" s="9"/>
      <c r="UV489" s="9"/>
      <c r="UW489" s="9"/>
      <c r="UX489" s="9"/>
      <c r="UY489" s="9"/>
      <c r="UZ489" s="9"/>
      <c r="VA489" s="9"/>
      <c r="VB489" s="9"/>
      <c r="VC489" s="9"/>
      <c r="VD489" s="9"/>
      <c r="VE489" s="9"/>
      <c r="VF489" s="9"/>
      <c r="VG489" s="9"/>
      <c r="VH489" s="9"/>
      <c r="VI489" s="9"/>
      <c r="VJ489" s="9"/>
      <c r="VK489" s="9"/>
      <c r="VL489" s="9"/>
      <c r="VM489" s="9"/>
      <c r="VN489" s="9"/>
      <c r="VO489" s="9"/>
      <c r="VP489" s="9"/>
      <c r="VQ489" s="9"/>
      <c r="VR489" s="9"/>
      <c r="VS489" s="9"/>
      <c r="VT489" s="9"/>
      <c r="VU489" s="9"/>
      <c r="VV489" s="9"/>
      <c r="VW489" s="9"/>
      <c r="VX489" s="9"/>
      <c r="VY489" s="9"/>
      <c r="VZ489" s="9"/>
      <c r="WA489" s="9"/>
      <c r="WB489" s="9"/>
      <c r="WC489" s="9"/>
      <c r="WD489" s="9"/>
      <c r="WE489" s="9"/>
      <c r="WF489" s="9"/>
      <c r="WG489" s="9"/>
      <c r="WH489" s="9"/>
      <c r="WI489" s="9"/>
      <c r="WJ489" s="9"/>
      <c r="WK489" s="9"/>
      <c r="WL489" s="9"/>
      <c r="WM489" s="9"/>
      <c r="WN489" s="9"/>
      <c r="WO489" s="9"/>
      <c r="WP489" s="9"/>
      <c r="WQ489" s="9"/>
      <c r="WR489" s="9"/>
      <c r="WS489" s="9"/>
      <c r="WT489" s="9"/>
      <c r="WU489" s="9"/>
      <c r="WV489" s="9"/>
      <c r="WW489" s="9"/>
      <c r="WX489" s="9"/>
      <c r="WY489" s="9"/>
      <c r="WZ489" s="9"/>
      <c r="XA489" s="9"/>
      <c r="XB489" s="9"/>
      <c r="XC489" s="9"/>
      <c r="XD489" s="9"/>
      <c r="XE489" s="9"/>
      <c r="XF489" s="9"/>
      <c r="XG489" s="9"/>
      <c r="XH489" s="9"/>
      <c r="XI489" s="9"/>
      <c r="XJ489" s="9"/>
      <c r="XK489" s="9"/>
      <c r="XL489" s="9"/>
      <c r="XM489" s="9"/>
      <c r="XN489" s="9"/>
      <c r="XO489" s="9"/>
      <c r="XP489" s="9"/>
      <c r="XQ489" s="9"/>
      <c r="XR489" s="9"/>
      <c r="XS489" s="9"/>
      <c r="XT489" s="9"/>
      <c r="XU489" s="9"/>
      <c r="XV489" s="9"/>
      <c r="XW489" s="9"/>
      <c r="XX489" s="9"/>
      <c r="XY489" s="9"/>
      <c r="XZ489" s="9"/>
      <c r="YA489" s="9"/>
      <c r="YB489" s="9"/>
      <c r="YC489" s="9"/>
      <c r="YD489" s="9"/>
      <c r="YE489" s="9"/>
      <c r="YF489" s="9"/>
      <c r="YG489" s="9"/>
      <c r="YH489" s="9"/>
      <c r="YI489" s="9"/>
      <c r="YJ489" s="9"/>
      <c r="YK489" s="9"/>
      <c r="YL489" s="9"/>
      <c r="YM489" s="9"/>
      <c r="YN489" s="9"/>
      <c r="YO489" s="9"/>
      <c r="YP489" s="9"/>
      <c r="YQ489" s="9"/>
      <c r="YR489" s="9"/>
      <c r="YS489" s="9"/>
      <c r="YT489" s="9"/>
      <c r="YU489" s="9"/>
      <c r="YV489" s="9"/>
      <c r="YW489" s="9"/>
      <c r="YX489" s="9"/>
      <c r="YY489" s="9"/>
      <c r="YZ489" s="9"/>
      <c r="ZA489" s="9"/>
      <c r="ZB489" s="9"/>
      <c r="ZC489" s="9"/>
      <c r="ZD489" s="9"/>
      <c r="ZE489" s="9"/>
      <c r="ZF489" s="9"/>
      <c r="ZG489" s="9"/>
      <c r="ZH489" s="9"/>
      <c r="ZI489" s="9"/>
      <c r="ZJ489" s="9"/>
      <c r="ZK489" s="9"/>
      <c r="ZL489" s="9"/>
      <c r="ZM489" s="9"/>
      <c r="ZN489" s="9"/>
      <c r="ZO489" s="9"/>
      <c r="ZP489" s="9"/>
      <c r="ZQ489" s="9"/>
      <c r="ZR489" s="9"/>
      <c r="ZS489" s="9"/>
      <c r="ZT489" s="9"/>
      <c r="ZU489" s="9"/>
      <c r="ZV489" s="9"/>
      <c r="ZW489" s="9"/>
      <c r="ZX489" s="9"/>
      <c r="ZY489" s="9"/>
      <c r="ZZ489" s="9"/>
      <c r="AAA489" s="9"/>
      <c r="AAB489" s="9"/>
      <c r="AAC489" s="9"/>
      <c r="AAD489" s="9"/>
      <c r="AAE489" s="9"/>
      <c r="AAF489" s="9"/>
      <c r="AAG489" s="9"/>
      <c r="AAH489" s="9"/>
      <c r="AAI489" s="9"/>
      <c r="AAJ489" s="9"/>
      <c r="AAK489" s="9"/>
      <c r="AAL489" s="9"/>
      <c r="AAM489" s="9"/>
      <c r="AAN489" s="9"/>
      <c r="AAO489" s="9"/>
      <c r="AAP489" s="9"/>
      <c r="AAQ489" s="9"/>
      <c r="AAR489" s="9"/>
      <c r="AAS489" s="9"/>
      <c r="AAT489" s="9"/>
      <c r="AAU489" s="9"/>
      <c r="AAV489" s="9"/>
      <c r="AAW489" s="9"/>
      <c r="AAX489" s="9"/>
      <c r="AAY489" s="9"/>
      <c r="AAZ489" s="9"/>
      <c r="ABA489" s="9"/>
      <c r="ABB489" s="9"/>
      <c r="ABC489" s="9"/>
      <c r="ABD489" s="9"/>
      <c r="ABE489" s="9"/>
      <c r="ABF489" s="9"/>
      <c r="ABG489" s="9"/>
      <c r="ABH489" s="9"/>
      <c r="ABI489" s="9"/>
      <c r="ABJ489" s="9"/>
      <c r="ABK489" s="9"/>
      <c r="ABL489" s="9"/>
      <c r="ABM489" s="9"/>
      <c r="ABN489" s="9"/>
      <c r="ABO489" s="9"/>
      <c r="ABP489" s="9"/>
      <c r="ABQ489" s="9"/>
      <c r="ABR489" s="9"/>
      <c r="ABS489" s="9"/>
      <c r="ABT489" s="9"/>
      <c r="ABU489" s="9"/>
      <c r="ABV489" s="9"/>
      <c r="ABW489" s="9"/>
      <c r="ABX489" s="9"/>
      <c r="ABY489" s="9"/>
      <c r="ABZ489" s="9"/>
      <c r="ACA489" s="9"/>
      <c r="ACB489" s="9"/>
      <c r="ACC489" s="9"/>
      <c r="ACD489" s="9"/>
      <c r="ACE489" s="9"/>
      <c r="ACF489" s="9"/>
      <c r="ACG489" s="9"/>
      <c r="ACH489" s="9"/>
      <c r="ACI489" s="9"/>
      <c r="ACJ489" s="9"/>
      <c r="ACK489" s="9"/>
      <c r="ACL489" s="9"/>
      <c r="ACM489" s="9"/>
      <c r="ACN489" s="9"/>
      <c r="ACO489" s="9"/>
      <c r="ACP489" s="9"/>
      <c r="ACQ489" s="9"/>
      <c r="ACR489" s="9"/>
      <c r="ACS489" s="9"/>
      <c r="ACT489" s="9"/>
      <c r="ACU489" s="9"/>
      <c r="ACV489" s="9"/>
      <c r="ACW489" s="9"/>
      <c r="ACX489" s="9"/>
      <c r="ACY489" s="9"/>
      <c r="ACZ489" s="9"/>
      <c r="ADA489" s="9"/>
      <c r="ADB489" s="9"/>
      <c r="ADC489" s="9"/>
      <c r="ADD489" s="9"/>
      <c r="ADE489" s="9"/>
      <c r="ADF489" s="9"/>
      <c r="ADG489" s="9"/>
      <c r="ADH489" s="9"/>
      <c r="ADI489" s="9"/>
      <c r="ADJ489" s="9"/>
      <c r="ADK489" s="9"/>
      <c r="ADL489" s="9"/>
      <c r="ADM489" s="9"/>
      <c r="ADN489" s="9"/>
      <c r="ADO489" s="9"/>
      <c r="ADP489" s="9"/>
      <c r="ADQ489" s="9"/>
      <c r="ADR489" s="9"/>
      <c r="ADS489" s="9"/>
      <c r="ADT489" s="9"/>
      <c r="ADU489" s="9"/>
      <c r="ADV489" s="9"/>
      <c r="ADW489" s="9"/>
      <c r="ADX489" s="9"/>
      <c r="ADY489" s="9"/>
      <c r="ADZ489" s="9"/>
      <c r="AEA489" s="9"/>
      <c r="AEB489" s="9"/>
      <c r="AEC489" s="9"/>
      <c r="AED489" s="9"/>
      <c r="AEE489" s="9"/>
      <c r="AEF489" s="9"/>
      <c r="AEG489" s="9"/>
      <c r="AEH489" s="9"/>
      <c r="AEI489" s="9"/>
      <c r="AEJ489" s="9"/>
      <c r="AEK489" s="9"/>
      <c r="AEL489" s="9"/>
      <c r="AEM489" s="9"/>
      <c r="AEN489" s="9"/>
      <c r="AEO489" s="9"/>
      <c r="AEP489" s="9"/>
      <c r="AEQ489" s="9"/>
      <c r="AER489" s="9"/>
      <c r="AES489" s="9"/>
      <c r="AET489" s="9"/>
      <c r="AEU489" s="9"/>
      <c r="AEV489" s="9"/>
      <c r="AEW489" s="9"/>
      <c r="AEX489" s="9"/>
      <c r="AEY489" s="9"/>
      <c r="AEZ489" s="9"/>
      <c r="AFA489" s="9"/>
      <c r="AFB489" s="9"/>
      <c r="AFC489" s="9"/>
      <c r="AFD489" s="9"/>
      <c r="AFE489" s="9"/>
      <c r="AFF489" s="9"/>
      <c r="AFG489" s="9"/>
      <c r="AFH489" s="9"/>
      <c r="AFI489" s="9"/>
      <c r="AFJ489" s="9"/>
      <c r="AFK489" s="9"/>
      <c r="AFL489" s="9"/>
      <c r="AFM489" s="9"/>
      <c r="AFN489" s="9"/>
      <c r="AFO489" s="9"/>
      <c r="AFP489" s="9"/>
      <c r="AFQ489" s="9"/>
      <c r="AFR489" s="9"/>
      <c r="AFS489" s="9"/>
      <c r="AFT489" s="9"/>
      <c r="AFU489" s="9"/>
      <c r="AFV489" s="9"/>
      <c r="AFW489" s="9"/>
      <c r="AFX489" s="9"/>
      <c r="AFY489" s="9"/>
      <c r="AFZ489" s="9"/>
      <c r="AGA489" s="9"/>
      <c r="AGB489" s="9"/>
      <c r="AGC489" s="9"/>
      <c r="AGD489" s="9"/>
      <c r="AGE489" s="9"/>
      <c r="AGF489" s="9"/>
      <c r="AGG489" s="9"/>
      <c r="AGH489" s="9"/>
      <c r="AGI489" s="9"/>
      <c r="AGJ489" s="9"/>
      <c r="AGK489" s="9"/>
      <c r="AGL489" s="9"/>
      <c r="AGM489" s="9"/>
      <c r="AGN489" s="9"/>
      <c r="AGO489" s="9"/>
      <c r="AGP489" s="9"/>
      <c r="AGQ489" s="9"/>
      <c r="AGR489" s="9"/>
      <c r="AGS489" s="9"/>
      <c r="AGT489" s="9"/>
      <c r="AGU489" s="9"/>
      <c r="AGV489" s="9"/>
      <c r="AGW489" s="9"/>
      <c r="AGX489" s="9"/>
      <c r="AGY489" s="9"/>
      <c r="AGZ489" s="9"/>
      <c r="AHA489" s="9"/>
      <c r="AHB489" s="9"/>
      <c r="AHC489" s="9"/>
      <c r="AHD489" s="9"/>
      <c r="AHE489" s="9"/>
      <c r="AHF489" s="9"/>
      <c r="AHG489" s="9"/>
      <c r="AHH489" s="9"/>
      <c r="AHI489" s="9"/>
      <c r="AHJ489" s="9"/>
      <c r="AHK489" s="9"/>
      <c r="AHL489" s="9"/>
      <c r="AHM489" s="9"/>
      <c r="AHN489" s="9"/>
      <c r="AHO489" s="9"/>
      <c r="AHP489" s="9"/>
      <c r="AHQ489" s="9"/>
      <c r="AHR489" s="9"/>
      <c r="AHS489" s="9"/>
      <c r="AHT489" s="9"/>
      <c r="AHU489" s="9"/>
      <c r="AHV489" s="9"/>
      <c r="AHW489" s="9"/>
      <c r="AHX489" s="9"/>
      <c r="AHY489" s="9"/>
      <c r="AHZ489" s="9"/>
      <c r="AIA489" s="9"/>
      <c r="AIB489" s="9"/>
      <c r="AIC489" s="9"/>
      <c r="AID489" s="9"/>
      <c r="AIE489" s="9"/>
      <c r="AIF489" s="9"/>
      <c r="AIG489" s="9"/>
      <c r="AIH489" s="9"/>
      <c r="AII489" s="9"/>
      <c r="AIJ489" s="9"/>
      <c r="AIK489" s="9"/>
      <c r="AIL489" s="9"/>
      <c r="AIM489" s="9"/>
      <c r="AIN489" s="9"/>
      <c r="AIO489" s="9"/>
      <c r="AIP489" s="9"/>
      <c r="AIQ489" s="9"/>
      <c r="AIR489" s="9"/>
      <c r="AIS489" s="9"/>
      <c r="AIT489" s="9"/>
      <c r="AIU489" s="9"/>
      <c r="AIV489" s="9"/>
      <c r="AIW489" s="9"/>
      <c r="AIX489" s="9"/>
      <c r="AIY489" s="9"/>
      <c r="AIZ489" s="9"/>
      <c r="AJA489" s="9"/>
      <c r="AJB489" s="9"/>
      <c r="AJC489" s="9"/>
      <c r="AJD489" s="9"/>
      <c r="AJE489" s="9"/>
      <c r="AJF489" s="9"/>
      <c r="AJG489" s="9"/>
      <c r="AJH489" s="9"/>
      <c r="AJI489" s="9"/>
      <c r="AJJ489" s="9"/>
      <c r="AJK489" s="9"/>
      <c r="AJL489" s="9"/>
      <c r="AJM489" s="9"/>
      <c r="AJN489" s="9"/>
      <c r="AJO489" s="9"/>
      <c r="AJP489" s="9"/>
      <c r="AJQ489" s="9"/>
      <c r="AJR489" s="9"/>
      <c r="AJS489" s="9"/>
      <c r="AJT489" s="9"/>
      <c r="AJU489" s="9"/>
      <c r="AJV489" s="9"/>
      <c r="AJW489" s="9"/>
      <c r="AJX489" s="9"/>
      <c r="AJY489" s="9"/>
      <c r="AJZ489" s="9"/>
      <c r="AKA489" s="9"/>
      <c r="AKB489" s="9"/>
      <c r="AKC489" s="9"/>
      <c r="AKD489" s="9"/>
      <c r="AKE489" s="9"/>
      <c r="AKF489" s="9"/>
      <c r="AKG489" s="9"/>
      <c r="AKH489" s="9"/>
      <c r="AKI489" s="9"/>
      <c r="AKJ489" s="9"/>
      <c r="AKK489" s="9"/>
      <c r="AKL489" s="9"/>
      <c r="AKM489" s="9"/>
      <c r="AKN489" s="9"/>
      <c r="AKO489" s="9"/>
      <c r="AKP489" s="9"/>
      <c r="AKQ489" s="9"/>
      <c r="AKR489" s="9"/>
      <c r="AKS489" s="9"/>
      <c r="AKT489" s="9"/>
      <c r="AKU489" s="9"/>
      <c r="AKV489" s="9"/>
      <c r="AKW489" s="9"/>
      <c r="AKX489" s="9"/>
      <c r="AKY489" s="9"/>
      <c r="AKZ489" s="9"/>
      <c r="ALA489" s="9"/>
      <c r="ALB489" s="9"/>
      <c r="ALC489" s="9"/>
      <c r="ALD489" s="9"/>
      <c r="ALE489" s="9"/>
      <c r="ALF489" s="9"/>
      <c r="ALG489" s="9"/>
      <c r="ALH489" s="9"/>
      <c r="ALI489" s="9"/>
      <c r="ALJ489" s="9"/>
      <c r="ALK489" s="9"/>
      <c r="ALL489" s="9"/>
      <c r="ALM489" s="9"/>
      <c r="ALN489" s="9"/>
      <c r="ALO489" s="9"/>
      <c r="ALP489" s="9"/>
      <c r="ALQ489" s="9"/>
      <c r="ALR489" s="9"/>
      <c r="ALS489" s="9"/>
      <c r="ALT489" s="9"/>
      <c r="ALU489" s="9"/>
      <c r="ALV489" s="9"/>
      <c r="ALW489" s="9"/>
      <c r="ALX489" s="9"/>
      <c r="ALY489" s="9"/>
      <c r="ALZ489" s="9"/>
      <c r="AMA489" s="9"/>
      <c r="AMB489" s="9"/>
      <c r="AMC489" s="9"/>
      <c r="AMD489" s="9"/>
      <c r="AME489" s="9"/>
      <c r="AMF489" s="9"/>
      <c r="AMG489" s="9"/>
      <c r="AMH489" s="9"/>
      <c r="AMI489" s="9"/>
      <c r="AMJ489" s="9"/>
      <c r="AMK489" s="9"/>
    </row>
    <row r="490" spans="1:1025" customFormat="1" ht="24.75" hidden="1">
      <c r="A490" s="146"/>
      <c r="B490" s="51"/>
      <c r="C490" s="51"/>
      <c r="D490" s="51"/>
      <c r="E490" s="52"/>
      <c r="F490" s="25"/>
      <c r="G490" s="26"/>
      <c r="H490" s="53"/>
      <c r="I490" s="54"/>
      <c r="J490" s="55"/>
      <c r="K490" s="55"/>
      <c r="L490" s="56"/>
      <c r="M490" s="56"/>
      <c r="N490" s="57"/>
    </row>
    <row r="491" spans="1:1025" customFormat="1" ht="27.75" hidden="1" thickBot="1">
      <c r="A491" s="146"/>
      <c r="B491" s="58"/>
      <c r="C491" s="213"/>
      <c r="D491" s="213"/>
      <c r="E491" s="213"/>
      <c r="F491" s="214">
        <v>7023</v>
      </c>
      <c r="G491" s="215">
        <v>7632</v>
      </c>
      <c r="H491" s="62" t="s">
        <v>15</v>
      </c>
      <c r="I491" s="63" t="s">
        <v>46</v>
      </c>
      <c r="J491" s="64" t="s">
        <v>409</v>
      </c>
      <c r="K491" s="64"/>
      <c r="L491" s="168">
        <v>1300</v>
      </c>
      <c r="M491" s="66">
        <v>100</v>
      </c>
      <c r="N491" s="57"/>
    </row>
    <row r="492" spans="1:1025" customFormat="1" ht="27.75" hidden="1" thickBot="1">
      <c r="A492" s="146"/>
      <c r="B492" s="67">
        <f t="shared" si="47"/>
        <v>7023</v>
      </c>
      <c r="C492" s="68"/>
      <c r="D492" s="68"/>
      <c r="E492" s="69" t="s">
        <v>410</v>
      </c>
      <c r="F492" s="136"/>
      <c r="G492" s="71"/>
      <c r="H492" s="72"/>
      <c r="I492" s="143"/>
      <c r="J492" s="74"/>
      <c r="K492" s="79"/>
      <c r="L492" s="80">
        <f>SUM(L491)</f>
        <v>1300</v>
      </c>
      <c r="M492" s="95">
        <f>SUM(M491:M491)</f>
        <v>100</v>
      </c>
      <c r="N492" s="77">
        <f>M492+L492</f>
        <v>1400</v>
      </c>
    </row>
    <row r="493" spans="1:1025" s="8" customFormat="1" ht="24.75" hidden="1">
      <c r="A493" s="195"/>
      <c r="B493" s="51"/>
      <c r="C493" s="51"/>
      <c r="D493" s="51"/>
      <c r="E493" s="52"/>
      <c r="F493" s="25"/>
      <c r="G493" s="26"/>
      <c r="H493" s="53"/>
      <c r="I493" s="54"/>
      <c r="J493" s="55"/>
      <c r="K493" s="55"/>
      <c r="L493" s="56"/>
      <c r="M493" s="56"/>
      <c r="N493" s="57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  <c r="FI493" s="9"/>
      <c r="FJ493" s="9"/>
      <c r="FK493" s="9"/>
      <c r="FL493" s="9"/>
      <c r="FM493" s="9"/>
      <c r="FN493" s="9"/>
      <c r="FO493" s="9"/>
      <c r="FP493" s="9"/>
      <c r="FQ493" s="9"/>
      <c r="FR493" s="9"/>
      <c r="FS493" s="9"/>
      <c r="FT493" s="9"/>
      <c r="FU493" s="9"/>
      <c r="FV493" s="9"/>
      <c r="FW493" s="9"/>
      <c r="FX493" s="9"/>
      <c r="FY493" s="9"/>
      <c r="FZ493" s="9"/>
      <c r="GA493" s="9"/>
      <c r="GB493" s="9"/>
      <c r="GC493" s="9"/>
      <c r="GD493" s="9"/>
      <c r="GE493" s="9"/>
      <c r="GF493" s="9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  <c r="HE493" s="9"/>
      <c r="HF493" s="9"/>
      <c r="HG493" s="9"/>
      <c r="HH493" s="9"/>
      <c r="HI493" s="9"/>
      <c r="HJ493" s="9"/>
      <c r="HK493" s="9"/>
      <c r="HL493" s="9"/>
      <c r="HM493" s="9"/>
      <c r="HN493" s="9"/>
      <c r="HO493" s="9"/>
      <c r="HP493" s="9"/>
      <c r="HQ493" s="9"/>
      <c r="HR493" s="9"/>
      <c r="HS493" s="9"/>
      <c r="HT493" s="9"/>
      <c r="HU493" s="9"/>
      <c r="HV493" s="9"/>
      <c r="HW493" s="9"/>
      <c r="HX493" s="9"/>
      <c r="HY493" s="9"/>
      <c r="HZ493" s="9"/>
      <c r="IA493" s="9"/>
      <c r="IB493" s="9"/>
      <c r="IC493" s="9"/>
      <c r="ID493" s="9"/>
      <c r="IE493" s="9"/>
      <c r="IF493" s="9"/>
      <c r="IG493" s="9"/>
      <c r="IH493" s="9"/>
      <c r="II493" s="9"/>
      <c r="IJ493" s="9"/>
      <c r="IK493" s="9"/>
      <c r="IL493" s="9"/>
      <c r="IM493" s="9"/>
      <c r="IN493" s="9"/>
      <c r="IO493" s="9"/>
      <c r="IP493" s="9"/>
      <c r="IQ493" s="9"/>
      <c r="IR493" s="9"/>
      <c r="IS493" s="9"/>
      <c r="IT493" s="9"/>
      <c r="IU493" s="9"/>
      <c r="IV493" s="9"/>
      <c r="IW493" s="9"/>
      <c r="IX493" s="9"/>
      <c r="IY493" s="9"/>
      <c r="IZ493" s="9"/>
      <c r="JA493" s="9"/>
      <c r="JB493" s="9"/>
      <c r="JC493" s="9"/>
      <c r="JD493" s="9"/>
      <c r="JE493" s="9"/>
      <c r="JF493" s="9"/>
      <c r="JG493" s="9"/>
      <c r="JH493" s="9"/>
      <c r="JI493" s="9"/>
      <c r="JJ493" s="9"/>
      <c r="JK493" s="9"/>
      <c r="JL493" s="9"/>
      <c r="JM493" s="9"/>
      <c r="JN493" s="9"/>
      <c r="JO493" s="9"/>
      <c r="JP493" s="9"/>
      <c r="JQ493" s="9"/>
      <c r="JR493" s="9"/>
      <c r="JS493" s="9"/>
      <c r="JT493" s="9"/>
      <c r="JU493" s="9"/>
      <c r="JV493" s="9"/>
      <c r="JW493" s="9"/>
      <c r="JX493" s="9"/>
      <c r="JY493" s="9"/>
      <c r="JZ493" s="9"/>
      <c r="KA493" s="9"/>
      <c r="KB493" s="9"/>
      <c r="KC493" s="9"/>
      <c r="KD493" s="9"/>
      <c r="KE493" s="9"/>
      <c r="KF493" s="9"/>
      <c r="KG493" s="9"/>
      <c r="KH493" s="9"/>
      <c r="KI493" s="9"/>
      <c r="KJ493" s="9"/>
      <c r="KK493" s="9"/>
      <c r="KL493" s="9"/>
      <c r="KM493" s="9"/>
      <c r="KN493" s="9"/>
      <c r="KO493" s="9"/>
      <c r="KP493" s="9"/>
      <c r="KQ493" s="9"/>
      <c r="KR493" s="9"/>
      <c r="KS493" s="9"/>
      <c r="KT493" s="9"/>
      <c r="KU493" s="9"/>
      <c r="KV493" s="9"/>
      <c r="KW493" s="9"/>
      <c r="KX493" s="9"/>
      <c r="KY493" s="9"/>
      <c r="KZ493" s="9"/>
      <c r="LA493" s="9"/>
      <c r="LB493" s="9"/>
      <c r="LC493" s="9"/>
      <c r="LD493" s="9"/>
      <c r="LE493" s="9"/>
      <c r="LF493" s="9"/>
      <c r="LG493" s="9"/>
      <c r="LH493" s="9"/>
      <c r="LI493" s="9"/>
      <c r="LJ493" s="9"/>
      <c r="LK493" s="9"/>
      <c r="LL493" s="9"/>
      <c r="LM493" s="9"/>
      <c r="LN493" s="9"/>
      <c r="LO493" s="9"/>
      <c r="LP493" s="9"/>
      <c r="LQ493" s="9"/>
      <c r="LR493" s="9"/>
      <c r="LS493" s="9"/>
      <c r="LT493" s="9"/>
      <c r="LU493" s="9"/>
      <c r="LV493" s="9"/>
      <c r="LW493" s="9"/>
      <c r="LX493" s="9"/>
      <c r="LY493" s="9"/>
      <c r="LZ493" s="9"/>
      <c r="MA493" s="9"/>
      <c r="MB493" s="9"/>
      <c r="MC493" s="9"/>
      <c r="MD493" s="9"/>
      <c r="ME493" s="9"/>
      <c r="MF493" s="9"/>
      <c r="MG493" s="9"/>
      <c r="MH493" s="9"/>
      <c r="MI493" s="9"/>
      <c r="MJ493" s="9"/>
      <c r="MK493" s="9"/>
      <c r="ML493" s="9"/>
      <c r="MM493" s="9"/>
      <c r="MN493" s="9"/>
      <c r="MO493" s="9"/>
      <c r="MP493" s="9"/>
      <c r="MQ493" s="9"/>
      <c r="MR493" s="9"/>
      <c r="MS493" s="9"/>
      <c r="MT493" s="9"/>
      <c r="MU493" s="9"/>
      <c r="MV493" s="9"/>
      <c r="MW493" s="9"/>
      <c r="MX493" s="9"/>
      <c r="MY493" s="9"/>
      <c r="MZ493" s="9"/>
      <c r="NA493" s="9"/>
      <c r="NB493" s="9"/>
      <c r="NC493" s="9"/>
      <c r="ND493" s="9"/>
      <c r="NE493" s="9"/>
      <c r="NF493" s="9"/>
      <c r="NG493" s="9"/>
      <c r="NH493" s="9"/>
      <c r="NI493" s="9"/>
      <c r="NJ493" s="9"/>
      <c r="NK493" s="9"/>
      <c r="NL493" s="9"/>
      <c r="NM493" s="9"/>
      <c r="NN493" s="9"/>
      <c r="NO493" s="9"/>
      <c r="NP493" s="9"/>
      <c r="NQ493" s="9"/>
      <c r="NR493" s="9"/>
      <c r="NS493" s="9"/>
      <c r="NT493" s="9"/>
      <c r="NU493" s="9"/>
      <c r="NV493" s="9"/>
      <c r="NW493" s="9"/>
      <c r="NX493" s="9"/>
      <c r="NY493" s="9"/>
      <c r="NZ493" s="9"/>
      <c r="OA493" s="9"/>
      <c r="OB493" s="9"/>
      <c r="OC493" s="9"/>
      <c r="OD493" s="9"/>
      <c r="OE493" s="9"/>
      <c r="OF493" s="9"/>
      <c r="OG493" s="9"/>
      <c r="OH493" s="9"/>
      <c r="OI493" s="9"/>
      <c r="OJ493" s="9"/>
      <c r="OK493" s="9"/>
      <c r="OL493" s="9"/>
      <c r="OM493" s="9"/>
      <c r="ON493" s="9"/>
      <c r="OO493" s="9"/>
      <c r="OP493" s="9"/>
      <c r="OQ493" s="9"/>
      <c r="OR493" s="9"/>
      <c r="OS493" s="9"/>
      <c r="OT493" s="9"/>
      <c r="OU493" s="9"/>
      <c r="OV493" s="9"/>
      <c r="OW493" s="9"/>
      <c r="OX493" s="9"/>
      <c r="OY493" s="9"/>
      <c r="OZ493" s="9"/>
      <c r="PA493" s="9"/>
      <c r="PB493" s="9"/>
      <c r="PC493" s="9"/>
      <c r="PD493" s="9"/>
      <c r="PE493" s="9"/>
      <c r="PF493" s="9"/>
      <c r="PG493" s="9"/>
      <c r="PH493" s="9"/>
      <c r="PI493" s="9"/>
      <c r="PJ493" s="9"/>
      <c r="PK493" s="9"/>
      <c r="PL493" s="9"/>
      <c r="PM493" s="9"/>
      <c r="PN493" s="9"/>
      <c r="PO493" s="9"/>
      <c r="PP493" s="9"/>
      <c r="PQ493" s="9"/>
      <c r="PR493" s="9"/>
      <c r="PS493" s="9"/>
      <c r="PT493" s="9"/>
      <c r="PU493" s="9"/>
      <c r="PV493" s="9"/>
      <c r="PW493" s="9"/>
      <c r="PX493" s="9"/>
      <c r="PY493" s="9"/>
      <c r="PZ493" s="9"/>
      <c r="QA493" s="9"/>
      <c r="QB493" s="9"/>
      <c r="QC493" s="9"/>
      <c r="QD493" s="9"/>
      <c r="QE493" s="9"/>
      <c r="QF493" s="9"/>
      <c r="QG493" s="9"/>
      <c r="QH493" s="9"/>
      <c r="QI493" s="9"/>
      <c r="QJ493" s="9"/>
      <c r="QK493" s="9"/>
      <c r="QL493" s="9"/>
      <c r="QM493" s="9"/>
      <c r="QN493" s="9"/>
      <c r="QO493" s="9"/>
      <c r="QP493" s="9"/>
      <c r="QQ493" s="9"/>
      <c r="QR493" s="9"/>
      <c r="QS493" s="9"/>
      <c r="QT493" s="9"/>
      <c r="QU493" s="9"/>
      <c r="QV493" s="9"/>
      <c r="QW493" s="9"/>
      <c r="QX493" s="9"/>
      <c r="QY493" s="9"/>
      <c r="QZ493" s="9"/>
      <c r="RA493" s="9"/>
      <c r="RB493" s="9"/>
      <c r="RC493" s="9"/>
      <c r="RD493" s="9"/>
      <c r="RE493" s="9"/>
      <c r="RF493" s="9"/>
      <c r="RG493" s="9"/>
      <c r="RH493" s="9"/>
      <c r="RI493" s="9"/>
      <c r="RJ493" s="9"/>
      <c r="RK493" s="9"/>
      <c r="RL493" s="9"/>
      <c r="RM493" s="9"/>
      <c r="RN493" s="9"/>
      <c r="RO493" s="9"/>
      <c r="RP493" s="9"/>
      <c r="RQ493" s="9"/>
      <c r="RR493" s="9"/>
      <c r="RS493" s="9"/>
      <c r="RT493" s="9"/>
      <c r="RU493" s="9"/>
      <c r="RV493" s="9"/>
      <c r="RW493" s="9"/>
      <c r="RX493" s="9"/>
      <c r="RY493" s="9"/>
      <c r="RZ493" s="9"/>
      <c r="SA493" s="9"/>
      <c r="SB493" s="9"/>
      <c r="SC493" s="9"/>
      <c r="SD493" s="9"/>
      <c r="SE493" s="9"/>
      <c r="SF493" s="9"/>
      <c r="SG493" s="9"/>
      <c r="SH493" s="9"/>
      <c r="SI493" s="9"/>
      <c r="SJ493" s="9"/>
      <c r="SK493" s="9"/>
      <c r="SL493" s="9"/>
      <c r="SM493" s="9"/>
      <c r="SN493" s="9"/>
      <c r="SO493" s="9"/>
      <c r="SP493" s="9"/>
      <c r="SQ493" s="9"/>
      <c r="SR493" s="9"/>
      <c r="SS493" s="9"/>
      <c r="ST493" s="9"/>
      <c r="SU493" s="9"/>
      <c r="SV493" s="9"/>
      <c r="SW493" s="9"/>
      <c r="SX493" s="9"/>
      <c r="SY493" s="9"/>
      <c r="SZ493" s="9"/>
      <c r="TA493" s="9"/>
      <c r="TB493" s="9"/>
      <c r="TC493" s="9"/>
      <c r="TD493" s="9"/>
      <c r="TE493" s="9"/>
      <c r="TF493" s="9"/>
      <c r="TG493" s="9"/>
      <c r="TH493" s="9"/>
      <c r="TI493" s="9"/>
      <c r="TJ493" s="9"/>
      <c r="TK493" s="9"/>
      <c r="TL493" s="9"/>
      <c r="TM493" s="9"/>
      <c r="TN493" s="9"/>
      <c r="TO493" s="9"/>
      <c r="TP493" s="9"/>
      <c r="TQ493" s="9"/>
      <c r="TR493" s="9"/>
      <c r="TS493" s="9"/>
      <c r="TT493" s="9"/>
      <c r="TU493" s="9"/>
      <c r="TV493" s="9"/>
      <c r="TW493" s="9"/>
      <c r="TX493" s="9"/>
      <c r="TY493" s="9"/>
      <c r="TZ493" s="9"/>
      <c r="UA493" s="9"/>
      <c r="UB493" s="9"/>
      <c r="UC493" s="9"/>
      <c r="UD493" s="9"/>
      <c r="UE493" s="9"/>
      <c r="UF493" s="9"/>
      <c r="UG493" s="9"/>
      <c r="UH493" s="9"/>
      <c r="UI493" s="9"/>
      <c r="UJ493" s="9"/>
      <c r="UK493" s="9"/>
      <c r="UL493" s="9"/>
      <c r="UM493" s="9"/>
      <c r="UN493" s="9"/>
      <c r="UO493" s="9"/>
      <c r="UP493" s="9"/>
      <c r="UQ493" s="9"/>
      <c r="UR493" s="9"/>
      <c r="US493" s="9"/>
      <c r="UT493" s="9"/>
      <c r="UU493" s="9"/>
      <c r="UV493" s="9"/>
      <c r="UW493" s="9"/>
      <c r="UX493" s="9"/>
      <c r="UY493" s="9"/>
      <c r="UZ493" s="9"/>
      <c r="VA493" s="9"/>
      <c r="VB493" s="9"/>
      <c r="VC493" s="9"/>
      <c r="VD493" s="9"/>
      <c r="VE493" s="9"/>
      <c r="VF493" s="9"/>
      <c r="VG493" s="9"/>
      <c r="VH493" s="9"/>
      <c r="VI493" s="9"/>
      <c r="VJ493" s="9"/>
      <c r="VK493" s="9"/>
      <c r="VL493" s="9"/>
      <c r="VM493" s="9"/>
      <c r="VN493" s="9"/>
      <c r="VO493" s="9"/>
      <c r="VP493" s="9"/>
      <c r="VQ493" s="9"/>
      <c r="VR493" s="9"/>
      <c r="VS493" s="9"/>
      <c r="VT493" s="9"/>
      <c r="VU493" s="9"/>
      <c r="VV493" s="9"/>
      <c r="VW493" s="9"/>
      <c r="VX493" s="9"/>
      <c r="VY493" s="9"/>
      <c r="VZ493" s="9"/>
      <c r="WA493" s="9"/>
      <c r="WB493" s="9"/>
      <c r="WC493" s="9"/>
      <c r="WD493" s="9"/>
      <c r="WE493" s="9"/>
      <c r="WF493" s="9"/>
      <c r="WG493" s="9"/>
      <c r="WH493" s="9"/>
      <c r="WI493" s="9"/>
      <c r="WJ493" s="9"/>
      <c r="WK493" s="9"/>
      <c r="WL493" s="9"/>
      <c r="WM493" s="9"/>
      <c r="WN493" s="9"/>
      <c r="WO493" s="9"/>
      <c r="WP493" s="9"/>
      <c r="WQ493" s="9"/>
      <c r="WR493" s="9"/>
      <c r="WS493" s="9"/>
      <c r="WT493" s="9"/>
      <c r="WU493" s="9"/>
      <c r="WV493" s="9"/>
      <c r="WW493" s="9"/>
      <c r="WX493" s="9"/>
      <c r="WY493" s="9"/>
      <c r="WZ493" s="9"/>
      <c r="XA493" s="9"/>
      <c r="XB493" s="9"/>
      <c r="XC493" s="9"/>
      <c r="XD493" s="9"/>
      <c r="XE493" s="9"/>
      <c r="XF493" s="9"/>
      <c r="XG493" s="9"/>
      <c r="XH493" s="9"/>
      <c r="XI493" s="9"/>
      <c r="XJ493" s="9"/>
      <c r="XK493" s="9"/>
      <c r="XL493" s="9"/>
      <c r="XM493" s="9"/>
      <c r="XN493" s="9"/>
      <c r="XO493" s="9"/>
      <c r="XP493" s="9"/>
      <c r="XQ493" s="9"/>
      <c r="XR493" s="9"/>
      <c r="XS493" s="9"/>
      <c r="XT493" s="9"/>
      <c r="XU493" s="9"/>
      <c r="XV493" s="9"/>
      <c r="XW493" s="9"/>
      <c r="XX493" s="9"/>
      <c r="XY493" s="9"/>
      <c r="XZ493" s="9"/>
      <c r="YA493" s="9"/>
      <c r="YB493" s="9"/>
      <c r="YC493" s="9"/>
      <c r="YD493" s="9"/>
      <c r="YE493" s="9"/>
      <c r="YF493" s="9"/>
      <c r="YG493" s="9"/>
      <c r="YH493" s="9"/>
      <c r="YI493" s="9"/>
      <c r="YJ493" s="9"/>
      <c r="YK493" s="9"/>
      <c r="YL493" s="9"/>
      <c r="YM493" s="9"/>
      <c r="YN493" s="9"/>
      <c r="YO493" s="9"/>
      <c r="YP493" s="9"/>
      <c r="YQ493" s="9"/>
      <c r="YR493" s="9"/>
      <c r="YS493" s="9"/>
      <c r="YT493" s="9"/>
      <c r="YU493" s="9"/>
      <c r="YV493" s="9"/>
      <c r="YW493" s="9"/>
      <c r="YX493" s="9"/>
      <c r="YY493" s="9"/>
      <c r="YZ493" s="9"/>
      <c r="ZA493" s="9"/>
      <c r="ZB493" s="9"/>
      <c r="ZC493" s="9"/>
      <c r="ZD493" s="9"/>
      <c r="ZE493" s="9"/>
      <c r="ZF493" s="9"/>
      <c r="ZG493" s="9"/>
      <c r="ZH493" s="9"/>
      <c r="ZI493" s="9"/>
      <c r="ZJ493" s="9"/>
      <c r="ZK493" s="9"/>
      <c r="ZL493" s="9"/>
      <c r="ZM493" s="9"/>
      <c r="ZN493" s="9"/>
      <c r="ZO493" s="9"/>
      <c r="ZP493" s="9"/>
      <c r="ZQ493" s="9"/>
      <c r="ZR493" s="9"/>
      <c r="ZS493" s="9"/>
      <c r="ZT493" s="9"/>
      <c r="ZU493" s="9"/>
      <c r="ZV493" s="9"/>
      <c r="ZW493" s="9"/>
      <c r="ZX493" s="9"/>
      <c r="ZY493" s="9"/>
      <c r="ZZ493" s="9"/>
      <c r="AAA493" s="9"/>
      <c r="AAB493" s="9"/>
      <c r="AAC493" s="9"/>
      <c r="AAD493" s="9"/>
      <c r="AAE493" s="9"/>
      <c r="AAF493" s="9"/>
      <c r="AAG493" s="9"/>
      <c r="AAH493" s="9"/>
      <c r="AAI493" s="9"/>
      <c r="AAJ493" s="9"/>
      <c r="AAK493" s="9"/>
      <c r="AAL493" s="9"/>
      <c r="AAM493" s="9"/>
      <c r="AAN493" s="9"/>
      <c r="AAO493" s="9"/>
      <c r="AAP493" s="9"/>
      <c r="AAQ493" s="9"/>
      <c r="AAR493" s="9"/>
      <c r="AAS493" s="9"/>
      <c r="AAT493" s="9"/>
      <c r="AAU493" s="9"/>
      <c r="AAV493" s="9"/>
      <c r="AAW493" s="9"/>
      <c r="AAX493" s="9"/>
      <c r="AAY493" s="9"/>
      <c r="AAZ493" s="9"/>
      <c r="ABA493" s="9"/>
      <c r="ABB493" s="9"/>
      <c r="ABC493" s="9"/>
      <c r="ABD493" s="9"/>
      <c r="ABE493" s="9"/>
      <c r="ABF493" s="9"/>
      <c r="ABG493" s="9"/>
      <c r="ABH493" s="9"/>
      <c r="ABI493" s="9"/>
      <c r="ABJ493" s="9"/>
      <c r="ABK493" s="9"/>
      <c r="ABL493" s="9"/>
      <c r="ABM493" s="9"/>
      <c r="ABN493" s="9"/>
      <c r="ABO493" s="9"/>
      <c r="ABP493" s="9"/>
      <c r="ABQ493" s="9"/>
      <c r="ABR493" s="9"/>
      <c r="ABS493" s="9"/>
      <c r="ABT493" s="9"/>
      <c r="ABU493" s="9"/>
      <c r="ABV493" s="9"/>
      <c r="ABW493" s="9"/>
      <c r="ABX493" s="9"/>
      <c r="ABY493" s="9"/>
      <c r="ABZ493" s="9"/>
      <c r="ACA493" s="9"/>
      <c r="ACB493" s="9"/>
      <c r="ACC493" s="9"/>
      <c r="ACD493" s="9"/>
      <c r="ACE493" s="9"/>
      <c r="ACF493" s="9"/>
      <c r="ACG493" s="9"/>
      <c r="ACH493" s="9"/>
      <c r="ACI493" s="9"/>
      <c r="ACJ493" s="9"/>
      <c r="ACK493" s="9"/>
      <c r="ACL493" s="9"/>
      <c r="ACM493" s="9"/>
      <c r="ACN493" s="9"/>
      <c r="ACO493" s="9"/>
      <c r="ACP493" s="9"/>
      <c r="ACQ493" s="9"/>
      <c r="ACR493" s="9"/>
      <c r="ACS493" s="9"/>
      <c r="ACT493" s="9"/>
      <c r="ACU493" s="9"/>
      <c r="ACV493" s="9"/>
      <c r="ACW493" s="9"/>
      <c r="ACX493" s="9"/>
      <c r="ACY493" s="9"/>
      <c r="ACZ493" s="9"/>
      <c r="ADA493" s="9"/>
      <c r="ADB493" s="9"/>
      <c r="ADC493" s="9"/>
      <c r="ADD493" s="9"/>
      <c r="ADE493" s="9"/>
      <c r="ADF493" s="9"/>
      <c r="ADG493" s="9"/>
      <c r="ADH493" s="9"/>
      <c r="ADI493" s="9"/>
      <c r="ADJ493" s="9"/>
      <c r="ADK493" s="9"/>
      <c r="ADL493" s="9"/>
      <c r="ADM493" s="9"/>
      <c r="ADN493" s="9"/>
      <c r="ADO493" s="9"/>
      <c r="ADP493" s="9"/>
      <c r="ADQ493" s="9"/>
      <c r="ADR493" s="9"/>
      <c r="ADS493" s="9"/>
      <c r="ADT493" s="9"/>
      <c r="ADU493" s="9"/>
      <c r="ADV493" s="9"/>
      <c r="ADW493" s="9"/>
      <c r="ADX493" s="9"/>
      <c r="ADY493" s="9"/>
      <c r="ADZ493" s="9"/>
      <c r="AEA493" s="9"/>
      <c r="AEB493" s="9"/>
      <c r="AEC493" s="9"/>
      <c r="AED493" s="9"/>
      <c r="AEE493" s="9"/>
      <c r="AEF493" s="9"/>
      <c r="AEG493" s="9"/>
      <c r="AEH493" s="9"/>
      <c r="AEI493" s="9"/>
      <c r="AEJ493" s="9"/>
      <c r="AEK493" s="9"/>
      <c r="AEL493" s="9"/>
      <c r="AEM493" s="9"/>
      <c r="AEN493" s="9"/>
      <c r="AEO493" s="9"/>
      <c r="AEP493" s="9"/>
      <c r="AEQ493" s="9"/>
      <c r="AER493" s="9"/>
      <c r="AES493" s="9"/>
      <c r="AET493" s="9"/>
      <c r="AEU493" s="9"/>
      <c r="AEV493" s="9"/>
      <c r="AEW493" s="9"/>
      <c r="AEX493" s="9"/>
      <c r="AEY493" s="9"/>
      <c r="AEZ493" s="9"/>
      <c r="AFA493" s="9"/>
      <c r="AFB493" s="9"/>
      <c r="AFC493" s="9"/>
      <c r="AFD493" s="9"/>
      <c r="AFE493" s="9"/>
      <c r="AFF493" s="9"/>
      <c r="AFG493" s="9"/>
      <c r="AFH493" s="9"/>
      <c r="AFI493" s="9"/>
      <c r="AFJ493" s="9"/>
      <c r="AFK493" s="9"/>
      <c r="AFL493" s="9"/>
      <c r="AFM493" s="9"/>
      <c r="AFN493" s="9"/>
      <c r="AFO493" s="9"/>
      <c r="AFP493" s="9"/>
      <c r="AFQ493" s="9"/>
      <c r="AFR493" s="9"/>
      <c r="AFS493" s="9"/>
      <c r="AFT493" s="9"/>
      <c r="AFU493" s="9"/>
      <c r="AFV493" s="9"/>
      <c r="AFW493" s="9"/>
      <c r="AFX493" s="9"/>
      <c r="AFY493" s="9"/>
      <c r="AFZ493" s="9"/>
      <c r="AGA493" s="9"/>
      <c r="AGB493" s="9"/>
      <c r="AGC493" s="9"/>
      <c r="AGD493" s="9"/>
      <c r="AGE493" s="9"/>
      <c r="AGF493" s="9"/>
      <c r="AGG493" s="9"/>
      <c r="AGH493" s="9"/>
      <c r="AGI493" s="9"/>
      <c r="AGJ493" s="9"/>
      <c r="AGK493" s="9"/>
      <c r="AGL493" s="9"/>
      <c r="AGM493" s="9"/>
      <c r="AGN493" s="9"/>
      <c r="AGO493" s="9"/>
      <c r="AGP493" s="9"/>
      <c r="AGQ493" s="9"/>
      <c r="AGR493" s="9"/>
      <c r="AGS493" s="9"/>
      <c r="AGT493" s="9"/>
      <c r="AGU493" s="9"/>
      <c r="AGV493" s="9"/>
      <c r="AGW493" s="9"/>
      <c r="AGX493" s="9"/>
      <c r="AGY493" s="9"/>
      <c r="AGZ493" s="9"/>
      <c r="AHA493" s="9"/>
      <c r="AHB493" s="9"/>
      <c r="AHC493" s="9"/>
      <c r="AHD493" s="9"/>
      <c r="AHE493" s="9"/>
      <c r="AHF493" s="9"/>
      <c r="AHG493" s="9"/>
      <c r="AHH493" s="9"/>
      <c r="AHI493" s="9"/>
      <c r="AHJ493" s="9"/>
      <c r="AHK493" s="9"/>
      <c r="AHL493" s="9"/>
      <c r="AHM493" s="9"/>
      <c r="AHN493" s="9"/>
      <c r="AHO493" s="9"/>
      <c r="AHP493" s="9"/>
      <c r="AHQ493" s="9"/>
      <c r="AHR493" s="9"/>
      <c r="AHS493" s="9"/>
      <c r="AHT493" s="9"/>
      <c r="AHU493" s="9"/>
      <c r="AHV493" s="9"/>
      <c r="AHW493" s="9"/>
      <c r="AHX493" s="9"/>
      <c r="AHY493" s="9"/>
      <c r="AHZ493" s="9"/>
      <c r="AIA493" s="9"/>
      <c r="AIB493" s="9"/>
      <c r="AIC493" s="9"/>
      <c r="AID493" s="9"/>
      <c r="AIE493" s="9"/>
      <c r="AIF493" s="9"/>
      <c r="AIG493" s="9"/>
      <c r="AIH493" s="9"/>
      <c r="AII493" s="9"/>
      <c r="AIJ493" s="9"/>
      <c r="AIK493" s="9"/>
      <c r="AIL493" s="9"/>
      <c r="AIM493" s="9"/>
      <c r="AIN493" s="9"/>
      <c r="AIO493" s="9"/>
      <c r="AIP493" s="9"/>
      <c r="AIQ493" s="9"/>
      <c r="AIR493" s="9"/>
      <c r="AIS493" s="9"/>
      <c r="AIT493" s="9"/>
      <c r="AIU493" s="9"/>
      <c r="AIV493" s="9"/>
      <c r="AIW493" s="9"/>
      <c r="AIX493" s="9"/>
      <c r="AIY493" s="9"/>
      <c r="AIZ493" s="9"/>
      <c r="AJA493" s="9"/>
      <c r="AJB493" s="9"/>
      <c r="AJC493" s="9"/>
      <c r="AJD493" s="9"/>
      <c r="AJE493" s="9"/>
      <c r="AJF493" s="9"/>
      <c r="AJG493" s="9"/>
      <c r="AJH493" s="9"/>
      <c r="AJI493" s="9"/>
      <c r="AJJ493" s="9"/>
      <c r="AJK493" s="9"/>
      <c r="AJL493" s="9"/>
      <c r="AJM493" s="9"/>
      <c r="AJN493" s="9"/>
      <c r="AJO493" s="9"/>
      <c r="AJP493" s="9"/>
      <c r="AJQ493" s="9"/>
      <c r="AJR493" s="9"/>
      <c r="AJS493" s="9"/>
      <c r="AJT493" s="9"/>
      <c r="AJU493" s="9"/>
      <c r="AJV493" s="9"/>
      <c r="AJW493" s="9"/>
      <c r="AJX493" s="9"/>
      <c r="AJY493" s="9"/>
      <c r="AJZ493" s="9"/>
      <c r="AKA493" s="9"/>
      <c r="AKB493" s="9"/>
      <c r="AKC493" s="9"/>
      <c r="AKD493" s="9"/>
      <c r="AKE493" s="9"/>
      <c r="AKF493" s="9"/>
      <c r="AKG493" s="9"/>
      <c r="AKH493" s="9"/>
      <c r="AKI493" s="9"/>
      <c r="AKJ493" s="9"/>
      <c r="AKK493" s="9"/>
      <c r="AKL493" s="9"/>
      <c r="AKM493" s="9"/>
      <c r="AKN493" s="9"/>
      <c r="AKO493" s="9"/>
      <c r="AKP493" s="9"/>
      <c r="AKQ493" s="9"/>
      <c r="AKR493" s="9"/>
      <c r="AKS493" s="9"/>
      <c r="AKT493" s="9"/>
      <c r="AKU493" s="9"/>
      <c r="AKV493" s="9"/>
      <c r="AKW493" s="9"/>
      <c r="AKX493" s="9"/>
      <c r="AKY493" s="9"/>
      <c r="AKZ493" s="9"/>
      <c r="ALA493" s="9"/>
      <c r="ALB493" s="9"/>
      <c r="ALC493" s="9"/>
      <c r="ALD493" s="9"/>
      <c r="ALE493" s="9"/>
      <c r="ALF493" s="9"/>
      <c r="ALG493" s="9"/>
      <c r="ALH493" s="9"/>
      <c r="ALI493" s="9"/>
      <c r="ALJ493" s="9"/>
      <c r="ALK493" s="9"/>
      <c r="ALL493" s="9"/>
      <c r="ALM493" s="9"/>
      <c r="ALN493" s="9"/>
      <c r="ALO493" s="9"/>
      <c r="ALP493" s="9"/>
      <c r="ALQ493" s="9"/>
      <c r="ALR493" s="9"/>
      <c r="ALS493" s="9"/>
      <c r="ALT493" s="9"/>
      <c r="ALU493" s="9"/>
      <c r="ALV493" s="9"/>
      <c r="ALW493" s="9"/>
      <c r="ALX493" s="9"/>
      <c r="ALY493" s="9"/>
      <c r="ALZ493" s="9"/>
      <c r="AMA493" s="9"/>
      <c r="AMB493" s="9"/>
      <c r="AMC493" s="9"/>
      <c r="AMD493" s="9"/>
      <c r="AME493" s="9"/>
      <c r="AMF493" s="9"/>
      <c r="AMG493" s="9"/>
      <c r="AMH493" s="9"/>
      <c r="AMI493" s="9"/>
      <c r="AMJ493" s="9"/>
      <c r="AMK493" s="9"/>
    </row>
    <row r="494" spans="1:1025" s="8" customFormat="1" ht="27.75" hidden="1" thickBot="1">
      <c r="A494" s="195"/>
      <c r="B494" s="58"/>
      <c r="C494" s="213"/>
      <c r="D494" s="213"/>
      <c r="E494" s="213"/>
      <c r="F494" s="214">
        <v>5714</v>
      </c>
      <c r="G494" s="215">
        <v>7505</v>
      </c>
      <c r="H494" s="62" t="s">
        <v>15</v>
      </c>
      <c r="I494" s="63" t="s">
        <v>233</v>
      </c>
      <c r="J494" s="64" t="s">
        <v>411</v>
      </c>
      <c r="K494" s="64"/>
      <c r="L494" s="168">
        <v>3800</v>
      </c>
      <c r="M494" s="66">
        <v>100</v>
      </c>
      <c r="N494" s="57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  <c r="HJ494" s="9"/>
      <c r="HK494" s="9"/>
      <c r="HL494" s="9"/>
      <c r="HM494" s="9"/>
      <c r="HN494" s="9"/>
      <c r="HO494" s="9"/>
      <c r="HP494" s="9"/>
      <c r="HQ494" s="9"/>
      <c r="HR494" s="9"/>
      <c r="HS494" s="9"/>
      <c r="HT494" s="9"/>
      <c r="HU494" s="9"/>
      <c r="HV494" s="9"/>
      <c r="HW494" s="9"/>
      <c r="HX494" s="9"/>
      <c r="HY494" s="9"/>
      <c r="HZ494" s="9"/>
      <c r="IA494" s="9"/>
      <c r="IB494" s="9"/>
      <c r="IC494" s="9"/>
      <c r="ID494" s="9"/>
      <c r="IE494" s="9"/>
      <c r="IF494" s="9"/>
      <c r="IG494" s="9"/>
      <c r="IH494" s="9"/>
      <c r="II494" s="9"/>
      <c r="IJ494" s="9"/>
      <c r="IK494" s="9"/>
      <c r="IL494" s="9"/>
      <c r="IM494" s="9"/>
      <c r="IN494" s="9"/>
      <c r="IO494" s="9"/>
      <c r="IP494" s="9"/>
      <c r="IQ494" s="9"/>
      <c r="IR494" s="9"/>
      <c r="IS494" s="9"/>
      <c r="IT494" s="9"/>
      <c r="IU494" s="9"/>
      <c r="IV494" s="9"/>
      <c r="IW494" s="9"/>
      <c r="IX494" s="9"/>
      <c r="IY494" s="9"/>
      <c r="IZ494" s="9"/>
      <c r="JA494" s="9"/>
      <c r="JB494" s="9"/>
      <c r="JC494" s="9"/>
      <c r="JD494" s="9"/>
      <c r="JE494" s="9"/>
      <c r="JF494" s="9"/>
      <c r="JG494" s="9"/>
      <c r="JH494" s="9"/>
      <c r="JI494" s="9"/>
      <c r="JJ494" s="9"/>
      <c r="JK494" s="9"/>
      <c r="JL494" s="9"/>
      <c r="JM494" s="9"/>
      <c r="JN494" s="9"/>
      <c r="JO494" s="9"/>
      <c r="JP494" s="9"/>
      <c r="JQ494" s="9"/>
      <c r="JR494" s="9"/>
      <c r="JS494" s="9"/>
      <c r="JT494" s="9"/>
      <c r="JU494" s="9"/>
      <c r="JV494" s="9"/>
      <c r="JW494" s="9"/>
      <c r="JX494" s="9"/>
      <c r="JY494" s="9"/>
      <c r="JZ494" s="9"/>
      <c r="KA494" s="9"/>
      <c r="KB494" s="9"/>
      <c r="KC494" s="9"/>
      <c r="KD494" s="9"/>
      <c r="KE494" s="9"/>
      <c r="KF494" s="9"/>
      <c r="KG494" s="9"/>
      <c r="KH494" s="9"/>
      <c r="KI494" s="9"/>
      <c r="KJ494" s="9"/>
      <c r="KK494" s="9"/>
      <c r="KL494" s="9"/>
      <c r="KM494" s="9"/>
      <c r="KN494" s="9"/>
      <c r="KO494" s="9"/>
      <c r="KP494" s="9"/>
      <c r="KQ494" s="9"/>
      <c r="KR494" s="9"/>
      <c r="KS494" s="9"/>
      <c r="KT494" s="9"/>
      <c r="KU494" s="9"/>
      <c r="KV494" s="9"/>
      <c r="KW494" s="9"/>
      <c r="KX494" s="9"/>
      <c r="KY494" s="9"/>
      <c r="KZ494" s="9"/>
      <c r="LA494" s="9"/>
      <c r="LB494" s="9"/>
      <c r="LC494" s="9"/>
      <c r="LD494" s="9"/>
      <c r="LE494" s="9"/>
      <c r="LF494" s="9"/>
      <c r="LG494" s="9"/>
      <c r="LH494" s="9"/>
      <c r="LI494" s="9"/>
      <c r="LJ494" s="9"/>
      <c r="LK494" s="9"/>
      <c r="LL494" s="9"/>
      <c r="LM494" s="9"/>
      <c r="LN494" s="9"/>
      <c r="LO494" s="9"/>
      <c r="LP494" s="9"/>
      <c r="LQ494" s="9"/>
      <c r="LR494" s="9"/>
      <c r="LS494" s="9"/>
      <c r="LT494" s="9"/>
      <c r="LU494" s="9"/>
      <c r="LV494" s="9"/>
      <c r="LW494" s="9"/>
      <c r="LX494" s="9"/>
      <c r="LY494" s="9"/>
      <c r="LZ494" s="9"/>
      <c r="MA494" s="9"/>
      <c r="MB494" s="9"/>
      <c r="MC494" s="9"/>
      <c r="MD494" s="9"/>
      <c r="ME494" s="9"/>
      <c r="MF494" s="9"/>
      <c r="MG494" s="9"/>
      <c r="MH494" s="9"/>
      <c r="MI494" s="9"/>
      <c r="MJ494" s="9"/>
      <c r="MK494" s="9"/>
      <c r="ML494" s="9"/>
      <c r="MM494" s="9"/>
      <c r="MN494" s="9"/>
      <c r="MO494" s="9"/>
      <c r="MP494" s="9"/>
      <c r="MQ494" s="9"/>
      <c r="MR494" s="9"/>
      <c r="MS494" s="9"/>
      <c r="MT494" s="9"/>
      <c r="MU494" s="9"/>
      <c r="MV494" s="9"/>
      <c r="MW494" s="9"/>
      <c r="MX494" s="9"/>
      <c r="MY494" s="9"/>
      <c r="MZ494" s="9"/>
      <c r="NA494" s="9"/>
      <c r="NB494" s="9"/>
      <c r="NC494" s="9"/>
      <c r="ND494" s="9"/>
      <c r="NE494" s="9"/>
      <c r="NF494" s="9"/>
      <c r="NG494" s="9"/>
      <c r="NH494" s="9"/>
      <c r="NI494" s="9"/>
      <c r="NJ494" s="9"/>
      <c r="NK494" s="9"/>
      <c r="NL494" s="9"/>
      <c r="NM494" s="9"/>
      <c r="NN494" s="9"/>
      <c r="NO494" s="9"/>
      <c r="NP494" s="9"/>
      <c r="NQ494" s="9"/>
      <c r="NR494" s="9"/>
      <c r="NS494" s="9"/>
      <c r="NT494" s="9"/>
      <c r="NU494" s="9"/>
      <c r="NV494" s="9"/>
      <c r="NW494" s="9"/>
      <c r="NX494" s="9"/>
      <c r="NY494" s="9"/>
      <c r="NZ494" s="9"/>
      <c r="OA494" s="9"/>
      <c r="OB494" s="9"/>
      <c r="OC494" s="9"/>
      <c r="OD494" s="9"/>
      <c r="OE494" s="9"/>
      <c r="OF494" s="9"/>
      <c r="OG494" s="9"/>
      <c r="OH494" s="9"/>
      <c r="OI494" s="9"/>
      <c r="OJ494" s="9"/>
      <c r="OK494" s="9"/>
      <c r="OL494" s="9"/>
      <c r="OM494" s="9"/>
      <c r="ON494" s="9"/>
      <c r="OO494" s="9"/>
      <c r="OP494" s="9"/>
      <c r="OQ494" s="9"/>
      <c r="OR494" s="9"/>
      <c r="OS494" s="9"/>
      <c r="OT494" s="9"/>
      <c r="OU494" s="9"/>
      <c r="OV494" s="9"/>
      <c r="OW494" s="9"/>
      <c r="OX494" s="9"/>
      <c r="OY494" s="9"/>
      <c r="OZ494" s="9"/>
      <c r="PA494" s="9"/>
      <c r="PB494" s="9"/>
      <c r="PC494" s="9"/>
      <c r="PD494" s="9"/>
      <c r="PE494" s="9"/>
      <c r="PF494" s="9"/>
      <c r="PG494" s="9"/>
      <c r="PH494" s="9"/>
      <c r="PI494" s="9"/>
      <c r="PJ494" s="9"/>
      <c r="PK494" s="9"/>
      <c r="PL494" s="9"/>
      <c r="PM494" s="9"/>
      <c r="PN494" s="9"/>
      <c r="PO494" s="9"/>
      <c r="PP494" s="9"/>
      <c r="PQ494" s="9"/>
      <c r="PR494" s="9"/>
      <c r="PS494" s="9"/>
      <c r="PT494" s="9"/>
      <c r="PU494" s="9"/>
      <c r="PV494" s="9"/>
      <c r="PW494" s="9"/>
      <c r="PX494" s="9"/>
      <c r="PY494" s="9"/>
      <c r="PZ494" s="9"/>
      <c r="QA494" s="9"/>
      <c r="QB494" s="9"/>
      <c r="QC494" s="9"/>
      <c r="QD494" s="9"/>
      <c r="QE494" s="9"/>
      <c r="QF494" s="9"/>
      <c r="QG494" s="9"/>
      <c r="QH494" s="9"/>
      <c r="QI494" s="9"/>
      <c r="QJ494" s="9"/>
      <c r="QK494" s="9"/>
      <c r="QL494" s="9"/>
      <c r="QM494" s="9"/>
      <c r="QN494" s="9"/>
      <c r="QO494" s="9"/>
      <c r="QP494" s="9"/>
      <c r="QQ494" s="9"/>
      <c r="QR494" s="9"/>
      <c r="QS494" s="9"/>
      <c r="QT494" s="9"/>
      <c r="QU494" s="9"/>
      <c r="QV494" s="9"/>
      <c r="QW494" s="9"/>
      <c r="QX494" s="9"/>
      <c r="QY494" s="9"/>
      <c r="QZ494" s="9"/>
      <c r="RA494" s="9"/>
      <c r="RB494" s="9"/>
      <c r="RC494" s="9"/>
      <c r="RD494" s="9"/>
      <c r="RE494" s="9"/>
      <c r="RF494" s="9"/>
      <c r="RG494" s="9"/>
      <c r="RH494" s="9"/>
      <c r="RI494" s="9"/>
      <c r="RJ494" s="9"/>
      <c r="RK494" s="9"/>
      <c r="RL494" s="9"/>
      <c r="RM494" s="9"/>
      <c r="RN494" s="9"/>
      <c r="RO494" s="9"/>
      <c r="RP494" s="9"/>
      <c r="RQ494" s="9"/>
      <c r="RR494" s="9"/>
      <c r="RS494" s="9"/>
      <c r="RT494" s="9"/>
      <c r="RU494" s="9"/>
      <c r="RV494" s="9"/>
      <c r="RW494" s="9"/>
      <c r="RX494" s="9"/>
      <c r="RY494" s="9"/>
      <c r="RZ494" s="9"/>
      <c r="SA494" s="9"/>
      <c r="SB494" s="9"/>
      <c r="SC494" s="9"/>
      <c r="SD494" s="9"/>
      <c r="SE494" s="9"/>
      <c r="SF494" s="9"/>
      <c r="SG494" s="9"/>
      <c r="SH494" s="9"/>
      <c r="SI494" s="9"/>
      <c r="SJ494" s="9"/>
      <c r="SK494" s="9"/>
      <c r="SL494" s="9"/>
      <c r="SM494" s="9"/>
      <c r="SN494" s="9"/>
      <c r="SO494" s="9"/>
      <c r="SP494" s="9"/>
      <c r="SQ494" s="9"/>
      <c r="SR494" s="9"/>
      <c r="SS494" s="9"/>
      <c r="ST494" s="9"/>
      <c r="SU494" s="9"/>
      <c r="SV494" s="9"/>
      <c r="SW494" s="9"/>
      <c r="SX494" s="9"/>
      <c r="SY494" s="9"/>
      <c r="SZ494" s="9"/>
      <c r="TA494" s="9"/>
      <c r="TB494" s="9"/>
      <c r="TC494" s="9"/>
      <c r="TD494" s="9"/>
      <c r="TE494" s="9"/>
      <c r="TF494" s="9"/>
      <c r="TG494" s="9"/>
      <c r="TH494" s="9"/>
      <c r="TI494" s="9"/>
      <c r="TJ494" s="9"/>
      <c r="TK494" s="9"/>
      <c r="TL494" s="9"/>
      <c r="TM494" s="9"/>
      <c r="TN494" s="9"/>
      <c r="TO494" s="9"/>
      <c r="TP494" s="9"/>
      <c r="TQ494" s="9"/>
      <c r="TR494" s="9"/>
      <c r="TS494" s="9"/>
      <c r="TT494" s="9"/>
      <c r="TU494" s="9"/>
      <c r="TV494" s="9"/>
      <c r="TW494" s="9"/>
      <c r="TX494" s="9"/>
      <c r="TY494" s="9"/>
      <c r="TZ494" s="9"/>
      <c r="UA494" s="9"/>
      <c r="UB494" s="9"/>
      <c r="UC494" s="9"/>
      <c r="UD494" s="9"/>
      <c r="UE494" s="9"/>
      <c r="UF494" s="9"/>
      <c r="UG494" s="9"/>
      <c r="UH494" s="9"/>
      <c r="UI494" s="9"/>
      <c r="UJ494" s="9"/>
      <c r="UK494" s="9"/>
      <c r="UL494" s="9"/>
      <c r="UM494" s="9"/>
      <c r="UN494" s="9"/>
      <c r="UO494" s="9"/>
      <c r="UP494" s="9"/>
      <c r="UQ494" s="9"/>
      <c r="UR494" s="9"/>
      <c r="US494" s="9"/>
      <c r="UT494" s="9"/>
      <c r="UU494" s="9"/>
      <c r="UV494" s="9"/>
      <c r="UW494" s="9"/>
      <c r="UX494" s="9"/>
      <c r="UY494" s="9"/>
      <c r="UZ494" s="9"/>
      <c r="VA494" s="9"/>
      <c r="VB494" s="9"/>
      <c r="VC494" s="9"/>
      <c r="VD494" s="9"/>
      <c r="VE494" s="9"/>
      <c r="VF494" s="9"/>
      <c r="VG494" s="9"/>
      <c r="VH494" s="9"/>
      <c r="VI494" s="9"/>
      <c r="VJ494" s="9"/>
      <c r="VK494" s="9"/>
      <c r="VL494" s="9"/>
      <c r="VM494" s="9"/>
      <c r="VN494" s="9"/>
      <c r="VO494" s="9"/>
      <c r="VP494" s="9"/>
      <c r="VQ494" s="9"/>
      <c r="VR494" s="9"/>
      <c r="VS494" s="9"/>
      <c r="VT494" s="9"/>
      <c r="VU494" s="9"/>
      <c r="VV494" s="9"/>
      <c r="VW494" s="9"/>
      <c r="VX494" s="9"/>
      <c r="VY494" s="9"/>
      <c r="VZ494" s="9"/>
      <c r="WA494" s="9"/>
      <c r="WB494" s="9"/>
      <c r="WC494" s="9"/>
      <c r="WD494" s="9"/>
      <c r="WE494" s="9"/>
      <c r="WF494" s="9"/>
      <c r="WG494" s="9"/>
      <c r="WH494" s="9"/>
      <c r="WI494" s="9"/>
      <c r="WJ494" s="9"/>
      <c r="WK494" s="9"/>
      <c r="WL494" s="9"/>
      <c r="WM494" s="9"/>
      <c r="WN494" s="9"/>
      <c r="WO494" s="9"/>
      <c r="WP494" s="9"/>
      <c r="WQ494" s="9"/>
      <c r="WR494" s="9"/>
      <c r="WS494" s="9"/>
      <c r="WT494" s="9"/>
      <c r="WU494" s="9"/>
      <c r="WV494" s="9"/>
      <c r="WW494" s="9"/>
      <c r="WX494" s="9"/>
      <c r="WY494" s="9"/>
      <c r="WZ494" s="9"/>
      <c r="XA494" s="9"/>
      <c r="XB494" s="9"/>
      <c r="XC494" s="9"/>
      <c r="XD494" s="9"/>
      <c r="XE494" s="9"/>
      <c r="XF494" s="9"/>
      <c r="XG494" s="9"/>
      <c r="XH494" s="9"/>
      <c r="XI494" s="9"/>
      <c r="XJ494" s="9"/>
      <c r="XK494" s="9"/>
      <c r="XL494" s="9"/>
      <c r="XM494" s="9"/>
      <c r="XN494" s="9"/>
      <c r="XO494" s="9"/>
      <c r="XP494" s="9"/>
      <c r="XQ494" s="9"/>
      <c r="XR494" s="9"/>
      <c r="XS494" s="9"/>
      <c r="XT494" s="9"/>
      <c r="XU494" s="9"/>
      <c r="XV494" s="9"/>
      <c r="XW494" s="9"/>
      <c r="XX494" s="9"/>
      <c r="XY494" s="9"/>
      <c r="XZ494" s="9"/>
      <c r="YA494" s="9"/>
      <c r="YB494" s="9"/>
      <c r="YC494" s="9"/>
      <c r="YD494" s="9"/>
      <c r="YE494" s="9"/>
      <c r="YF494" s="9"/>
      <c r="YG494" s="9"/>
      <c r="YH494" s="9"/>
      <c r="YI494" s="9"/>
      <c r="YJ494" s="9"/>
      <c r="YK494" s="9"/>
      <c r="YL494" s="9"/>
      <c r="YM494" s="9"/>
      <c r="YN494" s="9"/>
      <c r="YO494" s="9"/>
      <c r="YP494" s="9"/>
      <c r="YQ494" s="9"/>
      <c r="YR494" s="9"/>
      <c r="YS494" s="9"/>
      <c r="YT494" s="9"/>
      <c r="YU494" s="9"/>
      <c r="YV494" s="9"/>
      <c r="YW494" s="9"/>
      <c r="YX494" s="9"/>
      <c r="YY494" s="9"/>
      <c r="YZ494" s="9"/>
      <c r="ZA494" s="9"/>
      <c r="ZB494" s="9"/>
      <c r="ZC494" s="9"/>
      <c r="ZD494" s="9"/>
      <c r="ZE494" s="9"/>
      <c r="ZF494" s="9"/>
      <c r="ZG494" s="9"/>
      <c r="ZH494" s="9"/>
      <c r="ZI494" s="9"/>
      <c r="ZJ494" s="9"/>
      <c r="ZK494" s="9"/>
      <c r="ZL494" s="9"/>
      <c r="ZM494" s="9"/>
      <c r="ZN494" s="9"/>
      <c r="ZO494" s="9"/>
      <c r="ZP494" s="9"/>
      <c r="ZQ494" s="9"/>
      <c r="ZR494" s="9"/>
      <c r="ZS494" s="9"/>
      <c r="ZT494" s="9"/>
      <c r="ZU494" s="9"/>
      <c r="ZV494" s="9"/>
      <c r="ZW494" s="9"/>
      <c r="ZX494" s="9"/>
      <c r="ZY494" s="9"/>
      <c r="ZZ494" s="9"/>
      <c r="AAA494" s="9"/>
      <c r="AAB494" s="9"/>
      <c r="AAC494" s="9"/>
      <c r="AAD494" s="9"/>
      <c r="AAE494" s="9"/>
      <c r="AAF494" s="9"/>
      <c r="AAG494" s="9"/>
      <c r="AAH494" s="9"/>
      <c r="AAI494" s="9"/>
      <c r="AAJ494" s="9"/>
      <c r="AAK494" s="9"/>
      <c r="AAL494" s="9"/>
      <c r="AAM494" s="9"/>
      <c r="AAN494" s="9"/>
      <c r="AAO494" s="9"/>
      <c r="AAP494" s="9"/>
      <c r="AAQ494" s="9"/>
      <c r="AAR494" s="9"/>
      <c r="AAS494" s="9"/>
      <c r="AAT494" s="9"/>
      <c r="AAU494" s="9"/>
      <c r="AAV494" s="9"/>
      <c r="AAW494" s="9"/>
      <c r="AAX494" s="9"/>
      <c r="AAY494" s="9"/>
      <c r="AAZ494" s="9"/>
      <c r="ABA494" s="9"/>
      <c r="ABB494" s="9"/>
      <c r="ABC494" s="9"/>
      <c r="ABD494" s="9"/>
      <c r="ABE494" s="9"/>
      <c r="ABF494" s="9"/>
      <c r="ABG494" s="9"/>
      <c r="ABH494" s="9"/>
      <c r="ABI494" s="9"/>
      <c r="ABJ494" s="9"/>
      <c r="ABK494" s="9"/>
      <c r="ABL494" s="9"/>
      <c r="ABM494" s="9"/>
      <c r="ABN494" s="9"/>
      <c r="ABO494" s="9"/>
      <c r="ABP494" s="9"/>
      <c r="ABQ494" s="9"/>
      <c r="ABR494" s="9"/>
      <c r="ABS494" s="9"/>
      <c r="ABT494" s="9"/>
      <c r="ABU494" s="9"/>
      <c r="ABV494" s="9"/>
      <c r="ABW494" s="9"/>
      <c r="ABX494" s="9"/>
      <c r="ABY494" s="9"/>
      <c r="ABZ494" s="9"/>
      <c r="ACA494" s="9"/>
      <c r="ACB494" s="9"/>
      <c r="ACC494" s="9"/>
      <c r="ACD494" s="9"/>
      <c r="ACE494" s="9"/>
      <c r="ACF494" s="9"/>
      <c r="ACG494" s="9"/>
      <c r="ACH494" s="9"/>
      <c r="ACI494" s="9"/>
      <c r="ACJ494" s="9"/>
      <c r="ACK494" s="9"/>
      <c r="ACL494" s="9"/>
      <c r="ACM494" s="9"/>
      <c r="ACN494" s="9"/>
      <c r="ACO494" s="9"/>
      <c r="ACP494" s="9"/>
      <c r="ACQ494" s="9"/>
      <c r="ACR494" s="9"/>
      <c r="ACS494" s="9"/>
      <c r="ACT494" s="9"/>
      <c r="ACU494" s="9"/>
      <c r="ACV494" s="9"/>
      <c r="ACW494" s="9"/>
      <c r="ACX494" s="9"/>
      <c r="ACY494" s="9"/>
      <c r="ACZ494" s="9"/>
      <c r="ADA494" s="9"/>
      <c r="ADB494" s="9"/>
      <c r="ADC494" s="9"/>
      <c r="ADD494" s="9"/>
      <c r="ADE494" s="9"/>
      <c r="ADF494" s="9"/>
      <c r="ADG494" s="9"/>
      <c r="ADH494" s="9"/>
      <c r="ADI494" s="9"/>
      <c r="ADJ494" s="9"/>
      <c r="ADK494" s="9"/>
      <c r="ADL494" s="9"/>
      <c r="ADM494" s="9"/>
      <c r="ADN494" s="9"/>
      <c r="ADO494" s="9"/>
      <c r="ADP494" s="9"/>
      <c r="ADQ494" s="9"/>
      <c r="ADR494" s="9"/>
      <c r="ADS494" s="9"/>
      <c r="ADT494" s="9"/>
      <c r="ADU494" s="9"/>
      <c r="ADV494" s="9"/>
      <c r="ADW494" s="9"/>
      <c r="ADX494" s="9"/>
      <c r="ADY494" s="9"/>
      <c r="ADZ494" s="9"/>
      <c r="AEA494" s="9"/>
      <c r="AEB494" s="9"/>
      <c r="AEC494" s="9"/>
      <c r="AED494" s="9"/>
      <c r="AEE494" s="9"/>
      <c r="AEF494" s="9"/>
      <c r="AEG494" s="9"/>
      <c r="AEH494" s="9"/>
      <c r="AEI494" s="9"/>
      <c r="AEJ494" s="9"/>
      <c r="AEK494" s="9"/>
      <c r="AEL494" s="9"/>
      <c r="AEM494" s="9"/>
      <c r="AEN494" s="9"/>
      <c r="AEO494" s="9"/>
      <c r="AEP494" s="9"/>
      <c r="AEQ494" s="9"/>
      <c r="AER494" s="9"/>
      <c r="AES494" s="9"/>
      <c r="AET494" s="9"/>
      <c r="AEU494" s="9"/>
      <c r="AEV494" s="9"/>
      <c r="AEW494" s="9"/>
      <c r="AEX494" s="9"/>
      <c r="AEY494" s="9"/>
      <c r="AEZ494" s="9"/>
      <c r="AFA494" s="9"/>
      <c r="AFB494" s="9"/>
      <c r="AFC494" s="9"/>
      <c r="AFD494" s="9"/>
      <c r="AFE494" s="9"/>
      <c r="AFF494" s="9"/>
      <c r="AFG494" s="9"/>
      <c r="AFH494" s="9"/>
      <c r="AFI494" s="9"/>
      <c r="AFJ494" s="9"/>
      <c r="AFK494" s="9"/>
      <c r="AFL494" s="9"/>
      <c r="AFM494" s="9"/>
      <c r="AFN494" s="9"/>
      <c r="AFO494" s="9"/>
      <c r="AFP494" s="9"/>
      <c r="AFQ494" s="9"/>
      <c r="AFR494" s="9"/>
      <c r="AFS494" s="9"/>
      <c r="AFT494" s="9"/>
      <c r="AFU494" s="9"/>
      <c r="AFV494" s="9"/>
      <c r="AFW494" s="9"/>
      <c r="AFX494" s="9"/>
      <c r="AFY494" s="9"/>
      <c r="AFZ494" s="9"/>
      <c r="AGA494" s="9"/>
      <c r="AGB494" s="9"/>
      <c r="AGC494" s="9"/>
      <c r="AGD494" s="9"/>
      <c r="AGE494" s="9"/>
      <c r="AGF494" s="9"/>
      <c r="AGG494" s="9"/>
      <c r="AGH494" s="9"/>
      <c r="AGI494" s="9"/>
      <c r="AGJ494" s="9"/>
      <c r="AGK494" s="9"/>
      <c r="AGL494" s="9"/>
      <c r="AGM494" s="9"/>
      <c r="AGN494" s="9"/>
      <c r="AGO494" s="9"/>
      <c r="AGP494" s="9"/>
      <c r="AGQ494" s="9"/>
      <c r="AGR494" s="9"/>
      <c r="AGS494" s="9"/>
      <c r="AGT494" s="9"/>
      <c r="AGU494" s="9"/>
      <c r="AGV494" s="9"/>
      <c r="AGW494" s="9"/>
      <c r="AGX494" s="9"/>
      <c r="AGY494" s="9"/>
      <c r="AGZ494" s="9"/>
      <c r="AHA494" s="9"/>
      <c r="AHB494" s="9"/>
      <c r="AHC494" s="9"/>
      <c r="AHD494" s="9"/>
      <c r="AHE494" s="9"/>
      <c r="AHF494" s="9"/>
      <c r="AHG494" s="9"/>
      <c r="AHH494" s="9"/>
      <c r="AHI494" s="9"/>
      <c r="AHJ494" s="9"/>
      <c r="AHK494" s="9"/>
      <c r="AHL494" s="9"/>
      <c r="AHM494" s="9"/>
      <c r="AHN494" s="9"/>
      <c r="AHO494" s="9"/>
      <c r="AHP494" s="9"/>
      <c r="AHQ494" s="9"/>
      <c r="AHR494" s="9"/>
      <c r="AHS494" s="9"/>
      <c r="AHT494" s="9"/>
      <c r="AHU494" s="9"/>
      <c r="AHV494" s="9"/>
      <c r="AHW494" s="9"/>
      <c r="AHX494" s="9"/>
      <c r="AHY494" s="9"/>
      <c r="AHZ494" s="9"/>
      <c r="AIA494" s="9"/>
      <c r="AIB494" s="9"/>
      <c r="AIC494" s="9"/>
      <c r="AID494" s="9"/>
      <c r="AIE494" s="9"/>
      <c r="AIF494" s="9"/>
      <c r="AIG494" s="9"/>
      <c r="AIH494" s="9"/>
      <c r="AII494" s="9"/>
      <c r="AIJ494" s="9"/>
      <c r="AIK494" s="9"/>
      <c r="AIL494" s="9"/>
      <c r="AIM494" s="9"/>
      <c r="AIN494" s="9"/>
      <c r="AIO494" s="9"/>
      <c r="AIP494" s="9"/>
      <c r="AIQ494" s="9"/>
      <c r="AIR494" s="9"/>
      <c r="AIS494" s="9"/>
      <c r="AIT494" s="9"/>
      <c r="AIU494" s="9"/>
      <c r="AIV494" s="9"/>
      <c r="AIW494" s="9"/>
      <c r="AIX494" s="9"/>
      <c r="AIY494" s="9"/>
      <c r="AIZ494" s="9"/>
      <c r="AJA494" s="9"/>
      <c r="AJB494" s="9"/>
      <c r="AJC494" s="9"/>
      <c r="AJD494" s="9"/>
      <c r="AJE494" s="9"/>
      <c r="AJF494" s="9"/>
      <c r="AJG494" s="9"/>
      <c r="AJH494" s="9"/>
      <c r="AJI494" s="9"/>
      <c r="AJJ494" s="9"/>
      <c r="AJK494" s="9"/>
      <c r="AJL494" s="9"/>
      <c r="AJM494" s="9"/>
      <c r="AJN494" s="9"/>
      <c r="AJO494" s="9"/>
      <c r="AJP494" s="9"/>
      <c r="AJQ494" s="9"/>
      <c r="AJR494" s="9"/>
      <c r="AJS494" s="9"/>
      <c r="AJT494" s="9"/>
      <c r="AJU494" s="9"/>
      <c r="AJV494" s="9"/>
      <c r="AJW494" s="9"/>
      <c r="AJX494" s="9"/>
      <c r="AJY494" s="9"/>
      <c r="AJZ494" s="9"/>
      <c r="AKA494" s="9"/>
      <c r="AKB494" s="9"/>
      <c r="AKC494" s="9"/>
      <c r="AKD494" s="9"/>
      <c r="AKE494" s="9"/>
      <c r="AKF494" s="9"/>
      <c r="AKG494" s="9"/>
      <c r="AKH494" s="9"/>
      <c r="AKI494" s="9"/>
      <c r="AKJ494" s="9"/>
      <c r="AKK494" s="9"/>
      <c r="AKL494" s="9"/>
      <c r="AKM494" s="9"/>
      <c r="AKN494" s="9"/>
      <c r="AKO494" s="9"/>
      <c r="AKP494" s="9"/>
      <c r="AKQ494" s="9"/>
      <c r="AKR494" s="9"/>
      <c r="AKS494" s="9"/>
      <c r="AKT494" s="9"/>
      <c r="AKU494" s="9"/>
      <c r="AKV494" s="9"/>
      <c r="AKW494" s="9"/>
      <c r="AKX494" s="9"/>
      <c r="AKY494" s="9"/>
      <c r="AKZ494" s="9"/>
      <c r="ALA494" s="9"/>
      <c r="ALB494" s="9"/>
      <c r="ALC494" s="9"/>
      <c r="ALD494" s="9"/>
      <c r="ALE494" s="9"/>
      <c r="ALF494" s="9"/>
      <c r="ALG494" s="9"/>
      <c r="ALH494" s="9"/>
      <c r="ALI494" s="9"/>
      <c r="ALJ494" s="9"/>
      <c r="ALK494" s="9"/>
      <c r="ALL494" s="9"/>
      <c r="ALM494" s="9"/>
      <c r="ALN494" s="9"/>
      <c r="ALO494" s="9"/>
      <c r="ALP494" s="9"/>
      <c r="ALQ494" s="9"/>
      <c r="ALR494" s="9"/>
      <c r="ALS494" s="9"/>
      <c r="ALT494" s="9"/>
      <c r="ALU494" s="9"/>
      <c r="ALV494" s="9"/>
      <c r="ALW494" s="9"/>
      <c r="ALX494" s="9"/>
      <c r="ALY494" s="9"/>
      <c r="ALZ494" s="9"/>
      <c r="AMA494" s="9"/>
      <c r="AMB494" s="9"/>
      <c r="AMC494" s="9"/>
      <c r="AMD494" s="9"/>
      <c r="AME494" s="9"/>
      <c r="AMF494" s="9"/>
      <c r="AMG494" s="9"/>
      <c r="AMH494" s="9"/>
      <c r="AMI494" s="9"/>
      <c r="AMJ494" s="9"/>
      <c r="AMK494" s="9"/>
    </row>
    <row r="495" spans="1:1025" s="8" customFormat="1" ht="27.75" hidden="1" thickBot="1">
      <c r="A495" s="216"/>
      <c r="B495" s="67">
        <f t="shared" si="47"/>
        <v>5714</v>
      </c>
      <c r="C495" s="68"/>
      <c r="D495" s="68"/>
      <c r="E495" s="69" t="s">
        <v>412</v>
      </c>
      <c r="F495" s="136"/>
      <c r="G495" s="71"/>
      <c r="H495" s="72"/>
      <c r="I495" s="143"/>
      <c r="J495" s="74"/>
      <c r="K495" s="79"/>
      <c r="L495" s="80">
        <f>SUM(L494)</f>
        <v>3800</v>
      </c>
      <c r="M495" s="95">
        <f>SUM(M494)</f>
        <v>100</v>
      </c>
      <c r="N495" s="77">
        <f>SUM(L495:M495)</f>
        <v>3900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  <c r="HJ495" s="9"/>
      <c r="HK495" s="9"/>
      <c r="HL495" s="9"/>
      <c r="HM495" s="9"/>
      <c r="HN495" s="9"/>
      <c r="HO495" s="9"/>
      <c r="HP495" s="9"/>
      <c r="HQ495" s="9"/>
      <c r="HR495" s="9"/>
      <c r="HS495" s="9"/>
      <c r="HT495" s="9"/>
      <c r="HU495" s="9"/>
      <c r="HV495" s="9"/>
      <c r="HW495" s="9"/>
      <c r="HX495" s="9"/>
      <c r="HY495" s="9"/>
      <c r="HZ495" s="9"/>
      <c r="IA495" s="9"/>
      <c r="IB495" s="9"/>
      <c r="IC495" s="9"/>
      <c r="ID495" s="9"/>
      <c r="IE495" s="9"/>
      <c r="IF495" s="9"/>
      <c r="IG495" s="9"/>
      <c r="IH495" s="9"/>
      <c r="II495" s="9"/>
      <c r="IJ495" s="9"/>
      <c r="IK495" s="9"/>
      <c r="IL495" s="9"/>
      <c r="IM495" s="9"/>
      <c r="IN495" s="9"/>
      <c r="IO495" s="9"/>
      <c r="IP495" s="9"/>
      <c r="IQ495" s="9"/>
      <c r="IR495" s="9"/>
      <c r="IS495" s="9"/>
      <c r="IT495" s="9"/>
      <c r="IU495" s="9"/>
      <c r="IV495" s="9"/>
      <c r="IW495" s="9"/>
      <c r="IX495" s="9"/>
      <c r="IY495" s="9"/>
      <c r="IZ495" s="9"/>
      <c r="JA495" s="9"/>
      <c r="JB495" s="9"/>
      <c r="JC495" s="9"/>
      <c r="JD495" s="9"/>
      <c r="JE495" s="9"/>
      <c r="JF495" s="9"/>
      <c r="JG495" s="9"/>
      <c r="JH495" s="9"/>
      <c r="JI495" s="9"/>
      <c r="JJ495" s="9"/>
      <c r="JK495" s="9"/>
      <c r="JL495" s="9"/>
      <c r="JM495" s="9"/>
      <c r="JN495" s="9"/>
      <c r="JO495" s="9"/>
      <c r="JP495" s="9"/>
      <c r="JQ495" s="9"/>
      <c r="JR495" s="9"/>
      <c r="JS495" s="9"/>
      <c r="JT495" s="9"/>
      <c r="JU495" s="9"/>
      <c r="JV495" s="9"/>
      <c r="JW495" s="9"/>
      <c r="JX495" s="9"/>
      <c r="JY495" s="9"/>
      <c r="JZ495" s="9"/>
      <c r="KA495" s="9"/>
      <c r="KB495" s="9"/>
      <c r="KC495" s="9"/>
      <c r="KD495" s="9"/>
      <c r="KE495" s="9"/>
      <c r="KF495" s="9"/>
      <c r="KG495" s="9"/>
      <c r="KH495" s="9"/>
      <c r="KI495" s="9"/>
      <c r="KJ495" s="9"/>
      <c r="KK495" s="9"/>
      <c r="KL495" s="9"/>
      <c r="KM495" s="9"/>
      <c r="KN495" s="9"/>
      <c r="KO495" s="9"/>
      <c r="KP495" s="9"/>
      <c r="KQ495" s="9"/>
      <c r="KR495" s="9"/>
      <c r="KS495" s="9"/>
      <c r="KT495" s="9"/>
      <c r="KU495" s="9"/>
      <c r="KV495" s="9"/>
      <c r="KW495" s="9"/>
      <c r="KX495" s="9"/>
      <c r="KY495" s="9"/>
      <c r="KZ495" s="9"/>
      <c r="LA495" s="9"/>
      <c r="LB495" s="9"/>
      <c r="LC495" s="9"/>
      <c r="LD495" s="9"/>
      <c r="LE495" s="9"/>
      <c r="LF495" s="9"/>
      <c r="LG495" s="9"/>
      <c r="LH495" s="9"/>
      <c r="LI495" s="9"/>
      <c r="LJ495" s="9"/>
      <c r="LK495" s="9"/>
      <c r="LL495" s="9"/>
      <c r="LM495" s="9"/>
      <c r="LN495" s="9"/>
      <c r="LO495" s="9"/>
      <c r="LP495" s="9"/>
      <c r="LQ495" s="9"/>
      <c r="LR495" s="9"/>
      <c r="LS495" s="9"/>
      <c r="LT495" s="9"/>
      <c r="LU495" s="9"/>
      <c r="LV495" s="9"/>
      <c r="LW495" s="9"/>
      <c r="LX495" s="9"/>
      <c r="LY495" s="9"/>
      <c r="LZ495" s="9"/>
      <c r="MA495" s="9"/>
      <c r="MB495" s="9"/>
      <c r="MC495" s="9"/>
      <c r="MD495" s="9"/>
      <c r="ME495" s="9"/>
      <c r="MF495" s="9"/>
      <c r="MG495" s="9"/>
      <c r="MH495" s="9"/>
      <c r="MI495" s="9"/>
      <c r="MJ495" s="9"/>
      <c r="MK495" s="9"/>
      <c r="ML495" s="9"/>
      <c r="MM495" s="9"/>
      <c r="MN495" s="9"/>
      <c r="MO495" s="9"/>
      <c r="MP495" s="9"/>
      <c r="MQ495" s="9"/>
      <c r="MR495" s="9"/>
      <c r="MS495" s="9"/>
      <c r="MT495" s="9"/>
      <c r="MU495" s="9"/>
      <c r="MV495" s="9"/>
      <c r="MW495" s="9"/>
      <c r="MX495" s="9"/>
      <c r="MY495" s="9"/>
      <c r="MZ495" s="9"/>
      <c r="NA495" s="9"/>
      <c r="NB495" s="9"/>
      <c r="NC495" s="9"/>
      <c r="ND495" s="9"/>
      <c r="NE495" s="9"/>
      <c r="NF495" s="9"/>
      <c r="NG495" s="9"/>
      <c r="NH495" s="9"/>
      <c r="NI495" s="9"/>
      <c r="NJ495" s="9"/>
      <c r="NK495" s="9"/>
      <c r="NL495" s="9"/>
      <c r="NM495" s="9"/>
      <c r="NN495" s="9"/>
      <c r="NO495" s="9"/>
      <c r="NP495" s="9"/>
      <c r="NQ495" s="9"/>
      <c r="NR495" s="9"/>
      <c r="NS495" s="9"/>
      <c r="NT495" s="9"/>
      <c r="NU495" s="9"/>
      <c r="NV495" s="9"/>
      <c r="NW495" s="9"/>
      <c r="NX495" s="9"/>
      <c r="NY495" s="9"/>
      <c r="NZ495" s="9"/>
      <c r="OA495" s="9"/>
      <c r="OB495" s="9"/>
      <c r="OC495" s="9"/>
      <c r="OD495" s="9"/>
      <c r="OE495" s="9"/>
      <c r="OF495" s="9"/>
      <c r="OG495" s="9"/>
      <c r="OH495" s="9"/>
      <c r="OI495" s="9"/>
      <c r="OJ495" s="9"/>
      <c r="OK495" s="9"/>
      <c r="OL495" s="9"/>
      <c r="OM495" s="9"/>
      <c r="ON495" s="9"/>
      <c r="OO495" s="9"/>
      <c r="OP495" s="9"/>
      <c r="OQ495" s="9"/>
      <c r="OR495" s="9"/>
      <c r="OS495" s="9"/>
      <c r="OT495" s="9"/>
      <c r="OU495" s="9"/>
      <c r="OV495" s="9"/>
      <c r="OW495" s="9"/>
      <c r="OX495" s="9"/>
      <c r="OY495" s="9"/>
      <c r="OZ495" s="9"/>
      <c r="PA495" s="9"/>
      <c r="PB495" s="9"/>
      <c r="PC495" s="9"/>
      <c r="PD495" s="9"/>
      <c r="PE495" s="9"/>
      <c r="PF495" s="9"/>
      <c r="PG495" s="9"/>
      <c r="PH495" s="9"/>
      <c r="PI495" s="9"/>
      <c r="PJ495" s="9"/>
      <c r="PK495" s="9"/>
      <c r="PL495" s="9"/>
      <c r="PM495" s="9"/>
      <c r="PN495" s="9"/>
      <c r="PO495" s="9"/>
      <c r="PP495" s="9"/>
      <c r="PQ495" s="9"/>
      <c r="PR495" s="9"/>
      <c r="PS495" s="9"/>
      <c r="PT495" s="9"/>
      <c r="PU495" s="9"/>
      <c r="PV495" s="9"/>
      <c r="PW495" s="9"/>
      <c r="PX495" s="9"/>
      <c r="PY495" s="9"/>
      <c r="PZ495" s="9"/>
      <c r="QA495" s="9"/>
      <c r="QB495" s="9"/>
      <c r="QC495" s="9"/>
      <c r="QD495" s="9"/>
      <c r="QE495" s="9"/>
      <c r="QF495" s="9"/>
      <c r="QG495" s="9"/>
      <c r="QH495" s="9"/>
      <c r="QI495" s="9"/>
      <c r="QJ495" s="9"/>
      <c r="QK495" s="9"/>
      <c r="QL495" s="9"/>
      <c r="QM495" s="9"/>
      <c r="QN495" s="9"/>
      <c r="QO495" s="9"/>
      <c r="QP495" s="9"/>
      <c r="QQ495" s="9"/>
      <c r="QR495" s="9"/>
      <c r="QS495" s="9"/>
      <c r="QT495" s="9"/>
      <c r="QU495" s="9"/>
      <c r="QV495" s="9"/>
      <c r="QW495" s="9"/>
      <c r="QX495" s="9"/>
      <c r="QY495" s="9"/>
      <c r="QZ495" s="9"/>
      <c r="RA495" s="9"/>
      <c r="RB495" s="9"/>
      <c r="RC495" s="9"/>
      <c r="RD495" s="9"/>
      <c r="RE495" s="9"/>
      <c r="RF495" s="9"/>
      <c r="RG495" s="9"/>
      <c r="RH495" s="9"/>
      <c r="RI495" s="9"/>
      <c r="RJ495" s="9"/>
      <c r="RK495" s="9"/>
      <c r="RL495" s="9"/>
      <c r="RM495" s="9"/>
      <c r="RN495" s="9"/>
      <c r="RO495" s="9"/>
      <c r="RP495" s="9"/>
      <c r="RQ495" s="9"/>
      <c r="RR495" s="9"/>
      <c r="RS495" s="9"/>
      <c r="RT495" s="9"/>
      <c r="RU495" s="9"/>
      <c r="RV495" s="9"/>
      <c r="RW495" s="9"/>
      <c r="RX495" s="9"/>
      <c r="RY495" s="9"/>
      <c r="RZ495" s="9"/>
      <c r="SA495" s="9"/>
      <c r="SB495" s="9"/>
      <c r="SC495" s="9"/>
      <c r="SD495" s="9"/>
      <c r="SE495" s="9"/>
      <c r="SF495" s="9"/>
      <c r="SG495" s="9"/>
      <c r="SH495" s="9"/>
      <c r="SI495" s="9"/>
      <c r="SJ495" s="9"/>
      <c r="SK495" s="9"/>
      <c r="SL495" s="9"/>
      <c r="SM495" s="9"/>
      <c r="SN495" s="9"/>
      <c r="SO495" s="9"/>
      <c r="SP495" s="9"/>
      <c r="SQ495" s="9"/>
      <c r="SR495" s="9"/>
      <c r="SS495" s="9"/>
      <c r="ST495" s="9"/>
      <c r="SU495" s="9"/>
      <c r="SV495" s="9"/>
      <c r="SW495" s="9"/>
      <c r="SX495" s="9"/>
      <c r="SY495" s="9"/>
      <c r="SZ495" s="9"/>
      <c r="TA495" s="9"/>
      <c r="TB495" s="9"/>
      <c r="TC495" s="9"/>
      <c r="TD495" s="9"/>
      <c r="TE495" s="9"/>
      <c r="TF495" s="9"/>
      <c r="TG495" s="9"/>
      <c r="TH495" s="9"/>
      <c r="TI495" s="9"/>
      <c r="TJ495" s="9"/>
      <c r="TK495" s="9"/>
      <c r="TL495" s="9"/>
      <c r="TM495" s="9"/>
      <c r="TN495" s="9"/>
      <c r="TO495" s="9"/>
      <c r="TP495" s="9"/>
      <c r="TQ495" s="9"/>
      <c r="TR495" s="9"/>
      <c r="TS495" s="9"/>
      <c r="TT495" s="9"/>
      <c r="TU495" s="9"/>
      <c r="TV495" s="9"/>
      <c r="TW495" s="9"/>
      <c r="TX495" s="9"/>
      <c r="TY495" s="9"/>
      <c r="TZ495" s="9"/>
      <c r="UA495" s="9"/>
      <c r="UB495" s="9"/>
      <c r="UC495" s="9"/>
      <c r="UD495" s="9"/>
      <c r="UE495" s="9"/>
      <c r="UF495" s="9"/>
      <c r="UG495" s="9"/>
      <c r="UH495" s="9"/>
      <c r="UI495" s="9"/>
      <c r="UJ495" s="9"/>
      <c r="UK495" s="9"/>
      <c r="UL495" s="9"/>
      <c r="UM495" s="9"/>
      <c r="UN495" s="9"/>
      <c r="UO495" s="9"/>
      <c r="UP495" s="9"/>
      <c r="UQ495" s="9"/>
      <c r="UR495" s="9"/>
      <c r="US495" s="9"/>
      <c r="UT495" s="9"/>
      <c r="UU495" s="9"/>
      <c r="UV495" s="9"/>
      <c r="UW495" s="9"/>
      <c r="UX495" s="9"/>
      <c r="UY495" s="9"/>
      <c r="UZ495" s="9"/>
      <c r="VA495" s="9"/>
      <c r="VB495" s="9"/>
      <c r="VC495" s="9"/>
      <c r="VD495" s="9"/>
      <c r="VE495" s="9"/>
      <c r="VF495" s="9"/>
      <c r="VG495" s="9"/>
      <c r="VH495" s="9"/>
      <c r="VI495" s="9"/>
      <c r="VJ495" s="9"/>
      <c r="VK495" s="9"/>
      <c r="VL495" s="9"/>
      <c r="VM495" s="9"/>
      <c r="VN495" s="9"/>
      <c r="VO495" s="9"/>
      <c r="VP495" s="9"/>
      <c r="VQ495" s="9"/>
      <c r="VR495" s="9"/>
      <c r="VS495" s="9"/>
      <c r="VT495" s="9"/>
      <c r="VU495" s="9"/>
      <c r="VV495" s="9"/>
      <c r="VW495" s="9"/>
      <c r="VX495" s="9"/>
      <c r="VY495" s="9"/>
      <c r="VZ495" s="9"/>
      <c r="WA495" s="9"/>
      <c r="WB495" s="9"/>
      <c r="WC495" s="9"/>
      <c r="WD495" s="9"/>
      <c r="WE495" s="9"/>
      <c r="WF495" s="9"/>
      <c r="WG495" s="9"/>
      <c r="WH495" s="9"/>
      <c r="WI495" s="9"/>
      <c r="WJ495" s="9"/>
      <c r="WK495" s="9"/>
      <c r="WL495" s="9"/>
      <c r="WM495" s="9"/>
      <c r="WN495" s="9"/>
      <c r="WO495" s="9"/>
      <c r="WP495" s="9"/>
      <c r="WQ495" s="9"/>
      <c r="WR495" s="9"/>
      <c r="WS495" s="9"/>
      <c r="WT495" s="9"/>
      <c r="WU495" s="9"/>
      <c r="WV495" s="9"/>
      <c r="WW495" s="9"/>
      <c r="WX495" s="9"/>
      <c r="WY495" s="9"/>
      <c r="WZ495" s="9"/>
      <c r="XA495" s="9"/>
      <c r="XB495" s="9"/>
      <c r="XC495" s="9"/>
      <c r="XD495" s="9"/>
      <c r="XE495" s="9"/>
      <c r="XF495" s="9"/>
      <c r="XG495" s="9"/>
      <c r="XH495" s="9"/>
      <c r="XI495" s="9"/>
      <c r="XJ495" s="9"/>
      <c r="XK495" s="9"/>
      <c r="XL495" s="9"/>
      <c r="XM495" s="9"/>
      <c r="XN495" s="9"/>
      <c r="XO495" s="9"/>
      <c r="XP495" s="9"/>
      <c r="XQ495" s="9"/>
      <c r="XR495" s="9"/>
      <c r="XS495" s="9"/>
      <c r="XT495" s="9"/>
      <c r="XU495" s="9"/>
      <c r="XV495" s="9"/>
      <c r="XW495" s="9"/>
      <c r="XX495" s="9"/>
      <c r="XY495" s="9"/>
      <c r="XZ495" s="9"/>
      <c r="YA495" s="9"/>
      <c r="YB495" s="9"/>
      <c r="YC495" s="9"/>
      <c r="YD495" s="9"/>
      <c r="YE495" s="9"/>
      <c r="YF495" s="9"/>
      <c r="YG495" s="9"/>
      <c r="YH495" s="9"/>
      <c r="YI495" s="9"/>
      <c r="YJ495" s="9"/>
      <c r="YK495" s="9"/>
      <c r="YL495" s="9"/>
      <c r="YM495" s="9"/>
      <c r="YN495" s="9"/>
      <c r="YO495" s="9"/>
      <c r="YP495" s="9"/>
      <c r="YQ495" s="9"/>
      <c r="YR495" s="9"/>
      <c r="YS495" s="9"/>
      <c r="YT495" s="9"/>
      <c r="YU495" s="9"/>
      <c r="YV495" s="9"/>
      <c r="YW495" s="9"/>
      <c r="YX495" s="9"/>
      <c r="YY495" s="9"/>
      <c r="YZ495" s="9"/>
      <c r="ZA495" s="9"/>
      <c r="ZB495" s="9"/>
      <c r="ZC495" s="9"/>
      <c r="ZD495" s="9"/>
      <c r="ZE495" s="9"/>
      <c r="ZF495" s="9"/>
      <c r="ZG495" s="9"/>
      <c r="ZH495" s="9"/>
      <c r="ZI495" s="9"/>
      <c r="ZJ495" s="9"/>
      <c r="ZK495" s="9"/>
      <c r="ZL495" s="9"/>
      <c r="ZM495" s="9"/>
      <c r="ZN495" s="9"/>
      <c r="ZO495" s="9"/>
      <c r="ZP495" s="9"/>
      <c r="ZQ495" s="9"/>
      <c r="ZR495" s="9"/>
      <c r="ZS495" s="9"/>
      <c r="ZT495" s="9"/>
      <c r="ZU495" s="9"/>
      <c r="ZV495" s="9"/>
      <c r="ZW495" s="9"/>
      <c r="ZX495" s="9"/>
      <c r="ZY495" s="9"/>
      <c r="ZZ495" s="9"/>
      <c r="AAA495" s="9"/>
      <c r="AAB495" s="9"/>
      <c r="AAC495" s="9"/>
      <c r="AAD495" s="9"/>
      <c r="AAE495" s="9"/>
      <c r="AAF495" s="9"/>
      <c r="AAG495" s="9"/>
      <c r="AAH495" s="9"/>
      <c r="AAI495" s="9"/>
      <c r="AAJ495" s="9"/>
      <c r="AAK495" s="9"/>
      <c r="AAL495" s="9"/>
      <c r="AAM495" s="9"/>
      <c r="AAN495" s="9"/>
      <c r="AAO495" s="9"/>
      <c r="AAP495" s="9"/>
      <c r="AAQ495" s="9"/>
      <c r="AAR495" s="9"/>
      <c r="AAS495" s="9"/>
      <c r="AAT495" s="9"/>
      <c r="AAU495" s="9"/>
      <c r="AAV495" s="9"/>
      <c r="AAW495" s="9"/>
      <c r="AAX495" s="9"/>
      <c r="AAY495" s="9"/>
      <c r="AAZ495" s="9"/>
      <c r="ABA495" s="9"/>
      <c r="ABB495" s="9"/>
      <c r="ABC495" s="9"/>
      <c r="ABD495" s="9"/>
      <c r="ABE495" s="9"/>
      <c r="ABF495" s="9"/>
      <c r="ABG495" s="9"/>
      <c r="ABH495" s="9"/>
      <c r="ABI495" s="9"/>
      <c r="ABJ495" s="9"/>
      <c r="ABK495" s="9"/>
      <c r="ABL495" s="9"/>
      <c r="ABM495" s="9"/>
      <c r="ABN495" s="9"/>
      <c r="ABO495" s="9"/>
      <c r="ABP495" s="9"/>
      <c r="ABQ495" s="9"/>
      <c r="ABR495" s="9"/>
      <c r="ABS495" s="9"/>
      <c r="ABT495" s="9"/>
      <c r="ABU495" s="9"/>
      <c r="ABV495" s="9"/>
      <c r="ABW495" s="9"/>
      <c r="ABX495" s="9"/>
      <c r="ABY495" s="9"/>
      <c r="ABZ495" s="9"/>
      <c r="ACA495" s="9"/>
      <c r="ACB495" s="9"/>
      <c r="ACC495" s="9"/>
      <c r="ACD495" s="9"/>
      <c r="ACE495" s="9"/>
      <c r="ACF495" s="9"/>
      <c r="ACG495" s="9"/>
      <c r="ACH495" s="9"/>
      <c r="ACI495" s="9"/>
      <c r="ACJ495" s="9"/>
      <c r="ACK495" s="9"/>
      <c r="ACL495" s="9"/>
      <c r="ACM495" s="9"/>
      <c r="ACN495" s="9"/>
      <c r="ACO495" s="9"/>
      <c r="ACP495" s="9"/>
      <c r="ACQ495" s="9"/>
      <c r="ACR495" s="9"/>
      <c r="ACS495" s="9"/>
      <c r="ACT495" s="9"/>
      <c r="ACU495" s="9"/>
      <c r="ACV495" s="9"/>
      <c r="ACW495" s="9"/>
      <c r="ACX495" s="9"/>
      <c r="ACY495" s="9"/>
      <c r="ACZ495" s="9"/>
      <c r="ADA495" s="9"/>
      <c r="ADB495" s="9"/>
      <c r="ADC495" s="9"/>
      <c r="ADD495" s="9"/>
      <c r="ADE495" s="9"/>
      <c r="ADF495" s="9"/>
      <c r="ADG495" s="9"/>
      <c r="ADH495" s="9"/>
      <c r="ADI495" s="9"/>
      <c r="ADJ495" s="9"/>
      <c r="ADK495" s="9"/>
      <c r="ADL495" s="9"/>
      <c r="ADM495" s="9"/>
      <c r="ADN495" s="9"/>
      <c r="ADO495" s="9"/>
      <c r="ADP495" s="9"/>
      <c r="ADQ495" s="9"/>
      <c r="ADR495" s="9"/>
      <c r="ADS495" s="9"/>
      <c r="ADT495" s="9"/>
      <c r="ADU495" s="9"/>
      <c r="ADV495" s="9"/>
      <c r="ADW495" s="9"/>
      <c r="ADX495" s="9"/>
      <c r="ADY495" s="9"/>
      <c r="ADZ495" s="9"/>
      <c r="AEA495" s="9"/>
      <c r="AEB495" s="9"/>
      <c r="AEC495" s="9"/>
      <c r="AED495" s="9"/>
      <c r="AEE495" s="9"/>
      <c r="AEF495" s="9"/>
      <c r="AEG495" s="9"/>
      <c r="AEH495" s="9"/>
      <c r="AEI495" s="9"/>
      <c r="AEJ495" s="9"/>
      <c r="AEK495" s="9"/>
      <c r="AEL495" s="9"/>
      <c r="AEM495" s="9"/>
      <c r="AEN495" s="9"/>
      <c r="AEO495" s="9"/>
      <c r="AEP495" s="9"/>
      <c r="AEQ495" s="9"/>
      <c r="AER495" s="9"/>
      <c r="AES495" s="9"/>
      <c r="AET495" s="9"/>
      <c r="AEU495" s="9"/>
      <c r="AEV495" s="9"/>
      <c r="AEW495" s="9"/>
      <c r="AEX495" s="9"/>
      <c r="AEY495" s="9"/>
      <c r="AEZ495" s="9"/>
      <c r="AFA495" s="9"/>
      <c r="AFB495" s="9"/>
      <c r="AFC495" s="9"/>
      <c r="AFD495" s="9"/>
      <c r="AFE495" s="9"/>
      <c r="AFF495" s="9"/>
      <c r="AFG495" s="9"/>
      <c r="AFH495" s="9"/>
      <c r="AFI495" s="9"/>
      <c r="AFJ495" s="9"/>
      <c r="AFK495" s="9"/>
      <c r="AFL495" s="9"/>
      <c r="AFM495" s="9"/>
      <c r="AFN495" s="9"/>
      <c r="AFO495" s="9"/>
      <c r="AFP495" s="9"/>
      <c r="AFQ495" s="9"/>
      <c r="AFR495" s="9"/>
      <c r="AFS495" s="9"/>
      <c r="AFT495" s="9"/>
      <c r="AFU495" s="9"/>
      <c r="AFV495" s="9"/>
      <c r="AFW495" s="9"/>
      <c r="AFX495" s="9"/>
      <c r="AFY495" s="9"/>
      <c r="AFZ495" s="9"/>
      <c r="AGA495" s="9"/>
      <c r="AGB495" s="9"/>
      <c r="AGC495" s="9"/>
      <c r="AGD495" s="9"/>
      <c r="AGE495" s="9"/>
      <c r="AGF495" s="9"/>
      <c r="AGG495" s="9"/>
      <c r="AGH495" s="9"/>
      <c r="AGI495" s="9"/>
      <c r="AGJ495" s="9"/>
      <c r="AGK495" s="9"/>
      <c r="AGL495" s="9"/>
      <c r="AGM495" s="9"/>
      <c r="AGN495" s="9"/>
      <c r="AGO495" s="9"/>
      <c r="AGP495" s="9"/>
      <c r="AGQ495" s="9"/>
      <c r="AGR495" s="9"/>
      <c r="AGS495" s="9"/>
      <c r="AGT495" s="9"/>
      <c r="AGU495" s="9"/>
      <c r="AGV495" s="9"/>
      <c r="AGW495" s="9"/>
      <c r="AGX495" s="9"/>
      <c r="AGY495" s="9"/>
      <c r="AGZ495" s="9"/>
      <c r="AHA495" s="9"/>
      <c r="AHB495" s="9"/>
      <c r="AHC495" s="9"/>
      <c r="AHD495" s="9"/>
      <c r="AHE495" s="9"/>
      <c r="AHF495" s="9"/>
      <c r="AHG495" s="9"/>
      <c r="AHH495" s="9"/>
      <c r="AHI495" s="9"/>
      <c r="AHJ495" s="9"/>
      <c r="AHK495" s="9"/>
      <c r="AHL495" s="9"/>
      <c r="AHM495" s="9"/>
      <c r="AHN495" s="9"/>
      <c r="AHO495" s="9"/>
      <c r="AHP495" s="9"/>
      <c r="AHQ495" s="9"/>
      <c r="AHR495" s="9"/>
      <c r="AHS495" s="9"/>
      <c r="AHT495" s="9"/>
      <c r="AHU495" s="9"/>
      <c r="AHV495" s="9"/>
      <c r="AHW495" s="9"/>
      <c r="AHX495" s="9"/>
      <c r="AHY495" s="9"/>
      <c r="AHZ495" s="9"/>
      <c r="AIA495" s="9"/>
      <c r="AIB495" s="9"/>
      <c r="AIC495" s="9"/>
      <c r="AID495" s="9"/>
      <c r="AIE495" s="9"/>
      <c r="AIF495" s="9"/>
      <c r="AIG495" s="9"/>
      <c r="AIH495" s="9"/>
      <c r="AII495" s="9"/>
      <c r="AIJ495" s="9"/>
      <c r="AIK495" s="9"/>
      <c r="AIL495" s="9"/>
      <c r="AIM495" s="9"/>
      <c r="AIN495" s="9"/>
      <c r="AIO495" s="9"/>
      <c r="AIP495" s="9"/>
      <c r="AIQ495" s="9"/>
      <c r="AIR495" s="9"/>
      <c r="AIS495" s="9"/>
      <c r="AIT495" s="9"/>
      <c r="AIU495" s="9"/>
      <c r="AIV495" s="9"/>
      <c r="AIW495" s="9"/>
      <c r="AIX495" s="9"/>
      <c r="AIY495" s="9"/>
      <c r="AIZ495" s="9"/>
      <c r="AJA495" s="9"/>
      <c r="AJB495" s="9"/>
      <c r="AJC495" s="9"/>
      <c r="AJD495" s="9"/>
      <c r="AJE495" s="9"/>
      <c r="AJF495" s="9"/>
      <c r="AJG495" s="9"/>
      <c r="AJH495" s="9"/>
      <c r="AJI495" s="9"/>
      <c r="AJJ495" s="9"/>
      <c r="AJK495" s="9"/>
      <c r="AJL495" s="9"/>
      <c r="AJM495" s="9"/>
      <c r="AJN495" s="9"/>
      <c r="AJO495" s="9"/>
      <c r="AJP495" s="9"/>
      <c r="AJQ495" s="9"/>
      <c r="AJR495" s="9"/>
      <c r="AJS495" s="9"/>
      <c r="AJT495" s="9"/>
      <c r="AJU495" s="9"/>
      <c r="AJV495" s="9"/>
      <c r="AJW495" s="9"/>
      <c r="AJX495" s="9"/>
      <c r="AJY495" s="9"/>
      <c r="AJZ495" s="9"/>
      <c r="AKA495" s="9"/>
      <c r="AKB495" s="9"/>
      <c r="AKC495" s="9"/>
      <c r="AKD495" s="9"/>
      <c r="AKE495" s="9"/>
      <c r="AKF495" s="9"/>
      <c r="AKG495" s="9"/>
      <c r="AKH495" s="9"/>
      <c r="AKI495" s="9"/>
      <c r="AKJ495" s="9"/>
      <c r="AKK495" s="9"/>
      <c r="AKL495" s="9"/>
      <c r="AKM495" s="9"/>
      <c r="AKN495" s="9"/>
      <c r="AKO495" s="9"/>
      <c r="AKP495" s="9"/>
      <c r="AKQ495" s="9"/>
      <c r="AKR495" s="9"/>
      <c r="AKS495" s="9"/>
      <c r="AKT495" s="9"/>
      <c r="AKU495" s="9"/>
      <c r="AKV495" s="9"/>
      <c r="AKW495" s="9"/>
      <c r="AKX495" s="9"/>
      <c r="AKY495" s="9"/>
      <c r="AKZ495" s="9"/>
      <c r="ALA495" s="9"/>
      <c r="ALB495" s="9"/>
      <c r="ALC495" s="9"/>
      <c r="ALD495" s="9"/>
      <c r="ALE495" s="9"/>
      <c r="ALF495" s="9"/>
      <c r="ALG495" s="9"/>
      <c r="ALH495" s="9"/>
      <c r="ALI495" s="9"/>
      <c r="ALJ495" s="9"/>
      <c r="ALK495" s="9"/>
      <c r="ALL495" s="9"/>
      <c r="ALM495" s="9"/>
      <c r="ALN495" s="9"/>
      <c r="ALO495" s="9"/>
      <c r="ALP495" s="9"/>
      <c r="ALQ495" s="9"/>
      <c r="ALR495" s="9"/>
      <c r="ALS495" s="9"/>
      <c r="ALT495" s="9"/>
      <c r="ALU495" s="9"/>
      <c r="ALV495" s="9"/>
      <c r="ALW495" s="9"/>
      <c r="ALX495" s="9"/>
      <c r="ALY495" s="9"/>
      <c r="ALZ495" s="9"/>
      <c r="AMA495" s="9"/>
      <c r="AMB495" s="9"/>
      <c r="AMC495" s="9"/>
      <c r="AMD495" s="9"/>
      <c r="AME495" s="9"/>
      <c r="AMF495" s="9"/>
      <c r="AMG495" s="9"/>
      <c r="AMH495" s="9"/>
      <c r="AMI495" s="9"/>
      <c r="AMJ495" s="9"/>
      <c r="AMK495" s="9"/>
    </row>
    <row r="496" spans="1:1025" s="8" customFormat="1" ht="24.75" hidden="1">
      <c r="A496" s="113"/>
      <c r="B496" s="51"/>
      <c r="C496" s="51"/>
      <c r="D496" s="51"/>
      <c r="E496" s="52"/>
      <c r="F496" s="25"/>
      <c r="G496" s="26"/>
      <c r="H496" s="53"/>
      <c r="I496" s="54"/>
      <c r="J496" s="55"/>
      <c r="K496" s="55"/>
      <c r="L496" s="56"/>
      <c r="M496" s="56"/>
      <c r="N496" s="57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9"/>
      <c r="FS496" s="9"/>
      <c r="FT496" s="9"/>
      <c r="FU496" s="9"/>
      <c r="FV496" s="9"/>
      <c r="FW496" s="9"/>
      <c r="FX496" s="9"/>
      <c r="FY496" s="9"/>
      <c r="FZ496" s="9"/>
      <c r="GA496" s="9"/>
      <c r="GB496" s="9"/>
      <c r="GC496" s="9"/>
      <c r="GD496" s="9"/>
      <c r="GE496" s="9"/>
      <c r="GF496" s="9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  <c r="HJ496" s="9"/>
      <c r="HK496" s="9"/>
      <c r="HL496" s="9"/>
      <c r="HM496" s="9"/>
      <c r="HN496" s="9"/>
      <c r="HO496" s="9"/>
      <c r="HP496" s="9"/>
      <c r="HQ496" s="9"/>
      <c r="HR496" s="9"/>
      <c r="HS496" s="9"/>
      <c r="HT496" s="9"/>
      <c r="HU496" s="9"/>
      <c r="HV496" s="9"/>
      <c r="HW496" s="9"/>
      <c r="HX496" s="9"/>
      <c r="HY496" s="9"/>
      <c r="HZ496" s="9"/>
      <c r="IA496" s="9"/>
      <c r="IB496" s="9"/>
      <c r="IC496" s="9"/>
      <c r="ID496" s="9"/>
      <c r="IE496" s="9"/>
      <c r="IF496" s="9"/>
      <c r="IG496" s="9"/>
      <c r="IH496" s="9"/>
      <c r="II496" s="9"/>
      <c r="IJ496" s="9"/>
      <c r="IK496" s="9"/>
      <c r="IL496" s="9"/>
      <c r="IM496" s="9"/>
      <c r="IN496" s="9"/>
      <c r="IO496" s="9"/>
      <c r="IP496" s="9"/>
      <c r="IQ496" s="9"/>
      <c r="IR496" s="9"/>
      <c r="IS496" s="9"/>
      <c r="IT496" s="9"/>
      <c r="IU496" s="9"/>
      <c r="IV496" s="9"/>
      <c r="IW496" s="9"/>
      <c r="IX496" s="9"/>
      <c r="IY496" s="9"/>
      <c r="IZ496" s="9"/>
      <c r="JA496" s="9"/>
      <c r="JB496" s="9"/>
      <c r="JC496" s="9"/>
      <c r="JD496" s="9"/>
      <c r="JE496" s="9"/>
      <c r="JF496" s="9"/>
      <c r="JG496" s="9"/>
      <c r="JH496" s="9"/>
      <c r="JI496" s="9"/>
      <c r="JJ496" s="9"/>
      <c r="JK496" s="9"/>
      <c r="JL496" s="9"/>
      <c r="JM496" s="9"/>
      <c r="JN496" s="9"/>
      <c r="JO496" s="9"/>
      <c r="JP496" s="9"/>
      <c r="JQ496" s="9"/>
      <c r="JR496" s="9"/>
      <c r="JS496" s="9"/>
      <c r="JT496" s="9"/>
      <c r="JU496" s="9"/>
      <c r="JV496" s="9"/>
      <c r="JW496" s="9"/>
      <c r="JX496" s="9"/>
      <c r="JY496" s="9"/>
      <c r="JZ496" s="9"/>
      <c r="KA496" s="9"/>
      <c r="KB496" s="9"/>
      <c r="KC496" s="9"/>
      <c r="KD496" s="9"/>
      <c r="KE496" s="9"/>
      <c r="KF496" s="9"/>
      <c r="KG496" s="9"/>
      <c r="KH496" s="9"/>
      <c r="KI496" s="9"/>
      <c r="KJ496" s="9"/>
      <c r="KK496" s="9"/>
      <c r="KL496" s="9"/>
      <c r="KM496" s="9"/>
      <c r="KN496" s="9"/>
      <c r="KO496" s="9"/>
      <c r="KP496" s="9"/>
      <c r="KQ496" s="9"/>
      <c r="KR496" s="9"/>
      <c r="KS496" s="9"/>
      <c r="KT496" s="9"/>
      <c r="KU496" s="9"/>
      <c r="KV496" s="9"/>
      <c r="KW496" s="9"/>
      <c r="KX496" s="9"/>
      <c r="KY496" s="9"/>
      <c r="KZ496" s="9"/>
      <c r="LA496" s="9"/>
      <c r="LB496" s="9"/>
      <c r="LC496" s="9"/>
      <c r="LD496" s="9"/>
      <c r="LE496" s="9"/>
      <c r="LF496" s="9"/>
      <c r="LG496" s="9"/>
      <c r="LH496" s="9"/>
      <c r="LI496" s="9"/>
      <c r="LJ496" s="9"/>
      <c r="LK496" s="9"/>
      <c r="LL496" s="9"/>
      <c r="LM496" s="9"/>
      <c r="LN496" s="9"/>
      <c r="LO496" s="9"/>
      <c r="LP496" s="9"/>
      <c r="LQ496" s="9"/>
      <c r="LR496" s="9"/>
      <c r="LS496" s="9"/>
      <c r="LT496" s="9"/>
      <c r="LU496" s="9"/>
      <c r="LV496" s="9"/>
      <c r="LW496" s="9"/>
      <c r="LX496" s="9"/>
      <c r="LY496" s="9"/>
      <c r="LZ496" s="9"/>
      <c r="MA496" s="9"/>
      <c r="MB496" s="9"/>
      <c r="MC496" s="9"/>
      <c r="MD496" s="9"/>
      <c r="ME496" s="9"/>
      <c r="MF496" s="9"/>
      <c r="MG496" s="9"/>
      <c r="MH496" s="9"/>
      <c r="MI496" s="9"/>
      <c r="MJ496" s="9"/>
      <c r="MK496" s="9"/>
      <c r="ML496" s="9"/>
      <c r="MM496" s="9"/>
      <c r="MN496" s="9"/>
      <c r="MO496" s="9"/>
      <c r="MP496" s="9"/>
      <c r="MQ496" s="9"/>
      <c r="MR496" s="9"/>
      <c r="MS496" s="9"/>
      <c r="MT496" s="9"/>
      <c r="MU496" s="9"/>
      <c r="MV496" s="9"/>
      <c r="MW496" s="9"/>
      <c r="MX496" s="9"/>
      <c r="MY496" s="9"/>
      <c r="MZ496" s="9"/>
      <c r="NA496" s="9"/>
      <c r="NB496" s="9"/>
      <c r="NC496" s="9"/>
      <c r="ND496" s="9"/>
      <c r="NE496" s="9"/>
      <c r="NF496" s="9"/>
      <c r="NG496" s="9"/>
      <c r="NH496" s="9"/>
      <c r="NI496" s="9"/>
      <c r="NJ496" s="9"/>
      <c r="NK496" s="9"/>
      <c r="NL496" s="9"/>
      <c r="NM496" s="9"/>
      <c r="NN496" s="9"/>
      <c r="NO496" s="9"/>
      <c r="NP496" s="9"/>
      <c r="NQ496" s="9"/>
      <c r="NR496" s="9"/>
      <c r="NS496" s="9"/>
      <c r="NT496" s="9"/>
      <c r="NU496" s="9"/>
      <c r="NV496" s="9"/>
      <c r="NW496" s="9"/>
      <c r="NX496" s="9"/>
      <c r="NY496" s="9"/>
      <c r="NZ496" s="9"/>
      <c r="OA496" s="9"/>
      <c r="OB496" s="9"/>
      <c r="OC496" s="9"/>
      <c r="OD496" s="9"/>
      <c r="OE496" s="9"/>
      <c r="OF496" s="9"/>
      <c r="OG496" s="9"/>
      <c r="OH496" s="9"/>
      <c r="OI496" s="9"/>
      <c r="OJ496" s="9"/>
      <c r="OK496" s="9"/>
      <c r="OL496" s="9"/>
      <c r="OM496" s="9"/>
      <c r="ON496" s="9"/>
      <c r="OO496" s="9"/>
      <c r="OP496" s="9"/>
      <c r="OQ496" s="9"/>
      <c r="OR496" s="9"/>
      <c r="OS496" s="9"/>
      <c r="OT496" s="9"/>
      <c r="OU496" s="9"/>
      <c r="OV496" s="9"/>
      <c r="OW496" s="9"/>
      <c r="OX496" s="9"/>
      <c r="OY496" s="9"/>
      <c r="OZ496" s="9"/>
      <c r="PA496" s="9"/>
      <c r="PB496" s="9"/>
      <c r="PC496" s="9"/>
      <c r="PD496" s="9"/>
      <c r="PE496" s="9"/>
      <c r="PF496" s="9"/>
      <c r="PG496" s="9"/>
      <c r="PH496" s="9"/>
      <c r="PI496" s="9"/>
      <c r="PJ496" s="9"/>
      <c r="PK496" s="9"/>
      <c r="PL496" s="9"/>
      <c r="PM496" s="9"/>
      <c r="PN496" s="9"/>
      <c r="PO496" s="9"/>
      <c r="PP496" s="9"/>
      <c r="PQ496" s="9"/>
      <c r="PR496" s="9"/>
      <c r="PS496" s="9"/>
      <c r="PT496" s="9"/>
      <c r="PU496" s="9"/>
      <c r="PV496" s="9"/>
      <c r="PW496" s="9"/>
      <c r="PX496" s="9"/>
      <c r="PY496" s="9"/>
      <c r="PZ496" s="9"/>
      <c r="QA496" s="9"/>
      <c r="QB496" s="9"/>
      <c r="QC496" s="9"/>
      <c r="QD496" s="9"/>
      <c r="QE496" s="9"/>
      <c r="QF496" s="9"/>
      <c r="QG496" s="9"/>
      <c r="QH496" s="9"/>
      <c r="QI496" s="9"/>
      <c r="QJ496" s="9"/>
      <c r="QK496" s="9"/>
      <c r="QL496" s="9"/>
      <c r="QM496" s="9"/>
      <c r="QN496" s="9"/>
      <c r="QO496" s="9"/>
      <c r="QP496" s="9"/>
      <c r="QQ496" s="9"/>
      <c r="QR496" s="9"/>
      <c r="QS496" s="9"/>
      <c r="QT496" s="9"/>
      <c r="QU496" s="9"/>
      <c r="QV496" s="9"/>
      <c r="QW496" s="9"/>
      <c r="QX496" s="9"/>
      <c r="QY496" s="9"/>
      <c r="QZ496" s="9"/>
      <c r="RA496" s="9"/>
      <c r="RB496" s="9"/>
      <c r="RC496" s="9"/>
      <c r="RD496" s="9"/>
      <c r="RE496" s="9"/>
      <c r="RF496" s="9"/>
      <c r="RG496" s="9"/>
      <c r="RH496" s="9"/>
      <c r="RI496" s="9"/>
      <c r="RJ496" s="9"/>
      <c r="RK496" s="9"/>
      <c r="RL496" s="9"/>
      <c r="RM496" s="9"/>
      <c r="RN496" s="9"/>
      <c r="RO496" s="9"/>
      <c r="RP496" s="9"/>
      <c r="RQ496" s="9"/>
      <c r="RR496" s="9"/>
      <c r="RS496" s="9"/>
      <c r="RT496" s="9"/>
      <c r="RU496" s="9"/>
      <c r="RV496" s="9"/>
      <c r="RW496" s="9"/>
      <c r="RX496" s="9"/>
      <c r="RY496" s="9"/>
      <c r="RZ496" s="9"/>
      <c r="SA496" s="9"/>
      <c r="SB496" s="9"/>
      <c r="SC496" s="9"/>
      <c r="SD496" s="9"/>
      <c r="SE496" s="9"/>
      <c r="SF496" s="9"/>
      <c r="SG496" s="9"/>
      <c r="SH496" s="9"/>
      <c r="SI496" s="9"/>
      <c r="SJ496" s="9"/>
      <c r="SK496" s="9"/>
      <c r="SL496" s="9"/>
      <c r="SM496" s="9"/>
      <c r="SN496" s="9"/>
      <c r="SO496" s="9"/>
      <c r="SP496" s="9"/>
      <c r="SQ496" s="9"/>
      <c r="SR496" s="9"/>
      <c r="SS496" s="9"/>
      <c r="ST496" s="9"/>
      <c r="SU496" s="9"/>
      <c r="SV496" s="9"/>
      <c r="SW496" s="9"/>
      <c r="SX496" s="9"/>
      <c r="SY496" s="9"/>
      <c r="SZ496" s="9"/>
      <c r="TA496" s="9"/>
      <c r="TB496" s="9"/>
      <c r="TC496" s="9"/>
      <c r="TD496" s="9"/>
      <c r="TE496" s="9"/>
      <c r="TF496" s="9"/>
      <c r="TG496" s="9"/>
      <c r="TH496" s="9"/>
      <c r="TI496" s="9"/>
      <c r="TJ496" s="9"/>
      <c r="TK496" s="9"/>
      <c r="TL496" s="9"/>
      <c r="TM496" s="9"/>
      <c r="TN496" s="9"/>
      <c r="TO496" s="9"/>
      <c r="TP496" s="9"/>
      <c r="TQ496" s="9"/>
      <c r="TR496" s="9"/>
      <c r="TS496" s="9"/>
      <c r="TT496" s="9"/>
      <c r="TU496" s="9"/>
      <c r="TV496" s="9"/>
      <c r="TW496" s="9"/>
      <c r="TX496" s="9"/>
      <c r="TY496" s="9"/>
      <c r="TZ496" s="9"/>
      <c r="UA496" s="9"/>
      <c r="UB496" s="9"/>
      <c r="UC496" s="9"/>
      <c r="UD496" s="9"/>
      <c r="UE496" s="9"/>
      <c r="UF496" s="9"/>
      <c r="UG496" s="9"/>
      <c r="UH496" s="9"/>
      <c r="UI496" s="9"/>
      <c r="UJ496" s="9"/>
      <c r="UK496" s="9"/>
      <c r="UL496" s="9"/>
      <c r="UM496" s="9"/>
      <c r="UN496" s="9"/>
      <c r="UO496" s="9"/>
      <c r="UP496" s="9"/>
      <c r="UQ496" s="9"/>
      <c r="UR496" s="9"/>
      <c r="US496" s="9"/>
      <c r="UT496" s="9"/>
      <c r="UU496" s="9"/>
      <c r="UV496" s="9"/>
      <c r="UW496" s="9"/>
      <c r="UX496" s="9"/>
      <c r="UY496" s="9"/>
      <c r="UZ496" s="9"/>
      <c r="VA496" s="9"/>
      <c r="VB496" s="9"/>
      <c r="VC496" s="9"/>
      <c r="VD496" s="9"/>
      <c r="VE496" s="9"/>
      <c r="VF496" s="9"/>
      <c r="VG496" s="9"/>
      <c r="VH496" s="9"/>
      <c r="VI496" s="9"/>
      <c r="VJ496" s="9"/>
      <c r="VK496" s="9"/>
      <c r="VL496" s="9"/>
      <c r="VM496" s="9"/>
      <c r="VN496" s="9"/>
      <c r="VO496" s="9"/>
      <c r="VP496" s="9"/>
      <c r="VQ496" s="9"/>
      <c r="VR496" s="9"/>
      <c r="VS496" s="9"/>
      <c r="VT496" s="9"/>
      <c r="VU496" s="9"/>
      <c r="VV496" s="9"/>
      <c r="VW496" s="9"/>
      <c r="VX496" s="9"/>
      <c r="VY496" s="9"/>
      <c r="VZ496" s="9"/>
      <c r="WA496" s="9"/>
      <c r="WB496" s="9"/>
      <c r="WC496" s="9"/>
      <c r="WD496" s="9"/>
      <c r="WE496" s="9"/>
      <c r="WF496" s="9"/>
      <c r="WG496" s="9"/>
      <c r="WH496" s="9"/>
      <c r="WI496" s="9"/>
      <c r="WJ496" s="9"/>
      <c r="WK496" s="9"/>
      <c r="WL496" s="9"/>
      <c r="WM496" s="9"/>
      <c r="WN496" s="9"/>
      <c r="WO496" s="9"/>
      <c r="WP496" s="9"/>
      <c r="WQ496" s="9"/>
      <c r="WR496" s="9"/>
      <c r="WS496" s="9"/>
      <c r="WT496" s="9"/>
      <c r="WU496" s="9"/>
      <c r="WV496" s="9"/>
      <c r="WW496" s="9"/>
      <c r="WX496" s="9"/>
      <c r="WY496" s="9"/>
      <c r="WZ496" s="9"/>
      <c r="XA496" s="9"/>
      <c r="XB496" s="9"/>
      <c r="XC496" s="9"/>
      <c r="XD496" s="9"/>
      <c r="XE496" s="9"/>
      <c r="XF496" s="9"/>
      <c r="XG496" s="9"/>
      <c r="XH496" s="9"/>
      <c r="XI496" s="9"/>
      <c r="XJ496" s="9"/>
      <c r="XK496" s="9"/>
      <c r="XL496" s="9"/>
      <c r="XM496" s="9"/>
      <c r="XN496" s="9"/>
      <c r="XO496" s="9"/>
      <c r="XP496" s="9"/>
      <c r="XQ496" s="9"/>
      <c r="XR496" s="9"/>
      <c r="XS496" s="9"/>
      <c r="XT496" s="9"/>
      <c r="XU496" s="9"/>
      <c r="XV496" s="9"/>
      <c r="XW496" s="9"/>
      <c r="XX496" s="9"/>
      <c r="XY496" s="9"/>
      <c r="XZ496" s="9"/>
      <c r="YA496" s="9"/>
      <c r="YB496" s="9"/>
      <c r="YC496" s="9"/>
      <c r="YD496" s="9"/>
      <c r="YE496" s="9"/>
      <c r="YF496" s="9"/>
      <c r="YG496" s="9"/>
      <c r="YH496" s="9"/>
      <c r="YI496" s="9"/>
      <c r="YJ496" s="9"/>
      <c r="YK496" s="9"/>
      <c r="YL496" s="9"/>
      <c r="YM496" s="9"/>
      <c r="YN496" s="9"/>
      <c r="YO496" s="9"/>
      <c r="YP496" s="9"/>
      <c r="YQ496" s="9"/>
      <c r="YR496" s="9"/>
      <c r="YS496" s="9"/>
      <c r="YT496" s="9"/>
      <c r="YU496" s="9"/>
      <c r="YV496" s="9"/>
      <c r="YW496" s="9"/>
      <c r="YX496" s="9"/>
      <c r="YY496" s="9"/>
      <c r="YZ496" s="9"/>
      <c r="ZA496" s="9"/>
      <c r="ZB496" s="9"/>
      <c r="ZC496" s="9"/>
      <c r="ZD496" s="9"/>
      <c r="ZE496" s="9"/>
      <c r="ZF496" s="9"/>
      <c r="ZG496" s="9"/>
      <c r="ZH496" s="9"/>
      <c r="ZI496" s="9"/>
      <c r="ZJ496" s="9"/>
      <c r="ZK496" s="9"/>
      <c r="ZL496" s="9"/>
      <c r="ZM496" s="9"/>
      <c r="ZN496" s="9"/>
      <c r="ZO496" s="9"/>
      <c r="ZP496" s="9"/>
      <c r="ZQ496" s="9"/>
      <c r="ZR496" s="9"/>
      <c r="ZS496" s="9"/>
      <c r="ZT496" s="9"/>
      <c r="ZU496" s="9"/>
      <c r="ZV496" s="9"/>
      <c r="ZW496" s="9"/>
      <c r="ZX496" s="9"/>
      <c r="ZY496" s="9"/>
      <c r="ZZ496" s="9"/>
      <c r="AAA496" s="9"/>
      <c r="AAB496" s="9"/>
      <c r="AAC496" s="9"/>
      <c r="AAD496" s="9"/>
      <c r="AAE496" s="9"/>
      <c r="AAF496" s="9"/>
      <c r="AAG496" s="9"/>
      <c r="AAH496" s="9"/>
      <c r="AAI496" s="9"/>
      <c r="AAJ496" s="9"/>
      <c r="AAK496" s="9"/>
      <c r="AAL496" s="9"/>
      <c r="AAM496" s="9"/>
      <c r="AAN496" s="9"/>
      <c r="AAO496" s="9"/>
      <c r="AAP496" s="9"/>
      <c r="AAQ496" s="9"/>
      <c r="AAR496" s="9"/>
      <c r="AAS496" s="9"/>
      <c r="AAT496" s="9"/>
      <c r="AAU496" s="9"/>
      <c r="AAV496" s="9"/>
      <c r="AAW496" s="9"/>
      <c r="AAX496" s="9"/>
      <c r="AAY496" s="9"/>
      <c r="AAZ496" s="9"/>
      <c r="ABA496" s="9"/>
      <c r="ABB496" s="9"/>
      <c r="ABC496" s="9"/>
      <c r="ABD496" s="9"/>
      <c r="ABE496" s="9"/>
      <c r="ABF496" s="9"/>
      <c r="ABG496" s="9"/>
      <c r="ABH496" s="9"/>
      <c r="ABI496" s="9"/>
      <c r="ABJ496" s="9"/>
      <c r="ABK496" s="9"/>
      <c r="ABL496" s="9"/>
      <c r="ABM496" s="9"/>
      <c r="ABN496" s="9"/>
      <c r="ABO496" s="9"/>
      <c r="ABP496" s="9"/>
      <c r="ABQ496" s="9"/>
      <c r="ABR496" s="9"/>
      <c r="ABS496" s="9"/>
      <c r="ABT496" s="9"/>
      <c r="ABU496" s="9"/>
      <c r="ABV496" s="9"/>
      <c r="ABW496" s="9"/>
      <c r="ABX496" s="9"/>
      <c r="ABY496" s="9"/>
      <c r="ABZ496" s="9"/>
      <c r="ACA496" s="9"/>
      <c r="ACB496" s="9"/>
      <c r="ACC496" s="9"/>
      <c r="ACD496" s="9"/>
      <c r="ACE496" s="9"/>
      <c r="ACF496" s="9"/>
      <c r="ACG496" s="9"/>
      <c r="ACH496" s="9"/>
      <c r="ACI496" s="9"/>
      <c r="ACJ496" s="9"/>
      <c r="ACK496" s="9"/>
      <c r="ACL496" s="9"/>
      <c r="ACM496" s="9"/>
      <c r="ACN496" s="9"/>
      <c r="ACO496" s="9"/>
      <c r="ACP496" s="9"/>
      <c r="ACQ496" s="9"/>
      <c r="ACR496" s="9"/>
      <c r="ACS496" s="9"/>
      <c r="ACT496" s="9"/>
      <c r="ACU496" s="9"/>
      <c r="ACV496" s="9"/>
      <c r="ACW496" s="9"/>
      <c r="ACX496" s="9"/>
      <c r="ACY496" s="9"/>
      <c r="ACZ496" s="9"/>
      <c r="ADA496" s="9"/>
      <c r="ADB496" s="9"/>
      <c r="ADC496" s="9"/>
      <c r="ADD496" s="9"/>
      <c r="ADE496" s="9"/>
      <c r="ADF496" s="9"/>
      <c r="ADG496" s="9"/>
      <c r="ADH496" s="9"/>
      <c r="ADI496" s="9"/>
      <c r="ADJ496" s="9"/>
      <c r="ADK496" s="9"/>
      <c r="ADL496" s="9"/>
      <c r="ADM496" s="9"/>
      <c r="ADN496" s="9"/>
      <c r="ADO496" s="9"/>
      <c r="ADP496" s="9"/>
      <c r="ADQ496" s="9"/>
      <c r="ADR496" s="9"/>
      <c r="ADS496" s="9"/>
      <c r="ADT496" s="9"/>
      <c r="ADU496" s="9"/>
      <c r="ADV496" s="9"/>
      <c r="ADW496" s="9"/>
      <c r="ADX496" s="9"/>
      <c r="ADY496" s="9"/>
      <c r="ADZ496" s="9"/>
      <c r="AEA496" s="9"/>
      <c r="AEB496" s="9"/>
      <c r="AEC496" s="9"/>
      <c r="AED496" s="9"/>
      <c r="AEE496" s="9"/>
      <c r="AEF496" s="9"/>
      <c r="AEG496" s="9"/>
      <c r="AEH496" s="9"/>
      <c r="AEI496" s="9"/>
      <c r="AEJ496" s="9"/>
      <c r="AEK496" s="9"/>
      <c r="AEL496" s="9"/>
      <c r="AEM496" s="9"/>
      <c r="AEN496" s="9"/>
      <c r="AEO496" s="9"/>
      <c r="AEP496" s="9"/>
      <c r="AEQ496" s="9"/>
      <c r="AER496" s="9"/>
      <c r="AES496" s="9"/>
      <c r="AET496" s="9"/>
      <c r="AEU496" s="9"/>
      <c r="AEV496" s="9"/>
      <c r="AEW496" s="9"/>
      <c r="AEX496" s="9"/>
      <c r="AEY496" s="9"/>
      <c r="AEZ496" s="9"/>
      <c r="AFA496" s="9"/>
      <c r="AFB496" s="9"/>
      <c r="AFC496" s="9"/>
      <c r="AFD496" s="9"/>
      <c r="AFE496" s="9"/>
      <c r="AFF496" s="9"/>
      <c r="AFG496" s="9"/>
      <c r="AFH496" s="9"/>
      <c r="AFI496" s="9"/>
      <c r="AFJ496" s="9"/>
      <c r="AFK496" s="9"/>
      <c r="AFL496" s="9"/>
      <c r="AFM496" s="9"/>
      <c r="AFN496" s="9"/>
      <c r="AFO496" s="9"/>
      <c r="AFP496" s="9"/>
      <c r="AFQ496" s="9"/>
      <c r="AFR496" s="9"/>
      <c r="AFS496" s="9"/>
      <c r="AFT496" s="9"/>
      <c r="AFU496" s="9"/>
      <c r="AFV496" s="9"/>
      <c r="AFW496" s="9"/>
      <c r="AFX496" s="9"/>
      <c r="AFY496" s="9"/>
      <c r="AFZ496" s="9"/>
      <c r="AGA496" s="9"/>
      <c r="AGB496" s="9"/>
      <c r="AGC496" s="9"/>
      <c r="AGD496" s="9"/>
      <c r="AGE496" s="9"/>
      <c r="AGF496" s="9"/>
      <c r="AGG496" s="9"/>
      <c r="AGH496" s="9"/>
      <c r="AGI496" s="9"/>
      <c r="AGJ496" s="9"/>
      <c r="AGK496" s="9"/>
      <c r="AGL496" s="9"/>
      <c r="AGM496" s="9"/>
      <c r="AGN496" s="9"/>
      <c r="AGO496" s="9"/>
      <c r="AGP496" s="9"/>
      <c r="AGQ496" s="9"/>
      <c r="AGR496" s="9"/>
      <c r="AGS496" s="9"/>
      <c r="AGT496" s="9"/>
      <c r="AGU496" s="9"/>
      <c r="AGV496" s="9"/>
      <c r="AGW496" s="9"/>
      <c r="AGX496" s="9"/>
      <c r="AGY496" s="9"/>
      <c r="AGZ496" s="9"/>
      <c r="AHA496" s="9"/>
      <c r="AHB496" s="9"/>
      <c r="AHC496" s="9"/>
      <c r="AHD496" s="9"/>
      <c r="AHE496" s="9"/>
      <c r="AHF496" s="9"/>
      <c r="AHG496" s="9"/>
      <c r="AHH496" s="9"/>
      <c r="AHI496" s="9"/>
      <c r="AHJ496" s="9"/>
      <c r="AHK496" s="9"/>
      <c r="AHL496" s="9"/>
      <c r="AHM496" s="9"/>
      <c r="AHN496" s="9"/>
      <c r="AHO496" s="9"/>
      <c r="AHP496" s="9"/>
      <c r="AHQ496" s="9"/>
      <c r="AHR496" s="9"/>
      <c r="AHS496" s="9"/>
      <c r="AHT496" s="9"/>
      <c r="AHU496" s="9"/>
      <c r="AHV496" s="9"/>
      <c r="AHW496" s="9"/>
      <c r="AHX496" s="9"/>
      <c r="AHY496" s="9"/>
      <c r="AHZ496" s="9"/>
      <c r="AIA496" s="9"/>
      <c r="AIB496" s="9"/>
      <c r="AIC496" s="9"/>
      <c r="AID496" s="9"/>
      <c r="AIE496" s="9"/>
      <c r="AIF496" s="9"/>
      <c r="AIG496" s="9"/>
      <c r="AIH496" s="9"/>
      <c r="AII496" s="9"/>
      <c r="AIJ496" s="9"/>
      <c r="AIK496" s="9"/>
      <c r="AIL496" s="9"/>
      <c r="AIM496" s="9"/>
      <c r="AIN496" s="9"/>
      <c r="AIO496" s="9"/>
      <c r="AIP496" s="9"/>
      <c r="AIQ496" s="9"/>
      <c r="AIR496" s="9"/>
      <c r="AIS496" s="9"/>
      <c r="AIT496" s="9"/>
      <c r="AIU496" s="9"/>
      <c r="AIV496" s="9"/>
      <c r="AIW496" s="9"/>
      <c r="AIX496" s="9"/>
      <c r="AIY496" s="9"/>
      <c r="AIZ496" s="9"/>
      <c r="AJA496" s="9"/>
      <c r="AJB496" s="9"/>
      <c r="AJC496" s="9"/>
      <c r="AJD496" s="9"/>
      <c r="AJE496" s="9"/>
      <c r="AJF496" s="9"/>
      <c r="AJG496" s="9"/>
      <c r="AJH496" s="9"/>
      <c r="AJI496" s="9"/>
      <c r="AJJ496" s="9"/>
      <c r="AJK496" s="9"/>
      <c r="AJL496" s="9"/>
      <c r="AJM496" s="9"/>
      <c r="AJN496" s="9"/>
      <c r="AJO496" s="9"/>
      <c r="AJP496" s="9"/>
      <c r="AJQ496" s="9"/>
      <c r="AJR496" s="9"/>
      <c r="AJS496" s="9"/>
      <c r="AJT496" s="9"/>
      <c r="AJU496" s="9"/>
      <c r="AJV496" s="9"/>
      <c r="AJW496" s="9"/>
      <c r="AJX496" s="9"/>
      <c r="AJY496" s="9"/>
      <c r="AJZ496" s="9"/>
      <c r="AKA496" s="9"/>
      <c r="AKB496" s="9"/>
      <c r="AKC496" s="9"/>
      <c r="AKD496" s="9"/>
      <c r="AKE496" s="9"/>
      <c r="AKF496" s="9"/>
      <c r="AKG496" s="9"/>
      <c r="AKH496" s="9"/>
      <c r="AKI496" s="9"/>
      <c r="AKJ496" s="9"/>
      <c r="AKK496" s="9"/>
      <c r="AKL496" s="9"/>
      <c r="AKM496" s="9"/>
      <c r="AKN496" s="9"/>
      <c r="AKO496" s="9"/>
      <c r="AKP496" s="9"/>
      <c r="AKQ496" s="9"/>
      <c r="AKR496" s="9"/>
      <c r="AKS496" s="9"/>
      <c r="AKT496" s="9"/>
      <c r="AKU496" s="9"/>
      <c r="AKV496" s="9"/>
      <c r="AKW496" s="9"/>
      <c r="AKX496" s="9"/>
      <c r="AKY496" s="9"/>
      <c r="AKZ496" s="9"/>
      <c r="ALA496" s="9"/>
      <c r="ALB496" s="9"/>
      <c r="ALC496" s="9"/>
      <c r="ALD496" s="9"/>
      <c r="ALE496" s="9"/>
      <c r="ALF496" s="9"/>
      <c r="ALG496" s="9"/>
      <c r="ALH496" s="9"/>
      <c r="ALI496" s="9"/>
      <c r="ALJ496" s="9"/>
      <c r="ALK496" s="9"/>
      <c r="ALL496" s="9"/>
      <c r="ALM496" s="9"/>
      <c r="ALN496" s="9"/>
      <c r="ALO496" s="9"/>
      <c r="ALP496" s="9"/>
      <c r="ALQ496" s="9"/>
      <c r="ALR496" s="9"/>
      <c r="ALS496" s="9"/>
      <c r="ALT496" s="9"/>
      <c r="ALU496" s="9"/>
      <c r="ALV496" s="9"/>
      <c r="ALW496" s="9"/>
      <c r="ALX496" s="9"/>
      <c r="ALY496" s="9"/>
      <c r="ALZ496" s="9"/>
      <c r="AMA496" s="9"/>
      <c r="AMB496" s="9"/>
      <c r="AMC496" s="9"/>
      <c r="AMD496" s="9"/>
      <c r="AME496" s="9"/>
      <c r="AMF496" s="9"/>
      <c r="AMG496" s="9"/>
      <c r="AMH496" s="9"/>
      <c r="AMI496" s="9"/>
      <c r="AMJ496" s="9"/>
      <c r="AMK496" s="9"/>
    </row>
    <row r="497" spans="1:1025" s="8" customFormat="1" ht="27.75" hidden="1" thickBot="1">
      <c r="A497" s="146"/>
      <c r="B497" s="58"/>
      <c r="C497" s="213"/>
      <c r="D497" s="213"/>
      <c r="E497" s="213"/>
      <c r="F497" s="214">
        <v>8831</v>
      </c>
      <c r="G497" s="215">
        <v>7166</v>
      </c>
      <c r="H497" s="62" t="s">
        <v>15</v>
      </c>
      <c r="I497" s="63" t="s">
        <v>413</v>
      </c>
      <c r="J497" s="64" t="s">
        <v>414</v>
      </c>
      <c r="K497" s="64"/>
      <c r="L497" s="168">
        <v>3000</v>
      </c>
      <c r="M497" s="66">
        <v>100</v>
      </c>
      <c r="N497" s="57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  <c r="HJ497" s="9"/>
      <c r="HK497" s="9"/>
      <c r="HL497" s="9"/>
      <c r="HM497" s="9"/>
      <c r="HN497" s="9"/>
      <c r="HO497" s="9"/>
      <c r="HP497" s="9"/>
      <c r="HQ497" s="9"/>
      <c r="HR497" s="9"/>
      <c r="HS497" s="9"/>
      <c r="HT497" s="9"/>
      <c r="HU497" s="9"/>
      <c r="HV497" s="9"/>
      <c r="HW497" s="9"/>
      <c r="HX497" s="9"/>
      <c r="HY497" s="9"/>
      <c r="HZ497" s="9"/>
      <c r="IA497" s="9"/>
      <c r="IB497" s="9"/>
      <c r="IC497" s="9"/>
      <c r="ID497" s="9"/>
      <c r="IE497" s="9"/>
      <c r="IF497" s="9"/>
      <c r="IG497" s="9"/>
      <c r="IH497" s="9"/>
      <c r="II497" s="9"/>
      <c r="IJ497" s="9"/>
      <c r="IK497" s="9"/>
      <c r="IL497" s="9"/>
      <c r="IM497" s="9"/>
      <c r="IN497" s="9"/>
      <c r="IO497" s="9"/>
      <c r="IP497" s="9"/>
      <c r="IQ497" s="9"/>
      <c r="IR497" s="9"/>
      <c r="IS497" s="9"/>
      <c r="IT497" s="9"/>
      <c r="IU497" s="9"/>
      <c r="IV497" s="9"/>
      <c r="IW497" s="9"/>
      <c r="IX497" s="9"/>
      <c r="IY497" s="9"/>
      <c r="IZ497" s="9"/>
      <c r="JA497" s="9"/>
      <c r="JB497" s="9"/>
      <c r="JC497" s="9"/>
      <c r="JD497" s="9"/>
      <c r="JE497" s="9"/>
      <c r="JF497" s="9"/>
      <c r="JG497" s="9"/>
      <c r="JH497" s="9"/>
      <c r="JI497" s="9"/>
      <c r="JJ497" s="9"/>
      <c r="JK497" s="9"/>
      <c r="JL497" s="9"/>
      <c r="JM497" s="9"/>
      <c r="JN497" s="9"/>
      <c r="JO497" s="9"/>
      <c r="JP497" s="9"/>
      <c r="JQ497" s="9"/>
      <c r="JR497" s="9"/>
      <c r="JS497" s="9"/>
      <c r="JT497" s="9"/>
      <c r="JU497" s="9"/>
      <c r="JV497" s="9"/>
      <c r="JW497" s="9"/>
      <c r="JX497" s="9"/>
      <c r="JY497" s="9"/>
      <c r="JZ497" s="9"/>
      <c r="KA497" s="9"/>
      <c r="KB497" s="9"/>
      <c r="KC497" s="9"/>
      <c r="KD497" s="9"/>
      <c r="KE497" s="9"/>
      <c r="KF497" s="9"/>
      <c r="KG497" s="9"/>
      <c r="KH497" s="9"/>
      <c r="KI497" s="9"/>
      <c r="KJ497" s="9"/>
      <c r="KK497" s="9"/>
      <c r="KL497" s="9"/>
      <c r="KM497" s="9"/>
      <c r="KN497" s="9"/>
      <c r="KO497" s="9"/>
      <c r="KP497" s="9"/>
      <c r="KQ497" s="9"/>
      <c r="KR497" s="9"/>
      <c r="KS497" s="9"/>
      <c r="KT497" s="9"/>
      <c r="KU497" s="9"/>
      <c r="KV497" s="9"/>
      <c r="KW497" s="9"/>
      <c r="KX497" s="9"/>
      <c r="KY497" s="9"/>
      <c r="KZ497" s="9"/>
      <c r="LA497" s="9"/>
      <c r="LB497" s="9"/>
      <c r="LC497" s="9"/>
      <c r="LD497" s="9"/>
      <c r="LE497" s="9"/>
      <c r="LF497" s="9"/>
      <c r="LG497" s="9"/>
      <c r="LH497" s="9"/>
      <c r="LI497" s="9"/>
      <c r="LJ497" s="9"/>
      <c r="LK497" s="9"/>
      <c r="LL497" s="9"/>
      <c r="LM497" s="9"/>
      <c r="LN497" s="9"/>
      <c r="LO497" s="9"/>
      <c r="LP497" s="9"/>
      <c r="LQ497" s="9"/>
      <c r="LR497" s="9"/>
      <c r="LS497" s="9"/>
      <c r="LT497" s="9"/>
      <c r="LU497" s="9"/>
      <c r="LV497" s="9"/>
      <c r="LW497" s="9"/>
      <c r="LX497" s="9"/>
      <c r="LY497" s="9"/>
      <c r="LZ497" s="9"/>
      <c r="MA497" s="9"/>
      <c r="MB497" s="9"/>
      <c r="MC497" s="9"/>
      <c r="MD497" s="9"/>
      <c r="ME497" s="9"/>
      <c r="MF497" s="9"/>
      <c r="MG497" s="9"/>
      <c r="MH497" s="9"/>
      <c r="MI497" s="9"/>
      <c r="MJ497" s="9"/>
      <c r="MK497" s="9"/>
      <c r="ML497" s="9"/>
      <c r="MM497" s="9"/>
      <c r="MN497" s="9"/>
      <c r="MO497" s="9"/>
      <c r="MP497" s="9"/>
      <c r="MQ497" s="9"/>
      <c r="MR497" s="9"/>
      <c r="MS497" s="9"/>
      <c r="MT497" s="9"/>
      <c r="MU497" s="9"/>
      <c r="MV497" s="9"/>
      <c r="MW497" s="9"/>
      <c r="MX497" s="9"/>
      <c r="MY497" s="9"/>
      <c r="MZ497" s="9"/>
      <c r="NA497" s="9"/>
      <c r="NB497" s="9"/>
      <c r="NC497" s="9"/>
      <c r="ND497" s="9"/>
      <c r="NE497" s="9"/>
      <c r="NF497" s="9"/>
      <c r="NG497" s="9"/>
      <c r="NH497" s="9"/>
      <c r="NI497" s="9"/>
      <c r="NJ497" s="9"/>
      <c r="NK497" s="9"/>
      <c r="NL497" s="9"/>
      <c r="NM497" s="9"/>
      <c r="NN497" s="9"/>
      <c r="NO497" s="9"/>
      <c r="NP497" s="9"/>
      <c r="NQ497" s="9"/>
      <c r="NR497" s="9"/>
      <c r="NS497" s="9"/>
      <c r="NT497" s="9"/>
      <c r="NU497" s="9"/>
      <c r="NV497" s="9"/>
      <c r="NW497" s="9"/>
      <c r="NX497" s="9"/>
      <c r="NY497" s="9"/>
      <c r="NZ497" s="9"/>
      <c r="OA497" s="9"/>
      <c r="OB497" s="9"/>
      <c r="OC497" s="9"/>
      <c r="OD497" s="9"/>
      <c r="OE497" s="9"/>
      <c r="OF497" s="9"/>
      <c r="OG497" s="9"/>
      <c r="OH497" s="9"/>
      <c r="OI497" s="9"/>
      <c r="OJ497" s="9"/>
      <c r="OK497" s="9"/>
      <c r="OL497" s="9"/>
      <c r="OM497" s="9"/>
      <c r="ON497" s="9"/>
      <c r="OO497" s="9"/>
      <c r="OP497" s="9"/>
      <c r="OQ497" s="9"/>
      <c r="OR497" s="9"/>
      <c r="OS497" s="9"/>
      <c r="OT497" s="9"/>
      <c r="OU497" s="9"/>
      <c r="OV497" s="9"/>
      <c r="OW497" s="9"/>
      <c r="OX497" s="9"/>
      <c r="OY497" s="9"/>
      <c r="OZ497" s="9"/>
      <c r="PA497" s="9"/>
      <c r="PB497" s="9"/>
      <c r="PC497" s="9"/>
      <c r="PD497" s="9"/>
      <c r="PE497" s="9"/>
      <c r="PF497" s="9"/>
      <c r="PG497" s="9"/>
      <c r="PH497" s="9"/>
      <c r="PI497" s="9"/>
      <c r="PJ497" s="9"/>
      <c r="PK497" s="9"/>
      <c r="PL497" s="9"/>
      <c r="PM497" s="9"/>
      <c r="PN497" s="9"/>
      <c r="PO497" s="9"/>
      <c r="PP497" s="9"/>
      <c r="PQ497" s="9"/>
      <c r="PR497" s="9"/>
      <c r="PS497" s="9"/>
      <c r="PT497" s="9"/>
      <c r="PU497" s="9"/>
      <c r="PV497" s="9"/>
      <c r="PW497" s="9"/>
      <c r="PX497" s="9"/>
      <c r="PY497" s="9"/>
      <c r="PZ497" s="9"/>
      <c r="QA497" s="9"/>
      <c r="QB497" s="9"/>
      <c r="QC497" s="9"/>
      <c r="QD497" s="9"/>
      <c r="QE497" s="9"/>
      <c r="QF497" s="9"/>
      <c r="QG497" s="9"/>
      <c r="QH497" s="9"/>
      <c r="QI497" s="9"/>
      <c r="QJ497" s="9"/>
      <c r="QK497" s="9"/>
      <c r="QL497" s="9"/>
      <c r="QM497" s="9"/>
      <c r="QN497" s="9"/>
      <c r="QO497" s="9"/>
      <c r="QP497" s="9"/>
      <c r="QQ497" s="9"/>
      <c r="QR497" s="9"/>
      <c r="QS497" s="9"/>
      <c r="QT497" s="9"/>
      <c r="QU497" s="9"/>
      <c r="QV497" s="9"/>
      <c r="QW497" s="9"/>
      <c r="QX497" s="9"/>
      <c r="QY497" s="9"/>
      <c r="QZ497" s="9"/>
      <c r="RA497" s="9"/>
      <c r="RB497" s="9"/>
      <c r="RC497" s="9"/>
      <c r="RD497" s="9"/>
      <c r="RE497" s="9"/>
      <c r="RF497" s="9"/>
      <c r="RG497" s="9"/>
      <c r="RH497" s="9"/>
      <c r="RI497" s="9"/>
      <c r="RJ497" s="9"/>
      <c r="RK497" s="9"/>
      <c r="RL497" s="9"/>
      <c r="RM497" s="9"/>
      <c r="RN497" s="9"/>
      <c r="RO497" s="9"/>
      <c r="RP497" s="9"/>
      <c r="RQ497" s="9"/>
      <c r="RR497" s="9"/>
      <c r="RS497" s="9"/>
      <c r="RT497" s="9"/>
      <c r="RU497" s="9"/>
      <c r="RV497" s="9"/>
      <c r="RW497" s="9"/>
      <c r="RX497" s="9"/>
      <c r="RY497" s="9"/>
      <c r="RZ497" s="9"/>
      <c r="SA497" s="9"/>
      <c r="SB497" s="9"/>
      <c r="SC497" s="9"/>
      <c r="SD497" s="9"/>
      <c r="SE497" s="9"/>
      <c r="SF497" s="9"/>
      <c r="SG497" s="9"/>
      <c r="SH497" s="9"/>
      <c r="SI497" s="9"/>
      <c r="SJ497" s="9"/>
      <c r="SK497" s="9"/>
      <c r="SL497" s="9"/>
      <c r="SM497" s="9"/>
      <c r="SN497" s="9"/>
      <c r="SO497" s="9"/>
      <c r="SP497" s="9"/>
      <c r="SQ497" s="9"/>
      <c r="SR497" s="9"/>
      <c r="SS497" s="9"/>
      <c r="ST497" s="9"/>
      <c r="SU497" s="9"/>
      <c r="SV497" s="9"/>
      <c r="SW497" s="9"/>
      <c r="SX497" s="9"/>
      <c r="SY497" s="9"/>
      <c r="SZ497" s="9"/>
      <c r="TA497" s="9"/>
      <c r="TB497" s="9"/>
      <c r="TC497" s="9"/>
      <c r="TD497" s="9"/>
      <c r="TE497" s="9"/>
      <c r="TF497" s="9"/>
      <c r="TG497" s="9"/>
      <c r="TH497" s="9"/>
      <c r="TI497" s="9"/>
      <c r="TJ497" s="9"/>
      <c r="TK497" s="9"/>
      <c r="TL497" s="9"/>
      <c r="TM497" s="9"/>
      <c r="TN497" s="9"/>
      <c r="TO497" s="9"/>
      <c r="TP497" s="9"/>
      <c r="TQ497" s="9"/>
      <c r="TR497" s="9"/>
      <c r="TS497" s="9"/>
      <c r="TT497" s="9"/>
      <c r="TU497" s="9"/>
      <c r="TV497" s="9"/>
      <c r="TW497" s="9"/>
      <c r="TX497" s="9"/>
      <c r="TY497" s="9"/>
      <c r="TZ497" s="9"/>
      <c r="UA497" s="9"/>
      <c r="UB497" s="9"/>
      <c r="UC497" s="9"/>
      <c r="UD497" s="9"/>
      <c r="UE497" s="9"/>
      <c r="UF497" s="9"/>
      <c r="UG497" s="9"/>
      <c r="UH497" s="9"/>
      <c r="UI497" s="9"/>
      <c r="UJ497" s="9"/>
      <c r="UK497" s="9"/>
      <c r="UL497" s="9"/>
      <c r="UM497" s="9"/>
      <c r="UN497" s="9"/>
      <c r="UO497" s="9"/>
      <c r="UP497" s="9"/>
      <c r="UQ497" s="9"/>
      <c r="UR497" s="9"/>
      <c r="US497" s="9"/>
      <c r="UT497" s="9"/>
      <c r="UU497" s="9"/>
      <c r="UV497" s="9"/>
      <c r="UW497" s="9"/>
      <c r="UX497" s="9"/>
      <c r="UY497" s="9"/>
      <c r="UZ497" s="9"/>
      <c r="VA497" s="9"/>
      <c r="VB497" s="9"/>
      <c r="VC497" s="9"/>
      <c r="VD497" s="9"/>
      <c r="VE497" s="9"/>
      <c r="VF497" s="9"/>
      <c r="VG497" s="9"/>
      <c r="VH497" s="9"/>
      <c r="VI497" s="9"/>
      <c r="VJ497" s="9"/>
      <c r="VK497" s="9"/>
      <c r="VL497" s="9"/>
      <c r="VM497" s="9"/>
      <c r="VN497" s="9"/>
      <c r="VO497" s="9"/>
      <c r="VP497" s="9"/>
      <c r="VQ497" s="9"/>
      <c r="VR497" s="9"/>
      <c r="VS497" s="9"/>
      <c r="VT497" s="9"/>
      <c r="VU497" s="9"/>
      <c r="VV497" s="9"/>
      <c r="VW497" s="9"/>
      <c r="VX497" s="9"/>
      <c r="VY497" s="9"/>
      <c r="VZ497" s="9"/>
      <c r="WA497" s="9"/>
      <c r="WB497" s="9"/>
      <c r="WC497" s="9"/>
      <c r="WD497" s="9"/>
      <c r="WE497" s="9"/>
      <c r="WF497" s="9"/>
      <c r="WG497" s="9"/>
      <c r="WH497" s="9"/>
      <c r="WI497" s="9"/>
      <c r="WJ497" s="9"/>
      <c r="WK497" s="9"/>
      <c r="WL497" s="9"/>
      <c r="WM497" s="9"/>
      <c r="WN497" s="9"/>
      <c r="WO497" s="9"/>
      <c r="WP497" s="9"/>
      <c r="WQ497" s="9"/>
      <c r="WR497" s="9"/>
      <c r="WS497" s="9"/>
      <c r="WT497" s="9"/>
      <c r="WU497" s="9"/>
      <c r="WV497" s="9"/>
      <c r="WW497" s="9"/>
      <c r="WX497" s="9"/>
      <c r="WY497" s="9"/>
      <c r="WZ497" s="9"/>
      <c r="XA497" s="9"/>
      <c r="XB497" s="9"/>
      <c r="XC497" s="9"/>
      <c r="XD497" s="9"/>
      <c r="XE497" s="9"/>
      <c r="XF497" s="9"/>
      <c r="XG497" s="9"/>
      <c r="XH497" s="9"/>
      <c r="XI497" s="9"/>
      <c r="XJ497" s="9"/>
      <c r="XK497" s="9"/>
      <c r="XL497" s="9"/>
      <c r="XM497" s="9"/>
      <c r="XN497" s="9"/>
      <c r="XO497" s="9"/>
      <c r="XP497" s="9"/>
      <c r="XQ497" s="9"/>
      <c r="XR497" s="9"/>
      <c r="XS497" s="9"/>
      <c r="XT497" s="9"/>
      <c r="XU497" s="9"/>
      <c r="XV497" s="9"/>
      <c r="XW497" s="9"/>
      <c r="XX497" s="9"/>
      <c r="XY497" s="9"/>
      <c r="XZ497" s="9"/>
      <c r="YA497" s="9"/>
      <c r="YB497" s="9"/>
      <c r="YC497" s="9"/>
      <c r="YD497" s="9"/>
      <c r="YE497" s="9"/>
      <c r="YF497" s="9"/>
      <c r="YG497" s="9"/>
      <c r="YH497" s="9"/>
      <c r="YI497" s="9"/>
      <c r="YJ497" s="9"/>
      <c r="YK497" s="9"/>
      <c r="YL497" s="9"/>
      <c r="YM497" s="9"/>
      <c r="YN497" s="9"/>
      <c r="YO497" s="9"/>
      <c r="YP497" s="9"/>
      <c r="YQ497" s="9"/>
      <c r="YR497" s="9"/>
      <c r="YS497" s="9"/>
      <c r="YT497" s="9"/>
      <c r="YU497" s="9"/>
      <c r="YV497" s="9"/>
      <c r="YW497" s="9"/>
      <c r="YX497" s="9"/>
      <c r="YY497" s="9"/>
      <c r="YZ497" s="9"/>
      <c r="ZA497" s="9"/>
      <c r="ZB497" s="9"/>
      <c r="ZC497" s="9"/>
      <c r="ZD497" s="9"/>
      <c r="ZE497" s="9"/>
      <c r="ZF497" s="9"/>
      <c r="ZG497" s="9"/>
      <c r="ZH497" s="9"/>
      <c r="ZI497" s="9"/>
      <c r="ZJ497" s="9"/>
      <c r="ZK497" s="9"/>
      <c r="ZL497" s="9"/>
      <c r="ZM497" s="9"/>
      <c r="ZN497" s="9"/>
      <c r="ZO497" s="9"/>
      <c r="ZP497" s="9"/>
      <c r="ZQ497" s="9"/>
      <c r="ZR497" s="9"/>
      <c r="ZS497" s="9"/>
      <c r="ZT497" s="9"/>
      <c r="ZU497" s="9"/>
      <c r="ZV497" s="9"/>
      <c r="ZW497" s="9"/>
      <c r="ZX497" s="9"/>
      <c r="ZY497" s="9"/>
      <c r="ZZ497" s="9"/>
      <c r="AAA497" s="9"/>
      <c r="AAB497" s="9"/>
      <c r="AAC497" s="9"/>
      <c r="AAD497" s="9"/>
      <c r="AAE497" s="9"/>
      <c r="AAF497" s="9"/>
      <c r="AAG497" s="9"/>
      <c r="AAH497" s="9"/>
      <c r="AAI497" s="9"/>
      <c r="AAJ497" s="9"/>
      <c r="AAK497" s="9"/>
      <c r="AAL497" s="9"/>
      <c r="AAM497" s="9"/>
      <c r="AAN497" s="9"/>
      <c r="AAO497" s="9"/>
      <c r="AAP497" s="9"/>
      <c r="AAQ497" s="9"/>
      <c r="AAR497" s="9"/>
      <c r="AAS497" s="9"/>
      <c r="AAT497" s="9"/>
      <c r="AAU497" s="9"/>
      <c r="AAV497" s="9"/>
      <c r="AAW497" s="9"/>
      <c r="AAX497" s="9"/>
      <c r="AAY497" s="9"/>
      <c r="AAZ497" s="9"/>
      <c r="ABA497" s="9"/>
      <c r="ABB497" s="9"/>
      <c r="ABC497" s="9"/>
      <c r="ABD497" s="9"/>
      <c r="ABE497" s="9"/>
      <c r="ABF497" s="9"/>
      <c r="ABG497" s="9"/>
      <c r="ABH497" s="9"/>
      <c r="ABI497" s="9"/>
      <c r="ABJ497" s="9"/>
      <c r="ABK497" s="9"/>
      <c r="ABL497" s="9"/>
      <c r="ABM497" s="9"/>
      <c r="ABN497" s="9"/>
      <c r="ABO497" s="9"/>
      <c r="ABP497" s="9"/>
      <c r="ABQ497" s="9"/>
      <c r="ABR497" s="9"/>
      <c r="ABS497" s="9"/>
      <c r="ABT497" s="9"/>
      <c r="ABU497" s="9"/>
      <c r="ABV497" s="9"/>
      <c r="ABW497" s="9"/>
      <c r="ABX497" s="9"/>
      <c r="ABY497" s="9"/>
      <c r="ABZ497" s="9"/>
      <c r="ACA497" s="9"/>
      <c r="ACB497" s="9"/>
      <c r="ACC497" s="9"/>
      <c r="ACD497" s="9"/>
      <c r="ACE497" s="9"/>
      <c r="ACF497" s="9"/>
      <c r="ACG497" s="9"/>
      <c r="ACH497" s="9"/>
      <c r="ACI497" s="9"/>
      <c r="ACJ497" s="9"/>
      <c r="ACK497" s="9"/>
      <c r="ACL497" s="9"/>
      <c r="ACM497" s="9"/>
      <c r="ACN497" s="9"/>
      <c r="ACO497" s="9"/>
      <c r="ACP497" s="9"/>
      <c r="ACQ497" s="9"/>
      <c r="ACR497" s="9"/>
      <c r="ACS497" s="9"/>
      <c r="ACT497" s="9"/>
      <c r="ACU497" s="9"/>
      <c r="ACV497" s="9"/>
      <c r="ACW497" s="9"/>
      <c r="ACX497" s="9"/>
      <c r="ACY497" s="9"/>
      <c r="ACZ497" s="9"/>
      <c r="ADA497" s="9"/>
      <c r="ADB497" s="9"/>
      <c r="ADC497" s="9"/>
      <c r="ADD497" s="9"/>
      <c r="ADE497" s="9"/>
      <c r="ADF497" s="9"/>
      <c r="ADG497" s="9"/>
      <c r="ADH497" s="9"/>
      <c r="ADI497" s="9"/>
      <c r="ADJ497" s="9"/>
      <c r="ADK497" s="9"/>
      <c r="ADL497" s="9"/>
      <c r="ADM497" s="9"/>
      <c r="ADN497" s="9"/>
      <c r="ADO497" s="9"/>
      <c r="ADP497" s="9"/>
      <c r="ADQ497" s="9"/>
      <c r="ADR497" s="9"/>
      <c r="ADS497" s="9"/>
      <c r="ADT497" s="9"/>
      <c r="ADU497" s="9"/>
      <c r="ADV497" s="9"/>
      <c r="ADW497" s="9"/>
      <c r="ADX497" s="9"/>
      <c r="ADY497" s="9"/>
      <c r="ADZ497" s="9"/>
      <c r="AEA497" s="9"/>
      <c r="AEB497" s="9"/>
      <c r="AEC497" s="9"/>
      <c r="AED497" s="9"/>
      <c r="AEE497" s="9"/>
      <c r="AEF497" s="9"/>
      <c r="AEG497" s="9"/>
      <c r="AEH497" s="9"/>
      <c r="AEI497" s="9"/>
      <c r="AEJ497" s="9"/>
      <c r="AEK497" s="9"/>
      <c r="AEL497" s="9"/>
      <c r="AEM497" s="9"/>
      <c r="AEN497" s="9"/>
      <c r="AEO497" s="9"/>
      <c r="AEP497" s="9"/>
      <c r="AEQ497" s="9"/>
      <c r="AER497" s="9"/>
      <c r="AES497" s="9"/>
      <c r="AET497" s="9"/>
      <c r="AEU497" s="9"/>
      <c r="AEV497" s="9"/>
      <c r="AEW497" s="9"/>
      <c r="AEX497" s="9"/>
      <c r="AEY497" s="9"/>
      <c r="AEZ497" s="9"/>
      <c r="AFA497" s="9"/>
      <c r="AFB497" s="9"/>
      <c r="AFC497" s="9"/>
      <c r="AFD497" s="9"/>
      <c r="AFE497" s="9"/>
      <c r="AFF497" s="9"/>
      <c r="AFG497" s="9"/>
      <c r="AFH497" s="9"/>
      <c r="AFI497" s="9"/>
      <c r="AFJ497" s="9"/>
      <c r="AFK497" s="9"/>
      <c r="AFL497" s="9"/>
      <c r="AFM497" s="9"/>
      <c r="AFN497" s="9"/>
      <c r="AFO497" s="9"/>
      <c r="AFP497" s="9"/>
      <c r="AFQ497" s="9"/>
      <c r="AFR497" s="9"/>
      <c r="AFS497" s="9"/>
      <c r="AFT497" s="9"/>
      <c r="AFU497" s="9"/>
      <c r="AFV497" s="9"/>
      <c r="AFW497" s="9"/>
      <c r="AFX497" s="9"/>
      <c r="AFY497" s="9"/>
      <c r="AFZ497" s="9"/>
      <c r="AGA497" s="9"/>
      <c r="AGB497" s="9"/>
      <c r="AGC497" s="9"/>
      <c r="AGD497" s="9"/>
      <c r="AGE497" s="9"/>
      <c r="AGF497" s="9"/>
      <c r="AGG497" s="9"/>
      <c r="AGH497" s="9"/>
      <c r="AGI497" s="9"/>
      <c r="AGJ497" s="9"/>
      <c r="AGK497" s="9"/>
      <c r="AGL497" s="9"/>
      <c r="AGM497" s="9"/>
      <c r="AGN497" s="9"/>
      <c r="AGO497" s="9"/>
      <c r="AGP497" s="9"/>
      <c r="AGQ497" s="9"/>
      <c r="AGR497" s="9"/>
      <c r="AGS497" s="9"/>
      <c r="AGT497" s="9"/>
      <c r="AGU497" s="9"/>
      <c r="AGV497" s="9"/>
      <c r="AGW497" s="9"/>
      <c r="AGX497" s="9"/>
      <c r="AGY497" s="9"/>
      <c r="AGZ497" s="9"/>
      <c r="AHA497" s="9"/>
      <c r="AHB497" s="9"/>
      <c r="AHC497" s="9"/>
      <c r="AHD497" s="9"/>
      <c r="AHE497" s="9"/>
      <c r="AHF497" s="9"/>
      <c r="AHG497" s="9"/>
      <c r="AHH497" s="9"/>
      <c r="AHI497" s="9"/>
      <c r="AHJ497" s="9"/>
      <c r="AHK497" s="9"/>
      <c r="AHL497" s="9"/>
      <c r="AHM497" s="9"/>
      <c r="AHN497" s="9"/>
      <c r="AHO497" s="9"/>
      <c r="AHP497" s="9"/>
      <c r="AHQ497" s="9"/>
      <c r="AHR497" s="9"/>
      <c r="AHS497" s="9"/>
      <c r="AHT497" s="9"/>
      <c r="AHU497" s="9"/>
      <c r="AHV497" s="9"/>
      <c r="AHW497" s="9"/>
      <c r="AHX497" s="9"/>
      <c r="AHY497" s="9"/>
      <c r="AHZ497" s="9"/>
      <c r="AIA497" s="9"/>
      <c r="AIB497" s="9"/>
      <c r="AIC497" s="9"/>
      <c r="AID497" s="9"/>
      <c r="AIE497" s="9"/>
      <c r="AIF497" s="9"/>
      <c r="AIG497" s="9"/>
      <c r="AIH497" s="9"/>
      <c r="AII497" s="9"/>
      <c r="AIJ497" s="9"/>
      <c r="AIK497" s="9"/>
      <c r="AIL497" s="9"/>
      <c r="AIM497" s="9"/>
      <c r="AIN497" s="9"/>
      <c r="AIO497" s="9"/>
      <c r="AIP497" s="9"/>
      <c r="AIQ497" s="9"/>
      <c r="AIR497" s="9"/>
      <c r="AIS497" s="9"/>
      <c r="AIT497" s="9"/>
      <c r="AIU497" s="9"/>
      <c r="AIV497" s="9"/>
      <c r="AIW497" s="9"/>
      <c r="AIX497" s="9"/>
      <c r="AIY497" s="9"/>
      <c r="AIZ497" s="9"/>
      <c r="AJA497" s="9"/>
      <c r="AJB497" s="9"/>
      <c r="AJC497" s="9"/>
      <c r="AJD497" s="9"/>
      <c r="AJE497" s="9"/>
      <c r="AJF497" s="9"/>
      <c r="AJG497" s="9"/>
      <c r="AJH497" s="9"/>
      <c r="AJI497" s="9"/>
      <c r="AJJ497" s="9"/>
      <c r="AJK497" s="9"/>
      <c r="AJL497" s="9"/>
      <c r="AJM497" s="9"/>
      <c r="AJN497" s="9"/>
      <c r="AJO497" s="9"/>
      <c r="AJP497" s="9"/>
      <c r="AJQ497" s="9"/>
      <c r="AJR497" s="9"/>
      <c r="AJS497" s="9"/>
      <c r="AJT497" s="9"/>
      <c r="AJU497" s="9"/>
      <c r="AJV497" s="9"/>
      <c r="AJW497" s="9"/>
      <c r="AJX497" s="9"/>
      <c r="AJY497" s="9"/>
      <c r="AJZ497" s="9"/>
      <c r="AKA497" s="9"/>
      <c r="AKB497" s="9"/>
      <c r="AKC497" s="9"/>
      <c r="AKD497" s="9"/>
      <c r="AKE497" s="9"/>
      <c r="AKF497" s="9"/>
      <c r="AKG497" s="9"/>
      <c r="AKH497" s="9"/>
      <c r="AKI497" s="9"/>
      <c r="AKJ497" s="9"/>
      <c r="AKK497" s="9"/>
      <c r="AKL497" s="9"/>
      <c r="AKM497" s="9"/>
      <c r="AKN497" s="9"/>
      <c r="AKO497" s="9"/>
      <c r="AKP497" s="9"/>
      <c r="AKQ497" s="9"/>
      <c r="AKR497" s="9"/>
      <c r="AKS497" s="9"/>
      <c r="AKT497" s="9"/>
      <c r="AKU497" s="9"/>
      <c r="AKV497" s="9"/>
      <c r="AKW497" s="9"/>
      <c r="AKX497" s="9"/>
      <c r="AKY497" s="9"/>
      <c r="AKZ497" s="9"/>
      <c r="ALA497" s="9"/>
      <c r="ALB497" s="9"/>
      <c r="ALC497" s="9"/>
      <c r="ALD497" s="9"/>
      <c r="ALE497" s="9"/>
      <c r="ALF497" s="9"/>
      <c r="ALG497" s="9"/>
      <c r="ALH497" s="9"/>
      <c r="ALI497" s="9"/>
      <c r="ALJ497" s="9"/>
      <c r="ALK497" s="9"/>
      <c r="ALL497" s="9"/>
      <c r="ALM497" s="9"/>
      <c r="ALN497" s="9"/>
      <c r="ALO497" s="9"/>
      <c r="ALP497" s="9"/>
      <c r="ALQ497" s="9"/>
      <c r="ALR497" s="9"/>
      <c r="ALS497" s="9"/>
      <c r="ALT497" s="9"/>
      <c r="ALU497" s="9"/>
      <c r="ALV497" s="9"/>
      <c r="ALW497" s="9"/>
      <c r="ALX497" s="9"/>
      <c r="ALY497" s="9"/>
      <c r="ALZ497" s="9"/>
      <c r="AMA497" s="9"/>
      <c r="AMB497" s="9"/>
      <c r="AMC497" s="9"/>
      <c r="AMD497" s="9"/>
      <c r="AME497" s="9"/>
      <c r="AMF497" s="9"/>
      <c r="AMG497" s="9"/>
      <c r="AMH497" s="9"/>
      <c r="AMI497" s="9"/>
      <c r="AMJ497" s="9"/>
      <c r="AMK497" s="9"/>
    </row>
    <row r="498" spans="1:1025" s="8" customFormat="1" ht="27.75" hidden="1" thickBot="1">
      <c r="A498" s="146"/>
      <c r="B498" s="67">
        <f t="shared" si="47"/>
        <v>8831</v>
      </c>
      <c r="C498" s="68"/>
      <c r="D498" s="68"/>
      <c r="E498" s="69" t="s">
        <v>415</v>
      </c>
      <c r="F498" s="136"/>
      <c r="G498" s="71"/>
      <c r="H498" s="72"/>
      <c r="I498" s="143"/>
      <c r="J498" s="74"/>
      <c r="K498" s="79"/>
      <c r="L498" s="80">
        <f>SUM(L497)</f>
        <v>3000</v>
      </c>
      <c r="M498" s="95">
        <f>SUM(M497:M497)</f>
        <v>100</v>
      </c>
      <c r="N498" s="77">
        <f>M498+L498</f>
        <v>3100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  <c r="HE498" s="9"/>
      <c r="HF498" s="9"/>
      <c r="HG498" s="9"/>
      <c r="HH498" s="9"/>
      <c r="HI498" s="9"/>
      <c r="HJ498" s="9"/>
      <c r="HK498" s="9"/>
      <c r="HL498" s="9"/>
      <c r="HM498" s="9"/>
      <c r="HN498" s="9"/>
      <c r="HO498" s="9"/>
      <c r="HP498" s="9"/>
      <c r="HQ498" s="9"/>
      <c r="HR498" s="9"/>
      <c r="HS498" s="9"/>
      <c r="HT498" s="9"/>
      <c r="HU498" s="9"/>
      <c r="HV498" s="9"/>
      <c r="HW498" s="9"/>
      <c r="HX498" s="9"/>
      <c r="HY498" s="9"/>
      <c r="HZ498" s="9"/>
      <c r="IA498" s="9"/>
      <c r="IB498" s="9"/>
      <c r="IC498" s="9"/>
      <c r="ID498" s="9"/>
      <c r="IE498" s="9"/>
      <c r="IF498" s="9"/>
      <c r="IG498" s="9"/>
      <c r="IH498" s="9"/>
      <c r="II498" s="9"/>
      <c r="IJ498" s="9"/>
      <c r="IK498" s="9"/>
      <c r="IL498" s="9"/>
      <c r="IM498" s="9"/>
      <c r="IN498" s="9"/>
      <c r="IO498" s="9"/>
      <c r="IP498" s="9"/>
      <c r="IQ498" s="9"/>
      <c r="IR498" s="9"/>
      <c r="IS498" s="9"/>
      <c r="IT498" s="9"/>
      <c r="IU498" s="9"/>
      <c r="IV498" s="9"/>
      <c r="IW498" s="9"/>
      <c r="IX498" s="9"/>
      <c r="IY498" s="9"/>
      <c r="IZ498" s="9"/>
      <c r="JA498" s="9"/>
      <c r="JB498" s="9"/>
      <c r="JC498" s="9"/>
      <c r="JD498" s="9"/>
      <c r="JE498" s="9"/>
      <c r="JF498" s="9"/>
      <c r="JG498" s="9"/>
      <c r="JH498" s="9"/>
      <c r="JI498" s="9"/>
      <c r="JJ498" s="9"/>
      <c r="JK498" s="9"/>
      <c r="JL498" s="9"/>
      <c r="JM498" s="9"/>
      <c r="JN498" s="9"/>
      <c r="JO498" s="9"/>
      <c r="JP498" s="9"/>
      <c r="JQ498" s="9"/>
      <c r="JR498" s="9"/>
      <c r="JS498" s="9"/>
      <c r="JT498" s="9"/>
      <c r="JU498" s="9"/>
      <c r="JV498" s="9"/>
      <c r="JW498" s="9"/>
      <c r="JX498" s="9"/>
      <c r="JY498" s="9"/>
      <c r="JZ498" s="9"/>
      <c r="KA498" s="9"/>
      <c r="KB498" s="9"/>
      <c r="KC498" s="9"/>
      <c r="KD498" s="9"/>
      <c r="KE498" s="9"/>
      <c r="KF498" s="9"/>
      <c r="KG498" s="9"/>
      <c r="KH498" s="9"/>
      <c r="KI498" s="9"/>
      <c r="KJ498" s="9"/>
      <c r="KK498" s="9"/>
      <c r="KL498" s="9"/>
      <c r="KM498" s="9"/>
      <c r="KN498" s="9"/>
      <c r="KO498" s="9"/>
      <c r="KP498" s="9"/>
      <c r="KQ498" s="9"/>
      <c r="KR498" s="9"/>
      <c r="KS498" s="9"/>
      <c r="KT498" s="9"/>
      <c r="KU498" s="9"/>
      <c r="KV498" s="9"/>
      <c r="KW498" s="9"/>
      <c r="KX498" s="9"/>
      <c r="KY498" s="9"/>
      <c r="KZ498" s="9"/>
      <c r="LA498" s="9"/>
      <c r="LB498" s="9"/>
      <c r="LC498" s="9"/>
      <c r="LD498" s="9"/>
      <c r="LE498" s="9"/>
      <c r="LF498" s="9"/>
      <c r="LG498" s="9"/>
      <c r="LH498" s="9"/>
      <c r="LI498" s="9"/>
      <c r="LJ498" s="9"/>
      <c r="LK498" s="9"/>
      <c r="LL498" s="9"/>
      <c r="LM498" s="9"/>
      <c r="LN498" s="9"/>
      <c r="LO498" s="9"/>
      <c r="LP498" s="9"/>
      <c r="LQ498" s="9"/>
      <c r="LR498" s="9"/>
      <c r="LS498" s="9"/>
      <c r="LT498" s="9"/>
      <c r="LU498" s="9"/>
      <c r="LV498" s="9"/>
      <c r="LW498" s="9"/>
      <c r="LX498" s="9"/>
      <c r="LY498" s="9"/>
      <c r="LZ498" s="9"/>
      <c r="MA498" s="9"/>
      <c r="MB498" s="9"/>
      <c r="MC498" s="9"/>
      <c r="MD498" s="9"/>
      <c r="ME498" s="9"/>
      <c r="MF498" s="9"/>
      <c r="MG498" s="9"/>
      <c r="MH498" s="9"/>
      <c r="MI498" s="9"/>
      <c r="MJ498" s="9"/>
      <c r="MK498" s="9"/>
      <c r="ML498" s="9"/>
      <c r="MM498" s="9"/>
      <c r="MN498" s="9"/>
      <c r="MO498" s="9"/>
      <c r="MP498" s="9"/>
      <c r="MQ498" s="9"/>
      <c r="MR498" s="9"/>
      <c r="MS498" s="9"/>
      <c r="MT498" s="9"/>
      <c r="MU498" s="9"/>
      <c r="MV498" s="9"/>
      <c r="MW498" s="9"/>
      <c r="MX498" s="9"/>
      <c r="MY498" s="9"/>
      <c r="MZ498" s="9"/>
      <c r="NA498" s="9"/>
      <c r="NB498" s="9"/>
      <c r="NC498" s="9"/>
      <c r="ND498" s="9"/>
      <c r="NE498" s="9"/>
      <c r="NF498" s="9"/>
      <c r="NG498" s="9"/>
      <c r="NH498" s="9"/>
      <c r="NI498" s="9"/>
      <c r="NJ498" s="9"/>
      <c r="NK498" s="9"/>
      <c r="NL498" s="9"/>
      <c r="NM498" s="9"/>
      <c r="NN498" s="9"/>
      <c r="NO498" s="9"/>
      <c r="NP498" s="9"/>
      <c r="NQ498" s="9"/>
      <c r="NR498" s="9"/>
      <c r="NS498" s="9"/>
      <c r="NT498" s="9"/>
      <c r="NU498" s="9"/>
      <c r="NV498" s="9"/>
      <c r="NW498" s="9"/>
      <c r="NX498" s="9"/>
      <c r="NY498" s="9"/>
      <c r="NZ498" s="9"/>
      <c r="OA498" s="9"/>
      <c r="OB498" s="9"/>
      <c r="OC498" s="9"/>
      <c r="OD498" s="9"/>
      <c r="OE498" s="9"/>
      <c r="OF498" s="9"/>
      <c r="OG498" s="9"/>
      <c r="OH498" s="9"/>
      <c r="OI498" s="9"/>
      <c r="OJ498" s="9"/>
      <c r="OK498" s="9"/>
      <c r="OL498" s="9"/>
      <c r="OM498" s="9"/>
      <c r="ON498" s="9"/>
      <c r="OO498" s="9"/>
      <c r="OP498" s="9"/>
      <c r="OQ498" s="9"/>
      <c r="OR498" s="9"/>
      <c r="OS498" s="9"/>
      <c r="OT498" s="9"/>
      <c r="OU498" s="9"/>
      <c r="OV498" s="9"/>
      <c r="OW498" s="9"/>
      <c r="OX498" s="9"/>
      <c r="OY498" s="9"/>
      <c r="OZ498" s="9"/>
      <c r="PA498" s="9"/>
      <c r="PB498" s="9"/>
      <c r="PC498" s="9"/>
      <c r="PD498" s="9"/>
      <c r="PE498" s="9"/>
      <c r="PF498" s="9"/>
      <c r="PG498" s="9"/>
      <c r="PH498" s="9"/>
      <c r="PI498" s="9"/>
      <c r="PJ498" s="9"/>
      <c r="PK498" s="9"/>
      <c r="PL498" s="9"/>
      <c r="PM498" s="9"/>
      <c r="PN498" s="9"/>
      <c r="PO498" s="9"/>
      <c r="PP498" s="9"/>
      <c r="PQ498" s="9"/>
      <c r="PR498" s="9"/>
      <c r="PS498" s="9"/>
      <c r="PT498" s="9"/>
      <c r="PU498" s="9"/>
      <c r="PV498" s="9"/>
      <c r="PW498" s="9"/>
      <c r="PX498" s="9"/>
      <c r="PY498" s="9"/>
      <c r="PZ498" s="9"/>
      <c r="QA498" s="9"/>
      <c r="QB498" s="9"/>
      <c r="QC498" s="9"/>
      <c r="QD498" s="9"/>
      <c r="QE498" s="9"/>
      <c r="QF498" s="9"/>
      <c r="QG498" s="9"/>
      <c r="QH498" s="9"/>
      <c r="QI498" s="9"/>
      <c r="QJ498" s="9"/>
      <c r="QK498" s="9"/>
      <c r="QL498" s="9"/>
      <c r="QM498" s="9"/>
      <c r="QN498" s="9"/>
      <c r="QO498" s="9"/>
      <c r="QP498" s="9"/>
      <c r="QQ498" s="9"/>
      <c r="QR498" s="9"/>
      <c r="QS498" s="9"/>
      <c r="QT498" s="9"/>
      <c r="QU498" s="9"/>
      <c r="QV498" s="9"/>
      <c r="QW498" s="9"/>
      <c r="QX498" s="9"/>
      <c r="QY498" s="9"/>
      <c r="QZ498" s="9"/>
      <c r="RA498" s="9"/>
      <c r="RB498" s="9"/>
      <c r="RC498" s="9"/>
      <c r="RD498" s="9"/>
      <c r="RE498" s="9"/>
      <c r="RF498" s="9"/>
      <c r="RG498" s="9"/>
      <c r="RH498" s="9"/>
      <c r="RI498" s="9"/>
      <c r="RJ498" s="9"/>
      <c r="RK498" s="9"/>
      <c r="RL498" s="9"/>
      <c r="RM498" s="9"/>
      <c r="RN498" s="9"/>
      <c r="RO498" s="9"/>
      <c r="RP498" s="9"/>
      <c r="RQ498" s="9"/>
      <c r="RR498" s="9"/>
      <c r="RS498" s="9"/>
      <c r="RT498" s="9"/>
      <c r="RU498" s="9"/>
      <c r="RV498" s="9"/>
      <c r="RW498" s="9"/>
      <c r="RX498" s="9"/>
      <c r="RY498" s="9"/>
      <c r="RZ498" s="9"/>
      <c r="SA498" s="9"/>
      <c r="SB498" s="9"/>
      <c r="SC498" s="9"/>
      <c r="SD498" s="9"/>
      <c r="SE498" s="9"/>
      <c r="SF498" s="9"/>
      <c r="SG498" s="9"/>
      <c r="SH498" s="9"/>
      <c r="SI498" s="9"/>
      <c r="SJ498" s="9"/>
      <c r="SK498" s="9"/>
      <c r="SL498" s="9"/>
      <c r="SM498" s="9"/>
      <c r="SN498" s="9"/>
      <c r="SO498" s="9"/>
      <c r="SP498" s="9"/>
      <c r="SQ498" s="9"/>
      <c r="SR498" s="9"/>
      <c r="SS498" s="9"/>
      <c r="ST498" s="9"/>
      <c r="SU498" s="9"/>
      <c r="SV498" s="9"/>
      <c r="SW498" s="9"/>
      <c r="SX498" s="9"/>
      <c r="SY498" s="9"/>
      <c r="SZ498" s="9"/>
      <c r="TA498" s="9"/>
      <c r="TB498" s="9"/>
      <c r="TC498" s="9"/>
      <c r="TD498" s="9"/>
      <c r="TE498" s="9"/>
      <c r="TF498" s="9"/>
      <c r="TG498" s="9"/>
      <c r="TH498" s="9"/>
      <c r="TI498" s="9"/>
      <c r="TJ498" s="9"/>
      <c r="TK498" s="9"/>
      <c r="TL498" s="9"/>
      <c r="TM498" s="9"/>
      <c r="TN498" s="9"/>
      <c r="TO498" s="9"/>
      <c r="TP498" s="9"/>
      <c r="TQ498" s="9"/>
      <c r="TR498" s="9"/>
      <c r="TS498" s="9"/>
      <c r="TT498" s="9"/>
      <c r="TU498" s="9"/>
      <c r="TV498" s="9"/>
      <c r="TW498" s="9"/>
      <c r="TX498" s="9"/>
      <c r="TY498" s="9"/>
      <c r="TZ498" s="9"/>
      <c r="UA498" s="9"/>
      <c r="UB498" s="9"/>
      <c r="UC498" s="9"/>
      <c r="UD498" s="9"/>
      <c r="UE498" s="9"/>
      <c r="UF498" s="9"/>
      <c r="UG498" s="9"/>
      <c r="UH498" s="9"/>
      <c r="UI498" s="9"/>
      <c r="UJ498" s="9"/>
      <c r="UK498" s="9"/>
      <c r="UL498" s="9"/>
      <c r="UM498" s="9"/>
      <c r="UN498" s="9"/>
      <c r="UO498" s="9"/>
      <c r="UP498" s="9"/>
      <c r="UQ498" s="9"/>
      <c r="UR498" s="9"/>
      <c r="US498" s="9"/>
      <c r="UT498" s="9"/>
      <c r="UU498" s="9"/>
      <c r="UV498" s="9"/>
      <c r="UW498" s="9"/>
      <c r="UX498" s="9"/>
      <c r="UY498" s="9"/>
      <c r="UZ498" s="9"/>
      <c r="VA498" s="9"/>
      <c r="VB498" s="9"/>
      <c r="VC498" s="9"/>
      <c r="VD498" s="9"/>
      <c r="VE498" s="9"/>
      <c r="VF498" s="9"/>
      <c r="VG498" s="9"/>
      <c r="VH498" s="9"/>
      <c r="VI498" s="9"/>
      <c r="VJ498" s="9"/>
      <c r="VK498" s="9"/>
      <c r="VL498" s="9"/>
      <c r="VM498" s="9"/>
      <c r="VN498" s="9"/>
      <c r="VO498" s="9"/>
      <c r="VP498" s="9"/>
      <c r="VQ498" s="9"/>
      <c r="VR498" s="9"/>
      <c r="VS498" s="9"/>
      <c r="VT498" s="9"/>
      <c r="VU498" s="9"/>
      <c r="VV498" s="9"/>
      <c r="VW498" s="9"/>
      <c r="VX498" s="9"/>
      <c r="VY498" s="9"/>
      <c r="VZ498" s="9"/>
      <c r="WA498" s="9"/>
      <c r="WB498" s="9"/>
      <c r="WC498" s="9"/>
      <c r="WD498" s="9"/>
      <c r="WE498" s="9"/>
      <c r="WF498" s="9"/>
      <c r="WG498" s="9"/>
      <c r="WH498" s="9"/>
      <c r="WI498" s="9"/>
      <c r="WJ498" s="9"/>
      <c r="WK498" s="9"/>
      <c r="WL498" s="9"/>
      <c r="WM498" s="9"/>
      <c r="WN498" s="9"/>
      <c r="WO498" s="9"/>
      <c r="WP498" s="9"/>
      <c r="WQ498" s="9"/>
      <c r="WR498" s="9"/>
      <c r="WS498" s="9"/>
      <c r="WT498" s="9"/>
      <c r="WU498" s="9"/>
      <c r="WV498" s="9"/>
      <c r="WW498" s="9"/>
      <c r="WX498" s="9"/>
      <c r="WY498" s="9"/>
      <c r="WZ498" s="9"/>
      <c r="XA498" s="9"/>
      <c r="XB498" s="9"/>
      <c r="XC498" s="9"/>
      <c r="XD498" s="9"/>
      <c r="XE498" s="9"/>
      <c r="XF498" s="9"/>
      <c r="XG498" s="9"/>
      <c r="XH498" s="9"/>
      <c r="XI498" s="9"/>
      <c r="XJ498" s="9"/>
      <c r="XK498" s="9"/>
      <c r="XL498" s="9"/>
      <c r="XM498" s="9"/>
      <c r="XN498" s="9"/>
      <c r="XO498" s="9"/>
      <c r="XP498" s="9"/>
      <c r="XQ498" s="9"/>
      <c r="XR498" s="9"/>
      <c r="XS498" s="9"/>
      <c r="XT498" s="9"/>
      <c r="XU498" s="9"/>
      <c r="XV498" s="9"/>
      <c r="XW498" s="9"/>
      <c r="XX498" s="9"/>
      <c r="XY498" s="9"/>
      <c r="XZ498" s="9"/>
      <c r="YA498" s="9"/>
      <c r="YB498" s="9"/>
      <c r="YC498" s="9"/>
      <c r="YD498" s="9"/>
      <c r="YE498" s="9"/>
      <c r="YF498" s="9"/>
      <c r="YG498" s="9"/>
      <c r="YH498" s="9"/>
      <c r="YI498" s="9"/>
      <c r="YJ498" s="9"/>
      <c r="YK498" s="9"/>
      <c r="YL498" s="9"/>
      <c r="YM498" s="9"/>
      <c r="YN498" s="9"/>
      <c r="YO498" s="9"/>
      <c r="YP498" s="9"/>
      <c r="YQ498" s="9"/>
      <c r="YR498" s="9"/>
      <c r="YS498" s="9"/>
      <c r="YT498" s="9"/>
      <c r="YU498" s="9"/>
      <c r="YV498" s="9"/>
      <c r="YW498" s="9"/>
      <c r="YX498" s="9"/>
      <c r="YY498" s="9"/>
      <c r="YZ498" s="9"/>
      <c r="ZA498" s="9"/>
      <c r="ZB498" s="9"/>
      <c r="ZC498" s="9"/>
      <c r="ZD498" s="9"/>
      <c r="ZE498" s="9"/>
      <c r="ZF498" s="9"/>
      <c r="ZG498" s="9"/>
      <c r="ZH498" s="9"/>
      <c r="ZI498" s="9"/>
      <c r="ZJ498" s="9"/>
      <c r="ZK498" s="9"/>
      <c r="ZL498" s="9"/>
      <c r="ZM498" s="9"/>
      <c r="ZN498" s="9"/>
      <c r="ZO498" s="9"/>
      <c r="ZP498" s="9"/>
      <c r="ZQ498" s="9"/>
      <c r="ZR498" s="9"/>
      <c r="ZS498" s="9"/>
      <c r="ZT498" s="9"/>
      <c r="ZU498" s="9"/>
      <c r="ZV498" s="9"/>
      <c r="ZW498" s="9"/>
      <c r="ZX498" s="9"/>
      <c r="ZY498" s="9"/>
      <c r="ZZ498" s="9"/>
      <c r="AAA498" s="9"/>
      <c r="AAB498" s="9"/>
      <c r="AAC498" s="9"/>
      <c r="AAD498" s="9"/>
      <c r="AAE498" s="9"/>
      <c r="AAF498" s="9"/>
      <c r="AAG498" s="9"/>
      <c r="AAH498" s="9"/>
      <c r="AAI498" s="9"/>
      <c r="AAJ498" s="9"/>
      <c r="AAK498" s="9"/>
      <c r="AAL498" s="9"/>
      <c r="AAM498" s="9"/>
      <c r="AAN498" s="9"/>
      <c r="AAO498" s="9"/>
      <c r="AAP498" s="9"/>
      <c r="AAQ498" s="9"/>
      <c r="AAR498" s="9"/>
      <c r="AAS498" s="9"/>
      <c r="AAT498" s="9"/>
      <c r="AAU498" s="9"/>
      <c r="AAV498" s="9"/>
      <c r="AAW498" s="9"/>
      <c r="AAX498" s="9"/>
      <c r="AAY498" s="9"/>
      <c r="AAZ498" s="9"/>
      <c r="ABA498" s="9"/>
      <c r="ABB498" s="9"/>
      <c r="ABC498" s="9"/>
      <c r="ABD498" s="9"/>
      <c r="ABE498" s="9"/>
      <c r="ABF498" s="9"/>
      <c r="ABG498" s="9"/>
      <c r="ABH498" s="9"/>
      <c r="ABI498" s="9"/>
      <c r="ABJ498" s="9"/>
      <c r="ABK498" s="9"/>
      <c r="ABL498" s="9"/>
      <c r="ABM498" s="9"/>
      <c r="ABN498" s="9"/>
      <c r="ABO498" s="9"/>
      <c r="ABP498" s="9"/>
      <c r="ABQ498" s="9"/>
      <c r="ABR498" s="9"/>
      <c r="ABS498" s="9"/>
      <c r="ABT498" s="9"/>
      <c r="ABU498" s="9"/>
      <c r="ABV498" s="9"/>
      <c r="ABW498" s="9"/>
      <c r="ABX498" s="9"/>
      <c r="ABY498" s="9"/>
      <c r="ABZ498" s="9"/>
      <c r="ACA498" s="9"/>
      <c r="ACB498" s="9"/>
      <c r="ACC498" s="9"/>
      <c r="ACD498" s="9"/>
      <c r="ACE498" s="9"/>
      <c r="ACF498" s="9"/>
      <c r="ACG498" s="9"/>
      <c r="ACH498" s="9"/>
      <c r="ACI498" s="9"/>
      <c r="ACJ498" s="9"/>
      <c r="ACK498" s="9"/>
      <c r="ACL498" s="9"/>
      <c r="ACM498" s="9"/>
      <c r="ACN498" s="9"/>
      <c r="ACO498" s="9"/>
      <c r="ACP498" s="9"/>
      <c r="ACQ498" s="9"/>
      <c r="ACR498" s="9"/>
      <c r="ACS498" s="9"/>
      <c r="ACT498" s="9"/>
      <c r="ACU498" s="9"/>
      <c r="ACV498" s="9"/>
      <c r="ACW498" s="9"/>
      <c r="ACX498" s="9"/>
      <c r="ACY498" s="9"/>
      <c r="ACZ498" s="9"/>
      <c r="ADA498" s="9"/>
      <c r="ADB498" s="9"/>
      <c r="ADC498" s="9"/>
      <c r="ADD498" s="9"/>
      <c r="ADE498" s="9"/>
      <c r="ADF498" s="9"/>
      <c r="ADG498" s="9"/>
      <c r="ADH498" s="9"/>
      <c r="ADI498" s="9"/>
      <c r="ADJ498" s="9"/>
      <c r="ADK498" s="9"/>
      <c r="ADL498" s="9"/>
      <c r="ADM498" s="9"/>
      <c r="ADN498" s="9"/>
      <c r="ADO498" s="9"/>
      <c r="ADP498" s="9"/>
      <c r="ADQ498" s="9"/>
      <c r="ADR498" s="9"/>
      <c r="ADS498" s="9"/>
      <c r="ADT498" s="9"/>
      <c r="ADU498" s="9"/>
      <c r="ADV498" s="9"/>
      <c r="ADW498" s="9"/>
      <c r="ADX498" s="9"/>
      <c r="ADY498" s="9"/>
      <c r="ADZ498" s="9"/>
      <c r="AEA498" s="9"/>
      <c r="AEB498" s="9"/>
      <c r="AEC498" s="9"/>
      <c r="AED498" s="9"/>
      <c r="AEE498" s="9"/>
      <c r="AEF498" s="9"/>
      <c r="AEG498" s="9"/>
      <c r="AEH498" s="9"/>
      <c r="AEI498" s="9"/>
      <c r="AEJ498" s="9"/>
      <c r="AEK498" s="9"/>
      <c r="AEL498" s="9"/>
      <c r="AEM498" s="9"/>
      <c r="AEN498" s="9"/>
      <c r="AEO498" s="9"/>
      <c r="AEP498" s="9"/>
      <c r="AEQ498" s="9"/>
      <c r="AER498" s="9"/>
      <c r="AES498" s="9"/>
      <c r="AET498" s="9"/>
      <c r="AEU498" s="9"/>
      <c r="AEV498" s="9"/>
      <c r="AEW498" s="9"/>
      <c r="AEX498" s="9"/>
      <c r="AEY498" s="9"/>
      <c r="AEZ498" s="9"/>
      <c r="AFA498" s="9"/>
      <c r="AFB498" s="9"/>
      <c r="AFC498" s="9"/>
      <c r="AFD498" s="9"/>
      <c r="AFE498" s="9"/>
      <c r="AFF498" s="9"/>
      <c r="AFG498" s="9"/>
      <c r="AFH498" s="9"/>
      <c r="AFI498" s="9"/>
      <c r="AFJ498" s="9"/>
      <c r="AFK498" s="9"/>
      <c r="AFL498" s="9"/>
      <c r="AFM498" s="9"/>
      <c r="AFN498" s="9"/>
      <c r="AFO498" s="9"/>
      <c r="AFP498" s="9"/>
      <c r="AFQ498" s="9"/>
      <c r="AFR498" s="9"/>
      <c r="AFS498" s="9"/>
      <c r="AFT498" s="9"/>
      <c r="AFU498" s="9"/>
      <c r="AFV498" s="9"/>
      <c r="AFW498" s="9"/>
      <c r="AFX498" s="9"/>
      <c r="AFY498" s="9"/>
      <c r="AFZ498" s="9"/>
      <c r="AGA498" s="9"/>
      <c r="AGB498" s="9"/>
      <c r="AGC498" s="9"/>
      <c r="AGD498" s="9"/>
      <c r="AGE498" s="9"/>
      <c r="AGF498" s="9"/>
      <c r="AGG498" s="9"/>
      <c r="AGH498" s="9"/>
      <c r="AGI498" s="9"/>
      <c r="AGJ498" s="9"/>
      <c r="AGK498" s="9"/>
      <c r="AGL498" s="9"/>
      <c r="AGM498" s="9"/>
      <c r="AGN498" s="9"/>
      <c r="AGO498" s="9"/>
      <c r="AGP498" s="9"/>
      <c r="AGQ498" s="9"/>
      <c r="AGR498" s="9"/>
      <c r="AGS498" s="9"/>
      <c r="AGT498" s="9"/>
      <c r="AGU498" s="9"/>
      <c r="AGV498" s="9"/>
      <c r="AGW498" s="9"/>
      <c r="AGX498" s="9"/>
      <c r="AGY498" s="9"/>
      <c r="AGZ498" s="9"/>
      <c r="AHA498" s="9"/>
      <c r="AHB498" s="9"/>
      <c r="AHC498" s="9"/>
      <c r="AHD498" s="9"/>
      <c r="AHE498" s="9"/>
      <c r="AHF498" s="9"/>
      <c r="AHG498" s="9"/>
      <c r="AHH498" s="9"/>
      <c r="AHI498" s="9"/>
      <c r="AHJ498" s="9"/>
      <c r="AHK498" s="9"/>
      <c r="AHL498" s="9"/>
      <c r="AHM498" s="9"/>
      <c r="AHN498" s="9"/>
      <c r="AHO498" s="9"/>
      <c r="AHP498" s="9"/>
      <c r="AHQ498" s="9"/>
      <c r="AHR498" s="9"/>
      <c r="AHS498" s="9"/>
      <c r="AHT498" s="9"/>
      <c r="AHU498" s="9"/>
      <c r="AHV498" s="9"/>
      <c r="AHW498" s="9"/>
      <c r="AHX498" s="9"/>
      <c r="AHY498" s="9"/>
      <c r="AHZ498" s="9"/>
      <c r="AIA498" s="9"/>
      <c r="AIB498" s="9"/>
      <c r="AIC498" s="9"/>
      <c r="AID498" s="9"/>
      <c r="AIE498" s="9"/>
      <c r="AIF498" s="9"/>
      <c r="AIG498" s="9"/>
      <c r="AIH498" s="9"/>
      <c r="AII498" s="9"/>
      <c r="AIJ498" s="9"/>
      <c r="AIK498" s="9"/>
      <c r="AIL498" s="9"/>
      <c r="AIM498" s="9"/>
      <c r="AIN498" s="9"/>
      <c r="AIO498" s="9"/>
      <c r="AIP498" s="9"/>
      <c r="AIQ498" s="9"/>
      <c r="AIR498" s="9"/>
      <c r="AIS498" s="9"/>
      <c r="AIT498" s="9"/>
      <c r="AIU498" s="9"/>
      <c r="AIV498" s="9"/>
      <c r="AIW498" s="9"/>
      <c r="AIX498" s="9"/>
      <c r="AIY498" s="9"/>
      <c r="AIZ498" s="9"/>
      <c r="AJA498" s="9"/>
      <c r="AJB498" s="9"/>
      <c r="AJC498" s="9"/>
      <c r="AJD498" s="9"/>
      <c r="AJE498" s="9"/>
      <c r="AJF498" s="9"/>
      <c r="AJG498" s="9"/>
      <c r="AJH498" s="9"/>
      <c r="AJI498" s="9"/>
      <c r="AJJ498" s="9"/>
      <c r="AJK498" s="9"/>
      <c r="AJL498" s="9"/>
      <c r="AJM498" s="9"/>
      <c r="AJN498" s="9"/>
      <c r="AJO498" s="9"/>
      <c r="AJP498" s="9"/>
      <c r="AJQ498" s="9"/>
      <c r="AJR498" s="9"/>
      <c r="AJS498" s="9"/>
      <c r="AJT498" s="9"/>
      <c r="AJU498" s="9"/>
      <c r="AJV498" s="9"/>
      <c r="AJW498" s="9"/>
      <c r="AJX498" s="9"/>
      <c r="AJY498" s="9"/>
      <c r="AJZ498" s="9"/>
      <c r="AKA498" s="9"/>
      <c r="AKB498" s="9"/>
      <c r="AKC498" s="9"/>
      <c r="AKD498" s="9"/>
      <c r="AKE498" s="9"/>
      <c r="AKF498" s="9"/>
      <c r="AKG498" s="9"/>
      <c r="AKH498" s="9"/>
      <c r="AKI498" s="9"/>
      <c r="AKJ498" s="9"/>
      <c r="AKK498" s="9"/>
      <c r="AKL498" s="9"/>
      <c r="AKM498" s="9"/>
      <c r="AKN498" s="9"/>
      <c r="AKO498" s="9"/>
      <c r="AKP498" s="9"/>
      <c r="AKQ498" s="9"/>
      <c r="AKR498" s="9"/>
      <c r="AKS498" s="9"/>
      <c r="AKT498" s="9"/>
      <c r="AKU498" s="9"/>
      <c r="AKV498" s="9"/>
      <c r="AKW498" s="9"/>
      <c r="AKX498" s="9"/>
      <c r="AKY498" s="9"/>
      <c r="AKZ498" s="9"/>
      <c r="ALA498" s="9"/>
      <c r="ALB498" s="9"/>
      <c r="ALC498" s="9"/>
      <c r="ALD498" s="9"/>
      <c r="ALE498" s="9"/>
      <c r="ALF498" s="9"/>
      <c r="ALG498" s="9"/>
      <c r="ALH498" s="9"/>
      <c r="ALI498" s="9"/>
      <c r="ALJ498" s="9"/>
      <c r="ALK498" s="9"/>
      <c r="ALL498" s="9"/>
      <c r="ALM498" s="9"/>
      <c r="ALN498" s="9"/>
      <c r="ALO498" s="9"/>
      <c r="ALP498" s="9"/>
      <c r="ALQ498" s="9"/>
      <c r="ALR498" s="9"/>
      <c r="ALS498" s="9"/>
      <c r="ALT498" s="9"/>
      <c r="ALU498" s="9"/>
      <c r="ALV498" s="9"/>
      <c r="ALW498" s="9"/>
      <c r="ALX498" s="9"/>
      <c r="ALY498" s="9"/>
      <c r="ALZ498" s="9"/>
      <c r="AMA498" s="9"/>
      <c r="AMB498" s="9"/>
      <c r="AMC498" s="9"/>
      <c r="AMD498" s="9"/>
      <c r="AME498" s="9"/>
      <c r="AMF498" s="9"/>
      <c r="AMG498" s="9"/>
      <c r="AMH498" s="9"/>
      <c r="AMI498" s="9"/>
      <c r="AMJ498" s="9"/>
      <c r="AMK498" s="9"/>
    </row>
    <row r="499" spans="1:1025" ht="24.75" hidden="1">
      <c r="A499" s="113"/>
      <c r="B499" s="51"/>
      <c r="C499" s="51"/>
      <c r="D499" s="51"/>
      <c r="E499" s="52"/>
      <c r="F499" s="25"/>
      <c r="G499" s="26"/>
      <c r="H499" s="53"/>
      <c r="I499" s="54"/>
      <c r="J499" s="55"/>
      <c r="K499" s="55"/>
      <c r="L499" s="56"/>
      <c r="M499" s="56"/>
      <c r="N499" s="57"/>
    </row>
    <row r="500" spans="1:1025" ht="27.75" hidden="1" thickBot="1">
      <c r="A500" s="113"/>
      <c r="B500" s="58"/>
      <c r="C500" s="213"/>
      <c r="D500" s="213"/>
      <c r="E500" s="213"/>
      <c r="F500" s="214">
        <v>7269</v>
      </c>
      <c r="G500" s="215">
        <v>7641</v>
      </c>
      <c r="H500" s="62" t="s">
        <v>15</v>
      </c>
      <c r="I500" s="63" t="s">
        <v>416</v>
      </c>
      <c r="J500" s="64" t="s">
        <v>417</v>
      </c>
      <c r="K500" s="64"/>
      <c r="L500" s="168">
        <v>1500</v>
      </c>
      <c r="M500" s="66">
        <v>100</v>
      </c>
      <c r="N500" s="57"/>
    </row>
    <row r="501" spans="1:1025" ht="27.75" hidden="1" thickBot="1">
      <c r="A501" s="113"/>
      <c r="B501" s="67">
        <f t="shared" si="47"/>
        <v>7269</v>
      </c>
      <c r="C501" s="68"/>
      <c r="D501" s="68"/>
      <c r="E501" s="69" t="s">
        <v>418</v>
      </c>
      <c r="F501" s="136"/>
      <c r="G501" s="71"/>
      <c r="H501" s="72"/>
      <c r="I501" s="143"/>
      <c r="J501" s="74"/>
      <c r="K501" s="79"/>
      <c r="L501" s="80">
        <f>SUM(L500)</f>
        <v>1500</v>
      </c>
      <c r="M501" s="95">
        <f>SUM(M500:M500)</f>
        <v>100</v>
      </c>
      <c r="N501" s="77">
        <f>M501+L501</f>
        <v>1600</v>
      </c>
    </row>
    <row r="502" spans="1:1025" ht="24.75" hidden="1">
      <c r="A502" s="146"/>
      <c r="B502" s="51"/>
      <c r="C502" s="51"/>
      <c r="D502" s="51"/>
      <c r="E502" s="52"/>
      <c r="F502" s="25"/>
      <c r="G502" s="26"/>
      <c r="H502" s="53"/>
      <c r="I502" s="54"/>
      <c r="J502" s="55"/>
      <c r="K502" s="55"/>
      <c r="L502" s="56"/>
      <c r="M502" s="56"/>
      <c r="N502" s="57"/>
    </row>
    <row r="503" spans="1:1025" ht="27.75" hidden="1" thickBot="1">
      <c r="A503" s="146"/>
      <c r="B503" s="58"/>
      <c r="C503" s="213"/>
      <c r="D503" s="213"/>
      <c r="E503" s="213"/>
      <c r="F503" s="214">
        <v>5715</v>
      </c>
      <c r="G503" s="215">
        <v>7507</v>
      </c>
      <c r="H503" s="62" t="s">
        <v>15</v>
      </c>
      <c r="I503" s="63" t="s">
        <v>419</v>
      </c>
      <c r="J503" s="64" t="s">
        <v>420</v>
      </c>
      <c r="K503" s="64"/>
      <c r="L503" s="168">
        <v>4000</v>
      </c>
      <c r="M503" s="66">
        <v>100</v>
      </c>
      <c r="N503" s="57"/>
    </row>
    <row r="504" spans="1:1025" ht="27.75" hidden="1" thickBot="1">
      <c r="A504" s="146"/>
      <c r="B504" s="67">
        <f t="shared" si="47"/>
        <v>5715</v>
      </c>
      <c r="C504" s="68"/>
      <c r="D504" s="68"/>
      <c r="E504" s="69" t="s">
        <v>421</v>
      </c>
      <c r="F504" s="136"/>
      <c r="G504" s="71"/>
      <c r="H504" s="72"/>
      <c r="I504" s="143"/>
      <c r="J504" s="74"/>
      <c r="K504" s="79"/>
      <c r="L504" s="80">
        <f>SUM(L503)</f>
        <v>4000</v>
      </c>
      <c r="M504" s="95">
        <f>SUM(M503)</f>
        <v>100</v>
      </c>
      <c r="N504" s="77">
        <f>M504+L504</f>
        <v>4100</v>
      </c>
    </row>
    <row r="505" spans="1:1025" s="8" customFormat="1" ht="24.75" hidden="1">
      <c r="A505" s="146"/>
      <c r="B505" s="51"/>
      <c r="C505" s="51"/>
      <c r="D505" s="51"/>
      <c r="E505" s="52"/>
      <c r="F505" s="25"/>
      <c r="G505" s="26"/>
      <c r="H505" s="53"/>
      <c r="I505" s="54"/>
      <c r="J505" s="55"/>
      <c r="K505" s="55"/>
      <c r="L505" s="56"/>
      <c r="M505" s="56"/>
      <c r="N505" s="57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  <c r="HJ505" s="9"/>
      <c r="HK505" s="9"/>
      <c r="HL505" s="9"/>
      <c r="HM505" s="9"/>
      <c r="HN505" s="9"/>
      <c r="HO505" s="9"/>
      <c r="HP505" s="9"/>
      <c r="HQ505" s="9"/>
      <c r="HR505" s="9"/>
      <c r="HS505" s="9"/>
      <c r="HT505" s="9"/>
      <c r="HU505" s="9"/>
      <c r="HV505" s="9"/>
      <c r="HW505" s="9"/>
      <c r="HX505" s="9"/>
      <c r="HY505" s="9"/>
      <c r="HZ505" s="9"/>
      <c r="IA505" s="9"/>
      <c r="IB505" s="9"/>
      <c r="IC505" s="9"/>
      <c r="ID505" s="9"/>
      <c r="IE505" s="9"/>
      <c r="IF505" s="9"/>
      <c r="IG505" s="9"/>
      <c r="IH505" s="9"/>
      <c r="II505" s="9"/>
      <c r="IJ505" s="9"/>
      <c r="IK505" s="9"/>
      <c r="IL505" s="9"/>
      <c r="IM505" s="9"/>
      <c r="IN505" s="9"/>
      <c r="IO505" s="9"/>
      <c r="IP505" s="9"/>
      <c r="IQ505" s="9"/>
      <c r="IR505" s="9"/>
      <c r="IS505" s="9"/>
      <c r="IT505" s="9"/>
      <c r="IU505" s="9"/>
      <c r="IV505" s="9"/>
      <c r="IW505" s="9"/>
      <c r="IX505" s="9"/>
      <c r="IY505" s="9"/>
      <c r="IZ505" s="9"/>
      <c r="JA505" s="9"/>
      <c r="JB505" s="9"/>
      <c r="JC505" s="9"/>
      <c r="JD505" s="9"/>
      <c r="JE505" s="9"/>
      <c r="JF505" s="9"/>
      <c r="JG505" s="9"/>
      <c r="JH505" s="9"/>
      <c r="JI505" s="9"/>
      <c r="JJ505" s="9"/>
      <c r="JK505" s="9"/>
      <c r="JL505" s="9"/>
      <c r="JM505" s="9"/>
      <c r="JN505" s="9"/>
      <c r="JO505" s="9"/>
      <c r="JP505" s="9"/>
      <c r="JQ505" s="9"/>
      <c r="JR505" s="9"/>
      <c r="JS505" s="9"/>
      <c r="JT505" s="9"/>
      <c r="JU505" s="9"/>
      <c r="JV505" s="9"/>
      <c r="JW505" s="9"/>
      <c r="JX505" s="9"/>
      <c r="JY505" s="9"/>
      <c r="JZ505" s="9"/>
      <c r="KA505" s="9"/>
      <c r="KB505" s="9"/>
      <c r="KC505" s="9"/>
      <c r="KD505" s="9"/>
      <c r="KE505" s="9"/>
      <c r="KF505" s="9"/>
      <c r="KG505" s="9"/>
      <c r="KH505" s="9"/>
      <c r="KI505" s="9"/>
      <c r="KJ505" s="9"/>
      <c r="KK505" s="9"/>
      <c r="KL505" s="9"/>
      <c r="KM505" s="9"/>
      <c r="KN505" s="9"/>
      <c r="KO505" s="9"/>
      <c r="KP505" s="9"/>
      <c r="KQ505" s="9"/>
      <c r="KR505" s="9"/>
      <c r="KS505" s="9"/>
      <c r="KT505" s="9"/>
      <c r="KU505" s="9"/>
      <c r="KV505" s="9"/>
      <c r="KW505" s="9"/>
      <c r="KX505" s="9"/>
      <c r="KY505" s="9"/>
      <c r="KZ505" s="9"/>
      <c r="LA505" s="9"/>
      <c r="LB505" s="9"/>
      <c r="LC505" s="9"/>
      <c r="LD505" s="9"/>
      <c r="LE505" s="9"/>
      <c r="LF505" s="9"/>
      <c r="LG505" s="9"/>
      <c r="LH505" s="9"/>
      <c r="LI505" s="9"/>
      <c r="LJ505" s="9"/>
      <c r="LK505" s="9"/>
      <c r="LL505" s="9"/>
      <c r="LM505" s="9"/>
      <c r="LN505" s="9"/>
      <c r="LO505" s="9"/>
      <c r="LP505" s="9"/>
      <c r="LQ505" s="9"/>
      <c r="LR505" s="9"/>
      <c r="LS505" s="9"/>
      <c r="LT505" s="9"/>
      <c r="LU505" s="9"/>
      <c r="LV505" s="9"/>
      <c r="LW505" s="9"/>
      <c r="LX505" s="9"/>
      <c r="LY505" s="9"/>
      <c r="LZ505" s="9"/>
      <c r="MA505" s="9"/>
      <c r="MB505" s="9"/>
      <c r="MC505" s="9"/>
      <c r="MD505" s="9"/>
      <c r="ME505" s="9"/>
      <c r="MF505" s="9"/>
      <c r="MG505" s="9"/>
      <c r="MH505" s="9"/>
      <c r="MI505" s="9"/>
      <c r="MJ505" s="9"/>
      <c r="MK505" s="9"/>
      <c r="ML505" s="9"/>
      <c r="MM505" s="9"/>
      <c r="MN505" s="9"/>
      <c r="MO505" s="9"/>
      <c r="MP505" s="9"/>
      <c r="MQ505" s="9"/>
      <c r="MR505" s="9"/>
      <c r="MS505" s="9"/>
      <c r="MT505" s="9"/>
      <c r="MU505" s="9"/>
      <c r="MV505" s="9"/>
      <c r="MW505" s="9"/>
      <c r="MX505" s="9"/>
      <c r="MY505" s="9"/>
      <c r="MZ505" s="9"/>
      <c r="NA505" s="9"/>
      <c r="NB505" s="9"/>
      <c r="NC505" s="9"/>
      <c r="ND505" s="9"/>
      <c r="NE505" s="9"/>
      <c r="NF505" s="9"/>
      <c r="NG505" s="9"/>
      <c r="NH505" s="9"/>
      <c r="NI505" s="9"/>
      <c r="NJ505" s="9"/>
      <c r="NK505" s="9"/>
      <c r="NL505" s="9"/>
      <c r="NM505" s="9"/>
      <c r="NN505" s="9"/>
      <c r="NO505" s="9"/>
      <c r="NP505" s="9"/>
      <c r="NQ505" s="9"/>
      <c r="NR505" s="9"/>
      <c r="NS505" s="9"/>
      <c r="NT505" s="9"/>
      <c r="NU505" s="9"/>
      <c r="NV505" s="9"/>
      <c r="NW505" s="9"/>
      <c r="NX505" s="9"/>
      <c r="NY505" s="9"/>
      <c r="NZ505" s="9"/>
      <c r="OA505" s="9"/>
      <c r="OB505" s="9"/>
      <c r="OC505" s="9"/>
      <c r="OD505" s="9"/>
      <c r="OE505" s="9"/>
      <c r="OF505" s="9"/>
      <c r="OG505" s="9"/>
      <c r="OH505" s="9"/>
      <c r="OI505" s="9"/>
      <c r="OJ505" s="9"/>
      <c r="OK505" s="9"/>
      <c r="OL505" s="9"/>
      <c r="OM505" s="9"/>
      <c r="ON505" s="9"/>
      <c r="OO505" s="9"/>
      <c r="OP505" s="9"/>
      <c r="OQ505" s="9"/>
      <c r="OR505" s="9"/>
      <c r="OS505" s="9"/>
      <c r="OT505" s="9"/>
      <c r="OU505" s="9"/>
      <c r="OV505" s="9"/>
      <c r="OW505" s="9"/>
      <c r="OX505" s="9"/>
      <c r="OY505" s="9"/>
      <c r="OZ505" s="9"/>
      <c r="PA505" s="9"/>
      <c r="PB505" s="9"/>
      <c r="PC505" s="9"/>
      <c r="PD505" s="9"/>
      <c r="PE505" s="9"/>
      <c r="PF505" s="9"/>
      <c r="PG505" s="9"/>
      <c r="PH505" s="9"/>
      <c r="PI505" s="9"/>
      <c r="PJ505" s="9"/>
      <c r="PK505" s="9"/>
      <c r="PL505" s="9"/>
      <c r="PM505" s="9"/>
      <c r="PN505" s="9"/>
      <c r="PO505" s="9"/>
      <c r="PP505" s="9"/>
      <c r="PQ505" s="9"/>
      <c r="PR505" s="9"/>
      <c r="PS505" s="9"/>
      <c r="PT505" s="9"/>
      <c r="PU505" s="9"/>
      <c r="PV505" s="9"/>
      <c r="PW505" s="9"/>
      <c r="PX505" s="9"/>
      <c r="PY505" s="9"/>
      <c r="PZ505" s="9"/>
      <c r="QA505" s="9"/>
      <c r="QB505" s="9"/>
      <c r="QC505" s="9"/>
      <c r="QD505" s="9"/>
      <c r="QE505" s="9"/>
      <c r="QF505" s="9"/>
      <c r="QG505" s="9"/>
      <c r="QH505" s="9"/>
      <c r="QI505" s="9"/>
      <c r="QJ505" s="9"/>
      <c r="QK505" s="9"/>
      <c r="QL505" s="9"/>
      <c r="QM505" s="9"/>
      <c r="QN505" s="9"/>
      <c r="QO505" s="9"/>
      <c r="QP505" s="9"/>
      <c r="QQ505" s="9"/>
      <c r="QR505" s="9"/>
      <c r="QS505" s="9"/>
      <c r="QT505" s="9"/>
      <c r="QU505" s="9"/>
      <c r="QV505" s="9"/>
      <c r="QW505" s="9"/>
      <c r="QX505" s="9"/>
      <c r="QY505" s="9"/>
      <c r="QZ505" s="9"/>
      <c r="RA505" s="9"/>
      <c r="RB505" s="9"/>
      <c r="RC505" s="9"/>
      <c r="RD505" s="9"/>
      <c r="RE505" s="9"/>
      <c r="RF505" s="9"/>
      <c r="RG505" s="9"/>
      <c r="RH505" s="9"/>
      <c r="RI505" s="9"/>
      <c r="RJ505" s="9"/>
      <c r="RK505" s="9"/>
      <c r="RL505" s="9"/>
      <c r="RM505" s="9"/>
      <c r="RN505" s="9"/>
      <c r="RO505" s="9"/>
      <c r="RP505" s="9"/>
      <c r="RQ505" s="9"/>
      <c r="RR505" s="9"/>
      <c r="RS505" s="9"/>
      <c r="RT505" s="9"/>
      <c r="RU505" s="9"/>
      <c r="RV505" s="9"/>
      <c r="RW505" s="9"/>
      <c r="RX505" s="9"/>
      <c r="RY505" s="9"/>
      <c r="RZ505" s="9"/>
      <c r="SA505" s="9"/>
      <c r="SB505" s="9"/>
      <c r="SC505" s="9"/>
      <c r="SD505" s="9"/>
      <c r="SE505" s="9"/>
      <c r="SF505" s="9"/>
      <c r="SG505" s="9"/>
      <c r="SH505" s="9"/>
      <c r="SI505" s="9"/>
      <c r="SJ505" s="9"/>
      <c r="SK505" s="9"/>
      <c r="SL505" s="9"/>
      <c r="SM505" s="9"/>
      <c r="SN505" s="9"/>
      <c r="SO505" s="9"/>
      <c r="SP505" s="9"/>
      <c r="SQ505" s="9"/>
      <c r="SR505" s="9"/>
      <c r="SS505" s="9"/>
      <c r="ST505" s="9"/>
      <c r="SU505" s="9"/>
      <c r="SV505" s="9"/>
      <c r="SW505" s="9"/>
      <c r="SX505" s="9"/>
      <c r="SY505" s="9"/>
      <c r="SZ505" s="9"/>
      <c r="TA505" s="9"/>
      <c r="TB505" s="9"/>
      <c r="TC505" s="9"/>
      <c r="TD505" s="9"/>
      <c r="TE505" s="9"/>
      <c r="TF505" s="9"/>
      <c r="TG505" s="9"/>
      <c r="TH505" s="9"/>
      <c r="TI505" s="9"/>
      <c r="TJ505" s="9"/>
      <c r="TK505" s="9"/>
      <c r="TL505" s="9"/>
      <c r="TM505" s="9"/>
      <c r="TN505" s="9"/>
      <c r="TO505" s="9"/>
      <c r="TP505" s="9"/>
      <c r="TQ505" s="9"/>
      <c r="TR505" s="9"/>
      <c r="TS505" s="9"/>
      <c r="TT505" s="9"/>
      <c r="TU505" s="9"/>
      <c r="TV505" s="9"/>
      <c r="TW505" s="9"/>
      <c r="TX505" s="9"/>
      <c r="TY505" s="9"/>
      <c r="TZ505" s="9"/>
      <c r="UA505" s="9"/>
      <c r="UB505" s="9"/>
      <c r="UC505" s="9"/>
      <c r="UD505" s="9"/>
      <c r="UE505" s="9"/>
      <c r="UF505" s="9"/>
      <c r="UG505" s="9"/>
      <c r="UH505" s="9"/>
      <c r="UI505" s="9"/>
      <c r="UJ505" s="9"/>
      <c r="UK505" s="9"/>
      <c r="UL505" s="9"/>
      <c r="UM505" s="9"/>
      <c r="UN505" s="9"/>
      <c r="UO505" s="9"/>
      <c r="UP505" s="9"/>
      <c r="UQ505" s="9"/>
      <c r="UR505" s="9"/>
      <c r="US505" s="9"/>
      <c r="UT505" s="9"/>
      <c r="UU505" s="9"/>
      <c r="UV505" s="9"/>
      <c r="UW505" s="9"/>
      <c r="UX505" s="9"/>
      <c r="UY505" s="9"/>
      <c r="UZ505" s="9"/>
      <c r="VA505" s="9"/>
      <c r="VB505" s="9"/>
      <c r="VC505" s="9"/>
      <c r="VD505" s="9"/>
      <c r="VE505" s="9"/>
      <c r="VF505" s="9"/>
      <c r="VG505" s="9"/>
      <c r="VH505" s="9"/>
      <c r="VI505" s="9"/>
      <c r="VJ505" s="9"/>
      <c r="VK505" s="9"/>
      <c r="VL505" s="9"/>
      <c r="VM505" s="9"/>
      <c r="VN505" s="9"/>
      <c r="VO505" s="9"/>
      <c r="VP505" s="9"/>
      <c r="VQ505" s="9"/>
      <c r="VR505" s="9"/>
      <c r="VS505" s="9"/>
      <c r="VT505" s="9"/>
      <c r="VU505" s="9"/>
      <c r="VV505" s="9"/>
      <c r="VW505" s="9"/>
      <c r="VX505" s="9"/>
      <c r="VY505" s="9"/>
      <c r="VZ505" s="9"/>
      <c r="WA505" s="9"/>
      <c r="WB505" s="9"/>
      <c r="WC505" s="9"/>
      <c r="WD505" s="9"/>
      <c r="WE505" s="9"/>
      <c r="WF505" s="9"/>
      <c r="WG505" s="9"/>
      <c r="WH505" s="9"/>
      <c r="WI505" s="9"/>
      <c r="WJ505" s="9"/>
      <c r="WK505" s="9"/>
      <c r="WL505" s="9"/>
      <c r="WM505" s="9"/>
      <c r="WN505" s="9"/>
      <c r="WO505" s="9"/>
      <c r="WP505" s="9"/>
      <c r="WQ505" s="9"/>
      <c r="WR505" s="9"/>
      <c r="WS505" s="9"/>
      <c r="WT505" s="9"/>
      <c r="WU505" s="9"/>
      <c r="WV505" s="9"/>
      <c r="WW505" s="9"/>
      <c r="WX505" s="9"/>
      <c r="WY505" s="9"/>
      <c r="WZ505" s="9"/>
      <c r="XA505" s="9"/>
      <c r="XB505" s="9"/>
      <c r="XC505" s="9"/>
      <c r="XD505" s="9"/>
      <c r="XE505" s="9"/>
      <c r="XF505" s="9"/>
      <c r="XG505" s="9"/>
      <c r="XH505" s="9"/>
      <c r="XI505" s="9"/>
      <c r="XJ505" s="9"/>
      <c r="XK505" s="9"/>
      <c r="XL505" s="9"/>
      <c r="XM505" s="9"/>
      <c r="XN505" s="9"/>
      <c r="XO505" s="9"/>
      <c r="XP505" s="9"/>
      <c r="XQ505" s="9"/>
      <c r="XR505" s="9"/>
      <c r="XS505" s="9"/>
      <c r="XT505" s="9"/>
      <c r="XU505" s="9"/>
      <c r="XV505" s="9"/>
      <c r="XW505" s="9"/>
      <c r="XX505" s="9"/>
      <c r="XY505" s="9"/>
      <c r="XZ505" s="9"/>
      <c r="YA505" s="9"/>
      <c r="YB505" s="9"/>
      <c r="YC505" s="9"/>
      <c r="YD505" s="9"/>
      <c r="YE505" s="9"/>
      <c r="YF505" s="9"/>
      <c r="YG505" s="9"/>
      <c r="YH505" s="9"/>
      <c r="YI505" s="9"/>
      <c r="YJ505" s="9"/>
      <c r="YK505" s="9"/>
      <c r="YL505" s="9"/>
      <c r="YM505" s="9"/>
      <c r="YN505" s="9"/>
      <c r="YO505" s="9"/>
      <c r="YP505" s="9"/>
      <c r="YQ505" s="9"/>
      <c r="YR505" s="9"/>
      <c r="YS505" s="9"/>
      <c r="YT505" s="9"/>
      <c r="YU505" s="9"/>
      <c r="YV505" s="9"/>
      <c r="YW505" s="9"/>
      <c r="YX505" s="9"/>
      <c r="YY505" s="9"/>
      <c r="YZ505" s="9"/>
      <c r="ZA505" s="9"/>
      <c r="ZB505" s="9"/>
      <c r="ZC505" s="9"/>
      <c r="ZD505" s="9"/>
      <c r="ZE505" s="9"/>
      <c r="ZF505" s="9"/>
      <c r="ZG505" s="9"/>
      <c r="ZH505" s="9"/>
      <c r="ZI505" s="9"/>
      <c r="ZJ505" s="9"/>
      <c r="ZK505" s="9"/>
      <c r="ZL505" s="9"/>
      <c r="ZM505" s="9"/>
      <c r="ZN505" s="9"/>
      <c r="ZO505" s="9"/>
      <c r="ZP505" s="9"/>
      <c r="ZQ505" s="9"/>
      <c r="ZR505" s="9"/>
      <c r="ZS505" s="9"/>
      <c r="ZT505" s="9"/>
      <c r="ZU505" s="9"/>
      <c r="ZV505" s="9"/>
      <c r="ZW505" s="9"/>
      <c r="ZX505" s="9"/>
      <c r="ZY505" s="9"/>
      <c r="ZZ505" s="9"/>
      <c r="AAA505" s="9"/>
      <c r="AAB505" s="9"/>
      <c r="AAC505" s="9"/>
      <c r="AAD505" s="9"/>
      <c r="AAE505" s="9"/>
      <c r="AAF505" s="9"/>
      <c r="AAG505" s="9"/>
      <c r="AAH505" s="9"/>
      <c r="AAI505" s="9"/>
      <c r="AAJ505" s="9"/>
      <c r="AAK505" s="9"/>
      <c r="AAL505" s="9"/>
      <c r="AAM505" s="9"/>
      <c r="AAN505" s="9"/>
      <c r="AAO505" s="9"/>
      <c r="AAP505" s="9"/>
      <c r="AAQ505" s="9"/>
      <c r="AAR505" s="9"/>
      <c r="AAS505" s="9"/>
      <c r="AAT505" s="9"/>
      <c r="AAU505" s="9"/>
      <c r="AAV505" s="9"/>
      <c r="AAW505" s="9"/>
      <c r="AAX505" s="9"/>
      <c r="AAY505" s="9"/>
      <c r="AAZ505" s="9"/>
      <c r="ABA505" s="9"/>
      <c r="ABB505" s="9"/>
      <c r="ABC505" s="9"/>
      <c r="ABD505" s="9"/>
      <c r="ABE505" s="9"/>
      <c r="ABF505" s="9"/>
      <c r="ABG505" s="9"/>
      <c r="ABH505" s="9"/>
      <c r="ABI505" s="9"/>
      <c r="ABJ505" s="9"/>
      <c r="ABK505" s="9"/>
      <c r="ABL505" s="9"/>
      <c r="ABM505" s="9"/>
      <c r="ABN505" s="9"/>
      <c r="ABO505" s="9"/>
      <c r="ABP505" s="9"/>
      <c r="ABQ505" s="9"/>
      <c r="ABR505" s="9"/>
      <c r="ABS505" s="9"/>
      <c r="ABT505" s="9"/>
      <c r="ABU505" s="9"/>
      <c r="ABV505" s="9"/>
      <c r="ABW505" s="9"/>
      <c r="ABX505" s="9"/>
      <c r="ABY505" s="9"/>
      <c r="ABZ505" s="9"/>
      <c r="ACA505" s="9"/>
      <c r="ACB505" s="9"/>
      <c r="ACC505" s="9"/>
      <c r="ACD505" s="9"/>
      <c r="ACE505" s="9"/>
      <c r="ACF505" s="9"/>
      <c r="ACG505" s="9"/>
      <c r="ACH505" s="9"/>
      <c r="ACI505" s="9"/>
      <c r="ACJ505" s="9"/>
      <c r="ACK505" s="9"/>
      <c r="ACL505" s="9"/>
      <c r="ACM505" s="9"/>
      <c r="ACN505" s="9"/>
      <c r="ACO505" s="9"/>
      <c r="ACP505" s="9"/>
      <c r="ACQ505" s="9"/>
      <c r="ACR505" s="9"/>
      <c r="ACS505" s="9"/>
      <c r="ACT505" s="9"/>
      <c r="ACU505" s="9"/>
      <c r="ACV505" s="9"/>
      <c r="ACW505" s="9"/>
      <c r="ACX505" s="9"/>
      <c r="ACY505" s="9"/>
      <c r="ACZ505" s="9"/>
      <c r="ADA505" s="9"/>
      <c r="ADB505" s="9"/>
      <c r="ADC505" s="9"/>
      <c r="ADD505" s="9"/>
      <c r="ADE505" s="9"/>
      <c r="ADF505" s="9"/>
      <c r="ADG505" s="9"/>
      <c r="ADH505" s="9"/>
      <c r="ADI505" s="9"/>
      <c r="ADJ505" s="9"/>
      <c r="ADK505" s="9"/>
      <c r="ADL505" s="9"/>
      <c r="ADM505" s="9"/>
      <c r="ADN505" s="9"/>
      <c r="ADO505" s="9"/>
      <c r="ADP505" s="9"/>
      <c r="ADQ505" s="9"/>
      <c r="ADR505" s="9"/>
      <c r="ADS505" s="9"/>
      <c r="ADT505" s="9"/>
      <c r="ADU505" s="9"/>
      <c r="ADV505" s="9"/>
      <c r="ADW505" s="9"/>
      <c r="ADX505" s="9"/>
      <c r="ADY505" s="9"/>
      <c r="ADZ505" s="9"/>
      <c r="AEA505" s="9"/>
      <c r="AEB505" s="9"/>
      <c r="AEC505" s="9"/>
      <c r="AED505" s="9"/>
      <c r="AEE505" s="9"/>
      <c r="AEF505" s="9"/>
      <c r="AEG505" s="9"/>
      <c r="AEH505" s="9"/>
      <c r="AEI505" s="9"/>
      <c r="AEJ505" s="9"/>
      <c r="AEK505" s="9"/>
      <c r="AEL505" s="9"/>
      <c r="AEM505" s="9"/>
      <c r="AEN505" s="9"/>
      <c r="AEO505" s="9"/>
      <c r="AEP505" s="9"/>
      <c r="AEQ505" s="9"/>
      <c r="AER505" s="9"/>
      <c r="AES505" s="9"/>
      <c r="AET505" s="9"/>
      <c r="AEU505" s="9"/>
      <c r="AEV505" s="9"/>
      <c r="AEW505" s="9"/>
      <c r="AEX505" s="9"/>
      <c r="AEY505" s="9"/>
      <c r="AEZ505" s="9"/>
      <c r="AFA505" s="9"/>
      <c r="AFB505" s="9"/>
      <c r="AFC505" s="9"/>
      <c r="AFD505" s="9"/>
      <c r="AFE505" s="9"/>
      <c r="AFF505" s="9"/>
      <c r="AFG505" s="9"/>
      <c r="AFH505" s="9"/>
      <c r="AFI505" s="9"/>
      <c r="AFJ505" s="9"/>
      <c r="AFK505" s="9"/>
      <c r="AFL505" s="9"/>
      <c r="AFM505" s="9"/>
      <c r="AFN505" s="9"/>
      <c r="AFO505" s="9"/>
      <c r="AFP505" s="9"/>
      <c r="AFQ505" s="9"/>
      <c r="AFR505" s="9"/>
      <c r="AFS505" s="9"/>
      <c r="AFT505" s="9"/>
      <c r="AFU505" s="9"/>
      <c r="AFV505" s="9"/>
      <c r="AFW505" s="9"/>
      <c r="AFX505" s="9"/>
      <c r="AFY505" s="9"/>
      <c r="AFZ505" s="9"/>
      <c r="AGA505" s="9"/>
      <c r="AGB505" s="9"/>
      <c r="AGC505" s="9"/>
      <c r="AGD505" s="9"/>
      <c r="AGE505" s="9"/>
      <c r="AGF505" s="9"/>
      <c r="AGG505" s="9"/>
      <c r="AGH505" s="9"/>
      <c r="AGI505" s="9"/>
      <c r="AGJ505" s="9"/>
      <c r="AGK505" s="9"/>
      <c r="AGL505" s="9"/>
      <c r="AGM505" s="9"/>
      <c r="AGN505" s="9"/>
      <c r="AGO505" s="9"/>
      <c r="AGP505" s="9"/>
      <c r="AGQ505" s="9"/>
      <c r="AGR505" s="9"/>
      <c r="AGS505" s="9"/>
      <c r="AGT505" s="9"/>
      <c r="AGU505" s="9"/>
      <c r="AGV505" s="9"/>
      <c r="AGW505" s="9"/>
      <c r="AGX505" s="9"/>
      <c r="AGY505" s="9"/>
      <c r="AGZ505" s="9"/>
      <c r="AHA505" s="9"/>
      <c r="AHB505" s="9"/>
      <c r="AHC505" s="9"/>
      <c r="AHD505" s="9"/>
      <c r="AHE505" s="9"/>
      <c r="AHF505" s="9"/>
      <c r="AHG505" s="9"/>
      <c r="AHH505" s="9"/>
      <c r="AHI505" s="9"/>
      <c r="AHJ505" s="9"/>
      <c r="AHK505" s="9"/>
      <c r="AHL505" s="9"/>
      <c r="AHM505" s="9"/>
      <c r="AHN505" s="9"/>
      <c r="AHO505" s="9"/>
      <c r="AHP505" s="9"/>
      <c r="AHQ505" s="9"/>
      <c r="AHR505" s="9"/>
      <c r="AHS505" s="9"/>
      <c r="AHT505" s="9"/>
      <c r="AHU505" s="9"/>
      <c r="AHV505" s="9"/>
      <c r="AHW505" s="9"/>
      <c r="AHX505" s="9"/>
      <c r="AHY505" s="9"/>
      <c r="AHZ505" s="9"/>
      <c r="AIA505" s="9"/>
      <c r="AIB505" s="9"/>
      <c r="AIC505" s="9"/>
      <c r="AID505" s="9"/>
      <c r="AIE505" s="9"/>
      <c r="AIF505" s="9"/>
      <c r="AIG505" s="9"/>
      <c r="AIH505" s="9"/>
      <c r="AII505" s="9"/>
      <c r="AIJ505" s="9"/>
      <c r="AIK505" s="9"/>
      <c r="AIL505" s="9"/>
      <c r="AIM505" s="9"/>
      <c r="AIN505" s="9"/>
      <c r="AIO505" s="9"/>
      <c r="AIP505" s="9"/>
      <c r="AIQ505" s="9"/>
      <c r="AIR505" s="9"/>
      <c r="AIS505" s="9"/>
      <c r="AIT505" s="9"/>
      <c r="AIU505" s="9"/>
      <c r="AIV505" s="9"/>
      <c r="AIW505" s="9"/>
      <c r="AIX505" s="9"/>
      <c r="AIY505" s="9"/>
      <c r="AIZ505" s="9"/>
      <c r="AJA505" s="9"/>
      <c r="AJB505" s="9"/>
      <c r="AJC505" s="9"/>
      <c r="AJD505" s="9"/>
      <c r="AJE505" s="9"/>
      <c r="AJF505" s="9"/>
      <c r="AJG505" s="9"/>
      <c r="AJH505" s="9"/>
      <c r="AJI505" s="9"/>
      <c r="AJJ505" s="9"/>
      <c r="AJK505" s="9"/>
      <c r="AJL505" s="9"/>
      <c r="AJM505" s="9"/>
      <c r="AJN505" s="9"/>
      <c r="AJO505" s="9"/>
      <c r="AJP505" s="9"/>
      <c r="AJQ505" s="9"/>
      <c r="AJR505" s="9"/>
      <c r="AJS505" s="9"/>
      <c r="AJT505" s="9"/>
      <c r="AJU505" s="9"/>
      <c r="AJV505" s="9"/>
      <c r="AJW505" s="9"/>
      <c r="AJX505" s="9"/>
      <c r="AJY505" s="9"/>
      <c r="AJZ505" s="9"/>
      <c r="AKA505" s="9"/>
      <c r="AKB505" s="9"/>
      <c r="AKC505" s="9"/>
      <c r="AKD505" s="9"/>
      <c r="AKE505" s="9"/>
      <c r="AKF505" s="9"/>
      <c r="AKG505" s="9"/>
      <c r="AKH505" s="9"/>
      <c r="AKI505" s="9"/>
      <c r="AKJ505" s="9"/>
      <c r="AKK505" s="9"/>
      <c r="AKL505" s="9"/>
      <c r="AKM505" s="9"/>
      <c r="AKN505" s="9"/>
      <c r="AKO505" s="9"/>
      <c r="AKP505" s="9"/>
      <c r="AKQ505" s="9"/>
      <c r="AKR505" s="9"/>
      <c r="AKS505" s="9"/>
      <c r="AKT505" s="9"/>
      <c r="AKU505" s="9"/>
      <c r="AKV505" s="9"/>
      <c r="AKW505" s="9"/>
      <c r="AKX505" s="9"/>
      <c r="AKY505" s="9"/>
      <c r="AKZ505" s="9"/>
      <c r="ALA505" s="9"/>
      <c r="ALB505" s="9"/>
      <c r="ALC505" s="9"/>
      <c r="ALD505" s="9"/>
      <c r="ALE505" s="9"/>
      <c r="ALF505" s="9"/>
      <c r="ALG505" s="9"/>
      <c r="ALH505" s="9"/>
      <c r="ALI505" s="9"/>
      <c r="ALJ505" s="9"/>
      <c r="ALK505" s="9"/>
      <c r="ALL505" s="9"/>
      <c r="ALM505" s="9"/>
      <c r="ALN505" s="9"/>
      <c r="ALO505" s="9"/>
      <c r="ALP505" s="9"/>
      <c r="ALQ505" s="9"/>
      <c r="ALR505" s="9"/>
      <c r="ALS505" s="9"/>
      <c r="ALT505" s="9"/>
      <c r="ALU505" s="9"/>
      <c r="ALV505" s="9"/>
      <c r="ALW505" s="9"/>
      <c r="ALX505" s="9"/>
      <c r="ALY505" s="9"/>
      <c r="ALZ505" s="9"/>
      <c r="AMA505" s="9"/>
      <c r="AMB505" s="9"/>
      <c r="AMC505" s="9"/>
      <c r="AMD505" s="9"/>
      <c r="AME505" s="9"/>
      <c r="AMF505" s="9"/>
      <c r="AMG505" s="9"/>
      <c r="AMH505" s="9"/>
      <c r="AMI505" s="9"/>
      <c r="AMJ505" s="9"/>
      <c r="AMK505" s="9"/>
    </row>
    <row r="506" spans="1:1025" s="8" customFormat="1" ht="27.75" hidden="1" thickBot="1">
      <c r="A506" s="146"/>
      <c r="B506" s="58"/>
      <c r="C506" s="213"/>
      <c r="D506" s="213"/>
      <c r="E506" s="213"/>
      <c r="F506" s="214">
        <v>8506</v>
      </c>
      <c r="G506" s="215">
        <v>7592</v>
      </c>
      <c r="H506" s="62" t="s">
        <v>15</v>
      </c>
      <c r="I506" s="63" t="s">
        <v>322</v>
      </c>
      <c r="J506" s="64" t="s">
        <v>422</v>
      </c>
      <c r="K506" s="64"/>
      <c r="L506" s="168">
        <v>7400</v>
      </c>
      <c r="M506" s="66">
        <v>100</v>
      </c>
      <c r="N506" s="57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  <c r="FI506" s="9"/>
      <c r="FJ506" s="9"/>
      <c r="FK506" s="9"/>
      <c r="FL506" s="9"/>
      <c r="FM506" s="9"/>
      <c r="FN506" s="9"/>
      <c r="FO506" s="9"/>
      <c r="FP506" s="9"/>
      <c r="FQ506" s="9"/>
      <c r="FR506" s="9"/>
      <c r="FS506" s="9"/>
      <c r="FT506" s="9"/>
      <c r="FU506" s="9"/>
      <c r="FV506" s="9"/>
      <c r="FW506" s="9"/>
      <c r="FX506" s="9"/>
      <c r="FY506" s="9"/>
      <c r="FZ506" s="9"/>
      <c r="GA506" s="9"/>
      <c r="GB506" s="9"/>
      <c r="GC506" s="9"/>
      <c r="GD506" s="9"/>
      <c r="GE506" s="9"/>
      <c r="GF506" s="9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  <c r="HE506" s="9"/>
      <c r="HF506" s="9"/>
      <c r="HG506" s="9"/>
      <c r="HH506" s="9"/>
      <c r="HI506" s="9"/>
      <c r="HJ506" s="9"/>
      <c r="HK506" s="9"/>
      <c r="HL506" s="9"/>
      <c r="HM506" s="9"/>
      <c r="HN506" s="9"/>
      <c r="HO506" s="9"/>
      <c r="HP506" s="9"/>
      <c r="HQ506" s="9"/>
      <c r="HR506" s="9"/>
      <c r="HS506" s="9"/>
      <c r="HT506" s="9"/>
      <c r="HU506" s="9"/>
      <c r="HV506" s="9"/>
      <c r="HW506" s="9"/>
      <c r="HX506" s="9"/>
      <c r="HY506" s="9"/>
      <c r="HZ506" s="9"/>
      <c r="IA506" s="9"/>
      <c r="IB506" s="9"/>
      <c r="IC506" s="9"/>
      <c r="ID506" s="9"/>
      <c r="IE506" s="9"/>
      <c r="IF506" s="9"/>
      <c r="IG506" s="9"/>
      <c r="IH506" s="9"/>
      <c r="II506" s="9"/>
      <c r="IJ506" s="9"/>
      <c r="IK506" s="9"/>
      <c r="IL506" s="9"/>
      <c r="IM506" s="9"/>
      <c r="IN506" s="9"/>
      <c r="IO506" s="9"/>
      <c r="IP506" s="9"/>
      <c r="IQ506" s="9"/>
      <c r="IR506" s="9"/>
      <c r="IS506" s="9"/>
      <c r="IT506" s="9"/>
      <c r="IU506" s="9"/>
      <c r="IV506" s="9"/>
      <c r="IW506" s="9"/>
      <c r="IX506" s="9"/>
      <c r="IY506" s="9"/>
      <c r="IZ506" s="9"/>
      <c r="JA506" s="9"/>
      <c r="JB506" s="9"/>
      <c r="JC506" s="9"/>
      <c r="JD506" s="9"/>
      <c r="JE506" s="9"/>
      <c r="JF506" s="9"/>
      <c r="JG506" s="9"/>
      <c r="JH506" s="9"/>
      <c r="JI506" s="9"/>
      <c r="JJ506" s="9"/>
      <c r="JK506" s="9"/>
      <c r="JL506" s="9"/>
      <c r="JM506" s="9"/>
      <c r="JN506" s="9"/>
      <c r="JO506" s="9"/>
      <c r="JP506" s="9"/>
      <c r="JQ506" s="9"/>
      <c r="JR506" s="9"/>
      <c r="JS506" s="9"/>
      <c r="JT506" s="9"/>
      <c r="JU506" s="9"/>
      <c r="JV506" s="9"/>
      <c r="JW506" s="9"/>
      <c r="JX506" s="9"/>
      <c r="JY506" s="9"/>
      <c r="JZ506" s="9"/>
      <c r="KA506" s="9"/>
      <c r="KB506" s="9"/>
      <c r="KC506" s="9"/>
      <c r="KD506" s="9"/>
      <c r="KE506" s="9"/>
      <c r="KF506" s="9"/>
      <c r="KG506" s="9"/>
      <c r="KH506" s="9"/>
      <c r="KI506" s="9"/>
      <c r="KJ506" s="9"/>
      <c r="KK506" s="9"/>
      <c r="KL506" s="9"/>
      <c r="KM506" s="9"/>
      <c r="KN506" s="9"/>
      <c r="KO506" s="9"/>
      <c r="KP506" s="9"/>
      <c r="KQ506" s="9"/>
      <c r="KR506" s="9"/>
      <c r="KS506" s="9"/>
      <c r="KT506" s="9"/>
      <c r="KU506" s="9"/>
      <c r="KV506" s="9"/>
      <c r="KW506" s="9"/>
      <c r="KX506" s="9"/>
      <c r="KY506" s="9"/>
      <c r="KZ506" s="9"/>
      <c r="LA506" s="9"/>
      <c r="LB506" s="9"/>
      <c r="LC506" s="9"/>
      <c r="LD506" s="9"/>
      <c r="LE506" s="9"/>
      <c r="LF506" s="9"/>
      <c r="LG506" s="9"/>
      <c r="LH506" s="9"/>
      <c r="LI506" s="9"/>
      <c r="LJ506" s="9"/>
      <c r="LK506" s="9"/>
      <c r="LL506" s="9"/>
      <c r="LM506" s="9"/>
      <c r="LN506" s="9"/>
      <c r="LO506" s="9"/>
      <c r="LP506" s="9"/>
      <c r="LQ506" s="9"/>
      <c r="LR506" s="9"/>
      <c r="LS506" s="9"/>
      <c r="LT506" s="9"/>
      <c r="LU506" s="9"/>
      <c r="LV506" s="9"/>
      <c r="LW506" s="9"/>
      <c r="LX506" s="9"/>
      <c r="LY506" s="9"/>
      <c r="LZ506" s="9"/>
      <c r="MA506" s="9"/>
      <c r="MB506" s="9"/>
      <c r="MC506" s="9"/>
      <c r="MD506" s="9"/>
      <c r="ME506" s="9"/>
      <c r="MF506" s="9"/>
      <c r="MG506" s="9"/>
      <c r="MH506" s="9"/>
      <c r="MI506" s="9"/>
      <c r="MJ506" s="9"/>
      <c r="MK506" s="9"/>
      <c r="ML506" s="9"/>
      <c r="MM506" s="9"/>
      <c r="MN506" s="9"/>
      <c r="MO506" s="9"/>
      <c r="MP506" s="9"/>
      <c r="MQ506" s="9"/>
      <c r="MR506" s="9"/>
      <c r="MS506" s="9"/>
      <c r="MT506" s="9"/>
      <c r="MU506" s="9"/>
      <c r="MV506" s="9"/>
      <c r="MW506" s="9"/>
      <c r="MX506" s="9"/>
      <c r="MY506" s="9"/>
      <c r="MZ506" s="9"/>
      <c r="NA506" s="9"/>
      <c r="NB506" s="9"/>
      <c r="NC506" s="9"/>
      <c r="ND506" s="9"/>
      <c r="NE506" s="9"/>
      <c r="NF506" s="9"/>
      <c r="NG506" s="9"/>
      <c r="NH506" s="9"/>
      <c r="NI506" s="9"/>
      <c r="NJ506" s="9"/>
      <c r="NK506" s="9"/>
      <c r="NL506" s="9"/>
      <c r="NM506" s="9"/>
      <c r="NN506" s="9"/>
      <c r="NO506" s="9"/>
      <c r="NP506" s="9"/>
      <c r="NQ506" s="9"/>
      <c r="NR506" s="9"/>
      <c r="NS506" s="9"/>
      <c r="NT506" s="9"/>
      <c r="NU506" s="9"/>
      <c r="NV506" s="9"/>
      <c r="NW506" s="9"/>
      <c r="NX506" s="9"/>
      <c r="NY506" s="9"/>
      <c r="NZ506" s="9"/>
      <c r="OA506" s="9"/>
      <c r="OB506" s="9"/>
      <c r="OC506" s="9"/>
      <c r="OD506" s="9"/>
      <c r="OE506" s="9"/>
      <c r="OF506" s="9"/>
      <c r="OG506" s="9"/>
      <c r="OH506" s="9"/>
      <c r="OI506" s="9"/>
      <c r="OJ506" s="9"/>
      <c r="OK506" s="9"/>
      <c r="OL506" s="9"/>
      <c r="OM506" s="9"/>
      <c r="ON506" s="9"/>
      <c r="OO506" s="9"/>
      <c r="OP506" s="9"/>
      <c r="OQ506" s="9"/>
      <c r="OR506" s="9"/>
      <c r="OS506" s="9"/>
      <c r="OT506" s="9"/>
      <c r="OU506" s="9"/>
      <c r="OV506" s="9"/>
      <c r="OW506" s="9"/>
      <c r="OX506" s="9"/>
      <c r="OY506" s="9"/>
      <c r="OZ506" s="9"/>
      <c r="PA506" s="9"/>
      <c r="PB506" s="9"/>
      <c r="PC506" s="9"/>
      <c r="PD506" s="9"/>
      <c r="PE506" s="9"/>
      <c r="PF506" s="9"/>
      <c r="PG506" s="9"/>
      <c r="PH506" s="9"/>
      <c r="PI506" s="9"/>
      <c r="PJ506" s="9"/>
      <c r="PK506" s="9"/>
      <c r="PL506" s="9"/>
      <c r="PM506" s="9"/>
      <c r="PN506" s="9"/>
      <c r="PO506" s="9"/>
      <c r="PP506" s="9"/>
      <c r="PQ506" s="9"/>
      <c r="PR506" s="9"/>
      <c r="PS506" s="9"/>
      <c r="PT506" s="9"/>
      <c r="PU506" s="9"/>
      <c r="PV506" s="9"/>
      <c r="PW506" s="9"/>
      <c r="PX506" s="9"/>
      <c r="PY506" s="9"/>
      <c r="PZ506" s="9"/>
      <c r="QA506" s="9"/>
      <c r="QB506" s="9"/>
      <c r="QC506" s="9"/>
      <c r="QD506" s="9"/>
      <c r="QE506" s="9"/>
      <c r="QF506" s="9"/>
      <c r="QG506" s="9"/>
      <c r="QH506" s="9"/>
      <c r="QI506" s="9"/>
      <c r="QJ506" s="9"/>
      <c r="QK506" s="9"/>
      <c r="QL506" s="9"/>
      <c r="QM506" s="9"/>
      <c r="QN506" s="9"/>
      <c r="QO506" s="9"/>
      <c r="QP506" s="9"/>
      <c r="QQ506" s="9"/>
      <c r="QR506" s="9"/>
      <c r="QS506" s="9"/>
      <c r="QT506" s="9"/>
      <c r="QU506" s="9"/>
      <c r="QV506" s="9"/>
      <c r="QW506" s="9"/>
      <c r="QX506" s="9"/>
      <c r="QY506" s="9"/>
      <c r="QZ506" s="9"/>
      <c r="RA506" s="9"/>
      <c r="RB506" s="9"/>
      <c r="RC506" s="9"/>
      <c r="RD506" s="9"/>
      <c r="RE506" s="9"/>
      <c r="RF506" s="9"/>
      <c r="RG506" s="9"/>
      <c r="RH506" s="9"/>
      <c r="RI506" s="9"/>
      <c r="RJ506" s="9"/>
      <c r="RK506" s="9"/>
      <c r="RL506" s="9"/>
      <c r="RM506" s="9"/>
      <c r="RN506" s="9"/>
      <c r="RO506" s="9"/>
      <c r="RP506" s="9"/>
      <c r="RQ506" s="9"/>
      <c r="RR506" s="9"/>
      <c r="RS506" s="9"/>
      <c r="RT506" s="9"/>
      <c r="RU506" s="9"/>
      <c r="RV506" s="9"/>
      <c r="RW506" s="9"/>
      <c r="RX506" s="9"/>
      <c r="RY506" s="9"/>
      <c r="RZ506" s="9"/>
      <c r="SA506" s="9"/>
      <c r="SB506" s="9"/>
      <c r="SC506" s="9"/>
      <c r="SD506" s="9"/>
      <c r="SE506" s="9"/>
      <c r="SF506" s="9"/>
      <c r="SG506" s="9"/>
      <c r="SH506" s="9"/>
      <c r="SI506" s="9"/>
      <c r="SJ506" s="9"/>
      <c r="SK506" s="9"/>
      <c r="SL506" s="9"/>
      <c r="SM506" s="9"/>
      <c r="SN506" s="9"/>
      <c r="SO506" s="9"/>
      <c r="SP506" s="9"/>
      <c r="SQ506" s="9"/>
      <c r="SR506" s="9"/>
      <c r="SS506" s="9"/>
      <c r="ST506" s="9"/>
      <c r="SU506" s="9"/>
      <c r="SV506" s="9"/>
      <c r="SW506" s="9"/>
      <c r="SX506" s="9"/>
      <c r="SY506" s="9"/>
      <c r="SZ506" s="9"/>
      <c r="TA506" s="9"/>
      <c r="TB506" s="9"/>
      <c r="TC506" s="9"/>
      <c r="TD506" s="9"/>
      <c r="TE506" s="9"/>
      <c r="TF506" s="9"/>
      <c r="TG506" s="9"/>
      <c r="TH506" s="9"/>
      <c r="TI506" s="9"/>
      <c r="TJ506" s="9"/>
      <c r="TK506" s="9"/>
      <c r="TL506" s="9"/>
      <c r="TM506" s="9"/>
      <c r="TN506" s="9"/>
      <c r="TO506" s="9"/>
      <c r="TP506" s="9"/>
      <c r="TQ506" s="9"/>
      <c r="TR506" s="9"/>
      <c r="TS506" s="9"/>
      <c r="TT506" s="9"/>
      <c r="TU506" s="9"/>
      <c r="TV506" s="9"/>
      <c r="TW506" s="9"/>
      <c r="TX506" s="9"/>
      <c r="TY506" s="9"/>
      <c r="TZ506" s="9"/>
      <c r="UA506" s="9"/>
      <c r="UB506" s="9"/>
      <c r="UC506" s="9"/>
      <c r="UD506" s="9"/>
      <c r="UE506" s="9"/>
      <c r="UF506" s="9"/>
      <c r="UG506" s="9"/>
      <c r="UH506" s="9"/>
      <c r="UI506" s="9"/>
      <c r="UJ506" s="9"/>
      <c r="UK506" s="9"/>
      <c r="UL506" s="9"/>
      <c r="UM506" s="9"/>
      <c r="UN506" s="9"/>
      <c r="UO506" s="9"/>
      <c r="UP506" s="9"/>
      <c r="UQ506" s="9"/>
      <c r="UR506" s="9"/>
      <c r="US506" s="9"/>
      <c r="UT506" s="9"/>
      <c r="UU506" s="9"/>
      <c r="UV506" s="9"/>
      <c r="UW506" s="9"/>
      <c r="UX506" s="9"/>
      <c r="UY506" s="9"/>
      <c r="UZ506" s="9"/>
      <c r="VA506" s="9"/>
      <c r="VB506" s="9"/>
      <c r="VC506" s="9"/>
      <c r="VD506" s="9"/>
      <c r="VE506" s="9"/>
      <c r="VF506" s="9"/>
      <c r="VG506" s="9"/>
      <c r="VH506" s="9"/>
      <c r="VI506" s="9"/>
      <c r="VJ506" s="9"/>
      <c r="VK506" s="9"/>
      <c r="VL506" s="9"/>
      <c r="VM506" s="9"/>
      <c r="VN506" s="9"/>
      <c r="VO506" s="9"/>
      <c r="VP506" s="9"/>
      <c r="VQ506" s="9"/>
      <c r="VR506" s="9"/>
      <c r="VS506" s="9"/>
      <c r="VT506" s="9"/>
      <c r="VU506" s="9"/>
      <c r="VV506" s="9"/>
      <c r="VW506" s="9"/>
      <c r="VX506" s="9"/>
      <c r="VY506" s="9"/>
      <c r="VZ506" s="9"/>
      <c r="WA506" s="9"/>
      <c r="WB506" s="9"/>
      <c r="WC506" s="9"/>
      <c r="WD506" s="9"/>
      <c r="WE506" s="9"/>
      <c r="WF506" s="9"/>
      <c r="WG506" s="9"/>
      <c r="WH506" s="9"/>
      <c r="WI506" s="9"/>
      <c r="WJ506" s="9"/>
      <c r="WK506" s="9"/>
      <c r="WL506" s="9"/>
      <c r="WM506" s="9"/>
      <c r="WN506" s="9"/>
      <c r="WO506" s="9"/>
      <c r="WP506" s="9"/>
      <c r="WQ506" s="9"/>
      <c r="WR506" s="9"/>
      <c r="WS506" s="9"/>
      <c r="WT506" s="9"/>
      <c r="WU506" s="9"/>
      <c r="WV506" s="9"/>
      <c r="WW506" s="9"/>
      <c r="WX506" s="9"/>
      <c r="WY506" s="9"/>
      <c r="WZ506" s="9"/>
      <c r="XA506" s="9"/>
      <c r="XB506" s="9"/>
      <c r="XC506" s="9"/>
      <c r="XD506" s="9"/>
      <c r="XE506" s="9"/>
      <c r="XF506" s="9"/>
      <c r="XG506" s="9"/>
      <c r="XH506" s="9"/>
      <c r="XI506" s="9"/>
      <c r="XJ506" s="9"/>
      <c r="XK506" s="9"/>
      <c r="XL506" s="9"/>
      <c r="XM506" s="9"/>
      <c r="XN506" s="9"/>
      <c r="XO506" s="9"/>
      <c r="XP506" s="9"/>
      <c r="XQ506" s="9"/>
      <c r="XR506" s="9"/>
      <c r="XS506" s="9"/>
      <c r="XT506" s="9"/>
      <c r="XU506" s="9"/>
      <c r="XV506" s="9"/>
      <c r="XW506" s="9"/>
      <c r="XX506" s="9"/>
      <c r="XY506" s="9"/>
      <c r="XZ506" s="9"/>
      <c r="YA506" s="9"/>
      <c r="YB506" s="9"/>
      <c r="YC506" s="9"/>
      <c r="YD506" s="9"/>
      <c r="YE506" s="9"/>
      <c r="YF506" s="9"/>
      <c r="YG506" s="9"/>
      <c r="YH506" s="9"/>
      <c r="YI506" s="9"/>
      <c r="YJ506" s="9"/>
      <c r="YK506" s="9"/>
      <c r="YL506" s="9"/>
      <c r="YM506" s="9"/>
      <c r="YN506" s="9"/>
      <c r="YO506" s="9"/>
      <c r="YP506" s="9"/>
      <c r="YQ506" s="9"/>
      <c r="YR506" s="9"/>
      <c r="YS506" s="9"/>
      <c r="YT506" s="9"/>
      <c r="YU506" s="9"/>
      <c r="YV506" s="9"/>
      <c r="YW506" s="9"/>
      <c r="YX506" s="9"/>
      <c r="YY506" s="9"/>
      <c r="YZ506" s="9"/>
      <c r="ZA506" s="9"/>
      <c r="ZB506" s="9"/>
      <c r="ZC506" s="9"/>
      <c r="ZD506" s="9"/>
      <c r="ZE506" s="9"/>
      <c r="ZF506" s="9"/>
      <c r="ZG506" s="9"/>
      <c r="ZH506" s="9"/>
      <c r="ZI506" s="9"/>
      <c r="ZJ506" s="9"/>
      <c r="ZK506" s="9"/>
      <c r="ZL506" s="9"/>
      <c r="ZM506" s="9"/>
      <c r="ZN506" s="9"/>
      <c r="ZO506" s="9"/>
      <c r="ZP506" s="9"/>
      <c r="ZQ506" s="9"/>
      <c r="ZR506" s="9"/>
      <c r="ZS506" s="9"/>
      <c r="ZT506" s="9"/>
      <c r="ZU506" s="9"/>
      <c r="ZV506" s="9"/>
      <c r="ZW506" s="9"/>
      <c r="ZX506" s="9"/>
      <c r="ZY506" s="9"/>
      <c r="ZZ506" s="9"/>
      <c r="AAA506" s="9"/>
      <c r="AAB506" s="9"/>
      <c r="AAC506" s="9"/>
      <c r="AAD506" s="9"/>
      <c r="AAE506" s="9"/>
      <c r="AAF506" s="9"/>
      <c r="AAG506" s="9"/>
      <c r="AAH506" s="9"/>
      <c r="AAI506" s="9"/>
      <c r="AAJ506" s="9"/>
      <c r="AAK506" s="9"/>
      <c r="AAL506" s="9"/>
      <c r="AAM506" s="9"/>
      <c r="AAN506" s="9"/>
      <c r="AAO506" s="9"/>
      <c r="AAP506" s="9"/>
      <c r="AAQ506" s="9"/>
      <c r="AAR506" s="9"/>
      <c r="AAS506" s="9"/>
      <c r="AAT506" s="9"/>
      <c r="AAU506" s="9"/>
      <c r="AAV506" s="9"/>
      <c r="AAW506" s="9"/>
      <c r="AAX506" s="9"/>
      <c r="AAY506" s="9"/>
      <c r="AAZ506" s="9"/>
      <c r="ABA506" s="9"/>
      <c r="ABB506" s="9"/>
      <c r="ABC506" s="9"/>
      <c r="ABD506" s="9"/>
      <c r="ABE506" s="9"/>
      <c r="ABF506" s="9"/>
      <c r="ABG506" s="9"/>
      <c r="ABH506" s="9"/>
      <c r="ABI506" s="9"/>
      <c r="ABJ506" s="9"/>
      <c r="ABK506" s="9"/>
      <c r="ABL506" s="9"/>
      <c r="ABM506" s="9"/>
      <c r="ABN506" s="9"/>
      <c r="ABO506" s="9"/>
      <c r="ABP506" s="9"/>
      <c r="ABQ506" s="9"/>
      <c r="ABR506" s="9"/>
      <c r="ABS506" s="9"/>
      <c r="ABT506" s="9"/>
      <c r="ABU506" s="9"/>
      <c r="ABV506" s="9"/>
      <c r="ABW506" s="9"/>
      <c r="ABX506" s="9"/>
      <c r="ABY506" s="9"/>
      <c r="ABZ506" s="9"/>
      <c r="ACA506" s="9"/>
      <c r="ACB506" s="9"/>
      <c r="ACC506" s="9"/>
      <c r="ACD506" s="9"/>
      <c r="ACE506" s="9"/>
      <c r="ACF506" s="9"/>
      <c r="ACG506" s="9"/>
      <c r="ACH506" s="9"/>
      <c r="ACI506" s="9"/>
      <c r="ACJ506" s="9"/>
      <c r="ACK506" s="9"/>
      <c r="ACL506" s="9"/>
      <c r="ACM506" s="9"/>
      <c r="ACN506" s="9"/>
      <c r="ACO506" s="9"/>
      <c r="ACP506" s="9"/>
      <c r="ACQ506" s="9"/>
      <c r="ACR506" s="9"/>
      <c r="ACS506" s="9"/>
      <c r="ACT506" s="9"/>
      <c r="ACU506" s="9"/>
      <c r="ACV506" s="9"/>
      <c r="ACW506" s="9"/>
      <c r="ACX506" s="9"/>
      <c r="ACY506" s="9"/>
      <c r="ACZ506" s="9"/>
      <c r="ADA506" s="9"/>
      <c r="ADB506" s="9"/>
      <c r="ADC506" s="9"/>
      <c r="ADD506" s="9"/>
      <c r="ADE506" s="9"/>
      <c r="ADF506" s="9"/>
      <c r="ADG506" s="9"/>
      <c r="ADH506" s="9"/>
      <c r="ADI506" s="9"/>
      <c r="ADJ506" s="9"/>
      <c r="ADK506" s="9"/>
      <c r="ADL506" s="9"/>
      <c r="ADM506" s="9"/>
      <c r="ADN506" s="9"/>
      <c r="ADO506" s="9"/>
      <c r="ADP506" s="9"/>
      <c r="ADQ506" s="9"/>
      <c r="ADR506" s="9"/>
      <c r="ADS506" s="9"/>
      <c r="ADT506" s="9"/>
      <c r="ADU506" s="9"/>
      <c r="ADV506" s="9"/>
      <c r="ADW506" s="9"/>
      <c r="ADX506" s="9"/>
      <c r="ADY506" s="9"/>
      <c r="ADZ506" s="9"/>
      <c r="AEA506" s="9"/>
      <c r="AEB506" s="9"/>
      <c r="AEC506" s="9"/>
      <c r="AED506" s="9"/>
      <c r="AEE506" s="9"/>
      <c r="AEF506" s="9"/>
      <c r="AEG506" s="9"/>
      <c r="AEH506" s="9"/>
      <c r="AEI506" s="9"/>
      <c r="AEJ506" s="9"/>
      <c r="AEK506" s="9"/>
      <c r="AEL506" s="9"/>
      <c r="AEM506" s="9"/>
      <c r="AEN506" s="9"/>
      <c r="AEO506" s="9"/>
      <c r="AEP506" s="9"/>
      <c r="AEQ506" s="9"/>
      <c r="AER506" s="9"/>
      <c r="AES506" s="9"/>
      <c r="AET506" s="9"/>
      <c r="AEU506" s="9"/>
      <c r="AEV506" s="9"/>
      <c r="AEW506" s="9"/>
      <c r="AEX506" s="9"/>
      <c r="AEY506" s="9"/>
      <c r="AEZ506" s="9"/>
      <c r="AFA506" s="9"/>
      <c r="AFB506" s="9"/>
      <c r="AFC506" s="9"/>
      <c r="AFD506" s="9"/>
      <c r="AFE506" s="9"/>
      <c r="AFF506" s="9"/>
      <c r="AFG506" s="9"/>
      <c r="AFH506" s="9"/>
      <c r="AFI506" s="9"/>
      <c r="AFJ506" s="9"/>
      <c r="AFK506" s="9"/>
      <c r="AFL506" s="9"/>
      <c r="AFM506" s="9"/>
      <c r="AFN506" s="9"/>
      <c r="AFO506" s="9"/>
      <c r="AFP506" s="9"/>
      <c r="AFQ506" s="9"/>
      <c r="AFR506" s="9"/>
      <c r="AFS506" s="9"/>
      <c r="AFT506" s="9"/>
      <c r="AFU506" s="9"/>
      <c r="AFV506" s="9"/>
      <c r="AFW506" s="9"/>
      <c r="AFX506" s="9"/>
      <c r="AFY506" s="9"/>
      <c r="AFZ506" s="9"/>
      <c r="AGA506" s="9"/>
      <c r="AGB506" s="9"/>
      <c r="AGC506" s="9"/>
      <c r="AGD506" s="9"/>
      <c r="AGE506" s="9"/>
      <c r="AGF506" s="9"/>
      <c r="AGG506" s="9"/>
      <c r="AGH506" s="9"/>
      <c r="AGI506" s="9"/>
      <c r="AGJ506" s="9"/>
      <c r="AGK506" s="9"/>
      <c r="AGL506" s="9"/>
      <c r="AGM506" s="9"/>
      <c r="AGN506" s="9"/>
      <c r="AGO506" s="9"/>
      <c r="AGP506" s="9"/>
      <c r="AGQ506" s="9"/>
      <c r="AGR506" s="9"/>
      <c r="AGS506" s="9"/>
      <c r="AGT506" s="9"/>
      <c r="AGU506" s="9"/>
      <c r="AGV506" s="9"/>
      <c r="AGW506" s="9"/>
      <c r="AGX506" s="9"/>
      <c r="AGY506" s="9"/>
      <c r="AGZ506" s="9"/>
      <c r="AHA506" s="9"/>
      <c r="AHB506" s="9"/>
      <c r="AHC506" s="9"/>
      <c r="AHD506" s="9"/>
      <c r="AHE506" s="9"/>
      <c r="AHF506" s="9"/>
      <c r="AHG506" s="9"/>
      <c r="AHH506" s="9"/>
      <c r="AHI506" s="9"/>
      <c r="AHJ506" s="9"/>
      <c r="AHK506" s="9"/>
      <c r="AHL506" s="9"/>
      <c r="AHM506" s="9"/>
      <c r="AHN506" s="9"/>
      <c r="AHO506" s="9"/>
      <c r="AHP506" s="9"/>
      <c r="AHQ506" s="9"/>
      <c r="AHR506" s="9"/>
      <c r="AHS506" s="9"/>
      <c r="AHT506" s="9"/>
      <c r="AHU506" s="9"/>
      <c r="AHV506" s="9"/>
      <c r="AHW506" s="9"/>
      <c r="AHX506" s="9"/>
      <c r="AHY506" s="9"/>
      <c r="AHZ506" s="9"/>
      <c r="AIA506" s="9"/>
      <c r="AIB506" s="9"/>
      <c r="AIC506" s="9"/>
      <c r="AID506" s="9"/>
      <c r="AIE506" s="9"/>
      <c r="AIF506" s="9"/>
      <c r="AIG506" s="9"/>
      <c r="AIH506" s="9"/>
      <c r="AII506" s="9"/>
      <c r="AIJ506" s="9"/>
      <c r="AIK506" s="9"/>
      <c r="AIL506" s="9"/>
      <c r="AIM506" s="9"/>
      <c r="AIN506" s="9"/>
      <c r="AIO506" s="9"/>
      <c r="AIP506" s="9"/>
      <c r="AIQ506" s="9"/>
      <c r="AIR506" s="9"/>
      <c r="AIS506" s="9"/>
      <c r="AIT506" s="9"/>
      <c r="AIU506" s="9"/>
      <c r="AIV506" s="9"/>
      <c r="AIW506" s="9"/>
      <c r="AIX506" s="9"/>
      <c r="AIY506" s="9"/>
      <c r="AIZ506" s="9"/>
      <c r="AJA506" s="9"/>
      <c r="AJB506" s="9"/>
      <c r="AJC506" s="9"/>
      <c r="AJD506" s="9"/>
      <c r="AJE506" s="9"/>
      <c r="AJF506" s="9"/>
      <c r="AJG506" s="9"/>
      <c r="AJH506" s="9"/>
      <c r="AJI506" s="9"/>
      <c r="AJJ506" s="9"/>
      <c r="AJK506" s="9"/>
      <c r="AJL506" s="9"/>
      <c r="AJM506" s="9"/>
      <c r="AJN506" s="9"/>
      <c r="AJO506" s="9"/>
      <c r="AJP506" s="9"/>
      <c r="AJQ506" s="9"/>
      <c r="AJR506" s="9"/>
      <c r="AJS506" s="9"/>
      <c r="AJT506" s="9"/>
      <c r="AJU506" s="9"/>
      <c r="AJV506" s="9"/>
      <c r="AJW506" s="9"/>
      <c r="AJX506" s="9"/>
      <c r="AJY506" s="9"/>
      <c r="AJZ506" s="9"/>
      <c r="AKA506" s="9"/>
      <c r="AKB506" s="9"/>
      <c r="AKC506" s="9"/>
      <c r="AKD506" s="9"/>
      <c r="AKE506" s="9"/>
      <c r="AKF506" s="9"/>
      <c r="AKG506" s="9"/>
      <c r="AKH506" s="9"/>
      <c r="AKI506" s="9"/>
      <c r="AKJ506" s="9"/>
      <c r="AKK506" s="9"/>
      <c r="AKL506" s="9"/>
      <c r="AKM506" s="9"/>
      <c r="AKN506" s="9"/>
      <c r="AKO506" s="9"/>
      <c r="AKP506" s="9"/>
      <c r="AKQ506" s="9"/>
      <c r="AKR506" s="9"/>
      <c r="AKS506" s="9"/>
      <c r="AKT506" s="9"/>
      <c r="AKU506" s="9"/>
      <c r="AKV506" s="9"/>
      <c r="AKW506" s="9"/>
      <c r="AKX506" s="9"/>
      <c r="AKY506" s="9"/>
      <c r="AKZ506" s="9"/>
      <c r="ALA506" s="9"/>
      <c r="ALB506" s="9"/>
      <c r="ALC506" s="9"/>
      <c r="ALD506" s="9"/>
      <c r="ALE506" s="9"/>
      <c r="ALF506" s="9"/>
      <c r="ALG506" s="9"/>
      <c r="ALH506" s="9"/>
      <c r="ALI506" s="9"/>
      <c r="ALJ506" s="9"/>
      <c r="ALK506" s="9"/>
      <c r="ALL506" s="9"/>
      <c r="ALM506" s="9"/>
      <c r="ALN506" s="9"/>
      <c r="ALO506" s="9"/>
      <c r="ALP506" s="9"/>
      <c r="ALQ506" s="9"/>
      <c r="ALR506" s="9"/>
      <c r="ALS506" s="9"/>
      <c r="ALT506" s="9"/>
      <c r="ALU506" s="9"/>
      <c r="ALV506" s="9"/>
      <c r="ALW506" s="9"/>
      <c r="ALX506" s="9"/>
      <c r="ALY506" s="9"/>
      <c r="ALZ506" s="9"/>
      <c r="AMA506" s="9"/>
      <c r="AMB506" s="9"/>
      <c r="AMC506" s="9"/>
      <c r="AMD506" s="9"/>
      <c r="AME506" s="9"/>
      <c r="AMF506" s="9"/>
      <c r="AMG506" s="9"/>
      <c r="AMH506" s="9"/>
      <c r="AMI506" s="9"/>
      <c r="AMJ506" s="9"/>
      <c r="AMK506" s="9"/>
    </row>
    <row r="507" spans="1:1025" s="8" customFormat="1" ht="27.75" hidden="1" thickBot="1">
      <c r="A507" s="146"/>
      <c r="B507" s="67">
        <f t="shared" si="47"/>
        <v>8506</v>
      </c>
      <c r="C507" s="68"/>
      <c r="D507" s="68"/>
      <c r="E507" s="69" t="s">
        <v>423</v>
      </c>
      <c r="F507" s="136"/>
      <c r="G507" s="71"/>
      <c r="H507" s="72"/>
      <c r="I507" s="143"/>
      <c r="J507" s="74"/>
      <c r="K507" s="79"/>
      <c r="L507" s="80">
        <f>SUM(L506)</f>
        <v>7400</v>
      </c>
      <c r="M507" s="95">
        <f>SUM(M506:M506)</f>
        <v>100</v>
      </c>
      <c r="N507" s="77">
        <f>M507+L507</f>
        <v>7500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  <c r="FI507" s="9"/>
      <c r="FJ507" s="9"/>
      <c r="FK507" s="9"/>
      <c r="FL507" s="9"/>
      <c r="FM507" s="9"/>
      <c r="FN507" s="9"/>
      <c r="FO507" s="9"/>
      <c r="FP507" s="9"/>
      <c r="FQ507" s="9"/>
      <c r="FR507" s="9"/>
      <c r="FS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  <c r="HJ507" s="9"/>
      <c r="HK507" s="9"/>
      <c r="HL507" s="9"/>
      <c r="HM507" s="9"/>
      <c r="HN507" s="9"/>
      <c r="HO507" s="9"/>
      <c r="HP507" s="9"/>
      <c r="HQ507" s="9"/>
      <c r="HR507" s="9"/>
      <c r="HS507" s="9"/>
      <c r="HT507" s="9"/>
      <c r="HU507" s="9"/>
      <c r="HV507" s="9"/>
      <c r="HW507" s="9"/>
      <c r="HX507" s="9"/>
      <c r="HY507" s="9"/>
      <c r="HZ507" s="9"/>
      <c r="IA507" s="9"/>
      <c r="IB507" s="9"/>
      <c r="IC507" s="9"/>
      <c r="ID507" s="9"/>
      <c r="IE507" s="9"/>
      <c r="IF507" s="9"/>
      <c r="IG507" s="9"/>
      <c r="IH507" s="9"/>
      <c r="II507" s="9"/>
      <c r="IJ507" s="9"/>
      <c r="IK507" s="9"/>
      <c r="IL507" s="9"/>
      <c r="IM507" s="9"/>
      <c r="IN507" s="9"/>
      <c r="IO507" s="9"/>
      <c r="IP507" s="9"/>
      <c r="IQ507" s="9"/>
      <c r="IR507" s="9"/>
      <c r="IS507" s="9"/>
      <c r="IT507" s="9"/>
      <c r="IU507" s="9"/>
      <c r="IV507" s="9"/>
      <c r="IW507" s="9"/>
      <c r="IX507" s="9"/>
      <c r="IY507" s="9"/>
      <c r="IZ507" s="9"/>
      <c r="JA507" s="9"/>
      <c r="JB507" s="9"/>
      <c r="JC507" s="9"/>
      <c r="JD507" s="9"/>
      <c r="JE507" s="9"/>
      <c r="JF507" s="9"/>
      <c r="JG507" s="9"/>
      <c r="JH507" s="9"/>
      <c r="JI507" s="9"/>
      <c r="JJ507" s="9"/>
      <c r="JK507" s="9"/>
      <c r="JL507" s="9"/>
      <c r="JM507" s="9"/>
      <c r="JN507" s="9"/>
      <c r="JO507" s="9"/>
      <c r="JP507" s="9"/>
      <c r="JQ507" s="9"/>
      <c r="JR507" s="9"/>
      <c r="JS507" s="9"/>
      <c r="JT507" s="9"/>
      <c r="JU507" s="9"/>
      <c r="JV507" s="9"/>
      <c r="JW507" s="9"/>
      <c r="JX507" s="9"/>
      <c r="JY507" s="9"/>
      <c r="JZ507" s="9"/>
      <c r="KA507" s="9"/>
      <c r="KB507" s="9"/>
      <c r="KC507" s="9"/>
      <c r="KD507" s="9"/>
      <c r="KE507" s="9"/>
      <c r="KF507" s="9"/>
      <c r="KG507" s="9"/>
      <c r="KH507" s="9"/>
      <c r="KI507" s="9"/>
      <c r="KJ507" s="9"/>
      <c r="KK507" s="9"/>
      <c r="KL507" s="9"/>
      <c r="KM507" s="9"/>
      <c r="KN507" s="9"/>
      <c r="KO507" s="9"/>
      <c r="KP507" s="9"/>
      <c r="KQ507" s="9"/>
      <c r="KR507" s="9"/>
      <c r="KS507" s="9"/>
      <c r="KT507" s="9"/>
      <c r="KU507" s="9"/>
      <c r="KV507" s="9"/>
      <c r="KW507" s="9"/>
      <c r="KX507" s="9"/>
      <c r="KY507" s="9"/>
      <c r="KZ507" s="9"/>
      <c r="LA507" s="9"/>
      <c r="LB507" s="9"/>
      <c r="LC507" s="9"/>
      <c r="LD507" s="9"/>
      <c r="LE507" s="9"/>
      <c r="LF507" s="9"/>
      <c r="LG507" s="9"/>
      <c r="LH507" s="9"/>
      <c r="LI507" s="9"/>
      <c r="LJ507" s="9"/>
      <c r="LK507" s="9"/>
      <c r="LL507" s="9"/>
      <c r="LM507" s="9"/>
      <c r="LN507" s="9"/>
      <c r="LO507" s="9"/>
      <c r="LP507" s="9"/>
      <c r="LQ507" s="9"/>
      <c r="LR507" s="9"/>
      <c r="LS507" s="9"/>
      <c r="LT507" s="9"/>
      <c r="LU507" s="9"/>
      <c r="LV507" s="9"/>
      <c r="LW507" s="9"/>
      <c r="LX507" s="9"/>
      <c r="LY507" s="9"/>
      <c r="LZ507" s="9"/>
      <c r="MA507" s="9"/>
      <c r="MB507" s="9"/>
      <c r="MC507" s="9"/>
      <c r="MD507" s="9"/>
      <c r="ME507" s="9"/>
      <c r="MF507" s="9"/>
      <c r="MG507" s="9"/>
      <c r="MH507" s="9"/>
      <c r="MI507" s="9"/>
      <c r="MJ507" s="9"/>
      <c r="MK507" s="9"/>
      <c r="ML507" s="9"/>
      <c r="MM507" s="9"/>
      <c r="MN507" s="9"/>
      <c r="MO507" s="9"/>
      <c r="MP507" s="9"/>
      <c r="MQ507" s="9"/>
      <c r="MR507" s="9"/>
      <c r="MS507" s="9"/>
      <c r="MT507" s="9"/>
      <c r="MU507" s="9"/>
      <c r="MV507" s="9"/>
      <c r="MW507" s="9"/>
      <c r="MX507" s="9"/>
      <c r="MY507" s="9"/>
      <c r="MZ507" s="9"/>
      <c r="NA507" s="9"/>
      <c r="NB507" s="9"/>
      <c r="NC507" s="9"/>
      <c r="ND507" s="9"/>
      <c r="NE507" s="9"/>
      <c r="NF507" s="9"/>
      <c r="NG507" s="9"/>
      <c r="NH507" s="9"/>
      <c r="NI507" s="9"/>
      <c r="NJ507" s="9"/>
      <c r="NK507" s="9"/>
      <c r="NL507" s="9"/>
      <c r="NM507" s="9"/>
      <c r="NN507" s="9"/>
      <c r="NO507" s="9"/>
      <c r="NP507" s="9"/>
      <c r="NQ507" s="9"/>
      <c r="NR507" s="9"/>
      <c r="NS507" s="9"/>
      <c r="NT507" s="9"/>
      <c r="NU507" s="9"/>
      <c r="NV507" s="9"/>
      <c r="NW507" s="9"/>
      <c r="NX507" s="9"/>
      <c r="NY507" s="9"/>
      <c r="NZ507" s="9"/>
      <c r="OA507" s="9"/>
      <c r="OB507" s="9"/>
      <c r="OC507" s="9"/>
      <c r="OD507" s="9"/>
      <c r="OE507" s="9"/>
      <c r="OF507" s="9"/>
      <c r="OG507" s="9"/>
      <c r="OH507" s="9"/>
      <c r="OI507" s="9"/>
      <c r="OJ507" s="9"/>
      <c r="OK507" s="9"/>
      <c r="OL507" s="9"/>
      <c r="OM507" s="9"/>
      <c r="ON507" s="9"/>
      <c r="OO507" s="9"/>
      <c r="OP507" s="9"/>
      <c r="OQ507" s="9"/>
      <c r="OR507" s="9"/>
      <c r="OS507" s="9"/>
      <c r="OT507" s="9"/>
      <c r="OU507" s="9"/>
      <c r="OV507" s="9"/>
      <c r="OW507" s="9"/>
      <c r="OX507" s="9"/>
      <c r="OY507" s="9"/>
      <c r="OZ507" s="9"/>
      <c r="PA507" s="9"/>
      <c r="PB507" s="9"/>
      <c r="PC507" s="9"/>
      <c r="PD507" s="9"/>
      <c r="PE507" s="9"/>
      <c r="PF507" s="9"/>
      <c r="PG507" s="9"/>
      <c r="PH507" s="9"/>
      <c r="PI507" s="9"/>
      <c r="PJ507" s="9"/>
      <c r="PK507" s="9"/>
      <c r="PL507" s="9"/>
      <c r="PM507" s="9"/>
      <c r="PN507" s="9"/>
      <c r="PO507" s="9"/>
      <c r="PP507" s="9"/>
      <c r="PQ507" s="9"/>
      <c r="PR507" s="9"/>
      <c r="PS507" s="9"/>
      <c r="PT507" s="9"/>
      <c r="PU507" s="9"/>
      <c r="PV507" s="9"/>
      <c r="PW507" s="9"/>
      <c r="PX507" s="9"/>
      <c r="PY507" s="9"/>
      <c r="PZ507" s="9"/>
      <c r="QA507" s="9"/>
      <c r="QB507" s="9"/>
      <c r="QC507" s="9"/>
      <c r="QD507" s="9"/>
      <c r="QE507" s="9"/>
      <c r="QF507" s="9"/>
      <c r="QG507" s="9"/>
      <c r="QH507" s="9"/>
      <c r="QI507" s="9"/>
      <c r="QJ507" s="9"/>
      <c r="QK507" s="9"/>
      <c r="QL507" s="9"/>
      <c r="QM507" s="9"/>
      <c r="QN507" s="9"/>
      <c r="QO507" s="9"/>
      <c r="QP507" s="9"/>
      <c r="QQ507" s="9"/>
      <c r="QR507" s="9"/>
      <c r="QS507" s="9"/>
      <c r="QT507" s="9"/>
      <c r="QU507" s="9"/>
      <c r="QV507" s="9"/>
      <c r="QW507" s="9"/>
      <c r="QX507" s="9"/>
      <c r="QY507" s="9"/>
      <c r="QZ507" s="9"/>
      <c r="RA507" s="9"/>
      <c r="RB507" s="9"/>
      <c r="RC507" s="9"/>
      <c r="RD507" s="9"/>
      <c r="RE507" s="9"/>
      <c r="RF507" s="9"/>
      <c r="RG507" s="9"/>
      <c r="RH507" s="9"/>
      <c r="RI507" s="9"/>
      <c r="RJ507" s="9"/>
      <c r="RK507" s="9"/>
      <c r="RL507" s="9"/>
      <c r="RM507" s="9"/>
      <c r="RN507" s="9"/>
      <c r="RO507" s="9"/>
      <c r="RP507" s="9"/>
      <c r="RQ507" s="9"/>
      <c r="RR507" s="9"/>
      <c r="RS507" s="9"/>
      <c r="RT507" s="9"/>
      <c r="RU507" s="9"/>
      <c r="RV507" s="9"/>
      <c r="RW507" s="9"/>
      <c r="RX507" s="9"/>
      <c r="RY507" s="9"/>
      <c r="RZ507" s="9"/>
      <c r="SA507" s="9"/>
      <c r="SB507" s="9"/>
      <c r="SC507" s="9"/>
      <c r="SD507" s="9"/>
      <c r="SE507" s="9"/>
      <c r="SF507" s="9"/>
      <c r="SG507" s="9"/>
      <c r="SH507" s="9"/>
      <c r="SI507" s="9"/>
      <c r="SJ507" s="9"/>
      <c r="SK507" s="9"/>
      <c r="SL507" s="9"/>
      <c r="SM507" s="9"/>
      <c r="SN507" s="9"/>
      <c r="SO507" s="9"/>
      <c r="SP507" s="9"/>
      <c r="SQ507" s="9"/>
      <c r="SR507" s="9"/>
      <c r="SS507" s="9"/>
      <c r="ST507" s="9"/>
      <c r="SU507" s="9"/>
      <c r="SV507" s="9"/>
      <c r="SW507" s="9"/>
      <c r="SX507" s="9"/>
      <c r="SY507" s="9"/>
      <c r="SZ507" s="9"/>
      <c r="TA507" s="9"/>
      <c r="TB507" s="9"/>
      <c r="TC507" s="9"/>
      <c r="TD507" s="9"/>
      <c r="TE507" s="9"/>
      <c r="TF507" s="9"/>
      <c r="TG507" s="9"/>
      <c r="TH507" s="9"/>
      <c r="TI507" s="9"/>
      <c r="TJ507" s="9"/>
      <c r="TK507" s="9"/>
      <c r="TL507" s="9"/>
      <c r="TM507" s="9"/>
      <c r="TN507" s="9"/>
      <c r="TO507" s="9"/>
      <c r="TP507" s="9"/>
      <c r="TQ507" s="9"/>
      <c r="TR507" s="9"/>
      <c r="TS507" s="9"/>
      <c r="TT507" s="9"/>
      <c r="TU507" s="9"/>
      <c r="TV507" s="9"/>
      <c r="TW507" s="9"/>
      <c r="TX507" s="9"/>
      <c r="TY507" s="9"/>
      <c r="TZ507" s="9"/>
      <c r="UA507" s="9"/>
      <c r="UB507" s="9"/>
      <c r="UC507" s="9"/>
      <c r="UD507" s="9"/>
      <c r="UE507" s="9"/>
      <c r="UF507" s="9"/>
      <c r="UG507" s="9"/>
      <c r="UH507" s="9"/>
      <c r="UI507" s="9"/>
      <c r="UJ507" s="9"/>
      <c r="UK507" s="9"/>
      <c r="UL507" s="9"/>
      <c r="UM507" s="9"/>
      <c r="UN507" s="9"/>
      <c r="UO507" s="9"/>
      <c r="UP507" s="9"/>
      <c r="UQ507" s="9"/>
      <c r="UR507" s="9"/>
      <c r="US507" s="9"/>
      <c r="UT507" s="9"/>
      <c r="UU507" s="9"/>
      <c r="UV507" s="9"/>
      <c r="UW507" s="9"/>
      <c r="UX507" s="9"/>
      <c r="UY507" s="9"/>
      <c r="UZ507" s="9"/>
      <c r="VA507" s="9"/>
      <c r="VB507" s="9"/>
      <c r="VC507" s="9"/>
      <c r="VD507" s="9"/>
      <c r="VE507" s="9"/>
      <c r="VF507" s="9"/>
      <c r="VG507" s="9"/>
      <c r="VH507" s="9"/>
      <c r="VI507" s="9"/>
      <c r="VJ507" s="9"/>
      <c r="VK507" s="9"/>
      <c r="VL507" s="9"/>
      <c r="VM507" s="9"/>
      <c r="VN507" s="9"/>
      <c r="VO507" s="9"/>
      <c r="VP507" s="9"/>
      <c r="VQ507" s="9"/>
      <c r="VR507" s="9"/>
      <c r="VS507" s="9"/>
      <c r="VT507" s="9"/>
      <c r="VU507" s="9"/>
      <c r="VV507" s="9"/>
      <c r="VW507" s="9"/>
      <c r="VX507" s="9"/>
      <c r="VY507" s="9"/>
      <c r="VZ507" s="9"/>
      <c r="WA507" s="9"/>
      <c r="WB507" s="9"/>
      <c r="WC507" s="9"/>
      <c r="WD507" s="9"/>
      <c r="WE507" s="9"/>
      <c r="WF507" s="9"/>
      <c r="WG507" s="9"/>
      <c r="WH507" s="9"/>
      <c r="WI507" s="9"/>
      <c r="WJ507" s="9"/>
      <c r="WK507" s="9"/>
      <c r="WL507" s="9"/>
      <c r="WM507" s="9"/>
      <c r="WN507" s="9"/>
      <c r="WO507" s="9"/>
      <c r="WP507" s="9"/>
      <c r="WQ507" s="9"/>
      <c r="WR507" s="9"/>
      <c r="WS507" s="9"/>
      <c r="WT507" s="9"/>
      <c r="WU507" s="9"/>
      <c r="WV507" s="9"/>
      <c r="WW507" s="9"/>
      <c r="WX507" s="9"/>
      <c r="WY507" s="9"/>
      <c r="WZ507" s="9"/>
      <c r="XA507" s="9"/>
      <c r="XB507" s="9"/>
      <c r="XC507" s="9"/>
      <c r="XD507" s="9"/>
      <c r="XE507" s="9"/>
      <c r="XF507" s="9"/>
      <c r="XG507" s="9"/>
      <c r="XH507" s="9"/>
      <c r="XI507" s="9"/>
      <c r="XJ507" s="9"/>
      <c r="XK507" s="9"/>
      <c r="XL507" s="9"/>
      <c r="XM507" s="9"/>
      <c r="XN507" s="9"/>
      <c r="XO507" s="9"/>
      <c r="XP507" s="9"/>
      <c r="XQ507" s="9"/>
      <c r="XR507" s="9"/>
      <c r="XS507" s="9"/>
      <c r="XT507" s="9"/>
      <c r="XU507" s="9"/>
      <c r="XV507" s="9"/>
      <c r="XW507" s="9"/>
      <c r="XX507" s="9"/>
      <c r="XY507" s="9"/>
      <c r="XZ507" s="9"/>
      <c r="YA507" s="9"/>
      <c r="YB507" s="9"/>
      <c r="YC507" s="9"/>
      <c r="YD507" s="9"/>
      <c r="YE507" s="9"/>
      <c r="YF507" s="9"/>
      <c r="YG507" s="9"/>
      <c r="YH507" s="9"/>
      <c r="YI507" s="9"/>
      <c r="YJ507" s="9"/>
      <c r="YK507" s="9"/>
      <c r="YL507" s="9"/>
      <c r="YM507" s="9"/>
      <c r="YN507" s="9"/>
      <c r="YO507" s="9"/>
      <c r="YP507" s="9"/>
      <c r="YQ507" s="9"/>
      <c r="YR507" s="9"/>
      <c r="YS507" s="9"/>
      <c r="YT507" s="9"/>
      <c r="YU507" s="9"/>
      <c r="YV507" s="9"/>
      <c r="YW507" s="9"/>
      <c r="YX507" s="9"/>
      <c r="YY507" s="9"/>
      <c r="YZ507" s="9"/>
      <c r="ZA507" s="9"/>
      <c r="ZB507" s="9"/>
      <c r="ZC507" s="9"/>
      <c r="ZD507" s="9"/>
      <c r="ZE507" s="9"/>
      <c r="ZF507" s="9"/>
      <c r="ZG507" s="9"/>
      <c r="ZH507" s="9"/>
      <c r="ZI507" s="9"/>
      <c r="ZJ507" s="9"/>
      <c r="ZK507" s="9"/>
      <c r="ZL507" s="9"/>
      <c r="ZM507" s="9"/>
      <c r="ZN507" s="9"/>
      <c r="ZO507" s="9"/>
      <c r="ZP507" s="9"/>
      <c r="ZQ507" s="9"/>
      <c r="ZR507" s="9"/>
      <c r="ZS507" s="9"/>
      <c r="ZT507" s="9"/>
      <c r="ZU507" s="9"/>
      <c r="ZV507" s="9"/>
      <c r="ZW507" s="9"/>
      <c r="ZX507" s="9"/>
      <c r="ZY507" s="9"/>
      <c r="ZZ507" s="9"/>
      <c r="AAA507" s="9"/>
      <c r="AAB507" s="9"/>
      <c r="AAC507" s="9"/>
      <c r="AAD507" s="9"/>
      <c r="AAE507" s="9"/>
      <c r="AAF507" s="9"/>
      <c r="AAG507" s="9"/>
      <c r="AAH507" s="9"/>
      <c r="AAI507" s="9"/>
      <c r="AAJ507" s="9"/>
      <c r="AAK507" s="9"/>
      <c r="AAL507" s="9"/>
      <c r="AAM507" s="9"/>
      <c r="AAN507" s="9"/>
      <c r="AAO507" s="9"/>
      <c r="AAP507" s="9"/>
      <c r="AAQ507" s="9"/>
      <c r="AAR507" s="9"/>
      <c r="AAS507" s="9"/>
      <c r="AAT507" s="9"/>
      <c r="AAU507" s="9"/>
      <c r="AAV507" s="9"/>
      <c r="AAW507" s="9"/>
      <c r="AAX507" s="9"/>
      <c r="AAY507" s="9"/>
      <c r="AAZ507" s="9"/>
      <c r="ABA507" s="9"/>
      <c r="ABB507" s="9"/>
      <c r="ABC507" s="9"/>
      <c r="ABD507" s="9"/>
      <c r="ABE507" s="9"/>
      <c r="ABF507" s="9"/>
      <c r="ABG507" s="9"/>
      <c r="ABH507" s="9"/>
      <c r="ABI507" s="9"/>
      <c r="ABJ507" s="9"/>
      <c r="ABK507" s="9"/>
      <c r="ABL507" s="9"/>
      <c r="ABM507" s="9"/>
      <c r="ABN507" s="9"/>
      <c r="ABO507" s="9"/>
      <c r="ABP507" s="9"/>
      <c r="ABQ507" s="9"/>
      <c r="ABR507" s="9"/>
      <c r="ABS507" s="9"/>
      <c r="ABT507" s="9"/>
      <c r="ABU507" s="9"/>
      <c r="ABV507" s="9"/>
      <c r="ABW507" s="9"/>
      <c r="ABX507" s="9"/>
      <c r="ABY507" s="9"/>
      <c r="ABZ507" s="9"/>
      <c r="ACA507" s="9"/>
      <c r="ACB507" s="9"/>
      <c r="ACC507" s="9"/>
      <c r="ACD507" s="9"/>
      <c r="ACE507" s="9"/>
      <c r="ACF507" s="9"/>
      <c r="ACG507" s="9"/>
      <c r="ACH507" s="9"/>
      <c r="ACI507" s="9"/>
      <c r="ACJ507" s="9"/>
      <c r="ACK507" s="9"/>
      <c r="ACL507" s="9"/>
      <c r="ACM507" s="9"/>
      <c r="ACN507" s="9"/>
      <c r="ACO507" s="9"/>
      <c r="ACP507" s="9"/>
      <c r="ACQ507" s="9"/>
      <c r="ACR507" s="9"/>
      <c r="ACS507" s="9"/>
      <c r="ACT507" s="9"/>
      <c r="ACU507" s="9"/>
      <c r="ACV507" s="9"/>
      <c r="ACW507" s="9"/>
      <c r="ACX507" s="9"/>
      <c r="ACY507" s="9"/>
      <c r="ACZ507" s="9"/>
      <c r="ADA507" s="9"/>
      <c r="ADB507" s="9"/>
      <c r="ADC507" s="9"/>
      <c r="ADD507" s="9"/>
      <c r="ADE507" s="9"/>
      <c r="ADF507" s="9"/>
      <c r="ADG507" s="9"/>
      <c r="ADH507" s="9"/>
      <c r="ADI507" s="9"/>
      <c r="ADJ507" s="9"/>
      <c r="ADK507" s="9"/>
      <c r="ADL507" s="9"/>
      <c r="ADM507" s="9"/>
      <c r="ADN507" s="9"/>
      <c r="ADO507" s="9"/>
      <c r="ADP507" s="9"/>
      <c r="ADQ507" s="9"/>
      <c r="ADR507" s="9"/>
      <c r="ADS507" s="9"/>
      <c r="ADT507" s="9"/>
      <c r="ADU507" s="9"/>
      <c r="ADV507" s="9"/>
      <c r="ADW507" s="9"/>
      <c r="ADX507" s="9"/>
      <c r="ADY507" s="9"/>
      <c r="ADZ507" s="9"/>
      <c r="AEA507" s="9"/>
      <c r="AEB507" s="9"/>
      <c r="AEC507" s="9"/>
      <c r="AED507" s="9"/>
      <c r="AEE507" s="9"/>
      <c r="AEF507" s="9"/>
      <c r="AEG507" s="9"/>
      <c r="AEH507" s="9"/>
      <c r="AEI507" s="9"/>
      <c r="AEJ507" s="9"/>
      <c r="AEK507" s="9"/>
      <c r="AEL507" s="9"/>
      <c r="AEM507" s="9"/>
      <c r="AEN507" s="9"/>
      <c r="AEO507" s="9"/>
      <c r="AEP507" s="9"/>
      <c r="AEQ507" s="9"/>
      <c r="AER507" s="9"/>
      <c r="AES507" s="9"/>
      <c r="AET507" s="9"/>
      <c r="AEU507" s="9"/>
      <c r="AEV507" s="9"/>
      <c r="AEW507" s="9"/>
      <c r="AEX507" s="9"/>
      <c r="AEY507" s="9"/>
      <c r="AEZ507" s="9"/>
      <c r="AFA507" s="9"/>
      <c r="AFB507" s="9"/>
      <c r="AFC507" s="9"/>
      <c r="AFD507" s="9"/>
      <c r="AFE507" s="9"/>
      <c r="AFF507" s="9"/>
      <c r="AFG507" s="9"/>
      <c r="AFH507" s="9"/>
      <c r="AFI507" s="9"/>
      <c r="AFJ507" s="9"/>
      <c r="AFK507" s="9"/>
      <c r="AFL507" s="9"/>
      <c r="AFM507" s="9"/>
      <c r="AFN507" s="9"/>
      <c r="AFO507" s="9"/>
      <c r="AFP507" s="9"/>
      <c r="AFQ507" s="9"/>
      <c r="AFR507" s="9"/>
      <c r="AFS507" s="9"/>
      <c r="AFT507" s="9"/>
      <c r="AFU507" s="9"/>
      <c r="AFV507" s="9"/>
      <c r="AFW507" s="9"/>
      <c r="AFX507" s="9"/>
      <c r="AFY507" s="9"/>
      <c r="AFZ507" s="9"/>
      <c r="AGA507" s="9"/>
      <c r="AGB507" s="9"/>
      <c r="AGC507" s="9"/>
      <c r="AGD507" s="9"/>
      <c r="AGE507" s="9"/>
      <c r="AGF507" s="9"/>
      <c r="AGG507" s="9"/>
      <c r="AGH507" s="9"/>
      <c r="AGI507" s="9"/>
      <c r="AGJ507" s="9"/>
      <c r="AGK507" s="9"/>
      <c r="AGL507" s="9"/>
      <c r="AGM507" s="9"/>
      <c r="AGN507" s="9"/>
      <c r="AGO507" s="9"/>
      <c r="AGP507" s="9"/>
      <c r="AGQ507" s="9"/>
      <c r="AGR507" s="9"/>
      <c r="AGS507" s="9"/>
      <c r="AGT507" s="9"/>
      <c r="AGU507" s="9"/>
      <c r="AGV507" s="9"/>
      <c r="AGW507" s="9"/>
      <c r="AGX507" s="9"/>
      <c r="AGY507" s="9"/>
      <c r="AGZ507" s="9"/>
      <c r="AHA507" s="9"/>
      <c r="AHB507" s="9"/>
      <c r="AHC507" s="9"/>
      <c r="AHD507" s="9"/>
      <c r="AHE507" s="9"/>
      <c r="AHF507" s="9"/>
      <c r="AHG507" s="9"/>
      <c r="AHH507" s="9"/>
      <c r="AHI507" s="9"/>
      <c r="AHJ507" s="9"/>
      <c r="AHK507" s="9"/>
      <c r="AHL507" s="9"/>
      <c r="AHM507" s="9"/>
      <c r="AHN507" s="9"/>
      <c r="AHO507" s="9"/>
      <c r="AHP507" s="9"/>
      <c r="AHQ507" s="9"/>
      <c r="AHR507" s="9"/>
      <c r="AHS507" s="9"/>
      <c r="AHT507" s="9"/>
      <c r="AHU507" s="9"/>
      <c r="AHV507" s="9"/>
      <c r="AHW507" s="9"/>
      <c r="AHX507" s="9"/>
      <c r="AHY507" s="9"/>
      <c r="AHZ507" s="9"/>
      <c r="AIA507" s="9"/>
      <c r="AIB507" s="9"/>
      <c r="AIC507" s="9"/>
      <c r="AID507" s="9"/>
      <c r="AIE507" s="9"/>
      <c r="AIF507" s="9"/>
      <c r="AIG507" s="9"/>
      <c r="AIH507" s="9"/>
      <c r="AII507" s="9"/>
      <c r="AIJ507" s="9"/>
      <c r="AIK507" s="9"/>
      <c r="AIL507" s="9"/>
      <c r="AIM507" s="9"/>
      <c r="AIN507" s="9"/>
      <c r="AIO507" s="9"/>
      <c r="AIP507" s="9"/>
      <c r="AIQ507" s="9"/>
      <c r="AIR507" s="9"/>
      <c r="AIS507" s="9"/>
      <c r="AIT507" s="9"/>
      <c r="AIU507" s="9"/>
      <c r="AIV507" s="9"/>
      <c r="AIW507" s="9"/>
      <c r="AIX507" s="9"/>
      <c r="AIY507" s="9"/>
      <c r="AIZ507" s="9"/>
      <c r="AJA507" s="9"/>
      <c r="AJB507" s="9"/>
      <c r="AJC507" s="9"/>
      <c r="AJD507" s="9"/>
      <c r="AJE507" s="9"/>
      <c r="AJF507" s="9"/>
      <c r="AJG507" s="9"/>
      <c r="AJH507" s="9"/>
      <c r="AJI507" s="9"/>
      <c r="AJJ507" s="9"/>
      <c r="AJK507" s="9"/>
      <c r="AJL507" s="9"/>
      <c r="AJM507" s="9"/>
      <c r="AJN507" s="9"/>
      <c r="AJO507" s="9"/>
      <c r="AJP507" s="9"/>
      <c r="AJQ507" s="9"/>
      <c r="AJR507" s="9"/>
      <c r="AJS507" s="9"/>
      <c r="AJT507" s="9"/>
      <c r="AJU507" s="9"/>
      <c r="AJV507" s="9"/>
      <c r="AJW507" s="9"/>
      <c r="AJX507" s="9"/>
      <c r="AJY507" s="9"/>
      <c r="AJZ507" s="9"/>
      <c r="AKA507" s="9"/>
      <c r="AKB507" s="9"/>
      <c r="AKC507" s="9"/>
      <c r="AKD507" s="9"/>
      <c r="AKE507" s="9"/>
      <c r="AKF507" s="9"/>
      <c r="AKG507" s="9"/>
      <c r="AKH507" s="9"/>
      <c r="AKI507" s="9"/>
      <c r="AKJ507" s="9"/>
      <c r="AKK507" s="9"/>
      <c r="AKL507" s="9"/>
      <c r="AKM507" s="9"/>
      <c r="AKN507" s="9"/>
      <c r="AKO507" s="9"/>
      <c r="AKP507" s="9"/>
      <c r="AKQ507" s="9"/>
      <c r="AKR507" s="9"/>
      <c r="AKS507" s="9"/>
      <c r="AKT507" s="9"/>
      <c r="AKU507" s="9"/>
      <c r="AKV507" s="9"/>
      <c r="AKW507" s="9"/>
      <c r="AKX507" s="9"/>
      <c r="AKY507" s="9"/>
      <c r="AKZ507" s="9"/>
      <c r="ALA507" s="9"/>
      <c r="ALB507" s="9"/>
      <c r="ALC507" s="9"/>
      <c r="ALD507" s="9"/>
      <c r="ALE507" s="9"/>
      <c r="ALF507" s="9"/>
      <c r="ALG507" s="9"/>
      <c r="ALH507" s="9"/>
      <c r="ALI507" s="9"/>
      <c r="ALJ507" s="9"/>
      <c r="ALK507" s="9"/>
      <c r="ALL507" s="9"/>
      <c r="ALM507" s="9"/>
      <c r="ALN507" s="9"/>
      <c r="ALO507" s="9"/>
      <c r="ALP507" s="9"/>
      <c r="ALQ507" s="9"/>
      <c r="ALR507" s="9"/>
      <c r="ALS507" s="9"/>
      <c r="ALT507" s="9"/>
      <c r="ALU507" s="9"/>
      <c r="ALV507" s="9"/>
      <c r="ALW507" s="9"/>
      <c r="ALX507" s="9"/>
      <c r="ALY507" s="9"/>
      <c r="ALZ507" s="9"/>
      <c r="AMA507" s="9"/>
      <c r="AMB507" s="9"/>
      <c r="AMC507" s="9"/>
      <c r="AMD507" s="9"/>
      <c r="AME507" s="9"/>
      <c r="AMF507" s="9"/>
      <c r="AMG507" s="9"/>
      <c r="AMH507" s="9"/>
      <c r="AMI507" s="9"/>
      <c r="AMJ507" s="9"/>
      <c r="AMK507" s="9"/>
    </row>
    <row r="508" spans="1:1025" customFormat="1" ht="24.75" hidden="1">
      <c r="A508" s="146"/>
      <c r="B508" s="51"/>
      <c r="C508" s="51"/>
      <c r="D508" s="51"/>
      <c r="E508" s="52"/>
      <c r="F508" s="25"/>
      <c r="G508" s="26"/>
      <c r="H508" s="53"/>
      <c r="I508" s="54"/>
      <c r="J508" s="55"/>
      <c r="K508" s="55"/>
      <c r="L508" s="56"/>
      <c r="M508" s="56"/>
      <c r="N508" s="57"/>
    </row>
    <row r="509" spans="1:1025" customFormat="1" ht="27.75" hidden="1" thickBot="1">
      <c r="A509" s="217"/>
      <c r="B509" s="58"/>
      <c r="C509" s="213"/>
      <c r="D509" s="213"/>
      <c r="E509" s="213"/>
      <c r="F509" s="214">
        <v>8797</v>
      </c>
      <c r="G509" s="215">
        <v>7445</v>
      </c>
      <c r="H509" s="62" t="s">
        <v>15</v>
      </c>
      <c r="I509" s="63" t="s">
        <v>16</v>
      </c>
      <c r="J509" s="64" t="s">
        <v>424</v>
      </c>
      <c r="K509" s="64"/>
      <c r="L509" s="168">
        <v>1500</v>
      </c>
      <c r="M509" s="66">
        <v>300</v>
      </c>
      <c r="N509" s="57"/>
    </row>
    <row r="510" spans="1:1025" customFormat="1" ht="27.75" hidden="1" thickBot="1">
      <c r="A510" s="146"/>
      <c r="B510" s="67">
        <f t="shared" si="47"/>
        <v>8797</v>
      </c>
      <c r="C510" s="68"/>
      <c r="D510" s="68"/>
      <c r="E510" s="69" t="s">
        <v>425</v>
      </c>
      <c r="F510" s="136"/>
      <c r="G510" s="71"/>
      <c r="H510" s="72"/>
      <c r="I510" s="143"/>
      <c r="J510" s="74"/>
      <c r="K510" s="79"/>
      <c r="L510" s="80">
        <f>SUM(L509)</f>
        <v>1500</v>
      </c>
      <c r="M510" s="95">
        <f>SUM(M509:M509)</f>
        <v>300</v>
      </c>
      <c r="N510" s="77">
        <f>M510+L510</f>
        <v>1800</v>
      </c>
    </row>
    <row r="511" spans="1:1025" s="8" customFormat="1" ht="24.75" hidden="1">
      <c r="A511" s="146"/>
      <c r="B511" s="51"/>
      <c r="C511" s="51"/>
      <c r="D511" s="51"/>
      <c r="E511" s="52"/>
      <c r="F511" s="25"/>
      <c r="G511" s="26"/>
      <c r="H511" s="53"/>
      <c r="I511" s="54"/>
      <c r="J511" s="55"/>
      <c r="K511" s="55"/>
      <c r="L511" s="56"/>
      <c r="M511" s="56"/>
      <c r="N511" s="57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  <c r="HJ511" s="9"/>
      <c r="HK511" s="9"/>
      <c r="HL511" s="9"/>
      <c r="HM511" s="9"/>
      <c r="HN511" s="9"/>
      <c r="HO511" s="9"/>
      <c r="HP511" s="9"/>
      <c r="HQ511" s="9"/>
      <c r="HR511" s="9"/>
      <c r="HS511" s="9"/>
      <c r="HT511" s="9"/>
      <c r="HU511" s="9"/>
      <c r="HV511" s="9"/>
      <c r="HW511" s="9"/>
      <c r="HX511" s="9"/>
      <c r="HY511" s="9"/>
      <c r="HZ511" s="9"/>
      <c r="IA511" s="9"/>
      <c r="IB511" s="9"/>
      <c r="IC511" s="9"/>
      <c r="ID511" s="9"/>
      <c r="IE511" s="9"/>
      <c r="IF511" s="9"/>
      <c r="IG511" s="9"/>
      <c r="IH511" s="9"/>
      <c r="II511" s="9"/>
      <c r="IJ511" s="9"/>
      <c r="IK511" s="9"/>
      <c r="IL511" s="9"/>
      <c r="IM511" s="9"/>
      <c r="IN511" s="9"/>
      <c r="IO511" s="9"/>
      <c r="IP511" s="9"/>
      <c r="IQ511" s="9"/>
      <c r="IR511" s="9"/>
      <c r="IS511" s="9"/>
      <c r="IT511" s="9"/>
      <c r="IU511" s="9"/>
      <c r="IV511" s="9"/>
      <c r="IW511" s="9"/>
      <c r="IX511" s="9"/>
      <c r="IY511" s="9"/>
      <c r="IZ511" s="9"/>
      <c r="JA511" s="9"/>
      <c r="JB511" s="9"/>
      <c r="JC511" s="9"/>
      <c r="JD511" s="9"/>
      <c r="JE511" s="9"/>
      <c r="JF511" s="9"/>
      <c r="JG511" s="9"/>
      <c r="JH511" s="9"/>
      <c r="JI511" s="9"/>
      <c r="JJ511" s="9"/>
      <c r="JK511" s="9"/>
      <c r="JL511" s="9"/>
      <c r="JM511" s="9"/>
      <c r="JN511" s="9"/>
      <c r="JO511" s="9"/>
      <c r="JP511" s="9"/>
      <c r="JQ511" s="9"/>
      <c r="JR511" s="9"/>
      <c r="JS511" s="9"/>
      <c r="JT511" s="9"/>
      <c r="JU511" s="9"/>
      <c r="JV511" s="9"/>
      <c r="JW511" s="9"/>
      <c r="JX511" s="9"/>
      <c r="JY511" s="9"/>
      <c r="JZ511" s="9"/>
      <c r="KA511" s="9"/>
      <c r="KB511" s="9"/>
      <c r="KC511" s="9"/>
      <c r="KD511" s="9"/>
      <c r="KE511" s="9"/>
      <c r="KF511" s="9"/>
      <c r="KG511" s="9"/>
      <c r="KH511" s="9"/>
      <c r="KI511" s="9"/>
      <c r="KJ511" s="9"/>
      <c r="KK511" s="9"/>
      <c r="KL511" s="9"/>
      <c r="KM511" s="9"/>
      <c r="KN511" s="9"/>
      <c r="KO511" s="9"/>
      <c r="KP511" s="9"/>
      <c r="KQ511" s="9"/>
      <c r="KR511" s="9"/>
      <c r="KS511" s="9"/>
      <c r="KT511" s="9"/>
      <c r="KU511" s="9"/>
      <c r="KV511" s="9"/>
      <c r="KW511" s="9"/>
      <c r="KX511" s="9"/>
      <c r="KY511" s="9"/>
      <c r="KZ511" s="9"/>
      <c r="LA511" s="9"/>
      <c r="LB511" s="9"/>
      <c r="LC511" s="9"/>
      <c r="LD511" s="9"/>
      <c r="LE511" s="9"/>
      <c r="LF511" s="9"/>
      <c r="LG511" s="9"/>
      <c r="LH511" s="9"/>
      <c r="LI511" s="9"/>
      <c r="LJ511" s="9"/>
      <c r="LK511" s="9"/>
      <c r="LL511" s="9"/>
      <c r="LM511" s="9"/>
      <c r="LN511" s="9"/>
      <c r="LO511" s="9"/>
      <c r="LP511" s="9"/>
      <c r="LQ511" s="9"/>
      <c r="LR511" s="9"/>
      <c r="LS511" s="9"/>
      <c r="LT511" s="9"/>
      <c r="LU511" s="9"/>
      <c r="LV511" s="9"/>
      <c r="LW511" s="9"/>
      <c r="LX511" s="9"/>
      <c r="LY511" s="9"/>
      <c r="LZ511" s="9"/>
      <c r="MA511" s="9"/>
      <c r="MB511" s="9"/>
      <c r="MC511" s="9"/>
      <c r="MD511" s="9"/>
      <c r="ME511" s="9"/>
      <c r="MF511" s="9"/>
      <c r="MG511" s="9"/>
      <c r="MH511" s="9"/>
      <c r="MI511" s="9"/>
      <c r="MJ511" s="9"/>
      <c r="MK511" s="9"/>
      <c r="ML511" s="9"/>
      <c r="MM511" s="9"/>
      <c r="MN511" s="9"/>
      <c r="MO511" s="9"/>
      <c r="MP511" s="9"/>
      <c r="MQ511" s="9"/>
      <c r="MR511" s="9"/>
      <c r="MS511" s="9"/>
      <c r="MT511" s="9"/>
      <c r="MU511" s="9"/>
      <c r="MV511" s="9"/>
      <c r="MW511" s="9"/>
      <c r="MX511" s="9"/>
      <c r="MY511" s="9"/>
      <c r="MZ511" s="9"/>
      <c r="NA511" s="9"/>
      <c r="NB511" s="9"/>
      <c r="NC511" s="9"/>
      <c r="ND511" s="9"/>
      <c r="NE511" s="9"/>
      <c r="NF511" s="9"/>
      <c r="NG511" s="9"/>
      <c r="NH511" s="9"/>
      <c r="NI511" s="9"/>
      <c r="NJ511" s="9"/>
      <c r="NK511" s="9"/>
      <c r="NL511" s="9"/>
      <c r="NM511" s="9"/>
      <c r="NN511" s="9"/>
      <c r="NO511" s="9"/>
      <c r="NP511" s="9"/>
      <c r="NQ511" s="9"/>
      <c r="NR511" s="9"/>
      <c r="NS511" s="9"/>
      <c r="NT511" s="9"/>
      <c r="NU511" s="9"/>
      <c r="NV511" s="9"/>
      <c r="NW511" s="9"/>
      <c r="NX511" s="9"/>
      <c r="NY511" s="9"/>
      <c r="NZ511" s="9"/>
      <c r="OA511" s="9"/>
      <c r="OB511" s="9"/>
      <c r="OC511" s="9"/>
      <c r="OD511" s="9"/>
      <c r="OE511" s="9"/>
      <c r="OF511" s="9"/>
      <c r="OG511" s="9"/>
      <c r="OH511" s="9"/>
      <c r="OI511" s="9"/>
      <c r="OJ511" s="9"/>
      <c r="OK511" s="9"/>
      <c r="OL511" s="9"/>
      <c r="OM511" s="9"/>
      <c r="ON511" s="9"/>
      <c r="OO511" s="9"/>
      <c r="OP511" s="9"/>
      <c r="OQ511" s="9"/>
      <c r="OR511" s="9"/>
      <c r="OS511" s="9"/>
      <c r="OT511" s="9"/>
      <c r="OU511" s="9"/>
      <c r="OV511" s="9"/>
      <c r="OW511" s="9"/>
      <c r="OX511" s="9"/>
      <c r="OY511" s="9"/>
      <c r="OZ511" s="9"/>
      <c r="PA511" s="9"/>
      <c r="PB511" s="9"/>
      <c r="PC511" s="9"/>
      <c r="PD511" s="9"/>
      <c r="PE511" s="9"/>
      <c r="PF511" s="9"/>
      <c r="PG511" s="9"/>
      <c r="PH511" s="9"/>
      <c r="PI511" s="9"/>
      <c r="PJ511" s="9"/>
      <c r="PK511" s="9"/>
      <c r="PL511" s="9"/>
      <c r="PM511" s="9"/>
      <c r="PN511" s="9"/>
      <c r="PO511" s="9"/>
      <c r="PP511" s="9"/>
      <c r="PQ511" s="9"/>
      <c r="PR511" s="9"/>
      <c r="PS511" s="9"/>
      <c r="PT511" s="9"/>
      <c r="PU511" s="9"/>
      <c r="PV511" s="9"/>
      <c r="PW511" s="9"/>
      <c r="PX511" s="9"/>
      <c r="PY511" s="9"/>
      <c r="PZ511" s="9"/>
      <c r="QA511" s="9"/>
      <c r="QB511" s="9"/>
      <c r="QC511" s="9"/>
      <c r="QD511" s="9"/>
      <c r="QE511" s="9"/>
      <c r="QF511" s="9"/>
      <c r="QG511" s="9"/>
      <c r="QH511" s="9"/>
      <c r="QI511" s="9"/>
      <c r="QJ511" s="9"/>
      <c r="QK511" s="9"/>
      <c r="QL511" s="9"/>
      <c r="QM511" s="9"/>
      <c r="QN511" s="9"/>
      <c r="QO511" s="9"/>
      <c r="QP511" s="9"/>
      <c r="QQ511" s="9"/>
      <c r="QR511" s="9"/>
      <c r="QS511" s="9"/>
      <c r="QT511" s="9"/>
      <c r="QU511" s="9"/>
      <c r="QV511" s="9"/>
      <c r="QW511" s="9"/>
      <c r="QX511" s="9"/>
      <c r="QY511" s="9"/>
      <c r="QZ511" s="9"/>
      <c r="RA511" s="9"/>
      <c r="RB511" s="9"/>
      <c r="RC511" s="9"/>
      <c r="RD511" s="9"/>
      <c r="RE511" s="9"/>
      <c r="RF511" s="9"/>
      <c r="RG511" s="9"/>
      <c r="RH511" s="9"/>
      <c r="RI511" s="9"/>
      <c r="RJ511" s="9"/>
      <c r="RK511" s="9"/>
      <c r="RL511" s="9"/>
      <c r="RM511" s="9"/>
      <c r="RN511" s="9"/>
      <c r="RO511" s="9"/>
      <c r="RP511" s="9"/>
      <c r="RQ511" s="9"/>
      <c r="RR511" s="9"/>
      <c r="RS511" s="9"/>
      <c r="RT511" s="9"/>
      <c r="RU511" s="9"/>
      <c r="RV511" s="9"/>
      <c r="RW511" s="9"/>
      <c r="RX511" s="9"/>
      <c r="RY511" s="9"/>
      <c r="RZ511" s="9"/>
      <c r="SA511" s="9"/>
      <c r="SB511" s="9"/>
      <c r="SC511" s="9"/>
      <c r="SD511" s="9"/>
      <c r="SE511" s="9"/>
      <c r="SF511" s="9"/>
      <c r="SG511" s="9"/>
      <c r="SH511" s="9"/>
      <c r="SI511" s="9"/>
      <c r="SJ511" s="9"/>
      <c r="SK511" s="9"/>
      <c r="SL511" s="9"/>
      <c r="SM511" s="9"/>
      <c r="SN511" s="9"/>
      <c r="SO511" s="9"/>
      <c r="SP511" s="9"/>
      <c r="SQ511" s="9"/>
      <c r="SR511" s="9"/>
      <c r="SS511" s="9"/>
      <c r="ST511" s="9"/>
      <c r="SU511" s="9"/>
      <c r="SV511" s="9"/>
      <c r="SW511" s="9"/>
      <c r="SX511" s="9"/>
      <c r="SY511" s="9"/>
      <c r="SZ511" s="9"/>
      <c r="TA511" s="9"/>
      <c r="TB511" s="9"/>
      <c r="TC511" s="9"/>
      <c r="TD511" s="9"/>
      <c r="TE511" s="9"/>
      <c r="TF511" s="9"/>
      <c r="TG511" s="9"/>
      <c r="TH511" s="9"/>
      <c r="TI511" s="9"/>
      <c r="TJ511" s="9"/>
      <c r="TK511" s="9"/>
      <c r="TL511" s="9"/>
      <c r="TM511" s="9"/>
      <c r="TN511" s="9"/>
      <c r="TO511" s="9"/>
      <c r="TP511" s="9"/>
      <c r="TQ511" s="9"/>
      <c r="TR511" s="9"/>
      <c r="TS511" s="9"/>
      <c r="TT511" s="9"/>
      <c r="TU511" s="9"/>
      <c r="TV511" s="9"/>
      <c r="TW511" s="9"/>
      <c r="TX511" s="9"/>
      <c r="TY511" s="9"/>
      <c r="TZ511" s="9"/>
      <c r="UA511" s="9"/>
      <c r="UB511" s="9"/>
      <c r="UC511" s="9"/>
      <c r="UD511" s="9"/>
      <c r="UE511" s="9"/>
      <c r="UF511" s="9"/>
      <c r="UG511" s="9"/>
      <c r="UH511" s="9"/>
      <c r="UI511" s="9"/>
      <c r="UJ511" s="9"/>
      <c r="UK511" s="9"/>
      <c r="UL511" s="9"/>
      <c r="UM511" s="9"/>
      <c r="UN511" s="9"/>
      <c r="UO511" s="9"/>
      <c r="UP511" s="9"/>
      <c r="UQ511" s="9"/>
      <c r="UR511" s="9"/>
      <c r="US511" s="9"/>
      <c r="UT511" s="9"/>
      <c r="UU511" s="9"/>
      <c r="UV511" s="9"/>
      <c r="UW511" s="9"/>
      <c r="UX511" s="9"/>
      <c r="UY511" s="9"/>
      <c r="UZ511" s="9"/>
      <c r="VA511" s="9"/>
      <c r="VB511" s="9"/>
      <c r="VC511" s="9"/>
      <c r="VD511" s="9"/>
      <c r="VE511" s="9"/>
      <c r="VF511" s="9"/>
      <c r="VG511" s="9"/>
      <c r="VH511" s="9"/>
      <c r="VI511" s="9"/>
      <c r="VJ511" s="9"/>
      <c r="VK511" s="9"/>
      <c r="VL511" s="9"/>
      <c r="VM511" s="9"/>
      <c r="VN511" s="9"/>
      <c r="VO511" s="9"/>
      <c r="VP511" s="9"/>
      <c r="VQ511" s="9"/>
      <c r="VR511" s="9"/>
      <c r="VS511" s="9"/>
      <c r="VT511" s="9"/>
      <c r="VU511" s="9"/>
      <c r="VV511" s="9"/>
      <c r="VW511" s="9"/>
      <c r="VX511" s="9"/>
      <c r="VY511" s="9"/>
      <c r="VZ511" s="9"/>
      <c r="WA511" s="9"/>
      <c r="WB511" s="9"/>
      <c r="WC511" s="9"/>
      <c r="WD511" s="9"/>
      <c r="WE511" s="9"/>
      <c r="WF511" s="9"/>
      <c r="WG511" s="9"/>
      <c r="WH511" s="9"/>
      <c r="WI511" s="9"/>
      <c r="WJ511" s="9"/>
      <c r="WK511" s="9"/>
      <c r="WL511" s="9"/>
      <c r="WM511" s="9"/>
      <c r="WN511" s="9"/>
      <c r="WO511" s="9"/>
      <c r="WP511" s="9"/>
      <c r="WQ511" s="9"/>
      <c r="WR511" s="9"/>
      <c r="WS511" s="9"/>
      <c r="WT511" s="9"/>
      <c r="WU511" s="9"/>
      <c r="WV511" s="9"/>
      <c r="WW511" s="9"/>
      <c r="WX511" s="9"/>
      <c r="WY511" s="9"/>
      <c r="WZ511" s="9"/>
      <c r="XA511" s="9"/>
      <c r="XB511" s="9"/>
      <c r="XC511" s="9"/>
      <c r="XD511" s="9"/>
      <c r="XE511" s="9"/>
      <c r="XF511" s="9"/>
      <c r="XG511" s="9"/>
      <c r="XH511" s="9"/>
      <c r="XI511" s="9"/>
      <c r="XJ511" s="9"/>
      <c r="XK511" s="9"/>
      <c r="XL511" s="9"/>
      <c r="XM511" s="9"/>
      <c r="XN511" s="9"/>
      <c r="XO511" s="9"/>
      <c r="XP511" s="9"/>
      <c r="XQ511" s="9"/>
      <c r="XR511" s="9"/>
      <c r="XS511" s="9"/>
      <c r="XT511" s="9"/>
      <c r="XU511" s="9"/>
      <c r="XV511" s="9"/>
      <c r="XW511" s="9"/>
      <c r="XX511" s="9"/>
      <c r="XY511" s="9"/>
      <c r="XZ511" s="9"/>
      <c r="YA511" s="9"/>
      <c r="YB511" s="9"/>
      <c r="YC511" s="9"/>
      <c r="YD511" s="9"/>
      <c r="YE511" s="9"/>
      <c r="YF511" s="9"/>
      <c r="YG511" s="9"/>
      <c r="YH511" s="9"/>
      <c r="YI511" s="9"/>
      <c r="YJ511" s="9"/>
      <c r="YK511" s="9"/>
      <c r="YL511" s="9"/>
      <c r="YM511" s="9"/>
      <c r="YN511" s="9"/>
      <c r="YO511" s="9"/>
      <c r="YP511" s="9"/>
      <c r="YQ511" s="9"/>
      <c r="YR511" s="9"/>
      <c r="YS511" s="9"/>
      <c r="YT511" s="9"/>
      <c r="YU511" s="9"/>
      <c r="YV511" s="9"/>
      <c r="YW511" s="9"/>
      <c r="YX511" s="9"/>
      <c r="YY511" s="9"/>
      <c r="YZ511" s="9"/>
      <c r="ZA511" s="9"/>
      <c r="ZB511" s="9"/>
      <c r="ZC511" s="9"/>
      <c r="ZD511" s="9"/>
      <c r="ZE511" s="9"/>
      <c r="ZF511" s="9"/>
      <c r="ZG511" s="9"/>
      <c r="ZH511" s="9"/>
      <c r="ZI511" s="9"/>
      <c r="ZJ511" s="9"/>
      <c r="ZK511" s="9"/>
      <c r="ZL511" s="9"/>
      <c r="ZM511" s="9"/>
      <c r="ZN511" s="9"/>
      <c r="ZO511" s="9"/>
      <c r="ZP511" s="9"/>
      <c r="ZQ511" s="9"/>
      <c r="ZR511" s="9"/>
      <c r="ZS511" s="9"/>
      <c r="ZT511" s="9"/>
      <c r="ZU511" s="9"/>
      <c r="ZV511" s="9"/>
      <c r="ZW511" s="9"/>
      <c r="ZX511" s="9"/>
      <c r="ZY511" s="9"/>
      <c r="ZZ511" s="9"/>
      <c r="AAA511" s="9"/>
      <c r="AAB511" s="9"/>
      <c r="AAC511" s="9"/>
      <c r="AAD511" s="9"/>
      <c r="AAE511" s="9"/>
      <c r="AAF511" s="9"/>
      <c r="AAG511" s="9"/>
      <c r="AAH511" s="9"/>
      <c r="AAI511" s="9"/>
      <c r="AAJ511" s="9"/>
      <c r="AAK511" s="9"/>
      <c r="AAL511" s="9"/>
      <c r="AAM511" s="9"/>
      <c r="AAN511" s="9"/>
      <c r="AAO511" s="9"/>
      <c r="AAP511" s="9"/>
      <c r="AAQ511" s="9"/>
      <c r="AAR511" s="9"/>
      <c r="AAS511" s="9"/>
      <c r="AAT511" s="9"/>
      <c r="AAU511" s="9"/>
      <c r="AAV511" s="9"/>
      <c r="AAW511" s="9"/>
      <c r="AAX511" s="9"/>
      <c r="AAY511" s="9"/>
      <c r="AAZ511" s="9"/>
      <c r="ABA511" s="9"/>
      <c r="ABB511" s="9"/>
      <c r="ABC511" s="9"/>
      <c r="ABD511" s="9"/>
      <c r="ABE511" s="9"/>
      <c r="ABF511" s="9"/>
      <c r="ABG511" s="9"/>
      <c r="ABH511" s="9"/>
      <c r="ABI511" s="9"/>
      <c r="ABJ511" s="9"/>
      <c r="ABK511" s="9"/>
      <c r="ABL511" s="9"/>
      <c r="ABM511" s="9"/>
      <c r="ABN511" s="9"/>
      <c r="ABO511" s="9"/>
      <c r="ABP511" s="9"/>
      <c r="ABQ511" s="9"/>
      <c r="ABR511" s="9"/>
      <c r="ABS511" s="9"/>
      <c r="ABT511" s="9"/>
      <c r="ABU511" s="9"/>
      <c r="ABV511" s="9"/>
      <c r="ABW511" s="9"/>
      <c r="ABX511" s="9"/>
      <c r="ABY511" s="9"/>
      <c r="ABZ511" s="9"/>
      <c r="ACA511" s="9"/>
      <c r="ACB511" s="9"/>
      <c r="ACC511" s="9"/>
      <c r="ACD511" s="9"/>
      <c r="ACE511" s="9"/>
      <c r="ACF511" s="9"/>
      <c r="ACG511" s="9"/>
      <c r="ACH511" s="9"/>
      <c r="ACI511" s="9"/>
      <c r="ACJ511" s="9"/>
      <c r="ACK511" s="9"/>
      <c r="ACL511" s="9"/>
      <c r="ACM511" s="9"/>
      <c r="ACN511" s="9"/>
      <c r="ACO511" s="9"/>
      <c r="ACP511" s="9"/>
      <c r="ACQ511" s="9"/>
      <c r="ACR511" s="9"/>
      <c r="ACS511" s="9"/>
      <c r="ACT511" s="9"/>
      <c r="ACU511" s="9"/>
      <c r="ACV511" s="9"/>
      <c r="ACW511" s="9"/>
      <c r="ACX511" s="9"/>
      <c r="ACY511" s="9"/>
      <c r="ACZ511" s="9"/>
      <c r="ADA511" s="9"/>
      <c r="ADB511" s="9"/>
      <c r="ADC511" s="9"/>
      <c r="ADD511" s="9"/>
      <c r="ADE511" s="9"/>
      <c r="ADF511" s="9"/>
      <c r="ADG511" s="9"/>
      <c r="ADH511" s="9"/>
      <c r="ADI511" s="9"/>
      <c r="ADJ511" s="9"/>
      <c r="ADK511" s="9"/>
      <c r="ADL511" s="9"/>
      <c r="ADM511" s="9"/>
      <c r="ADN511" s="9"/>
      <c r="ADO511" s="9"/>
      <c r="ADP511" s="9"/>
      <c r="ADQ511" s="9"/>
      <c r="ADR511" s="9"/>
      <c r="ADS511" s="9"/>
      <c r="ADT511" s="9"/>
      <c r="ADU511" s="9"/>
      <c r="ADV511" s="9"/>
      <c r="ADW511" s="9"/>
      <c r="ADX511" s="9"/>
      <c r="ADY511" s="9"/>
      <c r="ADZ511" s="9"/>
      <c r="AEA511" s="9"/>
      <c r="AEB511" s="9"/>
      <c r="AEC511" s="9"/>
      <c r="AED511" s="9"/>
      <c r="AEE511" s="9"/>
      <c r="AEF511" s="9"/>
      <c r="AEG511" s="9"/>
      <c r="AEH511" s="9"/>
      <c r="AEI511" s="9"/>
      <c r="AEJ511" s="9"/>
      <c r="AEK511" s="9"/>
      <c r="AEL511" s="9"/>
      <c r="AEM511" s="9"/>
      <c r="AEN511" s="9"/>
      <c r="AEO511" s="9"/>
      <c r="AEP511" s="9"/>
      <c r="AEQ511" s="9"/>
      <c r="AER511" s="9"/>
      <c r="AES511" s="9"/>
      <c r="AET511" s="9"/>
      <c r="AEU511" s="9"/>
      <c r="AEV511" s="9"/>
      <c r="AEW511" s="9"/>
      <c r="AEX511" s="9"/>
      <c r="AEY511" s="9"/>
      <c r="AEZ511" s="9"/>
      <c r="AFA511" s="9"/>
      <c r="AFB511" s="9"/>
      <c r="AFC511" s="9"/>
      <c r="AFD511" s="9"/>
      <c r="AFE511" s="9"/>
      <c r="AFF511" s="9"/>
      <c r="AFG511" s="9"/>
      <c r="AFH511" s="9"/>
      <c r="AFI511" s="9"/>
      <c r="AFJ511" s="9"/>
      <c r="AFK511" s="9"/>
      <c r="AFL511" s="9"/>
      <c r="AFM511" s="9"/>
      <c r="AFN511" s="9"/>
      <c r="AFO511" s="9"/>
      <c r="AFP511" s="9"/>
      <c r="AFQ511" s="9"/>
      <c r="AFR511" s="9"/>
      <c r="AFS511" s="9"/>
      <c r="AFT511" s="9"/>
      <c r="AFU511" s="9"/>
      <c r="AFV511" s="9"/>
      <c r="AFW511" s="9"/>
      <c r="AFX511" s="9"/>
      <c r="AFY511" s="9"/>
      <c r="AFZ511" s="9"/>
      <c r="AGA511" s="9"/>
      <c r="AGB511" s="9"/>
      <c r="AGC511" s="9"/>
      <c r="AGD511" s="9"/>
      <c r="AGE511" s="9"/>
      <c r="AGF511" s="9"/>
      <c r="AGG511" s="9"/>
      <c r="AGH511" s="9"/>
      <c r="AGI511" s="9"/>
      <c r="AGJ511" s="9"/>
      <c r="AGK511" s="9"/>
      <c r="AGL511" s="9"/>
      <c r="AGM511" s="9"/>
      <c r="AGN511" s="9"/>
      <c r="AGO511" s="9"/>
      <c r="AGP511" s="9"/>
      <c r="AGQ511" s="9"/>
      <c r="AGR511" s="9"/>
      <c r="AGS511" s="9"/>
      <c r="AGT511" s="9"/>
      <c r="AGU511" s="9"/>
      <c r="AGV511" s="9"/>
      <c r="AGW511" s="9"/>
      <c r="AGX511" s="9"/>
      <c r="AGY511" s="9"/>
      <c r="AGZ511" s="9"/>
      <c r="AHA511" s="9"/>
      <c r="AHB511" s="9"/>
      <c r="AHC511" s="9"/>
      <c r="AHD511" s="9"/>
      <c r="AHE511" s="9"/>
      <c r="AHF511" s="9"/>
      <c r="AHG511" s="9"/>
      <c r="AHH511" s="9"/>
      <c r="AHI511" s="9"/>
      <c r="AHJ511" s="9"/>
      <c r="AHK511" s="9"/>
      <c r="AHL511" s="9"/>
      <c r="AHM511" s="9"/>
      <c r="AHN511" s="9"/>
      <c r="AHO511" s="9"/>
      <c r="AHP511" s="9"/>
      <c r="AHQ511" s="9"/>
      <c r="AHR511" s="9"/>
      <c r="AHS511" s="9"/>
      <c r="AHT511" s="9"/>
      <c r="AHU511" s="9"/>
      <c r="AHV511" s="9"/>
      <c r="AHW511" s="9"/>
      <c r="AHX511" s="9"/>
      <c r="AHY511" s="9"/>
      <c r="AHZ511" s="9"/>
      <c r="AIA511" s="9"/>
      <c r="AIB511" s="9"/>
      <c r="AIC511" s="9"/>
      <c r="AID511" s="9"/>
      <c r="AIE511" s="9"/>
      <c r="AIF511" s="9"/>
      <c r="AIG511" s="9"/>
      <c r="AIH511" s="9"/>
      <c r="AII511" s="9"/>
      <c r="AIJ511" s="9"/>
      <c r="AIK511" s="9"/>
      <c r="AIL511" s="9"/>
      <c r="AIM511" s="9"/>
      <c r="AIN511" s="9"/>
      <c r="AIO511" s="9"/>
      <c r="AIP511" s="9"/>
      <c r="AIQ511" s="9"/>
      <c r="AIR511" s="9"/>
      <c r="AIS511" s="9"/>
      <c r="AIT511" s="9"/>
      <c r="AIU511" s="9"/>
      <c r="AIV511" s="9"/>
      <c r="AIW511" s="9"/>
      <c r="AIX511" s="9"/>
      <c r="AIY511" s="9"/>
      <c r="AIZ511" s="9"/>
      <c r="AJA511" s="9"/>
      <c r="AJB511" s="9"/>
      <c r="AJC511" s="9"/>
      <c r="AJD511" s="9"/>
      <c r="AJE511" s="9"/>
      <c r="AJF511" s="9"/>
      <c r="AJG511" s="9"/>
      <c r="AJH511" s="9"/>
      <c r="AJI511" s="9"/>
      <c r="AJJ511" s="9"/>
      <c r="AJK511" s="9"/>
      <c r="AJL511" s="9"/>
      <c r="AJM511" s="9"/>
      <c r="AJN511" s="9"/>
      <c r="AJO511" s="9"/>
      <c r="AJP511" s="9"/>
      <c r="AJQ511" s="9"/>
      <c r="AJR511" s="9"/>
      <c r="AJS511" s="9"/>
      <c r="AJT511" s="9"/>
      <c r="AJU511" s="9"/>
      <c r="AJV511" s="9"/>
      <c r="AJW511" s="9"/>
      <c r="AJX511" s="9"/>
      <c r="AJY511" s="9"/>
      <c r="AJZ511" s="9"/>
      <c r="AKA511" s="9"/>
      <c r="AKB511" s="9"/>
      <c r="AKC511" s="9"/>
      <c r="AKD511" s="9"/>
      <c r="AKE511" s="9"/>
      <c r="AKF511" s="9"/>
      <c r="AKG511" s="9"/>
      <c r="AKH511" s="9"/>
      <c r="AKI511" s="9"/>
      <c r="AKJ511" s="9"/>
      <c r="AKK511" s="9"/>
      <c r="AKL511" s="9"/>
      <c r="AKM511" s="9"/>
      <c r="AKN511" s="9"/>
      <c r="AKO511" s="9"/>
      <c r="AKP511" s="9"/>
      <c r="AKQ511" s="9"/>
      <c r="AKR511" s="9"/>
      <c r="AKS511" s="9"/>
      <c r="AKT511" s="9"/>
      <c r="AKU511" s="9"/>
      <c r="AKV511" s="9"/>
      <c r="AKW511" s="9"/>
      <c r="AKX511" s="9"/>
      <c r="AKY511" s="9"/>
      <c r="AKZ511" s="9"/>
      <c r="ALA511" s="9"/>
      <c r="ALB511" s="9"/>
      <c r="ALC511" s="9"/>
      <c r="ALD511" s="9"/>
      <c r="ALE511" s="9"/>
      <c r="ALF511" s="9"/>
      <c r="ALG511" s="9"/>
      <c r="ALH511" s="9"/>
      <c r="ALI511" s="9"/>
      <c r="ALJ511" s="9"/>
      <c r="ALK511" s="9"/>
      <c r="ALL511" s="9"/>
      <c r="ALM511" s="9"/>
      <c r="ALN511" s="9"/>
      <c r="ALO511" s="9"/>
      <c r="ALP511" s="9"/>
      <c r="ALQ511" s="9"/>
      <c r="ALR511" s="9"/>
      <c r="ALS511" s="9"/>
      <c r="ALT511" s="9"/>
      <c r="ALU511" s="9"/>
      <c r="ALV511" s="9"/>
      <c r="ALW511" s="9"/>
      <c r="ALX511" s="9"/>
      <c r="ALY511" s="9"/>
      <c r="ALZ511" s="9"/>
      <c r="AMA511" s="9"/>
      <c r="AMB511" s="9"/>
      <c r="AMC511" s="9"/>
      <c r="AMD511" s="9"/>
      <c r="AME511" s="9"/>
      <c r="AMF511" s="9"/>
      <c r="AMG511" s="9"/>
      <c r="AMH511" s="9"/>
      <c r="AMI511" s="9"/>
      <c r="AMJ511" s="9"/>
      <c r="AMK511" s="9"/>
    </row>
    <row r="512" spans="1:1025" s="8" customFormat="1" ht="27.75" hidden="1" thickBot="1">
      <c r="A512" s="146"/>
      <c r="B512" s="58"/>
      <c r="C512" s="213"/>
      <c r="D512" s="213"/>
      <c r="E512" s="213"/>
      <c r="F512" s="214">
        <v>8486</v>
      </c>
      <c r="G512" s="215">
        <v>7585</v>
      </c>
      <c r="H512" s="62" t="s">
        <v>15</v>
      </c>
      <c r="I512" s="63" t="s">
        <v>426</v>
      </c>
      <c r="J512" s="64" t="s">
        <v>427</v>
      </c>
      <c r="K512" s="64"/>
      <c r="L512" s="168">
        <v>7500</v>
      </c>
      <c r="M512" s="66">
        <v>100</v>
      </c>
      <c r="N512" s="57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  <c r="HJ512" s="9"/>
      <c r="HK512" s="9"/>
      <c r="HL512" s="9"/>
      <c r="HM512" s="9"/>
      <c r="HN512" s="9"/>
      <c r="HO512" s="9"/>
      <c r="HP512" s="9"/>
      <c r="HQ512" s="9"/>
      <c r="HR512" s="9"/>
      <c r="HS512" s="9"/>
      <c r="HT512" s="9"/>
      <c r="HU512" s="9"/>
      <c r="HV512" s="9"/>
      <c r="HW512" s="9"/>
      <c r="HX512" s="9"/>
      <c r="HY512" s="9"/>
      <c r="HZ512" s="9"/>
      <c r="IA512" s="9"/>
      <c r="IB512" s="9"/>
      <c r="IC512" s="9"/>
      <c r="ID512" s="9"/>
      <c r="IE512" s="9"/>
      <c r="IF512" s="9"/>
      <c r="IG512" s="9"/>
      <c r="IH512" s="9"/>
      <c r="II512" s="9"/>
      <c r="IJ512" s="9"/>
      <c r="IK512" s="9"/>
      <c r="IL512" s="9"/>
      <c r="IM512" s="9"/>
      <c r="IN512" s="9"/>
      <c r="IO512" s="9"/>
      <c r="IP512" s="9"/>
      <c r="IQ512" s="9"/>
      <c r="IR512" s="9"/>
      <c r="IS512" s="9"/>
      <c r="IT512" s="9"/>
      <c r="IU512" s="9"/>
      <c r="IV512" s="9"/>
      <c r="IW512" s="9"/>
      <c r="IX512" s="9"/>
      <c r="IY512" s="9"/>
      <c r="IZ512" s="9"/>
      <c r="JA512" s="9"/>
      <c r="JB512" s="9"/>
      <c r="JC512" s="9"/>
      <c r="JD512" s="9"/>
      <c r="JE512" s="9"/>
      <c r="JF512" s="9"/>
      <c r="JG512" s="9"/>
      <c r="JH512" s="9"/>
      <c r="JI512" s="9"/>
      <c r="JJ512" s="9"/>
      <c r="JK512" s="9"/>
      <c r="JL512" s="9"/>
      <c r="JM512" s="9"/>
      <c r="JN512" s="9"/>
      <c r="JO512" s="9"/>
      <c r="JP512" s="9"/>
      <c r="JQ512" s="9"/>
      <c r="JR512" s="9"/>
      <c r="JS512" s="9"/>
      <c r="JT512" s="9"/>
      <c r="JU512" s="9"/>
      <c r="JV512" s="9"/>
      <c r="JW512" s="9"/>
      <c r="JX512" s="9"/>
      <c r="JY512" s="9"/>
      <c r="JZ512" s="9"/>
      <c r="KA512" s="9"/>
      <c r="KB512" s="9"/>
      <c r="KC512" s="9"/>
      <c r="KD512" s="9"/>
      <c r="KE512" s="9"/>
      <c r="KF512" s="9"/>
      <c r="KG512" s="9"/>
      <c r="KH512" s="9"/>
      <c r="KI512" s="9"/>
      <c r="KJ512" s="9"/>
      <c r="KK512" s="9"/>
      <c r="KL512" s="9"/>
      <c r="KM512" s="9"/>
      <c r="KN512" s="9"/>
      <c r="KO512" s="9"/>
      <c r="KP512" s="9"/>
      <c r="KQ512" s="9"/>
      <c r="KR512" s="9"/>
      <c r="KS512" s="9"/>
      <c r="KT512" s="9"/>
      <c r="KU512" s="9"/>
      <c r="KV512" s="9"/>
      <c r="KW512" s="9"/>
      <c r="KX512" s="9"/>
      <c r="KY512" s="9"/>
      <c r="KZ512" s="9"/>
      <c r="LA512" s="9"/>
      <c r="LB512" s="9"/>
      <c r="LC512" s="9"/>
      <c r="LD512" s="9"/>
      <c r="LE512" s="9"/>
      <c r="LF512" s="9"/>
      <c r="LG512" s="9"/>
      <c r="LH512" s="9"/>
      <c r="LI512" s="9"/>
      <c r="LJ512" s="9"/>
      <c r="LK512" s="9"/>
      <c r="LL512" s="9"/>
      <c r="LM512" s="9"/>
      <c r="LN512" s="9"/>
      <c r="LO512" s="9"/>
      <c r="LP512" s="9"/>
      <c r="LQ512" s="9"/>
      <c r="LR512" s="9"/>
      <c r="LS512" s="9"/>
      <c r="LT512" s="9"/>
      <c r="LU512" s="9"/>
      <c r="LV512" s="9"/>
      <c r="LW512" s="9"/>
      <c r="LX512" s="9"/>
      <c r="LY512" s="9"/>
      <c r="LZ512" s="9"/>
      <c r="MA512" s="9"/>
      <c r="MB512" s="9"/>
      <c r="MC512" s="9"/>
      <c r="MD512" s="9"/>
      <c r="ME512" s="9"/>
      <c r="MF512" s="9"/>
      <c r="MG512" s="9"/>
      <c r="MH512" s="9"/>
      <c r="MI512" s="9"/>
      <c r="MJ512" s="9"/>
      <c r="MK512" s="9"/>
      <c r="ML512" s="9"/>
      <c r="MM512" s="9"/>
      <c r="MN512" s="9"/>
      <c r="MO512" s="9"/>
      <c r="MP512" s="9"/>
      <c r="MQ512" s="9"/>
      <c r="MR512" s="9"/>
      <c r="MS512" s="9"/>
      <c r="MT512" s="9"/>
      <c r="MU512" s="9"/>
      <c r="MV512" s="9"/>
      <c r="MW512" s="9"/>
      <c r="MX512" s="9"/>
      <c r="MY512" s="9"/>
      <c r="MZ512" s="9"/>
      <c r="NA512" s="9"/>
      <c r="NB512" s="9"/>
      <c r="NC512" s="9"/>
      <c r="ND512" s="9"/>
      <c r="NE512" s="9"/>
      <c r="NF512" s="9"/>
      <c r="NG512" s="9"/>
      <c r="NH512" s="9"/>
      <c r="NI512" s="9"/>
      <c r="NJ512" s="9"/>
      <c r="NK512" s="9"/>
      <c r="NL512" s="9"/>
      <c r="NM512" s="9"/>
      <c r="NN512" s="9"/>
      <c r="NO512" s="9"/>
      <c r="NP512" s="9"/>
      <c r="NQ512" s="9"/>
      <c r="NR512" s="9"/>
      <c r="NS512" s="9"/>
      <c r="NT512" s="9"/>
      <c r="NU512" s="9"/>
      <c r="NV512" s="9"/>
      <c r="NW512" s="9"/>
      <c r="NX512" s="9"/>
      <c r="NY512" s="9"/>
      <c r="NZ512" s="9"/>
      <c r="OA512" s="9"/>
      <c r="OB512" s="9"/>
      <c r="OC512" s="9"/>
      <c r="OD512" s="9"/>
      <c r="OE512" s="9"/>
      <c r="OF512" s="9"/>
      <c r="OG512" s="9"/>
      <c r="OH512" s="9"/>
      <c r="OI512" s="9"/>
      <c r="OJ512" s="9"/>
      <c r="OK512" s="9"/>
      <c r="OL512" s="9"/>
      <c r="OM512" s="9"/>
      <c r="ON512" s="9"/>
      <c r="OO512" s="9"/>
      <c r="OP512" s="9"/>
      <c r="OQ512" s="9"/>
      <c r="OR512" s="9"/>
      <c r="OS512" s="9"/>
      <c r="OT512" s="9"/>
      <c r="OU512" s="9"/>
      <c r="OV512" s="9"/>
      <c r="OW512" s="9"/>
      <c r="OX512" s="9"/>
      <c r="OY512" s="9"/>
      <c r="OZ512" s="9"/>
      <c r="PA512" s="9"/>
      <c r="PB512" s="9"/>
      <c r="PC512" s="9"/>
      <c r="PD512" s="9"/>
      <c r="PE512" s="9"/>
      <c r="PF512" s="9"/>
      <c r="PG512" s="9"/>
      <c r="PH512" s="9"/>
      <c r="PI512" s="9"/>
      <c r="PJ512" s="9"/>
      <c r="PK512" s="9"/>
      <c r="PL512" s="9"/>
      <c r="PM512" s="9"/>
      <c r="PN512" s="9"/>
      <c r="PO512" s="9"/>
      <c r="PP512" s="9"/>
      <c r="PQ512" s="9"/>
      <c r="PR512" s="9"/>
      <c r="PS512" s="9"/>
      <c r="PT512" s="9"/>
      <c r="PU512" s="9"/>
      <c r="PV512" s="9"/>
      <c r="PW512" s="9"/>
      <c r="PX512" s="9"/>
      <c r="PY512" s="9"/>
      <c r="PZ512" s="9"/>
      <c r="QA512" s="9"/>
      <c r="QB512" s="9"/>
      <c r="QC512" s="9"/>
      <c r="QD512" s="9"/>
      <c r="QE512" s="9"/>
      <c r="QF512" s="9"/>
      <c r="QG512" s="9"/>
      <c r="QH512" s="9"/>
      <c r="QI512" s="9"/>
      <c r="QJ512" s="9"/>
      <c r="QK512" s="9"/>
      <c r="QL512" s="9"/>
      <c r="QM512" s="9"/>
      <c r="QN512" s="9"/>
      <c r="QO512" s="9"/>
      <c r="QP512" s="9"/>
      <c r="QQ512" s="9"/>
      <c r="QR512" s="9"/>
      <c r="QS512" s="9"/>
      <c r="QT512" s="9"/>
      <c r="QU512" s="9"/>
      <c r="QV512" s="9"/>
      <c r="QW512" s="9"/>
      <c r="QX512" s="9"/>
      <c r="QY512" s="9"/>
      <c r="QZ512" s="9"/>
      <c r="RA512" s="9"/>
      <c r="RB512" s="9"/>
      <c r="RC512" s="9"/>
      <c r="RD512" s="9"/>
      <c r="RE512" s="9"/>
      <c r="RF512" s="9"/>
      <c r="RG512" s="9"/>
      <c r="RH512" s="9"/>
      <c r="RI512" s="9"/>
      <c r="RJ512" s="9"/>
      <c r="RK512" s="9"/>
      <c r="RL512" s="9"/>
      <c r="RM512" s="9"/>
      <c r="RN512" s="9"/>
      <c r="RO512" s="9"/>
      <c r="RP512" s="9"/>
      <c r="RQ512" s="9"/>
      <c r="RR512" s="9"/>
      <c r="RS512" s="9"/>
      <c r="RT512" s="9"/>
      <c r="RU512" s="9"/>
      <c r="RV512" s="9"/>
      <c r="RW512" s="9"/>
      <c r="RX512" s="9"/>
      <c r="RY512" s="9"/>
      <c r="RZ512" s="9"/>
      <c r="SA512" s="9"/>
      <c r="SB512" s="9"/>
      <c r="SC512" s="9"/>
      <c r="SD512" s="9"/>
      <c r="SE512" s="9"/>
      <c r="SF512" s="9"/>
      <c r="SG512" s="9"/>
      <c r="SH512" s="9"/>
      <c r="SI512" s="9"/>
      <c r="SJ512" s="9"/>
      <c r="SK512" s="9"/>
      <c r="SL512" s="9"/>
      <c r="SM512" s="9"/>
      <c r="SN512" s="9"/>
      <c r="SO512" s="9"/>
      <c r="SP512" s="9"/>
      <c r="SQ512" s="9"/>
      <c r="SR512" s="9"/>
      <c r="SS512" s="9"/>
      <c r="ST512" s="9"/>
      <c r="SU512" s="9"/>
      <c r="SV512" s="9"/>
      <c r="SW512" s="9"/>
      <c r="SX512" s="9"/>
      <c r="SY512" s="9"/>
      <c r="SZ512" s="9"/>
      <c r="TA512" s="9"/>
      <c r="TB512" s="9"/>
      <c r="TC512" s="9"/>
      <c r="TD512" s="9"/>
      <c r="TE512" s="9"/>
      <c r="TF512" s="9"/>
      <c r="TG512" s="9"/>
      <c r="TH512" s="9"/>
      <c r="TI512" s="9"/>
      <c r="TJ512" s="9"/>
      <c r="TK512" s="9"/>
      <c r="TL512" s="9"/>
      <c r="TM512" s="9"/>
      <c r="TN512" s="9"/>
      <c r="TO512" s="9"/>
      <c r="TP512" s="9"/>
      <c r="TQ512" s="9"/>
      <c r="TR512" s="9"/>
      <c r="TS512" s="9"/>
      <c r="TT512" s="9"/>
      <c r="TU512" s="9"/>
      <c r="TV512" s="9"/>
      <c r="TW512" s="9"/>
      <c r="TX512" s="9"/>
      <c r="TY512" s="9"/>
      <c r="TZ512" s="9"/>
      <c r="UA512" s="9"/>
      <c r="UB512" s="9"/>
      <c r="UC512" s="9"/>
      <c r="UD512" s="9"/>
      <c r="UE512" s="9"/>
      <c r="UF512" s="9"/>
      <c r="UG512" s="9"/>
      <c r="UH512" s="9"/>
      <c r="UI512" s="9"/>
      <c r="UJ512" s="9"/>
      <c r="UK512" s="9"/>
      <c r="UL512" s="9"/>
      <c r="UM512" s="9"/>
      <c r="UN512" s="9"/>
      <c r="UO512" s="9"/>
      <c r="UP512" s="9"/>
      <c r="UQ512" s="9"/>
      <c r="UR512" s="9"/>
      <c r="US512" s="9"/>
      <c r="UT512" s="9"/>
      <c r="UU512" s="9"/>
      <c r="UV512" s="9"/>
      <c r="UW512" s="9"/>
      <c r="UX512" s="9"/>
      <c r="UY512" s="9"/>
      <c r="UZ512" s="9"/>
      <c r="VA512" s="9"/>
      <c r="VB512" s="9"/>
      <c r="VC512" s="9"/>
      <c r="VD512" s="9"/>
      <c r="VE512" s="9"/>
      <c r="VF512" s="9"/>
      <c r="VG512" s="9"/>
      <c r="VH512" s="9"/>
      <c r="VI512" s="9"/>
      <c r="VJ512" s="9"/>
      <c r="VK512" s="9"/>
      <c r="VL512" s="9"/>
      <c r="VM512" s="9"/>
      <c r="VN512" s="9"/>
      <c r="VO512" s="9"/>
      <c r="VP512" s="9"/>
      <c r="VQ512" s="9"/>
      <c r="VR512" s="9"/>
      <c r="VS512" s="9"/>
      <c r="VT512" s="9"/>
      <c r="VU512" s="9"/>
      <c r="VV512" s="9"/>
      <c r="VW512" s="9"/>
      <c r="VX512" s="9"/>
      <c r="VY512" s="9"/>
      <c r="VZ512" s="9"/>
      <c r="WA512" s="9"/>
      <c r="WB512" s="9"/>
      <c r="WC512" s="9"/>
      <c r="WD512" s="9"/>
      <c r="WE512" s="9"/>
      <c r="WF512" s="9"/>
      <c r="WG512" s="9"/>
      <c r="WH512" s="9"/>
      <c r="WI512" s="9"/>
      <c r="WJ512" s="9"/>
      <c r="WK512" s="9"/>
      <c r="WL512" s="9"/>
      <c r="WM512" s="9"/>
      <c r="WN512" s="9"/>
      <c r="WO512" s="9"/>
      <c r="WP512" s="9"/>
      <c r="WQ512" s="9"/>
      <c r="WR512" s="9"/>
      <c r="WS512" s="9"/>
      <c r="WT512" s="9"/>
      <c r="WU512" s="9"/>
      <c r="WV512" s="9"/>
      <c r="WW512" s="9"/>
      <c r="WX512" s="9"/>
      <c r="WY512" s="9"/>
      <c r="WZ512" s="9"/>
      <c r="XA512" s="9"/>
      <c r="XB512" s="9"/>
      <c r="XC512" s="9"/>
      <c r="XD512" s="9"/>
      <c r="XE512" s="9"/>
      <c r="XF512" s="9"/>
      <c r="XG512" s="9"/>
      <c r="XH512" s="9"/>
      <c r="XI512" s="9"/>
      <c r="XJ512" s="9"/>
      <c r="XK512" s="9"/>
      <c r="XL512" s="9"/>
      <c r="XM512" s="9"/>
      <c r="XN512" s="9"/>
      <c r="XO512" s="9"/>
      <c r="XP512" s="9"/>
      <c r="XQ512" s="9"/>
      <c r="XR512" s="9"/>
      <c r="XS512" s="9"/>
      <c r="XT512" s="9"/>
      <c r="XU512" s="9"/>
      <c r="XV512" s="9"/>
      <c r="XW512" s="9"/>
      <c r="XX512" s="9"/>
      <c r="XY512" s="9"/>
      <c r="XZ512" s="9"/>
      <c r="YA512" s="9"/>
      <c r="YB512" s="9"/>
      <c r="YC512" s="9"/>
      <c r="YD512" s="9"/>
      <c r="YE512" s="9"/>
      <c r="YF512" s="9"/>
      <c r="YG512" s="9"/>
      <c r="YH512" s="9"/>
      <c r="YI512" s="9"/>
      <c r="YJ512" s="9"/>
      <c r="YK512" s="9"/>
      <c r="YL512" s="9"/>
      <c r="YM512" s="9"/>
      <c r="YN512" s="9"/>
      <c r="YO512" s="9"/>
      <c r="YP512" s="9"/>
      <c r="YQ512" s="9"/>
      <c r="YR512" s="9"/>
      <c r="YS512" s="9"/>
      <c r="YT512" s="9"/>
      <c r="YU512" s="9"/>
      <c r="YV512" s="9"/>
      <c r="YW512" s="9"/>
      <c r="YX512" s="9"/>
      <c r="YY512" s="9"/>
      <c r="YZ512" s="9"/>
      <c r="ZA512" s="9"/>
      <c r="ZB512" s="9"/>
      <c r="ZC512" s="9"/>
      <c r="ZD512" s="9"/>
      <c r="ZE512" s="9"/>
      <c r="ZF512" s="9"/>
      <c r="ZG512" s="9"/>
      <c r="ZH512" s="9"/>
      <c r="ZI512" s="9"/>
      <c r="ZJ512" s="9"/>
      <c r="ZK512" s="9"/>
      <c r="ZL512" s="9"/>
      <c r="ZM512" s="9"/>
      <c r="ZN512" s="9"/>
      <c r="ZO512" s="9"/>
      <c r="ZP512" s="9"/>
      <c r="ZQ512" s="9"/>
      <c r="ZR512" s="9"/>
      <c r="ZS512" s="9"/>
      <c r="ZT512" s="9"/>
      <c r="ZU512" s="9"/>
      <c r="ZV512" s="9"/>
      <c r="ZW512" s="9"/>
      <c r="ZX512" s="9"/>
      <c r="ZY512" s="9"/>
      <c r="ZZ512" s="9"/>
      <c r="AAA512" s="9"/>
      <c r="AAB512" s="9"/>
      <c r="AAC512" s="9"/>
      <c r="AAD512" s="9"/>
      <c r="AAE512" s="9"/>
      <c r="AAF512" s="9"/>
      <c r="AAG512" s="9"/>
      <c r="AAH512" s="9"/>
      <c r="AAI512" s="9"/>
      <c r="AAJ512" s="9"/>
      <c r="AAK512" s="9"/>
      <c r="AAL512" s="9"/>
      <c r="AAM512" s="9"/>
      <c r="AAN512" s="9"/>
      <c r="AAO512" s="9"/>
      <c r="AAP512" s="9"/>
      <c r="AAQ512" s="9"/>
      <c r="AAR512" s="9"/>
      <c r="AAS512" s="9"/>
      <c r="AAT512" s="9"/>
      <c r="AAU512" s="9"/>
      <c r="AAV512" s="9"/>
      <c r="AAW512" s="9"/>
      <c r="AAX512" s="9"/>
      <c r="AAY512" s="9"/>
      <c r="AAZ512" s="9"/>
      <c r="ABA512" s="9"/>
      <c r="ABB512" s="9"/>
      <c r="ABC512" s="9"/>
      <c r="ABD512" s="9"/>
      <c r="ABE512" s="9"/>
      <c r="ABF512" s="9"/>
      <c r="ABG512" s="9"/>
      <c r="ABH512" s="9"/>
      <c r="ABI512" s="9"/>
      <c r="ABJ512" s="9"/>
      <c r="ABK512" s="9"/>
      <c r="ABL512" s="9"/>
      <c r="ABM512" s="9"/>
      <c r="ABN512" s="9"/>
      <c r="ABO512" s="9"/>
      <c r="ABP512" s="9"/>
      <c r="ABQ512" s="9"/>
      <c r="ABR512" s="9"/>
      <c r="ABS512" s="9"/>
      <c r="ABT512" s="9"/>
      <c r="ABU512" s="9"/>
      <c r="ABV512" s="9"/>
      <c r="ABW512" s="9"/>
      <c r="ABX512" s="9"/>
      <c r="ABY512" s="9"/>
      <c r="ABZ512" s="9"/>
      <c r="ACA512" s="9"/>
      <c r="ACB512" s="9"/>
      <c r="ACC512" s="9"/>
      <c r="ACD512" s="9"/>
      <c r="ACE512" s="9"/>
      <c r="ACF512" s="9"/>
      <c r="ACG512" s="9"/>
      <c r="ACH512" s="9"/>
      <c r="ACI512" s="9"/>
      <c r="ACJ512" s="9"/>
      <c r="ACK512" s="9"/>
      <c r="ACL512" s="9"/>
      <c r="ACM512" s="9"/>
      <c r="ACN512" s="9"/>
      <c r="ACO512" s="9"/>
      <c r="ACP512" s="9"/>
      <c r="ACQ512" s="9"/>
      <c r="ACR512" s="9"/>
      <c r="ACS512" s="9"/>
      <c r="ACT512" s="9"/>
      <c r="ACU512" s="9"/>
      <c r="ACV512" s="9"/>
      <c r="ACW512" s="9"/>
      <c r="ACX512" s="9"/>
      <c r="ACY512" s="9"/>
      <c r="ACZ512" s="9"/>
      <c r="ADA512" s="9"/>
      <c r="ADB512" s="9"/>
      <c r="ADC512" s="9"/>
      <c r="ADD512" s="9"/>
      <c r="ADE512" s="9"/>
      <c r="ADF512" s="9"/>
      <c r="ADG512" s="9"/>
      <c r="ADH512" s="9"/>
      <c r="ADI512" s="9"/>
      <c r="ADJ512" s="9"/>
      <c r="ADK512" s="9"/>
      <c r="ADL512" s="9"/>
      <c r="ADM512" s="9"/>
      <c r="ADN512" s="9"/>
      <c r="ADO512" s="9"/>
      <c r="ADP512" s="9"/>
      <c r="ADQ512" s="9"/>
      <c r="ADR512" s="9"/>
      <c r="ADS512" s="9"/>
      <c r="ADT512" s="9"/>
      <c r="ADU512" s="9"/>
      <c r="ADV512" s="9"/>
      <c r="ADW512" s="9"/>
      <c r="ADX512" s="9"/>
      <c r="ADY512" s="9"/>
      <c r="ADZ512" s="9"/>
      <c r="AEA512" s="9"/>
      <c r="AEB512" s="9"/>
      <c r="AEC512" s="9"/>
      <c r="AED512" s="9"/>
      <c r="AEE512" s="9"/>
      <c r="AEF512" s="9"/>
      <c r="AEG512" s="9"/>
      <c r="AEH512" s="9"/>
      <c r="AEI512" s="9"/>
      <c r="AEJ512" s="9"/>
      <c r="AEK512" s="9"/>
      <c r="AEL512" s="9"/>
      <c r="AEM512" s="9"/>
      <c r="AEN512" s="9"/>
      <c r="AEO512" s="9"/>
      <c r="AEP512" s="9"/>
      <c r="AEQ512" s="9"/>
      <c r="AER512" s="9"/>
      <c r="AES512" s="9"/>
      <c r="AET512" s="9"/>
      <c r="AEU512" s="9"/>
      <c r="AEV512" s="9"/>
      <c r="AEW512" s="9"/>
      <c r="AEX512" s="9"/>
      <c r="AEY512" s="9"/>
      <c r="AEZ512" s="9"/>
      <c r="AFA512" s="9"/>
      <c r="AFB512" s="9"/>
      <c r="AFC512" s="9"/>
      <c r="AFD512" s="9"/>
      <c r="AFE512" s="9"/>
      <c r="AFF512" s="9"/>
      <c r="AFG512" s="9"/>
      <c r="AFH512" s="9"/>
      <c r="AFI512" s="9"/>
      <c r="AFJ512" s="9"/>
      <c r="AFK512" s="9"/>
      <c r="AFL512" s="9"/>
      <c r="AFM512" s="9"/>
      <c r="AFN512" s="9"/>
      <c r="AFO512" s="9"/>
      <c r="AFP512" s="9"/>
      <c r="AFQ512" s="9"/>
      <c r="AFR512" s="9"/>
      <c r="AFS512" s="9"/>
      <c r="AFT512" s="9"/>
      <c r="AFU512" s="9"/>
      <c r="AFV512" s="9"/>
      <c r="AFW512" s="9"/>
      <c r="AFX512" s="9"/>
      <c r="AFY512" s="9"/>
      <c r="AFZ512" s="9"/>
      <c r="AGA512" s="9"/>
      <c r="AGB512" s="9"/>
      <c r="AGC512" s="9"/>
      <c r="AGD512" s="9"/>
      <c r="AGE512" s="9"/>
      <c r="AGF512" s="9"/>
      <c r="AGG512" s="9"/>
      <c r="AGH512" s="9"/>
      <c r="AGI512" s="9"/>
      <c r="AGJ512" s="9"/>
      <c r="AGK512" s="9"/>
      <c r="AGL512" s="9"/>
      <c r="AGM512" s="9"/>
      <c r="AGN512" s="9"/>
      <c r="AGO512" s="9"/>
      <c r="AGP512" s="9"/>
      <c r="AGQ512" s="9"/>
      <c r="AGR512" s="9"/>
      <c r="AGS512" s="9"/>
      <c r="AGT512" s="9"/>
      <c r="AGU512" s="9"/>
      <c r="AGV512" s="9"/>
      <c r="AGW512" s="9"/>
      <c r="AGX512" s="9"/>
      <c r="AGY512" s="9"/>
      <c r="AGZ512" s="9"/>
      <c r="AHA512" s="9"/>
      <c r="AHB512" s="9"/>
      <c r="AHC512" s="9"/>
      <c r="AHD512" s="9"/>
      <c r="AHE512" s="9"/>
      <c r="AHF512" s="9"/>
      <c r="AHG512" s="9"/>
      <c r="AHH512" s="9"/>
      <c r="AHI512" s="9"/>
      <c r="AHJ512" s="9"/>
      <c r="AHK512" s="9"/>
      <c r="AHL512" s="9"/>
      <c r="AHM512" s="9"/>
      <c r="AHN512" s="9"/>
      <c r="AHO512" s="9"/>
      <c r="AHP512" s="9"/>
      <c r="AHQ512" s="9"/>
      <c r="AHR512" s="9"/>
      <c r="AHS512" s="9"/>
      <c r="AHT512" s="9"/>
      <c r="AHU512" s="9"/>
      <c r="AHV512" s="9"/>
      <c r="AHW512" s="9"/>
      <c r="AHX512" s="9"/>
      <c r="AHY512" s="9"/>
      <c r="AHZ512" s="9"/>
      <c r="AIA512" s="9"/>
      <c r="AIB512" s="9"/>
      <c r="AIC512" s="9"/>
      <c r="AID512" s="9"/>
      <c r="AIE512" s="9"/>
      <c r="AIF512" s="9"/>
      <c r="AIG512" s="9"/>
      <c r="AIH512" s="9"/>
      <c r="AII512" s="9"/>
      <c r="AIJ512" s="9"/>
      <c r="AIK512" s="9"/>
      <c r="AIL512" s="9"/>
      <c r="AIM512" s="9"/>
      <c r="AIN512" s="9"/>
      <c r="AIO512" s="9"/>
      <c r="AIP512" s="9"/>
      <c r="AIQ512" s="9"/>
      <c r="AIR512" s="9"/>
      <c r="AIS512" s="9"/>
      <c r="AIT512" s="9"/>
      <c r="AIU512" s="9"/>
      <c r="AIV512" s="9"/>
      <c r="AIW512" s="9"/>
      <c r="AIX512" s="9"/>
      <c r="AIY512" s="9"/>
      <c r="AIZ512" s="9"/>
      <c r="AJA512" s="9"/>
      <c r="AJB512" s="9"/>
      <c r="AJC512" s="9"/>
      <c r="AJD512" s="9"/>
      <c r="AJE512" s="9"/>
      <c r="AJF512" s="9"/>
      <c r="AJG512" s="9"/>
      <c r="AJH512" s="9"/>
      <c r="AJI512" s="9"/>
      <c r="AJJ512" s="9"/>
      <c r="AJK512" s="9"/>
      <c r="AJL512" s="9"/>
      <c r="AJM512" s="9"/>
      <c r="AJN512" s="9"/>
      <c r="AJO512" s="9"/>
      <c r="AJP512" s="9"/>
      <c r="AJQ512" s="9"/>
      <c r="AJR512" s="9"/>
      <c r="AJS512" s="9"/>
      <c r="AJT512" s="9"/>
      <c r="AJU512" s="9"/>
      <c r="AJV512" s="9"/>
      <c r="AJW512" s="9"/>
      <c r="AJX512" s="9"/>
      <c r="AJY512" s="9"/>
      <c r="AJZ512" s="9"/>
      <c r="AKA512" s="9"/>
      <c r="AKB512" s="9"/>
      <c r="AKC512" s="9"/>
      <c r="AKD512" s="9"/>
      <c r="AKE512" s="9"/>
      <c r="AKF512" s="9"/>
      <c r="AKG512" s="9"/>
      <c r="AKH512" s="9"/>
      <c r="AKI512" s="9"/>
      <c r="AKJ512" s="9"/>
      <c r="AKK512" s="9"/>
      <c r="AKL512" s="9"/>
      <c r="AKM512" s="9"/>
      <c r="AKN512" s="9"/>
      <c r="AKO512" s="9"/>
      <c r="AKP512" s="9"/>
      <c r="AKQ512" s="9"/>
      <c r="AKR512" s="9"/>
      <c r="AKS512" s="9"/>
      <c r="AKT512" s="9"/>
      <c r="AKU512" s="9"/>
      <c r="AKV512" s="9"/>
      <c r="AKW512" s="9"/>
      <c r="AKX512" s="9"/>
      <c r="AKY512" s="9"/>
      <c r="AKZ512" s="9"/>
      <c r="ALA512" s="9"/>
      <c r="ALB512" s="9"/>
      <c r="ALC512" s="9"/>
      <c r="ALD512" s="9"/>
      <c r="ALE512" s="9"/>
      <c r="ALF512" s="9"/>
      <c r="ALG512" s="9"/>
      <c r="ALH512" s="9"/>
      <c r="ALI512" s="9"/>
      <c r="ALJ512" s="9"/>
      <c r="ALK512" s="9"/>
      <c r="ALL512" s="9"/>
      <c r="ALM512" s="9"/>
      <c r="ALN512" s="9"/>
      <c r="ALO512" s="9"/>
      <c r="ALP512" s="9"/>
      <c r="ALQ512" s="9"/>
      <c r="ALR512" s="9"/>
      <c r="ALS512" s="9"/>
      <c r="ALT512" s="9"/>
      <c r="ALU512" s="9"/>
      <c r="ALV512" s="9"/>
      <c r="ALW512" s="9"/>
      <c r="ALX512" s="9"/>
      <c r="ALY512" s="9"/>
      <c r="ALZ512" s="9"/>
      <c r="AMA512" s="9"/>
      <c r="AMB512" s="9"/>
      <c r="AMC512" s="9"/>
      <c r="AMD512" s="9"/>
      <c r="AME512" s="9"/>
      <c r="AMF512" s="9"/>
      <c r="AMG512" s="9"/>
      <c r="AMH512" s="9"/>
      <c r="AMI512" s="9"/>
      <c r="AMJ512" s="9"/>
      <c r="AMK512" s="9"/>
    </row>
    <row r="513" spans="1:1025" s="8" customFormat="1" ht="27.75" hidden="1" thickBot="1">
      <c r="A513" s="146"/>
      <c r="B513" s="67">
        <f t="shared" si="47"/>
        <v>8486</v>
      </c>
      <c r="C513" s="68"/>
      <c r="D513" s="68"/>
      <c r="E513" s="69" t="s">
        <v>428</v>
      </c>
      <c r="F513" s="136"/>
      <c r="G513" s="71"/>
      <c r="H513" s="72"/>
      <c r="I513" s="143"/>
      <c r="J513" s="74"/>
      <c r="K513" s="79"/>
      <c r="L513" s="80">
        <f>SUM(L512)</f>
        <v>7500</v>
      </c>
      <c r="M513" s="95">
        <f>SUM(M512:M512)</f>
        <v>100</v>
      </c>
      <c r="N513" s="77">
        <f>M513+L513</f>
        <v>7600</v>
      </c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  <c r="HJ513" s="9"/>
      <c r="HK513" s="9"/>
      <c r="HL513" s="9"/>
      <c r="HM513" s="9"/>
      <c r="HN513" s="9"/>
      <c r="HO513" s="9"/>
      <c r="HP513" s="9"/>
      <c r="HQ513" s="9"/>
      <c r="HR513" s="9"/>
      <c r="HS513" s="9"/>
      <c r="HT513" s="9"/>
      <c r="HU513" s="9"/>
      <c r="HV513" s="9"/>
      <c r="HW513" s="9"/>
      <c r="HX513" s="9"/>
      <c r="HY513" s="9"/>
      <c r="HZ513" s="9"/>
      <c r="IA513" s="9"/>
      <c r="IB513" s="9"/>
      <c r="IC513" s="9"/>
      <c r="ID513" s="9"/>
      <c r="IE513" s="9"/>
      <c r="IF513" s="9"/>
      <c r="IG513" s="9"/>
      <c r="IH513" s="9"/>
      <c r="II513" s="9"/>
      <c r="IJ513" s="9"/>
      <c r="IK513" s="9"/>
      <c r="IL513" s="9"/>
      <c r="IM513" s="9"/>
      <c r="IN513" s="9"/>
      <c r="IO513" s="9"/>
      <c r="IP513" s="9"/>
      <c r="IQ513" s="9"/>
      <c r="IR513" s="9"/>
      <c r="IS513" s="9"/>
      <c r="IT513" s="9"/>
      <c r="IU513" s="9"/>
      <c r="IV513" s="9"/>
      <c r="IW513" s="9"/>
      <c r="IX513" s="9"/>
      <c r="IY513" s="9"/>
      <c r="IZ513" s="9"/>
      <c r="JA513" s="9"/>
      <c r="JB513" s="9"/>
      <c r="JC513" s="9"/>
      <c r="JD513" s="9"/>
      <c r="JE513" s="9"/>
      <c r="JF513" s="9"/>
      <c r="JG513" s="9"/>
      <c r="JH513" s="9"/>
      <c r="JI513" s="9"/>
      <c r="JJ513" s="9"/>
      <c r="JK513" s="9"/>
      <c r="JL513" s="9"/>
      <c r="JM513" s="9"/>
      <c r="JN513" s="9"/>
      <c r="JO513" s="9"/>
      <c r="JP513" s="9"/>
      <c r="JQ513" s="9"/>
      <c r="JR513" s="9"/>
      <c r="JS513" s="9"/>
      <c r="JT513" s="9"/>
      <c r="JU513" s="9"/>
      <c r="JV513" s="9"/>
      <c r="JW513" s="9"/>
      <c r="JX513" s="9"/>
      <c r="JY513" s="9"/>
      <c r="JZ513" s="9"/>
      <c r="KA513" s="9"/>
      <c r="KB513" s="9"/>
      <c r="KC513" s="9"/>
      <c r="KD513" s="9"/>
      <c r="KE513" s="9"/>
      <c r="KF513" s="9"/>
      <c r="KG513" s="9"/>
      <c r="KH513" s="9"/>
      <c r="KI513" s="9"/>
      <c r="KJ513" s="9"/>
      <c r="KK513" s="9"/>
      <c r="KL513" s="9"/>
      <c r="KM513" s="9"/>
      <c r="KN513" s="9"/>
      <c r="KO513" s="9"/>
      <c r="KP513" s="9"/>
      <c r="KQ513" s="9"/>
      <c r="KR513" s="9"/>
      <c r="KS513" s="9"/>
      <c r="KT513" s="9"/>
      <c r="KU513" s="9"/>
      <c r="KV513" s="9"/>
      <c r="KW513" s="9"/>
      <c r="KX513" s="9"/>
      <c r="KY513" s="9"/>
      <c r="KZ513" s="9"/>
      <c r="LA513" s="9"/>
      <c r="LB513" s="9"/>
      <c r="LC513" s="9"/>
      <c r="LD513" s="9"/>
      <c r="LE513" s="9"/>
      <c r="LF513" s="9"/>
      <c r="LG513" s="9"/>
      <c r="LH513" s="9"/>
      <c r="LI513" s="9"/>
      <c r="LJ513" s="9"/>
      <c r="LK513" s="9"/>
      <c r="LL513" s="9"/>
      <c r="LM513" s="9"/>
      <c r="LN513" s="9"/>
      <c r="LO513" s="9"/>
      <c r="LP513" s="9"/>
      <c r="LQ513" s="9"/>
      <c r="LR513" s="9"/>
      <c r="LS513" s="9"/>
      <c r="LT513" s="9"/>
      <c r="LU513" s="9"/>
      <c r="LV513" s="9"/>
      <c r="LW513" s="9"/>
      <c r="LX513" s="9"/>
      <c r="LY513" s="9"/>
      <c r="LZ513" s="9"/>
      <c r="MA513" s="9"/>
      <c r="MB513" s="9"/>
      <c r="MC513" s="9"/>
      <c r="MD513" s="9"/>
      <c r="ME513" s="9"/>
      <c r="MF513" s="9"/>
      <c r="MG513" s="9"/>
      <c r="MH513" s="9"/>
      <c r="MI513" s="9"/>
      <c r="MJ513" s="9"/>
      <c r="MK513" s="9"/>
      <c r="ML513" s="9"/>
      <c r="MM513" s="9"/>
      <c r="MN513" s="9"/>
      <c r="MO513" s="9"/>
      <c r="MP513" s="9"/>
      <c r="MQ513" s="9"/>
      <c r="MR513" s="9"/>
      <c r="MS513" s="9"/>
      <c r="MT513" s="9"/>
      <c r="MU513" s="9"/>
      <c r="MV513" s="9"/>
      <c r="MW513" s="9"/>
      <c r="MX513" s="9"/>
      <c r="MY513" s="9"/>
      <c r="MZ513" s="9"/>
      <c r="NA513" s="9"/>
      <c r="NB513" s="9"/>
      <c r="NC513" s="9"/>
      <c r="ND513" s="9"/>
      <c r="NE513" s="9"/>
      <c r="NF513" s="9"/>
      <c r="NG513" s="9"/>
      <c r="NH513" s="9"/>
      <c r="NI513" s="9"/>
      <c r="NJ513" s="9"/>
      <c r="NK513" s="9"/>
      <c r="NL513" s="9"/>
      <c r="NM513" s="9"/>
      <c r="NN513" s="9"/>
      <c r="NO513" s="9"/>
      <c r="NP513" s="9"/>
      <c r="NQ513" s="9"/>
      <c r="NR513" s="9"/>
      <c r="NS513" s="9"/>
      <c r="NT513" s="9"/>
      <c r="NU513" s="9"/>
      <c r="NV513" s="9"/>
      <c r="NW513" s="9"/>
      <c r="NX513" s="9"/>
      <c r="NY513" s="9"/>
      <c r="NZ513" s="9"/>
      <c r="OA513" s="9"/>
      <c r="OB513" s="9"/>
      <c r="OC513" s="9"/>
      <c r="OD513" s="9"/>
      <c r="OE513" s="9"/>
      <c r="OF513" s="9"/>
      <c r="OG513" s="9"/>
      <c r="OH513" s="9"/>
      <c r="OI513" s="9"/>
      <c r="OJ513" s="9"/>
      <c r="OK513" s="9"/>
      <c r="OL513" s="9"/>
      <c r="OM513" s="9"/>
      <c r="ON513" s="9"/>
      <c r="OO513" s="9"/>
      <c r="OP513" s="9"/>
      <c r="OQ513" s="9"/>
      <c r="OR513" s="9"/>
      <c r="OS513" s="9"/>
      <c r="OT513" s="9"/>
      <c r="OU513" s="9"/>
      <c r="OV513" s="9"/>
      <c r="OW513" s="9"/>
      <c r="OX513" s="9"/>
      <c r="OY513" s="9"/>
      <c r="OZ513" s="9"/>
      <c r="PA513" s="9"/>
      <c r="PB513" s="9"/>
      <c r="PC513" s="9"/>
      <c r="PD513" s="9"/>
      <c r="PE513" s="9"/>
      <c r="PF513" s="9"/>
      <c r="PG513" s="9"/>
      <c r="PH513" s="9"/>
      <c r="PI513" s="9"/>
      <c r="PJ513" s="9"/>
      <c r="PK513" s="9"/>
      <c r="PL513" s="9"/>
      <c r="PM513" s="9"/>
      <c r="PN513" s="9"/>
      <c r="PO513" s="9"/>
      <c r="PP513" s="9"/>
      <c r="PQ513" s="9"/>
      <c r="PR513" s="9"/>
      <c r="PS513" s="9"/>
      <c r="PT513" s="9"/>
      <c r="PU513" s="9"/>
      <c r="PV513" s="9"/>
      <c r="PW513" s="9"/>
      <c r="PX513" s="9"/>
      <c r="PY513" s="9"/>
      <c r="PZ513" s="9"/>
      <c r="QA513" s="9"/>
      <c r="QB513" s="9"/>
      <c r="QC513" s="9"/>
      <c r="QD513" s="9"/>
      <c r="QE513" s="9"/>
      <c r="QF513" s="9"/>
      <c r="QG513" s="9"/>
      <c r="QH513" s="9"/>
      <c r="QI513" s="9"/>
      <c r="QJ513" s="9"/>
      <c r="QK513" s="9"/>
      <c r="QL513" s="9"/>
      <c r="QM513" s="9"/>
      <c r="QN513" s="9"/>
      <c r="QO513" s="9"/>
      <c r="QP513" s="9"/>
      <c r="QQ513" s="9"/>
      <c r="QR513" s="9"/>
      <c r="QS513" s="9"/>
      <c r="QT513" s="9"/>
      <c r="QU513" s="9"/>
      <c r="QV513" s="9"/>
      <c r="QW513" s="9"/>
      <c r="QX513" s="9"/>
      <c r="QY513" s="9"/>
      <c r="QZ513" s="9"/>
      <c r="RA513" s="9"/>
      <c r="RB513" s="9"/>
      <c r="RC513" s="9"/>
      <c r="RD513" s="9"/>
      <c r="RE513" s="9"/>
      <c r="RF513" s="9"/>
      <c r="RG513" s="9"/>
      <c r="RH513" s="9"/>
      <c r="RI513" s="9"/>
      <c r="RJ513" s="9"/>
      <c r="RK513" s="9"/>
      <c r="RL513" s="9"/>
      <c r="RM513" s="9"/>
      <c r="RN513" s="9"/>
      <c r="RO513" s="9"/>
      <c r="RP513" s="9"/>
      <c r="RQ513" s="9"/>
      <c r="RR513" s="9"/>
      <c r="RS513" s="9"/>
      <c r="RT513" s="9"/>
      <c r="RU513" s="9"/>
      <c r="RV513" s="9"/>
      <c r="RW513" s="9"/>
      <c r="RX513" s="9"/>
      <c r="RY513" s="9"/>
      <c r="RZ513" s="9"/>
      <c r="SA513" s="9"/>
      <c r="SB513" s="9"/>
      <c r="SC513" s="9"/>
      <c r="SD513" s="9"/>
      <c r="SE513" s="9"/>
      <c r="SF513" s="9"/>
      <c r="SG513" s="9"/>
      <c r="SH513" s="9"/>
      <c r="SI513" s="9"/>
      <c r="SJ513" s="9"/>
      <c r="SK513" s="9"/>
      <c r="SL513" s="9"/>
      <c r="SM513" s="9"/>
      <c r="SN513" s="9"/>
      <c r="SO513" s="9"/>
      <c r="SP513" s="9"/>
      <c r="SQ513" s="9"/>
      <c r="SR513" s="9"/>
      <c r="SS513" s="9"/>
      <c r="ST513" s="9"/>
      <c r="SU513" s="9"/>
      <c r="SV513" s="9"/>
      <c r="SW513" s="9"/>
      <c r="SX513" s="9"/>
      <c r="SY513" s="9"/>
      <c r="SZ513" s="9"/>
      <c r="TA513" s="9"/>
      <c r="TB513" s="9"/>
      <c r="TC513" s="9"/>
      <c r="TD513" s="9"/>
      <c r="TE513" s="9"/>
      <c r="TF513" s="9"/>
      <c r="TG513" s="9"/>
      <c r="TH513" s="9"/>
      <c r="TI513" s="9"/>
      <c r="TJ513" s="9"/>
      <c r="TK513" s="9"/>
      <c r="TL513" s="9"/>
      <c r="TM513" s="9"/>
      <c r="TN513" s="9"/>
      <c r="TO513" s="9"/>
      <c r="TP513" s="9"/>
      <c r="TQ513" s="9"/>
      <c r="TR513" s="9"/>
      <c r="TS513" s="9"/>
      <c r="TT513" s="9"/>
      <c r="TU513" s="9"/>
      <c r="TV513" s="9"/>
      <c r="TW513" s="9"/>
      <c r="TX513" s="9"/>
      <c r="TY513" s="9"/>
      <c r="TZ513" s="9"/>
      <c r="UA513" s="9"/>
      <c r="UB513" s="9"/>
      <c r="UC513" s="9"/>
      <c r="UD513" s="9"/>
      <c r="UE513" s="9"/>
      <c r="UF513" s="9"/>
      <c r="UG513" s="9"/>
      <c r="UH513" s="9"/>
      <c r="UI513" s="9"/>
      <c r="UJ513" s="9"/>
      <c r="UK513" s="9"/>
      <c r="UL513" s="9"/>
      <c r="UM513" s="9"/>
      <c r="UN513" s="9"/>
      <c r="UO513" s="9"/>
      <c r="UP513" s="9"/>
      <c r="UQ513" s="9"/>
      <c r="UR513" s="9"/>
      <c r="US513" s="9"/>
      <c r="UT513" s="9"/>
      <c r="UU513" s="9"/>
      <c r="UV513" s="9"/>
      <c r="UW513" s="9"/>
      <c r="UX513" s="9"/>
      <c r="UY513" s="9"/>
      <c r="UZ513" s="9"/>
      <c r="VA513" s="9"/>
      <c r="VB513" s="9"/>
      <c r="VC513" s="9"/>
      <c r="VD513" s="9"/>
      <c r="VE513" s="9"/>
      <c r="VF513" s="9"/>
      <c r="VG513" s="9"/>
      <c r="VH513" s="9"/>
      <c r="VI513" s="9"/>
      <c r="VJ513" s="9"/>
      <c r="VK513" s="9"/>
      <c r="VL513" s="9"/>
      <c r="VM513" s="9"/>
      <c r="VN513" s="9"/>
      <c r="VO513" s="9"/>
      <c r="VP513" s="9"/>
      <c r="VQ513" s="9"/>
      <c r="VR513" s="9"/>
      <c r="VS513" s="9"/>
      <c r="VT513" s="9"/>
      <c r="VU513" s="9"/>
      <c r="VV513" s="9"/>
      <c r="VW513" s="9"/>
      <c r="VX513" s="9"/>
      <c r="VY513" s="9"/>
      <c r="VZ513" s="9"/>
      <c r="WA513" s="9"/>
      <c r="WB513" s="9"/>
      <c r="WC513" s="9"/>
      <c r="WD513" s="9"/>
      <c r="WE513" s="9"/>
      <c r="WF513" s="9"/>
      <c r="WG513" s="9"/>
      <c r="WH513" s="9"/>
      <c r="WI513" s="9"/>
      <c r="WJ513" s="9"/>
      <c r="WK513" s="9"/>
      <c r="WL513" s="9"/>
      <c r="WM513" s="9"/>
      <c r="WN513" s="9"/>
      <c r="WO513" s="9"/>
      <c r="WP513" s="9"/>
      <c r="WQ513" s="9"/>
      <c r="WR513" s="9"/>
      <c r="WS513" s="9"/>
      <c r="WT513" s="9"/>
      <c r="WU513" s="9"/>
      <c r="WV513" s="9"/>
      <c r="WW513" s="9"/>
      <c r="WX513" s="9"/>
      <c r="WY513" s="9"/>
      <c r="WZ513" s="9"/>
      <c r="XA513" s="9"/>
      <c r="XB513" s="9"/>
      <c r="XC513" s="9"/>
      <c r="XD513" s="9"/>
      <c r="XE513" s="9"/>
      <c r="XF513" s="9"/>
      <c r="XG513" s="9"/>
      <c r="XH513" s="9"/>
      <c r="XI513" s="9"/>
      <c r="XJ513" s="9"/>
      <c r="XK513" s="9"/>
      <c r="XL513" s="9"/>
      <c r="XM513" s="9"/>
      <c r="XN513" s="9"/>
      <c r="XO513" s="9"/>
      <c r="XP513" s="9"/>
      <c r="XQ513" s="9"/>
      <c r="XR513" s="9"/>
      <c r="XS513" s="9"/>
      <c r="XT513" s="9"/>
      <c r="XU513" s="9"/>
      <c r="XV513" s="9"/>
      <c r="XW513" s="9"/>
      <c r="XX513" s="9"/>
      <c r="XY513" s="9"/>
      <c r="XZ513" s="9"/>
      <c r="YA513" s="9"/>
      <c r="YB513" s="9"/>
      <c r="YC513" s="9"/>
      <c r="YD513" s="9"/>
      <c r="YE513" s="9"/>
      <c r="YF513" s="9"/>
      <c r="YG513" s="9"/>
      <c r="YH513" s="9"/>
      <c r="YI513" s="9"/>
      <c r="YJ513" s="9"/>
      <c r="YK513" s="9"/>
      <c r="YL513" s="9"/>
      <c r="YM513" s="9"/>
      <c r="YN513" s="9"/>
      <c r="YO513" s="9"/>
      <c r="YP513" s="9"/>
      <c r="YQ513" s="9"/>
      <c r="YR513" s="9"/>
      <c r="YS513" s="9"/>
      <c r="YT513" s="9"/>
      <c r="YU513" s="9"/>
      <c r="YV513" s="9"/>
      <c r="YW513" s="9"/>
      <c r="YX513" s="9"/>
      <c r="YY513" s="9"/>
      <c r="YZ513" s="9"/>
      <c r="ZA513" s="9"/>
      <c r="ZB513" s="9"/>
      <c r="ZC513" s="9"/>
      <c r="ZD513" s="9"/>
      <c r="ZE513" s="9"/>
      <c r="ZF513" s="9"/>
      <c r="ZG513" s="9"/>
      <c r="ZH513" s="9"/>
      <c r="ZI513" s="9"/>
      <c r="ZJ513" s="9"/>
      <c r="ZK513" s="9"/>
      <c r="ZL513" s="9"/>
      <c r="ZM513" s="9"/>
      <c r="ZN513" s="9"/>
      <c r="ZO513" s="9"/>
      <c r="ZP513" s="9"/>
      <c r="ZQ513" s="9"/>
      <c r="ZR513" s="9"/>
      <c r="ZS513" s="9"/>
      <c r="ZT513" s="9"/>
      <c r="ZU513" s="9"/>
      <c r="ZV513" s="9"/>
      <c r="ZW513" s="9"/>
      <c r="ZX513" s="9"/>
      <c r="ZY513" s="9"/>
      <c r="ZZ513" s="9"/>
      <c r="AAA513" s="9"/>
      <c r="AAB513" s="9"/>
      <c r="AAC513" s="9"/>
      <c r="AAD513" s="9"/>
      <c r="AAE513" s="9"/>
      <c r="AAF513" s="9"/>
      <c r="AAG513" s="9"/>
      <c r="AAH513" s="9"/>
      <c r="AAI513" s="9"/>
      <c r="AAJ513" s="9"/>
      <c r="AAK513" s="9"/>
      <c r="AAL513" s="9"/>
      <c r="AAM513" s="9"/>
      <c r="AAN513" s="9"/>
      <c r="AAO513" s="9"/>
      <c r="AAP513" s="9"/>
      <c r="AAQ513" s="9"/>
      <c r="AAR513" s="9"/>
      <c r="AAS513" s="9"/>
      <c r="AAT513" s="9"/>
      <c r="AAU513" s="9"/>
      <c r="AAV513" s="9"/>
      <c r="AAW513" s="9"/>
      <c r="AAX513" s="9"/>
      <c r="AAY513" s="9"/>
      <c r="AAZ513" s="9"/>
      <c r="ABA513" s="9"/>
      <c r="ABB513" s="9"/>
      <c r="ABC513" s="9"/>
      <c r="ABD513" s="9"/>
      <c r="ABE513" s="9"/>
      <c r="ABF513" s="9"/>
      <c r="ABG513" s="9"/>
      <c r="ABH513" s="9"/>
      <c r="ABI513" s="9"/>
      <c r="ABJ513" s="9"/>
      <c r="ABK513" s="9"/>
      <c r="ABL513" s="9"/>
      <c r="ABM513" s="9"/>
      <c r="ABN513" s="9"/>
      <c r="ABO513" s="9"/>
      <c r="ABP513" s="9"/>
      <c r="ABQ513" s="9"/>
      <c r="ABR513" s="9"/>
      <c r="ABS513" s="9"/>
      <c r="ABT513" s="9"/>
      <c r="ABU513" s="9"/>
      <c r="ABV513" s="9"/>
      <c r="ABW513" s="9"/>
      <c r="ABX513" s="9"/>
      <c r="ABY513" s="9"/>
      <c r="ABZ513" s="9"/>
      <c r="ACA513" s="9"/>
      <c r="ACB513" s="9"/>
      <c r="ACC513" s="9"/>
      <c r="ACD513" s="9"/>
      <c r="ACE513" s="9"/>
      <c r="ACF513" s="9"/>
      <c r="ACG513" s="9"/>
      <c r="ACH513" s="9"/>
      <c r="ACI513" s="9"/>
      <c r="ACJ513" s="9"/>
      <c r="ACK513" s="9"/>
      <c r="ACL513" s="9"/>
      <c r="ACM513" s="9"/>
      <c r="ACN513" s="9"/>
      <c r="ACO513" s="9"/>
      <c r="ACP513" s="9"/>
      <c r="ACQ513" s="9"/>
      <c r="ACR513" s="9"/>
      <c r="ACS513" s="9"/>
      <c r="ACT513" s="9"/>
      <c r="ACU513" s="9"/>
      <c r="ACV513" s="9"/>
      <c r="ACW513" s="9"/>
      <c r="ACX513" s="9"/>
      <c r="ACY513" s="9"/>
      <c r="ACZ513" s="9"/>
      <c r="ADA513" s="9"/>
      <c r="ADB513" s="9"/>
      <c r="ADC513" s="9"/>
      <c r="ADD513" s="9"/>
      <c r="ADE513" s="9"/>
      <c r="ADF513" s="9"/>
      <c r="ADG513" s="9"/>
      <c r="ADH513" s="9"/>
      <c r="ADI513" s="9"/>
      <c r="ADJ513" s="9"/>
      <c r="ADK513" s="9"/>
      <c r="ADL513" s="9"/>
      <c r="ADM513" s="9"/>
      <c r="ADN513" s="9"/>
      <c r="ADO513" s="9"/>
      <c r="ADP513" s="9"/>
      <c r="ADQ513" s="9"/>
      <c r="ADR513" s="9"/>
      <c r="ADS513" s="9"/>
      <c r="ADT513" s="9"/>
      <c r="ADU513" s="9"/>
      <c r="ADV513" s="9"/>
      <c r="ADW513" s="9"/>
      <c r="ADX513" s="9"/>
      <c r="ADY513" s="9"/>
      <c r="ADZ513" s="9"/>
      <c r="AEA513" s="9"/>
      <c r="AEB513" s="9"/>
      <c r="AEC513" s="9"/>
      <c r="AED513" s="9"/>
      <c r="AEE513" s="9"/>
      <c r="AEF513" s="9"/>
      <c r="AEG513" s="9"/>
      <c r="AEH513" s="9"/>
      <c r="AEI513" s="9"/>
      <c r="AEJ513" s="9"/>
      <c r="AEK513" s="9"/>
      <c r="AEL513" s="9"/>
      <c r="AEM513" s="9"/>
      <c r="AEN513" s="9"/>
      <c r="AEO513" s="9"/>
      <c r="AEP513" s="9"/>
      <c r="AEQ513" s="9"/>
      <c r="AER513" s="9"/>
      <c r="AES513" s="9"/>
      <c r="AET513" s="9"/>
      <c r="AEU513" s="9"/>
      <c r="AEV513" s="9"/>
      <c r="AEW513" s="9"/>
      <c r="AEX513" s="9"/>
      <c r="AEY513" s="9"/>
      <c r="AEZ513" s="9"/>
      <c r="AFA513" s="9"/>
      <c r="AFB513" s="9"/>
      <c r="AFC513" s="9"/>
      <c r="AFD513" s="9"/>
      <c r="AFE513" s="9"/>
      <c r="AFF513" s="9"/>
      <c r="AFG513" s="9"/>
      <c r="AFH513" s="9"/>
      <c r="AFI513" s="9"/>
      <c r="AFJ513" s="9"/>
      <c r="AFK513" s="9"/>
      <c r="AFL513" s="9"/>
      <c r="AFM513" s="9"/>
      <c r="AFN513" s="9"/>
      <c r="AFO513" s="9"/>
      <c r="AFP513" s="9"/>
      <c r="AFQ513" s="9"/>
      <c r="AFR513" s="9"/>
      <c r="AFS513" s="9"/>
      <c r="AFT513" s="9"/>
      <c r="AFU513" s="9"/>
      <c r="AFV513" s="9"/>
      <c r="AFW513" s="9"/>
      <c r="AFX513" s="9"/>
      <c r="AFY513" s="9"/>
      <c r="AFZ513" s="9"/>
      <c r="AGA513" s="9"/>
      <c r="AGB513" s="9"/>
      <c r="AGC513" s="9"/>
      <c r="AGD513" s="9"/>
      <c r="AGE513" s="9"/>
      <c r="AGF513" s="9"/>
      <c r="AGG513" s="9"/>
      <c r="AGH513" s="9"/>
      <c r="AGI513" s="9"/>
      <c r="AGJ513" s="9"/>
      <c r="AGK513" s="9"/>
      <c r="AGL513" s="9"/>
      <c r="AGM513" s="9"/>
      <c r="AGN513" s="9"/>
      <c r="AGO513" s="9"/>
      <c r="AGP513" s="9"/>
      <c r="AGQ513" s="9"/>
      <c r="AGR513" s="9"/>
      <c r="AGS513" s="9"/>
      <c r="AGT513" s="9"/>
      <c r="AGU513" s="9"/>
      <c r="AGV513" s="9"/>
      <c r="AGW513" s="9"/>
      <c r="AGX513" s="9"/>
      <c r="AGY513" s="9"/>
      <c r="AGZ513" s="9"/>
      <c r="AHA513" s="9"/>
      <c r="AHB513" s="9"/>
      <c r="AHC513" s="9"/>
      <c r="AHD513" s="9"/>
      <c r="AHE513" s="9"/>
      <c r="AHF513" s="9"/>
      <c r="AHG513" s="9"/>
      <c r="AHH513" s="9"/>
      <c r="AHI513" s="9"/>
      <c r="AHJ513" s="9"/>
      <c r="AHK513" s="9"/>
      <c r="AHL513" s="9"/>
      <c r="AHM513" s="9"/>
      <c r="AHN513" s="9"/>
      <c r="AHO513" s="9"/>
      <c r="AHP513" s="9"/>
      <c r="AHQ513" s="9"/>
      <c r="AHR513" s="9"/>
      <c r="AHS513" s="9"/>
      <c r="AHT513" s="9"/>
      <c r="AHU513" s="9"/>
      <c r="AHV513" s="9"/>
      <c r="AHW513" s="9"/>
      <c r="AHX513" s="9"/>
      <c r="AHY513" s="9"/>
      <c r="AHZ513" s="9"/>
      <c r="AIA513" s="9"/>
      <c r="AIB513" s="9"/>
      <c r="AIC513" s="9"/>
      <c r="AID513" s="9"/>
      <c r="AIE513" s="9"/>
      <c r="AIF513" s="9"/>
      <c r="AIG513" s="9"/>
      <c r="AIH513" s="9"/>
      <c r="AII513" s="9"/>
      <c r="AIJ513" s="9"/>
      <c r="AIK513" s="9"/>
      <c r="AIL513" s="9"/>
      <c r="AIM513" s="9"/>
      <c r="AIN513" s="9"/>
      <c r="AIO513" s="9"/>
      <c r="AIP513" s="9"/>
      <c r="AIQ513" s="9"/>
      <c r="AIR513" s="9"/>
      <c r="AIS513" s="9"/>
      <c r="AIT513" s="9"/>
      <c r="AIU513" s="9"/>
      <c r="AIV513" s="9"/>
      <c r="AIW513" s="9"/>
      <c r="AIX513" s="9"/>
      <c r="AIY513" s="9"/>
      <c r="AIZ513" s="9"/>
      <c r="AJA513" s="9"/>
      <c r="AJB513" s="9"/>
      <c r="AJC513" s="9"/>
      <c r="AJD513" s="9"/>
      <c r="AJE513" s="9"/>
      <c r="AJF513" s="9"/>
      <c r="AJG513" s="9"/>
      <c r="AJH513" s="9"/>
      <c r="AJI513" s="9"/>
      <c r="AJJ513" s="9"/>
      <c r="AJK513" s="9"/>
      <c r="AJL513" s="9"/>
      <c r="AJM513" s="9"/>
      <c r="AJN513" s="9"/>
      <c r="AJO513" s="9"/>
      <c r="AJP513" s="9"/>
      <c r="AJQ513" s="9"/>
      <c r="AJR513" s="9"/>
      <c r="AJS513" s="9"/>
      <c r="AJT513" s="9"/>
      <c r="AJU513" s="9"/>
      <c r="AJV513" s="9"/>
      <c r="AJW513" s="9"/>
      <c r="AJX513" s="9"/>
      <c r="AJY513" s="9"/>
      <c r="AJZ513" s="9"/>
      <c r="AKA513" s="9"/>
      <c r="AKB513" s="9"/>
      <c r="AKC513" s="9"/>
      <c r="AKD513" s="9"/>
      <c r="AKE513" s="9"/>
      <c r="AKF513" s="9"/>
      <c r="AKG513" s="9"/>
      <c r="AKH513" s="9"/>
      <c r="AKI513" s="9"/>
      <c r="AKJ513" s="9"/>
      <c r="AKK513" s="9"/>
      <c r="AKL513" s="9"/>
      <c r="AKM513" s="9"/>
      <c r="AKN513" s="9"/>
      <c r="AKO513" s="9"/>
      <c r="AKP513" s="9"/>
      <c r="AKQ513" s="9"/>
      <c r="AKR513" s="9"/>
      <c r="AKS513" s="9"/>
      <c r="AKT513" s="9"/>
      <c r="AKU513" s="9"/>
      <c r="AKV513" s="9"/>
      <c r="AKW513" s="9"/>
      <c r="AKX513" s="9"/>
      <c r="AKY513" s="9"/>
      <c r="AKZ513" s="9"/>
      <c r="ALA513" s="9"/>
      <c r="ALB513" s="9"/>
      <c r="ALC513" s="9"/>
      <c r="ALD513" s="9"/>
      <c r="ALE513" s="9"/>
      <c r="ALF513" s="9"/>
      <c r="ALG513" s="9"/>
      <c r="ALH513" s="9"/>
      <c r="ALI513" s="9"/>
      <c r="ALJ513" s="9"/>
      <c r="ALK513" s="9"/>
      <c r="ALL513" s="9"/>
      <c r="ALM513" s="9"/>
      <c r="ALN513" s="9"/>
      <c r="ALO513" s="9"/>
      <c r="ALP513" s="9"/>
      <c r="ALQ513" s="9"/>
      <c r="ALR513" s="9"/>
      <c r="ALS513" s="9"/>
      <c r="ALT513" s="9"/>
      <c r="ALU513" s="9"/>
      <c r="ALV513" s="9"/>
      <c r="ALW513" s="9"/>
      <c r="ALX513" s="9"/>
      <c r="ALY513" s="9"/>
      <c r="ALZ513" s="9"/>
      <c r="AMA513" s="9"/>
      <c r="AMB513" s="9"/>
      <c r="AMC513" s="9"/>
      <c r="AMD513" s="9"/>
      <c r="AME513" s="9"/>
      <c r="AMF513" s="9"/>
      <c r="AMG513" s="9"/>
      <c r="AMH513" s="9"/>
      <c r="AMI513" s="9"/>
      <c r="AMJ513" s="9"/>
      <c r="AMK513" s="9"/>
    </row>
    <row r="514" spans="1:1025" ht="24.75" hidden="1">
      <c r="A514" s="146"/>
      <c r="B514" s="51"/>
      <c r="C514" s="51"/>
      <c r="D514" s="51"/>
      <c r="E514" s="52"/>
      <c r="F514" s="25"/>
      <c r="G514" s="26"/>
      <c r="H514" s="53"/>
      <c r="I514" s="54"/>
      <c r="J514" s="55"/>
      <c r="K514" s="55"/>
      <c r="L514" s="56"/>
      <c r="M514" s="56"/>
      <c r="N514" s="57"/>
    </row>
    <row r="515" spans="1:1025" ht="27.75" hidden="1" thickBot="1">
      <c r="A515" s="146"/>
      <c r="B515" s="58"/>
      <c r="C515" s="213"/>
      <c r="D515" s="213"/>
      <c r="E515" s="213"/>
      <c r="F515" s="214">
        <v>7029</v>
      </c>
      <c r="G515" s="215">
        <v>7634</v>
      </c>
      <c r="H515" s="62" t="s">
        <v>15</v>
      </c>
      <c r="I515" s="63" t="s">
        <v>429</v>
      </c>
      <c r="J515" s="64" t="s">
        <v>430</v>
      </c>
      <c r="K515" s="64"/>
      <c r="L515" s="168">
        <v>3000</v>
      </c>
      <c r="M515" s="66">
        <v>100</v>
      </c>
      <c r="N515" s="57"/>
    </row>
    <row r="516" spans="1:1025" ht="27.75" hidden="1" thickBot="1">
      <c r="A516" s="146"/>
      <c r="B516" s="67">
        <f t="shared" si="47"/>
        <v>7029</v>
      </c>
      <c r="C516" s="68"/>
      <c r="D516" s="68"/>
      <c r="E516" s="69" t="s">
        <v>431</v>
      </c>
      <c r="F516" s="136"/>
      <c r="G516" s="71"/>
      <c r="H516" s="72"/>
      <c r="I516" s="143"/>
      <c r="J516" s="74"/>
      <c r="K516" s="79"/>
      <c r="L516" s="80">
        <f>SUM(L515)</f>
        <v>3000</v>
      </c>
      <c r="M516" s="95">
        <f>SUM(M515:M515)</f>
        <v>100</v>
      </c>
      <c r="N516" s="77">
        <f>M516+L516</f>
        <v>3100</v>
      </c>
    </row>
    <row r="517" spans="1:1025" s="8" customFormat="1" ht="24.75" hidden="1">
      <c r="A517" s="146"/>
      <c r="B517" s="51"/>
      <c r="C517" s="51"/>
      <c r="D517" s="51"/>
      <c r="E517" s="52"/>
      <c r="F517" s="25"/>
      <c r="G517" s="26"/>
      <c r="H517" s="53"/>
      <c r="I517" s="54"/>
      <c r="J517" s="55"/>
      <c r="K517" s="55"/>
      <c r="L517" s="56"/>
      <c r="M517" s="56"/>
      <c r="N517" s="57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E517" s="9"/>
      <c r="FF517" s="9"/>
      <c r="FG517" s="9"/>
      <c r="FH517" s="9"/>
      <c r="FI517" s="9"/>
      <c r="FJ517" s="9"/>
      <c r="FK517" s="9"/>
      <c r="FL517" s="9"/>
      <c r="FM517" s="9"/>
      <c r="FN517" s="9"/>
      <c r="FO517" s="9"/>
      <c r="FP517" s="9"/>
      <c r="FQ517" s="9"/>
      <c r="FR517" s="9"/>
      <c r="FS517" s="9"/>
      <c r="FT517" s="9"/>
      <c r="FU517" s="9"/>
      <c r="FV517" s="9"/>
      <c r="FW517" s="9"/>
      <c r="FX517" s="9"/>
      <c r="FY517" s="9"/>
      <c r="FZ517" s="9"/>
      <c r="GA517" s="9"/>
      <c r="GB517" s="9"/>
      <c r="GC517" s="9"/>
      <c r="GD517" s="9"/>
      <c r="GE517" s="9"/>
      <c r="GF517" s="9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  <c r="HE517" s="9"/>
      <c r="HF517" s="9"/>
      <c r="HG517" s="9"/>
      <c r="HH517" s="9"/>
      <c r="HI517" s="9"/>
      <c r="HJ517" s="9"/>
      <c r="HK517" s="9"/>
      <c r="HL517" s="9"/>
      <c r="HM517" s="9"/>
      <c r="HN517" s="9"/>
      <c r="HO517" s="9"/>
      <c r="HP517" s="9"/>
      <c r="HQ517" s="9"/>
      <c r="HR517" s="9"/>
      <c r="HS517" s="9"/>
      <c r="HT517" s="9"/>
      <c r="HU517" s="9"/>
      <c r="HV517" s="9"/>
      <c r="HW517" s="9"/>
      <c r="HX517" s="9"/>
      <c r="HY517" s="9"/>
      <c r="HZ517" s="9"/>
      <c r="IA517" s="9"/>
      <c r="IB517" s="9"/>
      <c r="IC517" s="9"/>
      <c r="ID517" s="9"/>
      <c r="IE517" s="9"/>
      <c r="IF517" s="9"/>
      <c r="IG517" s="9"/>
      <c r="IH517" s="9"/>
      <c r="II517" s="9"/>
      <c r="IJ517" s="9"/>
      <c r="IK517" s="9"/>
      <c r="IL517" s="9"/>
      <c r="IM517" s="9"/>
      <c r="IN517" s="9"/>
      <c r="IO517" s="9"/>
      <c r="IP517" s="9"/>
      <c r="IQ517" s="9"/>
      <c r="IR517" s="9"/>
      <c r="IS517" s="9"/>
      <c r="IT517" s="9"/>
      <c r="IU517" s="9"/>
      <c r="IV517" s="9"/>
      <c r="IW517" s="9"/>
      <c r="IX517" s="9"/>
      <c r="IY517" s="9"/>
      <c r="IZ517" s="9"/>
      <c r="JA517" s="9"/>
      <c r="JB517" s="9"/>
      <c r="JC517" s="9"/>
      <c r="JD517" s="9"/>
      <c r="JE517" s="9"/>
      <c r="JF517" s="9"/>
      <c r="JG517" s="9"/>
      <c r="JH517" s="9"/>
      <c r="JI517" s="9"/>
      <c r="JJ517" s="9"/>
      <c r="JK517" s="9"/>
      <c r="JL517" s="9"/>
      <c r="JM517" s="9"/>
      <c r="JN517" s="9"/>
      <c r="JO517" s="9"/>
      <c r="JP517" s="9"/>
      <c r="JQ517" s="9"/>
      <c r="JR517" s="9"/>
      <c r="JS517" s="9"/>
      <c r="JT517" s="9"/>
      <c r="JU517" s="9"/>
      <c r="JV517" s="9"/>
      <c r="JW517" s="9"/>
      <c r="JX517" s="9"/>
      <c r="JY517" s="9"/>
      <c r="JZ517" s="9"/>
      <c r="KA517" s="9"/>
      <c r="KB517" s="9"/>
      <c r="KC517" s="9"/>
      <c r="KD517" s="9"/>
      <c r="KE517" s="9"/>
      <c r="KF517" s="9"/>
      <c r="KG517" s="9"/>
      <c r="KH517" s="9"/>
      <c r="KI517" s="9"/>
      <c r="KJ517" s="9"/>
      <c r="KK517" s="9"/>
      <c r="KL517" s="9"/>
      <c r="KM517" s="9"/>
      <c r="KN517" s="9"/>
      <c r="KO517" s="9"/>
      <c r="KP517" s="9"/>
      <c r="KQ517" s="9"/>
      <c r="KR517" s="9"/>
      <c r="KS517" s="9"/>
      <c r="KT517" s="9"/>
      <c r="KU517" s="9"/>
      <c r="KV517" s="9"/>
      <c r="KW517" s="9"/>
      <c r="KX517" s="9"/>
      <c r="KY517" s="9"/>
      <c r="KZ517" s="9"/>
      <c r="LA517" s="9"/>
      <c r="LB517" s="9"/>
      <c r="LC517" s="9"/>
      <c r="LD517" s="9"/>
      <c r="LE517" s="9"/>
      <c r="LF517" s="9"/>
      <c r="LG517" s="9"/>
      <c r="LH517" s="9"/>
      <c r="LI517" s="9"/>
      <c r="LJ517" s="9"/>
      <c r="LK517" s="9"/>
      <c r="LL517" s="9"/>
      <c r="LM517" s="9"/>
      <c r="LN517" s="9"/>
      <c r="LO517" s="9"/>
      <c r="LP517" s="9"/>
      <c r="LQ517" s="9"/>
      <c r="LR517" s="9"/>
      <c r="LS517" s="9"/>
      <c r="LT517" s="9"/>
      <c r="LU517" s="9"/>
      <c r="LV517" s="9"/>
      <c r="LW517" s="9"/>
      <c r="LX517" s="9"/>
      <c r="LY517" s="9"/>
      <c r="LZ517" s="9"/>
      <c r="MA517" s="9"/>
      <c r="MB517" s="9"/>
      <c r="MC517" s="9"/>
      <c r="MD517" s="9"/>
      <c r="ME517" s="9"/>
      <c r="MF517" s="9"/>
      <c r="MG517" s="9"/>
      <c r="MH517" s="9"/>
      <c r="MI517" s="9"/>
      <c r="MJ517" s="9"/>
      <c r="MK517" s="9"/>
      <c r="ML517" s="9"/>
      <c r="MM517" s="9"/>
      <c r="MN517" s="9"/>
      <c r="MO517" s="9"/>
      <c r="MP517" s="9"/>
      <c r="MQ517" s="9"/>
      <c r="MR517" s="9"/>
      <c r="MS517" s="9"/>
      <c r="MT517" s="9"/>
      <c r="MU517" s="9"/>
      <c r="MV517" s="9"/>
      <c r="MW517" s="9"/>
      <c r="MX517" s="9"/>
      <c r="MY517" s="9"/>
      <c r="MZ517" s="9"/>
      <c r="NA517" s="9"/>
      <c r="NB517" s="9"/>
      <c r="NC517" s="9"/>
      <c r="ND517" s="9"/>
      <c r="NE517" s="9"/>
      <c r="NF517" s="9"/>
      <c r="NG517" s="9"/>
      <c r="NH517" s="9"/>
      <c r="NI517" s="9"/>
      <c r="NJ517" s="9"/>
      <c r="NK517" s="9"/>
      <c r="NL517" s="9"/>
      <c r="NM517" s="9"/>
      <c r="NN517" s="9"/>
      <c r="NO517" s="9"/>
      <c r="NP517" s="9"/>
      <c r="NQ517" s="9"/>
      <c r="NR517" s="9"/>
      <c r="NS517" s="9"/>
      <c r="NT517" s="9"/>
      <c r="NU517" s="9"/>
      <c r="NV517" s="9"/>
      <c r="NW517" s="9"/>
      <c r="NX517" s="9"/>
      <c r="NY517" s="9"/>
      <c r="NZ517" s="9"/>
      <c r="OA517" s="9"/>
      <c r="OB517" s="9"/>
      <c r="OC517" s="9"/>
      <c r="OD517" s="9"/>
      <c r="OE517" s="9"/>
      <c r="OF517" s="9"/>
      <c r="OG517" s="9"/>
      <c r="OH517" s="9"/>
      <c r="OI517" s="9"/>
      <c r="OJ517" s="9"/>
      <c r="OK517" s="9"/>
      <c r="OL517" s="9"/>
      <c r="OM517" s="9"/>
      <c r="ON517" s="9"/>
      <c r="OO517" s="9"/>
      <c r="OP517" s="9"/>
      <c r="OQ517" s="9"/>
      <c r="OR517" s="9"/>
      <c r="OS517" s="9"/>
      <c r="OT517" s="9"/>
      <c r="OU517" s="9"/>
      <c r="OV517" s="9"/>
      <c r="OW517" s="9"/>
      <c r="OX517" s="9"/>
      <c r="OY517" s="9"/>
      <c r="OZ517" s="9"/>
      <c r="PA517" s="9"/>
      <c r="PB517" s="9"/>
      <c r="PC517" s="9"/>
      <c r="PD517" s="9"/>
      <c r="PE517" s="9"/>
      <c r="PF517" s="9"/>
      <c r="PG517" s="9"/>
      <c r="PH517" s="9"/>
      <c r="PI517" s="9"/>
      <c r="PJ517" s="9"/>
      <c r="PK517" s="9"/>
      <c r="PL517" s="9"/>
      <c r="PM517" s="9"/>
      <c r="PN517" s="9"/>
      <c r="PO517" s="9"/>
      <c r="PP517" s="9"/>
      <c r="PQ517" s="9"/>
      <c r="PR517" s="9"/>
      <c r="PS517" s="9"/>
      <c r="PT517" s="9"/>
      <c r="PU517" s="9"/>
      <c r="PV517" s="9"/>
      <c r="PW517" s="9"/>
      <c r="PX517" s="9"/>
      <c r="PY517" s="9"/>
      <c r="PZ517" s="9"/>
      <c r="QA517" s="9"/>
      <c r="QB517" s="9"/>
      <c r="QC517" s="9"/>
      <c r="QD517" s="9"/>
      <c r="QE517" s="9"/>
      <c r="QF517" s="9"/>
      <c r="QG517" s="9"/>
      <c r="QH517" s="9"/>
      <c r="QI517" s="9"/>
      <c r="QJ517" s="9"/>
      <c r="QK517" s="9"/>
      <c r="QL517" s="9"/>
      <c r="QM517" s="9"/>
      <c r="QN517" s="9"/>
      <c r="QO517" s="9"/>
      <c r="QP517" s="9"/>
      <c r="QQ517" s="9"/>
      <c r="QR517" s="9"/>
      <c r="QS517" s="9"/>
      <c r="QT517" s="9"/>
      <c r="QU517" s="9"/>
      <c r="QV517" s="9"/>
      <c r="QW517" s="9"/>
      <c r="QX517" s="9"/>
      <c r="QY517" s="9"/>
      <c r="QZ517" s="9"/>
      <c r="RA517" s="9"/>
      <c r="RB517" s="9"/>
      <c r="RC517" s="9"/>
      <c r="RD517" s="9"/>
      <c r="RE517" s="9"/>
      <c r="RF517" s="9"/>
      <c r="RG517" s="9"/>
      <c r="RH517" s="9"/>
      <c r="RI517" s="9"/>
      <c r="RJ517" s="9"/>
      <c r="RK517" s="9"/>
      <c r="RL517" s="9"/>
      <c r="RM517" s="9"/>
      <c r="RN517" s="9"/>
      <c r="RO517" s="9"/>
      <c r="RP517" s="9"/>
      <c r="RQ517" s="9"/>
      <c r="RR517" s="9"/>
      <c r="RS517" s="9"/>
      <c r="RT517" s="9"/>
      <c r="RU517" s="9"/>
      <c r="RV517" s="9"/>
      <c r="RW517" s="9"/>
      <c r="RX517" s="9"/>
      <c r="RY517" s="9"/>
      <c r="RZ517" s="9"/>
      <c r="SA517" s="9"/>
      <c r="SB517" s="9"/>
      <c r="SC517" s="9"/>
      <c r="SD517" s="9"/>
      <c r="SE517" s="9"/>
      <c r="SF517" s="9"/>
      <c r="SG517" s="9"/>
      <c r="SH517" s="9"/>
      <c r="SI517" s="9"/>
      <c r="SJ517" s="9"/>
      <c r="SK517" s="9"/>
      <c r="SL517" s="9"/>
      <c r="SM517" s="9"/>
      <c r="SN517" s="9"/>
      <c r="SO517" s="9"/>
      <c r="SP517" s="9"/>
      <c r="SQ517" s="9"/>
      <c r="SR517" s="9"/>
      <c r="SS517" s="9"/>
      <c r="ST517" s="9"/>
      <c r="SU517" s="9"/>
      <c r="SV517" s="9"/>
      <c r="SW517" s="9"/>
      <c r="SX517" s="9"/>
      <c r="SY517" s="9"/>
      <c r="SZ517" s="9"/>
      <c r="TA517" s="9"/>
      <c r="TB517" s="9"/>
      <c r="TC517" s="9"/>
      <c r="TD517" s="9"/>
      <c r="TE517" s="9"/>
      <c r="TF517" s="9"/>
      <c r="TG517" s="9"/>
      <c r="TH517" s="9"/>
      <c r="TI517" s="9"/>
      <c r="TJ517" s="9"/>
      <c r="TK517" s="9"/>
      <c r="TL517" s="9"/>
      <c r="TM517" s="9"/>
      <c r="TN517" s="9"/>
      <c r="TO517" s="9"/>
      <c r="TP517" s="9"/>
      <c r="TQ517" s="9"/>
      <c r="TR517" s="9"/>
      <c r="TS517" s="9"/>
      <c r="TT517" s="9"/>
      <c r="TU517" s="9"/>
      <c r="TV517" s="9"/>
      <c r="TW517" s="9"/>
      <c r="TX517" s="9"/>
      <c r="TY517" s="9"/>
      <c r="TZ517" s="9"/>
      <c r="UA517" s="9"/>
      <c r="UB517" s="9"/>
      <c r="UC517" s="9"/>
      <c r="UD517" s="9"/>
      <c r="UE517" s="9"/>
      <c r="UF517" s="9"/>
      <c r="UG517" s="9"/>
      <c r="UH517" s="9"/>
      <c r="UI517" s="9"/>
      <c r="UJ517" s="9"/>
      <c r="UK517" s="9"/>
      <c r="UL517" s="9"/>
      <c r="UM517" s="9"/>
      <c r="UN517" s="9"/>
      <c r="UO517" s="9"/>
      <c r="UP517" s="9"/>
      <c r="UQ517" s="9"/>
      <c r="UR517" s="9"/>
      <c r="US517" s="9"/>
      <c r="UT517" s="9"/>
      <c r="UU517" s="9"/>
      <c r="UV517" s="9"/>
      <c r="UW517" s="9"/>
      <c r="UX517" s="9"/>
      <c r="UY517" s="9"/>
      <c r="UZ517" s="9"/>
      <c r="VA517" s="9"/>
      <c r="VB517" s="9"/>
      <c r="VC517" s="9"/>
      <c r="VD517" s="9"/>
      <c r="VE517" s="9"/>
      <c r="VF517" s="9"/>
      <c r="VG517" s="9"/>
      <c r="VH517" s="9"/>
      <c r="VI517" s="9"/>
      <c r="VJ517" s="9"/>
      <c r="VK517" s="9"/>
      <c r="VL517" s="9"/>
      <c r="VM517" s="9"/>
      <c r="VN517" s="9"/>
      <c r="VO517" s="9"/>
      <c r="VP517" s="9"/>
      <c r="VQ517" s="9"/>
      <c r="VR517" s="9"/>
      <c r="VS517" s="9"/>
      <c r="VT517" s="9"/>
      <c r="VU517" s="9"/>
      <c r="VV517" s="9"/>
      <c r="VW517" s="9"/>
      <c r="VX517" s="9"/>
      <c r="VY517" s="9"/>
      <c r="VZ517" s="9"/>
      <c r="WA517" s="9"/>
      <c r="WB517" s="9"/>
      <c r="WC517" s="9"/>
      <c r="WD517" s="9"/>
      <c r="WE517" s="9"/>
      <c r="WF517" s="9"/>
      <c r="WG517" s="9"/>
      <c r="WH517" s="9"/>
      <c r="WI517" s="9"/>
      <c r="WJ517" s="9"/>
      <c r="WK517" s="9"/>
      <c r="WL517" s="9"/>
      <c r="WM517" s="9"/>
      <c r="WN517" s="9"/>
      <c r="WO517" s="9"/>
      <c r="WP517" s="9"/>
      <c r="WQ517" s="9"/>
      <c r="WR517" s="9"/>
      <c r="WS517" s="9"/>
      <c r="WT517" s="9"/>
      <c r="WU517" s="9"/>
      <c r="WV517" s="9"/>
      <c r="WW517" s="9"/>
      <c r="WX517" s="9"/>
      <c r="WY517" s="9"/>
      <c r="WZ517" s="9"/>
      <c r="XA517" s="9"/>
      <c r="XB517" s="9"/>
      <c r="XC517" s="9"/>
      <c r="XD517" s="9"/>
      <c r="XE517" s="9"/>
      <c r="XF517" s="9"/>
      <c r="XG517" s="9"/>
      <c r="XH517" s="9"/>
      <c r="XI517" s="9"/>
      <c r="XJ517" s="9"/>
      <c r="XK517" s="9"/>
      <c r="XL517" s="9"/>
      <c r="XM517" s="9"/>
      <c r="XN517" s="9"/>
      <c r="XO517" s="9"/>
      <c r="XP517" s="9"/>
      <c r="XQ517" s="9"/>
      <c r="XR517" s="9"/>
      <c r="XS517" s="9"/>
      <c r="XT517" s="9"/>
      <c r="XU517" s="9"/>
      <c r="XV517" s="9"/>
      <c r="XW517" s="9"/>
      <c r="XX517" s="9"/>
      <c r="XY517" s="9"/>
      <c r="XZ517" s="9"/>
      <c r="YA517" s="9"/>
      <c r="YB517" s="9"/>
      <c r="YC517" s="9"/>
      <c r="YD517" s="9"/>
      <c r="YE517" s="9"/>
      <c r="YF517" s="9"/>
      <c r="YG517" s="9"/>
      <c r="YH517" s="9"/>
      <c r="YI517" s="9"/>
      <c r="YJ517" s="9"/>
      <c r="YK517" s="9"/>
      <c r="YL517" s="9"/>
      <c r="YM517" s="9"/>
      <c r="YN517" s="9"/>
      <c r="YO517" s="9"/>
      <c r="YP517" s="9"/>
      <c r="YQ517" s="9"/>
      <c r="YR517" s="9"/>
      <c r="YS517" s="9"/>
      <c r="YT517" s="9"/>
      <c r="YU517" s="9"/>
      <c r="YV517" s="9"/>
      <c r="YW517" s="9"/>
      <c r="YX517" s="9"/>
      <c r="YY517" s="9"/>
      <c r="YZ517" s="9"/>
      <c r="ZA517" s="9"/>
      <c r="ZB517" s="9"/>
      <c r="ZC517" s="9"/>
      <c r="ZD517" s="9"/>
      <c r="ZE517" s="9"/>
      <c r="ZF517" s="9"/>
      <c r="ZG517" s="9"/>
      <c r="ZH517" s="9"/>
      <c r="ZI517" s="9"/>
      <c r="ZJ517" s="9"/>
      <c r="ZK517" s="9"/>
      <c r="ZL517" s="9"/>
      <c r="ZM517" s="9"/>
      <c r="ZN517" s="9"/>
      <c r="ZO517" s="9"/>
      <c r="ZP517" s="9"/>
      <c r="ZQ517" s="9"/>
      <c r="ZR517" s="9"/>
      <c r="ZS517" s="9"/>
      <c r="ZT517" s="9"/>
      <c r="ZU517" s="9"/>
      <c r="ZV517" s="9"/>
      <c r="ZW517" s="9"/>
      <c r="ZX517" s="9"/>
      <c r="ZY517" s="9"/>
      <c r="ZZ517" s="9"/>
      <c r="AAA517" s="9"/>
      <c r="AAB517" s="9"/>
      <c r="AAC517" s="9"/>
      <c r="AAD517" s="9"/>
      <c r="AAE517" s="9"/>
      <c r="AAF517" s="9"/>
      <c r="AAG517" s="9"/>
      <c r="AAH517" s="9"/>
      <c r="AAI517" s="9"/>
      <c r="AAJ517" s="9"/>
      <c r="AAK517" s="9"/>
      <c r="AAL517" s="9"/>
      <c r="AAM517" s="9"/>
      <c r="AAN517" s="9"/>
      <c r="AAO517" s="9"/>
      <c r="AAP517" s="9"/>
      <c r="AAQ517" s="9"/>
      <c r="AAR517" s="9"/>
      <c r="AAS517" s="9"/>
      <c r="AAT517" s="9"/>
      <c r="AAU517" s="9"/>
      <c r="AAV517" s="9"/>
      <c r="AAW517" s="9"/>
      <c r="AAX517" s="9"/>
      <c r="AAY517" s="9"/>
      <c r="AAZ517" s="9"/>
      <c r="ABA517" s="9"/>
      <c r="ABB517" s="9"/>
      <c r="ABC517" s="9"/>
      <c r="ABD517" s="9"/>
      <c r="ABE517" s="9"/>
      <c r="ABF517" s="9"/>
      <c r="ABG517" s="9"/>
      <c r="ABH517" s="9"/>
      <c r="ABI517" s="9"/>
      <c r="ABJ517" s="9"/>
      <c r="ABK517" s="9"/>
      <c r="ABL517" s="9"/>
      <c r="ABM517" s="9"/>
      <c r="ABN517" s="9"/>
      <c r="ABO517" s="9"/>
      <c r="ABP517" s="9"/>
      <c r="ABQ517" s="9"/>
      <c r="ABR517" s="9"/>
      <c r="ABS517" s="9"/>
      <c r="ABT517" s="9"/>
      <c r="ABU517" s="9"/>
      <c r="ABV517" s="9"/>
      <c r="ABW517" s="9"/>
      <c r="ABX517" s="9"/>
      <c r="ABY517" s="9"/>
      <c r="ABZ517" s="9"/>
      <c r="ACA517" s="9"/>
      <c r="ACB517" s="9"/>
      <c r="ACC517" s="9"/>
      <c r="ACD517" s="9"/>
      <c r="ACE517" s="9"/>
      <c r="ACF517" s="9"/>
      <c r="ACG517" s="9"/>
      <c r="ACH517" s="9"/>
      <c r="ACI517" s="9"/>
      <c r="ACJ517" s="9"/>
      <c r="ACK517" s="9"/>
      <c r="ACL517" s="9"/>
      <c r="ACM517" s="9"/>
      <c r="ACN517" s="9"/>
      <c r="ACO517" s="9"/>
      <c r="ACP517" s="9"/>
      <c r="ACQ517" s="9"/>
      <c r="ACR517" s="9"/>
      <c r="ACS517" s="9"/>
      <c r="ACT517" s="9"/>
      <c r="ACU517" s="9"/>
      <c r="ACV517" s="9"/>
      <c r="ACW517" s="9"/>
      <c r="ACX517" s="9"/>
      <c r="ACY517" s="9"/>
      <c r="ACZ517" s="9"/>
      <c r="ADA517" s="9"/>
      <c r="ADB517" s="9"/>
      <c r="ADC517" s="9"/>
      <c r="ADD517" s="9"/>
      <c r="ADE517" s="9"/>
      <c r="ADF517" s="9"/>
      <c r="ADG517" s="9"/>
      <c r="ADH517" s="9"/>
      <c r="ADI517" s="9"/>
      <c r="ADJ517" s="9"/>
      <c r="ADK517" s="9"/>
      <c r="ADL517" s="9"/>
      <c r="ADM517" s="9"/>
      <c r="ADN517" s="9"/>
      <c r="ADO517" s="9"/>
      <c r="ADP517" s="9"/>
      <c r="ADQ517" s="9"/>
      <c r="ADR517" s="9"/>
      <c r="ADS517" s="9"/>
      <c r="ADT517" s="9"/>
      <c r="ADU517" s="9"/>
      <c r="ADV517" s="9"/>
      <c r="ADW517" s="9"/>
      <c r="ADX517" s="9"/>
      <c r="ADY517" s="9"/>
      <c r="ADZ517" s="9"/>
      <c r="AEA517" s="9"/>
      <c r="AEB517" s="9"/>
      <c r="AEC517" s="9"/>
      <c r="AED517" s="9"/>
      <c r="AEE517" s="9"/>
      <c r="AEF517" s="9"/>
      <c r="AEG517" s="9"/>
      <c r="AEH517" s="9"/>
      <c r="AEI517" s="9"/>
      <c r="AEJ517" s="9"/>
      <c r="AEK517" s="9"/>
      <c r="AEL517" s="9"/>
      <c r="AEM517" s="9"/>
      <c r="AEN517" s="9"/>
      <c r="AEO517" s="9"/>
      <c r="AEP517" s="9"/>
      <c r="AEQ517" s="9"/>
      <c r="AER517" s="9"/>
      <c r="AES517" s="9"/>
      <c r="AET517" s="9"/>
      <c r="AEU517" s="9"/>
      <c r="AEV517" s="9"/>
      <c r="AEW517" s="9"/>
      <c r="AEX517" s="9"/>
      <c r="AEY517" s="9"/>
      <c r="AEZ517" s="9"/>
      <c r="AFA517" s="9"/>
      <c r="AFB517" s="9"/>
      <c r="AFC517" s="9"/>
      <c r="AFD517" s="9"/>
      <c r="AFE517" s="9"/>
      <c r="AFF517" s="9"/>
      <c r="AFG517" s="9"/>
      <c r="AFH517" s="9"/>
      <c r="AFI517" s="9"/>
      <c r="AFJ517" s="9"/>
      <c r="AFK517" s="9"/>
      <c r="AFL517" s="9"/>
      <c r="AFM517" s="9"/>
      <c r="AFN517" s="9"/>
      <c r="AFO517" s="9"/>
      <c r="AFP517" s="9"/>
      <c r="AFQ517" s="9"/>
      <c r="AFR517" s="9"/>
      <c r="AFS517" s="9"/>
      <c r="AFT517" s="9"/>
      <c r="AFU517" s="9"/>
      <c r="AFV517" s="9"/>
      <c r="AFW517" s="9"/>
      <c r="AFX517" s="9"/>
      <c r="AFY517" s="9"/>
      <c r="AFZ517" s="9"/>
      <c r="AGA517" s="9"/>
      <c r="AGB517" s="9"/>
      <c r="AGC517" s="9"/>
      <c r="AGD517" s="9"/>
      <c r="AGE517" s="9"/>
      <c r="AGF517" s="9"/>
      <c r="AGG517" s="9"/>
      <c r="AGH517" s="9"/>
      <c r="AGI517" s="9"/>
      <c r="AGJ517" s="9"/>
      <c r="AGK517" s="9"/>
      <c r="AGL517" s="9"/>
      <c r="AGM517" s="9"/>
      <c r="AGN517" s="9"/>
      <c r="AGO517" s="9"/>
      <c r="AGP517" s="9"/>
      <c r="AGQ517" s="9"/>
      <c r="AGR517" s="9"/>
      <c r="AGS517" s="9"/>
      <c r="AGT517" s="9"/>
      <c r="AGU517" s="9"/>
      <c r="AGV517" s="9"/>
      <c r="AGW517" s="9"/>
      <c r="AGX517" s="9"/>
      <c r="AGY517" s="9"/>
      <c r="AGZ517" s="9"/>
      <c r="AHA517" s="9"/>
      <c r="AHB517" s="9"/>
      <c r="AHC517" s="9"/>
      <c r="AHD517" s="9"/>
      <c r="AHE517" s="9"/>
      <c r="AHF517" s="9"/>
      <c r="AHG517" s="9"/>
      <c r="AHH517" s="9"/>
      <c r="AHI517" s="9"/>
      <c r="AHJ517" s="9"/>
      <c r="AHK517" s="9"/>
      <c r="AHL517" s="9"/>
      <c r="AHM517" s="9"/>
      <c r="AHN517" s="9"/>
      <c r="AHO517" s="9"/>
      <c r="AHP517" s="9"/>
      <c r="AHQ517" s="9"/>
      <c r="AHR517" s="9"/>
      <c r="AHS517" s="9"/>
      <c r="AHT517" s="9"/>
      <c r="AHU517" s="9"/>
      <c r="AHV517" s="9"/>
      <c r="AHW517" s="9"/>
      <c r="AHX517" s="9"/>
      <c r="AHY517" s="9"/>
      <c r="AHZ517" s="9"/>
      <c r="AIA517" s="9"/>
      <c r="AIB517" s="9"/>
      <c r="AIC517" s="9"/>
      <c r="AID517" s="9"/>
      <c r="AIE517" s="9"/>
      <c r="AIF517" s="9"/>
      <c r="AIG517" s="9"/>
      <c r="AIH517" s="9"/>
      <c r="AII517" s="9"/>
      <c r="AIJ517" s="9"/>
      <c r="AIK517" s="9"/>
      <c r="AIL517" s="9"/>
      <c r="AIM517" s="9"/>
      <c r="AIN517" s="9"/>
      <c r="AIO517" s="9"/>
      <c r="AIP517" s="9"/>
      <c r="AIQ517" s="9"/>
      <c r="AIR517" s="9"/>
      <c r="AIS517" s="9"/>
      <c r="AIT517" s="9"/>
      <c r="AIU517" s="9"/>
      <c r="AIV517" s="9"/>
      <c r="AIW517" s="9"/>
      <c r="AIX517" s="9"/>
      <c r="AIY517" s="9"/>
      <c r="AIZ517" s="9"/>
      <c r="AJA517" s="9"/>
      <c r="AJB517" s="9"/>
      <c r="AJC517" s="9"/>
      <c r="AJD517" s="9"/>
      <c r="AJE517" s="9"/>
      <c r="AJF517" s="9"/>
      <c r="AJG517" s="9"/>
      <c r="AJH517" s="9"/>
      <c r="AJI517" s="9"/>
      <c r="AJJ517" s="9"/>
      <c r="AJK517" s="9"/>
      <c r="AJL517" s="9"/>
      <c r="AJM517" s="9"/>
      <c r="AJN517" s="9"/>
      <c r="AJO517" s="9"/>
      <c r="AJP517" s="9"/>
      <c r="AJQ517" s="9"/>
      <c r="AJR517" s="9"/>
      <c r="AJS517" s="9"/>
      <c r="AJT517" s="9"/>
      <c r="AJU517" s="9"/>
      <c r="AJV517" s="9"/>
      <c r="AJW517" s="9"/>
      <c r="AJX517" s="9"/>
      <c r="AJY517" s="9"/>
      <c r="AJZ517" s="9"/>
      <c r="AKA517" s="9"/>
      <c r="AKB517" s="9"/>
      <c r="AKC517" s="9"/>
      <c r="AKD517" s="9"/>
      <c r="AKE517" s="9"/>
      <c r="AKF517" s="9"/>
      <c r="AKG517" s="9"/>
      <c r="AKH517" s="9"/>
      <c r="AKI517" s="9"/>
      <c r="AKJ517" s="9"/>
      <c r="AKK517" s="9"/>
      <c r="AKL517" s="9"/>
      <c r="AKM517" s="9"/>
      <c r="AKN517" s="9"/>
      <c r="AKO517" s="9"/>
      <c r="AKP517" s="9"/>
      <c r="AKQ517" s="9"/>
      <c r="AKR517" s="9"/>
      <c r="AKS517" s="9"/>
      <c r="AKT517" s="9"/>
      <c r="AKU517" s="9"/>
      <c r="AKV517" s="9"/>
      <c r="AKW517" s="9"/>
      <c r="AKX517" s="9"/>
      <c r="AKY517" s="9"/>
      <c r="AKZ517" s="9"/>
      <c r="ALA517" s="9"/>
      <c r="ALB517" s="9"/>
      <c r="ALC517" s="9"/>
      <c r="ALD517" s="9"/>
      <c r="ALE517" s="9"/>
      <c r="ALF517" s="9"/>
      <c r="ALG517" s="9"/>
      <c r="ALH517" s="9"/>
      <c r="ALI517" s="9"/>
      <c r="ALJ517" s="9"/>
      <c r="ALK517" s="9"/>
      <c r="ALL517" s="9"/>
      <c r="ALM517" s="9"/>
      <c r="ALN517" s="9"/>
      <c r="ALO517" s="9"/>
      <c r="ALP517" s="9"/>
      <c r="ALQ517" s="9"/>
      <c r="ALR517" s="9"/>
      <c r="ALS517" s="9"/>
      <c r="ALT517" s="9"/>
      <c r="ALU517" s="9"/>
      <c r="ALV517" s="9"/>
      <c r="ALW517" s="9"/>
      <c r="ALX517" s="9"/>
      <c r="ALY517" s="9"/>
      <c r="ALZ517" s="9"/>
      <c r="AMA517" s="9"/>
      <c r="AMB517" s="9"/>
      <c r="AMC517" s="9"/>
      <c r="AMD517" s="9"/>
      <c r="AME517" s="9"/>
      <c r="AMF517" s="9"/>
      <c r="AMG517" s="9"/>
      <c r="AMH517" s="9"/>
      <c r="AMI517" s="9"/>
      <c r="AMJ517" s="9"/>
      <c r="AMK517" s="9"/>
    </row>
    <row r="518" spans="1:1025" s="8" customFormat="1" ht="27.75" hidden="1" thickBot="1">
      <c r="A518" s="146"/>
      <c r="B518" s="58"/>
      <c r="C518" s="213"/>
      <c r="D518" s="213"/>
      <c r="E518" s="213"/>
      <c r="F518" s="214">
        <v>8247</v>
      </c>
      <c r="G518" s="215">
        <v>7517</v>
      </c>
      <c r="H518" s="62" t="s">
        <v>15</v>
      </c>
      <c r="I518" s="63" t="s">
        <v>432</v>
      </c>
      <c r="J518" s="64" t="s">
        <v>433</v>
      </c>
      <c r="K518" s="64"/>
      <c r="L518" s="168">
        <v>2800</v>
      </c>
      <c r="M518" s="66">
        <v>100</v>
      </c>
      <c r="N518" s="57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  <c r="HM518" s="9"/>
      <c r="HN518" s="9"/>
      <c r="HO518" s="9"/>
      <c r="HP518" s="9"/>
      <c r="HQ518" s="9"/>
      <c r="HR518" s="9"/>
      <c r="HS518" s="9"/>
      <c r="HT518" s="9"/>
      <c r="HU518" s="9"/>
      <c r="HV518" s="9"/>
      <c r="HW518" s="9"/>
      <c r="HX518" s="9"/>
      <c r="HY518" s="9"/>
      <c r="HZ518" s="9"/>
      <c r="IA518" s="9"/>
      <c r="IB518" s="9"/>
      <c r="IC518" s="9"/>
      <c r="ID518" s="9"/>
      <c r="IE518" s="9"/>
      <c r="IF518" s="9"/>
      <c r="IG518" s="9"/>
      <c r="IH518" s="9"/>
      <c r="II518" s="9"/>
      <c r="IJ518" s="9"/>
      <c r="IK518" s="9"/>
      <c r="IL518" s="9"/>
      <c r="IM518" s="9"/>
      <c r="IN518" s="9"/>
      <c r="IO518" s="9"/>
      <c r="IP518" s="9"/>
      <c r="IQ518" s="9"/>
      <c r="IR518" s="9"/>
      <c r="IS518" s="9"/>
      <c r="IT518" s="9"/>
      <c r="IU518" s="9"/>
      <c r="IV518" s="9"/>
      <c r="IW518" s="9"/>
      <c r="IX518" s="9"/>
      <c r="IY518" s="9"/>
      <c r="IZ518" s="9"/>
      <c r="JA518" s="9"/>
      <c r="JB518" s="9"/>
      <c r="JC518" s="9"/>
      <c r="JD518" s="9"/>
      <c r="JE518" s="9"/>
      <c r="JF518" s="9"/>
      <c r="JG518" s="9"/>
      <c r="JH518" s="9"/>
      <c r="JI518" s="9"/>
      <c r="JJ518" s="9"/>
      <c r="JK518" s="9"/>
      <c r="JL518" s="9"/>
      <c r="JM518" s="9"/>
      <c r="JN518" s="9"/>
      <c r="JO518" s="9"/>
      <c r="JP518" s="9"/>
      <c r="JQ518" s="9"/>
      <c r="JR518" s="9"/>
      <c r="JS518" s="9"/>
      <c r="JT518" s="9"/>
      <c r="JU518" s="9"/>
      <c r="JV518" s="9"/>
      <c r="JW518" s="9"/>
      <c r="JX518" s="9"/>
      <c r="JY518" s="9"/>
      <c r="JZ518" s="9"/>
      <c r="KA518" s="9"/>
      <c r="KB518" s="9"/>
      <c r="KC518" s="9"/>
      <c r="KD518" s="9"/>
      <c r="KE518" s="9"/>
      <c r="KF518" s="9"/>
      <c r="KG518" s="9"/>
      <c r="KH518" s="9"/>
      <c r="KI518" s="9"/>
      <c r="KJ518" s="9"/>
      <c r="KK518" s="9"/>
      <c r="KL518" s="9"/>
      <c r="KM518" s="9"/>
      <c r="KN518" s="9"/>
      <c r="KO518" s="9"/>
      <c r="KP518" s="9"/>
      <c r="KQ518" s="9"/>
      <c r="KR518" s="9"/>
      <c r="KS518" s="9"/>
      <c r="KT518" s="9"/>
      <c r="KU518" s="9"/>
      <c r="KV518" s="9"/>
      <c r="KW518" s="9"/>
      <c r="KX518" s="9"/>
      <c r="KY518" s="9"/>
      <c r="KZ518" s="9"/>
      <c r="LA518" s="9"/>
      <c r="LB518" s="9"/>
      <c r="LC518" s="9"/>
      <c r="LD518" s="9"/>
      <c r="LE518" s="9"/>
      <c r="LF518" s="9"/>
      <c r="LG518" s="9"/>
      <c r="LH518" s="9"/>
      <c r="LI518" s="9"/>
      <c r="LJ518" s="9"/>
      <c r="LK518" s="9"/>
      <c r="LL518" s="9"/>
      <c r="LM518" s="9"/>
      <c r="LN518" s="9"/>
      <c r="LO518" s="9"/>
      <c r="LP518" s="9"/>
      <c r="LQ518" s="9"/>
      <c r="LR518" s="9"/>
      <c r="LS518" s="9"/>
      <c r="LT518" s="9"/>
      <c r="LU518" s="9"/>
      <c r="LV518" s="9"/>
      <c r="LW518" s="9"/>
      <c r="LX518" s="9"/>
      <c r="LY518" s="9"/>
      <c r="LZ518" s="9"/>
      <c r="MA518" s="9"/>
      <c r="MB518" s="9"/>
      <c r="MC518" s="9"/>
      <c r="MD518" s="9"/>
      <c r="ME518" s="9"/>
      <c r="MF518" s="9"/>
      <c r="MG518" s="9"/>
      <c r="MH518" s="9"/>
      <c r="MI518" s="9"/>
      <c r="MJ518" s="9"/>
      <c r="MK518" s="9"/>
      <c r="ML518" s="9"/>
      <c r="MM518" s="9"/>
      <c r="MN518" s="9"/>
      <c r="MO518" s="9"/>
      <c r="MP518" s="9"/>
      <c r="MQ518" s="9"/>
      <c r="MR518" s="9"/>
      <c r="MS518" s="9"/>
      <c r="MT518" s="9"/>
      <c r="MU518" s="9"/>
      <c r="MV518" s="9"/>
      <c r="MW518" s="9"/>
      <c r="MX518" s="9"/>
      <c r="MY518" s="9"/>
      <c r="MZ518" s="9"/>
      <c r="NA518" s="9"/>
      <c r="NB518" s="9"/>
      <c r="NC518" s="9"/>
      <c r="ND518" s="9"/>
      <c r="NE518" s="9"/>
      <c r="NF518" s="9"/>
      <c r="NG518" s="9"/>
      <c r="NH518" s="9"/>
      <c r="NI518" s="9"/>
      <c r="NJ518" s="9"/>
      <c r="NK518" s="9"/>
      <c r="NL518" s="9"/>
      <c r="NM518" s="9"/>
      <c r="NN518" s="9"/>
      <c r="NO518" s="9"/>
      <c r="NP518" s="9"/>
      <c r="NQ518" s="9"/>
      <c r="NR518" s="9"/>
      <c r="NS518" s="9"/>
      <c r="NT518" s="9"/>
      <c r="NU518" s="9"/>
      <c r="NV518" s="9"/>
      <c r="NW518" s="9"/>
      <c r="NX518" s="9"/>
      <c r="NY518" s="9"/>
      <c r="NZ518" s="9"/>
      <c r="OA518" s="9"/>
      <c r="OB518" s="9"/>
      <c r="OC518" s="9"/>
      <c r="OD518" s="9"/>
      <c r="OE518" s="9"/>
      <c r="OF518" s="9"/>
      <c r="OG518" s="9"/>
      <c r="OH518" s="9"/>
      <c r="OI518" s="9"/>
      <c r="OJ518" s="9"/>
      <c r="OK518" s="9"/>
      <c r="OL518" s="9"/>
      <c r="OM518" s="9"/>
      <c r="ON518" s="9"/>
      <c r="OO518" s="9"/>
      <c r="OP518" s="9"/>
      <c r="OQ518" s="9"/>
      <c r="OR518" s="9"/>
      <c r="OS518" s="9"/>
      <c r="OT518" s="9"/>
      <c r="OU518" s="9"/>
      <c r="OV518" s="9"/>
      <c r="OW518" s="9"/>
      <c r="OX518" s="9"/>
      <c r="OY518" s="9"/>
      <c r="OZ518" s="9"/>
      <c r="PA518" s="9"/>
      <c r="PB518" s="9"/>
      <c r="PC518" s="9"/>
      <c r="PD518" s="9"/>
      <c r="PE518" s="9"/>
      <c r="PF518" s="9"/>
      <c r="PG518" s="9"/>
      <c r="PH518" s="9"/>
      <c r="PI518" s="9"/>
      <c r="PJ518" s="9"/>
      <c r="PK518" s="9"/>
      <c r="PL518" s="9"/>
      <c r="PM518" s="9"/>
      <c r="PN518" s="9"/>
      <c r="PO518" s="9"/>
      <c r="PP518" s="9"/>
      <c r="PQ518" s="9"/>
      <c r="PR518" s="9"/>
      <c r="PS518" s="9"/>
      <c r="PT518" s="9"/>
      <c r="PU518" s="9"/>
      <c r="PV518" s="9"/>
      <c r="PW518" s="9"/>
      <c r="PX518" s="9"/>
      <c r="PY518" s="9"/>
      <c r="PZ518" s="9"/>
      <c r="QA518" s="9"/>
      <c r="QB518" s="9"/>
      <c r="QC518" s="9"/>
      <c r="QD518" s="9"/>
      <c r="QE518" s="9"/>
      <c r="QF518" s="9"/>
      <c r="QG518" s="9"/>
      <c r="QH518" s="9"/>
      <c r="QI518" s="9"/>
      <c r="QJ518" s="9"/>
      <c r="QK518" s="9"/>
      <c r="QL518" s="9"/>
      <c r="QM518" s="9"/>
      <c r="QN518" s="9"/>
      <c r="QO518" s="9"/>
      <c r="QP518" s="9"/>
      <c r="QQ518" s="9"/>
      <c r="QR518" s="9"/>
      <c r="QS518" s="9"/>
      <c r="QT518" s="9"/>
      <c r="QU518" s="9"/>
      <c r="QV518" s="9"/>
      <c r="QW518" s="9"/>
      <c r="QX518" s="9"/>
      <c r="QY518" s="9"/>
      <c r="QZ518" s="9"/>
      <c r="RA518" s="9"/>
      <c r="RB518" s="9"/>
      <c r="RC518" s="9"/>
      <c r="RD518" s="9"/>
      <c r="RE518" s="9"/>
      <c r="RF518" s="9"/>
      <c r="RG518" s="9"/>
      <c r="RH518" s="9"/>
      <c r="RI518" s="9"/>
      <c r="RJ518" s="9"/>
      <c r="RK518" s="9"/>
      <c r="RL518" s="9"/>
      <c r="RM518" s="9"/>
      <c r="RN518" s="9"/>
      <c r="RO518" s="9"/>
      <c r="RP518" s="9"/>
      <c r="RQ518" s="9"/>
      <c r="RR518" s="9"/>
      <c r="RS518" s="9"/>
      <c r="RT518" s="9"/>
      <c r="RU518" s="9"/>
      <c r="RV518" s="9"/>
      <c r="RW518" s="9"/>
      <c r="RX518" s="9"/>
      <c r="RY518" s="9"/>
      <c r="RZ518" s="9"/>
      <c r="SA518" s="9"/>
      <c r="SB518" s="9"/>
      <c r="SC518" s="9"/>
      <c r="SD518" s="9"/>
      <c r="SE518" s="9"/>
      <c r="SF518" s="9"/>
      <c r="SG518" s="9"/>
      <c r="SH518" s="9"/>
      <c r="SI518" s="9"/>
      <c r="SJ518" s="9"/>
      <c r="SK518" s="9"/>
      <c r="SL518" s="9"/>
      <c r="SM518" s="9"/>
      <c r="SN518" s="9"/>
      <c r="SO518" s="9"/>
      <c r="SP518" s="9"/>
      <c r="SQ518" s="9"/>
      <c r="SR518" s="9"/>
      <c r="SS518" s="9"/>
      <c r="ST518" s="9"/>
      <c r="SU518" s="9"/>
      <c r="SV518" s="9"/>
      <c r="SW518" s="9"/>
      <c r="SX518" s="9"/>
      <c r="SY518" s="9"/>
      <c r="SZ518" s="9"/>
      <c r="TA518" s="9"/>
      <c r="TB518" s="9"/>
      <c r="TC518" s="9"/>
      <c r="TD518" s="9"/>
      <c r="TE518" s="9"/>
      <c r="TF518" s="9"/>
      <c r="TG518" s="9"/>
      <c r="TH518" s="9"/>
      <c r="TI518" s="9"/>
      <c r="TJ518" s="9"/>
      <c r="TK518" s="9"/>
      <c r="TL518" s="9"/>
      <c r="TM518" s="9"/>
      <c r="TN518" s="9"/>
      <c r="TO518" s="9"/>
      <c r="TP518" s="9"/>
      <c r="TQ518" s="9"/>
      <c r="TR518" s="9"/>
      <c r="TS518" s="9"/>
      <c r="TT518" s="9"/>
      <c r="TU518" s="9"/>
      <c r="TV518" s="9"/>
      <c r="TW518" s="9"/>
      <c r="TX518" s="9"/>
      <c r="TY518" s="9"/>
      <c r="TZ518" s="9"/>
      <c r="UA518" s="9"/>
      <c r="UB518" s="9"/>
      <c r="UC518" s="9"/>
      <c r="UD518" s="9"/>
      <c r="UE518" s="9"/>
      <c r="UF518" s="9"/>
      <c r="UG518" s="9"/>
      <c r="UH518" s="9"/>
      <c r="UI518" s="9"/>
      <c r="UJ518" s="9"/>
      <c r="UK518" s="9"/>
      <c r="UL518" s="9"/>
      <c r="UM518" s="9"/>
      <c r="UN518" s="9"/>
      <c r="UO518" s="9"/>
      <c r="UP518" s="9"/>
      <c r="UQ518" s="9"/>
      <c r="UR518" s="9"/>
      <c r="US518" s="9"/>
      <c r="UT518" s="9"/>
      <c r="UU518" s="9"/>
      <c r="UV518" s="9"/>
      <c r="UW518" s="9"/>
      <c r="UX518" s="9"/>
      <c r="UY518" s="9"/>
      <c r="UZ518" s="9"/>
      <c r="VA518" s="9"/>
      <c r="VB518" s="9"/>
      <c r="VC518" s="9"/>
      <c r="VD518" s="9"/>
      <c r="VE518" s="9"/>
      <c r="VF518" s="9"/>
      <c r="VG518" s="9"/>
      <c r="VH518" s="9"/>
      <c r="VI518" s="9"/>
      <c r="VJ518" s="9"/>
      <c r="VK518" s="9"/>
      <c r="VL518" s="9"/>
      <c r="VM518" s="9"/>
      <c r="VN518" s="9"/>
      <c r="VO518" s="9"/>
      <c r="VP518" s="9"/>
      <c r="VQ518" s="9"/>
      <c r="VR518" s="9"/>
      <c r="VS518" s="9"/>
      <c r="VT518" s="9"/>
      <c r="VU518" s="9"/>
      <c r="VV518" s="9"/>
      <c r="VW518" s="9"/>
      <c r="VX518" s="9"/>
      <c r="VY518" s="9"/>
      <c r="VZ518" s="9"/>
      <c r="WA518" s="9"/>
      <c r="WB518" s="9"/>
      <c r="WC518" s="9"/>
      <c r="WD518" s="9"/>
      <c r="WE518" s="9"/>
      <c r="WF518" s="9"/>
      <c r="WG518" s="9"/>
      <c r="WH518" s="9"/>
      <c r="WI518" s="9"/>
      <c r="WJ518" s="9"/>
      <c r="WK518" s="9"/>
      <c r="WL518" s="9"/>
      <c r="WM518" s="9"/>
      <c r="WN518" s="9"/>
      <c r="WO518" s="9"/>
      <c r="WP518" s="9"/>
      <c r="WQ518" s="9"/>
      <c r="WR518" s="9"/>
      <c r="WS518" s="9"/>
      <c r="WT518" s="9"/>
      <c r="WU518" s="9"/>
      <c r="WV518" s="9"/>
      <c r="WW518" s="9"/>
      <c r="WX518" s="9"/>
      <c r="WY518" s="9"/>
      <c r="WZ518" s="9"/>
      <c r="XA518" s="9"/>
      <c r="XB518" s="9"/>
      <c r="XC518" s="9"/>
      <c r="XD518" s="9"/>
      <c r="XE518" s="9"/>
      <c r="XF518" s="9"/>
      <c r="XG518" s="9"/>
      <c r="XH518" s="9"/>
      <c r="XI518" s="9"/>
      <c r="XJ518" s="9"/>
      <c r="XK518" s="9"/>
      <c r="XL518" s="9"/>
      <c r="XM518" s="9"/>
      <c r="XN518" s="9"/>
      <c r="XO518" s="9"/>
      <c r="XP518" s="9"/>
      <c r="XQ518" s="9"/>
      <c r="XR518" s="9"/>
      <c r="XS518" s="9"/>
      <c r="XT518" s="9"/>
      <c r="XU518" s="9"/>
      <c r="XV518" s="9"/>
      <c r="XW518" s="9"/>
      <c r="XX518" s="9"/>
      <c r="XY518" s="9"/>
      <c r="XZ518" s="9"/>
      <c r="YA518" s="9"/>
      <c r="YB518" s="9"/>
      <c r="YC518" s="9"/>
      <c r="YD518" s="9"/>
      <c r="YE518" s="9"/>
      <c r="YF518" s="9"/>
      <c r="YG518" s="9"/>
      <c r="YH518" s="9"/>
      <c r="YI518" s="9"/>
      <c r="YJ518" s="9"/>
      <c r="YK518" s="9"/>
      <c r="YL518" s="9"/>
      <c r="YM518" s="9"/>
      <c r="YN518" s="9"/>
      <c r="YO518" s="9"/>
      <c r="YP518" s="9"/>
      <c r="YQ518" s="9"/>
      <c r="YR518" s="9"/>
      <c r="YS518" s="9"/>
      <c r="YT518" s="9"/>
      <c r="YU518" s="9"/>
      <c r="YV518" s="9"/>
      <c r="YW518" s="9"/>
      <c r="YX518" s="9"/>
      <c r="YY518" s="9"/>
      <c r="YZ518" s="9"/>
      <c r="ZA518" s="9"/>
      <c r="ZB518" s="9"/>
      <c r="ZC518" s="9"/>
      <c r="ZD518" s="9"/>
      <c r="ZE518" s="9"/>
      <c r="ZF518" s="9"/>
      <c r="ZG518" s="9"/>
      <c r="ZH518" s="9"/>
      <c r="ZI518" s="9"/>
      <c r="ZJ518" s="9"/>
      <c r="ZK518" s="9"/>
      <c r="ZL518" s="9"/>
      <c r="ZM518" s="9"/>
      <c r="ZN518" s="9"/>
      <c r="ZO518" s="9"/>
      <c r="ZP518" s="9"/>
      <c r="ZQ518" s="9"/>
      <c r="ZR518" s="9"/>
      <c r="ZS518" s="9"/>
      <c r="ZT518" s="9"/>
      <c r="ZU518" s="9"/>
      <c r="ZV518" s="9"/>
      <c r="ZW518" s="9"/>
      <c r="ZX518" s="9"/>
      <c r="ZY518" s="9"/>
      <c r="ZZ518" s="9"/>
      <c r="AAA518" s="9"/>
      <c r="AAB518" s="9"/>
      <c r="AAC518" s="9"/>
      <c r="AAD518" s="9"/>
      <c r="AAE518" s="9"/>
      <c r="AAF518" s="9"/>
      <c r="AAG518" s="9"/>
      <c r="AAH518" s="9"/>
      <c r="AAI518" s="9"/>
      <c r="AAJ518" s="9"/>
      <c r="AAK518" s="9"/>
      <c r="AAL518" s="9"/>
      <c r="AAM518" s="9"/>
      <c r="AAN518" s="9"/>
      <c r="AAO518" s="9"/>
      <c r="AAP518" s="9"/>
      <c r="AAQ518" s="9"/>
      <c r="AAR518" s="9"/>
      <c r="AAS518" s="9"/>
      <c r="AAT518" s="9"/>
      <c r="AAU518" s="9"/>
      <c r="AAV518" s="9"/>
      <c r="AAW518" s="9"/>
      <c r="AAX518" s="9"/>
      <c r="AAY518" s="9"/>
      <c r="AAZ518" s="9"/>
      <c r="ABA518" s="9"/>
      <c r="ABB518" s="9"/>
      <c r="ABC518" s="9"/>
      <c r="ABD518" s="9"/>
      <c r="ABE518" s="9"/>
      <c r="ABF518" s="9"/>
      <c r="ABG518" s="9"/>
      <c r="ABH518" s="9"/>
      <c r="ABI518" s="9"/>
      <c r="ABJ518" s="9"/>
      <c r="ABK518" s="9"/>
      <c r="ABL518" s="9"/>
      <c r="ABM518" s="9"/>
      <c r="ABN518" s="9"/>
      <c r="ABO518" s="9"/>
      <c r="ABP518" s="9"/>
      <c r="ABQ518" s="9"/>
      <c r="ABR518" s="9"/>
      <c r="ABS518" s="9"/>
      <c r="ABT518" s="9"/>
      <c r="ABU518" s="9"/>
      <c r="ABV518" s="9"/>
      <c r="ABW518" s="9"/>
      <c r="ABX518" s="9"/>
      <c r="ABY518" s="9"/>
      <c r="ABZ518" s="9"/>
      <c r="ACA518" s="9"/>
      <c r="ACB518" s="9"/>
      <c r="ACC518" s="9"/>
      <c r="ACD518" s="9"/>
      <c r="ACE518" s="9"/>
      <c r="ACF518" s="9"/>
      <c r="ACG518" s="9"/>
      <c r="ACH518" s="9"/>
      <c r="ACI518" s="9"/>
      <c r="ACJ518" s="9"/>
      <c r="ACK518" s="9"/>
      <c r="ACL518" s="9"/>
      <c r="ACM518" s="9"/>
      <c r="ACN518" s="9"/>
      <c r="ACO518" s="9"/>
      <c r="ACP518" s="9"/>
      <c r="ACQ518" s="9"/>
      <c r="ACR518" s="9"/>
      <c r="ACS518" s="9"/>
      <c r="ACT518" s="9"/>
      <c r="ACU518" s="9"/>
      <c r="ACV518" s="9"/>
      <c r="ACW518" s="9"/>
      <c r="ACX518" s="9"/>
      <c r="ACY518" s="9"/>
      <c r="ACZ518" s="9"/>
      <c r="ADA518" s="9"/>
      <c r="ADB518" s="9"/>
      <c r="ADC518" s="9"/>
      <c r="ADD518" s="9"/>
      <c r="ADE518" s="9"/>
      <c r="ADF518" s="9"/>
      <c r="ADG518" s="9"/>
      <c r="ADH518" s="9"/>
      <c r="ADI518" s="9"/>
      <c r="ADJ518" s="9"/>
      <c r="ADK518" s="9"/>
      <c r="ADL518" s="9"/>
      <c r="ADM518" s="9"/>
      <c r="ADN518" s="9"/>
      <c r="ADO518" s="9"/>
      <c r="ADP518" s="9"/>
      <c r="ADQ518" s="9"/>
      <c r="ADR518" s="9"/>
      <c r="ADS518" s="9"/>
      <c r="ADT518" s="9"/>
      <c r="ADU518" s="9"/>
      <c r="ADV518" s="9"/>
      <c r="ADW518" s="9"/>
      <c r="ADX518" s="9"/>
      <c r="ADY518" s="9"/>
      <c r="ADZ518" s="9"/>
      <c r="AEA518" s="9"/>
      <c r="AEB518" s="9"/>
      <c r="AEC518" s="9"/>
      <c r="AED518" s="9"/>
      <c r="AEE518" s="9"/>
      <c r="AEF518" s="9"/>
      <c r="AEG518" s="9"/>
      <c r="AEH518" s="9"/>
      <c r="AEI518" s="9"/>
      <c r="AEJ518" s="9"/>
      <c r="AEK518" s="9"/>
      <c r="AEL518" s="9"/>
      <c r="AEM518" s="9"/>
      <c r="AEN518" s="9"/>
      <c r="AEO518" s="9"/>
      <c r="AEP518" s="9"/>
      <c r="AEQ518" s="9"/>
      <c r="AER518" s="9"/>
      <c r="AES518" s="9"/>
      <c r="AET518" s="9"/>
      <c r="AEU518" s="9"/>
      <c r="AEV518" s="9"/>
      <c r="AEW518" s="9"/>
      <c r="AEX518" s="9"/>
      <c r="AEY518" s="9"/>
      <c r="AEZ518" s="9"/>
      <c r="AFA518" s="9"/>
      <c r="AFB518" s="9"/>
      <c r="AFC518" s="9"/>
      <c r="AFD518" s="9"/>
      <c r="AFE518" s="9"/>
      <c r="AFF518" s="9"/>
      <c r="AFG518" s="9"/>
      <c r="AFH518" s="9"/>
      <c r="AFI518" s="9"/>
      <c r="AFJ518" s="9"/>
      <c r="AFK518" s="9"/>
      <c r="AFL518" s="9"/>
      <c r="AFM518" s="9"/>
      <c r="AFN518" s="9"/>
      <c r="AFO518" s="9"/>
      <c r="AFP518" s="9"/>
      <c r="AFQ518" s="9"/>
      <c r="AFR518" s="9"/>
      <c r="AFS518" s="9"/>
      <c r="AFT518" s="9"/>
      <c r="AFU518" s="9"/>
      <c r="AFV518" s="9"/>
      <c r="AFW518" s="9"/>
      <c r="AFX518" s="9"/>
      <c r="AFY518" s="9"/>
      <c r="AFZ518" s="9"/>
      <c r="AGA518" s="9"/>
      <c r="AGB518" s="9"/>
      <c r="AGC518" s="9"/>
      <c r="AGD518" s="9"/>
      <c r="AGE518" s="9"/>
      <c r="AGF518" s="9"/>
      <c r="AGG518" s="9"/>
      <c r="AGH518" s="9"/>
      <c r="AGI518" s="9"/>
      <c r="AGJ518" s="9"/>
      <c r="AGK518" s="9"/>
      <c r="AGL518" s="9"/>
      <c r="AGM518" s="9"/>
      <c r="AGN518" s="9"/>
      <c r="AGO518" s="9"/>
      <c r="AGP518" s="9"/>
      <c r="AGQ518" s="9"/>
      <c r="AGR518" s="9"/>
      <c r="AGS518" s="9"/>
      <c r="AGT518" s="9"/>
      <c r="AGU518" s="9"/>
      <c r="AGV518" s="9"/>
      <c r="AGW518" s="9"/>
      <c r="AGX518" s="9"/>
      <c r="AGY518" s="9"/>
      <c r="AGZ518" s="9"/>
      <c r="AHA518" s="9"/>
      <c r="AHB518" s="9"/>
      <c r="AHC518" s="9"/>
      <c r="AHD518" s="9"/>
      <c r="AHE518" s="9"/>
      <c r="AHF518" s="9"/>
      <c r="AHG518" s="9"/>
      <c r="AHH518" s="9"/>
      <c r="AHI518" s="9"/>
      <c r="AHJ518" s="9"/>
      <c r="AHK518" s="9"/>
      <c r="AHL518" s="9"/>
      <c r="AHM518" s="9"/>
      <c r="AHN518" s="9"/>
      <c r="AHO518" s="9"/>
      <c r="AHP518" s="9"/>
      <c r="AHQ518" s="9"/>
      <c r="AHR518" s="9"/>
      <c r="AHS518" s="9"/>
      <c r="AHT518" s="9"/>
      <c r="AHU518" s="9"/>
      <c r="AHV518" s="9"/>
      <c r="AHW518" s="9"/>
      <c r="AHX518" s="9"/>
      <c r="AHY518" s="9"/>
      <c r="AHZ518" s="9"/>
      <c r="AIA518" s="9"/>
      <c r="AIB518" s="9"/>
      <c r="AIC518" s="9"/>
      <c r="AID518" s="9"/>
      <c r="AIE518" s="9"/>
      <c r="AIF518" s="9"/>
      <c r="AIG518" s="9"/>
      <c r="AIH518" s="9"/>
      <c r="AII518" s="9"/>
      <c r="AIJ518" s="9"/>
      <c r="AIK518" s="9"/>
      <c r="AIL518" s="9"/>
      <c r="AIM518" s="9"/>
      <c r="AIN518" s="9"/>
      <c r="AIO518" s="9"/>
      <c r="AIP518" s="9"/>
      <c r="AIQ518" s="9"/>
      <c r="AIR518" s="9"/>
      <c r="AIS518" s="9"/>
      <c r="AIT518" s="9"/>
      <c r="AIU518" s="9"/>
      <c r="AIV518" s="9"/>
      <c r="AIW518" s="9"/>
      <c r="AIX518" s="9"/>
      <c r="AIY518" s="9"/>
      <c r="AIZ518" s="9"/>
      <c r="AJA518" s="9"/>
      <c r="AJB518" s="9"/>
      <c r="AJC518" s="9"/>
      <c r="AJD518" s="9"/>
      <c r="AJE518" s="9"/>
      <c r="AJF518" s="9"/>
      <c r="AJG518" s="9"/>
      <c r="AJH518" s="9"/>
      <c r="AJI518" s="9"/>
      <c r="AJJ518" s="9"/>
      <c r="AJK518" s="9"/>
      <c r="AJL518" s="9"/>
      <c r="AJM518" s="9"/>
      <c r="AJN518" s="9"/>
      <c r="AJO518" s="9"/>
      <c r="AJP518" s="9"/>
      <c r="AJQ518" s="9"/>
      <c r="AJR518" s="9"/>
      <c r="AJS518" s="9"/>
      <c r="AJT518" s="9"/>
      <c r="AJU518" s="9"/>
      <c r="AJV518" s="9"/>
      <c r="AJW518" s="9"/>
      <c r="AJX518" s="9"/>
      <c r="AJY518" s="9"/>
      <c r="AJZ518" s="9"/>
      <c r="AKA518" s="9"/>
      <c r="AKB518" s="9"/>
      <c r="AKC518" s="9"/>
      <c r="AKD518" s="9"/>
      <c r="AKE518" s="9"/>
      <c r="AKF518" s="9"/>
      <c r="AKG518" s="9"/>
      <c r="AKH518" s="9"/>
      <c r="AKI518" s="9"/>
      <c r="AKJ518" s="9"/>
      <c r="AKK518" s="9"/>
      <c r="AKL518" s="9"/>
      <c r="AKM518" s="9"/>
      <c r="AKN518" s="9"/>
      <c r="AKO518" s="9"/>
      <c r="AKP518" s="9"/>
      <c r="AKQ518" s="9"/>
      <c r="AKR518" s="9"/>
      <c r="AKS518" s="9"/>
      <c r="AKT518" s="9"/>
      <c r="AKU518" s="9"/>
      <c r="AKV518" s="9"/>
      <c r="AKW518" s="9"/>
      <c r="AKX518" s="9"/>
      <c r="AKY518" s="9"/>
      <c r="AKZ518" s="9"/>
      <c r="ALA518" s="9"/>
      <c r="ALB518" s="9"/>
      <c r="ALC518" s="9"/>
      <c r="ALD518" s="9"/>
      <c r="ALE518" s="9"/>
      <c r="ALF518" s="9"/>
      <c r="ALG518" s="9"/>
      <c r="ALH518" s="9"/>
      <c r="ALI518" s="9"/>
      <c r="ALJ518" s="9"/>
      <c r="ALK518" s="9"/>
      <c r="ALL518" s="9"/>
      <c r="ALM518" s="9"/>
      <c r="ALN518" s="9"/>
      <c r="ALO518" s="9"/>
      <c r="ALP518" s="9"/>
      <c r="ALQ518" s="9"/>
      <c r="ALR518" s="9"/>
      <c r="ALS518" s="9"/>
      <c r="ALT518" s="9"/>
      <c r="ALU518" s="9"/>
      <c r="ALV518" s="9"/>
      <c r="ALW518" s="9"/>
      <c r="ALX518" s="9"/>
      <c r="ALY518" s="9"/>
      <c r="ALZ518" s="9"/>
      <c r="AMA518" s="9"/>
      <c r="AMB518" s="9"/>
      <c r="AMC518" s="9"/>
      <c r="AMD518" s="9"/>
      <c r="AME518" s="9"/>
      <c r="AMF518" s="9"/>
      <c r="AMG518" s="9"/>
      <c r="AMH518" s="9"/>
      <c r="AMI518" s="9"/>
      <c r="AMJ518" s="9"/>
      <c r="AMK518" s="9"/>
    </row>
    <row r="519" spans="1:1025" s="8" customFormat="1" ht="27.75" hidden="1" thickBot="1">
      <c r="A519" s="146"/>
      <c r="B519" s="67">
        <f t="shared" si="47"/>
        <v>8247</v>
      </c>
      <c r="C519" s="68"/>
      <c r="D519" s="68"/>
      <c r="E519" s="69" t="s">
        <v>434</v>
      </c>
      <c r="F519" s="136"/>
      <c r="G519" s="71"/>
      <c r="H519" s="72"/>
      <c r="I519" s="143"/>
      <c r="J519" s="74"/>
      <c r="K519" s="79"/>
      <c r="L519" s="80">
        <f>SUM(L518)</f>
        <v>2800</v>
      </c>
      <c r="M519" s="95">
        <f>SUM(M518:M518)</f>
        <v>100</v>
      </c>
      <c r="N519" s="77">
        <f>M519+L519</f>
        <v>2900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/>
      <c r="FI519" s="9"/>
      <c r="FJ519" s="9"/>
      <c r="FK519" s="9"/>
      <c r="FL519" s="9"/>
      <c r="FM519" s="9"/>
      <c r="FN519" s="9"/>
      <c r="FO519" s="9"/>
      <c r="FP519" s="9"/>
      <c r="FQ519" s="9"/>
      <c r="FR519" s="9"/>
      <c r="FS519" s="9"/>
      <c r="FT519" s="9"/>
      <c r="FU519" s="9"/>
      <c r="FV519" s="9"/>
      <c r="FW519" s="9"/>
      <c r="FX519" s="9"/>
      <c r="FY519" s="9"/>
      <c r="FZ519" s="9"/>
      <c r="GA519" s="9"/>
      <c r="GB519" s="9"/>
      <c r="GC519" s="9"/>
      <c r="GD519" s="9"/>
      <c r="GE519" s="9"/>
      <c r="GF519" s="9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  <c r="HE519" s="9"/>
      <c r="HF519" s="9"/>
      <c r="HG519" s="9"/>
      <c r="HH519" s="9"/>
      <c r="HI519" s="9"/>
      <c r="HJ519" s="9"/>
      <c r="HK519" s="9"/>
      <c r="HL519" s="9"/>
      <c r="HM519" s="9"/>
      <c r="HN519" s="9"/>
      <c r="HO519" s="9"/>
      <c r="HP519" s="9"/>
      <c r="HQ519" s="9"/>
      <c r="HR519" s="9"/>
      <c r="HS519" s="9"/>
      <c r="HT519" s="9"/>
      <c r="HU519" s="9"/>
      <c r="HV519" s="9"/>
      <c r="HW519" s="9"/>
      <c r="HX519" s="9"/>
      <c r="HY519" s="9"/>
      <c r="HZ519" s="9"/>
      <c r="IA519" s="9"/>
      <c r="IB519" s="9"/>
      <c r="IC519" s="9"/>
      <c r="ID519" s="9"/>
      <c r="IE519" s="9"/>
      <c r="IF519" s="9"/>
      <c r="IG519" s="9"/>
      <c r="IH519" s="9"/>
      <c r="II519" s="9"/>
      <c r="IJ519" s="9"/>
      <c r="IK519" s="9"/>
      <c r="IL519" s="9"/>
      <c r="IM519" s="9"/>
      <c r="IN519" s="9"/>
      <c r="IO519" s="9"/>
      <c r="IP519" s="9"/>
      <c r="IQ519" s="9"/>
      <c r="IR519" s="9"/>
      <c r="IS519" s="9"/>
      <c r="IT519" s="9"/>
      <c r="IU519" s="9"/>
      <c r="IV519" s="9"/>
      <c r="IW519" s="9"/>
      <c r="IX519" s="9"/>
      <c r="IY519" s="9"/>
      <c r="IZ519" s="9"/>
      <c r="JA519" s="9"/>
      <c r="JB519" s="9"/>
      <c r="JC519" s="9"/>
      <c r="JD519" s="9"/>
      <c r="JE519" s="9"/>
      <c r="JF519" s="9"/>
      <c r="JG519" s="9"/>
      <c r="JH519" s="9"/>
      <c r="JI519" s="9"/>
      <c r="JJ519" s="9"/>
      <c r="JK519" s="9"/>
      <c r="JL519" s="9"/>
      <c r="JM519" s="9"/>
      <c r="JN519" s="9"/>
      <c r="JO519" s="9"/>
      <c r="JP519" s="9"/>
      <c r="JQ519" s="9"/>
      <c r="JR519" s="9"/>
      <c r="JS519" s="9"/>
      <c r="JT519" s="9"/>
      <c r="JU519" s="9"/>
      <c r="JV519" s="9"/>
      <c r="JW519" s="9"/>
      <c r="JX519" s="9"/>
      <c r="JY519" s="9"/>
      <c r="JZ519" s="9"/>
      <c r="KA519" s="9"/>
      <c r="KB519" s="9"/>
      <c r="KC519" s="9"/>
      <c r="KD519" s="9"/>
      <c r="KE519" s="9"/>
      <c r="KF519" s="9"/>
      <c r="KG519" s="9"/>
      <c r="KH519" s="9"/>
      <c r="KI519" s="9"/>
      <c r="KJ519" s="9"/>
      <c r="KK519" s="9"/>
      <c r="KL519" s="9"/>
      <c r="KM519" s="9"/>
      <c r="KN519" s="9"/>
      <c r="KO519" s="9"/>
      <c r="KP519" s="9"/>
      <c r="KQ519" s="9"/>
      <c r="KR519" s="9"/>
      <c r="KS519" s="9"/>
      <c r="KT519" s="9"/>
      <c r="KU519" s="9"/>
      <c r="KV519" s="9"/>
      <c r="KW519" s="9"/>
      <c r="KX519" s="9"/>
      <c r="KY519" s="9"/>
      <c r="KZ519" s="9"/>
      <c r="LA519" s="9"/>
      <c r="LB519" s="9"/>
      <c r="LC519" s="9"/>
      <c r="LD519" s="9"/>
      <c r="LE519" s="9"/>
      <c r="LF519" s="9"/>
      <c r="LG519" s="9"/>
      <c r="LH519" s="9"/>
      <c r="LI519" s="9"/>
      <c r="LJ519" s="9"/>
      <c r="LK519" s="9"/>
      <c r="LL519" s="9"/>
      <c r="LM519" s="9"/>
      <c r="LN519" s="9"/>
      <c r="LO519" s="9"/>
      <c r="LP519" s="9"/>
      <c r="LQ519" s="9"/>
      <c r="LR519" s="9"/>
      <c r="LS519" s="9"/>
      <c r="LT519" s="9"/>
      <c r="LU519" s="9"/>
      <c r="LV519" s="9"/>
      <c r="LW519" s="9"/>
      <c r="LX519" s="9"/>
      <c r="LY519" s="9"/>
      <c r="LZ519" s="9"/>
      <c r="MA519" s="9"/>
      <c r="MB519" s="9"/>
      <c r="MC519" s="9"/>
      <c r="MD519" s="9"/>
      <c r="ME519" s="9"/>
      <c r="MF519" s="9"/>
      <c r="MG519" s="9"/>
      <c r="MH519" s="9"/>
      <c r="MI519" s="9"/>
      <c r="MJ519" s="9"/>
      <c r="MK519" s="9"/>
      <c r="ML519" s="9"/>
      <c r="MM519" s="9"/>
      <c r="MN519" s="9"/>
      <c r="MO519" s="9"/>
      <c r="MP519" s="9"/>
      <c r="MQ519" s="9"/>
      <c r="MR519" s="9"/>
      <c r="MS519" s="9"/>
      <c r="MT519" s="9"/>
      <c r="MU519" s="9"/>
      <c r="MV519" s="9"/>
      <c r="MW519" s="9"/>
      <c r="MX519" s="9"/>
      <c r="MY519" s="9"/>
      <c r="MZ519" s="9"/>
      <c r="NA519" s="9"/>
      <c r="NB519" s="9"/>
      <c r="NC519" s="9"/>
      <c r="ND519" s="9"/>
      <c r="NE519" s="9"/>
      <c r="NF519" s="9"/>
      <c r="NG519" s="9"/>
      <c r="NH519" s="9"/>
      <c r="NI519" s="9"/>
      <c r="NJ519" s="9"/>
      <c r="NK519" s="9"/>
      <c r="NL519" s="9"/>
      <c r="NM519" s="9"/>
      <c r="NN519" s="9"/>
      <c r="NO519" s="9"/>
      <c r="NP519" s="9"/>
      <c r="NQ519" s="9"/>
      <c r="NR519" s="9"/>
      <c r="NS519" s="9"/>
      <c r="NT519" s="9"/>
      <c r="NU519" s="9"/>
      <c r="NV519" s="9"/>
      <c r="NW519" s="9"/>
      <c r="NX519" s="9"/>
      <c r="NY519" s="9"/>
      <c r="NZ519" s="9"/>
      <c r="OA519" s="9"/>
      <c r="OB519" s="9"/>
      <c r="OC519" s="9"/>
      <c r="OD519" s="9"/>
      <c r="OE519" s="9"/>
      <c r="OF519" s="9"/>
      <c r="OG519" s="9"/>
      <c r="OH519" s="9"/>
      <c r="OI519" s="9"/>
      <c r="OJ519" s="9"/>
      <c r="OK519" s="9"/>
      <c r="OL519" s="9"/>
      <c r="OM519" s="9"/>
      <c r="ON519" s="9"/>
      <c r="OO519" s="9"/>
      <c r="OP519" s="9"/>
      <c r="OQ519" s="9"/>
      <c r="OR519" s="9"/>
      <c r="OS519" s="9"/>
      <c r="OT519" s="9"/>
      <c r="OU519" s="9"/>
      <c r="OV519" s="9"/>
      <c r="OW519" s="9"/>
      <c r="OX519" s="9"/>
      <c r="OY519" s="9"/>
      <c r="OZ519" s="9"/>
      <c r="PA519" s="9"/>
      <c r="PB519" s="9"/>
      <c r="PC519" s="9"/>
      <c r="PD519" s="9"/>
      <c r="PE519" s="9"/>
      <c r="PF519" s="9"/>
      <c r="PG519" s="9"/>
      <c r="PH519" s="9"/>
      <c r="PI519" s="9"/>
      <c r="PJ519" s="9"/>
      <c r="PK519" s="9"/>
      <c r="PL519" s="9"/>
      <c r="PM519" s="9"/>
      <c r="PN519" s="9"/>
      <c r="PO519" s="9"/>
      <c r="PP519" s="9"/>
      <c r="PQ519" s="9"/>
      <c r="PR519" s="9"/>
      <c r="PS519" s="9"/>
      <c r="PT519" s="9"/>
      <c r="PU519" s="9"/>
      <c r="PV519" s="9"/>
      <c r="PW519" s="9"/>
      <c r="PX519" s="9"/>
      <c r="PY519" s="9"/>
      <c r="PZ519" s="9"/>
      <c r="QA519" s="9"/>
      <c r="QB519" s="9"/>
      <c r="QC519" s="9"/>
      <c r="QD519" s="9"/>
      <c r="QE519" s="9"/>
      <c r="QF519" s="9"/>
      <c r="QG519" s="9"/>
      <c r="QH519" s="9"/>
      <c r="QI519" s="9"/>
      <c r="QJ519" s="9"/>
      <c r="QK519" s="9"/>
      <c r="QL519" s="9"/>
      <c r="QM519" s="9"/>
      <c r="QN519" s="9"/>
      <c r="QO519" s="9"/>
      <c r="QP519" s="9"/>
      <c r="QQ519" s="9"/>
      <c r="QR519" s="9"/>
      <c r="QS519" s="9"/>
      <c r="QT519" s="9"/>
      <c r="QU519" s="9"/>
      <c r="QV519" s="9"/>
      <c r="QW519" s="9"/>
      <c r="QX519" s="9"/>
      <c r="QY519" s="9"/>
      <c r="QZ519" s="9"/>
      <c r="RA519" s="9"/>
      <c r="RB519" s="9"/>
      <c r="RC519" s="9"/>
      <c r="RD519" s="9"/>
      <c r="RE519" s="9"/>
      <c r="RF519" s="9"/>
      <c r="RG519" s="9"/>
      <c r="RH519" s="9"/>
      <c r="RI519" s="9"/>
      <c r="RJ519" s="9"/>
      <c r="RK519" s="9"/>
      <c r="RL519" s="9"/>
      <c r="RM519" s="9"/>
      <c r="RN519" s="9"/>
      <c r="RO519" s="9"/>
      <c r="RP519" s="9"/>
      <c r="RQ519" s="9"/>
      <c r="RR519" s="9"/>
      <c r="RS519" s="9"/>
      <c r="RT519" s="9"/>
      <c r="RU519" s="9"/>
      <c r="RV519" s="9"/>
      <c r="RW519" s="9"/>
      <c r="RX519" s="9"/>
      <c r="RY519" s="9"/>
      <c r="RZ519" s="9"/>
      <c r="SA519" s="9"/>
      <c r="SB519" s="9"/>
      <c r="SC519" s="9"/>
      <c r="SD519" s="9"/>
      <c r="SE519" s="9"/>
      <c r="SF519" s="9"/>
      <c r="SG519" s="9"/>
      <c r="SH519" s="9"/>
      <c r="SI519" s="9"/>
      <c r="SJ519" s="9"/>
      <c r="SK519" s="9"/>
      <c r="SL519" s="9"/>
      <c r="SM519" s="9"/>
      <c r="SN519" s="9"/>
      <c r="SO519" s="9"/>
      <c r="SP519" s="9"/>
      <c r="SQ519" s="9"/>
      <c r="SR519" s="9"/>
      <c r="SS519" s="9"/>
      <c r="ST519" s="9"/>
      <c r="SU519" s="9"/>
      <c r="SV519" s="9"/>
      <c r="SW519" s="9"/>
      <c r="SX519" s="9"/>
      <c r="SY519" s="9"/>
      <c r="SZ519" s="9"/>
      <c r="TA519" s="9"/>
      <c r="TB519" s="9"/>
      <c r="TC519" s="9"/>
      <c r="TD519" s="9"/>
      <c r="TE519" s="9"/>
      <c r="TF519" s="9"/>
      <c r="TG519" s="9"/>
      <c r="TH519" s="9"/>
      <c r="TI519" s="9"/>
      <c r="TJ519" s="9"/>
      <c r="TK519" s="9"/>
      <c r="TL519" s="9"/>
      <c r="TM519" s="9"/>
      <c r="TN519" s="9"/>
      <c r="TO519" s="9"/>
      <c r="TP519" s="9"/>
      <c r="TQ519" s="9"/>
      <c r="TR519" s="9"/>
      <c r="TS519" s="9"/>
      <c r="TT519" s="9"/>
      <c r="TU519" s="9"/>
      <c r="TV519" s="9"/>
      <c r="TW519" s="9"/>
      <c r="TX519" s="9"/>
      <c r="TY519" s="9"/>
      <c r="TZ519" s="9"/>
      <c r="UA519" s="9"/>
      <c r="UB519" s="9"/>
      <c r="UC519" s="9"/>
      <c r="UD519" s="9"/>
      <c r="UE519" s="9"/>
      <c r="UF519" s="9"/>
      <c r="UG519" s="9"/>
      <c r="UH519" s="9"/>
      <c r="UI519" s="9"/>
      <c r="UJ519" s="9"/>
      <c r="UK519" s="9"/>
      <c r="UL519" s="9"/>
      <c r="UM519" s="9"/>
      <c r="UN519" s="9"/>
      <c r="UO519" s="9"/>
      <c r="UP519" s="9"/>
      <c r="UQ519" s="9"/>
      <c r="UR519" s="9"/>
      <c r="US519" s="9"/>
      <c r="UT519" s="9"/>
      <c r="UU519" s="9"/>
      <c r="UV519" s="9"/>
      <c r="UW519" s="9"/>
      <c r="UX519" s="9"/>
      <c r="UY519" s="9"/>
      <c r="UZ519" s="9"/>
      <c r="VA519" s="9"/>
      <c r="VB519" s="9"/>
      <c r="VC519" s="9"/>
      <c r="VD519" s="9"/>
      <c r="VE519" s="9"/>
      <c r="VF519" s="9"/>
      <c r="VG519" s="9"/>
      <c r="VH519" s="9"/>
      <c r="VI519" s="9"/>
      <c r="VJ519" s="9"/>
      <c r="VK519" s="9"/>
      <c r="VL519" s="9"/>
      <c r="VM519" s="9"/>
      <c r="VN519" s="9"/>
      <c r="VO519" s="9"/>
      <c r="VP519" s="9"/>
      <c r="VQ519" s="9"/>
      <c r="VR519" s="9"/>
      <c r="VS519" s="9"/>
      <c r="VT519" s="9"/>
      <c r="VU519" s="9"/>
      <c r="VV519" s="9"/>
      <c r="VW519" s="9"/>
      <c r="VX519" s="9"/>
      <c r="VY519" s="9"/>
      <c r="VZ519" s="9"/>
      <c r="WA519" s="9"/>
      <c r="WB519" s="9"/>
      <c r="WC519" s="9"/>
      <c r="WD519" s="9"/>
      <c r="WE519" s="9"/>
      <c r="WF519" s="9"/>
      <c r="WG519" s="9"/>
      <c r="WH519" s="9"/>
      <c r="WI519" s="9"/>
      <c r="WJ519" s="9"/>
      <c r="WK519" s="9"/>
      <c r="WL519" s="9"/>
      <c r="WM519" s="9"/>
      <c r="WN519" s="9"/>
      <c r="WO519" s="9"/>
      <c r="WP519" s="9"/>
      <c r="WQ519" s="9"/>
      <c r="WR519" s="9"/>
      <c r="WS519" s="9"/>
      <c r="WT519" s="9"/>
      <c r="WU519" s="9"/>
      <c r="WV519" s="9"/>
      <c r="WW519" s="9"/>
      <c r="WX519" s="9"/>
      <c r="WY519" s="9"/>
      <c r="WZ519" s="9"/>
      <c r="XA519" s="9"/>
      <c r="XB519" s="9"/>
      <c r="XC519" s="9"/>
      <c r="XD519" s="9"/>
      <c r="XE519" s="9"/>
      <c r="XF519" s="9"/>
      <c r="XG519" s="9"/>
      <c r="XH519" s="9"/>
      <c r="XI519" s="9"/>
      <c r="XJ519" s="9"/>
      <c r="XK519" s="9"/>
      <c r="XL519" s="9"/>
      <c r="XM519" s="9"/>
      <c r="XN519" s="9"/>
      <c r="XO519" s="9"/>
      <c r="XP519" s="9"/>
      <c r="XQ519" s="9"/>
      <c r="XR519" s="9"/>
      <c r="XS519" s="9"/>
      <c r="XT519" s="9"/>
      <c r="XU519" s="9"/>
      <c r="XV519" s="9"/>
      <c r="XW519" s="9"/>
      <c r="XX519" s="9"/>
      <c r="XY519" s="9"/>
      <c r="XZ519" s="9"/>
      <c r="YA519" s="9"/>
      <c r="YB519" s="9"/>
      <c r="YC519" s="9"/>
      <c r="YD519" s="9"/>
      <c r="YE519" s="9"/>
      <c r="YF519" s="9"/>
      <c r="YG519" s="9"/>
      <c r="YH519" s="9"/>
      <c r="YI519" s="9"/>
      <c r="YJ519" s="9"/>
      <c r="YK519" s="9"/>
      <c r="YL519" s="9"/>
      <c r="YM519" s="9"/>
      <c r="YN519" s="9"/>
      <c r="YO519" s="9"/>
      <c r="YP519" s="9"/>
      <c r="YQ519" s="9"/>
      <c r="YR519" s="9"/>
      <c r="YS519" s="9"/>
      <c r="YT519" s="9"/>
      <c r="YU519" s="9"/>
      <c r="YV519" s="9"/>
      <c r="YW519" s="9"/>
      <c r="YX519" s="9"/>
      <c r="YY519" s="9"/>
      <c r="YZ519" s="9"/>
      <c r="ZA519" s="9"/>
      <c r="ZB519" s="9"/>
      <c r="ZC519" s="9"/>
      <c r="ZD519" s="9"/>
      <c r="ZE519" s="9"/>
      <c r="ZF519" s="9"/>
      <c r="ZG519" s="9"/>
      <c r="ZH519" s="9"/>
      <c r="ZI519" s="9"/>
      <c r="ZJ519" s="9"/>
      <c r="ZK519" s="9"/>
      <c r="ZL519" s="9"/>
      <c r="ZM519" s="9"/>
      <c r="ZN519" s="9"/>
      <c r="ZO519" s="9"/>
      <c r="ZP519" s="9"/>
      <c r="ZQ519" s="9"/>
      <c r="ZR519" s="9"/>
      <c r="ZS519" s="9"/>
      <c r="ZT519" s="9"/>
      <c r="ZU519" s="9"/>
      <c r="ZV519" s="9"/>
      <c r="ZW519" s="9"/>
      <c r="ZX519" s="9"/>
      <c r="ZY519" s="9"/>
      <c r="ZZ519" s="9"/>
      <c r="AAA519" s="9"/>
      <c r="AAB519" s="9"/>
      <c r="AAC519" s="9"/>
      <c r="AAD519" s="9"/>
      <c r="AAE519" s="9"/>
      <c r="AAF519" s="9"/>
      <c r="AAG519" s="9"/>
      <c r="AAH519" s="9"/>
      <c r="AAI519" s="9"/>
      <c r="AAJ519" s="9"/>
      <c r="AAK519" s="9"/>
      <c r="AAL519" s="9"/>
      <c r="AAM519" s="9"/>
      <c r="AAN519" s="9"/>
      <c r="AAO519" s="9"/>
      <c r="AAP519" s="9"/>
      <c r="AAQ519" s="9"/>
      <c r="AAR519" s="9"/>
      <c r="AAS519" s="9"/>
      <c r="AAT519" s="9"/>
      <c r="AAU519" s="9"/>
      <c r="AAV519" s="9"/>
      <c r="AAW519" s="9"/>
      <c r="AAX519" s="9"/>
      <c r="AAY519" s="9"/>
      <c r="AAZ519" s="9"/>
      <c r="ABA519" s="9"/>
      <c r="ABB519" s="9"/>
      <c r="ABC519" s="9"/>
      <c r="ABD519" s="9"/>
      <c r="ABE519" s="9"/>
      <c r="ABF519" s="9"/>
      <c r="ABG519" s="9"/>
      <c r="ABH519" s="9"/>
      <c r="ABI519" s="9"/>
      <c r="ABJ519" s="9"/>
      <c r="ABK519" s="9"/>
      <c r="ABL519" s="9"/>
      <c r="ABM519" s="9"/>
      <c r="ABN519" s="9"/>
      <c r="ABO519" s="9"/>
      <c r="ABP519" s="9"/>
      <c r="ABQ519" s="9"/>
      <c r="ABR519" s="9"/>
      <c r="ABS519" s="9"/>
      <c r="ABT519" s="9"/>
      <c r="ABU519" s="9"/>
      <c r="ABV519" s="9"/>
      <c r="ABW519" s="9"/>
      <c r="ABX519" s="9"/>
      <c r="ABY519" s="9"/>
      <c r="ABZ519" s="9"/>
      <c r="ACA519" s="9"/>
      <c r="ACB519" s="9"/>
      <c r="ACC519" s="9"/>
      <c r="ACD519" s="9"/>
      <c r="ACE519" s="9"/>
      <c r="ACF519" s="9"/>
      <c r="ACG519" s="9"/>
      <c r="ACH519" s="9"/>
      <c r="ACI519" s="9"/>
      <c r="ACJ519" s="9"/>
      <c r="ACK519" s="9"/>
      <c r="ACL519" s="9"/>
      <c r="ACM519" s="9"/>
      <c r="ACN519" s="9"/>
      <c r="ACO519" s="9"/>
      <c r="ACP519" s="9"/>
      <c r="ACQ519" s="9"/>
      <c r="ACR519" s="9"/>
      <c r="ACS519" s="9"/>
      <c r="ACT519" s="9"/>
      <c r="ACU519" s="9"/>
      <c r="ACV519" s="9"/>
      <c r="ACW519" s="9"/>
      <c r="ACX519" s="9"/>
      <c r="ACY519" s="9"/>
      <c r="ACZ519" s="9"/>
      <c r="ADA519" s="9"/>
      <c r="ADB519" s="9"/>
      <c r="ADC519" s="9"/>
      <c r="ADD519" s="9"/>
      <c r="ADE519" s="9"/>
      <c r="ADF519" s="9"/>
      <c r="ADG519" s="9"/>
      <c r="ADH519" s="9"/>
      <c r="ADI519" s="9"/>
      <c r="ADJ519" s="9"/>
      <c r="ADK519" s="9"/>
      <c r="ADL519" s="9"/>
      <c r="ADM519" s="9"/>
      <c r="ADN519" s="9"/>
      <c r="ADO519" s="9"/>
      <c r="ADP519" s="9"/>
      <c r="ADQ519" s="9"/>
      <c r="ADR519" s="9"/>
      <c r="ADS519" s="9"/>
      <c r="ADT519" s="9"/>
      <c r="ADU519" s="9"/>
      <c r="ADV519" s="9"/>
      <c r="ADW519" s="9"/>
      <c r="ADX519" s="9"/>
      <c r="ADY519" s="9"/>
      <c r="ADZ519" s="9"/>
      <c r="AEA519" s="9"/>
      <c r="AEB519" s="9"/>
      <c r="AEC519" s="9"/>
      <c r="AED519" s="9"/>
      <c r="AEE519" s="9"/>
      <c r="AEF519" s="9"/>
      <c r="AEG519" s="9"/>
      <c r="AEH519" s="9"/>
      <c r="AEI519" s="9"/>
      <c r="AEJ519" s="9"/>
      <c r="AEK519" s="9"/>
      <c r="AEL519" s="9"/>
      <c r="AEM519" s="9"/>
      <c r="AEN519" s="9"/>
      <c r="AEO519" s="9"/>
      <c r="AEP519" s="9"/>
      <c r="AEQ519" s="9"/>
      <c r="AER519" s="9"/>
      <c r="AES519" s="9"/>
      <c r="AET519" s="9"/>
      <c r="AEU519" s="9"/>
      <c r="AEV519" s="9"/>
      <c r="AEW519" s="9"/>
      <c r="AEX519" s="9"/>
      <c r="AEY519" s="9"/>
      <c r="AEZ519" s="9"/>
      <c r="AFA519" s="9"/>
      <c r="AFB519" s="9"/>
      <c r="AFC519" s="9"/>
      <c r="AFD519" s="9"/>
      <c r="AFE519" s="9"/>
      <c r="AFF519" s="9"/>
      <c r="AFG519" s="9"/>
      <c r="AFH519" s="9"/>
      <c r="AFI519" s="9"/>
      <c r="AFJ519" s="9"/>
      <c r="AFK519" s="9"/>
      <c r="AFL519" s="9"/>
      <c r="AFM519" s="9"/>
      <c r="AFN519" s="9"/>
      <c r="AFO519" s="9"/>
      <c r="AFP519" s="9"/>
      <c r="AFQ519" s="9"/>
      <c r="AFR519" s="9"/>
      <c r="AFS519" s="9"/>
      <c r="AFT519" s="9"/>
      <c r="AFU519" s="9"/>
      <c r="AFV519" s="9"/>
      <c r="AFW519" s="9"/>
      <c r="AFX519" s="9"/>
      <c r="AFY519" s="9"/>
      <c r="AFZ519" s="9"/>
      <c r="AGA519" s="9"/>
      <c r="AGB519" s="9"/>
      <c r="AGC519" s="9"/>
      <c r="AGD519" s="9"/>
      <c r="AGE519" s="9"/>
      <c r="AGF519" s="9"/>
      <c r="AGG519" s="9"/>
      <c r="AGH519" s="9"/>
      <c r="AGI519" s="9"/>
      <c r="AGJ519" s="9"/>
      <c r="AGK519" s="9"/>
      <c r="AGL519" s="9"/>
      <c r="AGM519" s="9"/>
      <c r="AGN519" s="9"/>
      <c r="AGO519" s="9"/>
      <c r="AGP519" s="9"/>
      <c r="AGQ519" s="9"/>
      <c r="AGR519" s="9"/>
      <c r="AGS519" s="9"/>
      <c r="AGT519" s="9"/>
      <c r="AGU519" s="9"/>
      <c r="AGV519" s="9"/>
      <c r="AGW519" s="9"/>
      <c r="AGX519" s="9"/>
      <c r="AGY519" s="9"/>
      <c r="AGZ519" s="9"/>
      <c r="AHA519" s="9"/>
      <c r="AHB519" s="9"/>
      <c r="AHC519" s="9"/>
      <c r="AHD519" s="9"/>
      <c r="AHE519" s="9"/>
      <c r="AHF519" s="9"/>
      <c r="AHG519" s="9"/>
      <c r="AHH519" s="9"/>
      <c r="AHI519" s="9"/>
      <c r="AHJ519" s="9"/>
      <c r="AHK519" s="9"/>
      <c r="AHL519" s="9"/>
      <c r="AHM519" s="9"/>
      <c r="AHN519" s="9"/>
      <c r="AHO519" s="9"/>
      <c r="AHP519" s="9"/>
      <c r="AHQ519" s="9"/>
      <c r="AHR519" s="9"/>
      <c r="AHS519" s="9"/>
      <c r="AHT519" s="9"/>
      <c r="AHU519" s="9"/>
      <c r="AHV519" s="9"/>
      <c r="AHW519" s="9"/>
      <c r="AHX519" s="9"/>
      <c r="AHY519" s="9"/>
      <c r="AHZ519" s="9"/>
      <c r="AIA519" s="9"/>
      <c r="AIB519" s="9"/>
      <c r="AIC519" s="9"/>
      <c r="AID519" s="9"/>
      <c r="AIE519" s="9"/>
      <c r="AIF519" s="9"/>
      <c r="AIG519" s="9"/>
      <c r="AIH519" s="9"/>
      <c r="AII519" s="9"/>
      <c r="AIJ519" s="9"/>
      <c r="AIK519" s="9"/>
      <c r="AIL519" s="9"/>
      <c r="AIM519" s="9"/>
      <c r="AIN519" s="9"/>
      <c r="AIO519" s="9"/>
      <c r="AIP519" s="9"/>
      <c r="AIQ519" s="9"/>
      <c r="AIR519" s="9"/>
      <c r="AIS519" s="9"/>
      <c r="AIT519" s="9"/>
      <c r="AIU519" s="9"/>
      <c r="AIV519" s="9"/>
      <c r="AIW519" s="9"/>
      <c r="AIX519" s="9"/>
      <c r="AIY519" s="9"/>
      <c r="AIZ519" s="9"/>
      <c r="AJA519" s="9"/>
      <c r="AJB519" s="9"/>
      <c r="AJC519" s="9"/>
      <c r="AJD519" s="9"/>
      <c r="AJE519" s="9"/>
      <c r="AJF519" s="9"/>
      <c r="AJG519" s="9"/>
      <c r="AJH519" s="9"/>
      <c r="AJI519" s="9"/>
      <c r="AJJ519" s="9"/>
      <c r="AJK519" s="9"/>
      <c r="AJL519" s="9"/>
      <c r="AJM519" s="9"/>
      <c r="AJN519" s="9"/>
      <c r="AJO519" s="9"/>
      <c r="AJP519" s="9"/>
      <c r="AJQ519" s="9"/>
      <c r="AJR519" s="9"/>
      <c r="AJS519" s="9"/>
      <c r="AJT519" s="9"/>
      <c r="AJU519" s="9"/>
      <c r="AJV519" s="9"/>
      <c r="AJW519" s="9"/>
      <c r="AJX519" s="9"/>
      <c r="AJY519" s="9"/>
      <c r="AJZ519" s="9"/>
      <c r="AKA519" s="9"/>
      <c r="AKB519" s="9"/>
      <c r="AKC519" s="9"/>
      <c r="AKD519" s="9"/>
      <c r="AKE519" s="9"/>
      <c r="AKF519" s="9"/>
      <c r="AKG519" s="9"/>
      <c r="AKH519" s="9"/>
      <c r="AKI519" s="9"/>
      <c r="AKJ519" s="9"/>
      <c r="AKK519" s="9"/>
      <c r="AKL519" s="9"/>
      <c r="AKM519" s="9"/>
      <c r="AKN519" s="9"/>
      <c r="AKO519" s="9"/>
      <c r="AKP519" s="9"/>
      <c r="AKQ519" s="9"/>
      <c r="AKR519" s="9"/>
      <c r="AKS519" s="9"/>
      <c r="AKT519" s="9"/>
      <c r="AKU519" s="9"/>
      <c r="AKV519" s="9"/>
      <c r="AKW519" s="9"/>
      <c r="AKX519" s="9"/>
      <c r="AKY519" s="9"/>
      <c r="AKZ519" s="9"/>
      <c r="ALA519" s="9"/>
      <c r="ALB519" s="9"/>
      <c r="ALC519" s="9"/>
      <c r="ALD519" s="9"/>
      <c r="ALE519" s="9"/>
      <c r="ALF519" s="9"/>
      <c r="ALG519" s="9"/>
      <c r="ALH519" s="9"/>
      <c r="ALI519" s="9"/>
      <c r="ALJ519" s="9"/>
      <c r="ALK519" s="9"/>
      <c r="ALL519" s="9"/>
      <c r="ALM519" s="9"/>
      <c r="ALN519" s="9"/>
      <c r="ALO519" s="9"/>
      <c r="ALP519" s="9"/>
      <c r="ALQ519" s="9"/>
      <c r="ALR519" s="9"/>
      <c r="ALS519" s="9"/>
      <c r="ALT519" s="9"/>
      <c r="ALU519" s="9"/>
      <c r="ALV519" s="9"/>
      <c r="ALW519" s="9"/>
      <c r="ALX519" s="9"/>
      <c r="ALY519" s="9"/>
      <c r="ALZ519" s="9"/>
      <c r="AMA519" s="9"/>
      <c r="AMB519" s="9"/>
      <c r="AMC519" s="9"/>
      <c r="AMD519" s="9"/>
      <c r="AME519" s="9"/>
      <c r="AMF519" s="9"/>
      <c r="AMG519" s="9"/>
      <c r="AMH519" s="9"/>
      <c r="AMI519" s="9"/>
      <c r="AMJ519" s="9"/>
      <c r="AMK519" s="9"/>
    </row>
    <row r="520" spans="1:1025" s="8" customFormat="1" ht="24.75" hidden="1">
      <c r="A520" s="146"/>
      <c r="B520" s="51"/>
      <c r="C520" s="51"/>
      <c r="D520" s="51"/>
      <c r="E520" s="52"/>
      <c r="F520" s="25"/>
      <c r="G520" s="26"/>
      <c r="H520" s="53"/>
      <c r="I520" s="54"/>
      <c r="J520" s="55"/>
      <c r="K520" s="55"/>
      <c r="L520" s="56"/>
      <c r="M520" s="56"/>
      <c r="N520" s="57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  <c r="HM520" s="9"/>
      <c r="HN520" s="9"/>
      <c r="HO520" s="9"/>
      <c r="HP520" s="9"/>
      <c r="HQ520" s="9"/>
      <c r="HR520" s="9"/>
      <c r="HS520" s="9"/>
      <c r="HT520" s="9"/>
      <c r="HU520" s="9"/>
      <c r="HV520" s="9"/>
      <c r="HW520" s="9"/>
      <c r="HX520" s="9"/>
      <c r="HY520" s="9"/>
      <c r="HZ520" s="9"/>
      <c r="IA520" s="9"/>
      <c r="IB520" s="9"/>
      <c r="IC520" s="9"/>
      <c r="ID520" s="9"/>
      <c r="IE520" s="9"/>
      <c r="IF520" s="9"/>
      <c r="IG520" s="9"/>
      <c r="IH520" s="9"/>
      <c r="II520" s="9"/>
      <c r="IJ520" s="9"/>
      <c r="IK520" s="9"/>
      <c r="IL520" s="9"/>
      <c r="IM520" s="9"/>
      <c r="IN520" s="9"/>
      <c r="IO520" s="9"/>
      <c r="IP520" s="9"/>
      <c r="IQ520" s="9"/>
      <c r="IR520" s="9"/>
      <c r="IS520" s="9"/>
      <c r="IT520" s="9"/>
      <c r="IU520" s="9"/>
      <c r="IV520" s="9"/>
      <c r="IW520" s="9"/>
      <c r="IX520" s="9"/>
      <c r="IY520" s="9"/>
      <c r="IZ520" s="9"/>
      <c r="JA520" s="9"/>
      <c r="JB520" s="9"/>
      <c r="JC520" s="9"/>
      <c r="JD520" s="9"/>
      <c r="JE520" s="9"/>
      <c r="JF520" s="9"/>
      <c r="JG520" s="9"/>
      <c r="JH520" s="9"/>
      <c r="JI520" s="9"/>
      <c r="JJ520" s="9"/>
      <c r="JK520" s="9"/>
      <c r="JL520" s="9"/>
      <c r="JM520" s="9"/>
      <c r="JN520" s="9"/>
      <c r="JO520" s="9"/>
      <c r="JP520" s="9"/>
      <c r="JQ520" s="9"/>
      <c r="JR520" s="9"/>
      <c r="JS520" s="9"/>
      <c r="JT520" s="9"/>
      <c r="JU520" s="9"/>
      <c r="JV520" s="9"/>
      <c r="JW520" s="9"/>
      <c r="JX520" s="9"/>
      <c r="JY520" s="9"/>
      <c r="JZ520" s="9"/>
      <c r="KA520" s="9"/>
      <c r="KB520" s="9"/>
      <c r="KC520" s="9"/>
      <c r="KD520" s="9"/>
      <c r="KE520" s="9"/>
      <c r="KF520" s="9"/>
      <c r="KG520" s="9"/>
      <c r="KH520" s="9"/>
      <c r="KI520" s="9"/>
      <c r="KJ520" s="9"/>
      <c r="KK520" s="9"/>
      <c r="KL520" s="9"/>
      <c r="KM520" s="9"/>
      <c r="KN520" s="9"/>
      <c r="KO520" s="9"/>
      <c r="KP520" s="9"/>
      <c r="KQ520" s="9"/>
      <c r="KR520" s="9"/>
      <c r="KS520" s="9"/>
      <c r="KT520" s="9"/>
      <c r="KU520" s="9"/>
      <c r="KV520" s="9"/>
      <c r="KW520" s="9"/>
      <c r="KX520" s="9"/>
      <c r="KY520" s="9"/>
      <c r="KZ520" s="9"/>
      <c r="LA520" s="9"/>
      <c r="LB520" s="9"/>
      <c r="LC520" s="9"/>
      <c r="LD520" s="9"/>
      <c r="LE520" s="9"/>
      <c r="LF520" s="9"/>
      <c r="LG520" s="9"/>
      <c r="LH520" s="9"/>
      <c r="LI520" s="9"/>
      <c r="LJ520" s="9"/>
      <c r="LK520" s="9"/>
      <c r="LL520" s="9"/>
      <c r="LM520" s="9"/>
      <c r="LN520" s="9"/>
      <c r="LO520" s="9"/>
      <c r="LP520" s="9"/>
      <c r="LQ520" s="9"/>
      <c r="LR520" s="9"/>
      <c r="LS520" s="9"/>
      <c r="LT520" s="9"/>
      <c r="LU520" s="9"/>
      <c r="LV520" s="9"/>
      <c r="LW520" s="9"/>
      <c r="LX520" s="9"/>
      <c r="LY520" s="9"/>
      <c r="LZ520" s="9"/>
      <c r="MA520" s="9"/>
      <c r="MB520" s="9"/>
      <c r="MC520" s="9"/>
      <c r="MD520" s="9"/>
      <c r="ME520" s="9"/>
      <c r="MF520" s="9"/>
      <c r="MG520" s="9"/>
      <c r="MH520" s="9"/>
      <c r="MI520" s="9"/>
      <c r="MJ520" s="9"/>
      <c r="MK520" s="9"/>
      <c r="ML520" s="9"/>
      <c r="MM520" s="9"/>
      <c r="MN520" s="9"/>
      <c r="MO520" s="9"/>
      <c r="MP520" s="9"/>
      <c r="MQ520" s="9"/>
      <c r="MR520" s="9"/>
      <c r="MS520" s="9"/>
      <c r="MT520" s="9"/>
      <c r="MU520" s="9"/>
      <c r="MV520" s="9"/>
      <c r="MW520" s="9"/>
      <c r="MX520" s="9"/>
      <c r="MY520" s="9"/>
      <c r="MZ520" s="9"/>
      <c r="NA520" s="9"/>
      <c r="NB520" s="9"/>
      <c r="NC520" s="9"/>
      <c r="ND520" s="9"/>
      <c r="NE520" s="9"/>
      <c r="NF520" s="9"/>
      <c r="NG520" s="9"/>
      <c r="NH520" s="9"/>
      <c r="NI520" s="9"/>
      <c r="NJ520" s="9"/>
      <c r="NK520" s="9"/>
      <c r="NL520" s="9"/>
      <c r="NM520" s="9"/>
      <c r="NN520" s="9"/>
      <c r="NO520" s="9"/>
      <c r="NP520" s="9"/>
      <c r="NQ520" s="9"/>
      <c r="NR520" s="9"/>
      <c r="NS520" s="9"/>
      <c r="NT520" s="9"/>
      <c r="NU520" s="9"/>
      <c r="NV520" s="9"/>
      <c r="NW520" s="9"/>
      <c r="NX520" s="9"/>
      <c r="NY520" s="9"/>
      <c r="NZ520" s="9"/>
      <c r="OA520" s="9"/>
      <c r="OB520" s="9"/>
      <c r="OC520" s="9"/>
      <c r="OD520" s="9"/>
      <c r="OE520" s="9"/>
      <c r="OF520" s="9"/>
      <c r="OG520" s="9"/>
      <c r="OH520" s="9"/>
      <c r="OI520" s="9"/>
      <c r="OJ520" s="9"/>
      <c r="OK520" s="9"/>
      <c r="OL520" s="9"/>
      <c r="OM520" s="9"/>
      <c r="ON520" s="9"/>
      <c r="OO520" s="9"/>
      <c r="OP520" s="9"/>
      <c r="OQ520" s="9"/>
      <c r="OR520" s="9"/>
      <c r="OS520" s="9"/>
      <c r="OT520" s="9"/>
      <c r="OU520" s="9"/>
      <c r="OV520" s="9"/>
      <c r="OW520" s="9"/>
      <c r="OX520" s="9"/>
      <c r="OY520" s="9"/>
      <c r="OZ520" s="9"/>
      <c r="PA520" s="9"/>
      <c r="PB520" s="9"/>
      <c r="PC520" s="9"/>
      <c r="PD520" s="9"/>
      <c r="PE520" s="9"/>
      <c r="PF520" s="9"/>
      <c r="PG520" s="9"/>
      <c r="PH520" s="9"/>
      <c r="PI520" s="9"/>
      <c r="PJ520" s="9"/>
      <c r="PK520" s="9"/>
      <c r="PL520" s="9"/>
      <c r="PM520" s="9"/>
      <c r="PN520" s="9"/>
      <c r="PO520" s="9"/>
      <c r="PP520" s="9"/>
      <c r="PQ520" s="9"/>
      <c r="PR520" s="9"/>
      <c r="PS520" s="9"/>
      <c r="PT520" s="9"/>
      <c r="PU520" s="9"/>
      <c r="PV520" s="9"/>
      <c r="PW520" s="9"/>
      <c r="PX520" s="9"/>
      <c r="PY520" s="9"/>
      <c r="PZ520" s="9"/>
      <c r="QA520" s="9"/>
      <c r="QB520" s="9"/>
      <c r="QC520" s="9"/>
      <c r="QD520" s="9"/>
      <c r="QE520" s="9"/>
      <c r="QF520" s="9"/>
      <c r="QG520" s="9"/>
      <c r="QH520" s="9"/>
      <c r="QI520" s="9"/>
      <c r="QJ520" s="9"/>
      <c r="QK520" s="9"/>
      <c r="QL520" s="9"/>
      <c r="QM520" s="9"/>
      <c r="QN520" s="9"/>
      <c r="QO520" s="9"/>
      <c r="QP520" s="9"/>
      <c r="QQ520" s="9"/>
      <c r="QR520" s="9"/>
      <c r="QS520" s="9"/>
      <c r="QT520" s="9"/>
      <c r="QU520" s="9"/>
      <c r="QV520" s="9"/>
      <c r="QW520" s="9"/>
      <c r="QX520" s="9"/>
      <c r="QY520" s="9"/>
      <c r="QZ520" s="9"/>
      <c r="RA520" s="9"/>
      <c r="RB520" s="9"/>
      <c r="RC520" s="9"/>
      <c r="RD520" s="9"/>
      <c r="RE520" s="9"/>
      <c r="RF520" s="9"/>
      <c r="RG520" s="9"/>
      <c r="RH520" s="9"/>
      <c r="RI520" s="9"/>
      <c r="RJ520" s="9"/>
      <c r="RK520" s="9"/>
      <c r="RL520" s="9"/>
      <c r="RM520" s="9"/>
      <c r="RN520" s="9"/>
      <c r="RO520" s="9"/>
      <c r="RP520" s="9"/>
      <c r="RQ520" s="9"/>
      <c r="RR520" s="9"/>
      <c r="RS520" s="9"/>
      <c r="RT520" s="9"/>
      <c r="RU520" s="9"/>
      <c r="RV520" s="9"/>
      <c r="RW520" s="9"/>
      <c r="RX520" s="9"/>
      <c r="RY520" s="9"/>
      <c r="RZ520" s="9"/>
      <c r="SA520" s="9"/>
      <c r="SB520" s="9"/>
      <c r="SC520" s="9"/>
      <c r="SD520" s="9"/>
      <c r="SE520" s="9"/>
      <c r="SF520" s="9"/>
      <c r="SG520" s="9"/>
      <c r="SH520" s="9"/>
      <c r="SI520" s="9"/>
      <c r="SJ520" s="9"/>
      <c r="SK520" s="9"/>
      <c r="SL520" s="9"/>
      <c r="SM520" s="9"/>
      <c r="SN520" s="9"/>
      <c r="SO520" s="9"/>
      <c r="SP520" s="9"/>
      <c r="SQ520" s="9"/>
      <c r="SR520" s="9"/>
      <c r="SS520" s="9"/>
      <c r="ST520" s="9"/>
      <c r="SU520" s="9"/>
      <c r="SV520" s="9"/>
      <c r="SW520" s="9"/>
      <c r="SX520" s="9"/>
      <c r="SY520" s="9"/>
      <c r="SZ520" s="9"/>
      <c r="TA520" s="9"/>
      <c r="TB520" s="9"/>
      <c r="TC520" s="9"/>
      <c r="TD520" s="9"/>
      <c r="TE520" s="9"/>
      <c r="TF520" s="9"/>
      <c r="TG520" s="9"/>
      <c r="TH520" s="9"/>
      <c r="TI520" s="9"/>
      <c r="TJ520" s="9"/>
      <c r="TK520" s="9"/>
      <c r="TL520" s="9"/>
      <c r="TM520" s="9"/>
      <c r="TN520" s="9"/>
      <c r="TO520" s="9"/>
      <c r="TP520" s="9"/>
      <c r="TQ520" s="9"/>
      <c r="TR520" s="9"/>
      <c r="TS520" s="9"/>
      <c r="TT520" s="9"/>
      <c r="TU520" s="9"/>
      <c r="TV520" s="9"/>
      <c r="TW520" s="9"/>
      <c r="TX520" s="9"/>
      <c r="TY520" s="9"/>
      <c r="TZ520" s="9"/>
      <c r="UA520" s="9"/>
      <c r="UB520" s="9"/>
      <c r="UC520" s="9"/>
      <c r="UD520" s="9"/>
      <c r="UE520" s="9"/>
      <c r="UF520" s="9"/>
      <c r="UG520" s="9"/>
      <c r="UH520" s="9"/>
      <c r="UI520" s="9"/>
      <c r="UJ520" s="9"/>
      <c r="UK520" s="9"/>
      <c r="UL520" s="9"/>
      <c r="UM520" s="9"/>
      <c r="UN520" s="9"/>
      <c r="UO520" s="9"/>
      <c r="UP520" s="9"/>
      <c r="UQ520" s="9"/>
      <c r="UR520" s="9"/>
      <c r="US520" s="9"/>
      <c r="UT520" s="9"/>
      <c r="UU520" s="9"/>
      <c r="UV520" s="9"/>
      <c r="UW520" s="9"/>
      <c r="UX520" s="9"/>
      <c r="UY520" s="9"/>
      <c r="UZ520" s="9"/>
      <c r="VA520" s="9"/>
      <c r="VB520" s="9"/>
      <c r="VC520" s="9"/>
      <c r="VD520" s="9"/>
      <c r="VE520" s="9"/>
      <c r="VF520" s="9"/>
      <c r="VG520" s="9"/>
      <c r="VH520" s="9"/>
      <c r="VI520" s="9"/>
      <c r="VJ520" s="9"/>
      <c r="VK520" s="9"/>
      <c r="VL520" s="9"/>
      <c r="VM520" s="9"/>
      <c r="VN520" s="9"/>
      <c r="VO520" s="9"/>
      <c r="VP520" s="9"/>
      <c r="VQ520" s="9"/>
      <c r="VR520" s="9"/>
      <c r="VS520" s="9"/>
      <c r="VT520" s="9"/>
      <c r="VU520" s="9"/>
      <c r="VV520" s="9"/>
      <c r="VW520" s="9"/>
      <c r="VX520" s="9"/>
      <c r="VY520" s="9"/>
      <c r="VZ520" s="9"/>
      <c r="WA520" s="9"/>
      <c r="WB520" s="9"/>
      <c r="WC520" s="9"/>
      <c r="WD520" s="9"/>
      <c r="WE520" s="9"/>
      <c r="WF520" s="9"/>
      <c r="WG520" s="9"/>
      <c r="WH520" s="9"/>
      <c r="WI520" s="9"/>
      <c r="WJ520" s="9"/>
      <c r="WK520" s="9"/>
      <c r="WL520" s="9"/>
      <c r="WM520" s="9"/>
      <c r="WN520" s="9"/>
      <c r="WO520" s="9"/>
      <c r="WP520" s="9"/>
      <c r="WQ520" s="9"/>
      <c r="WR520" s="9"/>
      <c r="WS520" s="9"/>
      <c r="WT520" s="9"/>
      <c r="WU520" s="9"/>
      <c r="WV520" s="9"/>
      <c r="WW520" s="9"/>
      <c r="WX520" s="9"/>
      <c r="WY520" s="9"/>
      <c r="WZ520" s="9"/>
      <c r="XA520" s="9"/>
      <c r="XB520" s="9"/>
      <c r="XC520" s="9"/>
      <c r="XD520" s="9"/>
      <c r="XE520" s="9"/>
      <c r="XF520" s="9"/>
      <c r="XG520" s="9"/>
      <c r="XH520" s="9"/>
      <c r="XI520" s="9"/>
      <c r="XJ520" s="9"/>
      <c r="XK520" s="9"/>
      <c r="XL520" s="9"/>
      <c r="XM520" s="9"/>
      <c r="XN520" s="9"/>
      <c r="XO520" s="9"/>
      <c r="XP520" s="9"/>
      <c r="XQ520" s="9"/>
      <c r="XR520" s="9"/>
      <c r="XS520" s="9"/>
      <c r="XT520" s="9"/>
      <c r="XU520" s="9"/>
      <c r="XV520" s="9"/>
      <c r="XW520" s="9"/>
      <c r="XX520" s="9"/>
      <c r="XY520" s="9"/>
      <c r="XZ520" s="9"/>
      <c r="YA520" s="9"/>
      <c r="YB520" s="9"/>
      <c r="YC520" s="9"/>
      <c r="YD520" s="9"/>
      <c r="YE520" s="9"/>
      <c r="YF520" s="9"/>
      <c r="YG520" s="9"/>
      <c r="YH520" s="9"/>
      <c r="YI520" s="9"/>
      <c r="YJ520" s="9"/>
      <c r="YK520" s="9"/>
      <c r="YL520" s="9"/>
      <c r="YM520" s="9"/>
      <c r="YN520" s="9"/>
      <c r="YO520" s="9"/>
      <c r="YP520" s="9"/>
      <c r="YQ520" s="9"/>
      <c r="YR520" s="9"/>
      <c r="YS520" s="9"/>
      <c r="YT520" s="9"/>
      <c r="YU520" s="9"/>
      <c r="YV520" s="9"/>
      <c r="YW520" s="9"/>
      <c r="YX520" s="9"/>
      <c r="YY520" s="9"/>
      <c r="YZ520" s="9"/>
      <c r="ZA520" s="9"/>
      <c r="ZB520" s="9"/>
      <c r="ZC520" s="9"/>
      <c r="ZD520" s="9"/>
      <c r="ZE520" s="9"/>
      <c r="ZF520" s="9"/>
      <c r="ZG520" s="9"/>
      <c r="ZH520" s="9"/>
      <c r="ZI520" s="9"/>
      <c r="ZJ520" s="9"/>
      <c r="ZK520" s="9"/>
      <c r="ZL520" s="9"/>
      <c r="ZM520" s="9"/>
      <c r="ZN520" s="9"/>
      <c r="ZO520" s="9"/>
      <c r="ZP520" s="9"/>
      <c r="ZQ520" s="9"/>
      <c r="ZR520" s="9"/>
      <c r="ZS520" s="9"/>
      <c r="ZT520" s="9"/>
      <c r="ZU520" s="9"/>
      <c r="ZV520" s="9"/>
      <c r="ZW520" s="9"/>
      <c r="ZX520" s="9"/>
      <c r="ZY520" s="9"/>
      <c r="ZZ520" s="9"/>
      <c r="AAA520" s="9"/>
      <c r="AAB520" s="9"/>
      <c r="AAC520" s="9"/>
      <c r="AAD520" s="9"/>
      <c r="AAE520" s="9"/>
      <c r="AAF520" s="9"/>
      <c r="AAG520" s="9"/>
      <c r="AAH520" s="9"/>
      <c r="AAI520" s="9"/>
      <c r="AAJ520" s="9"/>
      <c r="AAK520" s="9"/>
      <c r="AAL520" s="9"/>
      <c r="AAM520" s="9"/>
      <c r="AAN520" s="9"/>
      <c r="AAO520" s="9"/>
      <c r="AAP520" s="9"/>
      <c r="AAQ520" s="9"/>
      <c r="AAR520" s="9"/>
      <c r="AAS520" s="9"/>
      <c r="AAT520" s="9"/>
      <c r="AAU520" s="9"/>
      <c r="AAV520" s="9"/>
      <c r="AAW520" s="9"/>
      <c r="AAX520" s="9"/>
      <c r="AAY520" s="9"/>
      <c r="AAZ520" s="9"/>
      <c r="ABA520" s="9"/>
      <c r="ABB520" s="9"/>
      <c r="ABC520" s="9"/>
      <c r="ABD520" s="9"/>
      <c r="ABE520" s="9"/>
      <c r="ABF520" s="9"/>
      <c r="ABG520" s="9"/>
      <c r="ABH520" s="9"/>
      <c r="ABI520" s="9"/>
      <c r="ABJ520" s="9"/>
      <c r="ABK520" s="9"/>
      <c r="ABL520" s="9"/>
      <c r="ABM520" s="9"/>
      <c r="ABN520" s="9"/>
      <c r="ABO520" s="9"/>
      <c r="ABP520" s="9"/>
      <c r="ABQ520" s="9"/>
      <c r="ABR520" s="9"/>
      <c r="ABS520" s="9"/>
      <c r="ABT520" s="9"/>
      <c r="ABU520" s="9"/>
      <c r="ABV520" s="9"/>
      <c r="ABW520" s="9"/>
      <c r="ABX520" s="9"/>
      <c r="ABY520" s="9"/>
      <c r="ABZ520" s="9"/>
      <c r="ACA520" s="9"/>
      <c r="ACB520" s="9"/>
      <c r="ACC520" s="9"/>
      <c r="ACD520" s="9"/>
      <c r="ACE520" s="9"/>
      <c r="ACF520" s="9"/>
      <c r="ACG520" s="9"/>
      <c r="ACH520" s="9"/>
      <c r="ACI520" s="9"/>
      <c r="ACJ520" s="9"/>
      <c r="ACK520" s="9"/>
      <c r="ACL520" s="9"/>
      <c r="ACM520" s="9"/>
      <c r="ACN520" s="9"/>
      <c r="ACO520" s="9"/>
      <c r="ACP520" s="9"/>
      <c r="ACQ520" s="9"/>
      <c r="ACR520" s="9"/>
      <c r="ACS520" s="9"/>
      <c r="ACT520" s="9"/>
      <c r="ACU520" s="9"/>
      <c r="ACV520" s="9"/>
      <c r="ACW520" s="9"/>
      <c r="ACX520" s="9"/>
      <c r="ACY520" s="9"/>
      <c r="ACZ520" s="9"/>
      <c r="ADA520" s="9"/>
      <c r="ADB520" s="9"/>
      <c r="ADC520" s="9"/>
      <c r="ADD520" s="9"/>
      <c r="ADE520" s="9"/>
      <c r="ADF520" s="9"/>
      <c r="ADG520" s="9"/>
      <c r="ADH520" s="9"/>
      <c r="ADI520" s="9"/>
      <c r="ADJ520" s="9"/>
      <c r="ADK520" s="9"/>
      <c r="ADL520" s="9"/>
      <c r="ADM520" s="9"/>
      <c r="ADN520" s="9"/>
      <c r="ADO520" s="9"/>
      <c r="ADP520" s="9"/>
      <c r="ADQ520" s="9"/>
      <c r="ADR520" s="9"/>
      <c r="ADS520" s="9"/>
      <c r="ADT520" s="9"/>
      <c r="ADU520" s="9"/>
      <c r="ADV520" s="9"/>
      <c r="ADW520" s="9"/>
      <c r="ADX520" s="9"/>
      <c r="ADY520" s="9"/>
      <c r="ADZ520" s="9"/>
      <c r="AEA520" s="9"/>
      <c r="AEB520" s="9"/>
      <c r="AEC520" s="9"/>
      <c r="AED520" s="9"/>
      <c r="AEE520" s="9"/>
      <c r="AEF520" s="9"/>
      <c r="AEG520" s="9"/>
      <c r="AEH520" s="9"/>
      <c r="AEI520" s="9"/>
      <c r="AEJ520" s="9"/>
      <c r="AEK520" s="9"/>
      <c r="AEL520" s="9"/>
      <c r="AEM520" s="9"/>
      <c r="AEN520" s="9"/>
      <c r="AEO520" s="9"/>
      <c r="AEP520" s="9"/>
      <c r="AEQ520" s="9"/>
      <c r="AER520" s="9"/>
      <c r="AES520" s="9"/>
      <c r="AET520" s="9"/>
      <c r="AEU520" s="9"/>
      <c r="AEV520" s="9"/>
      <c r="AEW520" s="9"/>
      <c r="AEX520" s="9"/>
      <c r="AEY520" s="9"/>
      <c r="AEZ520" s="9"/>
      <c r="AFA520" s="9"/>
      <c r="AFB520" s="9"/>
      <c r="AFC520" s="9"/>
      <c r="AFD520" s="9"/>
      <c r="AFE520" s="9"/>
      <c r="AFF520" s="9"/>
      <c r="AFG520" s="9"/>
      <c r="AFH520" s="9"/>
      <c r="AFI520" s="9"/>
      <c r="AFJ520" s="9"/>
      <c r="AFK520" s="9"/>
      <c r="AFL520" s="9"/>
      <c r="AFM520" s="9"/>
      <c r="AFN520" s="9"/>
      <c r="AFO520" s="9"/>
      <c r="AFP520" s="9"/>
      <c r="AFQ520" s="9"/>
      <c r="AFR520" s="9"/>
      <c r="AFS520" s="9"/>
      <c r="AFT520" s="9"/>
      <c r="AFU520" s="9"/>
      <c r="AFV520" s="9"/>
      <c r="AFW520" s="9"/>
      <c r="AFX520" s="9"/>
      <c r="AFY520" s="9"/>
      <c r="AFZ520" s="9"/>
      <c r="AGA520" s="9"/>
      <c r="AGB520" s="9"/>
      <c r="AGC520" s="9"/>
      <c r="AGD520" s="9"/>
      <c r="AGE520" s="9"/>
      <c r="AGF520" s="9"/>
      <c r="AGG520" s="9"/>
      <c r="AGH520" s="9"/>
      <c r="AGI520" s="9"/>
      <c r="AGJ520" s="9"/>
      <c r="AGK520" s="9"/>
      <c r="AGL520" s="9"/>
      <c r="AGM520" s="9"/>
      <c r="AGN520" s="9"/>
      <c r="AGO520" s="9"/>
      <c r="AGP520" s="9"/>
      <c r="AGQ520" s="9"/>
      <c r="AGR520" s="9"/>
      <c r="AGS520" s="9"/>
      <c r="AGT520" s="9"/>
      <c r="AGU520" s="9"/>
      <c r="AGV520" s="9"/>
      <c r="AGW520" s="9"/>
      <c r="AGX520" s="9"/>
      <c r="AGY520" s="9"/>
      <c r="AGZ520" s="9"/>
      <c r="AHA520" s="9"/>
      <c r="AHB520" s="9"/>
      <c r="AHC520" s="9"/>
      <c r="AHD520" s="9"/>
      <c r="AHE520" s="9"/>
      <c r="AHF520" s="9"/>
      <c r="AHG520" s="9"/>
      <c r="AHH520" s="9"/>
      <c r="AHI520" s="9"/>
      <c r="AHJ520" s="9"/>
      <c r="AHK520" s="9"/>
      <c r="AHL520" s="9"/>
      <c r="AHM520" s="9"/>
      <c r="AHN520" s="9"/>
      <c r="AHO520" s="9"/>
      <c r="AHP520" s="9"/>
      <c r="AHQ520" s="9"/>
      <c r="AHR520" s="9"/>
      <c r="AHS520" s="9"/>
      <c r="AHT520" s="9"/>
      <c r="AHU520" s="9"/>
      <c r="AHV520" s="9"/>
      <c r="AHW520" s="9"/>
      <c r="AHX520" s="9"/>
      <c r="AHY520" s="9"/>
      <c r="AHZ520" s="9"/>
      <c r="AIA520" s="9"/>
      <c r="AIB520" s="9"/>
      <c r="AIC520" s="9"/>
      <c r="AID520" s="9"/>
      <c r="AIE520" s="9"/>
      <c r="AIF520" s="9"/>
      <c r="AIG520" s="9"/>
      <c r="AIH520" s="9"/>
      <c r="AII520" s="9"/>
      <c r="AIJ520" s="9"/>
      <c r="AIK520" s="9"/>
      <c r="AIL520" s="9"/>
      <c r="AIM520" s="9"/>
      <c r="AIN520" s="9"/>
      <c r="AIO520" s="9"/>
      <c r="AIP520" s="9"/>
      <c r="AIQ520" s="9"/>
      <c r="AIR520" s="9"/>
      <c r="AIS520" s="9"/>
      <c r="AIT520" s="9"/>
      <c r="AIU520" s="9"/>
      <c r="AIV520" s="9"/>
      <c r="AIW520" s="9"/>
      <c r="AIX520" s="9"/>
      <c r="AIY520" s="9"/>
      <c r="AIZ520" s="9"/>
      <c r="AJA520" s="9"/>
      <c r="AJB520" s="9"/>
      <c r="AJC520" s="9"/>
      <c r="AJD520" s="9"/>
      <c r="AJE520" s="9"/>
      <c r="AJF520" s="9"/>
      <c r="AJG520" s="9"/>
      <c r="AJH520" s="9"/>
      <c r="AJI520" s="9"/>
      <c r="AJJ520" s="9"/>
      <c r="AJK520" s="9"/>
      <c r="AJL520" s="9"/>
      <c r="AJM520" s="9"/>
      <c r="AJN520" s="9"/>
      <c r="AJO520" s="9"/>
      <c r="AJP520" s="9"/>
      <c r="AJQ520" s="9"/>
      <c r="AJR520" s="9"/>
      <c r="AJS520" s="9"/>
      <c r="AJT520" s="9"/>
      <c r="AJU520" s="9"/>
      <c r="AJV520" s="9"/>
      <c r="AJW520" s="9"/>
      <c r="AJX520" s="9"/>
      <c r="AJY520" s="9"/>
      <c r="AJZ520" s="9"/>
      <c r="AKA520" s="9"/>
      <c r="AKB520" s="9"/>
      <c r="AKC520" s="9"/>
      <c r="AKD520" s="9"/>
      <c r="AKE520" s="9"/>
      <c r="AKF520" s="9"/>
      <c r="AKG520" s="9"/>
      <c r="AKH520" s="9"/>
      <c r="AKI520" s="9"/>
      <c r="AKJ520" s="9"/>
      <c r="AKK520" s="9"/>
      <c r="AKL520" s="9"/>
      <c r="AKM520" s="9"/>
      <c r="AKN520" s="9"/>
      <c r="AKO520" s="9"/>
      <c r="AKP520" s="9"/>
      <c r="AKQ520" s="9"/>
      <c r="AKR520" s="9"/>
      <c r="AKS520" s="9"/>
      <c r="AKT520" s="9"/>
      <c r="AKU520" s="9"/>
      <c r="AKV520" s="9"/>
      <c r="AKW520" s="9"/>
      <c r="AKX520" s="9"/>
      <c r="AKY520" s="9"/>
      <c r="AKZ520" s="9"/>
      <c r="ALA520" s="9"/>
      <c r="ALB520" s="9"/>
      <c r="ALC520" s="9"/>
      <c r="ALD520" s="9"/>
      <c r="ALE520" s="9"/>
      <c r="ALF520" s="9"/>
      <c r="ALG520" s="9"/>
      <c r="ALH520" s="9"/>
      <c r="ALI520" s="9"/>
      <c r="ALJ520" s="9"/>
      <c r="ALK520" s="9"/>
      <c r="ALL520" s="9"/>
      <c r="ALM520" s="9"/>
      <c r="ALN520" s="9"/>
      <c r="ALO520" s="9"/>
      <c r="ALP520" s="9"/>
      <c r="ALQ520" s="9"/>
      <c r="ALR520" s="9"/>
      <c r="ALS520" s="9"/>
      <c r="ALT520" s="9"/>
      <c r="ALU520" s="9"/>
      <c r="ALV520" s="9"/>
      <c r="ALW520" s="9"/>
      <c r="ALX520" s="9"/>
      <c r="ALY520" s="9"/>
      <c r="ALZ520" s="9"/>
      <c r="AMA520" s="9"/>
      <c r="AMB520" s="9"/>
      <c r="AMC520" s="9"/>
      <c r="AMD520" s="9"/>
      <c r="AME520" s="9"/>
      <c r="AMF520" s="9"/>
      <c r="AMG520" s="9"/>
      <c r="AMH520" s="9"/>
      <c r="AMI520" s="9"/>
      <c r="AMJ520" s="9"/>
      <c r="AMK520" s="9"/>
    </row>
    <row r="521" spans="1:1025" s="8" customFormat="1" ht="27.75" hidden="1" thickBot="1">
      <c r="A521" s="146"/>
      <c r="B521" s="58"/>
      <c r="C521" s="213"/>
      <c r="D521" s="213"/>
      <c r="E521" s="213"/>
      <c r="F521" s="214">
        <v>7327</v>
      </c>
      <c r="G521" s="215">
        <v>7651</v>
      </c>
      <c r="H521" s="62" t="s">
        <v>196</v>
      </c>
      <c r="I521" s="63" t="s">
        <v>435</v>
      </c>
      <c r="J521" s="64" t="s">
        <v>436</v>
      </c>
      <c r="K521" s="64"/>
      <c r="L521" s="168">
        <v>2600</v>
      </c>
      <c r="M521" s="66">
        <v>200</v>
      </c>
      <c r="N521" s="57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  <c r="FI521" s="9"/>
      <c r="FJ521" s="9"/>
      <c r="FK521" s="9"/>
      <c r="FL521" s="9"/>
      <c r="FM521" s="9"/>
      <c r="FN521" s="9"/>
      <c r="FO521" s="9"/>
      <c r="FP521" s="9"/>
      <c r="FQ521" s="9"/>
      <c r="FR521" s="9"/>
      <c r="FS521" s="9"/>
      <c r="FT521" s="9"/>
      <c r="FU521" s="9"/>
      <c r="FV521" s="9"/>
      <c r="FW521" s="9"/>
      <c r="FX521" s="9"/>
      <c r="FY521" s="9"/>
      <c r="FZ521" s="9"/>
      <c r="GA521" s="9"/>
      <c r="GB521" s="9"/>
      <c r="GC521" s="9"/>
      <c r="GD521" s="9"/>
      <c r="GE521" s="9"/>
      <c r="GF521" s="9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  <c r="HE521" s="9"/>
      <c r="HF521" s="9"/>
      <c r="HG521" s="9"/>
      <c r="HH521" s="9"/>
      <c r="HI521" s="9"/>
      <c r="HJ521" s="9"/>
      <c r="HK521" s="9"/>
      <c r="HL521" s="9"/>
      <c r="HM521" s="9"/>
      <c r="HN521" s="9"/>
      <c r="HO521" s="9"/>
      <c r="HP521" s="9"/>
      <c r="HQ521" s="9"/>
      <c r="HR521" s="9"/>
      <c r="HS521" s="9"/>
      <c r="HT521" s="9"/>
      <c r="HU521" s="9"/>
      <c r="HV521" s="9"/>
      <c r="HW521" s="9"/>
      <c r="HX521" s="9"/>
      <c r="HY521" s="9"/>
      <c r="HZ521" s="9"/>
      <c r="IA521" s="9"/>
      <c r="IB521" s="9"/>
      <c r="IC521" s="9"/>
      <c r="ID521" s="9"/>
      <c r="IE521" s="9"/>
      <c r="IF521" s="9"/>
      <c r="IG521" s="9"/>
      <c r="IH521" s="9"/>
      <c r="II521" s="9"/>
      <c r="IJ521" s="9"/>
      <c r="IK521" s="9"/>
      <c r="IL521" s="9"/>
      <c r="IM521" s="9"/>
      <c r="IN521" s="9"/>
      <c r="IO521" s="9"/>
      <c r="IP521" s="9"/>
      <c r="IQ521" s="9"/>
      <c r="IR521" s="9"/>
      <c r="IS521" s="9"/>
      <c r="IT521" s="9"/>
      <c r="IU521" s="9"/>
      <c r="IV521" s="9"/>
      <c r="IW521" s="9"/>
      <c r="IX521" s="9"/>
      <c r="IY521" s="9"/>
      <c r="IZ521" s="9"/>
      <c r="JA521" s="9"/>
      <c r="JB521" s="9"/>
      <c r="JC521" s="9"/>
      <c r="JD521" s="9"/>
      <c r="JE521" s="9"/>
      <c r="JF521" s="9"/>
      <c r="JG521" s="9"/>
      <c r="JH521" s="9"/>
      <c r="JI521" s="9"/>
      <c r="JJ521" s="9"/>
      <c r="JK521" s="9"/>
      <c r="JL521" s="9"/>
      <c r="JM521" s="9"/>
      <c r="JN521" s="9"/>
      <c r="JO521" s="9"/>
      <c r="JP521" s="9"/>
      <c r="JQ521" s="9"/>
      <c r="JR521" s="9"/>
      <c r="JS521" s="9"/>
      <c r="JT521" s="9"/>
      <c r="JU521" s="9"/>
      <c r="JV521" s="9"/>
      <c r="JW521" s="9"/>
      <c r="JX521" s="9"/>
      <c r="JY521" s="9"/>
      <c r="JZ521" s="9"/>
      <c r="KA521" s="9"/>
      <c r="KB521" s="9"/>
      <c r="KC521" s="9"/>
      <c r="KD521" s="9"/>
      <c r="KE521" s="9"/>
      <c r="KF521" s="9"/>
      <c r="KG521" s="9"/>
      <c r="KH521" s="9"/>
      <c r="KI521" s="9"/>
      <c r="KJ521" s="9"/>
      <c r="KK521" s="9"/>
      <c r="KL521" s="9"/>
      <c r="KM521" s="9"/>
      <c r="KN521" s="9"/>
      <c r="KO521" s="9"/>
      <c r="KP521" s="9"/>
      <c r="KQ521" s="9"/>
      <c r="KR521" s="9"/>
      <c r="KS521" s="9"/>
      <c r="KT521" s="9"/>
      <c r="KU521" s="9"/>
      <c r="KV521" s="9"/>
      <c r="KW521" s="9"/>
      <c r="KX521" s="9"/>
      <c r="KY521" s="9"/>
      <c r="KZ521" s="9"/>
      <c r="LA521" s="9"/>
      <c r="LB521" s="9"/>
      <c r="LC521" s="9"/>
      <c r="LD521" s="9"/>
      <c r="LE521" s="9"/>
      <c r="LF521" s="9"/>
      <c r="LG521" s="9"/>
      <c r="LH521" s="9"/>
      <c r="LI521" s="9"/>
      <c r="LJ521" s="9"/>
      <c r="LK521" s="9"/>
      <c r="LL521" s="9"/>
      <c r="LM521" s="9"/>
      <c r="LN521" s="9"/>
      <c r="LO521" s="9"/>
      <c r="LP521" s="9"/>
      <c r="LQ521" s="9"/>
      <c r="LR521" s="9"/>
      <c r="LS521" s="9"/>
      <c r="LT521" s="9"/>
      <c r="LU521" s="9"/>
      <c r="LV521" s="9"/>
      <c r="LW521" s="9"/>
      <c r="LX521" s="9"/>
      <c r="LY521" s="9"/>
      <c r="LZ521" s="9"/>
      <c r="MA521" s="9"/>
      <c r="MB521" s="9"/>
      <c r="MC521" s="9"/>
      <c r="MD521" s="9"/>
      <c r="ME521" s="9"/>
      <c r="MF521" s="9"/>
      <c r="MG521" s="9"/>
      <c r="MH521" s="9"/>
      <c r="MI521" s="9"/>
      <c r="MJ521" s="9"/>
      <c r="MK521" s="9"/>
      <c r="ML521" s="9"/>
      <c r="MM521" s="9"/>
      <c r="MN521" s="9"/>
      <c r="MO521" s="9"/>
      <c r="MP521" s="9"/>
      <c r="MQ521" s="9"/>
      <c r="MR521" s="9"/>
      <c r="MS521" s="9"/>
      <c r="MT521" s="9"/>
      <c r="MU521" s="9"/>
      <c r="MV521" s="9"/>
      <c r="MW521" s="9"/>
      <c r="MX521" s="9"/>
      <c r="MY521" s="9"/>
      <c r="MZ521" s="9"/>
      <c r="NA521" s="9"/>
      <c r="NB521" s="9"/>
      <c r="NC521" s="9"/>
      <c r="ND521" s="9"/>
      <c r="NE521" s="9"/>
      <c r="NF521" s="9"/>
      <c r="NG521" s="9"/>
      <c r="NH521" s="9"/>
      <c r="NI521" s="9"/>
      <c r="NJ521" s="9"/>
      <c r="NK521" s="9"/>
      <c r="NL521" s="9"/>
      <c r="NM521" s="9"/>
      <c r="NN521" s="9"/>
      <c r="NO521" s="9"/>
      <c r="NP521" s="9"/>
      <c r="NQ521" s="9"/>
      <c r="NR521" s="9"/>
      <c r="NS521" s="9"/>
      <c r="NT521" s="9"/>
      <c r="NU521" s="9"/>
      <c r="NV521" s="9"/>
      <c r="NW521" s="9"/>
      <c r="NX521" s="9"/>
      <c r="NY521" s="9"/>
      <c r="NZ521" s="9"/>
      <c r="OA521" s="9"/>
      <c r="OB521" s="9"/>
      <c r="OC521" s="9"/>
      <c r="OD521" s="9"/>
      <c r="OE521" s="9"/>
      <c r="OF521" s="9"/>
      <c r="OG521" s="9"/>
      <c r="OH521" s="9"/>
      <c r="OI521" s="9"/>
      <c r="OJ521" s="9"/>
      <c r="OK521" s="9"/>
      <c r="OL521" s="9"/>
      <c r="OM521" s="9"/>
      <c r="ON521" s="9"/>
      <c r="OO521" s="9"/>
      <c r="OP521" s="9"/>
      <c r="OQ521" s="9"/>
      <c r="OR521" s="9"/>
      <c r="OS521" s="9"/>
      <c r="OT521" s="9"/>
      <c r="OU521" s="9"/>
      <c r="OV521" s="9"/>
      <c r="OW521" s="9"/>
      <c r="OX521" s="9"/>
      <c r="OY521" s="9"/>
      <c r="OZ521" s="9"/>
      <c r="PA521" s="9"/>
      <c r="PB521" s="9"/>
      <c r="PC521" s="9"/>
      <c r="PD521" s="9"/>
      <c r="PE521" s="9"/>
      <c r="PF521" s="9"/>
      <c r="PG521" s="9"/>
      <c r="PH521" s="9"/>
      <c r="PI521" s="9"/>
      <c r="PJ521" s="9"/>
      <c r="PK521" s="9"/>
      <c r="PL521" s="9"/>
      <c r="PM521" s="9"/>
      <c r="PN521" s="9"/>
      <c r="PO521" s="9"/>
      <c r="PP521" s="9"/>
      <c r="PQ521" s="9"/>
      <c r="PR521" s="9"/>
      <c r="PS521" s="9"/>
      <c r="PT521" s="9"/>
      <c r="PU521" s="9"/>
      <c r="PV521" s="9"/>
      <c r="PW521" s="9"/>
      <c r="PX521" s="9"/>
      <c r="PY521" s="9"/>
      <c r="PZ521" s="9"/>
      <c r="QA521" s="9"/>
      <c r="QB521" s="9"/>
      <c r="QC521" s="9"/>
      <c r="QD521" s="9"/>
      <c r="QE521" s="9"/>
      <c r="QF521" s="9"/>
      <c r="QG521" s="9"/>
      <c r="QH521" s="9"/>
      <c r="QI521" s="9"/>
      <c r="QJ521" s="9"/>
      <c r="QK521" s="9"/>
      <c r="QL521" s="9"/>
      <c r="QM521" s="9"/>
      <c r="QN521" s="9"/>
      <c r="QO521" s="9"/>
      <c r="QP521" s="9"/>
      <c r="QQ521" s="9"/>
      <c r="QR521" s="9"/>
      <c r="QS521" s="9"/>
      <c r="QT521" s="9"/>
      <c r="QU521" s="9"/>
      <c r="QV521" s="9"/>
      <c r="QW521" s="9"/>
      <c r="QX521" s="9"/>
      <c r="QY521" s="9"/>
      <c r="QZ521" s="9"/>
      <c r="RA521" s="9"/>
      <c r="RB521" s="9"/>
      <c r="RC521" s="9"/>
      <c r="RD521" s="9"/>
      <c r="RE521" s="9"/>
      <c r="RF521" s="9"/>
      <c r="RG521" s="9"/>
      <c r="RH521" s="9"/>
      <c r="RI521" s="9"/>
      <c r="RJ521" s="9"/>
      <c r="RK521" s="9"/>
      <c r="RL521" s="9"/>
      <c r="RM521" s="9"/>
      <c r="RN521" s="9"/>
      <c r="RO521" s="9"/>
      <c r="RP521" s="9"/>
      <c r="RQ521" s="9"/>
      <c r="RR521" s="9"/>
      <c r="RS521" s="9"/>
      <c r="RT521" s="9"/>
      <c r="RU521" s="9"/>
      <c r="RV521" s="9"/>
      <c r="RW521" s="9"/>
      <c r="RX521" s="9"/>
      <c r="RY521" s="9"/>
      <c r="RZ521" s="9"/>
      <c r="SA521" s="9"/>
      <c r="SB521" s="9"/>
      <c r="SC521" s="9"/>
      <c r="SD521" s="9"/>
      <c r="SE521" s="9"/>
      <c r="SF521" s="9"/>
      <c r="SG521" s="9"/>
      <c r="SH521" s="9"/>
      <c r="SI521" s="9"/>
      <c r="SJ521" s="9"/>
      <c r="SK521" s="9"/>
      <c r="SL521" s="9"/>
      <c r="SM521" s="9"/>
      <c r="SN521" s="9"/>
      <c r="SO521" s="9"/>
      <c r="SP521" s="9"/>
      <c r="SQ521" s="9"/>
      <c r="SR521" s="9"/>
      <c r="SS521" s="9"/>
      <c r="ST521" s="9"/>
      <c r="SU521" s="9"/>
      <c r="SV521" s="9"/>
      <c r="SW521" s="9"/>
      <c r="SX521" s="9"/>
      <c r="SY521" s="9"/>
      <c r="SZ521" s="9"/>
      <c r="TA521" s="9"/>
      <c r="TB521" s="9"/>
      <c r="TC521" s="9"/>
      <c r="TD521" s="9"/>
      <c r="TE521" s="9"/>
      <c r="TF521" s="9"/>
      <c r="TG521" s="9"/>
      <c r="TH521" s="9"/>
      <c r="TI521" s="9"/>
      <c r="TJ521" s="9"/>
      <c r="TK521" s="9"/>
      <c r="TL521" s="9"/>
      <c r="TM521" s="9"/>
      <c r="TN521" s="9"/>
      <c r="TO521" s="9"/>
      <c r="TP521" s="9"/>
      <c r="TQ521" s="9"/>
      <c r="TR521" s="9"/>
      <c r="TS521" s="9"/>
      <c r="TT521" s="9"/>
      <c r="TU521" s="9"/>
      <c r="TV521" s="9"/>
      <c r="TW521" s="9"/>
      <c r="TX521" s="9"/>
      <c r="TY521" s="9"/>
      <c r="TZ521" s="9"/>
      <c r="UA521" s="9"/>
      <c r="UB521" s="9"/>
      <c r="UC521" s="9"/>
      <c r="UD521" s="9"/>
      <c r="UE521" s="9"/>
      <c r="UF521" s="9"/>
      <c r="UG521" s="9"/>
      <c r="UH521" s="9"/>
      <c r="UI521" s="9"/>
      <c r="UJ521" s="9"/>
      <c r="UK521" s="9"/>
      <c r="UL521" s="9"/>
      <c r="UM521" s="9"/>
      <c r="UN521" s="9"/>
      <c r="UO521" s="9"/>
      <c r="UP521" s="9"/>
      <c r="UQ521" s="9"/>
      <c r="UR521" s="9"/>
      <c r="US521" s="9"/>
      <c r="UT521" s="9"/>
      <c r="UU521" s="9"/>
      <c r="UV521" s="9"/>
      <c r="UW521" s="9"/>
      <c r="UX521" s="9"/>
      <c r="UY521" s="9"/>
      <c r="UZ521" s="9"/>
      <c r="VA521" s="9"/>
      <c r="VB521" s="9"/>
      <c r="VC521" s="9"/>
      <c r="VD521" s="9"/>
      <c r="VE521" s="9"/>
      <c r="VF521" s="9"/>
      <c r="VG521" s="9"/>
      <c r="VH521" s="9"/>
      <c r="VI521" s="9"/>
      <c r="VJ521" s="9"/>
      <c r="VK521" s="9"/>
      <c r="VL521" s="9"/>
      <c r="VM521" s="9"/>
      <c r="VN521" s="9"/>
      <c r="VO521" s="9"/>
      <c r="VP521" s="9"/>
      <c r="VQ521" s="9"/>
      <c r="VR521" s="9"/>
      <c r="VS521" s="9"/>
      <c r="VT521" s="9"/>
      <c r="VU521" s="9"/>
      <c r="VV521" s="9"/>
      <c r="VW521" s="9"/>
      <c r="VX521" s="9"/>
      <c r="VY521" s="9"/>
      <c r="VZ521" s="9"/>
      <c r="WA521" s="9"/>
      <c r="WB521" s="9"/>
      <c r="WC521" s="9"/>
      <c r="WD521" s="9"/>
      <c r="WE521" s="9"/>
      <c r="WF521" s="9"/>
      <c r="WG521" s="9"/>
      <c r="WH521" s="9"/>
      <c r="WI521" s="9"/>
      <c r="WJ521" s="9"/>
      <c r="WK521" s="9"/>
      <c r="WL521" s="9"/>
      <c r="WM521" s="9"/>
      <c r="WN521" s="9"/>
      <c r="WO521" s="9"/>
      <c r="WP521" s="9"/>
      <c r="WQ521" s="9"/>
      <c r="WR521" s="9"/>
      <c r="WS521" s="9"/>
      <c r="WT521" s="9"/>
      <c r="WU521" s="9"/>
      <c r="WV521" s="9"/>
      <c r="WW521" s="9"/>
      <c r="WX521" s="9"/>
      <c r="WY521" s="9"/>
      <c r="WZ521" s="9"/>
      <c r="XA521" s="9"/>
      <c r="XB521" s="9"/>
      <c r="XC521" s="9"/>
      <c r="XD521" s="9"/>
      <c r="XE521" s="9"/>
      <c r="XF521" s="9"/>
      <c r="XG521" s="9"/>
      <c r="XH521" s="9"/>
      <c r="XI521" s="9"/>
      <c r="XJ521" s="9"/>
      <c r="XK521" s="9"/>
      <c r="XL521" s="9"/>
      <c r="XM521" s="9"/>
      <c r="XN521" s="9"/>
      <c r="XO521" s="9"/>
      <c r="XP521" s="9"/>
      <c r="XQ521" s="9"/>
      <c r="XR521" s="9"/>
      <c r="XS521" s="9"/>
      <c r="XT521" s="9"/>
      <c r="XU521" s="9"/>
      <c r="XV521" s="9"/>
      <c r="XW521" s="9"/>
      <c r="XX521" s="9"/>
      <c r="XY521" s="9"/>
      <c r="XZ521" s="9"/>
      <c r="YA521" s="9"/>
      <c r="YB521" s="9"/>
      <c r="YC521" s="9"/>
      <c r="YD521" s="9"/>
      <c r="YE521" s="9"/>
      <c r="YF521" s="9"/>
      <c r="YG521" s="9"/>
      <c r="YH521" s="9"/>
      <c r="YI521" s="9"/>
      <c r="YJ521" s="9"/>
      <c r="YK521" s="9"/>
      <c r="YL521" s="9"/>
      <c r="YM521" s="9"/>
      <c r="YN521" s="9"/>
      <c r="YO521" s="9"/>
      <c r="YP521" s="9"/>
      <c r="YQ521" s="9"/>
      <c r="YR521" s="9"/>
      <c r="YS521" s="9"/>
      <c r="YT521" s="9"/>
      <c r="YU521" s="9"/>
      <c r="YV521" s="9"/>
      <c r="YW521" s="9"/>
      <c r="YX521" s="9"/>
      <c r="YY521" s="9"/>
      <c r="YZ521" s="9"/>
      <c r="ZA521" s="9"/>
      <c r="ZB521" s="9"/>
      <c r="ZC521" s="9"/>
      <c r="ZD521" s="9"/>
      <c r="ZE521" s="9"/>
      <c r="ZF521" s="9"/>
      <c r="ZG521" s="9"/>
      <c r="ZH521" s="9"/>
      <c r="ZI521" s="9"/>
      <c r="ZJ521" s="9"/>
      <c r="ZK521" s="9"/>
      <c r="ZL521" s="9"/>
      <c r="ZM521" s="9"/>
      <c r="ZN521" s="9"/>
      <c r="ZO521" s="9"/>
      <c r="ZP521" s="9"/>
      <c r="ZQ521" s="9"/>
      <c r="ZR521" s="9"/>
      <c r="ZS521" s="9"/>
      <c r="ZT521" s="9"/>
      <c r="ZU521" s="9"/>
      <c r="ZV521" s="9"/>
      <c r="ZW521" s="9"/>
      <c r="ZX521" s="9"/>
      <c r="ZY521" s="9"/>
      <c r="ZZ521" s="9"/>
      <c r="AAA521" s="9"/>
      <c r="AAB521" s="9"/>
      <c r="AAC521" s="9"/>
      <c r="AAD521" s="9"/>
      <c r="AAE521" s="9"/>
      <c r="AAF521" s="9"/>
      <c r="AAG521" s="9"/>
      <c r="AAH521" s="9"/>
      <c r="AAI521" s="9"/>
      <c r="AAJ521" s="9"/>
      <c r="AAK521" s="9"/>
      <c r="AAL521" s="9"/>
      <c r="AAM521" s="9"/>
      <c r="AAN521" s="9"/>
      <c r="AAO521" s="9"/>
      <c r="AAP521" s="9"/>
      <c r="AAQ521" s="9"/>
      <c r="AAR521" s="9"/>
      <c r="AAS521" s="9"/>
      <c r="AAT521" s="9"/>
      <c r="AAU521" s="9"/>
      <c r="AAV521" s="9"/>
      <c r="AAW521" s="9"/>
      <c r="AAX521" s="9"/>
      <c r="AAY521" s="9"/>
      <c r="AAZ521" s="9"/>
      <c r="ABA521" s="9"/>
      <c r="ABB521" s="9"/>
      <c r="ABC521" s="9"/>
      <c r="ABD521" s="9"/>
      <c r="ABE521" s="9"/>
      <c r="ABF521" s="9"/>
      <c r="ABG521" s="9"/>
      <c r="ABH521" s="9"/>
      <c r="ABI521" s="9"/>
      <c r="ABJ521" s="9"/>
      <c r="ABK521" s="9"/>
      <c r="ABL521" s="9"/>
      <c r="ABM521" s="9"/>
      <c r="ABN521" s="9"/>
      <c r="ABO521" s="9"/>
      <c r="ABP521" s="9"/>
      <c r="ABQ521" s="9"/>
      <c r="ABR521" s="9"/>
      <c r="ABS521" s="9"/>
      <c r="ABT521" s="9"/>
      <c r="ABU521" s="9"/>
      <c r="ABV521" s="9"/>
      <c r="ABW521" s="9"/>
      <c r="ABX521" s="9"/>
      <c r="ABY521" s="9"/>
      <c r="ABZ521" s="9"/>
      <c r="ACA521" s="9"/>
      <c r="ACB521" s="9"/>
      <c r="ACC521" s="9"/>
      <c r="ACD521" s="9"/>
      <c r="ACE521" s="9"/>
      <c r="ACF521" s="9"/>
      <c r="ACG521" s="9"/>
      <c r="ACH521" s="9"/>
      <c r="ACI521" s="9"/>
      <c r="ACJ521" s="9"/>
      <c r="ACK521" s="9"/>
      <c r="ACL521" s="9"/>
      <c r="ACM521" s="9"/>
      <c r="ACN521" s="9"/>
      <c r="ACO521" s="9"/>
      <c r="ACP521" s="9"/>
      <c r="ACQ521" s="9"/>
      <c r="ACR521" s="9"/>
      <c r="ACS521" s="9"/>
      <c r="ACT521" s="9"/>
      <c r="ACU521" s="9"/>
      <c r="ACV521" s="9"/>
      <c r="ACW521" s="9"/>
      <c r="ACX521" s="9"/>
      <c r="ACY521" s="9"/>
      <c r="ACZ521" s="9"/>
      <c r="ADA521" s="9"/>
      <c r="ADB521" s="9"/>
      <c r="ADC521" s="9"/>
      <c r="ADD521" s="9"/>
      <c r="ADE521" s="9"/>
      <c r="ADF521" s="9"/>
      <c r="ADG521" s="9"/>
      <c r="ADH521" s="9"/>
      <c r="ADI521" s="9"/>
      <c r="ADJ521" s="9"/>
      <c r="ADK521" s="9"/>
      <c r="ADL521" s="9"/>
      <c r="ADM521" s="9"/>
      <c r="ADN521" s="9"/>
      <c r="ADO521" s="9"/>
      <c r="ADP521" s="9"/>
      <c r="ADQ521" s="9"/>
      <c r="ADR521" s="9"/>
      <c r="ADS521" s="9"/>
      <c r="ADT521" s="9"/>
      <c r="ADU521" s="9"/>
      <c r="ADV521" s="9"/>
      <c r="ADW521" s="9"/>
      <c r="ADX521" s="9"/>
      <c r="ADY521" s="9"/>
      <c r="ADZ521" s="9"/>
      <c r="AEA521" s="9"/>
      <c r="AEB521" s="9"/>
      <c r="AEC521" s="9"/>
      <c r="AED521" s="9"/>
      <c r="AEE521" s="9"/>
      <c r="AEF521" s="9"/>
      <c r="AEG521" s="9"/>
      <c r="AEH521" s="9"/>
      <c r="AEI521" s="9"/>
      <c r="AEJ521" s="9"/>
      <c r="AEK521" s="9"/>
      <c r="AEL521" s="9"/>
      <c r="AEM521" s="9"/>
      <c r="AEN521" s="9"/>
      <c r="AEO521" s="9"/>
      <c r="AEP521" s="9"/>
      <c r="AEQ521" s="9"/>
      <c r="AER521" s="9"/>
      <c r="AES521" s="9"/>
      <c r="AET521" s="9"/>
      <c r="AEU521" s="9"/>
      <c r="AEV521" s="9"/>
      <c r="AEW521" s="9"/>
      <c r="AEX521" s="9"/>
      <c r="AEY521" s="9"/>
      <c r="AEZ521" s="9"/>
      <c r="AFA521" s="9"/>
      <c r="AFB521" s="9"/>
      <c r="AFC521" s="9"/>
      <c r="AFD521" s="9"/>
      <c r="AFE521" s="9"/>
      <c r="AFF521" s="9"/>
      <c r="AFG521" s="9"/>
      <c r="AFH521" s="9"/>
      <c r="AFI521" s="9"/>
      <c r="AFJ521" s="9"/>
      <c r="AFK521" s="9"/>
      <c r="AFL521" s="9"/>
      <c r="AFM521" s="9"/>
      <c r="AFN521" s="9"/>
      <c r="AFO521" s="9"/>
      <c r="AFP521" s="9"/>
      <c r="AFQ521" s="9"/>
      <c r="AFR521" s="9"/>
      <c r="AFS521" s="9"/>
      <c r="AFT521" s="9"/>
      <c r="AFU521" s="9"/>
      <c r="AFV521" s="9"/>
      <c r="AFW521" s="9"/>
      <c r="AFX521" s="9"/>
      <c r="AFY521" s="9"/>
      <c r="AFZ521" s="9"/>
      <c r="AGA521" s="9"/>
      <c r="AGB521" s="9"/>
      <c r="AGC521" s="9"/>
      <c r="AGD521" s="9"/>
      <c r="AGE521" s="9"/>
      <c r="AGF521" s="9"/>
      <c r="AGG521" s="9"/>
      <c r="AGH521" s="9"/>
      <c r="AGI521" s="9"/>
      <c r="AGJ521" s="9"/>
      <c r="AGK521" s="9"/>
      <c r="AGL521" s="9"/>
      <c r="AGM521" s="9"/>
      <c r="AGN521" s="9"/>
      <c r="AGO521" s="9"/>
      <c r="AGP521" s="9"/>
      <c r="AGQ521" s="9"/>
      <c r="AGR521" s="9"/>
      <c r="AGS521" s="9"/>
      <c r="AGT521" s="9"/>
      <c r="AGU521" s="9"/>
      <c r="AGV521" s="9"/>
      <c r="AGW521" s="9"/>
      <c r="AGX521" s="9"/>
      <c r="AGY521" s="9"/>
      <c r="AGZ521" s="9"/>
      <c r="AHA521" s="9"/>
      <c r="AHB521" s="9"/>
      <c r="AHC521" s="9"/>
      <c r="AHD521" s="9"/>
      <c r="AHE521" s="9"/>
      <c r="AHF521" s="9"/>
      <c r="AHG521" s="9"/>
      <c r="AHH521" s="9"/>
      <c r="AHI521" s="9"/>
      <c r="AHJ521" s="9"/>
      <c r="AHK521" s="9"/>
      <c r="AHL521" s="9"/>
      <c r="AHM521" s="9"/>
      <c r="AHN521" s="9"/>
      <c r="AHO521" s="9"/>
      <c r="AHP521" s="9"/>
      <c r="AHQ521" s="9"/>
      <c r="AHR521" s="9"/>
      <c r="AHS521" s="9"/>
      <c r="AHT521" s="9"/>
      <c r="AHU521" s="9"/>
      <c r="AHV521" s="9"/>
      <c r="AHW521" s="9"/>
      <c r="AHX521" s="9"/>
      <c r="AHY521" s="9"/>
      <c r="AHZ521" s="9"/>
      <c r="AIA521" s="9"/>
      <c r="AIB521" s="9"/>
      <c r="AIC521" s="9"/>
      <c r="AID521" s="9"/>
      <c r="AIE521" s="9"/>
      <c r="AIF521" s="9"/>
      <c r="AIG521" s="9"/>
      <c r="AIH521" s="9"/>
      <c r="AII521" s="9"/>
      <c r="AIJ521" s="9"/>
      <c r="AIK521" s="9"/>
      <c r="AIL521" s="9"/>
      <c r="AIM521" s="9"/>
      <c r="AIN521" s="9"/>
      <c r="AIO521" s="9"/>
      <c r="AIP521" s="9"/>
      <c r="AIQ521" s="9"/>
      <c r="AIR521" s="9"/>
      <c r="AIS521" s="9"/>
      <c r="AIT521" s="9"/>
      <c r="AIU521" s="9"/>
      <c r="AIV521" s="9"/>
      <c r="AIW521" s="9"/>
      <c r="AIX521" s="9"/>
      <c r="AIY521" s="9"/>
      <c r="AIZ521" s="9"/>
      <c r="AJA521" s="9"/>
      <c r="AJB521" s="9"/>
      <c r="AJC521" s="9"/>
      <c r="AJD521" s="9"/>
      <c r="AJE521" s="9"/>
      <c r="AJF521" s="9"/>
      <c r="AJG521" s="9"/>
      <c r="AJH521" s="9"/>
      <c r="AJI521" s="9"/>
      <c r="AJJ521" s="9"/>
      <c r="AJK521" s="9"/>
      <c r="AJL521" s="9"/>
      <c r="AJM521" s="9"/>
      <c r="AJN521" s="9"/>
      <c r="AJO521" s="9"/>
      <c r="AJP521" s="9"/>
      <c r="AJQ521" s="9"/>
      <c r="AJR521" s="9"/>
      <c r="AJS521" s="9"/>
      <c r="AJT521" s="9"/>
      <c r="AJU521" s="9"/>
      <c r="AJV521" s="9"/>
      <c r="AJW521" s="9"/>
      <c r="AJX521" s="9"/>
      <c r="AJY521" s="9"/>
      <c r="AJZ521" s="9"/>
      <c r="AKA521" s="9"/>
      <c r="AKB521" s="9"/>
      <c r="AKC521" s="9"/>
      <c r="AKD521" s="9"/>
      <c r="AKE521" s="9"/>
      <c r="AKF521" s="9"/>
      <c r="AKG521" s="9"/>
      <c r="AKH521" s="9"/>
      <c r="AKI521" s="9"/>
      <c r="AKJ521" s="9"/>
      <c r="AKK521" s="9"/>
      <c r="AKL521" s="9"/>
      <c r="AKM521" s="9"/>
      <c r="AKN521" s="9"/>
      <c r="AKO521" s="9"/>
      <c r="AKP521" s="9"/>
      <c r="AKQ521" s="9"/>
      <c r="AKR521" s="9"/>
      <c r="AKS521" s="9"/>
      <c r="AKT521" s="9"/>
      <c r="AKU521" s="9"/>
      <c r="AKV521" s="9"/>
      <c r="AKW521" s="9"/>
      <c r="AKX521" s="9"/>
      <c r="AKY521" s="9"/>
      <c r="AKZ521" s="9"/>
      <c r="ALA521" s="9"/>
      <c r="ALB521" s="9"/>
      <c r="ALC521" s="9"/>
      <c r="ALD521" s="9"/>
      <c r="ALE521" s="9"/>
      <c r="ALF521" s="9"/>
      <c r="ALG521" s="9"/>
      <c r="ALH521" s="9"/>
      <c r="ALI521" s="9"/>
      <c r="ALJ521" s="9"/>
      <c r="ALK521" s="9"/>
      <c r="ALL521" s="9"/>
      <c r="ALM521" s="9"/>
      <c r="ALN521" s="9"/>
      <c r="ALO521" s="9"/>
      <c r="ALP521" s="9"/>
      <c r="ALQ521" s="9"/>
      <c r="ALR521" s="9"/>
      <c r="ALS521" s="9"/>
      <c r="ALT521" s="9"/>
      <c r="ALU521" s="9"/>
      <c r="ALV521" s="9"/>
      <c r="ALW521" s="9"/>
      <c r="ALX521" s="9"/>
      <c r="ALY521" s="9"/>
      <c r="ALZ521" s="9"/>
      <c r="AMA521" s="9"/>
      <c r="AMB521" s="9"/>
      <c r="AMC521" s="9"/>
      <c r="AMD521" s="9"/>
      <c r="AME521" s="9"/>
      <c r="AMF521" s="9"/>
      <c r="AMG521" s="9"/>
      <c r="AMH521" s="9"/>
      <c r="AMI521" s="9"/>
      <c r="AMJ521" s="9"/>
      <c r="AMK521" s="9"/>
    </row>
    <row r="522" spans="1:1025" s="8" customFormat="1" ht="27.75" hidden="1" thickBot="1">
      <c r="A522" s="146"/>
      <c r="B522" s="67">
        <f t="shared" si="47"/>
        <v>7327</v>
      </c>
      <c r="C522" s="68"/>
      <c r="D522" s="68"/>
      <c r="E522" s="69" t="s">
        <v>437</v>
      </c>
      <c r="F522" s="136"/>
      <c r="G522" s="71"/>
      <c r="H522" s="72"/>
      <c r="I522" s="143"/>
      <c r="J522" s="74"/>
      <c r="K522" s="79"/>
      <c r="L522" s="80">
        <f>SUM(L521)</f>
        <v>2600</v>
      </c>
      <c r="M522" s="95">
        <f>SUM(M521)</f>
        <v>200</v>
      </c>
      <c r="N522" s="77">
        <f>M522+L522</f>
        <v>2800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9"/>
      <c r="FS522" s="9"/>
      <c r="FT522" s="9"/>
      <c r="FU522" s="9"/>
      <c r="FV522" s="9"/>
      <c r="FW522" s="9"/>
      <c r="FX522" s="9"/>
      <c r="FY522" s="9"/>
      <c r="FZ522" s="9"/>
      <c r="GA522" s="9"/>
      <c r="GB522" s="9"/>
      <c r="GC522" s="9"/>
      <c r="GD522" s="9"/>
      <c r="GE522" s="9"/>
      <c r="GF522" s="9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  <c r="HJ522" s="9"/>
      <c r="HK522" s="9"/>
      <c r="HL522" s="9"/>
      <c r="HM522" s="9"/>
      <c r="HN522" s="9"/>
      <c r="HO522" s="9"/>
      <c r="HP522" s="9"/>
      <c r="HQ522" s="9"/>
      <c r="HR522" s="9"/>
      <c r="HS522" s="9"/>
      <c r="HT522" s="9"/>
      <c r="HU522" s="9"/>
      <c r="HV522" s="9"/>
      <c r="HW522" s="9"/>
      <c r="HX522" s="9"/>
      <c r="HY522" s="9"/>
      <c r="HZ522" s="9"/>
      <c r="IA522" s="9"/>
      <c r="IB522" s="9"/>
      <c r="IC522" s="9"/>
      <c r="ID522" s="9"/>
      <c r="IE522" s="9"/>
      <c r="IF522" s="9"/>
      <c r="IG522" s="9"/>
      <c r="IH522" s="9"/>
      <c r="II522" s="9"/>
      <c r="IJ522" s="9"/>
      <c r="IK522" s="9"/>
      <c r="IL522" s="9"/>
      <c r="IM522" s="9"/>
      <c r="IN522" s="9"/>
      <c r="IO522" s="9"/>
      <c r="IP522" s="9"/>
      <c r="IQ522" s="9"/>
      <c r="IR522" s="9"/>
      <c r="IS522" s="9"/>
      <c r="IT522" s="9"/>
      <c r="IU522" s="9"/>
      <c r="IV522" s="9"/>
      <c r="IW522" s="9"/>
      <c r="IX522" s="9"/>
      <c r="IY522" s="9"/>
      <c r="IZ522" s="9"/>
      <c r="JA522" s="9"/>
      <c r="JB522" s="9"/>
      <c r="JC522" s="9"/>
      <c r="JD522" s="9"/>
      <c r="JE522" s="9"/>
      <c r="JF522" s="9"/>
      <c r="JG522" s="9"/>
      <c r="JH522" s="9"/>
      <c r="JI522" s="9"/>
      <c r="JJ522" s="9"/>
      <c r="JK522" s="9"/>
      <c r="JL522" s="9"/>
      <c r="JM522" s="9"/>
      <c r="JN522" s="9"/>
      <c r="JO522" s="9"/>
      <c r="JP522" s="9"/>
      <c r="JQ522" s="9"/>
      <c r="JR522" s="9"/>
      <c r="JS522" s="9"/>
      <c r="JT522" s="9"/>
      <c r="JU522" s="9"/>
      <c r="JV522" s="9"/>
      <c r="JW522" s="9"/>
      <c r="JX522" s="9"/>
      <c r="JY522" s="9"/>
      <c r="JZ522" s="9"/>
      <c r="KA522" s="9"/>
      <c r="KB522" s="9"/>
      <c r="KC522" s="9"/>
      <c r="KD522" s="9"/>
      <c r="KE522" s="9"/>
      <c r="KF522" s="9"/>
      <c r="KG522" s="9"/>
      <c r="KH522" s="9"/>
      <c r="KI522" s="9"/>
      <c r="KJ522" s="9"/>
      <c r="KK522" s="9"/>
      <c r="KL522" s="9"/>
      <c r="KM522" s="9"/>
      <c r="KN522" s="9"/>
      <c r="KO522" s="9"/>
      <c r="KP522" s="9"/>
      <c r="KQ522" s="9"/>
      <c r="KR522" s="9"/>
      <c r="KS522" s="9"/>
      <c r="KT522" s="9"/>
      <c r="KU522" s="9"/>
      <c r="KV522" s="9"/>
      <c r="KW522" s="9"/>
      <c r="KX522" s="9"/>
      <c r="KY522" s="9"/>
      <c r="KZ522" s="9"/>
      <c r="LA522" s="9"/>
      <c r="LB522" s="9"/>
      <c r="LC522" s="9"/>
      <c r="LD522" s="9"/>
      <c r="LE522" s="9"/>
      <c r="LF522" s="9"/>
      <c r="LG522" s="9"/>
      <c r="LH522" s="9"/>
      <c r="LI522" s="9"/>
      <c r="LJ522" s="9"/>
      <c r="LK522" s="9"/>
      <c r="LL522" s="9"/>
      <c r="LM522" s="9"/>
      <c r="LN522" s="9"/>
      <c r="LO522" s="9"/>
      <c r="LP522" s="9"/>
      <c r="LQ522" s="9"/>
      <c r="LR522" s="9"/>
      <c r="LS522" s="9"/>
      <c r="LT522" s="9"/>
      <c r="LU522" s="9"/>
      <c r="LV522" s="9"/>
      <c r="LW522" s="9"/>
      <c r="LX522" s="9"/>
      <c r="LY522" s="9"/>
      <c r="LZ522" s="9"/>
      <c r="MA522" s="9"/>
      <c r="MB522" s="9"/>
      <c r="MC522" s="9"/>
      <c r="MD522" s="9"/>
      <c r="ME522" s="9"/>
      <c r="MF522" s="9"/>
      <c r="MG522" s="9"/>
      <c r="MH522" s="9"/>
      <c r="MI522" s="9"/>
      <c r="MJ522" s="9"/>
      <c r="MK522" s="9"/>
      <c r="ML522" s="9"/>
      <c r="MM522" s="9"/>
      <c r="MN522" s="9"/>
      <c r="MO522" s="9"/>
      <c r="MP522" s="9"/>
      <c r="MQ522" s="9"/>
      <c r="MR522" s="9"/>
      <c r="MS522" s="9"/>
      <c r="MT522" s="9"/>
      <c r="MU522" s="9"/>
      <c r="MV522" s="9"/>
      <c r="MW522" s="9"/>
      <c r="MX522" s="9"/>
      <c r="MY522" s="9"/>
      <c r="MZ522" s="9"/>
      <c r="NA522" s="9"/>
      <c r="NB522" s="9"/>
      <c r="NC522" s="9"/>
      <c r="ND522" s="9"/>
      <c r="NE522" s="9"/>
      <c r="NF522" s="9"/>
      <c r="NG522" s="9"/>
      <c r="NH522" s="9"/>
      <c r="NI522" s="9"/>
      <c r="NJ522" s="9"/>
      <c r="NK522" s="9"/>
      <c r="NL522" s="9"/>
      <c r="NM522" s="9"/>
      <c r="NN522" s="9"/>
      <c r="NO522" s="9"/>
      <c r="NP522" s="9"/>
      <c r="NQ522" s="9"/>
      <c r="NR522" s="9"/>
      <c r="NS522" s="9"/>
      <c r="NT522" s="9"/>
      <c r="NU522" s="9"/>
      <c r="NV522" s="9"/>
      <c r="NW522" s="9"/>
      <c r="NX522" s="9"/>
      <c r="NY522" s="9"/>
      <c r="NZ522" s="9"/>
      <c r="OA522" s="9"/>
      <c r="OB522" s="9"/>
      <c r="OC522" s="9"/>
      <c r="OD522" s="9"/>
      <c r="OE522" s="9"/>
      <c r="OF522" s="9"/>
      <c r="OG522" s="9"/>
      <c r="OH522" s="9"/>
      <c r="OI522" s="9"/>
      <c r="OJ522" s="9"/>
      <c r="OK522" s="9"/>
      <c r="OL522" s="9"/>
      <c r="OM522" s="9"/>
      <c r="ON522" s="9"/>
      <c r="OO522" s="9"/>
      <c r="OP522" s="9"/>
      <c r="OQ522" s="9"/>
      <c r="OR522" s="9"/>
      <c r="OS522" s="9"/>
      <c r="OT522" s="9"/>
      <c r="OU522" s="9"/>
      <c r="OV522" s="9"/>
      <c r="OW522" s="9"/>
      <c r="OX522" s="9"/>
      <c r="OY522" s="9"/>
      <c r="OZ522" s="9"/>
      <c r="PA522" s="9"/>
      <c r="PB522" s="9"/>
      <c r="PC522" s="9"/>
      <c r="PD522" s="9"/>
      <c r="PE522" s="9"/>
      <c r="PF522" s="9"/>
      <c r="PG522" s="9"/>
      <c r="PH522" s="9"/>
      <c r="PI522" s="9"/>
      <c r="PJ522" s="9"/>
      <c r="PK522" s="9"/>
      <c r="PL522" s="9"/>
      <c r="PM522" s="9"/>
      <c r="PN522" s="9"/>
      <c r="PO522" s="9"/>
      <c r="PP522" s="9"/>
      <c r="PQ522" s="9"/>
      <c r="PR522" s="9"/>
      <c r="PS522" s="9"/>
      <c r="PT522" s="9"/>
      <c r="PU522" s="9"/>
      <c r="PV522" s="9"/>
      <c r="PW522" s="9"/>
      <c r="PX522" s="9"/>
      <c r="PY522" s="9"/>
      <c r="PZ522" s="9"/>
      <c r="QA522" s="9"/>
      <c r="QB522" s="9"/>
      <c r="QC522" s="9"/>
      <c r="QD522" s="9"/>
      <c r="QE522" s="9"/>
      <c r="QF522" s="9"/>
      <c r="QG522" s="9"/>
      <c r="QH522" s="9"/>
      <c r="QI522" s="9"/>
      <c r="QJ522" s="9"/>
      <c r="QK522" s="9"/>
      <c r="QL522" s="9"/>
      <c r="QM522" s="9"/>
      <c r="QN522" s="9"/>
      <c r="QO522" s="9"/>
      <c r="QP522" s="9"/>
      <c r="QQ522" s="9"/>
      <c r="QR522" s="9"/>
      <c r="QS522" s="9"/>
      <c r="QT522" s="9"/>
      <c r="QU522" s="9"/>
      <c r="QV522" s="9"/>
      <c r="QW522" s="9"/>
      <c r="QX522" s="9"/>
      <c r="QY522" s="9"/>
      <c r="QZ522" s="9"/>
      <c r="RA522" s="9"/>
      <c r="RB522" s="9"/>
      <c r="RC522" s="9"/>
      <c r="RD522" s="9"/>
      <c r="RE522" s="9"/>
      <c r="RF522" s="9"/>
      <c r="RG522" s="9"/>
      <c r="RH522" s="9"/>
      <c r="RI522" s="9"/>
      <c r="RJ522" s="9"/>
      <c r="RK522" s="9"/>
      <c r="RL522" s="9"/>
      <c r="RM522" s="9"/>
      <c r="RN522" s="9"/>
      <c r="RO522" s="9"/>
      <c r="RP522" s="9"/>
      <c r="RQ522" s="9"/>
      <c r="RR522" s="9"/>
      <c r="RS522" s="9"/>
      <c r="RT522" s="9"/>
      <c r="RU522" s="9"/>
      <c r="RV522" s="9"/>
      <c r="RW522" s="9"/>
      <c r="RX522" s="9"/>
      <c r="RY522" s="9"/>
      <c r="RZ522" s="9"/>
      <c r="SA522" s="9"/>
      <c r="SB522" s="9"/>
      <c r="SC522" s="9"/>
      <c r="SD522" s="9"/>
      <c r="SE522" s="9"/>
      <c r="SF522" s="9"/>
      <c r="SG522" s="9"/>
      <c r="SH522" s="9"/>
      <c r="SI522" s="9"/>
      <c r="SJ522" s="9"/>
      <c r="SK522" s="9"/>
      <c r="SL522" s="9"/>
      <c r="SM522" s="9"/>
      <c r="SN522" s="9"/>
      <c r="SO522" s="9"/>
      <c r="SP522" s="9"/>
      <c r="SQ522" s="9"/>
      <c r="SR522" s="9"/>
      <c r="SS522" s="9"/>
      <c r="ST522" s="9"/>
      <c r="SU522" s="9"/>
      <c r="SV522" s="9"/>
      <c r="SW522" s="9"/>
      <c r="SX522" s="9"/>
      <c r="SY522" s="9"/>
      <c r="SZ522" s="9"/>
      <c r="TA522" s="9"/>
      <c r="TB522" s="9"/>
      <c r="TC522" s="9"/>
      <c r="TD522" s="9"/>
      <c r="TE522" s="9"/>
      <c r="TF522" s="9"/>
      <c r="TG522" s="9"/>
      <c r="TH522" s="9"/>
      <c r="TI522" s="9"/>
      <c r="TJ522" s="9"/>
      <c r="TK522" s="9"/>
      <c r="TL522" s="9"/>
      <c r="TM522" s="9"/>
      <c r="TN522" s="9"/>
      <c r="TO522" s="9"/>
      <c r="TP522" s="9"/>
      <c r="TQ522" s="9"/>
      <c r="TR522" s="9"/>
      <c r="TS522" s="9"/>
      <c r="TT522" s="9"/>
      <c r="TU522" s="9"/>
      <c r="TV522" s="9"/>
      <c r="TW522" s="9"/>
      <c r="TX522" s="9"/>
      <c r="TY522" s="9"/>
      <c r="TZ522" s="9"/>
      <c r="UA522" s="9"/>
      <c r="UB522" s="9"/>
      <c r="UC522" s="9"/>
      <c r="UD522" s="9"/>
      <c r="UE522" s="9"/>
      <c r="UF522" s="9"/>
      <c r="UG522" s="9"/>
      <c r="UH522" s="9"/>
      <c r="UI522" s="9"/>
      <c r="UJ522" s="9"/>
      <c r="UK522" s="9"/>
      <c r="UL522" s="9"/>
      <c r="UM522" s="9"/>
      <c r="UN522" s="9"/>
      <c r="UO522" s="9"/>
      <c r="UP522" s="9"/>
      <c r="UQ522" s="9"/>
      <c r="UR522" s="9"/>
      <c r="US522" s="9"/>
      <c r="UT522" s="9"/>
      <c r="UU522" s="9"/>
      <c r="UV522" s="9"/>
      <c r="UW522" s="9"/>
      <c r="UX522" s="9"/>
      <c r="UY522" s="9"/>
      <c r="UZ522" s="9"/>
      <c r="VA522" s="9"/>
      <c r="VB522" s="9"/>
      <c r="VC522" s="9"/>
      <c r="VD522" s="9"/>
      <c r="VE522" s="9"/>
      <c r="VF522" s="9"/>
      <c r="VG522" s="9"/>
      <c r="VH522" s="9"/>
      <c r="VI522" s="9"/>
      <c r="VJ522" s="9"/>
      <c r="VK522" s="9"/>
      <c r="VL522" s="9"/>
      <c r="VM522" s="9"/>
      <c r="VN522" s="9"/>
      <c r="VO522" s="9"/>
      <c r="VP522" s="9"/>
      <c r="VQ522" s="9"/>
      <c r="VR522" s="9"/>
      <c r="VS522" s="9"/>
      <c r="VT522" s="9"/>
      <c r="VU522" s="9"/>
      <c r="VV522" s="9"/>
      <c r="VW522" s="9"/>
      <c r="VX522" s="9"/>
      <c r="VY522" s="9"/>
      <c r="VZ522" s="9"/>
      <c r="WA522" s="9"/>
      <c r="WB522" s="9"/>
      <c r="WC522" s="9"/>
      <c r="WD522" s="9"/>
      <c r="WE522" s="9"/>
      <c r="WF522" s="9"/>
      <c r="WG522" s="9"/>
      <c r="WH522" s="9"/>
      <c r="WI522" s="9"/>
      <c r="WJ522" s="9"/>
      <c r="WK522" s="9"/>
      <c r="WL522" s="9"/>
      <c r="WM522" s="9"/>
      <c r="WN522" s="9"/>
      <c r="WO522" s="9"/>
      <c r="WP522" s="9"/>
      <c r="WQ522" s="9"/>
      <c r="WR522" s="9"/>
      <c r="WS522" s="9"/>
      <c r="WT522" s="9"/>
      <c r="WU522" s="9"/>
      <c r="WV522" s="9"/>
      <c r="WW522" s="9"/>
      <c r="WX522" s="9"/>
      <c r="WY522" s="9"/>
      <c r="WZ522" s="9"/>
      <c r="XA522" s="9"/>
      <c r="XB522" s="9"/>
      <c r="XC522" s="9"/>
      <c r="XD522" s="9"/>
      <c r="XE522" s="9"/>
      <c r="XF522" s="9"/>
      <c r="XG522" s="9"/>
      <c r="XH522" s="9"/>
      <c r="XI522" s="9"/>
      <c r="XJ522" s="9"/>
      <c r="XK522" s="9"/>
      <c r="XL522" s="9"/>
      <c r="XM522" s="9"/>
      <c r="XN522" s="9"/>
      <c r="XO522" s="9"/>
      <c r="XP522" s="9"/>
      <c r="XQ522" s="9"/>
      <c r="XR522" s="9"/>
      <c r="XS522" s="9"/>
      <c r="XT522" s="9"/>
      <c r="XU522" s="9"/>
      <c r="XV522" s="9"/>
      <c r="XW522" s="9"/>
      <c r="XX522" s="9"/>
      <c r="XY522" s="9"/>
      <c r="XZ522" s="9"/>
      <c r="YA522" s="9"/>
      <c r="YB522" s="9"/>
      <c r="YC522" s="9"/>
      <c r="YD522" s="9"/>
      <c r="YE522" s="9"/>
      <c r="YF522" s="9"/>
      <c r="YG522" s="9"/>
      <c r="YH522" s="9"/>
      <c r="YI522" s="9"/>
      <c r="YJ522" s="9"/>
      <c r="YK522" s="9"/>
      <c r="YL522" s="9"/>
      <c r="YM522" s="9"/>
      <c r="YN522" s="9"/>
      <c r="YO522" s="9"/>
      <c r="YP522" s="9"/>
      <c r="YQ522" s="9"/>
      <c r="YR522" s="9"/>
      <c r="YS522" s="9"/>
      <c r="YT522" s="9"/>
      <c r="YU522" s="9"/>
      <c r="YV522" s="9"/>
      <c r="YW522" s="9"/>
      <c r="YX522" s="9"/>
      <c r="YY522" s="9"/>
      <c r="YZ522" s="9"/>
      <c r="ZA522" s="9"/>
      <c r="ZB522" s="9"/>
      <c r="ZC522" s="9"/>
      <c r="ZD522" s="9"/>
      <c r="ZE522" s="9"/>
      <c r="ZF522" s="9"/>
      <c r="ZG522" s="9"/>
      <c r="ZH522" s="9"/>
      <c r="ZI522" s="9"/>
      <c r="ZJ522" s="9"/>
      <c r="ZK522" s="9"/>
      <c r="ZL522" s="9"/>
      <c r="ZM522" s="9"/>
      <c r="ZN522" s="9"/>
      <c r="ZO522" s="9"/>
      <c r="ZP522" s="9"/>
      <c r="ZQ522" s="9"/>
      <c r="ZR522" s="9"/>
      <c r="ZS522" s="9"/>
      <c r="ZT522" s="9"/>
      <c r="ZU522" s="9"/>
      <c r="ZV522" s="9"/>
      <c r="ZW522" s="9"/>
      <c r="ZX522" s="9"/>
      <c r="ZY522" s="9"/>
      <c r="ZZ522" s="9"/>
      <c r="AAA522" s="9"/>
      <c r="AAB522" s="9"/>
      <c r="AAC522" s="9"/>
      <c r="AAD522" s="9"/>
      <c r="AAE522" s="9"/>
      <c r="AAF522" s="9"/>
      <c r="AAG522" s="9"/>
      <c r="AAH522" s="9"/>
      <c r="AAI522" s="9"/>
      <c r="AAJ522" s="9"/>
      <c r="AAK522" s="9"/>
      <c r="AAL522" s="9"/>
      <c r="AAM522" s="9"/>
      <c r="AAN522" s="9"/>
      <c r="AAO522" s="9"/>
      <c r="AAP522" s="9"/>
      <c r="AAQ522" s="9"/>
      <c r="AAR522" s="9"/>
      <c r="AAS522" s="9"/>
      <c r="AAT522" s="9"/>
      <c r="AAU522" s="9"/>
      <c r="AAV522" s="9"/>
      <c r="AAW522" s="9"/>
      <c r="AAX522" s="9"/>
      <c r="AAY522" s="9"/>
      <c r="AAZ522" s="9"/>
      <c r="ABA522" s="9"/>
      <c r="ABB522" s="9"/>
      <c r="ABC522" s="9"/>
      <c r="ABD522" s="9"/>
      <c r="ABE522" s="9"/>
      <c r="ABF522" s="9"/>
      <c r="ABG522" s="9"/>
      <c r="ABH522" s="9"/>
      <c r="ABI522" s="9"/>
      <c r="ABJ522" s="9"/>
      <c r="ABK522" s="9"/>
      <c r="ABL522" s="9"/>
      <c r="ABM522" s="9"/>
      <c r="ABN522" s="9"/>
      <c r="ABO522" s="9"/>
      <c r="ABP522" s="9"/>
      <c r="ABQ522" s="9"/>
      <c r="ABR522" s="9"/>
      <c r="ABS522" s="9"/>
      <c r="ABT522" s="9"/>
      <c r="ABU522" s="9"/>
      <c r="ABV522" s="9"/>
      <c r="ABW522" s="9"/>
      <c r="ABX522" s="9"/>
      <c r="ABY522" s="9"/>
      <c r="ABZ522" s="9"/>
      <c r="ACA522" s="9"/>
      <c r="ACB522" s="9"/>
      <c r="ACC522" s="9"/>
      <c r="ACD522" s="9"/>
      <c r="ACE522" s="9"/>
      <c r="ACF522" s="9"/>
      <c r="ACG522" s="9"/>
      <c r="ACH522" s="9"/>
      <c r="ACI522" s="9"/>
      <c r="ACJ522" s="9"/>
      <c r="ACK522" s="9"/>
      <c r="ACL522" s="9"/>
      <c r="ACM522" s="9"/>
      <c r="ACN522" s="9"/>
      <c r="ACO522" s="9"/>
      <c r="ACP522" s="9"/>
      <c r="ACQ522" s="9"/>
      <c r="ACR522" s="9"/>
      <c r="ACS522" s="9"/>
      <c r="ACT522" s="9"/>
      <c r="ACU522" s="9"/>
      <c r="ACV522" s="9"/>
      <c r="ACW522" s="9"/>
      <c r="ACX522" s="9"/>
      <c r="ACY522" s="9"/>
      <c r="ACZ522" s="9"/>
      <c r="ADA522" s="9"/>
      <c r="ADB522" s="9"/>
      <c r="ADC522" s="9"/>
      <c r="ADD522" s="9"/>
      <c r="ADE522" s="9"/>
      <c r="ADF522" s="9"/>
      <c r="ADG522" s="9"/>
      <c r="ADH522" s="9"/>
      <c r="ADI522" s="9"/>
      <c r="ADJ522" s="9"/>
      <c r="ADK522" s="9"/>
      <c r="ADL522" s="9"/>
      <c r="ADM522" s="9"/>
      <c r="ADN522" s="9"/>
      <c r="ADO522" s="9"/>
      <c r="ADP522" s="9"/>
      <c r="ADQ522" s="9"/>
      <c r="ADR522" s="9"/>
      <c r="ADS522" s="9"/>
      <c r="ADT522" s="9"/>
      <c r="ADU522" s="9"/>
      <c r="ADV522" s="9"/>
      <c r="ADW522" s="9"/>
      <c r="ADX522" s="9"/>
      <c r="ADY522" s="9"/>
      <c r="ADZ522" s="9"/>
      <c r="AEA522" s="9"/>
      <c r="AEB522" s="9"/>
      <c r="AEC522" s="9"/>
      <c r="AED522" s="9"/>
      <c r="AEE522" s="9"/>
      <c r="AEF522" s="9"/>
      <c r="AEG522" s="9"/>
      <c r="AEH522" s="9"/>
      <c r="AEI522" s="9"/>
      <c r="AEJ522" s="9"/>
      <c r="AEK522" s="9"/>
      <c r="AEL522" s="9"/>
      <c r="AEM522" s="9"/>
      <c r="AEN522" s="9"/>
      <c r="AEO522" s="9"/>
      <c r="AEP522" s="9"/>
      <c r="AEQ522" s="9"/>
      <c r="AER522" s="9"/>
      <c r="AES522" s="9"/>
      <c r="AET522" s="9"/>
      <c r="AEU522" s="9"/>
      <c r="AEV522" s="9"/>
      <c r="AEW522" s="9"/>
      <c r="AEX522" s="9"/>
      <c r="AEY522" s="9"/>
      <c r="AEZ522" s="9"/>
      <c r="AFA522" s="9"/>
      <c r="AFB522" s="9"/>
      <c r="AFC522" s="9"/>
      <c r="AFD522" s="9"/>
      <c r="AFE522" s="9"/>
      <c r="AFF522" s="9"/>
      <c r="AFG522" s="9"/>
      <c r="AFH522" s="9"/>
      <c r="AFI522" s="9"/>
      <c r="AFJ522" s="9"/>
      <c r="AFK522" s="9"/>
      <c r="AFL522" s="9"/>
      <c r="AFM522" s="9"/>
      <c r="AFN522" s="9"/>
      <c r="AFO522" s="9"/>
      <c r="AFP522" s="9"/>
      <c r="AFQ522" s="9"/>
      <c r="AFR522" s="9"/>
      <c r="AFS522" s="9"/>
      <c r="AFT522" s="9"/>
      <c r="AFU522" s="9"/>
      <c r="AFV522" s="9"/>
      <c r="AFW522" s="9"/>
      <c r="AFX522" s="9"/>
      <c r="AFY522" s="9"/>
      <c r="AFZ522" s="9"/>
      <c r="AGA522" s="9"/>
      <c r="AGB522" s="9"/>
      <c r="AGC522" s="9"/>
      <c r="AGD522" s="9"/>
      <c r="AGE522" s="9"/>
      <c r="AGF522" s="9"/>
      <c r="AGG522" s="9"/>
      <c r="AGH522" s="9"/>
      <c r="AGI522" s="9"/>
      <c r="AGJ522" s="9"/>
      <c r="AGK522" s="9"/>
      <c r="AGL522" s="9"/>
      <c r="AGM522" s="9"/>
      <c r="AGN522" s="9"/>
      <c r="AGO522" s="9"/>
      <c r="AGP522" s="9"/>
      <c r="AGQ522" s="9"/>
      <c r="AGR522" s="9"/>
      <c r="AGS522" s="9"/>
      <c r="AGT522" s="9"/>
      <c r="AGU522" s="9"/>
      <c r="AGV522" s="9"/>
      <c r="AGW522" s="9"/>
      <c r="AGX522" s="9"/>
      <c r="AGY522" s="9"/>
      <c r="AGZ522" s="9"/>
      <c r="AHA522" s="9"/>
      <c r="AHB522" s="9"/>
      <c r="AHC522" s="9"/>
      <c r="AHD522" s="9"/>
      <c r="AHE522" s="9"/>
      <c r="AHF522" s="9"/>
      <c r="AHG522" s="9"/>
      <c r="AHH522" s="9"/>
      <c r="AHI522" s="9"/>
      <c r="AHJ522" s="9"/>
      <c r="AHK522" s="9"/>
      <c r="AHL522" s="9"/>
      <c r="AHM522" s="9"/>
      <c r="AHN522" s="9"/>
      <c r="AHO522" s="9"/>
      <c r="AHP522" s="9"/>
      <c r="AHQ522" s="9"/>
      <c r="AHR522" s="9"/>
      <c r="AHS522" s="9"/>
      <c r="AHT522" s="9"/>
      <c r="AHU522" s="9"/>
      <c r="AHV522" s="9"/>
      <c r="AHW522" s="9"/>
      <c r="AHX522" s="9"/>
      <c r="AHY522" s="9"/>
      <c r="AHZ522" s="9"/>
      <c r="AIA522" s="9"/>
      <c r="AIB522" s="9"/>
      <c r="AIC522" s="9"/>
      <c r="AID522" s="9"/>
      <c r="AIE522" s="9"/>
      <c r="AIF522" s="9"/>
      <c r="AIG522" s="9"/>
      <c r="AIH522" s="9"/>
      <c r="AII522" s="9"/>
      <c r="AIJ522" s="9"/>
      <c r="AIK522" s="9"/>
      <c r="AIL522" s="9"/>
      <c r="AIM522" s="9"/>
      <c r="AIN522" s="9"/>
      <c r="AIO522" s="9"/>
      <c r="AIP522" s="9"/>
      <c r="AIQ522" s="9"/>
      <c r="AIR522" s="9"/>
      <c r="AIS522" s="9"/>
      <c r="AIT522" s="9"/>
      <c r="AIU522" s="9"/>
      <c r="AIV522" s="9"/>
      <c r="AIW522" s="9"/>
      <c r="AIX522" s="9"/>
      <c r="AIY522" s="9"/>
      <c r="AIZ522" s="9"/>
      <c r="AJA522" s="9"/>
      <c r="AJB522" s="9"/>
      <c r="AJC522" s="9"/>
      <c r="AJD522" s="9"/>
      <c r="AJE522" s="9"/>
      <c r="AJF522" s="9"/>
      <c r="AJG522" s="9"/>
      <c r="AJH522" s="9"/>
      <c r="AJI522" s="9"/>
      <c r="AJJ522" s="9"/>
      <c r="AJK522" s="9"/>
      <c r="AJL522" s="9"/>
      <c r="AJM522" s="9"/>
      <c r="AJN522" s="9"/>
      <c r="AJO522" s="9"/>
      <c r="AJP522" s="9"/>
      <c r="AJQ522" s="9"/>
      <c r="AJR522" s="9"/>
      <c r="AJS522" s="9"/>
      <c r="AJT522" s="9"/>
      <c r="AJU522" s="9"/>
      <c r="AJV522" s="9"/>
      <c r="AJW522" s="9"/>
      <c r="AJX522" s="9"/>
      <c r="AJY522" s="9"/>
      <c r="AJZ522" s="9"/>
      <c r="AKA522" s="9"/>
      <c r="AKB522" s="9"/>
      <c r="AKC522" s="9"/>
      <c r="AKD522" s="9"/>
      <c r="AKE522" s="9"/>
      <c r="AKF522" s="9"/>
      <c r="AKG522" s="9"/>
      <c r="AKH522" s="9"/>
      <c r="AKI522" s="9"/>
      <c r="AKJ522" s="9"/>
      <c r="AKK522" s="9"/>
      <c r="AKL522" s="9"/>
      <c r="AKM522" s="9"/>
      <c r="AKN522" s="9"/>
      <c r="AKO522" s="9"/>
      <c r="AKP522" s="9"/>
      <c r="AKQ522" s="9"/>
      <c r="AKR522" s="9"/>
      <c r="AKS522" s="9"/>
      <c r="AKT522" s="9"/>
      <c r="AKU522" s="9"/>
      <c r="AKV522" s="9"/>
      <c r="AKW522" s="9"/>
      <c r="AKX522" s="9"/>
      <c r="AKY522" s="9"/>
      <c r="AKZ522" s="9"/>
      <c r="ALA522" s="9"/>
      <c r="ALB522" s="9"/>
      <c r="ALC522" s="9"/>
      <c r="ALD522" s="9"/>
      <c r="ALE522" s="9"/>
      <c r="ALF522" s="9"/>
      <c r="ALG522" s="9"/>
      <c r="ALH522" s="9"/>
      <c r="ALI522" s="9"/>
      <c r="ALJ522" s="9"/>
      <c r="ALK522" s="9"/>
      <c r="ALL522" s="9"/>
      <c r="ALM522" s="9"/>
      <c r="ALN522" s="9"/>
      <c r="ALO522" s="9"/>
      <c r="ALP522" s="9"/>
      <c r="ALQ522" s="9"/>
      <c r="ALR522" s="9"/>
      <c r="ALS522" s="9"/>
      <c r="ALT522" s="9"/>
      <c r="ALU522" s="9"/>
      <c r="ALV522" s="9"/>
      <c r="ALW522" s="9"/>
      <c r="ALX522" s="9"/>
      <c r="ALY522" s="9"/>
      <c r="ALZ522" s="9"/>
      <c r="AMA522" s="9"/>
      <c r="AMB522" s="9"/>
      <c r="AMC522" s="9"/>
      <c r="AMD522" s="9"/>
      <c r="AME522" s="9"/>
      <c r="AMF522" s="9"/>
      <c r="AMG522" s="9"/>
      <c r="AMH522" s="9"/>
      <c r="AMI522" s="9"/>
      <c r="AMJ522" s="9"/>
      <c r="AMK522" s="9"/>
    </row>
    <row r="523" spans="1:1025" customFormat="1" ht="24.75" hidden="1">
      <c r="A523" s="146"/>
      <c r="B523" s="51"/>
      <c r="C523" s="51"/>
      <c r="D523" s="51"/>
      <c r="E523" s="52"/>
      <c r="F523" s="25"/>
      <c r="G523" s="26"/>
      <c r="H523" s="53"/>
      <c r="I523" s="54"/>
      <c r="J523" s="55"/>
      <c r="K523" s="55"/>
      <c r="L523" s="56"/>
      <c r="M523" s="56"/>
      <c r="N523" s="57"/>
    </row>
    <row r="524" spans="1:1025" customFormat="1" ht="27.75" hidden="1" thickBot="1">
      <c r="A524" s="217"/>
      <c r="B524" s="58"/>
      <c r="C524" s="213"/>
      <c r="D524" s="213"/>
      <c r="E524" s="213"/>
      <c r="F524" s="214">
        <v>8821</v>
      </c>
      <c r="G524" s="215">
        <v>7450</v>
      </c>
      <c r="H524" s="62" t="s">
        <v>15</v>
      </c>
      <c r="I524" s="63" t="s">
        <v>438</v>
      </c>
      <c r="J524" s="64" t="s">
        <v>439</v>
      </c>
      <c r="K524" s="64"/>
      <c r="L524" s="168">
        <v>2700</v>
      </c>
      <c r="M524" s="66">
        <v>300</v>
      </c>
      <c r="N524" s="57"/>
    </row>
    <row r="525" spans="1:1025" customFormat="1" ht="27.75" hidden="1" thickBot="1">
      <c r="A525" s="217"/>
      <c r="B525" s="67">
        <f t="shared" si="47"/>
        <v>8821</v>
      </c>
      <c r="C525" s="68"/>
      <c r="D525" s="68"/>
      <c r="E525" s="69" t="s">
        <v>440</v>
      </c>
      <c r="F525" s="136"/>
      <c r="G525" s="71"/>
      <c r="H525" s="72"/>
      <c r="I525" s="143"/>
      <c r="J525" s="74"/>
      <c r="K525" s="79"/>
      <c r="L525" s="80">
        <f>SUM(L524)</f>
        <v>2700</v>
      </c>
      <c r="M525" s="95">
        <f>SUM(M524)</f>
        <v>300</v>
      </c>
      <c r="N525" s="77">
        <f>M525+L525</f>
        <v>3000</v>
      </c>
    </row>
    <row r="526" spans="1:1025" customFormat="1" ht="24.75" hidden="1">
      <c r="A526" s="201"/>
      <c r="B526" s="51"/>
      <c r="C526" s="51"/>
      <c r="D526" s="51"/>
      <c r="E526" s="52"/>
      <c r="F526" s="25"/>
      <c r="G526" s="26"/>
      <c r="H526" s="53"/>
      <c r="I526" s="54"/>
      <c r="J526" s="55"/>
      <c r="K526" s="55"/>
      <c r="L526" s="56"/>
      <c r="M526" s="56"/>
      <c r="N526" s="57"/>
    </row>
    <row r="527" spans="1:1025" customFormat="1" ht="27.75" hidden="1" thickBot="1">
      <c r="A527" s="201"/>
      <c r="B527" s="58"/>
      <c r="C527" s="213"/>
      <c r="D527" s="213"/>
      <c r="E527" s="213"/>
      <c r="F527" s="214">
        <v>8839</v>
      </c>
      <c r="G527" s="215">
        <v>8839</v>
      </c>
      <c r="H527" s="62" t="s">
        <v>15</v>
      </c>
      <c r="I527" s="63" t="s">
        <v>15</v>
      </c>
      <c r="J527" s="64" t="s">
        <v>441</v>
      </c>
      <c r="K527" s="64"/>
      <c r="L527" s="168">
        <v>1300</v>
      </c>
      <c r="M527" s="66">
        <v>300</v>
      </c>
      <c r="N527" s="57"/>
    </row>
    <row r="528" spans="1:1025" customFormat="1" ht="27.75" hidden="1" thickBot="1">
      <c r="A528" s="201"/>
      <c r="B528" s="67">
        <f t="shared" si="47"/>
        <v>8839</v>
      </c>
      <c r="C528" s="68"/>
      <c r="D528" s="68"/>
      <c r="E528" s="69" t="s">
        <v>442</v>
      </c>
      <c r="F528" s="136"/>
      <c r="G528" s="71"/>
      <c r="H528" s="72"/>
      <c r="I528" s="143"/>
      <c r="J528" s="74"/>
      <c r="K528" s="79"/>
      <c r="L528" s="80">
        <f>SUM(L527)</f>
        <v>1300</v>
      </c>
      <c r="M528" s="95">
        <f>SUM(M527:M527)</f>
        <v>300</v>
      </c>
      <c r="N528" s="77">
        <f>M528+L528</f>
        <v>1600</v>
      </c>
    </row>
    <row r="529" spans="1:1025" s="8" customFormat="1" ht="24.75" hidden="1">
      <c r="A529" s="146"/>
      <c r="B529" s="51"/>
      <c r="C529" s="51"/>
      <c r="D529" s="51"/>
      <c r="E529" s="52"/>
      <c r="F529" s="25"/>
      <c r="G529" s="26"/>
      <c r="H529" s="53"/>
      <c r="I529" s="54"/>
      <c r="J529" s="55"/>
      <c r="K529" s="55"/>
      <c r="L529" s="56"/>
      <c r="M529" s="56"/>
      <c r="N529" s="57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  <c r="FI529" s="9"/>
      <c r="FJ529" s="9"/>
      <c r="FK529" s="9"/>
      <c r="FL529" s="9"/>
      <c r="FM529" s="9"/>
      <c r="FN529" s="9"/>
      <c r="FO529" s="9"/>
      <c r="FP529" s="9"/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  <c r="HE529" s="9"/>
      <c r="HF529" s="9"/>
      <c r="HG529" s="9"/>
      <c r="HH529" s="9"/>
      <c r="HI529" s="9"/>
      <c r="HJ529" s="9"/>
      <c r="HK529" s="9"/>
      <c r="HL529" s="9"/>
      <c r="HM529" s="9"/>
      <c r="HN529" s="9"/>
      <c r="HO529" s="9"/>
      <c r="HP529" s="9"/>
      <c r="HQ529" s="9"/>
      <c r="HR529" s="9"/>
      <c r="HS529" s="9"/>
      <c r="HT529" s="9"/>
      <c r="HU529" s="9"/>
      <c r="HV529" s="9"/>
      <c r="HW529" s="9"/>
      <c r="HX529" s="9"/>
      <c r="HY529" s="9"/>
      <c r="HZ529" s="9"/>
      <c r="IA529" s="9"/>
      <c r="IB529" s="9"/>
      <c r="IC529" s="9"/>
      <c r="ID529" s="9"/>
      <c r="IE529" s="9"/>
      <c r="IF529" s="9"/>
      <c r="IG529" s="9"/>
      <c r="IH529" s="9"/>
      <c r="II529" s="9"/>
      <c r="IJ529" s="9"/>
      <c r="IK529" s="9"/>
      <c r="IL529" s="9"/>
      <c r="IM529" s="9"/>
      <c r="IN529" s="9"/>
      <c r="IO529" s="9"/>
      <c r="IP529" s="9"/>
      <c r="IQ529" s="9"/>
      <c r="IR529" s="9"/>
      <c r="IS529" s="9"/>
      <c r="IT529" s="9"/>
      <c r="IU529" s="9"/>
      <c r="IV529" s="9"/>
      <c r="IW529" s="9"/>
      <c r="IX529" s="9"/>
      <c r="IY529" s="9"/>
      <c r="IZ529" s="9"/>
      <c r="JA529" s="9"/>
      <c r="JB529" s="9"/>
      <c r="JC529" s="9"/>
      <c r="JD529" s="9"/>
      <c r="JE529" s="9"/>
      <c r="JF529" s="9"/>
      <c r="JG529" s="9"/>
      <c r="JH529" s="9"/>
      <c r="JI529" s="9"/>
      <c r="JJ529" s="9"/>
      <c r="JK529" s="9"/>
      <c r="JL529" s="9"/>
      <c r="JM529" s="9"/>
      <c r="JN529" s="9"/>
      <c r="JO529" s="9"/>
      <c r="JP529" s="9"/>
      <c r="JQ529" s="9"/>
      <c r="JR529" s="9"/>
      <c r="JS529" s="9"/>
      <c r="JT529" s="9"/>
      <c r="JU529" s="9"/>
      <c r="JV529" s="9"/>
      <c r="JW529" s="9"/>
      <c r="JX529" s="9"/>
      <c r="JY529" s="9"/>
      <c r="JZ529" s="9"/>
      <c r="KA529" s="9"/>
      <c r="KB529" s="9"/>
      <c r="KC529" s="9"/>
      <c r="KD529" s="9"/>
      <c r="KE529" s="9"/>
      <c r="KF529" s="9"/>
      <c r="KG529" s="9"/>
      <c r="KH529" s="9"/>
      <c r="KI529" s="9"/>
      <c r="KJ529" s="9"/>
      <c r="KK529" s="9"/>
      <c r="KL529" s="9"/>
      <c r="KM529" s="9"/>
      <c r="KN529" s="9"/>
      <c r="KO529" s="9"/>
      <c r="KP529" s="9"/>
      <c r="KQ529" s="9"/>
      <c r="KR529" s="9"/>
      <c r="KS529" s="9"/>
      <c r="KT529" s="9"/>
      <c r="KU529" s="9"/>
      <c r="KV529" s="9"/>
      <c r="KW529" s="9"/>
      <c r="KX529" s="9"/>
      <c r="KY529" s="9"/>
      <c r="KZ529" s="9"/>
      <c r="LA529" s="9"/>
      <c r="LB529" s="9"/>
      <c r="LC529" s="9"/>
      <c r="LD529" s="9"/>
      <c r="LE529" s="9"/>
      <c r="LF529" s="9"/>
      <c r="LG529" s="9"/>
      <c r="LH529" s="9"/>
      <c r="LI529" s="9"/>
      <c r="LJ529" s="9"/>
      <c r="LK529" s="9"/>
      <c r="LL529" s="9"/>
      <c r="LM529" s="9"/>
      <c r="LN529" s="9"/>
      <c r="LO529" s="9"/>
      <c r="LP529" s="9"/>
      <c r="LQ529" s="9"/>
      <c r="LR529" s="9"/>
      <c r="LS529" s="9"/>
      <c r="LT529" s="9"/>
      <c r="LU529" s="9"/>
      <c r="LV529" s="9"/>
      <c r="LW529" s="9"/>
      <c r="LX529" s="9"/>
      <c r="LY529" s="9"/>
      <c r="LZ529" s="9"/>
      <c r="MA529" s="9"/>
      <c r="MB529" s="9"/>
      <c r="MC529" s="9"/>
      <c r="MD529" s="9"/>
      <c r="ME529" s="9"/>
      <c r="MF529" s="9"/>
      <c r="MG529" s="9"/>
      <c r="MH529" s="9"/>
      <c r="MI529" s="9"/>
      <c r="MJ529" s="9"/>
      <c r="MK529" s="9"/>
      <c r="ML529" s="9"/>
      <c r="MM529" s="9"/>
      <c r="MN529" s="9"/>
      <c r="MO529" s="9"/>
      <c r="MP529" s="9"/>
      <c r="MQ529" s="9"/>
      <c r="MR529" s="9"/>
      <c r="MS529" s="9"/>
      <c r="MT529" s="9"/>
      <c r="MU529" s="9"/>
      <c r="MV529" s="9"/>
      <c r="MW529" s="9"/>
      <c r="MX529" s="9"/>
      <c r="MY529" s="9"/>
      <c r="MZ529" s="9"/>
      <c r="NA529" s="9"/>
      <c r="NB529" s="9"/>
      <c r="NC529" s="9"/>
      <c r="ND529" s="9"/>
      <c r="NE529" s="9"/>
      <c r="NF529" s="9"/>
      <c r="NG529" s="9"/>
      <c r="NH529" s="9"/>
      <c r="NI529" s="9"/>
      <c r="NJ529" s="9"/>
      <c r="NK529" s="9"/>
      <c r="NL529" s="9"/>
      <c r="NM529" s="9"/>
      <c r="NN529" s="9"/>
      <c r="NO529" s="9"/>
      <c r="NP529" s="9"/>
      <c r="NQ529" s="9"/>
      <c r="NR529" s="9"/>
      <c r="NS529" s="9"/>
      <c r="NT529" s="9"/>
      <c r="NU529" s="9"/>
      <c r="NV529" s="9"/>
      <c r="NW529" s="9"/>
      <c r="NX529" s="9"/>
      <c r="NY529" s="9"/>
      <c r="NZ529" s="9"/>
      <c r="OA529" s="9"/>
      <c r="OB529" s="9"/>
      <c r="OC529" s="9"/>
      <c r="OD529" s="9"/>
      <c r="OE529" s="9"/>
      <c r="OF529" s="9"/>
      <c r="OG529" s="9"/>
      <c r="OH529" s="9"/>
      <c r="OI529" s="9"/>
      <c r="OJ529" s="9"/>
      <c r="OK529" s="9"/>
      <c r="OL529" s="9"/>
      <c r="OM529" s="9"/>
      <c r="ON529" s="9"/>
      <c r="OO529" s="9"/>
      <c r="OP529" s="9"/>
      <c r="OQ529" s="9"/>
      <c r="OR529" s="9"/>
      <c r="OS529" s="9"/>
      <c r="OT529" s="9"/>
      <c r="OU529" s="9"/>
      <c r="OV529" s="9"/>
      <c r="OW529" s="9"/>
      <c r="OX529" s="9"/>
      <c r="OY529" s="9"/>
      <c r="OZ529" s="9"/>
      <c r="PA529" s="9"/>
      <c r="PB529" s="9"/>
      <c r="PC529" s="9"/>
      <c r="PD529" s="9"/>
      <c r="PE529" s="9"/>
      <c r="PF529" s="9"/>
      <c r="PG529" s="9"/>
      <c r="PH529" s="9"/>
      <c r="PI529" s="9"/>
      <c r="PJ529" s="9"/>
      <c r="PK529" s="9"/>
      <c r="PL529" s="9"/>
      <c r="PM529" s="9"/>
      <c r="PN529" s="9"/>
      <c r="PO529" s="9"/>
      <c r="PP529" s="9"/>
      <c r="PQ529" s="9"/>
      <c r="PR529" s="9"/>
      <c r="PS529" s="9"/>
      <c r="PT529" s="9"/>
      <c r="PU529" s="9"/>
      <c r="PV529" s="9"/>
      <c r="PW529" s="9"/>
      <c r="PX529" s="9"/>
      <c r="PY529" s="9"/>
      <c r="PZ529" s="9"/>
      <c r="QA529" s="9"/>
      <c r="QB529" s="9"/>
      <c r="QC529" s="9"/>
      <c r="QD529" s="9"/>
      <c r="QE529" s="9"/>
      <c r="QF529" s="9"/>
      <c r="QG529" s="9"/>
      <c r="QH529" s="9"/>
      <c r="QI529" s="9"/>
      <c r="QJ529" s="9"/>
      <c r="QK529" s="9"/>
      <c r="QL529" s="9"/>
      <c r="QM529" s="9"/>
      <c r="QN529" s="9"/>
      <c r="QO529" s="9"/>
      <c r="QP529" s="9"/>
      <c r="QQ529" s="9"/>
      <c r="QR529" s="9"/>
      <c r="QS529" s="9"/>
      <c r="QT529" s="9"/>
      <c r="QU529" s="9"/>
      <c r="QV529" s="9"/>
      <c r="QW529" s="9"/>
      <c r="QX529" s="9"/>
      <c r="QY529" s="9"/>
      <c r="QZ529" s="9"/>
      <c r="RA529" s="9"/>
      <c r="RB529" s="9"/>
      <c r="RC529" s="9"/>
      <c r="RD529" s="9"/>
      <c r="RE529" s="9"/>
      <c r="RF529" s="9"/>
      <c r="RG529" s="9"/>
      <c r="RH529" s="9"/>
      <c r="RI529" s="9"/>
      <c r="RJ529" s="9"/>
      <c r="RK529" s="9"/>
      <c r="RL529" s="9"/>
      <c r="RM529" s="9"/>
      <c r="RN529" s="9"/>
      <c r="RO529" s="9"/>
      <c r="RP529" s="9"/>
      <c r="RQ529" s="9"/>
      <c r="RR529" s="9"/>
      <c r="RS529" s="9"/>
      <c r="RT529" s="9"/>
      <c r="RU529" s="9"/>
      <c r="RV529" s="9"/>
      <c r="RW529" s="9"/>
      <c r="RX529" s="9"/>
      <c r="RY529" s="9"/>
      <c r="RZ529" s="9"/>
      <c r="SA529" s="9"/>
      <c r="SB529" s="9"/>
      <c r="SC529" s="9"/>
      <c r="SD529" s="9"/>
      <c r="SE529" s="9"/>
      <c r="SF529" s="9"/>
      <c r="SG529" s="9"/>
      <c r="SH529" s="9"/>
      <c r="SI529" s="9"/>
      <c r="SJ529" s="9"/>
      <c r="SK529" s="9"/>
      <c r="SL529" s="9"/>
      <c r="SM529" s="9"/>
      <c r="SN529" s="9"/>
      <c r="SO529" s="9"/>
      <c r="SP529" s="9"/>
      <c r="SQ529" s="9"/>
      <c r="SR529" s="9"/>
      <c r="SS529" s="9"/>
      <c r="ST529" s="9"/>
      <c r="SU529" s="9"/>
      <c r="SV529" s="9"/>
      <c r="SW529" s="9"/>
      <c r="SX529" s="9"/>
      <c r="SY529" s="9"/>
      <c r="SZ529" s="9"/>
      <c r="TA529" s="9"/>
      <c r="TB529" s="9"/>
      <c r="TC529" s="9"/>
      <c r="TD529" s="9"/>
      <c r="TE529" s="9"/>
      <c r="TF529" s="9"/>
      <c r="TG529" s="9"/>
      <c r="TH529" s="9"/>
      <c r="TI529" s="9"/>
      <c r="TJ529" s="9"/>
      <c r="TK529" s="9"/>
      <c r="TL529" s="9"/>
      <c r="TM529" s="9"/>
      <c r="TN529" s="9"/>
      <c r="TO529" s="9"/>
      <c r="TP529" s="9"/>
      <c r="TQ529" s="9"/>
      <c r="TR529" s="9"/>
      <c r="TS529" s="9"/>
      <c r="TT529" s="9"/>
      <c r="TU529" s="9"/>
      <c r="TV529" s="9"/>
      <c r="TW529" s="9"/>
      <c r="TX529" s="9"/>
      <c r="TY529" s="9"/>
      <c r="TZ529" s="9"/>
      <c r="UA529" s="9"/>
      <c r="UB529" s="9"/>
      <c r="UC529" s="9"/>
      <c r="UD529" s="9"/>
      <c r="UE529" s="9"/>
      <c r="UF529" s="9"/>
      <c r="UG529" s="9"/>
      <c r="UH529" s="9"/>
      <c r="UI529" s="9"/>
      <c r="UJ529" s="9"/>
      <c r="UK529" s="9"/>
      <c r="UL529" s="9"/>
      <c r="UM529" s="9"/>
      <c r="UN529" s="9"/>
      <c r="UO529" s="9"/>
      <c r="UP529" s="9"/>
      <c r="UQ529" s="9"/>
      <c r="UR529" s="9"/>
      <c r="US529" s="9"/>
      <c r="UT529" s="9"/>
      <c r="UU529" s="9"/>
      <c r="UV529" s="9"/>
      <c r="UW529" s="9"/>
      <c r="UX529" s="9"/>
      <c r="UY529" s="9"/>
      <c r="UZ529" s="9"/>
      <c r="VA529" s="9"/>
      <c r="VB529" s="9"/>
      <c r="VC529" s="9"/>
      <c r="VD529" s="9"/>
      <c r="VE529" s="9"/>
      <c r="VF529" s="9"/>
      <c r="VG529" s="9"/>
      <c r="VH529" s="9"/>
      <c r="VI529" s="9"/>
      <c r="VJ529" s="9"/>
      <c r="VK529" s="9"/>
      <c r="VL529" s="9"/>
      <c r="VM529" s="9"/>
      <c r="VN529" s="9"/>
      <c r="VO529" s="9"/>
      <c r="VP529" s="9"/>
      <c r="VQ529" s="9"/>
      <c r="VR529" s="9"/>
      <c r="VS529" s="9"/>
      <c r="VT529" s="9"/>
      <c r="VU529" s="9"/>
      <c r="VV529" s="9"/>
      <c r="VW529" s="9"/>
      <c r="VX529" s="9"/>
      <c r="VY529" s="9"/>
      <c r="VZ529" s="9"/>
      <c r="WA529" s="9"/>
      <c r="WB529" s="9"/>
      <c r="WC529" s="9"/>
      <c r="WD529" s="9"/>
      <c r="WE529" s="9"/>
      <c r="WF529" s="9"/>
      <c r="WG529" s="9"/>
      <c r="WH529" s="9"/>
      <c r="WI529" s="9"/>
      <c r="WJ529" s="9"/>
      <c r="WK529" s="9"/>
      <c r="WL529" s="9"/>
      <c r="WM529" s="9"/>
      <c r="WN529" s="9"/>
      <c r="WO529" s="9"/>
      <c r="WP529" s="9"/>
      <c r="WQ529" s="9"/>
      <c r="WR529" s="9"/>
      <c r="WS529" s="9"/>
      <c r="WT529" s="9"/>
      <c r="WU529" s="9"/>
      <c r="WV529" s="9"/>
      <c r="WW529" s="9"/>
      <c r="WX529" s="9"/>
      <c r="WY529" s="9"/>
      <c r="WZ529" s="9"/>
      <c r="XA529" s="9"/>
      <c r="XB529" s="9"/>
      <c r="XC529" s="9"/>
      <c r="XD529" s="9"/>
      <c r="XE529" s="9"/>
      <c r="XF529" s="9"/>
      <c r="XG529" s="9"/>
      <c r="XH529" s="9"/>
      <c r="XI529" s="9"/>
      <c r="XJ529" s="9"/>
      <c r="XK529" s="9"/>
      <c r="XL529" s="9"/>
      <c r="XM529" s="9"/>
      <c r="XN529" s="9"/>
      <c r="XO529" s="9"/>
      <c r="XP529" s="9"/>
      <c r="XQ529" s="9"/>
      <c r="XR529" s="9"/>
      <c r="XS529" s="9"/>
      <c r="XT529" s="9"/>
      <c r="XU529" s="9"/>
      <c r="XV529" s="9"/>
      <c r="XW529" s="9"/>
      <c r="XX529" s="9"/>
      <c r="XY529" s="9"/>
      <c r="XZ529" s="9"/>
      <c r="YA529" s="9"/>
      <c r="YB529" s="9"/>
      <c r="YC529" s="9"/>
      <c r="YD529" s="9"/>
      <c r="YE529" s="9"/>
      <c r="YF529" s="9"/>
      <c r="YG529" s="9"/>
      <c r="YH529" s="9"/>
      <c r="YI529" s="9"/>
      <c r="YJ529" s="9"/>
      <c r="YK529" s="9"/>
      <c r="YL529" s="9"/>
      <c r="YM529" s="9"/>
      <c r="YN529" s="9"/>
      <c r="YO529" s="9"/>
      <c r="YP529" s="9"/>
      <c r="YQ529" s="9"/>
      <c r="YR529" s="9"/>
      <c r="YS529" s="9"/>
      <c r="YT529" s="9"/>
      <c r="YU529" s="9"/>
      <c r="YV529" s="9"/>
      <c r="YW529" s="9"/>
      <c r="YX529" s="9"/>
      <c r="YY529" s="9"/>
      <c r="YZ529" s="9"/>
      <c r="ZA529" s="9"/>
      <c r="ZB529" s="9"/>
      <c r="ZC529" s="9"/>
      <c r="ZD529" s="9"/>
      <c r="ZE529" s="9"/>
      <c r="ZF529" s="9"/>
      <c r="ZG529" s="9"/>
      <c r="ZH529" s="9"/>
      <c r="ZI529" s="9"/>
      <c r="ZJ529" s="9"/>
      <c r="ZK529" s="9"/>
      <c r="ZL529" s="9"/>
      <c r="ZM529" s="9"/>
      <c r="ZN529" s="9"/>
      <c r="ZO529" s="9"/>
      <c r="ZP529" s="9"/>
      <c r="ZQ529" s="9"/>
      <c r="ZR529" s="9"/>
      <c r="ZS529" s="9"/>
      <c r="ZT529" s="9"/>
      <c r="ZU529" s="9"/>
      <c r="ZV529" s="9"/>
      <c r="ZW529" s="9"/>
      <c r="ZX529" s="9"/>
      <c r="ZY529" s="9"/>
      <c r="ZZ529" s="9"/>
      <c r="AAA529" s="9"/>
      <c r="AAB529" s="9"/>
      <c r="AAC529" s="9"/>
      <c r="AAD529" s="9"/>
      <c r="AAE529" s="9"/>
      <c r="AAF529" s="9"/>
      <c r="AAG529" s="9"/>
      <c r="AAH529" s="9"/>
      <c r="AAI529" s="9"/>
      <c r="AAJ529" s="9"/>
      <c r="AAK529" s="9"/>
      <c r="AAL529" s="9"/>
      <c r="AAM529" s="9"/>
      <c r="AAN529" s="9"/>
      <c r="AAO529" s="9"/>
      <c r="AAP529" s="9"/>
      <c r="AAQ529" s="9"/>
      <c r="AAR529" s="9"/>
      <c r="AAS529" s="9"/>
      <c r="AAT529" s="9"/>
      <c r="AAU529" s="9"/>
      <c r="AAV529" s="9"/>
      <c r="AAW529" s="9"/>
      <c r="AAX529" s="9"/>
      <c r="AAY529" s="9"/>
      <c r="AAZ529" s="9"/>
      <c r="ABA529" s="9"/>
      <c r="ABB529" s="9"/>
      <c r="ABC529" s="9"/>
      <c r="ABD529" s="9"/>
      <c r="ABE529" s="9"/>
      <c r="ABF529" s="9"/>
      <c r="ABG529" s="9"/>
      <c r="ABH529" s="9"/>
      <c r="ABI529" s="9"/>
      <c r="ABJ529" s="9"/>
      <c r="ABK529" s="9"/>
      <c r="ABL529" s="9"/>
      <c r="ABM529" s="9"/>
      <c r="ABN529" s="9"/>
      <c r="ABO529" s="9"/>
      <c r="ABP529" s="9"/>
      <c r="ABQ529" s="9"/>
      <c r="ABR529" s="9"/>
      <c r="ABS529" s="9"/>
      <c r="ABT529" s="9"/>
      <c r="ABU529" s="9"/>
      <c r="ABV529" s="9"/>
      <c r="ABW529" s="9"/>
      <c r="ABX529" s="9"/>
      <c r="ABY529" s="9"/>
      <c r="ABZ529" s="9"/>
      <c r="ACA529" s="9"/>
      <c r="ACB529" s="9"/>
      <c r="ACC529" s="9"/>
      <c r="ACD529" s="9"/>
      <c r="ACE529" s="9"/>
      <c r="ACF529" s="9"/>
      <c r="ACG529" s="9"/>
      <c r="ACH529" s="9"/>
      <c r="ACI529" s="9"/>
      <c r="ACJ529" s="9"/>
      <c r="ACK529" s="9"/>
      <c r="ACL529" s="9"/>
      <c r="ACM529" s="9"/>
      <c r="ACN529" s="9"/>
      <c r="ACO529" s="9"/>
      <c r="ACP529" s="9"/>
      <c r="ACQ529" s="9"/>
      <c r="ACR529" s="9"/>
      <c r="ACS529" s="9"/>
      <c r="ACT529" s="9"/>
      <c r="ACU529" s="9"/>
      <c r="ACV529" s="9"/>
      <c r="ACW529" s="9"/>
      <c r="ACX529" s="9"/>
      <c r="ACY529" s="9"/>
      <c r="ACZ529" s="9"/>
      <c r="ADA529" s="9"/>
      <c r="ADB529" s="9"/>
      <c r="ADC529" s="9"/>
      <c r="ADD529" s="9"/>
      <c r="ADE529" s="9"/>
      <c r="ADF529" s="9"/>
      <c r="ADG529" s="9"/>
      <c r="ADH529" s="9"/>
      <c r="ADI529" s="9"/>
      <c r="ADJ529" s="9"/>
      <c r="ADK529" s="9"/>
      <c r="ADL529" s="9"/>
      <c r="ADM529" s="9"/>
      <c r="ADN529" s="9"/>
      <c r="ADO529" s="9"/>
      <c r="ADP529" s="9"/>
      <c r="ADQ529" s="9"/>
      <c r="ADR529" s="9"/>
      <c r="ADS529" s="9"/>
      <c r="ADT529" s="9"/>
      <c r="ADU529" s="9"/>
      <c r="ADV529" s="9"/>
      <c r="ADW529" s="9"/>
      <c r="ADX529" s="9"/>
      <c r="ADY529" s="9"/>
      <c r="ADZ529" s="9"/>
      <c r="AEA529" s="9"/>
      <c r="AEB529" s="9"/>
      <c r="AEC529" s="9"/>
      <c r="AED529" s="9"/>
      <c r="AEE529" s="9"/>
      <c r="AEF529" s="9"/>
      <c r="AEG529" s="9"/>
      <c r="AEH529" s="9"/>
      <c r="AEI529" s="9"/>
      <c r="AEJ529" s="9"/>
      <c r="AEK529" s="9"/>
      <c r="AEL529" s="9"/>
      <c r="AEM529" s="9"/>
      <c r="AEN529" s="9"/>
      <c r="AEO529" s="9"/>
      <c r="AEP529" s="9"/>
      <c r="AEQ529" s="9"/>
      <c r="AER529" s="9"/>
      <c r="AES529" s="9"/>
      <c r="AET529" s="9"/>
      <c r="AEU529" s="9"/>
      <c r="AEV529" s="9"/>
      <c r="AEW529" s="9"/>
      <c r="AEX529" s="9"/>
      <c r="AEY529" s="9"/>
      <c r="AEZ529" s="9"/>
      <c r="AFA529" s="9"/>
      <c r="AFB529" s="9"/>
      <c r="AFC529" s="9"/>
      <c r="AFD529" s="9"/>
      <c r="AFE529" s="9"/>
      <c r="AFF529" s="9"/>
      <c r="AFG529" s="9"/>
      <c r="AFH529" s="9"/>
      <c r="AFI529" s="9"/>
      <c r="AFJ529" s="9"/>
      <c r="AFK529" s="9"/>
      <c r="AFL529" s="9"/>
      <c r="AFM529" s="9"/>
      <c r="AFN529" s="9"/>
      <c r="AFO529" s="9"/>
      <c r="AFP529" s="9"/>
      <c r="AFQ529" s="9"/>
      <c r="AFR529" s="9"/>
      <c r="AFS529" s="9"/>
      <c r="AFT529" s="9"/>
      <c r="AFU529" s="9"/>
      <c r="AFV529" s="9"/>
      <c r="AFW529" s="9"/>
      <c r="AFX529" s="9"/>
      <c r="AFY529" s="9"/>
      <c r="AFZ529" s="9"/>
      <c r="AGA529" s="9"/>
      <c r="AGB529" s="9"/>
      <c r="AGC529" s="9"/>
      <c r="AGD529" s="9"/>
      <c r="AGE529" s="9"/>
      <c r="AGF529" s="9"/>
      <c r="AGG529" s="9"/>
      <c r="AGH529" s="9"/>
      <c r="AGI529" s="9"/>
      <c r="AGJ529" s="9"/>
      <c r="AGK529" s="9"/>
      <c r="AGL529" s="9"/>
      <c r="AGM529" s="9"/>
      <c r="AGN529" s="9"/>
      <c r="AGO529" s="9"/>
      <c r="AGP529" s="9"/>
      <c r="AGQ529" s="9"/>
      <c r="AGR529" s="9"/>
      <c r="AGS529" s="9"/>
      <c r="AGT529" s="9"/>
      <c r="AGU529" s="9"/>
      <c r="AGV529" s="9"/>
      <c r="AGW529" s="9"/>
      <c r="AGX529" s="9"/>
      <c r="AGY529" s="9"/>
      <c r="AGZ529" s="9"/>
      <c r="AHA529" s="9"/>
      <c r="AHB529" s="9"/>
      <c r="AHC529" s="9"/>
      <c r="AHD529" s="9"/>
      <c r="AHE529" s="9"/>
      <c r="AHF529" s="9"/>
      <c r="AHG529" s="9"/>
      <c r="AHH529" s="9"/>
      <c r="AHI529" s="9"/>
      <c r="AHJ529" s="9"/>
      <c r="AHK529" s="9"/>
      <c r="AHL529" s="9"/>
      <c r="AHM529" s="9"/>
      <c r="AHN529" s="9"/>
      <c r="AHO529" s="9"/>
      <c r="AHP529" s="9"/>
      <c r="AHQ529" s="9"/>
      <c r="AHR529" s="9"/>
      <c r="AHS529" s="9"/>
      <c r="AHT529" s="9"/>
      <c r="AHU529" s="9"/>
      <c r="AHV529" s="9"/>
      <c r="AHW529" s="9"/>
      <c r="AHX529" s="9"/>
      <c r="AHY529" s="9"/>
      <c r="AHZ529" s="9"/>
      <c r="AIA529" s="9"/>
      <c r="AIB529" s="9"/>
      <c r="AIC529" s="9"/>
      <c r="AID529" s="9"/>
      <c r="AIE529" s="9"/>
      <c r="AIF529" s="9"/>
      <c r="AIG529" s="9"/>
      <c r="AIH529" s="9"/>
      <c r="AII529" s="9"/>
      <c r="AIJ529" s="9"/>
      <c r="AIK529" s="9"/>
      <c r="AIL529" s="9"/>
      <c r="AIM529" s="9"/>
      <c r="AIN529" s="9"/>
      <c r="AIO529" s="9"/>
      <c r="AIP529" s="9"/>
      <c r="AIQ529" s="9"/>
      <c r="AIR529" s="9"/>
      <c r="AIS529" s="9"/>
      <c r="AIT529" s="9"/>
      <c r="AIU529" s="9"/>
      <c r="AIV529" s="9"/>
      <c r="AIW529" s="9"/>
      <c r="AIX529" s="9"/>
      <c r="AIY529" s="9"/>
      <c r="AIZ529" s="9"/>
      <c r="AJA529" s="9"/>
      <c r="AJB529" s="9"/>
      <c r="AJC529" s="9"/>
      <c r="AJD529" s="9"/>
      <c r="AJE529" s="9"/>
      <c r="AJF529" s="9"/>
      <c r="AJG529" s="9"/>
      <c r="AJH529" s="9"/>
      <c r="AJI529" s="9"/>
      <c r="AJJ529" s="9"/>
      <c r="AJK529" s="9"/>
      <c r="AJL529" s="9"/>
      <c r="AJM529" s="9"/>
      <c r="AJN529" s="9"/>
      <c r="AJO529" s="9"/>
      <c r="AJP529" s="9"/>
      <c r="AJQ529" s="9"/>
      <c r="AJR529" s="9"/>
      <c r="AJS529" s="9"/>
      <c r="AJT529" s="9"/>
      <c r="AJU529" s="9"/>
      <c r="AJV529" s="9"/>
      <c r="AJW529" s="9"/>
      <c r="AJX529" s="9"/>
      <c r="AJY529" s="9"/>
      <c r="AJZ529" s="9"/>
      <c r="AKA529" s="9"/>
      <c r="AKB529" s="9"/>
      <c r="AKC529" s="9"/>
      <c r="AKD529" s="9"/>
      <c r="AKE529" s="9"/>
      <c r="AKF529" s="9"/>
      <c r="AKG529" s="9"/>
      <c r="AKH529" s="9"/>
      <c r="AKI529" s="9"/>
      <c r="AKJ529" s="9"/>
      <c r="AKK529" s="9"/>
      <c r="AKL529" s="9"/>
      <c r="AKM529" s="9"/>
      <c r="AKN529" s="9"/>
      <c r="AKO529" s="9"/>
      <c r="AKP529" s="9"/>
      <c r="AKQ529" s="9"/>
      <c r="AKR529" s="9"/>
      <c r="AKS529" s="9"/>
      <c r="AKT529" s="9"/>
      <c r="AKU529" s="9"/>
      <c r="AKV529" s="9"/>
      <c r="AKW529" s="9"/>
      <c r="AKX529" s="9"/>
      <c r="AKY529" s="9"/>
      <c r="AKZ529" s="9"/>
      <c r="ALA529" s="9"/>
      <c r="ALB529" s="9"/>
      <c r="ALC529" s="9"/>
      <c r="ALD529" s="9"/>
      <c r="ALE529" s="9"/>
      <c r="ALF529" s="9"/>
      <c r="ALG529" s="9"/>
      <c r="ALH529" s="9"/>
      <c r="ALI529" s="9"/>
      <c r="ALJ529" s="9"/>
      <c r="ALK529" s="9"/>
      <c r="ALL529" s="9"/>
      <c r="ALM529" s="9"/>
      <c r="ALN529" s="9"/>
      <c r="ALO529" s="9"/>
      <c r="ALP529" s="9"/>
      <c r="ALQ529" s="9"/>
      <c r="ALR529" s="9"/>
      <c r="ALS529" s="9"/>
      <c r="ALT529" s="9"/>
      <c r="ALU529" s="9"/>
      <c r="ALV529" s="9"/>
      <c r="ALW529" s="9"/>
      <c r="ALX529" s="9"/>
      <c r="ALY529" s="9"/>
      <c r="ALZ529" s="9"/>
      <c r="AMA529" s="9"/>
      <c r="AMB529" s="9"/>
      <c r="AMC529" s="9"/>
      <c r="AMD529" s="9"/>
      <c r="AME529" s="9"/>
      <c r="AMF529" s="9"/>
      <c r="AMG529" s="9"/>
      <c r="AMH529" s="9"/>
      <c r="AMI529" s="9"/>
      <c r="AMJ529" s="9"/>
      <c r="AMK529" s="9"/>
    </row>
    <row r="530" spans="1:1025" s="8" customFormat="1" ht="27.75" hidden="1" thickBot="1">
      <c r="A530" s="146"/>
      <c r="B530" s="58"/>
      <c r="C530" s="213"/>
      <c r="D530" s="213"/>
      <c r="E530" s="213"/>
      <c r="F530" s="214">
        <v>8483</v>
      </c>
      <c r="G530" s="215">
        <v>7583</v>
      </c>
      <c r="H530" s="62" t="s">
        <v>15</v>
      </c>
      <c r="I530" s="63" t="s">
        <v>100</v>
      </c>
      <c r="J530" s="64" t="s">
        <v>443</v>
      </c>
      <c r="K530" s="64"/>
      <c r="L530" s="168">
        <v>1600</v>
      </c>
      <c r="M530" s="66">
        <v>100</v>
      </c>
      <c r="N530" s="57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9"/>
      <c r="FQ530" s="9"/>
      <c r="FR530" s="9"/>
      <c r="FS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  <c r="HM530" s="9"/>
      <c r="HN530" s="9"/>
      <c r="HO530" s="9"/>
      <c r="HP530" s="9"/>
      <c r="HQ530" s="9"/>
      <c r="HR530" s="9"/>
      <c r="HS530" s="9"/>
      <c r="HT530" s="9"/>
      <c r="HU530" s="9"/>
      <c r="HV530" s="9"/>
      <c r="HW530" s="9"/>
      <c r="HX530" s="9"/>
      <c r="HY530" s="9"/>
      <c r="HZ530" s="9"/>
      <c r="IA530" s="9"/>
      <c r="IB530" s="9"/>
      <c r="IC530" s="9"/>
      <c r="ID530" s="9"/>
      <c r="IE530" s="9"/>
      <c r="IF530" s="9"/>
      <c r="IG530" s="9"/>
      <c r="IH530" s="9"/>
      <c r="II530" s="9"/>
      <c r="IJ530" s="9"/>
      <c r="IK530" s="9"/>
      <c r="IL530" s="9"/>
      <c r="IM530" s="9"/>
      <c r="IN530" s="9"/>
      <c r="IO530" s="9"/>
      <c r="IP530" s="9"/>
      <c r="IQ530" s="9"/>
      <c r="IR530" s="9"/>
      <c r="IS530" s="9"/>
      <c r="IT530" s="9"/>
      <c r="IU530" s="9"/>
      <c r="IV530" s="9"/>
      <c r="IW530" s="9"/>
      <c r="IX530" s="9"/>
      <c r="IY530" s="9"/>
      <c r="IZ530" s="9"/>
      <c r="JA530" s="9"/>
      <c r="JB530" s="9"/>
      <c r="JC530" s="9"/>
      <c r="JD530" s="9"/>
      <c r="JE530" s="9"/>
      <c r="JF530" s="9"/>
      <c r="JG530" s="9"/>
      <c r="JH530" s="9"/>
      <c r="JI530" s="9"/>
      <c r="JJ530" s="9"/>
      <c r="JK530" s="9"/>
      <c r="JL530" s="9"/>
      <c r="JM530" s="9"/>
      <c r="JN530" s="9"/>
      <c r="JO530" s="9"/>
      <c r="JP530" s="9"/>
      <c r="JQ530" s="9"/>
      <c r="JR530" s="9"/>
      <c r="JS530" s="9"/>
      <c r="JT530" s="9"/>
      <c r="JU530" s="9"/>
      <c r="JV530" s="9"/>
      <c r="JW530" s="9"/>
      <c r="JX530" s="9"/>
      <c r="JY530" s="9"/>
      <c r="JZ530" s="9"/>
      <c r="KA530" s="9"/>
      <c r="KB530" s="9"/>
      <c r="KC530" s="9"/>
      <c r="KD530" s="9"/>
      <c r="KE530" s="9"/>
      <c r="KF530" s="9"/>
      <c r="KG530" s="9"/>
      <c r="KH530" s="9"/>
      <c r="KI530" s="9"/>
      <c r="KJ530" s="9"/>
      <c r="KK530" s="9"/>
      <c r="KL530" s="9"/>
      <c r="KM530" s="9"/>
      <c r="KN530" s="9"/>
      <c r="KO530" s="9"/>
      <c r="KP530" s="9"/>
      <c r="KQ530" s="9"/>
      <c r="KR530" s="9"/>
      <c r="KS530" s="9"/>
      <c r="KT530" s="9"/>
      <c r="KU530" s="9"/>
      <c r="KV530" s="9"/>
      <c r="KW530" s="9"/>
      <c r="KX530" s="9"/>
      <c r="KY530" s="9"/>
      <c r="KZ530" s="9"/>
      <c r="LA530" s="9"/>
      <c r="LB530" s="9"/>
      <c r="LC530" s="9"/>
      <c r="LD530" s="9"/>
      <c r="LE530" s="9"/>
      <c r="LF530" s="9"/>
      <c r="LG530" s="9"/>
      <c r="LH530" s="9"/>
      <c r="LI530" s="9"/>
      <c r="LJ530" s="9"/>
      <c r="LK530" s="9"/>
      <c r="LL530" s="9"/>
      <c r="LM530" s="9"/>
      <c r="LN530" s="9"/>
      <c r="LO530" s="9"/>
      <c r="LP530" s="9"/>
      <c r="LQ530" s="9"/>
      <c r="LR530" s="9"/>
      <c r="LS530" s="9"/>
      <c r="LT530" s="9"/>
      <c r="LU530" s="9"/>
      <c r="LV530" s="9"/>
      <c r="LW530" s="9"/>
      <c r="LX530" s="9"/>
      <c r="LY530" s="9"/>
      <c r="LZ530" s="9"/>
      <c r="MA530" s="9"/>
      <c r="MB530" s="9"/>
      <c r="MC530" s="9"/>
      <c r="MD530" s="9"/>
      <c r="ME530" s="9"/>
      <c r="MF530" s="9"/>
      <c r="MG530" s="9"/>
      <c r="MH530" s="9"/>
      <c r="MI530" s="9"/>
      <c r="MJ530" s="9"/>
      <c r="MK530" s="9"/>
      <c r="ML530" s="9"/>
      <c r="MM530" s="9"/>
      <c r="MN530" s="9"/>
      <c r="MO530" s="9"/>
      <c r="MP530" s="9"/>
      <c r="MQ530" s="9"/>
      <c r="MR530" s="9"/>
      <c r="MS530" s="9"/>
      <c r="MT530" s="9"/>
      <c r="MU530" s="9"/>
      <c r="MV530" s="9"/>
      <c r="MW530" s="9"/>
      <c r="MX530" s="9"/>
      <c r="MY530" s="9"/>
      <c r="MZ530" s="9"/>
      <c r="NA530" s="9"/>
      <c r="NB530" s="9"/>
      <c r="NC530" s="9"/>
      <c r="ND530" s="9"/>
      <c r="NE530" s="9"/>
      <c r="NF530" s="9"/>
      <c r="NG530" s="9"/>
      <c r="NH530" s="9"/>
      <c r="NI530" s="9"/>
      <c r="NJ530" s="9"/>
      <c r="NK530" s="9"/>
      <c r="NL530" s="9"/>
      <c r="NM530" s="9"/>
      <c r="NN530" s="9"/>
      <c r="NO530" s="9"/>
      <c r="NP530" s="9"/>
      <c r="NQ530" s="9"/>
      <c r="NR530" s="9"/>
      <c r="NS530" s="9"/>
      <c r="NT530" s="9"/>
      <c r="NU530" s="9"/>
      <c r="NV530" s="9"/>
      <c r="NW530" s="9"/>
      <c r="NX530" s="9"/>
      <c r="NY530" s="9"/>
      <c r="NZ530" s="9"/>
      <c r="OA530" s="9"/>
      <c r="OB530" s="9"/>
      <c r="OC530" s="9"/>
      <c r="OD530" s="9"/>
      <c r="OE530" s="9"/>
      <c r="OF530" s="9"/>
      <c r="OG530" s="9"/>
      <c r="OH530" s="9"/>
      <c r="OI530" s="9"/>
      <c r="OJ530" s="9"/>
      <c r="OK530" s="9"/>
      <c r="OL530" s="9"/>
      <c r="OM530" s="9"/>
      <c r="ON530" s="9"/>
      <c r="OO530" s="9"/>
      <c r="OP530" s="9"/>
      <c r="OQ530" s="9"/>
      <c r="OR530" s="9"/>
      <c r="OS530" s="9"/>
      <c r="OT530" s="9"/>
      <c r="OU530" s="9"/>
      <c r="OV530" s="9"/>
      <c r="OW530" s="9"/>
      <c r="OX530" s="9"/>
      <c r="OY530" s="9"/>
      <c r="OZ530" s="9"/>
      <c r="PA530" s="9"/>
      <c r="PB530" s="9"/>
      <c r="PC530" s="9"/>
      <c r="PD530" s="9"/>
      <c r="PE530" s="9"/>
      <c r="PF530" s="9"/>
      <c r="PG530" s="9"/>
      <c r="PH530" s="9"/>
      <c r="PI530" s="9"/>
      <c r="PJ530" s="9"/>
      <c r="PK530" s="9"/>
      <c r="PL530" s="9"/>
      <c r="PM530" s="9"/>
      <c r="PN530" s="9"/>
      <c r="PO530" s="9"/>
      <c r="PP530" s="9"/>
      <c r="PQ530" s="9"/>
      <c r="PR530" s="9"/>
      <c r="PS530" s="9"/>
      <c r="PT530" s="9"/>
      <c r="PU530" s="9"/>
      <c r="PV530" s="9"/>
      <c r="PW530" s="9"/>
      <c r="PX530" s="9"/>
      <c r="PY530" s="9"/>
      <c r="PZ530" s="9"/>
      <c r="QA530" s="9"/>
      <c r="QB530" s="9"/>
      <c r="QC530" s="9"/>
      <c r="QD530" s="9"/>
      <c r="QE530" s="9"/>
      <c r="QF530" s="9"/>
      <c r="QG530" s="9"/>
      <c r="QH530" s="9"/>
      <c r="QI530" s="9"/>
      <c r="QJ530" s="9"/>
      <c r="QK530" s="9"/>
      <c r="QL530" s="9"/>
      <c r="QM530" s="9"/>
      <c r="QN530" s="9"/>
      <c r="QO530" s="9"/>
      <c r="QP530" s="9"/>
      <c r="QQ530" s="9"/>
      <c r="QR530" s="9"/>
      <c r="QS530" s="9"/>
      <c r="QT530" s="9"/>
      <c r="QU530" s="9"/>
      <c r="QV530" s="9"/>
      <c r="QW530" s="9"/>
      <c r="QX530" s="9"/>
      <c r="QY530" s="9"/>
      <c r="QZ530" s="9"/>
      <c r="RA530" s="9"/>
      <c r="RB530" s="9"/>
      <c r="RC530" s="9"/>
      <c r="RD530" s="9"/>
      <c r="RE530" s="9"/>
      <c r="RF530" s="9"/>
      <c r="RG530" s="9"/>
      <c r="RH530" s="9"/>
      <c r="RI530" s="9"/>
      <c r="RJ530" s="9"/>
      <c r="RK530" s="9"/>
      <c r="RL530" s="9"/>
      <c r="RM530" s="9"/>
      <c r="RN530" s="9"/>
      <c r="RO530" s="9"/>
      <c r="RP530" s="9"/>
      <c r="RQ530" s="9"/>
      <c r="RR530" s="9"/>
      <c r="RS530" s="9"/>
      <c r="RT530" s="9"/>
      <c r="RU530" s="9"/>
      <c r="RV530" s="9"/>
      <c r="RW530" s="9"/>
      <c r="RX530" s="9"/>
      <c r="RY530" s="9"/>
      <c r="RZ530" s="9"/>
      <c r="SA530" s="9"/>
      <c r="SB530" s="9"/>
      <c r="SC530" s="9"/>
      <c r="SD530" s="9"/>
      <c r="SE530" s="9"/>
      <c r="SF530" s="9"/>
      <c r="SG530" s="9"/>
      <c r="SH530" s="9"/>
      <c r="SI530" s="9"/>
      <c r="SJ530" s="9"/>
      <c r="SK530" s="9"/>
      <c r="SL530" s="9"/>
      <c r="SM530" s="9"/>
      <c r="SN530" s="9"/>
      <c r="SO530" s="9"/>
      <c r="SP530" s="9"/>
      <c r="SQ530" s="9"/>
      <c r="SR530" s="9"/>
      <c r="SS530" s="9"/>
      <c r="ST530" s="9"/>
      <c r="SU530" s="9"/>
      <c r="SV530" s="9"/>
      <c r="SW530" s="9"/>
      <c r="SX530" s="9"/>
      <c r="SY530" s="9"/>
      <c r="SZ530" s="9"/>
      <c r="TA530" s="9"/>
      <c r="TB530" s="9"/>
      <c r="TC530" s="9"/>
      <c r="TD530" s="9"/>
      <c r="TE530" s="9"/>
      <c r="TF530" s="9"/>
      <c r="TG530" s="9"/>
      <c r="TH530" s="9"/>
      <c r="TI530" s="9"/>
      <c r="TJ530" s="9"/>
      <c r="TK530" s="9"/>
      <c r="TL530" s="9"/>
      <c r="TM530" s="9"/>
      <c r="TN530" s="9"/>
      <c r="TO530" s="9"/>
      <c r="TP530" s="9"/>
      <c r="TQ530" s="9"/>
      <c r="TR530" s="9"/>
      <c r="TS530" s="9"/>
      <c r="TT530" s="9"/>
      <c r="TU530" s="9"/>
      <c r="TV530" s="9"/>
      <c r="TW530" s="9"/>
      <c r="TX530" s="9"/>
      <c r="TY530" s="9"/>
      <c r="TZ530" s="9"/>
      <c r="UA530" s="9"/>
      <c r="UB530" s="9"/>
      <c r="UC530" s="9"/>
      <c r="UD530" s="9"/>
      <c r="UE530" s="9"/>
      <c r="UF530" s="9"/>
      <c r="UG530" s="9"/>
      <c r="UH530" s="9"/>
      <c r="UI530" s="9"/>
      <c r="UJ530" s="9"/>
      <c r="UK530" s="9"/>
      <c r="UL530" s="9"/>
      <c r="UM530" s="9"/>
      <c r="UN530" s="9"/>
      <c r="UO530" s="9"/>
      <c r="UP530" s="9"/>
      <c r="UQ530" s="9"/>
      <c r="UR530" s="9"/>
      <c r="US530" s="9"/>
      <c r="UT530" s="9"/>
      <c r="UU530" s="9"/>
      <c r="UV530" s="9"/>
      <c r="UW530" s="9"/>
      <c r="UX530" s="9"/>
      <c r="UY530" s="9"/>
      <c r="UZ530" s="9"/>
      <c r="VA530" s="9"/>
      <c r="VB530" s="9"/>
      <c r="VC530" s="9"/>
      <c r="VD530" s="9"/>
      <c r="VE530" s="9"/>
      <c r="VF530" s="9"/>
      <c r="VG530" s="9"/>
      <c r="VH530" s="9"/>
      <c r="VI530" s="9"/>
      <c r="VJ530" s="9"/>
      <c r="VK530" s="9"/>
      <c r="VL530" s="9"/>
      <c r="VM530" s="9"/>
      <c r="VN530" s="9"/>
      <c r="VO530" s="9"/>
      <c r="VP530" s="9"/>
      <c r="VQ530" s="9"/>
      <c r="VR530" s="9"/>
      <c r="VS530" s="9"/>
      <c r="VT530" s="9"/>
      <c r="VU530" s="9"/>
      <c r="VV530" s="9"/>
      <c r="VW530" s="9"/>
      <c r="VX530" s="9"/>
      <c r="VY530" s="9"/>
      <c r="VZ530" s="9"/>
      <c r="WA530" s="9"/>
      <c r="WB530" s="9"/>
      <c r="WC530" s="9"/>
      <c r="WD530" s="9"/>
      <c r="WE530" s="9"/>
      <c r="WF530" s="9"/>
      <c r="WG530" s="9"/>
      <c r="WH530" s="9"/>
      <c r="WI530" s="9"/>
      <c r="WJ530" s="9"/>
      <c r="WK530" s="9"/>
      <c r="WL530" s="9"/>
      <c r="WM530" s="9"/>
      <c r="WN530" s="9"/>
      <c r="WO530" s="9"/>
      <c r="WP530" s="9"/>
      <c r="WQ530" s="9"/>
      <c r="WR530" s="9"/>
      <c r="WS530" s="9"/>
      <c r="WT530" s="9"/>
      <c r="WU530" s="9"/>
      <c r="WV530" s="9"/>
      <c r="WW530" s="9"/>
      <c r="WX530" s="9"/>
      <c r="WY530" s="9"/>
      <c r="WZ530" s="9"/>
      <c r="XA530" s="9"/>
      <c r="XB530" s="9"/>
      <c r="XC530" s="9"/>
      <c r="XD530" s="9"/>
      <c r="XE530" s="9"/>
      <c r="XF530" s="9"/>
      <c r="XG530" s="9"/>
      <c r="XH530" s="9"/>
      <c r="XI530" s="9"/>
      <c r="XJ530" s="9"/>
      <c r="XK530" s="9"/>
      <c r="XL530" s="9"/>
      <c r="XM530" s="9"/>
      <c r="XN530" s="9"/>
      <c r="XO530" s="9"/>
      <c r="XP530" s="9"/>
      <c r="XQ530" s="9"/>
      <c r="XR530" s="9"/>
      <c r="XS530" s="9"/>
      <c r="XT530" s="9"/>
      <c r="XU530" s="9"/>
      <c r="XV530" s="9"/>
      <c r="XW530" s="9"/>
      <c r="XX530" s="9"/>
      <c r="XY530" s="9"/>
      <c r="XZ530" s="9"/>
      <c r="YA530" s="9"/>
      <c r="YB530" s="9"/>
      <c r="YC530" s="9"/>
      <c r="YD530" s="9"/>
      <c r="YE530" s="9"/>
      <c r="YF530" s="9"/>
      <c r="YG530" s="9"/>
      <c r="YH530" s="9"/>
      <c r="YI530" s="9"/>
      <c r="YJ530" s="9"/>
      <c r="YK530" s="9"/>
      <c r="YL530" s="9"/>
      <c r="YM530" s="9"/>
      <c r="YN530" s="9"/>
      <c r="YO530" s="9"/>
      <c r="YP530" s="9"/>
      <c r="YQ530" s="9"/>
      <c r="YR530" s="9"/>
      <c r="YS530" s="9"/>
      <c r="YT530" s="9"/>
      <c r="YU530" s="9"/>
      <c r="YV530" s="9"/>
      <c r="YW530" s="9"/>
      <c r="YX530" s="9"/>
      <c r="YY530" s="9"/>
      <c r="YZ530" s="9"/>
      <c r="ZA530" s="9"/>
      <c r="ZB530" s="9"/>
      <c r="ZC530" s="9"/>
      <c r="ZD530" s="9"/>
      <c r="ZE530" s="9"/>
      <c r="ZF530" s="9"/>
      <c r="ZG530" s="9"/>
      <c r="ZH530" s="9"/>
      <c r="ZI530" s="9"/>
      <c r="ZJ530" s="9"/>
      <c r="ZK530" s="9"/>
      <c r="ZL530" s="9"/>
      <c r="ZM530" s="9"/>
      <c r="ZN530" s="9"/>
      <c r="ZO530" s="9"/>
      <c r="ZP530" s="9"/>
      <c r="ZQ530" s="9"/>
      <c r="ZR530" s="9"/>
      <c r="ZS530" s="9"/>
      <c r="ZT530" s="9"/>
      <c r="ZU530" s="9"/>
      <c r="ZV530" s="9"/>
      <c r="ZW530" s="9"/>
      <c r="ZX530" s="9"/>
      <c r="ZY530" s="9"/>
      <c r="ZZ530" s="9"/>
      <c r="AAA530" s="9"/>
      <c r="AAB530" s="9"/>
      <c r="AAC530" s="9"/>
      <c r="AAD530" s="9"/>
      <c r="AAE530" s="9"/>
      <c r="AAF530" s="9"/>
      <c r="AAG530" s="9"/>
      <c r="AAH530" s="9"/>
      <c r="AAI530" s="9"/>
      <c r="AAJ530" s="9"/>
      <c r="AAK530" s="9"/>
      <c r="AAL530" s="9"/>
      <c r="AAM530" s="9"/>
      <c r="AAN530" s="9"/>
      <c r="AAO530" s="9"/>
      <c r="AAP530" s="9"/>
      <c r="AAQ530" s="9"/>
      <c r="AAR530" s="9"/>
      <c r="AAS530" s="9"/>
      <c r="AAT530" s="9"/>
      <c r="AAU530" s="9"/>
      <c r="AAV530" s="9"/>
      <c r="AAW530" s="9"/>
      <c r="AAX530" s="9"/>
      <c r="AAY530" s="9"/>
      <c r="AAZ530" s="9"/>
      <c r="ABA530" s="9"/>
      <c r="ABB530" s="9"/>
      <c r="ABC530" s="9"/>
      <c r="ABD530" s="9"/>
      <c r="ABE530" s="9"/>
      <c r="ABF530" s="9"/>
      <c r="ABG530" s="9"/>
      <c r="ABH530" s="9"/>
      <c r="ABI530" s="9"/>
      <c r="ABJ530" s="9"/>
      <c r="ABK530" s="9"/>
      <c r="ABL530" s="9"/>
      <c r="ABM530" s="9"/>
      <c r="ABN530" s="9"/>
      <c r="ABO530" s="9"/>
      <c r="ABP530" s="9"/>
      <c r="ABQ530" s="9"/>
      <c r="ABR530" s="9"/>
      <c r="ABS530" s="9"/>
      <c r="ABT530" s="9"/>
      <c r="ABU530" s="9"/>
      <c r="ABV530" s="9"/>
      <c r="ABW530" s="9"/>
      <c r="ABX530" s="9"/>
      <c r="ABY530" s="9"/>
      <c r="ABZ530" s="9"/>
      <c r="ACA530" s="9"/>
      <c r="ACB530" s="9"/>
      <c r="ACC530" s="9"/>
      <c r="ACD530" s="9"/>
      <c r="ACE530" s="9"/>
      <c r="ACF530" s="9"/>
      <c r="ACG530" s="9"/>
      <c r="ACH530" s="9"/>
      <c r="ACI530" s="9"/>
      <c r="ACJ530" s="9"/>
      <c r="ACK530" s="9"/>
      <c r="ACL530" s="9"/>
      <c r="ACM530" s="9"/>
      <c r="ACN530" s="9"/>
      <c r="ACO530" s="9"/>
      <c r="ACP530" s="9"/>
      <c r="ACQ530" s="9"/>
      <c r="ACR530" s="9"/>
      <c r="ACS530" s="9"/>
      <c r="ACT530" s="9"/>
      <c r="ACU530" s="9"/>
      <c r="ACV530" s="9"/>
      <c r="ACW530" s="9"/>
      <c r="ACX530" s="9"/>
      <c r="ACY530" s="9"/>
      <c r="ACZ530" s="9"/>
      <c r="ADA530" s="9"/>
      <c r="ADB530" s="9"/>
      <c r="ADC530" s="9"/>
      <c r="ADD530" s="9"/>
      <c r="ADE530" s="9"/>
      <c r="ADF530" s="9"/>
      <c r="ADG530" s="9"/>
      <c r="ADH530" s="9"/>
      <c r="ADI530" s="9"/>
      <c r="ADJ530" s="9"/>
      <c r="ADK530" s="9"/>
      <c r="ADL530" s="9"/>
      <c r="ADM530" s="9"/>
      <c r="ADN530" s="9"/>
      <c r="ADO530" s="9"/>
      <c r="ADP530" s="9"/>
      <c r="ADQ530" s="9"/>
      <c r="ADR530" s="9"/>
      <c r="ADS530" s="9"/>
      <c r="ADT530" s="9"/>
      <c r="ADU530" s="9"/>
      <c r="ADV530" s="9"/>
      <c r="ADW530" s="9"/>
      <c r="ADX530" s="9"/>
      <c r="ADY530" s="9"/>
      <c r="ADZ530" s="9"/>
      <c r="AEA530" s="9"/>
      <c r="AEB530" s="9"/>
      <c r="AEC530" s="9"/>
      <c r="AED530" s="9"/>
      <c r="AEE530" s="9"/>
      <c r="AEF530" s="9"/>
      <c r="AEG530" s="9"/>
      <c r="AEH530" s="9"/>
      <c r="AEI530" s="9"/>
      <c r="AEJ530" s="9"/>
      <c r="AEK530" s="9"/>
      <c r="AEL530" s="9"/>
      <c r="AEM530" s="9"/>
      <c r="AEN530" s="9"/>
      <c r="AEO530" s="9"/>
      <c r="AEP530" s="9"/>
      <c r="AEQ530" s="9"/>
      <c r="AER530" s="9"/>
      <c r="AES530" s="9"/>
      <c r="AET530" s="9"/>
      <c r="AEU530" s="9"/>
      <c r="AEV530" s="9"/>
      <c r="AEW530" s="9"/>
      <c r="AEX530" s="9"/>
      <c r="AEY530" s="9"/>
      <c r="AEZ530" s="9"/>
      <c r="AFA530" s="9"/>
      <c r="AFB530" s="9"/>
      <c r="AFC530" s="9"/>
      <c r="AFD530" s="9"/>
      <c r="AFE530" s="9"/>
      <c r="AFF530" s="9"/>
      <c r="AFG530" s="9"/>
      <c r="AFH530" s="9"/>
      <c r="AFI530" s="9"/>
      <c r="AFJ530" s="9"/>
      <c r="AFK530" s="9"/>
      <c r="AFL530" s="9"/>
      <c r="AFM530" s="9"/>
      <c r="AFN530" s="9"/>
      <c r="AFO530" s="9"/>
      <c r="AFP530" s="9"/>
      <c r="AFQ530" s="9"/>
      <c r="AFR530" s="9"/>
      <c r="AFS530" s="9"/>
      <c r="AFT530" s="9"/>
      <c r="AFU530" s="9"/>
      <c r="AFV530" s="9"/>
      <c r="AFW530" s="9"/>
      <c r="AFX530" s="9"/>
      <c r="AFY530" s="9"/>
      <c r="AFZ530" s="9"/>
      <c r="AGA530" s="9"/>
      <c r="AGB530" s="9"/>
      <c r="AGC530" s="9"/>
      <c r="AGD530" s="9"/>
      <c r="AGE530" s="9"/>
      <c r="AGF530" s="9"/>
      <c r="AGG530" s="9"/>
      <c r="AGH530" s="9"/>
      <c r="AGI530" s="9"/>
      <c r="AGJ530" s="9"/>
      <c r="AGK530" s="9"/>
      <c r="AGL530" s="9"/>
      <c r="AGM530" s="9"/>
      <c r="AGN530" s="9"/>
      <c r="AGO530" s="9"/>
      <c r="AGP530" s="9"/>
      <c r="AGQ530" s="9"/>
      <c r="AGR530" s="9"/>
      <c r="AGS530" s="9"/>
      <c r="AGT530" s="9"/>
      <c r="AGU530" s="9"/>
      <c r="AGV530" s="9"/>
      <c r="AGW530" s="9"/>
      <c r="AGX530" s="9"/>
      <c r="AGY530" s="9"/>
      <c r="AGZ530" s="9"/>
      <c r="AHA530" s="9"/>
      <c r="AHB530" s="9"/>
      <c r="AHC530" s="9"/>
      <c r="AHD530" s="9"/>
      <c r="AHE530" s="9"/>
      <c r="AHF530" s="9"/>
      <c r="AHG530" s="9"/>
      <c r="AHH530" s="9"/>
      <c r="AHI530" s="9"/>
      <c r="AHJ530" s="9"/>
      <c r="AHK530" s="9"/>
      <c r="AHL530" s="9"/>
      <c r="AHM530" s="9"/>
      <c r="AHN530" s="9"/>
      <c r="AHO530" s="9"/>
      <c r="AHP530" s="9"/>
      <c r="AHQ530" s="9"/>
      <c r="AHR530" s="9"/>
      <c r="AHS530" s="9"/>
      <c r="AHT530" s="9"/>
      <c r="AHU530" s="9"/>
      <c r="AHV530" s="9"/>
      <c r="AHW530" s="9"/>
      <c r="AHX530" s="9"/>
      <c r="AHY530" s="9"/>
      <c r="AHZ530" s="9"/>
      <c r="AIA530" s="9"/>
      <c r="AIB530" s="9"/>
      <c r="AIC530" s="9"/>
      <c r="AID530" s="9"/>
      <c r="AIE530" s="9"/>
      <c r="AIF530" s="9"/>
      <c r="AIG530" s="9"/>
      <c r="AIH530" s="9"/>
      <c r="AII530" s="9"/>
      <c r="AIJ530" s="9"/>
      <c r="AIK530" s="9"/>
      <c r="AIL530" s="9"/>
      <c r="AIM530" s="9"/>
      <c r="AIN530" s="9"/>
      <c r="AIO530" s="9"/>
      <c r="AIP530" s="9"/>
      <c r="AIQ530" s="9"/>
      <c r="AIR530" s="9"/>
      <c r="AIS530" s="9"/>
      <c r="AIT530" s="9"/>
      <c r="AIU530" s="9"/>
      <c r="AIV530" s="9"/>
      <c r="AIW530" s="9"/>
      <c r="AIX530" s="9"/>
      <c r="AIY530" s="9"/>
      <c r="AIZ530" s="9"/>
      <c r="AJA530" s="9"/>
      <c r="AJB530" s="9"/>
      <c r="AJC530" s="9"/>
      <c r="AJD530" s="9"/>
      <c r="AJE530" s="9"/>
      <c r="AJF530" s="9"/>
      <c r="AJG530" s="9"/>
      <c r="AJH530" s="9"/>
      <c r="AJI530" s="9"/>
      <c r="AJJ530" s="9"/>
      <c r="AJK530" s="9"/>
      <c r="AJL530" s="9"/>
      <c r="AJM530" s="9"/>
      <c r="AJN530" s="9"/>
      <c r="AJO530" s="9"/>
      <c r="AJP530" s="9"/>
      <c r="AJQ530" s="9"/>
      <c r="AJR530" s="9"/>
      <c r="AJS530" s="9"/>
      <c r="AJT530" s="9"/>
      <c r="AJU530" s="9"/>
      <c r="AJV530" s="9"/>
      <c r="AJW530" s="9"/>
      <c r="AJX530" s="9"/>
      <c r="AJY530" s="9"/>
      <c r="AJZ530" s="9"/>
      <c r="AKA530" s="9"/>
      <c r="AKB530" s="9"/>
      <c r="AKC530" s="9"/>
      <c r="AKD530" s="9"/>
      <c r="AKE530" s="9"/>
      <c r="AKF530" s="9"/>
      <c r="AKG530" s="9"/>
      <c r="AKH530" s="9"/>
      <c r="AKI530" s="9"/>
      <c r="AKJ530" s="9"/>
      <c r="AKK530" s="9"/>
      <c r="AKL530" s="9"/>
      <c r="AKM530" s="9"/>
      <c r="AKN530" s="9"/>
      <c r="AKO530" s="9"/>
      <c r="AKP530" s="9"/>
      <c r="AKQ530" s="9"/>
      <c r="AKR530" s="9"/>
      <c r="AKS530" s="9"/>
      <c r="AKT530" s="9"/>
      <c r="AKU530" s="9"/>
      <c r="AKV530" s="9"/>
      <c r="AKW530" s="9"/>
      <c r="AKX530" s="9"/>
      <c r="AKY530" s="9"/>
      <c r="AKZ530" s="9"/>
      <c r="ALA530" s="9"/>
      <c r="ALB530" s="9"/>
      <c r="ALC530" s="9"/>
      <c r="ALD530" s="9"/>
      <c r="ALE530" s="9"/>
      <c r="ALF530" s="9"/>
      <c r="ALG530" s="9"/>
      <c r="ALH530" s="9"/>
      <c r="ALI530" s="9"/>
      <c r="ALJ530" s="9"/>
      <c r="ALK530" s="9"/>
      <c r="ALL530" s="9"/>
      <c r="ALM530" s="9"/>
      <c r="ALN530" s="9"/>
      <c r="ALO530" s="9"/>
      <c r="ALP530" s="9"/>
      <c r="ALQ530" s="9"/>
      <c r="ALR530" s="9"/>
      <c r="ALS530" s="9"/>
      <c r="ALT530" s="9"/>
      <c r="ALU530" s="9"/>
      <c r="ALV530" s="9"/>
      <c r="ALW530" s="9"/>
      <c r="ALX530" s="9"/>
      <c r="ALY530" s="9"/>
      <c r="ALZ530" s="9"/>
      <c r="AMA530" s="9"/>
      <c r="AMB530" s="9"/>
      <c r="AMC530" s="9"/>
      <c r="AMD530" s="9"/>
      <c r="AME530" s="9"/>
      <c r="AMF530" s="9"/>
      <c r="AMG530" s="9"/>
      <c r="AMH530" s="9"/>
      <c r="AMI530" s="9"/>
      <c r="AMJ530" s="9"/>
      <c r="AMK530" s="9"/>
    </row>
    <row r="531" spans="1:1025" s="8" customFormat="1" ht="27.75" hidden="1" thickBot="1">
      <c r="A531" s="146"/>
      <c r="B531" s="67">
        <f t="shared" ref="B531:B550" si="48">F530</f>
        <v>8483</v>
      </c>
      <c r="C531" s="68"/>
      <c r="D531" s="68"/>
      <c r="E531" s="69" t="s">
        <v>103</v>
      </c>
      <c r="F531" s="136"/>
      <c r="G531" s="71"/>
      <c r="H531" s="72"/>
      <c r="I531" s="143"/>
      <c r="J531" s="74"/>
      <c r="K531" s="79"/>
      <c r="L531" s="80">
        <f>SUM(L530:L530)</f>
        <v>1600</v>
      </c>
      <c r="M531" s="95">
        <f>SUM(M530:M530)</f>
        <v>100</v>
      </c>
      <c r="N531" s="77">
        <f>M531+L531</f>
        <v>1700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  <c r="FI531" s="9"/>
      <c r="FJ531" s="9"/>
      <c r="FK531" s="9"/>
      <c r="FL531" s="9"/>
      <c r="FM531" s="9"/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  <c r="HE531" s="9"/>
      <c r="HF531" s="9"/>
      <c r="HG531" s="9"/>
      <c r="HH531" s="9"/>
      <c r="HI531" s="9"/>
      <c r="HJ531" s="9"/>
      <c r="HK531" s="9"/>
      <c r="HL531" s="9"/>
      <c r="HM531" s="9"/>
      <c r="HN531" s="9"/>
      <c r="HO531" s="9"/>
      <c r="HP531" s="9"/>
      <c r="HQ531" s="9"/>
      <c r="HR531" s="9"/>
      <c r="HS531" s="9"/>
      <c r="HT531" s="9"/>
      <c r="HU531" s="9"/>
      <c r="HV531" s="9"/>
      <c r="HW531" s="9"/>
      <c r="HX531" s="9"/>
      <c r="HY531" s="9"/>
      <c r="HZ531" s="9"/>
      <c r="IA531" s="9"/>
      <c r="IB531" s="9"/>
      <c r="IC531" s="9"/>
      <c r="ID531" s="9"/>
      <c r="IE531" s="9"/>
      <c r="IF531" s="9"/>
      <c r="IG531" s="9"/>
      <c r="IH531" s="9"/>
      <c r="II531" s="9"/>
      <c r="IJ531" s="9"/>
      <c r="IK531" s="9"/>
      <c r="IL531" s="9"/>
      <c r="IM531" s="9"/>
      <c r="IN531" s="9"/>
      <c r="IO531" s="9"/>
      <c r="IP531" s="9"/>
      <c r="IQ531" s="9"/>
      <c r="IR531" s="9"/>
      <c r="IS531" s="9"/>
      <c r="IT531" s="9"/>
      <c r="IU531" s="9"/>
      <c r="IV531" s="9"/>
      <c r="IW531" s="9"/>
      <c r="IX531" s="9"/>
      <c r="IY531" s="9"/>
      <c r="IZ531" s="9"/>
      <c r="JA531" s="9"/>
      <c r="JB531" s="9"/>
      <c r="JC531" s="9"/>
      <c r="JD531" s="9"/>
      <c r="JE531" s="9"/>
      <c r="JF531" s="9"/>
      <c r="JG531" s="9"/>
      <c r="JH531" s="9"/>
      <c r="JI531" s="9"/>
      <c r="JJ531" s="9"/>
      <c r="JK531" s="9"/>
      <c r="JL531" s="9"/>
      <c r="JM531" s="9"/>
      <c r="JN531" s="9"/>
      <c r="JO531" s="9"/>
      <c r="JP531" s="9"/>
      <c r="JQ531" s="9"/>
      <c r="JR531" s="9"/>
      <c r="JS531" s="9"/>
      <c r="JT531" s="9"/>
      <c r="JU531" s="9"/>
      <c r="JV531" s="9"/>
      <c r="JW531" s="9"/>
      <c r="JX531" s="9"/>
      <c r="JY531" s="9"/>
      <c r="JZ531" s="9"/>
      <c r="KA531" s="9"/>
      <c r="KB531" s="9"/>
      <c r="KC531" s="9"/>
      <c r="KD531" s="9"/>
      <c r="KE531" s="9"/>
      <c r="KF531" s="9"/>
      <c r="KG531" s="9"/>
      <c r="KH531" s="9"/>
      <c r="KI531" s="9"/>
      <c r="KJ531" s="9"/>
      <c r="KK531" s="9"/>
      <c r="KL531" s="9"/>
      <c r="KM531" s="9"/>
      <c r="KN531" s="9"/>
      <c r="KO531" s="9"/>
      <c r="KP531" s="9"/>
      <c r="KQ531" s="9"/>
      <c r="KR531" s="9"/>
      <c r="KS531" s="9"/>
      <c r="KT531" s="9"/>
      <c r="KU531" s="9"/>
      <c r="KV531" s="9"/>
      <c r="KW531" s="9"/>
      <c r="KX531" s="9"/>
      <c r="KY531" s="9"/>
      <c r="KZ531" s="9"/>
      <c r="LA531" s="9"/>
      <c r="LB531" s="9"/>
      <c r="LC531" s="9"/>
      <c r="LD531" s="9"/>
      <c r="LE531" s="9"/>
      <c r="LF531" s="9"/>
      <c r="LG531" s="9"/>
      <c r="LH531" s="9"/>
      <c r="LI531" s="9"/>
      <c r="LJ531" s="9"/>
      <c r="LK531" s="9"/>
      <c r="LL531" s="9"/>
      <c r="LM531" s="9"/>
      <c r="LN531" s="9"/>
      <c r="LO531" s="9"/>
      <c r="LP531" s="9"/>
      <c r="LQ531" s="9"/>
      <c r="LR531" s="9"/>
      <c r="LS531" s="9"/>
      <c r="LT531" s="9"/>
      <c r="LU531" s="9"/>
      <c r="LV531" s="9"/>
      <c r="LW531" s="9"/>
      <c r="LX531" s="9"/>
      <c r="LY531" s="9"/>
      <c r="LZ531" s="9"/>
      <c r="MA531" s="9"/>
      <c r="MB531" s="9"/>
      <c r="MC531" s="9"/>
      <c r="MD531" s="9"/>
      <c r="ME531" s="9"/>
      <c r="MF531" s="9"/>
      <c r="MG531" s="9"/>
      <c r="MH531" s="9"/>
      <c r="MI531" s="9"/>
      <c r="MJ531" s="9"/>
      <c r="MK531" s="9"/>
      <c r="ML531" s="9"/>
      <c r="MM531" s="9"/>
      <c r="MN531" s="9"/>
      <c r="MO531" s="9"/>
      <c r="MP531" s="9"/>
      <c r="MQ531" s="9"/>
      <c r="MR531" s="9"/>
      <c r="MS531" s="9"/>
      <c r="MT531" s="9"/>
      <c r="MU531" s="9"/>
      <c r="MV531" s="9"/>
      <c r="MW531" s="9"/>
      <c r="MX531" s="9"/>
      <c r="MY531" s="9"/>
      <c r="MZ531" s="9"/>
      <c r="NA531" s="9"/>
      <c r="NB531" s="9"/>
      <c r="NC531" s="9"/>
      <c r="ND531" s="9"/>
      <c r="NE531" s="9"/>
      <c r="NF531" s="9"/>
      <c r="NG531" s="9"/>
      <c r="NH531" s="9"/>
      <c r="NI531" s="9"/>
      <c r="NJ531" s="9"/>
      <c r="NK531" s="9"/>
      <c r="NL531" s="9"/>
      <c r="NM531" s="9"/>
      <c r="NN531" s="9"/>
      <c r="NO531" s="9"/>
      <c r="NP531" s="9"/>
      <c r="NQ531" s="9"/>
      <c r="NR531" s="9"/>
      <c r="NS531" s="9"/>
      <c r="NT531" s="9"/>
      <c r="NU531" s="9"/>
      <c r="NV531" s="9"/>
      <c r="NW531" s="9"/>
      <c r="NX531" s="9"/>
      <c r="NY531" s="9"/>
      <c r="NZ531" s="9"/>
      <c r="OA531" s="9"/>
      <c r="OB531" s="9"/>
      <c r="OC531" s="9"/>
      <c r="OD531" s="9"/>
      <c r="OE531" s="9"/>
      <c r="OF531" s="9"/>
      <c r="OG531" s="9"/>
      <c r="OH531" s="9"/>
      <c r="OI531" s="9"/>
      <c r="OJ531" s="9"/>
      <c r="OK531" s="9"/>
      <c r="OL531" s="9"/>
      <c r="OM531" s="9"/>
      <c r="ON531" s="9"/>
      <c r="OO531" s="9"/>
      <c r="OP531" s="9"/>
      <c r="OQ531" s="9"/>
      <c r="OR531" s="9"/>
      <c r="OS531" s="9"/>
      <c r="OT531" s="9"/>
      <c r="OU531" s="9"/>
      <c r="OV531" s="9"/>
      <c r="OW531" s="9"/>
      <c r="OX531" s="9"/>
      <c r="OY531" s="9"/>
      <c r="OZ531" s="9"/>
      <c r="PA531" s="9"/>
      <c r="PB531" s="9"/>
      <c r="PC531" s="9"/>
      <c r="PD531" s="9"/>
      <c r="PE531" s="9"/>
      <c r="PF531" s="9"/>
      <c r="PG531" s="9"/>
      <c r="PH531" s="9"/>
      <c r="PI531" s="9"/>
      <c r="PJ531" s="9"/>
      <c r="PK531" s="9"/>
      <c r="PL531" s="9"/>
      <c r="PM531" s="9"/>
      <c r="PN531" s="9"/>
      <c r="PO531" s="9"/>
      <c r="PP531" s="9"/>
      <c r="PQ531" s="9"/>
      <c r="PR531" s="9"/>
      <c r="PS531" s="9"/>
      <c r="PT531" s="9"/>
      <c r="PU531" s="9"/>
      <c r="PV531" s="9"/>
      <c r="PW531" s="9"/>
      <c r="PX531" s="9"/>
      <c r="PY531" s="9"/>
      <c r="PZ531" s="9"/>
      <c r="QA531" s="9"/>
      <c r="QB531" s="9"/>
      <c r="QC531" s="9"/>
      <c r="QD531" s="9"/>
      <c r="QE531" s="9"/>
      <c r="QF531" s="9"/>
      <c r="QG531" s="9"/>
      <c r="QH531" s="9"/>
      <c r="QI531" s="9"/>
      <c r="QJ531" s="9"/>
      <c r="QK531" s="9"/>
      <c r="QL531" s="9"/>
      <c r="QM531" s="9"/>
      <c r="QN531" s="9"/>
      <c r="QO531" s="9"/>
      <c r="QP531" s="9"/>
      <c r="QQ531" s="9"/>
      <c r="QR531" s="9"/>
      <c r="QS531" s="9"/>
      <c r="QT531" s="9"/>
      <c r="QU531" s="9"/>
      <c r="QV531" s="9"/>
      <c r="QW531" s="9"/>
      <c r="QX531" s="9"/>
      <c r="QY531" s="9"/>
      <c r="QZ531" s="9"/>
      <c r="RA531" s="9"/>
      <c r="RB531" s="9"/>
      <c r="RC531" s="9"/>
      <c r="RD531" s="9"/>
      <c r="RE531" s="9"/>
      <c r="RF531" s="9"/>
      <c r="RG531" s="9"/>
      <c r="RH531" s="9"/>
      <c r="RI531" s="9"/>
      <c r="RJ531" s="9"/>
      <c r="RK531" s="9"/>
      <c r="RL531" s="9"/>
      <c r="RM531" s="9"/>
      <c r="RN531" s="9"/>
      <c r="RO531" s="9"/>
      <c r="RP531" s="9"/>
      <c r="RQ531" s="9"/>
      <c r="RR531" s="9"/>
      <c r="RS531" s="9"/>
      <c r="RT531" s="9"/>
      <c r="RU531" s="9"/>
      <c r="RV531" s="9"/>
      <c r="RW531" s="9"/>
      <c r="RX531" s="9"/>
      <c r="RY531" s="9"/>
      <c r="RZ531" s="9"/>
      <c r="SA531" s="9"/>
      <c r="SB531" s="9"/>
      <c r="SC531" s="9"/>
      <c r="SD531" s="9"/>
      <c r="SE531" s="9"/>
      <c r="SF531" s="9"/>
      <c r="SG531" s="9"/>
      <c r="SH531" s="9"/>
      <c r="SI531" s="9"/>
      <c r="SJ531" s="9"/>
      <c r="SK531" s="9"/>
      <c r="SL531" s="9"/>
      <c r="SM531" s="9"/>
      <c r="SN531" s="9"/>
      <c r="SO531" s="9"/>
      <c r="SP531" s="9"/>
      <c r="SQ531" s="9"/>
      <c r="SR531" s="9"/>
      <c r="SS531" s="9"/>
      <c r="ST531" s="9"/>
      <c r="SU531" s="9"/>
      <c r="SV531" s="9"/>
      <c r="SW531" s="9"/>
      <c r="SX531" s="9"/>
      <c r="SY531" s="9"/>
      <c r="SZ531" s="9"/>
      <c r="TA531" s="9"/>
      <c r="TB531" s="9"/>
      <c r="TC531" s="9"/>
      <c r="TD531" s="9"/>
      <c r="TE531" s="9"/>
      <c r="TF531" s="9"/>
      <c r="TG531" s="9"/>
      <c r="TH531" s="9"/>
      <c r="TI531" s="9"/>
      <c r="TJ531" s="9"/>
      <c r="TK531" s="9"/>
      <c r="TL531" s="9"/>
      <c r="TM531" s="9"/>
      <c r="TN531" s="9"/>
      <c r="TO531" s="9"/>
      <c r="TP531" s="9"/>
      <c r="TQ531" s="9"/>
      <c r="TR531" s="9"/>
      <c r="TS531" s="9"/>
      <c r="TT531" s="9"/>
      <c r="TU531" s="9"/>
      <c r="TV531" s="9"/>
      <c r="TW531" s="9"/>
      <c r="TX531" s="9"/>
      <c r="TY531" s="9"/>
      <c r="TZ531" s="9"/>
      <c r="UA531" s="9"/>
      <c r="UB531" s="9"/>
      <c r="UC531" s="9"/>
      <c r="UD531" s="9"/>
      <c r="UE531" s="9"/>
      <c r="UF531" s="9"/>
      <c r="UG531" s="9"/>
      <c r="UH531" s="9"/>
      <c r="UI531" s="9"/>
      <c r="UJ531" s="9"/>
      <c r="UK531" s="9"/>
      <c r="UL531" s="9"/>
      <c r="UM531" s="9"/>
      <c r="UN531" s="9"/>
      <c r="UO531" s="9"/>
      <c r="UP531" s="9"/>
      <c r="UQ531" s="9"/>
      <c r="UR531" s="9"/>
      <c r="US531" s="9"/>
      <c r="UT531" s="9"/>
      <c r="UU531" s="9"/>
      <c r="UV531" s="9"/>
      <c r="UW531" s="9"/>
      <c r="UX531" s="9"/>
      <c r="UY531" s="9"/>
      <c r="UZ531" s="9"/>
      <c r="VA531" s="9"/>
      <c r="VB531" s="9"/>
      <c r="VC531" s="9"/>
      <c r="VD531" s="9"/>
      <c r="VE531" s="9"/>
      <c r="VF531" s="9"/>
      <c r="VG531" s="9"/>
      <c r="VH531" s="9"/>
      <c r="VI531" s="9"/>
      <c r="VJ531" s="9"/>
      <c r="VK531" s="9"/>
      <c r="VL531" s="9"/>
      <c r="VM531" s="9"/>
      <c r="VN531" s="9"/>
      <c r="VO531" s="9"/>
      <c r="VP531" s="9"/>
      <c r="VQ531" s="9"/>
      <c r="VR531" s="9"/>
      <c r="VS531" s="9"/>
      <c r="VT531" s="9"/>
      <c r="VU531" s="9"/>
      <c r="VV531" s="9"/>
      <c r="VW531" s="9"/>
      <c r="VX531" s="9"/>
      <c r="VY531" s="9"/>
      <c r="VZ531" s="9"/>
      <c r="WA531" s="9"/>
      <c r="WB531" s="9"/>
      <c r="WC531" s="9"/>
      <c r="WD531" s="9"/>
      <c r="WE531" s="9"/>
      <c r="WF531" s="9"/>
      <c r="WG531" s="9"/>
      <c r="WH531" s="9"/>
      <c r="WI531" s="9"/>
      <c r="WJ531" s="9"/>
      <c r="WK531" s="9"/>
      <c r="WL531" s="9"/>
      <c r="WM531" s="9"/>
      <c r="WN531" s="9"/>
      <c r="WO531" s="9"/>
      <c r="WP531" s="9"/>
      <c r="WQ531" s="9"/>
      <c r="WR531" s="9"/>
      <c r="WS531" s="9"/>
      <c r="WT531" s="9"/>
      <c r="WU531" s="9"/>
      <c r="WV531" s="9"/>
      <c r="WW531" s="9"/>
      <c r="WX531" s="9"/>
      <c r="WY531" s="9"/>
      <c r="WZ531" s="9"/>
      <c r="XA531" s="9"/>
      <c r="XB531" s="9"/>
      <c r="XC531" s="9"/>
      <c r="XD531" s="9"/>
      <c r="XE531" s="9"/>
      <c r="XF531" s="9"/>
      <c r="XG531" s="9"/>
      <c r="XH531" s="9"/>
      <c r="XI531" s="9"/>
      <c r="XJ531" s="9"/>
      <c r="XK531" s="9"/>
      <c r="XL531" s="9"/>
      <c r="XM531" s="9"/>
      <c r="XN531" s="9"/>
      <c r="XO531" s="9"/>
      <c r="XP531" s="9"/>
      <c r="XQ531" s="9"/>
      <c r="XR531" s="9"/>
      <c r="XS531" s="9"/>
      <c r="XT531" s="9"/>
      <c r="XU531" s="9"/>
      <c r="XV531" s="9"/>
      <c r="XW531" s="9"/>
      <c r="XX531" s="9"/>
      <c r="XY531" s="9"/>
      <c r="XZ531" s="9"/>
      <c r="YA531" s="9"/>
      <c r="YB531" s="9"/>
      <c r="YC531" s="9"/>
      <c r="YD531" s="9"/>
      <c r="YE531" s="9"/>
      <c r="YF531" s="9"/>
      <c r="YG531" s="9"/>
      <c r="YH531" s="9"/>
      <c r="YI531" s="9"/>
      <c r="YJ531" s="9"/>
      <c r="YK531" s="9"/>
      <c r="YL531" s="9"/>
      <c r="YM531" s="9"/>
      <c r="YN531" s="9"/>
      <c r="YO531" s="9"/>
      <c r="YP531" s="9"/>
      <c r="YQ531" s="9"/>
      <c r="YR531" s="9"/>
      <c r="YS531" s="9"/>
      <c r="YT531" s="9"/>
      <c r="YU531" s="9"/>
      <c r="YV531" s="9"/>
      <c r="YW531" s="9"/>
      <c r="YX531" s="9"/>
      <c r="YY531" s="9"/>
      <c r="YZ531" s="9"/>
      <c r="ZA531" s="9"/>
      <c r="ZB531" s="9"/>
      <c r="ZC531" s="9"/>
      <c r="ZD531" s="9"/>
      <c r="ZE531" s="9"/>
      <c r="ZF531" s="9"/>
      <c r="ZG531" s="9"/>
      <c r="ZH531" s="9"/>
      <c r="ZI531" s="9"/>
      <c r="ZJ531" s="9"/>
      <c r="ZK531" s="9"/>
      <c r="ZL531" s="9"/>
      <c r="ZM531" s="9"/>
      <c r="ZN531" s="9"/>
      <c r="ZO531" s="9"/>
      <c r="ZP531" s="9"/>
      <c r="ZQ531" s="9"/>
      <c r="ZR531" s="9"/>
      <c r="ZS531" s="9"/>
      <c r="ZT531" s="9"/>
      <c r="ZU531" s="9"/>
      <c r="ZV531" s="9"/>
      <c r="ZW531" s="9"/>
      <c r="ZX531" s="9"/>
      <c r="ZY531" s="9"/>
      <c r="ZZ531" s="9"/>
      <c r="AAA531" s="9"/>
      <c r="AAB531" s="9"/>
      <c r="AAC531" s="9"/>
      <c r="AAD531" s="9"/>
      <c r="AAE531" s="9"/>
      <c r="AAF531" s="9"/>
      <c r="AAG531" s="9"/>
      <c r="AAH531" s="9"/>
      <c r="AAI531" s="9"/>
      <c r="AAJ531" s="9"/>
      <c r="AAK531" s="9"/>
      <c r="AAL531" s="9"/>
      <c r="AAM531" s="9"/>
      <c r="AAN531" s="9"/>
      <c r="AAO531" s="9"/>
      <c r="AAP531" s="9"/>
      <c r="AAQ531" s="9"/>
      <c r="AAR531" s="9"/>
      <c r="AAS531" s="9"/>
      <c r="AAT531" s="9"/>
      <c r="AAU531" s="9"/>
      <c r="AAV531" s="9"/>
      <c r="AAW531" s="9"/>
      <c r="AAX531" s="9"/>
      <c r="AAY531" s="9"/>
      <c r="AAZ531" s="9"/>
      <c r="ABA531" s="9"/>
      <c r="ABB531" s="9"/>
      <c r="ABC531" s="9"/>
      <c r="ABD531" s="9"/>
      <c r="ABE531" s="9"/>
      <c r="ABF531" s="9"/>
      <c r="ABG531" s="9"/>
      <c r="ABH531" s="9"/>
      <c r="ABI531" s="9"/>
      <c r="ABJ531" s="9"/>
      <c r="ABK531" s="9"/>
      <c r="ABL531" s="9"/>
      <c r="ABM531" s="9"/>
      <c r="ABN531" s="9"/>
      <c r="ABO531" s="9"/>
      <c r="ABP531" s="9"/>
      <c r="ABQ531" s="9"/>
      <c r="ABR531" s="9"/>
      <c r="ABS531" s="9"/>
      <c r="ABT531" s="9"/>
      <c r="ABU531" s="9"/>
      <c r="ABV531" s="9"/>
      <c r="ABW531" s="9"/>
      <c r="ABX531" s="9"/>
      <c r="ABY531" s="9"/>
      <c r="ABZ531" s="9"/>
      <c r="ACA531" s="9"/>
      <c r="ACB531" s="9"/>
      <c r="ACC531" s="9"/>
      <c r="ACD531" s="9"/>
      <c r="ACE531" s="9"/>
      <c r="ACF531" s="9"/>
      <c r="ACG531" s="9"/>
      <c r="ACH531" s="9"/>
      <c r="ACI531" s="9"/>
      <c r="ACJ531" s="9"/>
      <c r="ACK531" s="9"/>
      <c r="ACL531" s="9"/>
      <c r="ACM531" s="9"/>
      <c r="ACN531" s="9"/>
      <c r="ACO531" s="9"/>
      <c r="ACP531" s="9"/>
      <c r="ACQ531" s="9"/>
      <c r="ACR531" s="9"/>
      <c r="ACS531" s="9"/>
      <c r="ACT531" s="9"/>
      <c r="ACU531" s="9"/>
      <c r="ACV531" s="9"/>
      <c r="ACW531" s="9"/>
      <c r="ACX531" s="9"/>
      <c r="ACY531" s="9"/>
      <c r="ACZ531" s="9"/>
      <c r="ADA531" s="9"/>
      <c r="ADB531" s="9"/>
      <c r="ADC531" s="9"/>
      <c r="ADD531" s="9"/>
      <c r="ADE531" s="9"/>
      <c r="ADF531" s="9"/>
      <c r="ADG531" s="9"/>
      <c r="ADH531" s="9"/>
      <c r="ADI531" s="9"/>
      <c r="ADJ531" s="9"/>
      <c r="ADK531" s="9"/>
      <c r="ADL531" s="9"/>
      <c r="ADM531" s="9"/>
      <c r="ADN531" s="9"/>
      <c r="ADO531" s="9"/>
      <c r="ADP531" s="9"/>
      <c r="ADQ531" s="9"/>
      <c r="ADR531" s="9"/>
      <c r="ADS531" s="9"/>
      <c r="ADT531" s="9"/>
      <c r="ADU531" s="9"/>
      <c r="ADV531" s="9"/>
      <c r="ADW531" s="9"/>
      <c r="ADX531" s="9"/>
      <c r="ADY531" s="9"/>
      <c r="ADZ531" s="9"/>
      <c r="AEA531" s="9"/>
      <c r="AEB531" s="9"/>
      <c r="AEC531" s="9"/>
      <c r="AED531" s="9"/>
      <c r="AEE531" s="9"/>
      <c r="AEF531" s="9"/>
      <c r="AEG531" s="9"/>
      <c r="AEH531" s="9"/>
      <c r="AEI531" s="9"/>
      <c r="AEJ531" s="9"/>
      <c r="AEK531" s="9"/>
      <c r="AEL531" s="9"/>
      <c r="AEM531" s="9"/>
      <c r="AEN531" s="9"/>
      <c r="AEO531" s="9"/>
      <c r="AEP531" s="9"/>
      <c r="AEQ531" s="9"/>
      <c r="AER531" s="9"/>
      <c r="AES531" s="9"/>
      <c r="AET531" s="9"/>
      <c r="AEU531" s="9"/>
      <c r="AEV531" s="9"/>
      <c r="AEW531" s="9"/>
      <c r="AEX531" s="9"/>
      <c r="AEY531" s="9"/>
      <c r="AEZ531" s="9"/>
      <c r="AFA531" s="9"/>
      <c r="AFB531" s="9"/>
      <c r="AFC531" s="9"/>
      <c r="AFD531" s="9"/>
      <c r="AFE531" s="9"/>
      <c r="AFF531" s="9"/>
      <c r="AFG531" s="9"/>
      <c r="AFH531" s="9"/>
      <c r="AFI531" s="9"/>
      <c r="AFJ531" s="9"/>
      <c r="AFK531" s="9"/>
      <c r="AFL531" s="9"/>
      <c r="AFM531" s="9"/>
      <c r="AFN531" s="9"/>
      <c r="AFO531" s="9"/>
      <c r="AFP531" s="9"/>
      <c r="AFQ531" s="9"/>
      <c r="AFR531" s="9"/>
      <c r="AFS531" s="9"/>
      <c r="AFT531" s="9"/>
      <c r="AFU531" s="9"/>
      <c r="AFV531" s="9"/>
      <c r="AFW531" s="9"/>
      <c r="AFX531" s="9"/>
      <c r="AFY531" s="9"/>
      <c r="AFZ531" s="9"/>
      <c r="AGA531" s="9"/>
      <c r="AGB531" s="9"/>
      <c r="AGC531" s="9"/>
      <c r="AGD531" s="9"/>
      <c r="AGE531" s="9"/>
      <c r="AGF531" s="9"/>
      <c r="AGG531" s="9"/>
      <c r="AGH531" s="9"/>
      <c r="AGI531" s="9"/>
      <c r="AGJ531" s="9"/>
      <c r="AGK531" s="9"/>
      <c r="AGL531" s="9"/>
      <c r="AGM531" s="9"/>
      <c r="AGN531" s="9"/>
      <c r="AGO531" s="9"/>
      <c r="AGP531" s="9"/>
      <c r="AGQ531" s="9"/>
      <c r="AGR531" s="9"/>
      <c r="AGS531" s="9"/>
      <c r="AGT531" s="9"/>
      <c r="AGU531" s="9"/>
      <c r="AGV531" s="9"/>
      <c r="AGW531" s="9"/>
      <c r="AGX531" s="9"/>
      <c r="AGY531" s="9"/>
      <c r="AGZ531" s="9"/>
      <c r="AHA531" s="9"/>
      <c r="AHB531" s="9"/>
      <c r="AHC531" s="9"/>
      <c r="AHD531" s="9"/>
      <c r="AHE531" s="9"/>
      <c r="AHF531" s="9"/>
      <c r="AHG531" s="9"/>
      <c r="AHH531" s="9"/>
      <c r="AHI531" s="9"/>
      <c r="AHJ531" s="9"/>
      <c r="AHK531" s="9"/>
      <c r="AHL531" s="9"/>
      <c r="AHM531" s="9"/>
      <c r="AHN531" s="9"/>
      <c r="AHO531" s="9"/>
      <c r="AHP531" s="9"/>
      <c r="AHQ531" s="9"/>
      <c r="AHR531" s="9"/>
      <c r="AHS531" s="9"/>
      <c r="AHT531" s="9"/>
      <c r="AHU531" s="9"/>
      <c r="AHV531" s="9"/>
      <c r="AHW531" s="9"/>
      <c r="AHX531" s="9"/>
      <c r="AHY531" s="9"/>
      <c r="AHZ531" s="9"/>
      <c r="AIA531" s="9"/>
      <c r="AIB531" s="9"/>
      <c r="AIC531" s="9"/>
      <c r="AID531" s="9"/>
      <c r="AIE531" s="9"/>
      <c r="AIF531" s="9"/>
      <c r="AIG531" s="9"/>
      <c r="AIH531" s="9"/>
      <c r="AII531" s="9"/>
      <c r="AIJ531" s="9"/>
      <c r="AIK531" s="9"/>
      <c r="AIL531" s="9"/>
      <c r="AIM531" s="9"/>
      <c r="AIN531" s="9"/>
      <c r="AIO531" s="9"/>
      <c r="AIP531" s="9"/>
      <c r="AIQ531" s="9"/>
      <c r="AIR531" s="9"/>
      <c r="AIS531" s="9"/>
      <c r="AIT531" s="9"/>
      <c r="AIU531" s="9"/>
      <c r="AIV531" s="9"/>
      <c r="AIW531" s="9"/>
      <c r="AIX531" s="9"/>
      <c r="AIY531" s="9"/>
      <c r="AIZ531" s="9"/>
      <c r="AJA531" s="9"/>
      <c r="AJB531" s="9"/>
      <c r="AJC531" s="9"/>
      <c r="AJD531" s="9"/>
      <c r="AJE531" s="9"/>
      <c r="AJF531" s="9"/>
      <c r="AJG531" s="9"/>
      <c r="AJH531" s="9"/>
      <c r="AJI531" s="9"/>
      <c r="AJJ531" s="9"/>
      <c r="AJK531" s="9"/>
      <c r="AJL531" s="9"/>
      <c r="AJM531" s="9"/>
      <c r="AJN531" s="9"/>
      <c r="AJO531" s="9"/>
      <c r="AJP531" s="9"/>
      <c r="AJQ531" s="9"/>
      <c r="AJR531" s="9"/>
      <c r="AJS531" s="9"/>
      <c r="AJT531" s="9"/>
      <c r="AJU531" s="9"/>
      <c r="AJV531" s="9"/>
      <c r="AJW531" s="9"/>
      <c r="AJX531" s="9"/>
      <c r="AJY531" s="9"/>
      <c r="AJZ531" s="9"/>
      <c r="AKA531" s="9"/>
      <c r="AKB531" s="9"/>
      <c r="AKC531" s="9"/>
      <c r="AKD531" s="9"/>
      <c r="AKE531" s="9"/>
      <c r="AKF531" s="9"/>
      <c r="AKG531" s="9"/>
      <c r="AKH531" s="9"/>
      <c r="AKI531" s="9"/>
      <c r="AKJ531" s="9"/>
      <c r="AKK531" s="9"/>
      <c r="AKL531" s="9"/>
      <c r="AKM531" s="9"/>
      <c r="AKN531" s="9"/>
      <c r="AKO531" s="9"/>
      <c r="AKP531" s="9"/>
      <c r="AKQ531" s="9"/>
      <c r="AKR531" s="9"/>
      <c r="AKS531" s="9"/>
      <c r="AKT531" s="9"/>
      <c r="AKU531" s="9"/>
      <c r="AKV531" s="9"/>
      <c r="AKW531" s="9"/>
      <c r="AKX531" s="9"/>
      <c r="AKY531" s="9"/>
      <c r="AKZ531" s="9"/>
      <c r="ALA531" s="9"/>
      <c r="ALB531" s="9"/>
      <c r="ALC531" s="9"/>
      <c r="ALD531" s="9"/>
      <c r="ALE531" s="9"/>
      <c r="ALF531" s="9"/>
      <c r="ALG531" s="9"/>
      <c r="ALH531" s="9"/>
      <c r="ALI531" s="9"/>
      <c r="ALJ531" s="9"/>
      <c r="ALK531" s="9"/>
      <c r="ALL531" s="9"/>
      <c r="ALM531" s="9"/>
      <c r="ALN531" s="9"/>
      <c r="ALO531" s="9"/>
      <c r="ALP531" s="9"/>
      <c r="ALQ531" s="9"/>
      <c r="ALR531" s="9"/>
      <c r="ALS531" s="9"/>
      <c r="ALT531" s="9"/>
      <c r="ALU531" s="9"/>
      <c r="ALV531" s="9"/>
      <c r="ALW531" s="9"/>
      <c r="ALX531" s="9"/>
      <c r="ALY531" s="9"/>
      <c r="ALZ531" s="9"/>
      <c r="AMA531" s="9"/>
      <c r="AMB531" s="9"/>
      <c r="AMC531" s="9"/>
      <c r="AMD531" s="9"/>
      <c r="AME531" s="9"/>
      <c r="AMF531" s="9"/>
      <c r="AMG531" s="9"/>
      <c r="AMH531" s="9"/>
      <c r="AMI531" s="9"/>
      <c r="AMJ531" s="9"/>
      <c r="AMK531" s="9"/>
    </row>
    <row r="532" spans="1:1025" s="8" customFormat="1" ht="24.75" hidden="1">
      <c r="A532" s="146"/>
      <c r="B532" s="51"/>
      <c r="C532" s="51"/>
      <c r="D532" s="51"/>
      <c r="E532" s="52"/>
      <c r="F532" s="25"/>
      <c r="G532" s="26"/>
      <c r="H532" s="53"/>
      <c r="I532" s="54"/>
      <c r="J532" s="55"/>
      <c r="K532" s="55"/>
      <c r="L532" s="56"/>
      <c r="M532" s="56"/>
      <c r="N532" s="57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  <c r="FI532" s="9"/>
      <c r="FJ532" s="9"/>
      <c r="FK532" s="9"/>
      <c r="FL532" s="9"/>
      <c r="FM532" s="9"/>
      <c r="FN532" s="9"/>
      <c r="FO532" s="9"/>
      <c r="FP532" s="9"/>
      <c r="FQ532" s="9"/>
      <c r="FR532" s="9"/>
      <c r="FS532" s="9"/>
      <c r="FT532" s="9"/>
      <c r="FU532" s="9"/>
      <c r="FV532" s="9"/>
      <c r="FW532" s="9"/>
      <c r="FX532" s="9"/>
      <c r="FY532" s="9"/>
      <c r="FZ532" s="9"/>
      <c r="GA532" s="9"/>
      <c r="GB532" s="9"/>
      <c r="GC532" s="9"/>
      <c r="GD532" s="9"/>
      <c r="GE532" s="9"/>
      <c r="GF532" s="9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  <c r="HJ532" s="9"/>
      <c r="HK532" s="9"/>
      <c r="HL532" s="9"/>
      <c r="HM532" s="9"/>
      <c r="HN532" s="9"/>
      <c r="HO532" s="9"/>
      <c r="HP532" s="9"/>
      <c r="HQ532" s="9"/>
      <c r="HR532" s="9"/>
      <c r="HS532" s="9"/>
      <c r="HT532" s="9"/>
      <c r="HU532" s="9"/>
      <c r="HV532" s="9"/>
      <c r="HW532" s="9"/>
      <c r="HX532" s="9"/>
      <c r="HY532" s="9"/>
      <c r="HZ532" s="9"/>
      <c r="IA532" s="9"/>
      <c r="IB532" s="9"/>
      <c r="IC532" s="9"/>
      <c r="ID532" s="9"/>
      <c r="IE532" s="9"/>
      <c r="IF532" s="9"/>
      <c r="IG532" s="9"/>
      <c r="IH532" s="9"/>
      <c r="II532" s="9"/>
      <c r="IJ532" s="9"/>
      <c r="IK532" s="9"/>
      <c r="IL532" s="9"/>
      <c r="IM532" s="9"/>
      <c r="IN532" s="9"/>
      <c r="IO532" s="9"/>
      <c r="IP532" s="9"/>
      <c r="IQ532" s="9"/>
      <c r="IR532" s="9"/>
      <c r="IS532" s="9"/>
      <c r="IT532" s="9"/>
      <c r="IU532" s="9"/>
      <c r="IV532" s="9"/>
      <c r="IW532" s="9"/>
      <c r="IX532" s="9"/>
      <c r="IY532" s="9"/>
      <c r="IZ532" s="9"/>
      <c r="JA532" s="9"/>
      <c r="JB532" s="9"/>
      <c r="JC532" s="9"/>
      <c r="JD532" s="9"/>
      <c r="JE532" s="9"/>
      <c r="JF532" s="9"/>
      <c r="JG532" s="9"/>
      <c r="JH532" s="9"/>
      <c r="JI532" s="9"/>
      <c r="JJ532" s="9"/>
      <c r="JK532" s="9"/>
      <c r="JL532" s="9"/>
      <c r="JM532" s="9"/>
      <c r="JN532" s="9"/>
      <c r="JO532" s="9"/>
      <c r="JP532" s="9"/>
      <c r="JQ532" s="9"/>
      <c r="JR532" s="9"/>
      <c r="JS532" s="9"/>
      <c r="JT532" s="9"/>
      <c r="JU532" s="9"/>
      <c r="JV532" s="9"/>
      <c r="JW532" s="9"/>
      <c r="JX532" s="9"/>
      <c r="JY532" s="9"/>
      <c r="JZ532" s="9"/>
      <c r="KA532" s="9"/>
      <c r="KB532" s="9"/>
      <c r="KC532" s="9"/>
      <c r="KD532" s="9"/>
      <c r="KE532" s="9"/>
      <c r="KF532" s="9"/>
      <c r="KG532" s="9"/>
      <c r="KH532" s="9"/>
      <c r="KI532" s="9"/>
      <c r="KJ532" s="9"/>
      <c r="KK532" s="9"/>
      <c r="KL532" s="9"/>
      <c r="KM532" s="9"/>
      <c r="KN532" s="9"/>
      <c r="KO532" s="9"/>
      <c r="KP532" s="9"/>
      <c r="KQ532" s="9"/>
      <c r="KR532" s="9"/>
      <c r="KS532" s="9"/>
      <c r="KT532" s="9"/>
      <c r="KU532" s="9"/>
      <c r="KV532" s="9"/>
      <c r="KW532" s="9"/>
      <c r="KX532" s="9"/>
      <c r="KY532" s="9"/>
      <c r="KZ532" s="9"/>
      <c r="LA532" s="9"/>
      <c r="LB532" s="9"/>
      <c r="LC532" s="9"/>
      <c r="LD532" s="9"/>
      <c r="LE532" s="9"/>
      <c r="LF532" s="9"/>
      <c r="LG532" s="9"/>
      <c r="LH532" s="9"/>
      <c r="LI532" s="9"/>
      <c r="LJ532" s="9"/>
      <c r="LK532" s="9"/>
      <c r="LL532" s="9"/>
      <c r="LM532" s="9"/>
      <c r="LN532" s="9"/>
      <c r="LO532" s="9"/>
      <c r="LP532" s="9"/>
      <c r="LQ532" s="9"/>
      <c r="LR532" s="9"/>
      <c r="LS532" s="9"/>
      <c r="LT532" s="9"/>
      <c r="LU532" s="9"/>
      <c r="LV532" s="9"/>
      <c r="LW532" s="9"/>
      <c r="LX532" s="9"/>
      <c r="LY532" s="9"/>
      <c r="LZ532" s="9"/>
      <c r="MA532" s="9"/>
      <c r="MB532" s="9"/>
      <c r="MC532" s="9"/>
      <c r="MD532" s="9"/>
      <c r="ME532" s="9"/>
      <c r="MF532" s="9"/>
      <c r="MG532" s="9"/>
      <c r="MH532" s="9"/>
      <c r="MI532" s="9"/>
      <c r="MJ532" s="9"/>
      <c r="MK532" s="9"/>
      <c r="ML532" s="9"/>
      <c r="MM532" s="9"/>
      <c r="MN532" s="9"/>
      <c r="MO532" s="9"/>
      <c r="MP532" s="9"/>
      <c r="MQ532" s="9"/>
      <c r="MR532" s="9"/>
      <c r="MS532" s="9"/>
      <c r="MT532" s="9"/>
      <c r="MU532" s="9"/>
      <c r="MV532" s="9"/>
      <c r="MW532" s="9"/>
      <c r="MX532" s="9"/>
      <c r="MY532" s="9"/>
      <c r="MZ532" s="9"/>
      <c r="NA532" s="9"/>
      <c r="NB532" s="9"/>
      <c r="NC532" s="9"/>
      <c r="ND532" s="9"/>
      <c r="NE532" s="9"/>
      <c r="NF532" s="9"/>
      <c r="NG532" s="9"/>
      <c r="NH532" s="9"/>
      <c r="NI532" s="9"/>
      <c r="NJ532" s="9"/>
      <c r="NK532" s="9"/>
      <c r="NL532" s="9"/>
      <c r="NM532" s="9"/>
      <c r="NN532" s="9"/>
      <c r="NO532" s="9"/>
      <c r="NP532" s="9"/>
      <c r="NQ532" s="9"/>
      <c r="NR532" s="9"/>
      <c r="NS532" s="9"/>
      <c r="NT532" s="9"/>
      <c r="NU532" s="9"/>
      <c r="NV532" s="9"/>
      <c r="NW532" s="9"/>
      <c r="NX532" s="9"/>
      <c r="NY532" s="9"/>
      <c r="NZ532" s="9"/>
      <c r="OA532" s="9"/>
      <c r="OB532" s="9"/>
      <c r="OC532" s="9"/>
      <c r="OD532" s="9"/>
      <c r="OE532" s="9"/>
      <c r="OF532" s="9"/>
      <c r="OG532" s="9"/>
      <c r="OH532" s="9"/>
      <c r="OI532" s="9"/>
      <c r="OJ532" s="9"/>
      <c r="OK532" s="9"/>
      <c r="OL532" s="9"/>
      <c r="OM532" s="9"/>
      <c r="ON532" s="9"/>
      <c r="OO532" s="9"/>
      <c r="OP532" s="9"/>
      <c r="OQ532" s="9"/>
      <c r="OR532" s="9"/>
      <c r="OS532" s="9"/>
      <c r="OT532" s="9"/>
      <c r="OU532" s="9"/>
      <c r="OV532" s="9"/>
      <c r="OW532" s="9"/>
      <c r="OX532" s="9"/>
      <c r="OY532" s="9"/>
      <c r="OZ532" s="9"/>
      <c r="PA532" s="9"/>
      <c r="PB532" s="9"/>
      <c r="PC532" s="9"/>
      <c r="PD532" s="9"/>
      <c r="PE532" s="9"/>
      <c r="PF532" s="9"/>
      <c r="PG532" s="9"/>
      <c r="PH532" s="9"/>
      <c r="PI532" s="9"/>
      <c r="PJ532" s="9"/>
      <c r="PK532" s="9"/>
      <c r="PL532" s="9"/>
      <c r="PM532" s="9"/>
      <c r="PN532" s="9"/>
      <c r="PO532" s="9"/>
      <c r="PP532" s="9"/>
      <c r="PQ532" s="9"/>
      <c r="PR532" s="9"/>
      <c r="PS532" s="9"/>
      <c r="PT532" s="9"/>
      <c r="PU532" s="9"/>
      <c r="PV532" s="9"/>
      <c r="PW532" s="9"/>
      <c r="PX532" s="9"/>
      <c r="PY532" s="9"/>
      <c r="PZ532" s="9"/>
      <c r="QA532" s="9"/>
      <c r="QB532" s="9"/>
      <c r="QC532" s="9"/>
      <c r="QD532" s="9"/>
      <c r="QE532" s="9"/>
      <c r="QF532" s="9"/>
      <c r="QG532" s="9"/>
      <c r="QH532" s="9"/>
      <c r="QI532" s="9"/>
      <c r="QJ532" s="9"/>
      <c r="QK532" s="9"/>
      <c r="QL532" s="9"/>
      <c r="QM532" s="9"/>
      <c r="QN532" s="9"/>
      <c r="QO532" s="9"/>
      <c r="QP532" s="9"/>
      <c r="QQ532" s="9"/>
      <c r="QR532" s="9"/>
      <c r="QS532" s="9"/>
      <c r="QT532" s="9"/>
      <c r="QU532" s="9"/>
      <c r="QV532" s="9"/>
      <c r="QW532" s="9"/>
      <c r="QX532" s="9"/>
      <c r="QY532" s="9"/>
      <c r="QZ532" s="9"/>
      <c r="RA532" s="9"/>
      <c r="RB532" s="9"/>
      <c r="RC532" s="9"/>
      <c r="RD532" s="9"/>
      <c r="RE532" s="9"/>
      <c r="RF532" s="9"/>
      <c r="RG532" s="9"/>
      <c r="RH532" s="9"/>
      <c r="RI532" s="9"/>
      <c r="RJ532" s="9"/>
      <c r="RK532" s="9"/>
      <c r="RL532" s="9"/>
      <c r="RM532" s="9"/>
      <c r="RN532" s="9"/>
      <c r="RO532" s="9"/>
      <c r="RP532" s="9"/>
      <c r="RQ532" s="9"/>
      <c r="RR532" s="9"/>
      <c r="RS532" s="9"/>
      <c r="RT532" s="9"/>
      <c r="RU532" s="9"/>
      <c r="RV532" s="9"/>
      <c r="RW532" s="9"/>
      <c r="RX532" s="9"/>
      <c r="RY532" s="9"/>
      <c r="RZ532" s="9"/>
      <c r="SA532" s="9"/>
      <c r="SB532" s="9"/>
      <c r="SC532" s="9"/>
      <c r="SD532" s="9"/>
      <c r="SE532" s="9"/>
      <c r="SF532" s="9"/>
      <c r="SG532" s="9"/>
      <c r="SH532" s="9"/>
      <c r="SI532" s="9"/>
      <c r="SJ532" s="9"/>
      <c r="SK532" s="9"/>
      <c r="SL532" s="9"/>
      <c r="SM532" s="9"/>
      <c r="SN532" s="9"/>
      <c r="SO532" s="9"/>
      <c r="SP532" s="9"/>
      <c r="SQ532" s="9"/>
      <c r="SR532" s="9"/>
      <c r="SS532" s="9"/>
      <c r="ST532" s="9"/>
      <c r="SU532" s="9"/>
      <c r="SV532" s="9"/>
      <c r="SW532" s="9"/>
      <c r="SX532" s="9"/>
      <c r="SY532" s="9"/>
      <c r="SZ532" s="9"/>
      <c r="TA532" s="9"/>
      <c r="TB532" s="9"/>
      <c r="TC532" s="9"/>
      <c r="TD532" s="9"/>
      <c r="TE532" s="9"/>
      <c r="TF532" s="9"/>
      <c r="TG532" s="9"/>
      <c r="TH532" s="9"/>
      <c r="TI532" s="9"/>
      <c r="TJ532" s="9"/>
      <c r="TK532" s="9"/>
      <c r="TL532" s="9"/>
      <c r="TM532" s="9"/>
      <c r="TN532" s="9"/>
      <c r="TO532" s="9"/>
      <c r="TP532" s="9"/>
      <c r="TQ532" s="9"/>
      <c r="TR532" s="9"/>
      <c r="TS532" s="9"/>
      <c r="TT532" s="9"/>
      <c r="TU532" s="9"/>
      <c r="TV532" s="9"/>
      <c r="TW532" s="9"/>
      <c r="TX532" s="9"/>
      <c r="TY532" s="9"/>
      <c r="TZ532" s="9"/>
      <c r="UA532" s="9"/>
      <c r="UB532" s="9"/>
      <c r="UC532" s="9"/>
      <c r="UD532" s="9"/>
      <c r="UE532" s="9"/>
      <c r="UF532" s="9"/>
      <c r="UG532" s="9"/>
      <c r="UH532" s="9"/>
      <c r="UI532" s="9"/>
      <c r="UJ532" s="9"/>
      <c r="UK532" s="9"/>
      <c r="UL532" s="9"/>
      <c r="UM532" s="9"/>
      <c r="UN532" s="9"/>
      <c r="UO532" s="9"/>
      <c r="UP532" s="9"/>
      <c r="UQ532" s="9"/>
      <c r="UR532" s="9"/>
      <c r="US532" s="9"/>
      <c r="UT532" s="9"/>
      <c r="UU532" s="9"/>
      <c r="UV532" s="9"/>
      <c r="UW532" s="9"/>
      <c r="UX532" s="9"/>
      <c r="UY532" s="9"/>
      <c r="UZ532" s="9"/>
      <c r="VA532" s="9"/>
      <c r="VB532" s="9"/>
      <c r="VC532" s="9"/>
      <c r="VD532" s="9"/>
      <c r="VE532" s="9"/>
      <c r="VF532" s="9"/>
      <c r="VG532" s="9"/>
      <c r="VH532" s="9"/>
      <c r="VI532" s="9"/>
      <c r="VJ532" s="9"/>
      <c r="VK532" s="9"/>
      <c r="VL532" s="9"/>
      <c r="VM532" s="9"/>
      <c r="VN532" s="9"/>
      <c r="VO532" s="9"/>
      <c r="VP532" s="9"/>
      <c r="VQ532" s="9"/>
      <c r="VR532" s="9"/>
      <c r="VS532" s="9"/>
      <c r="VT532" s="9"/>
      <c r="VU532" s="9"/>
      <c r="VV532" s="9"/>
      <c r="VW532" s="9"/>
      <c r="VX532" s="9"/>
      <c r="VY532" s="9"/>
      <c r="VZ532" s="9"/>
      <c r="WA532" s="9"/>
      <c r="WB532" s="9"/>
      <c r="WC532" s="9"/>
      <c r="WD532" s="9"/>
      <c r="WE532" s="9"/>
      <c r="WF532" s="9"/>
      <c r="WG532" s="9"/>
      <c r="WH532" s="9"/>
      <c r="WI532" s="9"/>
      <c r="WJ532" s="9"/>
      <c r="WK532" s="9"/>
      <c r="WL532" s="9"/>
      <c r="WM532" s="9"/>
      <c r="WN532" s="9"/>
      <c r="WO532" s="9"/>
      <c r="WP532" s="9"/>
      <c r="WQ532" s="9"/>
      <c r="WR532" s="9"/>
      <c r="WS532" s="9"/>
      <c r="WT532" s="9"/>
      <c r="WU532" s="9"/>
      <c r="WV532" s="9"/>
      <c r="WW532" s="9"/>
      <c r="WX532" s="9"/>
      <c r="WY532" s="9"/>
      <c r="WZ532" s="9"/>
      <c r="XA532" s="9"/>
      <c r="XB532" s="9"/>
      <c r="XC532" s="9"/>
      <c r="XD532" s="9"/>
      <c r="XE532" s="9"/>
      <c r="XF532" s="9"/>
      <c r="XG532" s="9"/>
      <c r="XH532" s="9"/>
      <c r="XI532" s="9"/>
      <c r="XJ532" s="9"/>
      <c r="XK532" s="9"/>
      <c r="XL532" s="9"/>
      <c r="XM532" s="9"/>
      <c r="XN532" s="9"/>
      <c r="XO532" s="9"/>
      <c r="XP532" s="9"/>
      <c r="XQ532" s="9"/>
      <c r="XR532" s="9"/>
      <c r="XS532" s="9"/>
      <c r="XT532" s="9"/>
      <c r="XU532" s="9"/>
      <c r="XV532" s="9"/>
      <c r="XW532" s="9"/>
      <c r="XX532" s="9"/>
      <c r="XY532" s="9"/>
      <c r="XZ532" s="9"/>
      <c r="YA532" s="9"/>
      <c r="YB532" s="9"/>
      <c r="YC532" s="9"/>
      <c r="YD532" s="9"/>
      <c r="YE532" s="9"/>
      <c r="YF532" s="9"/>
      <c r="YG532" s="9"/>
      <c r="YH532" s="9"/>
      <c r="YI532" s="9"/>
      <c r="YJ532" s="9"/>
      <c r="YK532" s="9"/>
      <c r="YL532" s="9"/>
      <c r="YM532" s="9"/>
      <c r="YN532" s="9"/>
      <c r="YO532" s="9"/>
      <c r="YP532" s="9"/>
      <c r="YQ532" s="9"/>
      <c r="YR532" s="9"/>
      <c r="YS532" s="9"/>
      <c r="YT532" s="9"/>
      <c r="YU532" s="9"/>
      <c r="YV532" s="9"/>
      <c r="YW532" s="9"/>
      <c r="YX532" s="9"/>
      <c r="YY532" s="9"/>
      <c r="YZ532" s="9"/>
      <c r="ZA532" s="9"/>
      <c r="ZB532" s="9"/>
      <c r="ZC532" s="9"/>
      <c r="ZD532" s="9"/>
      <c r="ZE532" s="9"/>
      <c r="ZF532" s="9"/>
      <c r="ZG532" s="9"/>
      <c r="ZH532" s="9"/>
      <c r="ZI532" s="9"/>
      <c r="ZJ532" s="9"/>
      <c r="ZK532" s="9"/>
      <c r="ZL532" s="9"/>
      <c r="ZM532" s="9"/>
      <c r="ZN532" s="9"/>
      <c r="ZO532" s="9"/>
      <c r="ZP532" s="9"/>
      <c r="ZQ532" s="9"/>
      <c r="ZR532" s="9"/>
      <c r="ZS532" s="9"/>
      <c r="ZT532" s="9"/>
      <c r="ZU532" s="9"/>
      <c r="ZV532" s="9"/>
      <c r="ZW532" s="9"/>
      <c r="ZX532" s="9"/>
      <c r="ZY532" s="9"/>
      <c r="ZZ532" s="9"/>
      <c r="AAA532" s="9"/>
      <c r="AAB532" s="9"/>
      <c r="AAC532" s="9"/>
      <c r="AAD532" s="9"/>
      <c r="AAE532" s="9"/>
      <c r="AAF532" s="9"/>
      <c r="AAG532" s="9"/>
      <c r="AAH532" s="9"/>
      <c r="AAI532" s="9"/>
      <c r="AAJ532" s="9"/>
      <c r="AAK532" s="9"/>
      <c r="AAL532" s="9"/>
      <c r="AAM532" s="9"/>
      <c r="AAN532" s="9"/>
      <c r="AAO532" s="9"/>
      <c r="AAP532" s="9"/>
      <c r="AAQ532" s="9"/>
      <c r="AAR532" s="9"/>
      <c r="AAS532" s="9"/>
      <c r="AAT532" s="9"/>
      <c r="AAU532" s="9"/>
      <c r="AAV532" s="9"/>
      <c r="AAW532" s="9"/>
      <c r="AAX532" s="9"/>
      <c r="AAY532" s="9"/>
      <c r="AAZ532" s="9"/>
      <c r="ABA532" s="9"/>
      <c r="ABB532" s="9"/>
      <c r="ABC532" s="9"/>
      <c r="ABD532" s="9"/>
      <c r="ABE532" s="9"/>
      <c r="ABF532" s="9"/>
      <c r="ABG532" s="9"/>
      <c r="ABH532" s="9"/>
      <c r="ABI532" s="9"/>
      <c r="ABJ532" s="9"/>
      <c r="ABK532" s="9"/>
      <c r="ABL532" s="9"/>
      <c r="ABM532" s="9"/>
      <c r="ABN532" s="9"/>
      <c r="ABO532" s="9"/>
      <c r="ABP532" s="9"/>
      <c r="ABQ532" s="9"/>
      <c r="ABR532" s="9"/>
      <c r="ABS532" s="9"/>
      <c r="ABT532" s="9"/>
      <c r="ABU532" s="9"/>
      <c r="ABV532" s="9"/>
      <c r="ABW532" s="9"/>
      <c r="ABX532" s="9"/>
      <c r="ABY532" s="9"/>
      <c r="ABZ532" s="9"/>
      <c r="ACA532" s="9"/>
      <c r="ACB532" s="9"/>
      <c r="ACC532" s="9"/>
      <c r="ACD532" s="9"/>
      <c r="ACE532" s="9"/>
      <c r="ACF532" s="9"/>
      <c r="ACG532" s="9"/>
      <c r="ACH532" s="9"/>
      <c r="ACI532" s="9"/>
      <c r="ACJ532" s="9"/>
      <c r="ACK532" s="9"/>
      <c r="ACL532" s="9"/>
      <c r="ACM532" s="9"/>
      <c r="ACN532" s="9"/>
      <c r="ACO532" s="9"/>
      <c r="ACP532" s="9"/>
      <c r="ACQ532" s="9"/>
      <c r="ACR532" s="9"/>
      <c r="ACS532" s="9"/>
      <c r="ACT532" s="9"/>
      <c r="ACU532" s="9"/>
      <c r="ACV532" s="9"/>
      <c r="ACW532" s="9"/>
      <c r="ACX532" s="9"/>
      <c r="ACY532" s="9"/>
      <c r="ACZ532" s="9"/>
      <c r="ADA532" s="9"/>
      <c r="ADB532" s="9"/>
      <c r="ADC532" s="9"/>
      <c r="ADD532" s="9"/>
      <c r="ADE532" s="9"/>
      <c r="ADF532" s="9"/>
      <c r="ADG532" s="9"/>
      <c r="ADH532" s="9"/>
      <c r="ADI532" s="9"/>
      <c r="ADJ532" s="9"/>
      <c r="ADK532" s="9"/>
      <c r="ADL532" s="9"/>
      <c r="ADM532" s="9"/>
      <c r="ADN532" s="9"/>
      <c r="ADO532" s="9"/>
      <c r="ADP532" s="9"/>
      <c r="ADQ532" s="9"/>
      <c r="ADR532" s="9"/>
      <c r="ADS532" s="9"/>
      <c r="ADT532" s="9"/>
      <c r="ADU532" s="9"/>
      <c r="ADV532" s="9"/>
      <c r="ADW532" s="9"/>
      <c r="ADX532" s="9"/>
      <c r="ADY532" s="9"/>
      <c r="ADZ532" s="9"/>
      <c r="AEA532" s="9"/>
      <c r="AEB532" s="9"/>
      <c r="AEC532" s="9"/>
      <c r="AED532" s="9"/>
      <c r="AEE532" s="9"/>
      <c r="AEF532" s="9"/>
      <c r="AEG532" s="9"/>
      <c r="AEH532" s="9"/>
      <c r="AEI532" s="9"/>
      <c r="AEJ532" s="9"/>
      <c r="AEK532" s="9"/>
      <c r="AEL532" s="9"/>
      <c r="AEM532" s="9"/>
      <c r="AEN532" s="9"/>
      <c r="AEO532" s="9"/>
      <c r="AEP532" s="9"/>
      <c r="AEQ532" s="9"/>
      <c r="AER532" s="9"/>
      <c r="AES532" s="9"/>
      <c r="AET532" s="9"/>
      <c r="AEU532" s="9"/>
      <c r="AEV532" s="9"/>
      <c r="AEW532" s="9"/>
      <c r="AEX532" s="9"/>
      <c r="AEY532" s="9"/>
      <c r="AEZ532" s="9"/>
      <c r="AFA532" s="9"/>
      <c r="AFB532" s="9"/>
      <c r="AFC532" s="9"/>
      <c r="AFD532" s="9"/>
      <c r="AFE532" s="9"/>
      <c r="AFF532" s="9"/>
      <c r="AFG532" s="9"/>
      <c r="AFH532" s="9"/>
      <c r="AFI532" s="9"/>
      <c r="AFJ532" s="9"/>
      <c r="AFK532" s="9"/>
      <c r="AFL532" s="9"/>
      <c r="AFM532" s="9"/>
      <c r="AFN532" s="9"/>
      <c r="AFO532" s="9"/>
      <c r="AFP532" s="9"/>
      <c r="AFQ532" s="9"/>
      <c r="AFR532" s="9"/>
      <c r="AFS532" s="9"/>
      <c r="AFT532" s="9"/>
      <c r="AFU532" s="9"/>
      <c r="AFV532" s="9"/>
      <c r="AFW532" s="9"/>
      <c r="AFX532" s="9"/>
      <c r="AFY532" s="9"/>
      <c r="AFZ532" s="9"/>
      <c r="AGA532" s="9"/>
      <c r="AGB532" s="9"/>
      <c r="AGC532" s="9"/>
      <c r="AGD532" s="9"/>
      <c r="AGE532" s="9"/>
      <c r="AGF532" s="9"/>
      <c r="AGG532" s="9"/>
      <c r="AGH532" s="9"/>
      <c r="AGI532" s="9"/>
      <c r="AGJ532" s="9"/>
      <c r="AGK532" s="9"/>
      <c r="AGL532" s="9"/>
      <c r="AGM532" s="9"/>
      <c r="AGN532" s="9"/>
      <c r="AGO532" s="9"/>
      <c r="AGP532" s="9"/>
      <c r="AGQ532" s="9"/>
      <c r="AGR532" s="9"/>
      <c r="AGS532" s="9"/>
      <c r="AGT532" s="9"/>
      <c r="AGU532" s="9"/>
      <c r="AGV532" s="9"/>
      <c r="AGW532" s="9"/>
      <c r="AGX532" s="9"/>
      <c r="AGY532" s="9"/>
      <c r="AGZ532" s="9"/>
      <c r="AHA532" s="9"/>
      <c r="AHB532" s="9"/>
      <c r="AHC532" s="9"/>
      <c r="AHD532" s="9"/>
      <c r="AHE532" s="9"/>
      <c r="AHF532" s="9"/>
      <c r="AHG532" s="9"/>
      <c r="AHH532" s="9"/>
      <c r="AHI532" s="9"/>
      <c r="AHJ532" s="9"/>
      <c r="AHK532" s="9"/>
      <c r="AHL532" s="9"/>
      <c r="AHM532" s="9"/>
      <c r="AHN532" s="9"/>
      <c r="AHO532" s="9"/>
      <c r="AHP532" s="9"/>
      <c r="AHQ532" s="9"/>
      <c r="AHR532" s="9"/>
      <c r="AHS532" s="9"/>
      <c r="AHT532" s="9"/>
      <c r="AHU532" s="9"/>
      <c r="AHV532" s="9"/>
      <c r="AHW532" s="9"/>
      <c r="AHX532" s="9"/>
      <c r="AHY532" s="9"/>
      <c r="AHZ532" s="9"/>
      <c r="AIA532" s="9"/>
      <c r="AIB532" s="9"/>
      <c r="AIC532" s="9"/>
      <c r="AID532" s="9"/>
      <c r="AIE532" s="9"/>
      <c r="AIF532" s="9"/>
      <c r="AIG532" s="9"/>
      <c r="AIH532" s="9"/>
      <c r="AII532" s="9"/>
      <c r="AIJ532" s="9"/>
      <c r="AIK532" s="9"/>
      <c r="AIL532" s="9"/>
      <c r="AIM532" s="9"/>
      <c r="AIN532" s="9"/>
      <c r="AIO532" s="9"/>
      <c r="AIP532" s="9"/>
      <c r="AIQ532" s="9"/>
      <c r="AIR532" s="9"/>
      <c r="AIS532" s="9"/>
      <c r="AIT532" s="9"/>
      <c r="AIU532" s="9"/>
      <c r="AIV532" s="9"/>
      <c r="AIW532" s="9"/>
      <c r="AIX532" s="9"/>
      <c r="AIY532" s="9"/>
      <c r="AIZ532" s="9"/>
      <c r="AJA532" s="9"/>
      <c r="AJB532" s="9"/>
      <c r="AJC532" s="9"/>
      <c r="AJD532" s="9"/>
      <c r="AJE532" s="9"/>
      <c r="AJF532" s="9"/>
      <c r="AJG532" s="9"/>
      <c r="AJH532" s="9"/>
      <c r="AJI532" s="9"/>
      <c r="AJJ532" s="9"/>
      <c r="AJK532" s="9"/>
      <c r="AJL532" s="9"/>
      <c r="AJM532" s="9"/>
      <c r="AJN532" s="9"/>
      <c r="AJO532" s="9"/>
      <c r="AJP532" s="9"/>
      <c r="AJQ532" s="9"/>
      <c r="AJR532" s="9"/>
      <c r="AJS532" s="9"/>
      <c r="AJT532" s="9"/>
      <c r="AJU532" s="9"/>
      <c r="AJV532" s="9"/>
      <c r="AJW532" s="9"/>
      <c r="AJX532" s="9"/>
      <c r="AJY532" s="9"/>
      <c r="AJZ532" s="9"/>
      <c r="AKA532" s="9"/>
      <c r="AKB532" s="9"/>
      <c r="AKC532" s="9"/>
      <c r="AKD532" s="9"/>
      <c r="AKE532" s="9"/>
      <c r="AKF532" s="9"/>
      <c r="AKG532" s="9"/>
      <c r="AKH532" s="9"/>
      <c r="AKI532" s="9"/>
      <c r="AKJ532" s="9"/>
      <c r="AKK532" s="9"/>
      <c r="AKL532" s="9"/>
      <c r="AKM532" s="9"/>
      <c r="AKN532" s="9"/>
      <c r="AKO532" s="9"/>
      <c r="AKP532" s="9"/>
      <c r="AKQ532" s="9"/>
      <c r="AKR532" s="9"/>
      <c r="AKS532" s="9"/>
      <c r="AKT532" s="9"/>
      <c r="AKU532" s="9"/>
      <c r="AKV532" s="9"/>
      <c r="AKW532" s="9"/>
      <c r="AKX532" s="9"/>
      <c r="AKY532" s="9"/>
      <c r="AKZ532" s="9"/>
      <c r="ALA532" s="9"/>
      <c r="ALB532" s="9"/>
      <c r="ALC532" s="9"/>
      <c r="ALD532" s="9"/>
      <c r="ALE532" s="9"/>
      <c r="ALF532" s="9"/>
      <c r="ALG532" s="9"/>
      <c r="ALH532" s="9"/>
      <c r="ALI532" s="9"/>
      <c r="ALJ532" s="9"/>
      <c r="ALK532" s="9"/>
      <c r="ALL532" s="9"/>
      <c r="ALM532" s="9"/>
      <c r="ALN532" s="9"/>
      <c r="ALO532" s="9"/>
      <c r="ALP532" s="9"/>
      <c r="ALQ532" s="9"/>
      <c r="ALR532" s="9"/>
      <c r="ALS532" s="9"/>
      <c r="ALT532" s="9"/>
      <c r="ALU532" s="9"/>
      <c r="ALV532" s="9"/>
      <c r="ALW532" s="9"/>
      <c r="ALX532" s="9"/>
      <c r="ALY532" s="9"/>
      <c r="ALZ532" s="9"/>
      <c r="AMA532" s="9"/>
      <c r="AMB532" s="9"/>
      <c r="AMC532" s="9"/>
      <c r="AMD532" s="9"/>
      <c r="AME532" s="9"/>
      <c r="AMF532" s="9"/>
      <c r="AMG532" s="9"/>
      <c r="AMH532" s="9"/>
      <c r="AMI532" s="9"/>
      <c r="AMJ532" s="9"/>
      <c r="AMK532" s="9"/>
    </row>
    <row r="533" spans="1:1025" customFormat="1" ht="27.75" hidden="1" thickBot="1">
      <c r="A533" s="146"/>
      <c r="B533" s="58"/>
      <c r="C533" s="213"/>
      <c r="D533" s="213"/>
      <c r="E533" s="213"/>
      <c r="F533" s="214">
        <v>7316</v>
      </c>
      <c r="G533" s="215">
        <v>7644</v>
      </c>
      <c r="H533" s="62" t="s">
        <v>15</v>
      </c>
      <c r="I533" s="63" t="s">
        <v>226</v>
      </c>
      <c r="J533" s="64" t="s">
        <v>444</v>
      </c>
      <c r="K533" s="64"/>
      <c r="L533" s="168">
        <v>2300</v>
      </c>
      <c r="M533" s="66">
        <v>200</v>
      </c>
      <c r="N533" s="57"/>
    </row>
    <row r="534" spans="1:1025" customFormat="1" ht="27.75" hidden="1" thickBot="1">
      <c r="A534" s="146"/>
      <c r="B534" s="67">
        <f t="shared" si="48"/>
        <v>7316</v>
      </c>
      <c r="C534" s="68"/>
      <c r="D534" s="68"/>
      <c r="E534" s="69" t="s">
        <v>445</v>
      </c>
      <c r="F534" s="136"/>
      <c r="G534" s="71"/>
      <c r="H534" s="72"/>
      <c r="I534" s="143"/>
      <c r="J534" s="74"/>
      <c r="K534" s="79"/>
      <c r="L534" s="80">
        <f>SUM(L533)</f>
        <v>2300</v>
      </c>
      <c r="M534" s="95">
        <f>SUM(M533:M533)</f>
        <v>200</v>
      </c>
      <c r="N534" s="77">
        <f>M534+L534</f>
        <v>2500</v>
      </c>
    </row>
    <row r="535" spans="1:1025" customFormat="1" ht="24.75" hidden="1">
      <c r="A535" s="218"/>
      <c r="B535" s="51"/>
      <c r="C535" s="51"/>
      <c r="D535" s="51"/>
      <c r="E535" s="52"/>
      <c r="F535" s="25"/>
      <c r="G535" s="26"/>
      <c r="H535" s="53"/>
      <c r="I535" s="54"/>
      <c r="J535" s="55"/>
      <c r="K535" s="55"/>
      <c r="L535" s="56"/>
      <c r="M535" s="56"/>
      <c r="N535" s="57"/>
    </row>
    <row r="536" spans="1:1025" customFormat="1" ht="27.75" hidden="1" thickBot="1">
      <c r="A536" s="218"/>
      <c r="B536" s="58"/>
      <c r="C536" s="213"/>
      <c r="D536" s="213"/>
      <c r="E536" s="213"/>
      <c r="F536" s="214">
        <v>8795</v>
      </c>
      <c r="G536" s="215">
        <v>7444</v>
      </c>
      <c r="H536" s="62" t="s">
        <v>15</v>
      </c>
      <c r="I536" s="63" t="s">
        <v>329</v>
      </c>
      <c r="J536" s="64" t="s">
        <v>446</v>
      </c>
      <c r="K536" s="64"/>
      <c r="L536" s="168">
        <v>2100</v>
      </c>
      <c r="M536" s="66">
        <v>300</v>
      </c>
      <c r="N536" s="57"/>
    </row>
    <row r="537" spans="1:1025" customFormat="1" ht="27.75" hidden="1" thickBot="1">
      <c r="A537" s="218"/>
      <c r="B537" s="67">
        <f t="shared" si="48"/>
        <v>8795</v>
      </c>
      <c r="C537" s="68"/>
      <c r="D537" s="68"/>
      <c r="E537" s="69" t="s">
        <v>447</v>
      </c>
      <c r="F537" s="136"/>
      <c r="G537" s="71"/>
      <c r="H537" s="72"/>
      <c r="I537" s="143"/>
      <c r="J537" s="74"/>
      <c r="K537" s="79"/>
      <c r="L537" s="80">
        <f>SUM(L536)</f>
        <v>2100</v>
      </c>
      <c r="M537" s="95">
        <f>SUM(M536:M536)</f>
        <v>300</v>
      </c>
      <c r="N537" s="77">
        <f>M537+L537</f>
        <v>2400</v>
      </c>
    </row>
    <row r="538" spans="1:1025" customFormat="1" ht="24.75" hidden="1">
      <c r="A538" s="146"/>
      <c r="B538" s="202"/>
      <c r="C538" s="202"/>
      <c r="D538" s="202"/>
      <c r="E538" s="203"/>
      <c r="F538" s="154"/>
      <c r="G538" s="155"/>
      <c r="H538" s="205"/>
      <c r="I538" s="219"/>
      <c r="J538" s="206"/>
      <c r="K538" s="206"/>
      <c r="L538" s="220"/>
      <c r="M538" s="221"/>
      <c r="N538" s="208"/>
    </row>
    <row r="539" spans="1:1025" customFormat="1" ht="27" hidden="1">
      <c r="A539" s="217"/>
      <c r="B539" s="222"/>
      <c r="C539" s="223"/>
      <c r="D539" s="223"/>
      <c r="E539" s="223"/>
      <c r="F539" s="214">
        <v>8740</v>
      </c>
      <c r="G539" s="215">
        <v>7431</v>
      </c>
      <c r="H539" s="224" t="s">
        <v>15</v>
      </c>
      <c r="I539" s="225" t="s">
        <v>448</v>
      </c>
      <c r="J539" s="226" t="s">
        <v>449</v>
      </c>
      <c r="K539" s="226"/>
      <c r="L539" s="168">
        <v>0</v>
      </c>
      <c r="M539" s="66">
        <v>200</v>
      </c>
      <c r="N539" s="227"/>
    </row>
    <row r="540" spans="1:1025" customFormat="1" ht="27.75" hidden="1" thickBot="1">
      <c r="A540" s="217"/>
      <c r="B540" s="222"/>
      <c r="C540" s="223"/>
      <c r="D540" s="223"/>
      <c r="E540" s="223"/>
      <c r="F540" s="214">
        <v>8818</v>
      </c>
      <c r="G540" s="215">
        <v>7448</v>
      </c>
      <c r="H540" s="228" t="s">
        <v>15</v>
      </c>
      <c r="I540" s="229" t="s">
        <v>448</v>
      </c>
      <c r="J540" s="230" t="s">
        <v>450</v>
      </c>
      <c r="K540" s="231"/>
      <c r="L540" s="168">
        <v>4000</v>
      </c>
      <c r="M540" s="66">
        <v>200</v>
      </c>
      <c r="N540" s="227"/>
    </row>
    <row r="541" spans="1:1025" customFormat="1" ht="27.75" hidden="1" thickBot="1">
      <c r="A541" s="146"/>
      <c r="B541" s="232">
        <v>8740</v>
      </c>
      <c r="C541" s="233"/>
      <c r="D541" s="233"/>
      <c r="E541" s="234" t="s">
        <v>451</v>
      </c>
      <c r="F541" s="235"/>
      <c r="G541" s="236"/>
      <c r="H541" s="237"/>
      <c r="I541" s="238"/>
      <c r="J541" s="239"/>
      <c r="K541" s="240"/>
      <c r="L541" s="241">
        <f>SUBTOTAL(9,L539:L540)</f>
        <v>0</v>
      </c>
      <c r="M541" s="241">
        <f>SUBTOTAL(9,M539:M540)</f>
        <v>0</v>
      </c>
      <c r="N541" s="149">
        <f>M541+L541</f>
        <v>0</v>
      </c>
    </row>
    <row r="542" spans="1:1025" ht="24.75" hidden="1">
      <c r="A542" s="113"/>
      <c r="B542" s="51"/>
      <c r="C542" s="51"/>
      <c r="D542" s="51"/>
      <c r="E542" s="52"/>
      <c r="F542" s="25"/>
      <c r="G542" s="26"/>
      <c r="H542" s="53"/>
      <c r="I542" s="54"/>
      <c r="J542" s="55"/>
      <c r="K542" s="55"/>
      <c r="L542" s="56"/>
      <c r="M542" s="56"/>
      <c r="N542" s="57"/>
    </row>
    <row r="543" spans="1:1025" ht="27.75" hidden="1" thickBot="1">
      <c r="A543" s="113"/>
      <c r="B543" s="58"/>
      <c r="C543" s="213"/>
      <c r="D543" s="213"/>
      <c r="E543" s="213"/>
      <c r="F543" s="214">
        <v>8867</v>
      </c>
      <c r="G543" s="215">
        <v>8867</v>
      </c>
      <c r="H543" s="62" t="s">
        <v>15</v>
      </c>
      <c r="I543" s="63" t="s">
        <v>452</v>
      </c>
      <c r="J543" s="64" t="s">
        <v>453</v>
      </c>
      <c r="K543" s="64"/>
      <c r="L543" s="168">
        <v>2000</v>
      </c>
      <c r="M543" s="66">
        <v>100</v>
      </c>
      <c r="N543" s="57"/>
    </row>
    <row r="544" spans="1:1025" ht="27.75" hidden="1" thickBot="1">
      <c r="A544" s="113"/>
      <c r="B544" s="67">
        <f t="shared" ref="B544" si="49">F543</f>
        <v>8867</v>
      </c>
      <c r="C544" s="68"/>
      <c r="D544" s="68"/>
      <c r="E544" s="69" t="s">
        <v>454</v>
      </c>
      <c r="F544" s="136"/>
      <c r="G544" s="71"/>
      <c r="H544" s="72"/>
      <c r="I544" s="143"/>
      <c r="J544" s="74"/>
      <c r="K544" s="79"/>
      <c r="L544" s="80">
        <f>SUM(L543)</f>
        <v>2000</v>
      </c>
      <c r="M544" s="95">
        <f>SUM(M543)</f>
        <v>100</v>
      </c>
      <c r="N544" s="77">
        <f>SUM(L544:M544)</f>
        <v>2100</v>
      </c>
    </row>
    <row r="545" spans="1:1025" ht="24.75" hidden="1">
      <c r="A545" s="113"/>
      <c r="B545" s="51"/>
      <c r="C545" s="51"/>
      <c r="D545" s="51"/>
      <c r="E545" s="52"/>
      <c r="F545" s="25"/>
      <c r="G545" s="26"/>
      <c r="H545" s="53"/>
      <c r="I545" s="54"/>
      <c r="J545" s="55"/>
      <c r="K545" s="55"/>
      <c r="L545" s="56"/>
      <c r="M545" s="56"/>
      <c r="N545" s="57"/>
    </row>
    <row r="546" spans="1:1025" ht="27.75" hidden="1" thickBot="1">
      <c r="A546" s="113"/>
      <c r="B546" s="58"/>
      <c r="C546" s="213"/>
      <c r="D546" s="213"/>
      <c r="E546" s="213"/>
      <c r="F546" s="214">
        <v>8691</v>
      </c>
      <c r="G546" s="215">
        <v>7419</v>
      </c>
      <c r="H546" s="62" t="s">
        <v>107</v>
      </c>
      <c r="I546" s="63" t="s">
        <v>19</v>
      </c>
      <c r="J546" s="64" t="s">
        <v>455</v>
      </c>
      <c r="K546" s="64"/>
      <c r="L546" s="168">
        <v>2500</v>
      </c>
      <c r="M546" s="66">
        <v>100</v>
      </c>
      <c r="N546" s="57"/>
    </row>
    <row r="547" spans="1:1025" ht="27.75" hidden="1" thickBot="1">
      <c r="A547" s="113"/>
      <c r="B547" s="67">
        <f t="shared" si="48"/>
        <v>8691</v>
      </c>
      <c r="C547" s="68"/>
      <c r="D547" s="68"/>
      <c r="E547" s="69" t="s">
        <v>21</v>
      </c>
      <c r="F547" s="136"/>
      <c r="G547" s="71"/>
      <c r="H547" s="72"/>
      <c r="I547" s="143"/>
      <c r="J547" s="74"/>
      <c r="K547" s="79"/>
      <c r="L547" s="80">
        <f>SUM(L546)</f>
        <v>2500</v>
      </c>
      <c r="M547" s="95">
        <f>SUM(M546)</f>
        <v>100</v>
      </c>
      <c r="N547" s="77">
        <f>SUM(L547:M547)</f>
        <v>2600</v>
      </c>
    </row>
    <row r="548" spans="1:1025" customFormat="1" ht="24.75" hidden="1">
      <c r="A548" s="201"/>
      <c r="B548" s="51"/>
      <c r="C548" s="51"/>
      <c r="D548" s="51"/>
      <c r="E548" s="52"/>
      <c r="F548" s="25"/>
      <c r="G548" s="26"/>
      <c r="H548" s="53"/>
      <c r="I548" s="54"/>
      <c r="J548" s="55"/>
      <c r="K548" s="55"/>
      <c r="L548" s="56"/>
      <c r="M548" s="56"/>
      <c r="N548" s="57"/>
    </row>
    <row r="549" spans="1:1025" customFormat="1" ht="27.75" hidden="1" thickBot="1">
      <c r="A549" s="146"/>
      <c r="B549" s="58"/>
      <c r="C549" s="213"/>
      <c r="D549" s="213"/>
      <c r="E549" s="213"/>
      <c r="F549" s="214">
        <v>8853</v>
      </c>
      <c r="G549" s="215">
        <v>8853</v>
      </c>
      <c r="H549" s="62" t="s">
        <v>15</v>
      </c>
      <c r="I549" s="63" t="s">
        <v>334</v>
      </c>
      <c r="J549" s="64" t="s">
        <v>456</v>
      </c>
      <c r="K549" s="64"/>
      <c r="L549" s="168">
        <v>3500</v>
      </c>
      <c r="M549" s="66">
        <v>100</v>
      </c>
      <c r="N549" s="57"/>
    </row>
    <row r="550" spans="1:1025" customFormat="1" ht="27.75" hidden="1" thickBot="1">
      <c r="A550" s="146"/>
      <c r="B550" s="67">
        <f t="shared" si="48"/>
        <v>8853</v>
      </c>
      <c r="C550" s="68"/>
      <c r="D550" s="68"/>
      <c r="E550" s="69" t="s">
        <v>336</v>
      </c>
      <c r="F550" s="136"/>
      <c r="G550" s="71"/>
      <c r="H550" s="72"/>
      <c r="I550" s="143"/>
      <c r="J550" s="74"/>
      <c r="K550" s="79"/>
      <c r="L550" s="80">
        <f>SUM(L549:L549)</f>
        <v>3500</v>
      </c>
      <c r="M550" s="95">
        <f>SUM(M549:M549)</f>
        <v>100</v>
      </c>
      <c r="N550" s="77">
        <f>SUM(L550:M550)</f>
        <v>3600</v>
      </c>
    </row>
    <row r="551" spans="1:1025" s="8" customFormat="1" ht="25.5" hidden="1" thickBot="1">
      <c r="A551" s="113"/>
      <c r="B551" s="51"/>
      <c r="C551" s="51"/>
      <c r="D551" s="51"/>
      <c r="E551" s="52"/>
      <c r="F551" s="25"/>
      <c r="G551" s="26"/>
      <c r="H551" s="53"/>
      <c r="I551" s="54"/>
      <c r="J551" s="55"/>
      <c r="K551" s="55"/>
      <c r="L551" s="7"/>
      <c r="M551" s="66"/>
      <c r="N551" s="57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  <c r="HJ551" s="9"/>
      <c r="HK551" s="9"/>
      <c r="HL551" s="9"/>
      <c r="HM551" s="9"/>
      <c r="HN551" s="9"/>
      <c r="HO551" s="9"/>
      <c r="HP551" s="9"/>
      <c r="HQ551" s="9"/>
      <c r="HR551" s="9"/>
      <c r="HS551" s="9"/>
      <c r="HT551" s="9"/>
      <c r="HU551" s="9"/>
      <c r="HV551" s="9"/>
      <c r="HW551" s="9"/>
      <c r="HX551" s="9"/>
      <c r="HY551" s="9"/>
      <c r="HZ551" s="9"/>
      <c r="IA551" s="9"/>
      <c r="IB551" s="9"/>
      <c r="IC551" s="9"/>
      <c r="ID551" s="9"/>
      <c r="IE551" s="9"/>
      <c r="IF551" s="9"/>
      <c r="IG551" s="9"/>
      <c r="IH551" s="9"/>
      <c r="II551" s="9"/>
      <c r="IJ551" s="9"/>
      <c r="IK551" s="9"/>
      <c r="IL551" s="9"/>
      <c r="IM551" s="9"/>
      <c r="IN551" s="9"/>
      <c r="IO551" s="9"/>
      <c r="IP551" s="9"/>
      <c r="IQ551" s="9"/>
      <c r="IR551" s="9"/>
      <c r="IS551" s="9"/>
      <c r="IT551" s="9"/>
      <c r="IU551" s="9"/>
      <c r="IV551" s="9"/>
      <c r="IW551" s="9"/>
      <c r="IX551" s="9"/>
      <c r="IY551" s="9"/>
      <c r="IZ551" s="9"/>
      <c r="JA551" s="9"/>
      <c r="JB551" s="9"/>
      <c r="JC551" s="9"/>
      <c r="JD551" s="9"/>
      <c r="JE551" s="9"/>
      <c r="JF551" s="9"/>
      <c r="JG551" s="9"/>
      <c r="JH551" s="9"/>
      <c r="JI551" s="9"/>
      <c r="JJ551" s="9"/>
      <c r="JK551" s="9"/>
      <c r="JL551" s="9"/>
      <c r="JM551" s="9"/>
      <c r="JN551" s="9"/>
      <c r="JO551" s="9"/>
      <c r="JP551" s="9"/>
      <c r="JQ551" s="9"/>
      <c r="JR551" s="9"/>
      <c r="JS551" s="9"/>
      <c r="JT551" s="9"/>
      <c r="JU551" s="9"/>
      <c r="JV551" s="9"/>
      <c r="JW551" s="9"/>
      <c r="JX551" s="9"/>
      <c r="JY551" s="9"/>
      <c r="JZ551" s="9"/>
      <c r="KA551" s="9"/>
      <c r="KB551" s="9"/>
      <c r="KC551" s="9"/>
      <c r="KD551" s="9"/>
      <c r="KE551" s="9"/>
      <c r="KF551" s="9"/>
      <c r="KG551" s="9"/>
      <c r="KH551" s="9"/>
      <c r="KI551" s="9"/>
      <c r="KJ551" s="9"/>
      <c r="KK551" s="9"/>
      <c r="KL551" s="9"/>
      <c r="KM551" s="9"/>
      <c r="KN551" s="9"/>
      <c r="KO551" s="9"/>
      <c r="KP551" s="9"/>
      <c r="KQ551" s="9"/>
      <c r="KR551" s="9"/>
      <c r="KS551" s="9"/>
      <c r="KT551" s="9"/>
      <c r="KU551" s="9"/>
      <c r="KV551" s="9"/>
      <c r="KW551" s="9"/>
      <c r="KX551" s="9"/>
      <c r="KY551" s="9"/>
      <c r="KZ551" s="9"/>
      <c r="LA551" s="9"/>
      <c r="LB551" s="9"/>
      <c r="LC551" s="9"/>
      <c r="LD551" s="9"/>
      <c r="LE551" s="9"/>
      <c r="LF551" s="9"/>
      <c r="LG551" s="9"/>
      <c r="LH551" s="9"/>
      <c r="LI551" s="9"/>
      <c r="LJ551" s="9"/>
      <c r="LK551" s="9"/>
      <c r="LL551" s="9"/>
      <c r="LM551" s="9"/>
      <c r="LN551" s="9"/>
      <c r="LO551" s="9"/>
      <c r="LP551" s="9"/>
      <c r="LQ551" s="9"/>
      <c r="LR551" s="9"/>
      <c r="LS551" s="9"/>
      <c r="LT551" s="9"/>
      <c r="LU551" s="9"/>
      <c r="LV551" s="9"/>
      <c r="LW551" s="9"/>
      <c r="LX551" s="9"/>
      <c r="LY551" s="9"/>
      <c r="LZ551" s="9"/>
      <c r="MA551" s="9"/>
      <c r="MB551" s="9"/>
      <c r="MC551" s="9"/>
      <c r="MD551" s="9"/>
      <c r="ME551" s="9"/>
      <c r="MF551" s="9"/>
      <c r="MG551" s="9"/>
      <c r="MH551" s="9"/>
      <c r="MI551" s="9"/>
      <c r="MJ551" s="9"/>
      <c r="MK551" s="9"/>
      <c r="ML551" s="9"/>
      <c r="MM551" s="9"/>
      <c r="MN551" s="9"/>
      <c r="MO551" s="9"/>
      <c r="MP551" s="9"/>
      <c r="MQ551" s="9"/>
      <c r="MR551" s="9"/>
      <c r="MS551" s="9"/>
      <c r="MT551" s="9"/>
      <c r="MU551" s="9"/>
      <c r="MV551" s="9"/>
      <c r="MW551" s="9"/>
      <c r="MX551" s="9"/>
      <c r="MY551" s="9"/>
      <c r="MZ551" s="9"/>
      <c r="NA551" s="9"/>
      <c r="NB551" s="9"/>
      <c r="NC551" s="9"/>
      <c r="ND551" s="9"/>
      <c r="NE551" s="9"/>
      <c r="NF551" s="9"/>
      <c r="NG551" s="9"/>
      <c r="NH551" s="9"/>
      <c r="NI551" s="9"/>
      <c r="NJ551" s="9"/>
      <c r="NK551" s="9"/>
      <c r="NL551" s="9"/>
      <c r="NM551" s="9"/>
      <c r="NN551" s="9"/>
      <c r="NO551" s="9"/>
      <c r="NP551" s="9"/>
      <c r="NQ551" s="9"/>
      <c r="NR551" s="9"/>
      <c r="NS551" s="9"/>
      <c r="NT551" s="9"/>
      <c r="NU551" s="9"/>
      <c r="NV551" s="9"/>
      <c r="NW551" s="9"/>
      <c r="NX551" s="9"/>
      <c r="NY551" s="9"/>
      <c r="NZ551" s="9"/>
      <c r="OA551" s="9"/>
      <c r="OB551" s="9"/>
      <c r="OC551" s="9"/>
      <c r="OD551" s="9"/>
      <c r="OE551" s="9"/>
      <c r="OF551" s="9"/>
      <c r="OG551" s="9"/>
      <c r="OH551" s="9"/>
      <c r="OI551" s="9"/>
      <c r="OJ551" s="9"/>
      <c r="OK551" s="9"/>
      <c r="OL551" s="9"/>
      <c r="OM551" s="9"/>
      <c r="ON551" s="9"/>
      <c r="OO551" s="9"/>
      <c r="OP551" s="9"/>
      <c r="OQ551" s="9"/>
      <c r="OR551" s="9"/>
      <c r="OS551" s="9"/>
      <c r="OT551" s="9"/>
      <c r="OU551" s="9"/>
      <c r="OV551" s="9"/>
      <c r="OW551" s="9"/>
      <c r="OX551" s="9"/>
      <c r="OY551" s="9"/>
      <c r="OZ551" s="9"/>
      <c r="PA551" s="9"/>
      <c r="PB551" s="9"/>
      <c r="PC551" s="9"/>
      <c r="PD551" s="9"/>
      <c r="PE551" s="9"/>
      <c r="PF551" s="9"/>
      <c r="PG551" s="9"/>
      <c r="PH551" s="9"/>
      <c r="PI551" s="9"/>
      <c r="PJ551" s="9"/>
      <c r="PK551" s="9"/>
      <c r="PL551" s="9"/>
      <c r="PM551" s="9"/>
      <c r="PN551" s="9"/>
      <c r="PO551" s="9"/>
      <c r="PP551" s="9"/>
      <c r="PQ551" s="9"/>
      <c r="PR551" s="9"/>
      <c r="PS551" s="9"/>
      <c r="PT551" s="9"/>
      <c r="PU551" s="9"/>
      <c r="PV551" s="9"/>
      <c r="PW551" s="9"/>
      <c r="PX551" s="9"/>
      <c r="PY551" s="9"/>
      <c r="PZ551" s="9"/>
      <c r="QA551" s="9"/>
      <c r="QB551" s="9"/>
      <c r="QC551" s="9"/>
      <c r="QD551" s="9"/>
      <c r="QE551" s="9"/>
      <c r="QF551" s="9"/>
      <c r="QG551" s="9"/>
      <c r="QH551" s="9"/>
      <c r="QI551" s="9"/>
      <c r="QJ551" s="9"/>
      <c r="QK551" s="9"/>
      <c r="QL551" s="9"/>
      <c r="QM551" s="9"/>
      <c r="QN551" s="9"/>
      <c r="QO551" s="9"/>
      <c r="QP551" s="9"/>
      <c r="QQ551" s="9"/>
      <c r="QR551" s="9"/>
      <c r="QS551" s="9"/>
      <c r="QT551" s="9"/>
      <c r="QU551" s="9"/>
      <c r="QV551" s="9"/>
      <c r="QW551" s="9"/>
      <c r="QX551" s="9"/>
      <c r="QY551" s="9"/>
      <c r="QZ551" s="9"/>
      <c r="RA551" s="9"/>
      <c r="RB551" s="9"/>
      <c r="RC551" s="9"/>
      <c r="RD551" s="9"/>
      <c r="RE551" s="9"/>
      <c r="RF551" s="9"/>
      <c r="RG551" s="9"/>
      <c r="RH551" s="9"/>
      <c r="RI551" s="9"/>
      <c r="RJ551" s="9"/>
      <c r="RK551" s="9"/>
      <c r="RL551" s="9"/>
      <c r="RM551" s="9"/>
      <c r="RN551" s="9"/>
      <c r="RO551" s="9"/>
      <c r="RP551" s="9"/>
      <c r="RQ551" s="9"/>
      <c r="RR551" s="9"/>
      <c r="RS551" s="9"/>
      <c r="RT551" s="9"/>
      <c r="RU551" s="9"/>
      <c r="RV551" s="9"/>
      <c r="RW551" s="9"/>
      <c r="RX551" s="9"/>
      <c r="RY551" s="9"/>
      <c r="RZ551" s="9"/>
      <c r="SA551" s="9"/>
      <c r="SB551" s="9"/>
      <c r="SC551" s="9"/>
      <c r="SD551" s="9"/>
      <c r="SE551" s="9"/>
      <c r="SF551" s="9"/>
      <c r="SG551" s="9"/>
      <c r="SH551" s="9"/>
      <c r="SI551" s="9"/>
      <c r="SJ551" s="9"/>
      <c r="SK551" s="9"/>
      <c r="SL551" s="9"/>
      <c r="SM551" s="9"/>
      <c r="SN551" s="9"/>
      <c r="SO551" s="9"/>
      <c r="SP551" s="9"/>
      <c r="SQ551" s="9"/>
      <c r="SR551" s="9"/>
      <c r="SS551" s="9"/>
      <c r="ST551" s="9"/>
      <c r="SU551" s="9"/>
      <c r="SV551" s="9"/>
      <c r="SW551" s="9"/>
      <c r="SX551" s="9"/>
      <c r="SY551" s="9"/>
      <c r="SZ551" s="9"/>
      <c r="TA551" s="9"/>
      <c r="TB551" s="9"/>
      <c r="TC551" s="9"/>
      <c r="TD551" s="9"/>
      <c r="TE551" s="9"/>
      <c r="TF551" s="9"/>
      <c r="TG551" s="9"/>
      <c r="TH551" s="9"/>
      <c r="TI551" s="9"/>
      <c r="TJ551" s="9"/>
      <c r="TK551" s="9"/>
      <c r="TL551" s="9"/>
      <c r="TM551" s="9"/>
      <c r="TN551" s="9"/>
      <c r="TO551" s="9"/>
      <c r="TP551" s="9"/>
      <c r="TQ551" s="9"/>
      <c r="TR551" s="9"/>
      <c r="TS551" s="9"/>
      <c r="TT551" s="9"/>
      <c r="TU551" s="9"/>
      <c r="TV551" s="9"/>
      <c r="TW551" s="9"/>
      <c r="TX551" s="9"/>
      <c r="TY551" s="9"/>
      <c r="TZ551" s="9"/>
      <c r="UA551" s="9"/>
      <c r="UB551" s="9"/>
      <c r="UC551" s="9"/>
      <c r="UD551" s="9"/>
      <c r="UE551" s="9"/>
      <c r="UF551" s="9"/>
      <c r="UG551" s="9"/>
      <c r="UH551" s="9"/>
      <c r="UI551" s="9"/>
      <c r="UJ551" s="9"/>
      <c r="UK551" s="9"/>
      <c r="UL551" s="9"/>
      <c r="UM551" s="9"/>
      <c r="UN551" s="9"/>
      <c r="UO551" s="9"/>
      <c r="UP551" s="9"/>
      <c r="UQ551" s="9"/>
      <c r="UR551" s="9"/>
      <c r="US551" s="9"/>
      <c r="UT551" s="9"/>
      <c r="UU551" s="9"/>
      <c r="UV551" s="9"/>
      <c r="UW551" s="9"/>
      <c r="UX551" s="9"/>
      <c r="UY551" s="9"/>
      <c r="UZ551" s="9"/>
      <c r="VA551" s="9"/>
      <c r="VB551" s="9"/>
      <c r="VC551" s="9"/>
      <c r="VD551" s="9"/>
      <c r="VE551" s="9"/>
      <c r="VF551" s="9"/>
      <c r="VG551" s="9"/>
      <c r="VH551" s="9"/>
      <c r="VI551" s="9"/>
      <c r="VJ551" s="9"/>
      <c r="VK551" s="9"/>
      <c r="VL551" s="9"/>
      <c r="VM551" s="9"/>
      <c r="VN551" s="9"/>
      <c r="VO551" s="9"/>
      <c r="VP551" s="9"/>
      <c r="VQ551" s="9"/>
      <c r="VR551" s="9"/>
      <c r="VS551" s="9"/>
      <c r="VT551" s="9"/>
      <c r="VU551" s="9"/>
      <c r="VV551" s="9"/>
      <c r="VW551" s="9"/>
      <c r="VX551" s="9"/>
      <c r="VY551" s="9"/>
      <c r="VZ551" s="9"/>
      <c r="WA551" s="9"/>
      <c r="WB551" s="9"/>
      <c r="WC551" s="9"/>
      <c r="WD551" s="9"/>
      <c r="WE551" s="9"/>
      <c r="WF551" s="9"/>
      <c r="WG551" s="9"/>
      <c r="WH551" s="9"/>
      <c r="WI551" s="9"/>
      <c r="WJ551" s="9"/>
      <c r="WK551" s="9"/>
      <c r="WL551" s="9"/>
      <c r="WM551" s="9"/>
      <c r="WN551" s="9"/>
      <c r="WO551" s="9"/>
      <c r="WP551" s="9"/>
      <c r="WQ551" s="9"/>
      <c r="WR551" s="9"/>
      <c r="WS551" s="9"/>
      <c r="WT551" s="9"/>
      <c r="WU551" s="9"/>
      <c r="WV551" s="9"/>
      <c r="WW551" s="9"/>
      <c r="WX551" s="9"/>
      <c r="WY551" s="9"/>
      <c r="WZ551" s="9"/>
      <c r="XA551" s="9"/>
      <c r="XB551" s="9"/>
      <c r="XC551" s="9"/>
      <c r="XD551" s="9"/>
      <c r="XE551" s="9"/>
      <c r="XF551" s="9"/>
      <c r="XG551" s="9"/>
      <c r="XH551" s="9"/>
      <c r="XI551" s="9"/>
      <c r="XJ551" s="9"/>
      <c r="XK551" s="9"/>
      <c r="XL551" s="9"/>
      <c r="XM551" s="9"/>
      <c r="XN551" s="9"/>
      <c r="XO551" s="9"/>
      <c r="XP551" s="9"/>
      <c r="XQ551" s="9"/>
      <c r="XR551" s="9"/>
      <c r="XS551" s="9"/>
      <c r="XT551" s="9"/>
      <c r="XU551" s="9"/>
      <c r="XV551" s="9"/>
      <c r="XW551" s="9"/>
      <c r="XX551" s="9"/>
      <c r="XY551" s="9"/>
      <c r="XZ551" s="9"/>
      <c r="YA551" s="9"/>
      <c r="YB551" s="9"/>
      <c r="YC551" s="9"/>
      <c r="YD551" s="9"/>
      <c r="YE551" s="9"/>
      <c r="YF551" s="9"/>
      <c r="YG551" s="9"/>
      <c r="YH551" s="9"/>
      <c r="YI551" s="9"/>
      <c r="YJ551" s="9"/>
      <c r="YK551" s="9"/>
      <c r="YL551" s="9"/>
      <c r="YM551" s="9"/>
      <c r="YN551" s="9"/>
      <c r="YO551" s="9"/>
      <c r="YP551" s="9"/>
      <c r="YQ551" s="9"/>
      <c r="YR551" s="9"/>
      <c r="YS551" s="9"/>
      <c r="YT551" s="9"/>
      <c r="YU551" s="9"/>
      <c r="YV551" s="9"/>
      <c r="YW551" s="9"/>
      <c r="YX551" s="9"/>
      <c r="YY551" s="9"/>
      <c r="YZ551" s="9"/>
      <c r="ZA551" s="9"/>
      <c r="ZB551" s="9"/>
      <c r="ZC551" s="9"/>
      <c r="ZD551" s="9"/>
      <c r="ZE551" s="9"/>
      <c r="ZF551" s="9"/>
      <c r="ZG551" s="9"/>
      <c r="ZH551" s="9"/>
      <c r="ZI551" s="9"/>
      <c r="ZJ551" s="9"/>
      <c r="ZK551" s="9"/>
      <c r="ZL551" s="9"/>
      <c r="ZM551" s="9"/>
      <c r="ZN551" s="9"/>
      <c r="ZO551" s="9"/>
      <c r="ZP551" s="9"/>
      <c r="ZQ551" s="9"/>
      <c r="ZR551" s="9"/>
      <c r="ZS551" s="9"/>
      <c r="ZT551" s="9"/>
      <c r="ZU551" s="9"/>
      <c r="ZV551" s="9"/>
      <c r="ZW551" s="9"/>
      <c r="ZX551" s="9"/>
      <c r="ZY551" s="9"/>
      <c r="ZZ551" s="9"/>
      <c r="AAA551" s="9"/>
      <c r="AAB551" s="9"/>
      <c r="AAC551" s="9"/>
      <c r="AAD551" s="9"/>
      <c r="AAE551" s="9"/>
      <c r="AAF551" s="9"/>
      <c r="AAG551" s="9"/>
      <c r="AAH551" s="9"/>
      <c r="AAI551" s="9"/>
      <c r="AAJ551" s="9"/>
      <c r="AAK551" s="9"/>
      <c r="AAL551" s="9"/>
      <c r="AAM551" s="9"/>
      <c r="AAN551" s="9"/>
      <c r="AAO551" s="9"/>
      <c r="AAP551" s="9"/>
      <c r="AAQ551" s="9"/>
      <c r="AAR551" s="9"/>
      <c r="AAS551" s="9"/>
      <c r="AAT551" s="9"/>
      <c r="AAU551" s="9"/>
      <c r="AAV551" s="9"/>
      <c r="AAW551" s="9"/>
      <c r="AAX551" s="9"/>
      <c r="AAY551" s="9"/>
      <c r="AAZ551" s="9"/>
      <c r="ABA551" s="9"/>
      <c r="ABB551" s="9"/>
      <c r="ABC551" s="9"/>
      <c r="ABD551" s="9"/>
      <c r="ABE551" s="9"/>
      <c r="ABF551" s="9"/>
      <c r="ABG551" s="9"/>
      <c r="ABH551" s="9"/>
      <c r="ABI551" s="9"/>
      <c r="ABJ551" s="9"/>
      <c r="ABK551" s="9"/>
      <c r="ABL551" s="9"/>
      <c r="ABM551" s="9"/>
      <c r="ABN551" s="9"/>
      <c r="ABO551" s="9"/>
      <c r="ABP551" s="9"/>
      <c r="ABQ551" s="9"/>
      <c r="ABR551" s="9"/>
      <c r="ABS551" s="9"/>
      <c r="ABT551" s="9"/>
      <c r="ABU551" s="9"/>
      <c r="ABV551" s="9"/>
      <c r="ABW551" s="9"/>
      <c r="ABX551" s="9"/>
      <c r="ABY551" s="9"/>
      <c r="ABZ551" s="9"/>
      <c r="ACA551" s="9"/>
      <c r="ACB551" s="9"/>
      <c r="ACC551" s="9"/>
      <c r="ACD551" s="9"/>
      <c r="ACE551" s="9"/>
      <c r="ACF551" s="9"/>
      <c r="ACG551" s="9"/>
      <c r="ACH551" s="9"/>
      <c r="ACI551" s="9"/>
      <c r="ACJ551" s="9"/>
      <c r="ACK551" s="9"/>
      <c r="ACL551" s="9"/>
      <c r="ACM551" s="9"/>
      <c r="ACN551" s="9"/>
      <c r="ACO551" s="9"/>
      <c r="ACP551" s="9"/>
      <c r="ACQ551" s="9"/>
      <c r="ACR551" s="9"/>
      <c r="ACS551" s="9"/>
      <c r="ACT551" s="9"/>
      <c r="ACU551" s="9"/>
      <c r="ACV551" s="9"/>
      <c r="ACW551" s="9"/>
      <c r="ACX551" s="9"/>
      <c r="ACY551" s="9"/>
      <c r="ACZ551" s="9"/>
      <c r="ADA551" s="9"/>
      <c r="ADB551" s="9"/>
      <c r="ADC551" s="9"/>
      <c r="ADD551" s="9"/>
      <c r="ADE551" s="9"/>
      <c r="ADF551" s="9"/>
      <c r="ADG551" s="9"/>
      <c r="ADH551" s="9"/>
      <c r="ADI551" s="9"/>
      <c r="ADJ551" s="9"/>
      <c r="ADK551" s="9"/>
      <c r="ADL551" s="9"/>
      <c r="ADM551" s="9"/>
      <c r="ADN551" s="9"/>
      <c r="ADO551" s="9"/>
      <c r="ADP551" s="9"/>
      <c r="ADQ551" s="9"/>
      <c r="ADR551" s="9"/>
      <c r="ADS551" s="9"/>
      <c r="ADT551" s="9"/>
      <c r="ADU551" s="9"/>
      <c r="ADV551" s="9"/>
      <c r="ADW551" s="9"/>
      <c r="ADX551" s="9"/>
      <c r="ADY551" s="9"/>
      <c r="ADZ551" s="9"/>
      <c r="AEA551" s="9"/>
      <c r="AEB551" s="9"/>
      <c r="AEC551" s="9"/>
      <c r="AED551" s="9"/>
      <c r="AEE551" s="9"/>
      <c r="AEF551" s="9"/>
      <c r="AEG551" s="9"/>
      <c r="AEH551" s="9"/>
      <c r="AEI551" s="9"/>
      <c r="AEJ551" s="9"/>
      <c r="AEK551" s="9"/>
      <c r="AEL551" s="9"/>
      <c r="AEM551" s="9"/>
      <c r="AEN551" s="9"/>
      <c r="AEO551" s="9"/>
      <c r="AEP551" s="9"/>
      <c r="AEQ551" s="9"/>
      <c r="AER551" s="9"/>
      <c r="AES551" s="9"/>
      <c r="AET551" s="9"/>
      <c r="AEU551" s="9"/>
      <c r="AEV551" s="9"/>
      <c r="AEW551" s="9"/>
      <c r="AEX551" s="9"/>
      <c r="AEY551" s="9"/>
      <c r="AEZ551" s="9"/>
      <c r="AFA551" s="9"/>
      <c r="AFB551" s="9"/>
      <c r="AFC551" s="9"/>
      <c r="AFD551" s="9"/>
      <c r="AFE551" s="9"/>
      <c r="AFF551" s="9"/>
      <c r="AFG551" s="9"/>
      <c r="AFH551" s="9"/>
      <c r="AFI551" s="9"/>
      <c r="AFJ551" s="9"/>
      <c r="AFK551" s="9"/>
      <c r="AFL551" s="9"/>
      <c r="AFM551" s="9"/>
      <c r="AFN551" s="9"/>
      <c r="AFO551" s="9"/>
      <c r="AFP551" s="9"/>
      <c r="AFQ551" s="9"/>
      <c r="AFR551" s="9"/>
      <c r="AFS551" s="9"/>
      <c r="AFT551" s="9"/>
      <c r="AFU551" s="9"/>
      <c r="AFV551" s="9"/>
      <c r="AFW551" s="9"/>
      <c r="AFX551" s="9"/>
      <c r="AFY551" s="9"/>
      <c r="AFZ551" s="9"/>
      <c r="AGA551" s="9"/>
      <c r="AGB551" s="9"/>
      <c r="AGC551" s="9"/>
      <c r="AGD551" s="9"/>
      <c r="AGE551" s="9"/>
      <c r="AGF551" s="9"/>
      <c r="AGG551" s="9"/>
      <c r="AGH551" s="9"/>
      <c r="AGI551" s="9"/>
      <c r="AGJ551" s="9"/>
      <c r="AGK551" s="9"/>
      <c r="AGL551" s="9"/>
      <c r="AGM551" s="9"/>
      <c r="AGN551" s="9"/>
      <c r="AGO551" s="9"/>
      <c r="AGP551" s="9"/>
      <c r="AGQ551" s="9"/>
      <c r="AGR551" s="9"/>
      <c r="AGS551" s="9"/>
      <c r="AGT551" s="9"/>
      <c r="AGU551" s="9"/>
      <c r="AGV551" s="9"/>
      <c r="AGW551" s="9"/>
      <c r="AGX551" s="9"/>
      <c r="AGY551" s="9"/>
      <c r="AGZ551" s="9"/>
      <c r="AHA551" s="9"/>
      <c r="AHB551" s="9"/>
      <c r="AHC551" s="9"/>
      <c r="AHD551" s="9"/>
      <c r="AHE551" s="9"/>
      <c r="AHF551" s="9"/>
      <c r="AHG551" s="9"/>
      <c r="AHH551" s="9"/>
      <c r="AHI551" s="9"/>
      <c r="AHJ551" s="9"/>
      <c r="AHK551" s="9"/>
      <c r="AHL551" s="9"/>
      <c r="AHM551" s="9"/>
      <c r="AHN551" s="9"/>
      <c r="AHO551" s="9"/>
      <c r="AHP551" s="9"/>
      <c r="AHQ551" s="9"/>
      <c r="AHR551" s="9"/>
      <c r="AHS551" s="9"/>
      <c r="AHT551" s="9"/>
      <c r="AHU551" s="9"/>
      <c r="AHV551" s="9"/>
      <c r="AHW551" s="9"/>
      <c r="AHX551" s="9"/>
      <c r="AHY551" s="9"/>
      <c r="AHZ551" s="9"/>
      <c r="AIA551" s="9"/>
      <c r="AIB551" s="9"/>
      <c r="AIC551" s="9"/>
      <c r="AID551" s="9"/>
      <c r="AIE551" s="9"/>
      <c r="AIF551" s="9"/>
      <c r="AIG551" s="9"/>
      <c r="AIH551" s="9"/>
      <c r="AII551" s="9"/>
      <c r="AIJ551" s="9"/>
      <c r="AIK551" s="9"/>
      <c r="AIL551" s="9"/>
      <c r="AIM551" s="9"/>
      <c r="AIN551" s="9"/>
      <c r="AIO551" s="9"/>
      <c r="AIP551" s="9"/>
      <c r="AIQ551" s="9"/>
      <c r="AIR551" s="9"/>
      <c r="AIS551" s="9"/>
      <c r="AIT551" s="9"/>
      <c r="AIU551" s="9"/>
      <c r="AIV551" s="9"/>
      <c r="AIW551" s="9"/>
      <c r="AIX551" s="9"/>
      <c r="AIY551" s="9"/>
      <c r="AIZ551" s="9"/>
      <c r="AJA551" s="9"/>
      <c r="AJB551" s="9"/>
      <c r="AJC551" s="9"/>
      <c r="AJD551" s="9"/>
      <c r="AJE551" s="9"/>
      <c r="AJF551" s="9"/>
      <c r="AJG551" s="9"/>
      <c r="AJH551" s="9"/>
      <c r="AJI551" s="9"/>
      <c r="AJJ551" s="9"/>
      <c r="AJK551" s="9"/>
      <c r="AJL551" s="9"/>
      <c r="AJM551" s="9"/>
      <c r="AJN551" s="9"/>
      <c r="AJO551" s="9"/>
      <c r="AJP551" s="9"/>
      <c r="AJQ551" s="9"/>
      <c r="AJR551" s="9"/>
      <c r="AJS551" s="9"/>
      <c r="AJT551" s="9"/>
      <c r="AJU551" s="9"/>
      <c r="AJV551" s="9"/>
      <c r="AJW551" s="9"/>
      <c r="AJX551" s="9"/>
      <c r="AJY551" s="9"/>
      <c r="AJZ551" s="9"/>
      <c r="AKA551" s="9"/>
      <c r="AKB551" s="9"/>
      <c r="AKC551" s="9"/>
      <c r="AKD551" s="9"/>
      <c r="AKE551" s="9"/>
      <c r="AKF551" s="9"/>
      <c r="AKG551" s="9"/>
      <c r="AKH551" s="9"/>
      <c r="AKI551" s="9"/>
      <c r="AKJ551" s="9"/>
      <c r="AKK551" s="9"/>
      <c r="AKL551" s="9"/>
      <c r="AKM551" s="9"/>
      <c r="AKN551" s="9"/>
      <c r="AKO551" s="9"/>
      <c r="AKP551" s="9"/>
      <c r="AKQ551" s="9"/>
      <c r="AKR551" s="9"/>
      <c r="AKS551" s="9"/>
      <c r="AKT551" s="9"/>
      <c r="AKU551" s="9"/>
      <c r="AKV551" s="9"/>
      <c r="AKW551" s="9"/>
      <c r="AKX551" s="9"/>
      <c r="AKY551" s="9"/>
      <c r="AKZ551" s="9"/>
      <c r="ALA551" s="9"/>
      <c r="ALB551" s="9"/>
      <c r="ALC551" s="9"/>
      <c r="ALD551" s="9"/>
      <c r="ALE551" s="9"/>
      <c r="ALF551" s="9"/>
      <c r="ALG551" s="9"/>
      <c r="ALH551" s="9"/>
      <c r="ALI551" s="9"/>
      <c r="ALJ551" s="9"/>
      <c r="ALK551" s="9"/>
      <c r="ALL551" s="9"/>
      <c r="ALM551" s="9"/>
      <c r="ALN551" s="9"/>
      <c r="ALO551" s="9"/>
      <c r="ALP551" s="9"/>
      <c r="ALQ551" s="9"/>
      <c r="ALR551" s="9"/>
      <c r="ALS551" s="9"/>
      <c r="ALT551" s="9"/>
      <c r="ALU551" s="9"/>
      <c r="ALV551" s="9"/>
      <c r="ALW551" s="9"/>
      <c r="ALX551" s="9"/>
      <c r="ALY551" s="9"/>
      <c r="ALZ551" s="9"/>
      <c r="AMA551" s="9"/>
      <c r="AMB551" s="9"/>
      <c r="AMC551" s="9"/>
      <c r="AMD551" s="9"/>
      <c r="AME551" s="9"/>
      <c r="AMF551" s="9"/>
      <c r="AMG551" s="9"/>
      <c r="AMH551" s="9"/>
      <c r="AMI551" s="9"/>
      <c r="AMJ551" s="9"/>
      <c r="AMK551" s="9"/>
    </row>
    <row r="552" spans="1:1025" s="8" customFormat="1" ht="117.6" hidden="1" customHeight="1" thickBot="1">
      <c r="A552" s="113"/>
      <c r="B552" s="438" t="s">
        <v>152</v>
      </c>
      <c r="C552" s="439"/>
      <c r="D552" s="439"/>
      <c r="E552" s="439"/>
      <c r="F552" s="439"/>
      <c r="G552" s="439"/>
      <c r="H552" s="439"/>
      <c r="I552" s="439"/>
      <c r="J552" s="440"/>
      <c r="K552" s="127"/>
      <c r="L552" s="128">
        <f>L364+L367+L371+L375+L378+L381+L384+L387+L390+L393+L396+L399+L402+L405+L408+L411+L414+L417+L420+L423+L426+L429+L432+L435+L438+L441+L444+L447+L450+L453+L456+L459+L462+L465+L468+L471+L474+L477+L480+L483+L486+L489+L492+L495+L498+L501+L504+L507+L510+L513+L516+L519+L522+L525+L528+L531+L534+L537+L541+L544+L547+L550</f>
        <v>170700</v>
      </c>
      <c r="M552" s="128">
        <f t="shared" ref="M552:N552" si="50">M364+M367+M371+M375+M378+M381+M384+M387+M390+M393+M396+M399+M402+M405+M408+M411+M414+M417+M420+M423+M426+M429+M432+M435+M438+M441+M444+M447+M450+M453+M456+M459+M462+M465+M468+M471+M474+M477+M480+M483+M486+M489+M492+M495+M498+M501+M504+M507+M510+M513+M516+M519+M522+M525+M528+M531+M534+M537+M541+M544+M547+M550</f>
        <v>8500</v>
      </c>
      <c r="N552" s="128">
        <f t="shared" si="50"/>
        <v>179200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9"/>
      <c r="FS552" s="9"/>
      <c r="FT552" s="9"/>
      <c r="FU552" s="9"/>
      <c r="FV552" s="9"/>
      <c r="FW552" s="9"/>
      <c r="FX552" s="9"/>
      <c r="FY552" s="9"/>
      <c r="FZ552" s="9"/>
      <c r="GA552" s="9"/>
      <c r="GB552" s="9"/>
      <c r="GC552" s="9"/>
      <c r="GD552" s="9"/>
      <c r="GE552" s="9"/>
      <c r="GF552" s="9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  <c r="HJ552" s="9"/>
      <c r="HK552" s="9"/>
      <c r="HL552" s="9"/>
      <c r="HM552" s="9"/>
      <c r="HN552" s="9"/>
      <c r="HO552" s="9"/>
      <c r="HP552" s="9"/>
      <c r="HQ552" s="9"/>
      <c r="HR552" s="9"/>
      <c r="HS552" s="9"/>
      <c r="HT552" s="9"/>
      <c r="HU552" s="9"/>
      <c r="HV552" s="9"/>
      <c r="HW552" s="9"/>
      <c r="HX552" s="9"/>
      <c r="HY552" s="9"/>
      <c r="HZ552" s="9"/>
      <c r="IA552" s="9"/>
      <c r="IB552" s="9"/>
      <c r="IC552" s="9"/>
      <c r="ID552" s="9"/>
      <c r="IE552" s="9"/>
      <c r="IF552" s="9"/>
      <c r="IG552" s="9"/>
      <c r="IH552" s="9"/>
      <c r="II552" s="9"/>
      <c r="IJ552" s="9"/>
      <c r="IK552" s="9"/>
      <c r="IL552" s="9"/>
      <c r="IM552" s="9"/>
      <c r="IN552" s="9"/>
      <c r="IO552" s="9"/>
      <c r="IP552" s="9"/>
      <c r="IQ552" s="9"/>
      <c r="IR552" s="9"/>
      <c r="IS552" s="9"/>
      <c r="IT552" s="9"/>
      <c r="IU552" s="9"/>
      <c r="IV552" s="9"/>
      <c r="IW552" s="9"/>
      <c r="IX552" s="9"/>
      <c r="IY552" s="9"/>
      <c r="IZ552" s="9"/>
      <c r="JA552" s="9"/>
      <c r="JB552" s="9"/>
      <c r="JC552" s="9"/>
      <c r="JD552" s="9"/>
      <c r="JE552" s="9"/>
      <c r="JF552" s="9"/>
      <c r="JG552" s="9"/>
      <c r="JH552" s="9"/>
      <c r="JI552" s="9"/>
      <c r="JJ552" s="9"/>
      <c r="JK552" s="9"/>
      <c r="JL552" s="9"/>
      <c r="JM552" s="9"/>
      <c r="JN552" s="9"/>
      <c r="JO552" s="9"/>
      <c r="JP552" s="9"/>
      <c r="JQ552" s="9"/>
      <c r="JR552" s="9"/>
      <c r="JS552" s="9"/>
      <c r="JT552" s="9"/>
      <c r="JU552" s="9"/>
      <c r="JV552" s="9"/>
      <c r="JW552" s="9"/>
      <c r="JX552" s="9"/>
      <c r="JY552" s="9"/>
      <c r="JZ552" s="9"/>
      <c r="KA552" s="9"/>
      <c r="KB552" s="9"/>
      <c r="KC552" s="9"/>
      <c r="KD552" s="9"/>
      <c r="KE552" s="9"/>
      <c r="KF552" s="9"/>
      <c r="KG552" s="9"/>
      <c r="KH552" s="9"/>
      <c r="KI552" s="9"/>
      <c r="KJ552" s="9"/>
      <c r="KK552" s="9"/>
      <c r="KL552" s="9"/>
      <c r="KM552" s="9"/>
      <c r="KN552" s="9"/>
      <c r="KO552" s="9"/>
      <c r="KP552" s="9"/>
      <c r="KQ552" s="9"/>
      <c r="KR552" s="9"/>
      <c r="KS552" s="9"/>
      <c r="KT552" s="9"/>
      <c r="KU552" s="9"/>
      <c r="KV552" s="9"/>
      <c r="KW552" s="9"/>
      <c r="KX552" s="9"/>
      <c r="KY552" s="9"/>
      <c r="KZ552" s="9"/>
      <c r="LA552" s="9"/>
      <c r="LB552" s="9"/>
      <c r="LC552" s="9"/>
      <c r="LD552" s="9"/>
      <c r="LE552" s="9"/>
      <c r="LF552" s="9"/>
      <c r="LG552" s="9"/>
      <c r="LH552" s="9"/>
      <c r="LI552" s="9"/>
      <c r="LJ552" s="9"/>
      <c r="LK552" s="9"/>
      <c r="LL552" s="9"/>
      <c r="LM552" s="9"/>
      <c r="LN552" s="9"/>
      <c r="LO552" s="9"/>
      <c r="LP552" s="9"/>
      <c r="LQ552" s="9"/>
      <c r="LR552" s="9"/>
      <c r="LS552" s="9"/>
      <c r="LT552" s="9"/>
      <c r="LU552" s="9"/>
      <c r="LV552" s="9"/>
      <c r="LW552" s="9"/>
      <c r="LX552" s="9"/>
      <c r="LY552" s="9"/>
      <c r="LZ552" s="9"/>
      <c r="MA552" s="9"/>
      <c r="MB552" s="9"/>
      <c r="MC552" s="9"/>
      <c r="MD552" s="9"/>
      <c r="ME552" s="9"/>
      <c r="MF552" s="9"/>
      <c r="MG552" s="9"/>
      <c r="MH552" s="9"/>
      <c r="MI552" s="9"/>
      <c r="MJ552" s="9"/>
      <c r="MK552" s="9"/>
      <c r="ML552" s="9"/>
      <c r="MM552" s="9"/>
      <c r="MN552" s="9"/>
      <c r="MO552" s="9"/>
      <c r="MP552" s="9"/>
      <c r="MQ552" s="9"/>
      <c r="MR552" s="9"/>
      <c r="MS552" s="9"/>
      <c r="MT552" s="9"/>
      <c r="MU552" s="9"/>
      <c r="MV552" s="9"/>
      <c r="MW552" s="9"/>
      <c r="MX552" s="9"/>
      <c r="MY552" s="9"/>
      <c r="MZ552" s="9"/>
      <c r="NA552" s="9"/>
      <c r="NB552" s="9"/>
      <c r="NC552" s="9"/>
      <c r="ND552" s="9"/>
      <c r="NE552" s="9"/>
      <c r="NF552" s="9"/>
      <c r="NG552" s="9"/>
      <c r="NH552" s="9"/>
      <c r="NI552" s="9"/>
      <c r="NJ552" s="9"/>
      <c r="NK552" s="9"/>
      <c r="NL552" s="9"/>
      <c r="NM552" s="9"/>
      <c r="NN552" s="9"/>
      <c r="NO552" s="9"/>
      <c r="NP552" s="9"/>
      <c r="NQ552" s="9"/>
      <c r="NR552" s="9"/>
      <c r="NS552" s="9"/>
      <c r="NT552" s="9"/>
      <c r="NU552" s="9"/>
      <c r="NV552" s="9"/>
      <c r="NW552" s="9"/>
      <c r="NX552" s="9"/>
      <c r="NY552" s="9"/>
      <c r="NZ552" s="9"/>
      <c r="OA552" s="9"/>
      <c r="OB552" s="9"/>
      <c r="OC552" s="9"/>
      <c r="OD552" s="9"/>
      <c r="OE552" s="9"/>
      <c r="OF552" s="9"/>
      <c r="OG552" s="9"/>
      <c r="OH552" s="9"/>
      <c r="OI552" s="9"/>
      <c r="OJ552" s="9"/>
      <c r="OK552" s="9"/>
      <c r="OL552" s="9"/>
      <c r="OM552" s="9"/>
      <c r="ON552" s="9"/>
      <c r="OO552" s="9"/>
      <c r="OP552" s="9"/>
      <c r="OQ552" s="9"/>
      <c r="OR552" s="9"/>
      <c r="OS552" s="9"/>
      <c r="OT552" s="9"/>
      <c r="OU552" s="9"/>
      <c r="OV552" s="9"/>
      <c r="OW552" s="9"/>
      <c r="OX552" s="9"/>
      <c r="OY552" s="9"/>
      <c r="OZ552" s="9"/>
      <c r="PA552" s="9"/>
      <c r="PB552" s="9"/>
      <c r="PC552" s="9"/>
      <c r="PD552" s="9"/>
      <c r="PE552" s="9"/>
      <c r="PF552" s="9"/>
      <c r="PG552" s="9"/>
      <c r="PH552" s="9"/>
      <c r="PI552" s="9"/>
      <c r="PJ552" s="9"/>
      <c r="PK552" s="9"/>
      <c r="PL552" s="9"/>
      <c r="PM552" s="9"/>
      <c r="PN552" s="9"/>
      <c r="PO552" s="9"/>
      <c r="PP552" s="9"/>
      <c r="PQ552" s="9"/>
      <c r="PR552" s="9"/>
      <c r="PS552" s="9"/>
      <c r="PT552" s="9"/>
      <c r="PU552" s="9"/>
      <c r="PV552" s="9"/>
      <c r="PW552" s="9"/>
      <c r="PX552" s="9"/>
      <c r="PY552" s="9"/>
      <c r="PZ552" s="9"/>
      <c r="QA552" s="9"/>
      <c r="QB552" s="9"/>
      <c r="QC552" s="9"/>
      <c r="QD552" s="9"/>
      <c r="QE552" s="9"/>
      <c r="QF552" s="9"/>
      <c r="QG552" s="9"/>
      <c r="QH552" s="9"/>
      <c r="QI552" s="9"/>
      <c r="QJ552" s="9"/>
      <c r="QK552" s="9"/>
      <c r="QL552" s="9"/>
      <c r="QM552" s="9"/>
      <c r="QN552" s="9"/>
      <c r="QO552" s="9"/>
      <c r="QP552" s="9"/>
      <c r="QQ552" s="9"/>
      <c r="QR552" s="9"/>
      <c r="QS552" s="9"/>
      <c r="QT552" s="9"/>
      <c r="QU552" s="9"/>
      <c r="QV552" s="9"/>
      <c r="QW552" s="9"/>
      <c r="QX552" s="9"/>
      <c r="QY552" s="9"/>
      <c r="QZ552" s="9"/>
      <c r="RA552" s="9"/>
      <c r="RB552" s="9"/>
      <c r="RC552" s="9"/>
      <c r="RD552" s="9"/>
      <c r="RE552" s="9"/>
      <c r="RF552" s="9"/>
      <c r="RG552" s="9"/>
      <c r="RH552" s="9"/>
      <c r="RI552" s="9"/>
      <c r="RJ552" s="9"/>
      <c r="RK552" s="9"/>
      <c r="RL552" s="9"/>
      <c r="RM552" s="9"/>
      <c r="RN552" s="9"/>
      <c r="RO552" s="9"/>
      <c r="RP552" s="9"/>
      <c r="RQ552" s="9"/>
      <c r="RR552" s="9"/>
      <c r="RS552" s="9"/>
      <c r="RT552" s="9"/>
      <c r="RU552" s="9"/>
      <c r="RV552" s="9"/>
      <c r="RW552" s="9"/>
      <c r="RX552" s="9"/>
      <c r="RY552" s="9"/>
      <c r="RZ552" s="9"/>
      <c r="SA552" s="9"/>
      <c r="SB552" s="9"/>
      <c r="SC552" s="9"/>
      <c r="SD552" s="9"/>
      <c r="SE552" s="9"/>
      <c r="SF552" s="9"/>
      <c r="SG552" s="9"/>
      <c r="SH552" s="9"/>
      <c r="SI552" s="9"/>
      <c r="SJ552" s="9"/>
      <c r="SK552" s="9"/>
      <c r="SL552" s="9"/>
      <c r="SM552" s="9"/>
      <c r="SN552" s="9"/>
      <c r="SO552" s="9"/>
      <c r="SP552" s="9"/>
      <c r="SQ552" s="9"/>
      <c r="SR552" s="9"/>
      <c r="SS552" s="9"/>
      <c r="ST552" s="9"/>
      <c r="SU552" s="9"/>
      <c r="SV552" s="9"/>
      <c r="SW552" s="9"/>
      <c r="SX552" s="9"/>
      <c r="SY552" s="9"/>
      <c r="SZ552" s="9"/>
      <c r="TA552" s="9"/>
      <c r="TB552" s="9"/>
      <c r="TC552" s="9"/>
      <c r="TD552" s="9"/>
      <c r="TE552" s="9"/>
      <c r="TF552" s="9"/>
      <c r="TG552" s="9"/>
      <c r="TH552" s="9"/>
      <c r="TI552" s="9"/>
      <c r="TJ552" s="9"/>
      <c r="TK552" s="9"/>
      <c r="TL552" s="9"/>
      <c r="TM552" s="9"/>
      <c r="TN552" s="9"/>
      <c r="TO552" s="9"/>
      <c r="TP552" s="9"/>
      <c r="TQ552" s="9"/>
      <c r="TR552" s="9"/>
      <c r="TS552" s="9"/>
      <c r="TT552" s="9"/>
      <c r="TU552" s="9"/>
      <c r="TV552" s="9"/>
      <c r="TW552" s="9"/>
      <c r="TX552" s="9"/>
      <c r="TY552" s="9"/>
      <c r="TZ552" s="9"/>
      <c r="UA552" s="9"/>
      <c r="UB552" s="9"/>
      <c r="UC552" s="9"/>
      <c r="UD552" s="9"/>
      <c r="UE552" s="9"/>
      <c r="UF552" s="9"/>
      <c r="UG552" s="9"/>
      <c r="UH552" s="9"/>
      <c r="UI552" s="9"/>
      <c r="UJ552" s="9"/>
      <c r="UK552" s="9"/>
      <c r="UL552" s="9"/>
      <c r="UM552" s="9"/>
      <c r="UN552" s="9"/>
      <c r="UO552" s="9"/>
      <c r="UP552" s="9"/>
      <c r="UQ552" s="9"/>
      <c r="UR552" s="9"/>
      <c r="US552" s="9"/>
      <c r="UT552" s="9"/>
      <c r="UU552" s="9"/>
      <c r="UV552" s="9"/>
      <c r="UW552" s="9"/>
      <c r="UX552" s="9"/>
      <c r="UY552" s="9"/>
      <c r="UZ552" s="9"/>
      <c r="VA552" s="9"/>
      <c r="VB552" s="9"/>
      <c r="VC552" s="9"/>
      <c r="VD552" s="9"/>
      <c r="VE552" s="9"/>
      <c r="VF552" s="9"/>
      <c r="VG552" s="9"/>
      <c r="VH552" s="9"/>
      <c r="VI552" s="9"/>
      <c r="VJ552" s="9"/>
      <c r="VK552" s="9"/>
      <c r="VL552" s="9"/>
      <c r="VM552" s="9"/>
      <c r="VN552" s="9"/>
      <c r="VO552" s="9"/>
      <c r="VP552" s="9"/>
      <c r="VQ552" s="9"/>
      <c r="VR552" s="9"/>
      <c r="VS552" s="9"/>
      <c r="VT552" s="9"/>
      <c r="VU552" s="9"/>
      <c r="VV552" s="9"/>
      <c r="VW552" s="9"/>
      <c r="VX552" s="9"/>
      <c r="VY552" s="9"/>
      <c r="VZ552" s="9"/>
      <c r="WA552" s="9"/>
      <c r="WB552" s="9"/>
      <c r="WC552" s="9"/>
      <c r="WD552" s="9"/>
      <c r="WE552" s="9"/>
      <c r="WF552" s="9"/>
      <c r="WG552" s="9"/>
      <c r="WH552" s="9"/>
      <c r="WI552" s="9"/>
      <c r="WJ552" s="9"/>
      <c r="WK552" s="9"/>
      <c r="WL552" s="9"/>
      <c r="WM552" s="9"/>
      <c r="WN552" s="9"/>
      <c r="WO552" s="9"/>
      <c r="WP552" s="9"/>
      <c r="WQ552" s="9"/>
      <c r="WR552" s="9"/>
      <c r="WS552" s="9"/>
      <c r="WT552" s="9"/>
      <c r="WU552" s="9"/>
      <c r="WV552" s="9"/>
      <c r="WW552" s="9"/>
      <c r="WX552" s="9"/>
      <c r="WY552" s="9"/>
      <c r="WZ552" s="9"/>
      <c r="XA552" s="9"/>
      <c r="XB552" s="9"/>
      <c r="XC552" s="9"/>
      <c r="XD552" s="9"/>
      <c r="XE552" s="9"/>
      <c r="XF552" s="9"/>
      <c r="XG552" s="9"/>
      <c r="XH552" s="9"/>
      <c r="XI552" s="9"/>
      <c r="XJ552" s="9"/>
      <c r="XK552" s="9"/>
      <c r="XL552" s="9"/>
      <c r="XM552" s="9"/>
      <c r="XN552" s="9"/>
      <c r="XO552" s="9"/>
      <c r="XP552" s="9"/>
      <c r="XQ552" s="9"/>
      <c r="XR552" s="9"/>
      <c r="XS552" s="9"/>
      <c r="XT552" s="9"/>
      <c r="XU552" s="9"/>
      <c r="XV552" s="9"/>
      <c r="XW552" s="9"/>
      <c r="XX552" s="9"/>
      <c r="XY552" s="9"/>
      <c r="XZ552" s="9"/>
      <c r="YA552" s="9"/>
      <c r="YB552" s="9"/>
      <c r="YC552" s="9"/>
      <c r="YD552" s="9"/>
      <c r="YE552" s="9"/>
      <c r="YF552" s="9"/>
      <c r="YG552" s="9"/>
      <c r="YH552" s="9"/>
      <c r="YI552" s="9"/>
      <c r="YJ552" s="9"/>
      <c r="YK552" s="9"/>
      <c r="YL552" s="9"/>
      <c r="YM552" s="9"/>
      <c r="YN552" s="9"/>
      <c r="YO552" s="9"/>
      <c r="YP552" s="9"/>
      <c r="YQ552" s="9"/>
      <c r="YR552" s="9"/>
      <c r="YS552" s="9"/>
      <c r="YT552" s="9"/>
      <c r="YU552" s="9"/>
      <c r="YV552" s="9"/>
      <c r="YW552" s="9"/>
      <c r="YX552" s="9"/>
      <c r="YY552" s="9"/>
      <c r="YZ552" s="9"/>
      <c r="ZA552" s="9"/>
      <c r="ZB552" s="9"/>
      <c r="ZC552" s="9"/>
      <c r="ZD552" s="9"/>
      <c r="ZE552" s="9"/>
      <c r="ZF552" s="9"/>
      <c r="ZG552" s="9"/>
      <c r="ZH552" s="9"/>
      <c r="ZI552" s="9"/>
      <c r="ZJ552" s="9"/>
      <c r="ZK552" s="9"/>
      <c r="ZL552" s="9"/>
      <c r="ZM552" s="9"/>
      <c r="ZN552" s="9"/>
      <c r="ZO552" s="9"/>
      <c r="ZP552" s="9"/>
      <c r="ZQ552" s="9"/>
      <c r="ZR552" s="9"/>
      <c r="ZS552" s="9"/>
      <c r="ZT552" s="9"/>
      <c r="ZU552" s="9"/>
      <c r="ZV552" s="9"/>
      <c r="ZW552" s="9"/>
      <c r="ZX552" s="9"/>
      <c r="ZY552" s="9"/>
      <c r="ZZ552" s="9"/>
      <c r="AAA552" s="9"/>
      <c r="AAB552" s="9"/>
      <c r="AAC552" s="9"/>
      <c r="AAD552" s="9"/>
      <c r="AAE552" s="9"/>
      <c r="AAF552" s="9"/>
      <c r="AAG552" s="9"/>
      <c r="AAH552" s="9"/>
      <c r="AAI552" s="9"/>
      <c r="AAJ552" s="9"/>
      <c r="AAK552" s="9"/>
      <c r="AAL552" s="9"/>
      <c r="AAM552" s="9"/>
      <c r="AAN552" s="9"/>
      <c r="AAO552" s="9"/>
      <c r="AAP552" s="9"/>
      <c r="AAQ552" s="9"/>
      <c r="AAR552" s="9"/>
      <c r="AAS552" s="9"/>
      <c r="AAT552" s="9"/>
      <c r="AAU552" s="9"/>
      <c r="AAV552" s="9"/>
      <c r="AAW552" s="9"/>
      <c r="AAX552" s="9"/>
      <c r="AAY552" s="9"/>
      <c r="AAZ552" s="9"/>
      <c r="ABA552" s="9"/>
      <c r="ABB552" s="9"/>
      <c r="ABC552" s="9"/>
      <c r="ABD552" s="9"/>
      <c r="ABE552" s="9"/>
      <c r="ABF552" s="9"/>
      <c r="ABG552" s="9"/>
      <c r="ABH552" s="9"/>
      <c r="ABI552" s="9"/>
      <c r="ABJ552" s="9"/>
      <c r="ABK552" s="9"/>
      <c r="ABL552" s="9"/>
      <c r="ABM552" s="9"/>
      <c r="ABN552" s="9"/>
      <c r="ABO552" s="9"/>
      <c r="ABP552" s="9"/>
      <c r="ABQ552" s="9"/>
      <c r="ABR552" s="9"/>
      <c r="ABS552" s="9"/>
      <c r="ABT552" s="9"/>
      <c r="ABU552" s="9"/>
      <c r="ABV552" s="9"/>
      <c r="ABW552" s="9"/>
      <c r="ABX552" s="9"/>
      <c r="ABY552" s="9"/>
      <c r="ABZ552" s="9"/>
      <c r="ACA552" s="9"/>
      <c r="ACB552" s="9"/>
      <c r="ACC552" s="9"/>
      <c r="ACD552" s="9"/>
      <c r="ACE552" s="9"/>
      <c r="ACF552" s="9"/>
      <c r="ACG552" s="9"/>
      <c r="ACH552" s="9"/>
      <c r="ACI552" s="9"/>
      <c r="ACJ552" s="9"/>
      <c r="ACK552" s="9"/>
      <c r="ACL552" s="9"/>
      <c r="ACM552" s="9"/>
      <c r="ACN552" s="9"/>
      <c r="ACO552" s="9"/>
      <c r="ACP552" s="9"/>
      <c r="ACQ552" s="9"/>
      <c r="ACR552" s="9"/>
      <c r="ACS552" s="9"/>
      <c r="ACT552" s="9"/>
      <c r="ACU552" s="9"/>
      <c r="ACV552" s="9"/>
      <c r="ACW552" s="9"/>
      <c r="ACX552" s="9"/>
      <c r="ACY552" s="9"/>
      <c r="ACZ552" s="9"/>
      <c r="ADA552" s="9"/>
      <c r="ADB552" s="9"/>
      <c r="ADC552" s="9"/>
      <c r="ADD552" s="9"/>
      <c r="ADE552" s="9"/>
      <c r="ADF552" s="9"/>
      <c r="ADG552" s="9"/>
      <c r="ADH552" s="9"/>
      <c r="ADI552" s="9"/>
      <c r="ADJ552" s="9"/>
      <c r="ADK552" s="9"/>
      <c r="ADL552" s="9"/>
      <c r="ADM552" s="9"/>
      <c r="ADN552" s="9"/>
      <c r="ADO552" s="9"/>
      <c r="ADP552" s="9"/>
      <c r="ADQ552" s="9"/>
      <c r="ADR552" s="9"/>
      <c r="ADS552" s="9"/>
      <c r="ADT552" s="9"/>
      <c r="ADU552" s="9"/>
      <c r="ADV552" s="9"/>
      <c r="ADW552" s="9"/>
      <c r="ADX552" s="9"/>
      <c r="ADY552" s="9"/>
      <c r="ADZ552" s="9"/>
      <c r="AEA552" s="9"/>
      <c r="AEB552" s="9"/>
      <c r="AEC552" s="9"/>
      <c r="AED552" s="9"/>
      <c r="AEE552" s="9"/>
      <c r="AEF552" s="9"/>
      <c r="AEG552" s="9"/>
      <c r="AEH552" s="9"/>
      <c r="AEI552" s="9"/>
      <c r="AEJ552" s="9"/>
      <c r="AEK552" s="9"/>
      <c r="AEL552" s="9"/>
      <c r="AEM552" s="9"/>
      <c r="AEN552" s="9"/>
      <c r="AEO552" s="9"/>
      <c r="AEP552" s="9"/>
      <c r="AEQ552" s="9"/>
      <c r="AER552" s="9"/>
      <c r="AES552" s="9"/>
      <c r="AET552" s="9"/>
      <c r="AEU552" s="9"/>
      <c r="AEV552" s="9"/>
      <c r="AEW552" s="9"/>
      <c r="AEX552" s="9"/>
      <c r="AEY552" s="9"/>
      <c r="AEZ552" s="9"/>
      <c r="AFA552" s="9"/>
      <c r="AFB552" s="9"/>
      <c r="AFC552" s="9"/>
      <c r="AFD552" s="9"/>
      <c r="AFE552" s="9"/>
      <c r="AFF552" s="9"/>
      <c r="AFG552" s="9"/>
      <c r="AFH552" s="9"/>
      <c r="AFI552" s="9"/>
      <c r="AFJ552" s="9"/>
      <c r="AFK552" s="9"/>
      <c r="AFL552" s="9"/>
      <c r="AFM552" s="9"/>
      <c r="AFN552" s="9"/>
      <c r="AFO552" s="9"/>
      <c r="AFP552" s="9"/>
      <c r="AFQ552" s="9"/>
      <c r="AFR552" s="9"/>
      <c r="AFS552" s="9"/>
      <c r="AFT552" s="9"/>
      <c r="AFU552" s="9"/>
      <c r="AFV552" s="9"/>
      <c r="AFW552" s="9"/>
      <c r="AFX552" s="9"/>
      <c r="AFY552" s="9"/>
      <c r="AFZ552" s="9"/>
      <c r="AGA552" s="9"/>
      <c r="AGB552" s="9"/>
      <c r="AGC552" s="9"/>
      <c r="AGD552" s="9"/>
      <c r="AGE552" s="9"/>
      <c r="AGF552" s="9"/>
      <c r="AGG552" s="9"/>
      <c r="AGH552" s="9"/>
      <c r="AGI552" s="9"/>
      <c r="AGJ552" s="9"/>
      <c r="AGK552" s="9"/>
      <c r="AGL552" s="9"/>
      <c r="AGM552" s="9"/>
      <c r="AGN552" s="9"/>
      <c r="AGO552" s="9"/>
      <c r="AGP552" s="9"/>
      <c r="AGQ552" s="9"/>
      <c r="AGR552" s="9"/>
      <c r="AGS552" s="9"/>
      <c r="AGT552" s="9"/>
      <c r="AGU552" s="9"/>
      <c r="AGV552" s="9"/>
      <c r="AGW552" s="9"/>
      <c r="AGX552" s="9"/>
      <c r="AGY552" s="9"/>
      <c r="AGZ552" s="9"/>
      <c r="AHA552" s="9"/>
      <c r="AHB552" s="9"/>
      <c r="AHC552" s="9"/>
      <c r="AHD552" s="9"/>
      <c r="AHE552" s="9"/>
      <c r="AHF552" s="9"/>
      <c r="AHG552" s="9"/>
      <c r="AHH552" s="9"/>
      <c r="AHI552" s="9"/>
      <c r="AHJ552" s="9"/>
      <c r="AHK552" s="9"/>
      <c r="AHL552" s="9"/>
      <c r="AHM552" s="9"/>
      <c r="AHN552" s="9"/>
      <c r="AHO552" s="9"/>
      <c r="AHP552" s="9"/>
      <c r="AHQ552" s="9"/>
      <c r="AHR552" s="9"/>
      <c r="AHS552" s="9"/>
      <c r="AHT552" s="9"/>
      <c r="AHU552" s="9"/>
      <c r="AHV552" s="9"/>
      <c r="AHW552" s="9"/>
      <c r="AHX552" s="9"/>
      <c r="AHY552" s="9"/>
      <c r="AHZ552" s="9"/>
      <c r="AIA552" s="9"/>
      <c r="AIB552" s="9"/>
      <c r="AIC552" s="9"/>
      <c r="AID552" s="9"/>
      <c r="AIE552" s="9"/>
      <c r="AIF552" s="9"/>
      <c r="AIG552" s="9"/>
      <c r="AIH552" s="9"/>
      <c r="AII552" s="9"/>
      <c r="AIJ552" s="9"/>
      <c r="AIK552" s="9"/>
      <c r="AIL552" s="9"/>
      <c r="AIM552" s="9"/>
      <c r="AIN552" s="9"/>
      <c r="AIO552" s="9"/>
      <c r="AIP552" s="9"/>
      <c r="AIQ552" s="9"/>
      <c r="AIR552" s="9"/>
      <c r="AIS552" s="9"/>
      <c r="AIT552" s="9"/>
      <c r="AIU552" s="9"/>
      <c r="AIV552" s="9"/>
      <c r="AIW552" s="9"/>
      <c r="AIX552" s="9"/>
      <c r="AIY552" s="9"/>
      <c r="AIZ552" s="9"/>
      <c r="AJA552" s="9"/>
      <c r="AJB552" s="9"/>
      <c r="AJC552" s="9"/>
      <c r="AJD552" s="9"/>
      <c r="AJE552" s="9"/>
      <c r="AJF552" s="9"/>
      <c r="AJG552" s="9"/>
      <c r="AJH552" s="9"/>
      <c r="AJI552" s="9"/>
      <c r="AJJ552" s="9"/>
      <c r="AJK552" s="9"/>
      <c r="AJL552" s="9"/>
      <c r="AJM552" s="9"/>
      <c r="AJN552" s="9"/>
      <c r="AJO552" s="9"/>
      <c r="AJP552" s="9"/>
      <c r="AJQ552" s="9"/>
      <c r="AJR552" s="9"/>
      <c r="AJS552" s="9"/>
      <c r="AJT552" s="9"/>
      <c r="AJU552" s="9"/>
      <c r="AJV552" s="9"/>
      <c r="AJW552" s="9"/>
      <c r="AJX552" s="9"/>
      <c r="AJY552" s="9"/>
      <c r="AJZ552" s="9"/>
      <c r="AKA552" s="9"/>
      <c r="AKB552" s="9"/>
      <c r="AKC552" s="9"/>
      <c r="AKD552" s="9"/>
      <c r="AKE552" s="9"/>
      <c r="AKF552" s="9"/>
      <c r="AKG552" s="9"/>
      <c r="AKH552" s="9"/>
      <c r="AKI552" s="9"/>
      <c r="AKJ552" s="9"/>
      <c r="AKK552" s="9"/>
      <c r="AKL552" s="9"/>
      <c r="AKM552" s="9"/>
      <c r="AKN552" s="9"/>
      <c r="AKO552" s="9"/>
      <c r="AKP552" s="9"/>
      <c r="AKQ552" s="9"/>
      <c r="AKR552" s="9"/>
      <c r="AKS552" s="9"/>
      <c r="AKT552" s="9"/>
      <c r="AKU552" s="9"/>
      <c r="AKV552" s="9"/>
      <c r="AKW552" s="9"/>
      <c r="AKX552" s="9"/>
      <c r="AKY552" s="9"/>
      <c r="AKZ552" s="9"/>
      <c r="ALA552" s="9"/>
      <c r="ALB552" s="9"/>
      <c r="ALC552" s="9"/>
      <c r="ALD552" s="9"/>
      <c r="ALE552" s="9"/>
      <c r="ALF552" s="9"/>
      <c r="ALG552" s="9"/>
      <c r="ALH552" s="9"/>
      <c r="ALI552" s="9"/>
      <c r="ALJ552" s="9"/>
      <c r="ALK552" s="9"/>
      <c r="ALL552" s="9"/>
      <c r="ALM552" s="9"/>
      <c r="ALN552" s="9"/>
      <c r="ALO552" s="9"/>
      <c r="ALP552" s="9"/>
      <c r="ALQ552" s="9"/>
      <c r="ALR552" s="9"/>
      <c r="ALS552" s="9"/>
      <c r="ALT552" s="9"/>
      <c r="ALU552" s="9"/>
      <c r="ALV552" s="9"/>
      <c r="ALW552" s="9"/>
      <c r="ALX552" s="9"/>
      <c r="ALY552" s="9"/>
      <c r="ALZ552" s="9"/>
      <c r="AMA552" s="9"/>
      <c r="AMB552" s="9"/>
      <c r="AMC552" s="9"/>
      <c r="AMD552" s="9"/>
      <c r="AME552" s="9"/>
      <c r="AMF552" s="9"/>
      <c r="AMG552" s="9"/>
      <c r="AMH552" s="9"/>
      <c r="AMI552" s="9"/>
      <c r="AMJ552" s="9"/>
      <c r="AMK552" s="9"/>
    </row>
    <row r="553" spans="1:1025" s="8" customFormat="1" ht="24.75" hidden="1">
      <c r="A553" s="113"/>
      <c r="B553" s="51"/>
      <c r="C553" s="51"/>
      <c r="D553" s="51"/>
      <c r="E553" s="52"/>
      <c r="F553" s="25"/>
      <c r="G553" s="26"/>
      <c r="H553" s="53"/>
      <c r="I553" s="54"/>
      <c r="J553" s="55"/>
      <c r="K553" s="55"/>
      <c r="L553" s="7"/>
      <c r="M553" s="56"/>
      <c r="N553" s="57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  <c r="FI553" s="9"/>
      <c r="FJ553" s="9"/>
      <c r="FK553" s="9"/>
      <c r="FL553" s="9"/>
      <c r="FM553" s="9"/>
      <c r="FN553" s="9"/>
      <c r="FO553" s="9"/>
      <c r="FP553" s="9"/>
      <c r="FQ553" s="9"/>
      <c r="FR553" s="9"/>
      <c r="FS553" s="9"/>
      <c r="FT553" s="9"/>
      <c r="FU553" s="9"/>
      <c r="FV553" s="9"/>
      <c r="FW553" s="9"/>
      <c r="FX553" s="9"/>
      <c r="FY553" s="9"/>
      <c r="FZ553" s="9"/>
      <c r="GA553" s="9"/>
      <c r="GB553" s="9"/>
      <c r="GC553" s="9"/>
      <c r="GD553" s="9"/>
      <c r="GE553" s="9"/>
      <c r="GF553" s="9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  <c r="HE553" s="9"/>
      <c r="HF553" s="9"/>
      <c r="HG553" s="9"/>
      <c r="HH553" s="9"/>
      <c r="HI553" s="9"/>
      <c r="HJ553" s="9"/>
      <c r="HK553" s="9"/>
      <c r="HL553" s="9"/>
      <c r="HM553" s="9"/>
      <c r="HN553" s="9"/>
      <c r="HO553" s="9"/>
      <c r="HP553" s="9"/>
      <c r="HQ553" s="9"/>
      <c r="HR553" s="9"/>
      <c r="HS553" s="9"/>
      <c r="HT553" s="9"/>
      <c r="HU553" s="9"/>
      <c r="HV553" s="9"/>
      <c r="HW553" s="9"/>
      <c r="HX553" s="9"/>
      <c r="HY553" s="9"/>
      <c r="HZ553" s="9"/>
      <c r="IA553" s="9"/>
      <c r="IB553" s="9"/>
      <c r="IC553" s="9"/>
      <c r="ID553" s="9"/>
      <c r="IE553" s="9"/>
      <c r="IF553" s="9"/>
      <c r="IG553" s="9"/>
      <c r="IH553" s="9"/>
      <c r="II553" s="9"/>
      <c r="IJ553" s="9"/>
      <c r="IK553" s="9"/>
      <c r="IL553" s="9"/>
      <c r="IM553" s="9"/>
      <c r="IN553" s="9"/>
      <c r="IO553" s="9"/>
      <c r="IP553" s="9"/>
      <c r="IQ553" s="9"/>
      <c r="IR553" s="9"/>
      <c r="IS553" s="9"/>
      <c r="IT553" s="9"/>
      <c r="IU553" s="9"/>
      <c r="IV553" s="9"/>
      <c r="IW553" s="9"/>
      <c r="IX553" s="9"/>
      <c r="IY553" s="9"/>
      <c r="IZ553" s="9"/>
      <c r="JA553" s="9"/>
      <c r="JB553" s="9"/>
      <c r="JC553" s="9"/>
      <c r="JD553" s="9"/>
      <c r="JE553" s="9"/>
      <c r="JF553" s="9"/>
      <c r="JG553" s="9"/>
      <c r="JH553" s="9"/>
      <c r="JI553" s="9"/>
      <c r="JJ553" s="9"/>
      <c r="JK553" s="9"/>
      <c r="JL553" s="9"/>
      <c r="JM553" s="9"/>
      <c r="JN553" s="9"/>
      <c r="JO553" s="9"/>
      <c r="JP553" s="9"/>
      <c r="JQ553" s="9"/>
      <c r="JR553" s="9"/>
      <c r="JS553" s="9"/>
      <c r="JT553" s="9"/>
      <c r="JU553" s="9"/>
      <c r="JV553" s="9"/>
      <c r="JW553" s="9"/>
      <c r="JX553" s="9"/>
      <c r="JY553" s="9"/>
      <c r="JZ553" s="9"/>
      <c r="KA553" s="9"/>
      <c r="KB553" s="9"/>
      <c r="KC553" s="9"/>
      <c r="KD553" s="9"/>
      <c r="KE553" s="9"/>
      <c r="KF553" s="9"/>
      <c r="KG553" s="9"/>
      <c r="KH553" s="9"/>
      <c r="KI553" s="9"/>
      <c r="KJ553" s="9"/>
      <c r="KK553" s="9"/>
      <c r="KL553" s="9"/>
      <c r="KM553" s="9"/>
      <c r="KN553" s="9"/>
      <c r="KO553" s="9"/>
      <c r="KP553" s="9"/>
      <c r="KQ553" s="9"/>
      <c r="KR553" s="9"/>
      <c r="KS553" s="9"/>
      <c r="KT553" s="9"/>
      <c r="KU553" s="9"/>
      <c r="KV553" s="9"/>
      <c r="KW553" s="9"/>
      <c r="KX553" s="9"/>
      <c r="KY553" s="9"/>
      <c r="KZ553" s="9"/>
      <c r="LA553" s="9"/>
      <c r="LB553" s="9"/>
      <c r="LC553" s="9"/>
      <c r="LD553" s="9"/>
      <c r="LE553" s="9"/>
      <c r="LF553" s="9"/>
      <c r="LG553" s="9"/>
      <c r="LH553" s="9"/>
      <c r="LI553" s="9"/>
      <c r="LJ553" s="9"/>
      <c r="LK553" s="9"/>
      <c r="LL553" s="9"/>
      <c r="LM553" s="9"/>
      <c r="LN553" s="9"/>
      <c r="LO553" s="9"/>
      <c r="LP553" s="9"/>
      <c r="LQ553" s="9"/>
      <c r="LR553" s="9"/>
      <c r="LS553" s="9"/>
      <c r="LT553" s="9"/>
      <c r="LU553" s="9"/>
      <c r="LV553" s="9"/>
      <c r="LW553" s="9"/>
      <c r="LX553" s="9"/>
      <c r="LY553" s="9"/>
      <c r="LZ553" s="9"/>
      <c r="MA553" s="9"/>
      <c r="MB553" s="9"/>
      <c r="MC553" s="9"/>
      <c r="MD553" s="9"/>
      <c r="ME553" s="9"/>
      <c r="MF553" s="9"/>
      <c r="MG553" s="9"/>
      <c r="MH553" s="9"/>
      <c r="MI553" s="9"/>
      <c r="MJ553" s="9"/>
      <c r="MK553" s="9"/>
      <c r="ML553" s="9"/>
      <c r="MM553" s="9"/>
      <c r="MN553" s="9"/>
      <c r="MO553" s="9"/>
      <c r="MP553" s="9"/>
      <c r="MQ553" s="9"/>
      <c r="MR553" s="9"/>
      <c r="MS553" s="9"/>
      <c r="MT553" s="9"/>
      <c r="MU553" s="9"/>
      <c r="MV553" s="9"/>
      <c r="MW553" s="9"/>
      <c r="MX553" s="9"/>
      <c r="MY553" s="9"/>
      <c r="MZ553" s="9"/>
      <c r="NA553" s="9"/>
      <c r="NB553" s="9"/>
      <c r="NC553" s="9"/>
      <c r="ND553" s="9"/>
      <c r="NE553" s="9"/>
      <c r="NF553" s="9"/>
      <c r="NG553" s="9"/>
      <c r="NH553" s="9"/>
      <c r="NI553" s="9"/>
      <c r="NJ553" s="9"/>
      <c r="NK553" s="9"/>
      <c r="NL553" s="9"/>
      <c r="NM553" s="9"/>
      <c r="NN553" s="9"/>
      <c r="NO553" s="9"/>
      <c r="NP553" s="9"/>
      <c r="NQ553" s="9"/>
      <c r="NR553" s="9"/>
      <c r="NS553" s="9"/>
      <c r="NT553" s="9"/>
      <c r="NU553" s="9"/>
      <c r="NV553" s="9"/>
      <c r="NW553" s="9"/>
      <c r="NX553" s="9"/>
      <c r="NY553" s="9"/>
      <c r="NZ553" s="9"/>
      <c r="OA553" s="9"/>
      <c r="OB553" s="9"/>
      <c r="OC553" s="9"/>
      <c r="OD553" s="9"/>
      <c r="OE553" s="9"/>
      <c r="OF553" s="9"/>
      <c r="OG553" s="9"/>
      <c r="OH553" s="9"/>
      <c r="OI553" s="9"/>
      <c r="OJ553" s="9"/>
      <c r="OK553" s="9"/>
      <c r="OL553" s="9"/>
      <c r="OM553" s="9"/>
      <c r="ON553" s="9"/>
      <c r="OO553" s="9"/>
      <c r="OP553" s="9"/>
      <c r="OQ553" s="9"/>
      <c r="OR553" s="9"/>
      <c r="OS553" s="9"/>
      <c r="OT553" s="9"/>
      <c r="OU553" s="9"/>
      <c r="OV553" s="9"/>
      <c r="OW553" s="9"/>
      <c r="OX553" s="9"/>
      <c r="OY553" s="9"/>
      <c r="OZ553" s="9"/>
      <c r="PA553" s="9"/>
      <c r="PB553" s="9"/>
      <c r="PC553" s="9"/>
      <c r="PD553" s="9"/>
      <c r="PE553" s="9"/>
      <c r="PF553" s="9"/>
      <c r="PG553" s="9"/>
      <c r="PH553" s="9"/>
      <c r="PI553" s="9"/>
      <c r="PJ553" s="9"/>
      <c r="PK553" s="9"/>
      <c r="PL553" s="9"/>
      <c r="PM553" s="9"/>
      <c r="PN553" s="9"/>
      <c r="PO553" s="9"/>
      <c r="PP553" s="9"/>
      <c r="PQ553" s="9"/>
      <c r="PR553" s="9"/>
      <c r="PS553" s="9"/>
      <c r="PT553" s="9"/>
      <c r="PU553" s="9"/>
      <c r="PV553" s="9"/>
      <c r="PW553" s="9"/>
      <c r="PX553" s="9"/>
      <c r="PY553" s="9"/>
      <c r="PZ553" s="9"/>
      <c r="QA553" s="9"/>
      <c r="QB553" s="9"/>
      <c r="QC553" s="9"/>
      <c r="QD553" s="9"/>
      <c r="QE553" s="9"/>
      <c r="QF553" s="9"/>
      <c r="QG553" s="9"/>
      <c r="QH553" s="9"/>
      <c r="QI553" s="9"/>
      <c r="QJ553" s="9"/>
      <c r="QK553" s="9"/>
      <c r="QL553" s="9"/>
      <c r="QM553" s="9"/>
      <c r="QN553" s="9"/>
      <c r="QO553" s="9"/>
      <c r="QP553" s="9"/>
      <c r="QQ553" s="9"/>
      <c r="QR553" s="9"/>
      <c r="QS553" s="9"/>
      <c r="QT553" s="9"/>
      <c r="QU553" s="9"/>
      <c r="QV553" s="9"/>
      <c r="QW553" s="9"/>
      <c r="QX553" s="9"/>
      <c r="QY553" s="9"/>
      <c r="QZ553" s="9"/>
      <c r="RA553" s="9"/>
      <c r="RB553" s="9"/>
      <c r="RC553" s="9"/>
      <c r="RD553" s="9"/>
      <c r="RE553" s="9"/>
      <c r="RF553" s="9"/>
      <c r="RG553" s="9"/>
      <c r="RH553" s="9"/>
      <c r="RI553" s="9"/>
      <c r="RJ553" s="9"/>
      <c r="RK553" s="9"/>
      <c r="RL553" s="9"/>
      <c r="RM553" s="9"/>
      <c r="RN553" s="9"/>
      <c r="RO553" s="9"/>
      <c r="RP553" s="9"/>
      <c r="RQ553" s="9"/>
      <c r="RR553" s="9"/>
      <c r="RS553" s="9"/>
      <c r="RT553" s="9"/>
      <c r="RU553" s="9"/>
      <c r="RV553" s="9"/>
      <c r="RW553" s="9"/>
      <c r="RX553" s="9"/>
      <c r="RY553" s="9"/>
      <c r="RZ553" s="9"/>
      <c r="SA553" s="9"/>
      <c r="SB553" s="9"/>
      <c r="SC553" s="9"/>
      <c r="SD553" s="9"/>
      <c r="SE553" s="9"/>
      <c r="SF553" s="9"/>
      <c r="SG553" s="9"/>
      <c r="SH553" s="9"/>
      <c r="SI553" s="9"/>
      <c r="SJ553" s="9"/>
      <c r="SK553" s="9"/>
      <c r="SL553" s="9"/>
      <c r="SM553" s="9"/>
      <c r="SN553" s="9"/>
      <c r="SO553" s="9"/>
      <c r="SP553" s="9"/>
      <c r="SQ553" s="9"/>
      <c r="SR553" s="9"/>
      <c r="SS553" s="9"/>
      <c r="ST553" s="9"/>
      <c r="SU553" s="9"/>
      <c r="SV553" s="9"/>
      <c r="SW553" s="9"/>
      <c r="SX553" s="9"/>
      <c r="SY553" s="9"/>
      <c r="SZ553" s="9"/>
      <c r="TA553" s="9"/>
      <c r="TB553" s="9"/>
      <c r="TC553" s="9"/>
      <c r="TD553" s="9"/>
      <c r="TE553" s="9"/>
      <c r="TF553" s="9"/>
      <c r="TG553" s="9"/>
      <c r="TH553" s="9"/>
      <c r="TI553" s="9"/>
      <c r="TJ553" s="9"/>
      <c r="TK553" s="9"/>
      <c r="TL553" s="9"/>
      <c r="TM553" s="9"/>
      <c r="TN553" s="9"/>
      <c r="TO553" s="9"/>
      <c r="TP553" s="9"/>
      <c r="TQ553" s="9"/>
      <c r="TR553" s="9"/>
      <c r="TS553" s="9"/>
      <c r="TT553" s="9"/>
      <c r="TU553" s="9"/>
      <c r="TV553" s="9"/>
      <c r="TW553" s="9"/>
      <c r="TX553" s="9"/>
      <c r="TY553" s="9"/>
      <c r="TZ553" s="9"/>
      <c r="UA553" s="9"/>
      <c r="UB553" s="9"/>
      <c r="UC553" s="9"/>
      <c r="UD553" s="9"/>
      <c r="UE553" s="9"/>
      <c r="UF553" s="9"/>
      <c r="UG553" s="9"/>
      <c r="UH553" s="9"/>
      <c r="UI553" s="9"/>
      <c r="UJ553" s="9"/>
      <c r="UK553" s="9"/>
      <c r="UL553" s="9"/>
      <c r="UM553" s="9"/>
      <c r="UN553" s="9"/>
      <c r="UO553" s="9"/>
      <c r="UP553" s="9"/>
      <c r="UQ553" s="9"/>
      <c r="UR553" s="9"/>
      <c r="US553" s="9"/>
      <c r="UT553" s="9"/>
      <c r="UU553" s="9"/>
      <c r="UV553" s="9"/>
      <c r="UW553" s="9"/>
      <c r="UX553" s="9"/>
      <c r="UY553" s="9"/>
      <c r="UZ553" s="9"/>
      <c r="VA553" s="9"/>
      <c r="VB553" s="9"/>
      <c r="VC553" s="9"/>
      <c r="VD553" s="9"/>
      <c r="VE553" s="9"/>
      <c r="VF553" s="9"/>
      <c r="VG553" s="9"/>
      <c r="VH553" s="9"/>
      <c r="VI553" s="9"/>
      <c r="VJ553" s="9"/>
      <c r="VK553" s="9"/>
      <c r="VL553" s="9"/>
      <c r="VM553" s="9"/>
      <c r="VN553" s="9"/>
      <c r="VO553" s="9"/>
      <c r="VP553" s="9"/>
      <c r="VQ553" s="9"/>
      <c r="VR553" s="9"/>
      <c r="VS553" s="9"/>
      <c r="VT553" s="9"/>
      <c r="VU553" s="9"/>
      <c r="VV553" s="9"/>
      <c r="VW553" s="9"/>
      <c r="VX553" s="9"/>
      <c r="VY553" s="9"/>
      <c r="VZ553" s="9"/>
      <c r="WA553" s="9"/>
      <c r="WB553" s="9"/>
      <c r="WC553" s="9"/>
      <c r="WD553" s="9"/>
      <c r="WE553" s="9"/>
      <c r="WF553" s="9"/>
      <c r="WG553" s="9"/>
      <c r="WH553" s="9"/>
      <c r="WI553" s="9"/>
      <c r="WJ553" s="9"/>
      <c r="WK553" s="9"/>
      <c r="WL553" s="9"/>
      <c r="WM553" s="9"/>
      <c r="WN553" s="9"/>
      <c r="WO553" s="9"/>
      <c r="WP553" s="9"/>
      <c r="WQ553" s="9"/>
      <c r="WR553" s="9"/>
      <c r="WS553" s="9"/>
      <c r="WT553" s="9"/>
      <c r="WU553" s="9"/>
      <c r="WV553" s="9"/>
      <c r="WW553" s="9"/>
      <c r="WX553" s="9"/>
      <c r="WY553" s="9"/>
      <c r="WZ553" s="9"/>
      <c r="XA553" s="9"/>
      <c r="XB553" s="9"/>
      <c r="XC553" s="9"/>
      <c r="XD553" s="9"/>
      <c r="XE553" s="9"/>
      <c r="XF553" s="9"/>
      <c r="XG553" s="9"/>
      <c r="XH553" s="9"/>
      <c r="XI553" s="9"/>
      <c r="XJ553" s="9"/>
      <c r="XK553" s="9"/>
      <c r="XL553" s="9"/>
      <c r="XM553" s="9"/>
      <c r="XN553" s="9"/>
      <c r="XO553" s="9"/>
      <c r="XP553" s="9"/>
      <c r="XQ553" s="9"/>
      <c r="XR553" s="9"/>
      <c r="XS553" s="9"/>
      <c r="XT553" s="9"/>
      <c r="XU553" s="9"/>
      <c r="XV553" s="9"/>
      <c r="XW553" s="9"/>
      <c r="XX553" s="9"/>
      <c r="XY553" s="9"/>
      <c r="XZ553" s="9"/>
      <c r="YA553" s="9"/>
      <c r="YB553" s="9"/>
      <c r="YC553" s="9"/>
      <c r="YD553" s="9"/>
      <c r="YE553" s="9"/>
      <c r="YF553" s="9"/>
      <c r="YG553" s="9"/>
      <c r="YH553" s="9"/>
      <c r="YI553" s="9"/>
      <c r="YJ553" s="9"/>
      <c r="YK553" s="9"/>
      <c r="YL553" s="9"/>
      <c r="YM553" s="9"/>
      <c r="YN553" s="9"/>
      <c r="YO553" s="9"/>
      <c r="YP553" s="9"/>
      <c r="YQ553" s="9"/>
      <c r="YR553" s="9"/>
      <c r="YS553" s="9"/>
      <c r="YT553" s="9"/>
      <c r="YU553" s="9"/>
      <c r="YV553" s="9"/>
      <c r="YW553" s="9"/>
      <c r="YX553" s="9"/>
      <c r="YY553" s="9"/>
      <c r="YZ553" s="9"/>
      <c r="ZA553" s="9"/>
      <c r="ZB553" s="9"/>
      <c r="ZC553" s="9"/>
      <c r="ZD553" s="9"/>
      <c r="ZE553" s="9"/>
      <c r="ZF553" s="9"/>
      <c r="ZG553" s="9"/>
      <c r="ZH553" s="9"/>
      <c r="ZI553" s="9"/>
      <c r="ZJ553" s="9"/>
      <c r="ZK553" s="9"/>
      <c r="ZL553" s="9"/>
      <c r="ZM553" s="9"/>
      <c r="ZN553" s="9"/>
      <c r="ZO553" s="9"/>
      <c r="ZP553" s="9"/>
      <c r="ZQ553" s="9"/>
      <c r="ZR553" s="9"/>
      <c r="ZS553" s="9"/>
      <c r="ZT553" s="9"/>
      <c r="ZU553" s="9"/>
      <c r="ZV553" s="9"/>
      <c r="ZW553" s="9"/>
      <c r="ZX553" s="9"/>
      <c r="ZY553" s="9"/>
      <c r="ZZ553" s="9"/>
      <c r="AAA553" s="9"/>
      <c r="AAB553" s="9"/>
      <c r="AAC553" s="9"/>
      <c r="AAD553" s="9"/>
      <c r="AAE553" s="9"/>
      <c r="AAF553" s="9"/>
      <c r="AAG553" s="9"/>
      <c r="AAH553" s="9"/>
      <c r="AAI553" s="9"/>
      <c r="AAJ553" s="9"/>
      <c r="AAK553" s="9"/>
      <c r="AAL553" s="9"/>
      <c r="AAM553" s="9"/>
      <c r="AAN553" s="9"/>
      <c r="AAO553" s="9"/>
      <c r="AAP553" s="9"/>
      <c r="AAQ553" s="9"/>
      <c r="AAR553" s="9"/>
      <c r="AAS553" s="9"/>
      <c r="AAT553" s="9"/>
      <c r="AAU553" s="9"/>
      <c r="AAV553" s="9"/>
      <c r="AAW553" s="9"/>
      <c r="AAX553" s="9"/>
      <c r="AAY553" s="9"/>
      <c r="AAZ553" s="9"/>
      <c r="ABA553" s="9"/>
      <c r="ABB553" s="9"/>
      <c r="ABC553" s="9"/>
      <c r="ABD553" s="9"/>
      <c r="ABE553" s="9"/>
      <c r="ABF553" s="9"/>
      <c r="ABG553" s="9"/>
      <c r="ABH553" s="9"/>
      <c r="ABI553" s="9"/>
      <c r="ABJ553" s="9"/>
      <c r="ABK553" s="9"/>
      <c r="ABL553" s="9"/>
      <c r="ABM553" s="9"/>
      <c r="ABN553" s="9"/>
      <c r="ABO553" s="9"/>
      <c r="ABP553" s="9"/>
      <c r="ABQ553" s="9"/>
      <c r="ABR553" s="9"/>
      <c r="ABS553" s="9"/>
      <c r="ABT553" s="9"/>
      <c r="ABU553" s="9"/>
      <c r="ABV553" s="9"/>
      <c r="ABW553" s="9"/>
      <c r="ABX553" s="9"/>
      <c r="ABY553" s="9"/>
      <c r="ABZ553" s="9"/>
      <c r="ACA553" s="9"/>
      <c r="ACB553" s="9"/>
      <c r="ACC553" s="9"/>
      <c r="ACD553" s="9"/>
      <c r="ACE553" s="9"/>
      <c r="ACF553" s="9"/>
      <c r="ACG553" s="9"/>
      <c r="ACH553" s="9"/>
      <c r="ACI553" s="9"/>
      <c r="ACJ553" s="9"/>
      <c r="ACK553" s="9"/>
      <c r="ACL553" s="9"/>
      <c r="ACM553" s="9"/>
      <c r="ACN553" s="9"/>
      <c r="ACO553" s="9"/>
      <c r="ACP553" s="9"/>
      <c r="ACQ553" s="9"/>
      <c r="ACR553" s="9"/>
      <c r="ACS553" s="9"/>
      <c r="ACT553" s="9"/>
      <c r="ACU553" s="9"/>
      <c r="ACV553" s="9"/>
      <c r="ACW553" s="9"/>
      <c r="ACX553" s="9"/>
      <c r="ACY553" s="9"/>
      <c r="ACZ553" s="9"/>
      <c r="ADA553" s="9"/>
      <c r="ADB553" s="9"/>
      <c r="ADC553" s="9"/>
      <c r="ADD553" s="9"/>
      <c r="ADE553" s="9"/>
      <c r="ADF553" s="9"/>
      <c r="ADG553" s="9"/>
      <c r="ADH553" s="9"/>
      <c r="ADI553" s="9"/>
      <c r="ADJ553" s="9"/>
      <c r="ADK553" s="9"/>
      <c r="ADL553" s="9"/>
      <c r="ADM553" s="9"/>
      <c r="ADN553" s="9"/>
      <c r="ADO553" s="9"/>
      <c r="ADP553" s="9"/>
      <c r="ADQ553" s="9"/>
      <c r="ADR553" s="9"/>
      <c r="ADS553" s="9"/>
      <c r="ADT553" s="9"/>
      <c r="ADU553" s="9"/>
      <c r="ADV553" s="9"/>
      <c r="ADW553" s="9"/>
      <c r="ADX553" s="9"/>
      <c r="ADY553" s="9"/>
      <c r="ADZ553" s="9"/>
      <c r="AEA553" s="9"/>
      <c r="AEB553" s="9"/>
      <c r="AEC553" s="9"/>
      <c r="AED553" s="9"/>
      <c r="AEE553" s="9"/>
      <c r="AEF553" s="9"/>
      <c r="AEG553" s="9"/>
      <c r="AEH553" s="9"/>
      <c r="AEI553" s="9"/>
      <c r="AEJ553" s="9"/>
      <c r="AEK553" s="9"/>
      <c r="AEL553" s="9"/>
      <c r="AEM553" s="9"/>
      <c r="AEN553" s="9"/>
      <c r="AEO553" s="9"/>
      <c r="AEP553" s="9"/>
      <c r="AEQ553" s="9"/>
      <c r="AER553" s="9"/>
      <c r="AES553" s="9"/>
      <c r="AET553" s="9"/>
      <c r="AEU553" s="9"/>
      <c r="AEV553" s="9"/>
      <c r="AEW553" s="9"/>
      <c r="AEX553" s="9"/>
      <c r="AEY553" s="9"/>
      <c r="AEZ553" s="9"/>
      <c r="AFA553" s="9"/>
      <c r="AFB553" s="9"/>
      <c r="AFC553" s="9"/>
      <c r="AFD553" s="9"/>
      <c r="AFE553" s="9"/>
      <c r="AFF553" s="9"/>
      <c r="AFG553" s="9"/>
      <c r="AFH553" s="9"/>
      <c r="AFI553" s="9"/>
      <c r="AFJ553" s="9"/>
      <c r="AFK553" s="9"/>
      <c r="AFL553" s="9"/>
      <c r="AFM553" s="9"/>
      <c r="AFN553" s="9"/>
      <c r="AFO553" s="9"/>
      <c r="AFP553" s="9"/>
      <c r="AFQ553" s="9"/>
      <c r="AFR553" s="9"/>
      <c r="AFS553" s="9"/>
      <c r="AFT553" s="9"/>
      <c r="AFU553" s="9"/>
      <c r="AFV553" s="9"/>
      <c r="AFW553" s="9"/>
      <c r="AFX553" s="9"/>
      <c r="AFY553" s="9"/>
      <c r="AFZ553" s="9"/>
      <c r="AGA553" s="9"/>
      <c r="AGB553" s="9"/>
      <c r="AGC553" s="9"/>
      <c r="AGD553" s="9"/>
      <c r="AGE553" s="9"/>
      <c r="AGF553" s="9"/>
      <c r="AGG553" s="9"/>
      <c r="AGH553" s="9"/>
      <c r="AGI553" s="9"/>
      <c r="AGJ553" s="9"/>
      <c r="AGK553" s="9"/>
      <c r="AGL553" s="9"/>
      <c r="AGM553" s="9"/>
      <c r="AGN553" s="9"/>
      <c r="AGO553" s="9"/>
      <c r="AGP553" s="9"/>
      <c r="AGQ553" s="9"/>
      <c r="AGR553" s="9"/>
      <c r="AGS553" s="9"/>
      <c r="AGT553" s="9"/>
      <c r="AGU553" s="9"/>
      <c r="AGV553" s="9"/>
      <c r="AGW553" s="9"/>
      <c r="AGX553" s="9"/>
      <c r="AGY553" s="9"/>
      <c r="AGZ553" s="9"/>
      <c r="AHA553" s="9"/>
      <c r="AHB553" s="9"/>
      <c r="AHC553" s="9"/>
      <c r="AHD553" s="9"/>
      <c r="AHE553" s="9"/>
      <c r="AHF553" s="9"/>
      <c r="AHG553" s="9"/>
      <c r="AHH553" s="9"/>
      <c r="AHI553" s="9"/>
      <c r="AHJ553" s="9"/>
      <c r="AHK553" s="9"/>
      <c r="AHL553" s="9"/>
      <c r="AHM553" s="9"/>
      <c r="AHN553" s="9"/>
      <c r="AHO553" s="9"/>
      <c r="AHP553" s="9"/>
      <c r="AHQ553" s="9"/>
      <c r="AHR553" s="9"/>
      <c r="AHS553" s="9"/>
      <c r="AHT553" s="9"/>
      <c r="AHU553" s="9"/>
      <c r="AHV553" s="9"/>
      <c r="AHW553" s="9"/>
      <c r="AHX553" s="9"/>
      <c r="AHY553" s="9"/>
      <c r="AHZ553" s="9"/>
      <c r="AIA553" s="9"/>
      <c r="AIB553" s="9"/>
      <c r="AIC553" s="9"/>
      <c r="AID553" s="9"/>
      <c r="AIE553" s="9"/>
      <c r="AIF553" s="9"/>
      <c r="AIG553" s="9"/>
      <c r="AIH553" s="9"/>
      <c r="AII553" s="9"/>
      <c r="AIJ553" s="9"/>
      <c r="AIK553" s="9"/>
      <c r="AIL553" s="9"/>
      <c r="AIM553" s="9"/>
      <c r="AIN553" s="9"/>
      <c r="AIO553" s="9"/>
      <c r="AIP553" s="9"/>
      <c r="AIQ553" s="9"/>
      <c r="AIR553" s="9"/>
      <c r="AIS553" s="9"/>
      <c r="AIT553" s="9"/>
      <c r="AIU553" s="9"/>
      <c r="AIV553" s="9"/>
      <c r="AIW553" s="9"/>
      <c r="AIX553" s="9"/>
      <c r="AIY553" s="9"/>
      <c r="AIZ553" s="9"/>
      <c r="AJA553" s="9"/>
      <c r="AJB553" s="9"/>
      <c r="AJC553" s="9"/>
      <c r="AJD553" s="9"/>
      <c r="AJE553" s="9"/>
      <c r="AJF553" s="9"/>
      <c r="AJG553" s="9"/>
      <c r="AJH553" s="9"/>
      <c r="AJI553" s="9"/>
      <c r="AJJ553" s="9"/>
      <c r="AJK553" s="9"/>
      <c r="AJL553" s="9"/>
      <c r="AJM553" s="9"/>
      <c r="AJN553" s="9"/>
      <c r="AJO553" s="9"/>
      <c r="AJP553" s="9"/>
      <c r="AJQ553" s="9"/>
      <c r="AJR553" s="9"/>
      <c r="AJS553" s="9"/>
      <c r="AJT553" s="9"/>
      <c r="AJU553" s="9"/>
      <c r="AJV553" s="9"/>
      <c r="AJW553" s="9"/>
      <c r="AJX553" s="9"/>
      <c r="AJY553" s="9"/>
      <c r="AJZ553" s="9"/>
      <c r="AKA553" s="9"/>
      <c r="AKB553" s="9"/>
      <c r="AKC553" s="9"/>
      <c r="AKD553" s="9"/>
      <c r="AKE553" s="9"/>
      <c r="AKF553" s="9"/>
      <c r="AKG553" s="9"/>
      <c r="AKH553" s="9"/>
      <c r="AKI553" s="9"/>
      <c r="AKJ553" s="9"/>
      <c r="AKK553" s="9"/>
      <c r="AKL553" s="9"/>
      <c r="AKM553" s="9"/>
      <c r="AKN553" s="9"/>
      <c r="AKO553" s="9"/>
      <c r="AKP553" s="9"/>
      <c r="AKQ553" s="9"/>
      <c r="AKR553" s="9"/>
      <c r="AKS553" s="9"/>
      <c r="AKT553" s="9"/>
      <c r="AKU553" s="9"/>
      <c r="AKV553" s="9"/>
      <c r="AKW553" s="9"/>
      <c r="AKX553" s="9"/>
      <c r="AKY553" s="9"/>
      <c r="AKZ553" s="9"/>
      <c r="ALA553" s="9"/>
      <c r="ALB553" s="9"/>
      <c r="ALC553" s="9"/>
      <c r="ALD553" s="9"/>
      <c r="ALE553" s="9"/>
      <c r="ALF553" s="9"/>
      <c r="ALG553" s="9"/>
      <c r="ALH553" s="9"/>
      <c r="ALI553" s="9"/>
      <c r="ALJ553" s="9"/>
      <c r="ALK553" s="9"/>
      <c r="ALL553" s="9"/>
      <c r="ALM553" s="9"/>
      <c r="ALN553" s="9"/>
      <c r="ALO553" s="9"/>
      <c r="ALP553" s="9"/>
      <c r="ALQ553" s="9"/>
      <c r="ALR553" s="9"/>
      <c r="ALS553" s="9"/>
      <c r="ALT553" s="9"/>
      <c r="ALU553" s="9"/>
      <c r="ALV553" s="9"/>
      <c r="ALW553" s="9"/>
      <c r="ALX553" s="9"/>
      <c r="ALY553" s="9"/>
      <c r="ALZ553" s="9"/>
      <c r="AMA553" s="9"/>
      <c r="AMB553" s="9"/>
      <c r="AMC553" s="9"/>
      <c r="AMD553" s="9"/>
      <c r="AME553" s="9"/>
      <c r="AMF553" s="9"/>
      <c r="AMG553" s="9"/>
      <c r="AMH553" s="9"/>
      <c r="AMI553" s="9"/>
      <c r="AMJ553" s="9"/>
      <c r="AMK553" s="9"/>
    </row>
    <row r="554" spans="1:1025" s="8" customFormat="1" ht="27.75" hidden="1" thickBot="1">
      <c r="A554" s="113"/>
      <c r="B554" s="58"/>
      <c r="C554" s="166"/>
      <c r="D554" s="166"/>
      <c r="E554" s="166"/>
      <c r="F554" s="189">
        <v>7832</v>
      </c>
      <c r="G554" s="190">
        <v>109</v>
      </c>
      <c r="H554" s="62" t="s">
        <v>67</v>
      </c>
      <c r="I554" s="63" t="s">
        <v>457</v>
      </c>
      <c r="J554" s="64" t="s">
        <v>458</v>
      </c>
      <c r="K554" s="64"/>
      <c r="L554" s="168">
        <v>2100</v>
      </c>
      <c r="M554" s="66">
        <v>100</v>
      </c>
      <c r="N554" s="57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  <c r="FI554" s="9"/>
      <c r="FJ554" s="9"/>
      <c r="FK554" s="9"/>
      <c r="FL554" s="9"/>
      <c r="FM554" s="9"/>
      <c r="FN554" s="9"/>
      <c r="FO554" s="9"/>
      <c r="FP554" s="9"/>
      <c r="FQ554" s="9"/>
      <c r="FR554" s="9"/>
      <c r="FS554" s="9"/>
      <c r="FT554" s="9"/>
      <c r="FU554" s="9"/>
      <c r="FV554" s="9"/>
      <c r="FW554" s="9"/>
      <c r="FX554" s="9"/>
      <c r="FY554" s="9"/>
      <c r="FZ554" s="9"/>
      <c r="GA554" s="9"/>
      <c r="GB554" s="9"/>
      <c r="GC554" s="9"/>
      <c r="GD554" s="9"/>
      <c r="GE554" s="9"/>
      <c r="GF554" s="9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  <c r="HJ554" s="9"/>
      <c r="HK554" s="9"/>
      <c r="HL554" s="9"/>
      <c r="HM554" s="9"/>
      <c r="HN554" s="9"/>
      <c r="HO554" s="9"/>
      <c r="HP554" s="9"/>
      <c r="HQ554" s="9"/>
      <c r="HR554" s="9"/>
      <c r="HS554" s="9"/>
      <c r="HT554" s="9"/>
      <c r="HU554" s="9"/>
      <c r="HV554" s="9"/>
      <c r="HW554" s="9"/>
      <c r="HX554" s="9"/>
      <c r="HY554" s="9"/>
      <c r="HZ554" s="9"/>
      <c r="IA554" s="9"/>
      <c r="IB554" s="9"/>
      <c r="IC554" s="9"/>
      <c r="ID554" s="9"/>
      <c r="IE554" s="9"/>
      <c r="IF554" s="9"/>
      <c r="IG554" s="9"/>
      <c r="IH554" s="9"/>
      <c r="II554" s="9"/>
      <c r="IJ554" s="9"/>
      <c r="IK554" s="9"/>
      <c r="IL554" s="9"/>
      <c r="IM554" s="9"/>
      <c r="IN554" s="9"/>
      <c r="IO554" s="9"/>
      <c r="IP554" s="9"/>
      <c r="IQ554" s="9"/>
      <c r="IR554" s="9"/>
      <c r="IS554" s="9"/>
      <c r="IT554" s="9"/>
      <c r="IU554" s="9"/>
      <c r="IV554" s="9"/>
      <c r="IW554" s="9"/>
      <c r="IX554" s="9"/>
      <c r="IY554" s="9"/>
      <c r="IZ554" s="9"/>
      <c r="JA554" s="9"/>
      <c r="JB554" s="9"/>
      <c r="JC554" s="9"/>
      <c r="JD554" s="9"/>
      <c r="JE554" s="9"/>
      <c r="JF554" s="9"/>
      <c r="JG554" s="9"/>
      <c r="JH554" s="9"/>
      <c r="JI554" s="9"/>
      <c r="JJ554" s="9"/>
      <c r="JK554" s="9"/>
      <c r="JL554" s="9"/>
      <c r="JM554" s="9"/>
      <c r="JN554" s="9"/>
      <c r="JO554" s="9"/>
      <c r="JP554" s="9"/>
      <c r="JQ554" s="9"/>
      <c r="JR554" s="9"/>
      <c r="JS554" s="9"/>
      <c r="JT554" s="9"/>
      <c r="JU554" s="9"/>
      <c r="JV554" s="9"/>
      <c r="JW554" s="9"/>
      <c r="JX554" s="9"/>
      <c r="JY554" s="9"/>
      <c r="JZ554" s="9"/>
      <c r="KA554" s="9"/>
      <c r="KB554" s="9"/>
      <c r="KC554" s="9"/>
      <c r="KD554" s="9"/>
      <c r="KE554" s="9"/>
      <c r="KF554" s="9"/>
      <c r="KG554" s="9"/>
      <c r="KH554" s="9"/>
      <c r="KI554" s="9"/>
      <c r="KJ554" s="9"/>
      <c r="KK554" s="9"/>
      <c r="KL554" s="9"/>
      <c r="KM554" s="9"/>
      <c r="KN554" s="9"/>
      <c r="KO554" s="9"/>
      <c r="KP554" s="9"/>
      <c r="KQ554" s="9"/>
      <c r="KR554" s="9"/>
      <c r="KS554" s="9"/>
      <c r="KT554" s="9"/>
      <c r="KU554" s="9"/>
      <c r="KV554" s="9"/>
      <c r="KW554" s="9"/>
      <c r="KX554" s="9"/>
      <c r="KY554" s="9"/>
      <c r="KZ554" s="9"/>
      <c r="LA554" s="9"/>
      <c r="LB554" s="9"/>
      <c r="LC554" s="9"/>
      <c r="LD554" s="9"/>
      <c r="LE554" s="9"/>
      <c r="LF554" s="9"/>
      <c r="LG554" s="9"/>
      <c r="LH554" s="9"/>
      <c r="LI554" s="9"/>
      <c r="LJ554" s="9"/>
      <c r="LK554" s="9"/>
      <c r="LL554" s="9"/>
      <c r="LM554" s="9"/>
      <c r="LN554" s="9"/>
      <c r="LO554" s="9"/>
      <c r="LP554" s="9"/>
      <c r="LQ554" s="9"/>
      <c r="LR554" s="9"/>
      <c r="LS554" s="9"/>
      <c r="LT554" s="9"/>
      <c r="LU554" s="9"/>
      <c r="LV554" s="9"/>
      <c r="LW554" s="9"/>
      <c r="LX554" s="9"/>
      <c r="LY554" s="9"/>
      <c r="LZ554" s="9"/>
      <c r="MA554" s="9"/>
      <c r="MB554" s="9"/>
      <c r="MC554" s="9"/>
      <c r="MD554" s="9"/>
      <c r="ME554" s="9"/>
      <c r="MF554" s="9"/>
      <c r="MG554" s="9"/>
      <c r="MH554" s="9"/>
      <c r="MI554" s="9"/>
      <c r="MJ554" s="9"/>
      <c r="MK554" s="9"/>
      <c r="ML554" s="9"/>
      <c r="MM554" s="9"/>
      <c r="MN554" s="9"/>
      <c r="MO554" s="9"/>
      <c r="MP554" s="9"/>
      <c r="MQ554" s="9"/>
      <c r="MR554" s="9"/>
      <c r="MS554" s="9"/>
      <c r="MT554" s="9"/>
      <c r="MU554" s="9"/>
      <c r="MV554" s="9"/>
      <c r="MW554" s="9"/>
      <c r="MX554" s="9"/>
      <c r="MY554" s="9"/>
      <c r="MZ554" s="9"/>
      <c r="NA554" s="9"/>
      <c r="NB554" s="9"/>
      <c r="NC554" s="9"/>
      <c r="ND554" s="9"/>
      <c r="NE554" s="9"/>
      <c r="NF554" s="9"/>
      <c r="NG554" s="9"/>
      <c r="NH554" s="9"/>
      <c r="NI554" s="9"/>
      <c r="NJ554" s="9"/>
      <c r="NK554" s="9"/>
      <c r="NL554" s="9"/>
      <c r="NM554" s="9"/>
      <c r="NN554" s="9"/>
      <c r="NO554" s="9"/>
      <c r="NP554" s="9"/>
      <c r="NQ554" s="9"/>
      <c r="NR554" s="9"/>
      <c r="NS554" s="9"/>
      <c r="NT554" s="9"/>
      <c r="NU554" s="9"/>
      <c r="NV554" s="9"/>
      <c r="NW554" s="9"/>
      <c r="NX554" s="9"/>
      <c r="NY554" s="9"/>
      <c r="NZ554" s="9"/>
      <c r="OA554" s="9"/>
      <c r="OB554" s="9"/>
      <c r="OC554" s="9"/>
      <c r="OD554" s="9"/>
      <c r="OE554" s="9"/>
      <c r="OF554" s="9"/>
      <c r="OG554" s="9"/>
      <c r="OH554" s="9"/>
      <c r="OI554" s="9"/>
      <c r="OJ554" s="9"/>
      <c r="OK554" s="9"/>
      <c r="OL554" s="9"/>
      <c r="OM554" s="9"/>
      <c r="ON554" s="9"/>
      <c r="OO554" s="9"/>
      <c r="OP554" s="9"/>
      <c r="OQ554" s="9"/>
      <c r="OR554" s="9"/>
      <c r="OS554" s="9"/>
      <c r="OT554" s="9"/>
      <c r="OU554" s="9"/>
      <c r="OV554" s="9"/>
      <c r="OW554" s="9"/>
      <c r="OX554" s="9"/>
      <c r="OY554" s="9"/>
      <c r="OZ554" s="9"/>
      <c r="PA554" s="9"/>
      <c r="PB554" s="9"/>
      <c r="PC554" s="9"/>
      <c r="PD554" s="9"/>
      <c r="PE554" s="9"/>
      <c r="PF554" s="9"/>
      <c r="PG554" s="9"/>
      <c r="PH554" s="9"/>
      <c r="PI554" s="9"/>
      <c r="PJ554" s="9"/>
      <c r="PK554" s="9"/>
      <c r="PL554" s="9"/>
      <c r="PM554" s="9"/>
      <c r="PN554" s="9"/>
      <c r="PO554" s="9"/>
      <c r="PP554" s="9"/>
      <c r="PQ554" s="9"/>
      <c r="PR554" s="9"/>
      <c r="PS554" s="9"/>
      <c r="PT554" s="9"/>
      <c r="PU554" s="9"/>
      <c r="PV554" s="9"/>
      <c r="PW554" s="9"/>
      <c r="PX554" s="9"/>
      <c r="PY554" s="9"/>
      <c r="PZ554" s="9"/>
      <c r="QA554" s="9"/>
      <c r="QB554" s="9"/>
      <c r="QC554" s="9"/>
      <c r="QD554" s="9"/>
      <c r="QE554" s="9"/>
      <c r="QF554" s="9"/>
      <c r="QG554" s="9"/>
      <c r="QH554" s="9"/>
      <c r="QI554" s="9"/>
      <c r="QJ554" s="9"/>
      <c r="QK554" s="9"/>
      <c r="QL554" s="9"/>
      <c r="QM554" s="9"/>
      <c r="QN554" s="9"/>
      <c r="QO554" s="9"/>
      <c r="QP554" s="9"/>
      <c r="QQ554" s="9"/>
      <c r="QR554" s="9"/>
      <c r="QS554" s="9"/>
      <c r="QT554" s="9"/>
      <c r="QU554" s="9"/>
      <c r="QV554" s="9"/>
      <c r="QW554" s="9"/>
      <c r="QX554" s="9"/>
      <c r="QY554" s="9"/>
      <c r="QZ554" s="9"/>
      <c r="RA554" s="9"/>
      <c r="RB554" s="9"/>
      <c r="RC554" s="9"/>
      <c r="RD554" s="9"/>
      <c r="RE554" s="9"/>
      <c r="RF554" s="9"/>
      <c r="RG554" s="9"/>
      <c r="RH554" s="9"/>
      <c r="RI554" s="9"/>
      <c r="RJ554" s="9"/>
      <c r="RK554" s="9"/>
      <c r="RL554" s="9"/>
      <c r="RM554" s="9"/>
      <c r="RN554" s="9"/>
      <c r="RO554" s="9"/>
      <c r="RP554" s="9"/>
      <c r="RQ554" s="9"/>
      <c r="RR554" s="9"/>
      <c r="RS554" s="9"/>
      <c r="RT554" s="9"/>
      <c r="RU554" s="9"/>
      <c r="RV554" s="9"/>
      <c r="RW554" s="9"/>
      <c r="RX554" s="9"/>
      <c r="RY554" s="9"/>
      <c r="RZ554" s="9"/>
      <c r="SA554" s="9"/>
      <c r="SB554" s="9"/>
      <c r="SC554" s="9"/>
      <c r="SD554" s="9"/>
      <c r="SE554" s="9"/>
      <c r="SF554" s="9"/>
      <c r="SG554" s="9"/>
      <c r="SH554" s="9"/>
      <c r="SI554" s="9"/>
      <c r="SJ554" s="9"/>
      <c r="SK554" s="9"/>
      <c r="SL554" s="9"/>
      <c r="SM554" s="9"/>
      <c r="SN554" s="9"/>
      <c r="SO554" s="9"/>
      <c r="SP554" s="9"/>
      <c r="SQ554" s="9"/>
      <c r="SR554" s="9"/>
      <c r="SS554" s="9"/>
      <c r="ST554" s="9"/>
      <c r="SU554" s="9"/>
      <c r="SV554" s="9"/>
      <c r="SW554" s="9"/>
      <c r="SX554" s="9"/>
      <c r="SY554" s="9"/>
      <c r="SZ554" s="9"/>
      <c r="TA554" s="9"/>
      <c r="TB554" s="9"/>
      <c r="TC554" s="9"/>
      <c r="TD554" s="9"/>
      <c r="TE554" s="9"/>
      <c r="TF554" s="9"/>
      <c r="TG554" s="9"/>
      <c r="TH554" s="9"/>
      <c r="TI554" s="9"/>
      <c r="TJ554" s="9"/>
      <c r="TK554" s="9"/>
      <c r="TL554" s="9"/>
      <c r="TM554" s="9"/>
      <c r="TN554" s="9"/>
      <c r="TO554" s="9"/>
      <c r="TP554" s="9"/>
      <c r="TQ554" s="9"/>
      <c r="TR554" s="9"/>
      <c r="TS554" s="9"/>
      <c r="TT554" s="9"/>
      <c r="TU554" s="9"/>
      <c r="TV554" s="9"/>
      <c r="TW554" s="9"/>
      <c r="TX554" s="9"/>
      <c r="TY554" s="9"/>
      <c r="TZ554" s="9"/>
      <c r="UA554" s="9"/>
      <c r="UB554" s="9"/>
      <c r="UC554" s="9"/>
      <c r="UD554" s="9"/>
      <c r="UE554" s="9"/>
      <c r="UF554" s="9"/>
      <c r="UG554" s="9"/>
      <c r="UH554" s="9"/>
      <c r="UI554" s="9"/>
      <c r="UJ554" s="9"/>
      <c r="UK554" s="9"/>
      <c r="UL554" s="9"/>
      <c r="UM554" s="9"/>
      <c r="UN554" s="9"/>
      <c r="UO554" s="9"/>
      <c r="UP554" s="9"/>
      <c r="UQ554" s="9"/>
      <c r="UR554" s="9"/>
      <c r="US554" s="9"/>
      <c r="UT554" s="9"/>
      <c r="UU554" s="9"/>
      <c r="UV554" s="9"/>
      <c r="UW554" s="9"/>
      <c r="UX554" s="9"/>
      <c r="UY554" s="9"/>
      <c r="UZ554" s="9"/>
      <c r="VA554" s="9"/>
      <c r="VB554" s="9"/>
      <c r="VC554" s="9"/>
      <c r="VD554" s="9"/>
      <c r="VE554" s="9"/>
      <c r="VF554" s="9"/>
      <c r="VG554" s="9"/>
      <c r="VH554" s="9"/>
      <c r="VI554" s="9"/>
      <c r="VJ554" s="9"/>
      <c r="VK554" s="9"/>
      <c r="VL554" s="9"/>
      <c r="VM554" s="9"/>
      <c r="VN554" s="9"/>
      <c r="VO554" s="9"/>
      <c r="VP554" s="9"/>
      <c r="VQ554" s="9"/>
      <c r="VR554" s="9"/>
      <c r="VS554" s="9"/>
      <c r="VT554" s="9"/>
      <c r="VU554" s="9"/>
      <c r="VV554" s="9"/>
      <c r="VW554" s="9"/>
      <c r="VX554" s="9"/>
      <c r="VY554" s="9"/>
      <c r="VZ554" s="9"/>
      <c r="WA554" s="9"/>
      <c r="WB554" s="9"/>
      <c r="WC554" s="9"/>
      <c r="WD554" s="9"/>
      <c r="WE554" s="9"/>
      <c r="WF554" s="9"/>
      <c r="WG554" s="9"/>
      <c r="WH554" s="9"/>
      <c r="WI554" s="9"/>
      <c r="WJ554" s="9"/>
      <c r="WK554" s="9"/>
      <c r="WL554" s="9"/>
      <c r="WM554" s="9"/>
      <c r="WN554" s="9"/>
      <c r="WO554" s="9"/>
      <c r="WP554" s="9"/>
      <c r="WQ554" s="9"/>
      <c r="WR554" s="9"/>
      <c r="WS554" s="9"/>
      <c r="WT554" s="9"/>
      <c r="WU554" s="9"/>
      <c r="WV554" s="9"/>
      <c r="WW554" s="9"/>
      <c r="WX554" s="9"/>
      <c r="WY554" s="9"/>
      <c r="WZ554" s="9"/>
      <c r="XA554" s="9"/>
      <c r="XB554" s="9"/>
      <c r="XC554" s="9"/>
      <c r="XD554" s="9"/>
      <c r="XE554" s="9"/>
      <c r="XF554" s="9"/>
      <c r="XG554" s="9"/>
      <c r="XH554" s="9"/>
      <c r="XI554" s="9"/>
      <c r="XJ554" s="9"/>
      <c r="XK554" s="9"/>
      <c r="XL554" s="9"/>
      <c r="XM554" s="9"/>
      <c r="XN554" s="9"/>
      <c r="XO554" s="9"/>
      <c r="XP554" s="9"/>
      <c r="XQ554" s="9"/>
      <c r="XR554" s="9"/>
      <c r="XS554" s="9"/>
      <c r="XT554" s="9"/>
      <c r="XU554" s="9"/>
      <c r="XV554" s="9"/>
      <c r="XW554" s="9"/>
      <c r="XX554" s="9"/>
      <c r="XY554" s="9"/>
      <c r="XZ554" s="9"/>
      <c r="YA554" s="9"/>
      <c r="YB554" s="9"/>
      <c r="YC554" s="9"/>
      <c r="YD554" s="9"/>
      <c r="YE554" s="9"/>
      <c r="YF554" s="9"/>
      <c r="YG554" s="9"/>
      <c r="YH554" s="9"/>
      <c r="YI554" s="9"/>
      <c r="YJ554" s="9"/>
      <c r="YK554" s="9"/>
      <c r="YL554" s="9"/>
      <c r="YM554" s="9"/>
      <c r="YN554" s="9"/>
      <c r="YO554" s="9"/>
      <c r="YP554" s="9"/>
      <c r="YQ554" s="9"/>
      <c r="YR554" s="9"/>
      <c r="YS554" s="9"/>
      <c r="YT554" s="9"/>
      <c r="YU554" s="9"/>
      <c r="YV554" s="9"/>
      <c r="YW554" s="9"/>
      <c r="YX554" s="9"/>
      <c r="YY554" s="9"/>
      <c r="YZ554" s="9"/>
      <c r="ZA554" s="9"/>
      <c r="ZB554" s="9"/>
      <c r="ZC554" s="9"/>
      <c r="ZD554" s="9"/>
      <c r="ZE554" s="9"/>
      <c r="ZF554" s="9"/>
      <c r="ZG554" s="9"/>
      <c r="ZH554" s="9"/>
      <c r="ZI554" s="9"/>
      <c r="ZJ554" s="9"/>
      <c r="ZK554" s="9"/>
      <c r="ZL554" s="9"/>
      <c r="ZM554" s="9"/>
      <c r="ZN554" s="9"/>
      <c r="ZO554" s="9"/>
      <c r="ZP554" s="9"/>
      <c r="ZQ554" s="9"/>
      <c r="ZR554" s="9"/>
      <c r="ZS554" s="9"/>
      <c r="ZT554" s="9"/>
      <c r="ZU554" s="9"/>
      <c r="ZV554" s="9"/>
      <c r="ZW554" s="9"/>
      <c r="ZX554" s="9"/>
      <c r="ZY554" s="9"/>
      <c r="ZZ554" s="9"/>
      <c r="AAA554" s="9"/>
      <c r="AAB554" s="9"/>
      <c r="AAC554" s="9"/>
      <c r="AAD554" s="9"/>
      <c r="AAE554" s="9"/>
      <c r="AAF554" s="9"/>
      <c r="AAG554" s="9"/>
      <c r="AAH554" s="9"/>
      <c r="AAI554" s="9"/>
      <c r="AAJ554" s="9"/>
      <c r="AAK554" s="9"/>
      <c r="AAL554" s="9"/>
      <c r="AAM554" s="9"/>
      <c r="AAN554" s="9"/>
      <c r="AAO554" s="9"/>
      <c r="AAP554" s="9"/>
      <c r="AAQ554" s="9"/>
      <c r="AAR554" s="9"/>
      <c r="AAS554" s="9"/>
      <c r="AAT554" s="9"/>
      <c r="AAU554" s="9"/>
      <c r="AAV554" s="9"/>
      <c r="AAW554" s="9"/>
      <c r="AAX554" s="9"/>
      <c r="AAY554" s="9"/>
      <c r="AAZ554" s="9"/>
      <c r="ABA554" s="9"/>
      <c r="ABB554" s="9"/>
      <c r="ABC554" s="9"/>
      <c r="ABD554" s="9"/>
      <c r="ABE554" s="9"/>
      <c r="ABF554" s="9"/>
      <c r="ABG554" s="9"/>
      <c r="ABH554" s="9"/>
      <c r="ABI554" s="9"/>
      <c r="ABJ554" s="9"/>
      <c r="ABK554" s="9"/>
      <c r="ABL554" s="9"/>
      <c r="ABM554" s="9"/>
      <c r="ABN554" s="9"/>
      <c r="ABO554" s="9"/>
      <c r="ABP554" s="9"/>
      <c r="ABQ554" s="9"/>
      <c r="ABR554" s="9"/>
      <c r="ABS554" s="9"/>
      <c r="ABT554" s="9"/>
      <c r="ABU554" s="9"/>
      <c r="ABV554" s="9"/>
      <c r="ABW554" s="9"/>
      <c r="ABX554" s="9"/>
      <c r="ABY554" s="9"/>
      <c r="ABZ554" s="9"/>
      <c r="ACA554" s="9"/>
      <c r="ACB554" s="9"/>
      <c r="ACC554" s="9"/>
      <c r="ACD554" s="9"/>
      <c r="ACE554" s="9"/>
      <c r="ACF554" s="9"/>
      <c r="ACG554" s="9"/>
      <c r="ACH554" s="9"/>
      <c r="ACI554" s="9"/>
      <c r="ACJ554" s="9"/>
      <c r="ACK554" s="9"/>
      <c r="ACL554" s="9"/>
      <c r="ACM554" s="9"/>
      <c r="ACN554" s="9"/>
      <c r="ACO554" s="9"/>
      <c r="ACP554" s="9"/>
      <c r="ACQ554" s="9"/>
      <c r="ACR554" s="9"/>
      <c r="ACS554" s="9"/>
      <c r="ACT554" s="9"/>
      <c r="ACU554" s="9"/>
      <c r="ACV554" s="9"/>
      <c r="ACW554" s="9"/>
      <c r="ACX554" s="9"/>
      <c r="ACY554" s="9"/>
      <c r="ACZ554" s="9"/>
      <c r="ADA554" s="9"/>
      <c r="ADB554" s="9"/>
      <c r="ADC554" s="9"/>
      <c r="ADD554" s="9"/>
      <c r="ADE554" s="9"/>
      <c r="ADF554" s="9"/>
      <c r="ADG554" s="9"/>
      <c r="ADH554" s="9"/>
      <c r="ADI554" s="9"/>
      <c r="ADJ554" s="9"/>
      <c r="ADK554" s="9"/>
      <c r="ADL554" s="9"/>
      <c r="ADM554" s="9"/>
      <c r="ADN554" s="9"/>
      <c r="ADO554" s="9"/>
      <c r="ADP554" s="9"/>
      <c r="ADQ554" s="9"/>
      <c r="ADR554" s="9"/>
      <c r="ADS554" s="9"/>
      <c r="ADT554" s="9"/>
      <c r="ADU554" s="9"/>
      <c r="ADV554" s="9"/>
      <c r="ADW554" s="9"/>
      <c r="ADX554" s="9"/>
      <c r="ADY554" s="9"/>
      <c r="ADZ554" s="9"/>
      <c r="AEA554" s="9"/>
      <c r="AEB554" s="9"/>
      <c r="AEC554" s="9"/>
      <c r="AED554" s="9"/>
      <c r="AEE554" s="9"/>
      <c r="AEF554" s="9"/>
      <c r="AEG554" s="9"/>
      <c r="AEH554" s="9"/>
      <c r="AEI554" s="9"/>
      <c r="AEJ554" s="9"/>
      <c r="AEK554" s="9"/>
      <c r="AEL554" s="9"/>
      <c r="AEM554" s="9"/>
      <c r="AEN554" s="9"/>
      <c r="AEO554" s="9"/>
      <c r="AEP554" s="9"/>
      <c r="AEQ554" s="9"/>
      <c r="AER554" s="9"/>
      <c r="AES554" s="9"/>
      <c r="AET554" s="9"/>
      <c r="AEU554" s="9"/>
      <c r="AEV554" s="9"/>
      <c r="AEW554" s="9"/>
      <c r="AEX554" s="9"/>
      <c r="AEY554" s="9"/>
      <c r="AEZ554" s="9"/>
      <c r="AFA554" s="9"/>
      <c r="AFB554" s="9"/>
      <c r="AFC554" s="9"/>
      <c r="AFD554" s="9"/>
      <c r="AFE554" s="9"/>
      <c r="AFF554" s="9"/>
      <c r="AFG554" s="9"/>
      <c r="AFH554" s="9"/>
      <c r="AFI554" s="9"/>
      <c r="AFJ554" s="9"/>
      <c r="AFK554" s="9"/>
      <c r="AFL554" s="9"/>
      <c r="AFM554" s="9"/>
      <c r="AFN554" s="9"/>
      <c r="AFO554" s="9"/>
      <c r="AFP554" s="9"/>
      <c r="AFQ554" s="9"/>
      <c r="AFR554" s="9"/>
      <c r="AFS554" s="9"/>
      <c r="AFT554" s="9"/>
      <c r="AFU554" s="9"/>
      <c r="AFV554" s="9"/>
      <c r="AFW554" s="9"/>
      <c r="AFX554" s="9"/>
      <c r="AFY554" s="9"/>
      <c r="AFZ554" s="9"/>
      <c r="AGA554" s="9"/>
      <c r="AGB554" s="9"/>
      <c r="AGC554" s="9"/>
      <c r="AGD554" s="9"/>
      <c r="AGE554" s="9"/>
      <c r="AGF554" s="9"/>
      <c r="AGG554" s="9"/>
      <c r="AGH554" s="9"/>
      <c r="AGI554" s="9"/>
      <c r="AGJ554" s="9"/>
      <c r="AGK554" s="9"/>
      <c r="AGL554" s="9"/>
      <c r="AGM554" s="9"/>
      <c r="AGN554" s="9"/>
      <c r="AGO554" s="9"/>
      <c r="AGP554" s="9"/>
      <c r="AGQ554" s="9"/>
      <c r="AGR554" s="9"/>
      <c r="AGS554" s="9"/>
      <c r="AGT554" s="9"/>
      <c r="AGU554" s="9"/>
      <c r="AGV554" s="9"/>
      <c r="AGW554" s="9"/>
      <c r="AGX554" s="9"/>
      <c r="AGY554" s="9"/>
      <c r="AGZ554" s="9"/>
      <c r="AHA554" s="9"/>
      <c r="AHB554" s="9"/>
      <c r="AHC554" s="9"/>
      <c r="AHD554" s="9"/>
      <c r="AHE554" s="9"/>
      <c r="AHF554" s="9"/>
      <c r="AHG554" s="9"/>
      <c r="AHH554" s="9"/>
      <c r="AHI554" s="9"/>
      <c r="AHJ554" s="9"/>
      <c r="AHK554" s="9"/>
      <c r="AHL554" s="9"/>
      <c r="AHM554" s="9"/>
      <c r="AHN554" s="9"/>
      <c r="AHO554" s="9"/>
      <c r="AHP554" s="9"/>
      <c r="AHQ554" s="9"/>
      <c r="AHR554" s="9"/>
      <c r="AHS554" s="9"/>
      <c r="AHT554" s="9"/>
      <c r="AHU554" s="9"/>
      <c r="AHV554" s="9"/>
      <c r="AHW554" s="9"/>
      <c r="AHX554" s="9"/>
      <c r="AHY554" s="9"/>
      <c r="AHZ554" s="9"/>
      <c r="AIA554" s="9"/>
      <c r="AIB554" s="9"/>
      <c r="AIC554" s="9"/>
      <c r="AID554" s="9"/>
      <c r="AIE554" s="9"/>
      <c r="AIF554" s="9"/>
      <c r="AIG554" s="9"/>
      <c r="AIH554" s="9"/>
      <c r="AII554" s="9"/>
      <c r="AIJ554" s="9"/>
      <c r="AIK554" s="9"/>
      <c r="AIL554" s="9"/>
      <c r="AIM554" s="9"/>
      <c r="AIN554" s="9"/>
      <c r="AIO554" s="9"/>
      <c r="AIP554" s="9"/>
      <c r="AIQ554" s="9"/>
      <c r="AIR554" s="9"/>
      <c r="AIS554" s="9"/>
      <c r="AIT554" s="9"/>
      <c r="AIU554" s="9"/>
      <c r="AIV554" s="9"/>
      <c r="AIW554" s="9"/>
      <c r="AIX554" s="9"/>
      <c r="AIY554" s="9"/>
      <c r="AIZ554" s="9"/>
      <c r="AJA554" s="9"/>
      <c r="AJB554" s="9"/>
      <c r="AJC554" s="9"/>
      <c r="AJD554" s="9"/>
      <c r="AJE554" s="9"/>
      <c r="AJF554" s="9"/>
      <c r="AJG554" s="9"/>
      <c r="AJH554" s="9"/>
      <c r="AJI554" s="9"/>
      <c r="AJJ554" s="9"/>
      <c r="AJK554" s="9"/>
      <c r="AJL554" s="9"/>
      <c r="AJM554" s="9"/>
      <c r="AJN554" s="9"/>
      <c r="AJO554" s="9"/>
      <c r="AJP554" s="9"/>
      <c r="AJQ554" s="9"/>
      <c r="AJR554" s="9"/>
      <c r="AJS554" s="9"/>
      <c r="AJT554" s="9"/>
      <c r="AJU554" s="9"/>
      <c r="AJV554" s="9"/>
      <c r="AJW554" s="9"/>
      <c r="AJX554" s="9"/>
      <c r="AJY554" s="9"/>
      <c r="AJZ554" s="9"/>
      <c r="AKA554" s="9"/>
      <c r="AKB554" s="9"/>
      <c r="AKC554" s="9"/>
      <c r="AKD554" s="9"/>
      <c r="AKE554" s="9"/>
      <c r="AKF554" s="9"/>
      <c r="AKG554" s="9"/>
      <c r="AKH554" s="9"/>
      <c r="AKI554" s="9"/>
      <c r="AKJ554" s="9"/>
      <c r="AKK554" s="9"/>
      <c r="AKL554" s="9"/>
      <c r="AKM554" s="9"/>
      <c r="AKN554" s="9"/>
      <c r="AKO554" s="9"/>
      <c r="AKP554" s="9"/>
      <c r="AKQ554" s="9"/>
      <c r="AKR554" s="9"/>
      <c r="AKS554" s="9"/>
      <c r="AKT554" s="9"/>
      <c r="AKU554" s="9"/>
      <c r="AKV554" s="9"/>
      <c r="AKW554" s="9"/>
      <c r="AKX554" s="9"/>
      <c r="AKY554" s="9"/>
      <c r="AKZ554" s="9"/>
      <c r="ALA554" s="9"/>
      <c r="ALB554" s="9"/>
      <c r="ALC554" s="9"/>
      <c r="ALD554" s="9"/>
      <c r="ALE554" s="9"/>
      <c r="ALF554" s="9"/>
      <c r="ALG554" s="9"/>
      <c r="ALH554" s="9"/>
      <c r="ALI554" s="9"/>
      <c r="ALJ554" s="9"/>
      <c r="ALK554" s="9"/>
      <c r="ALL554" s="9"/>
      <c r="ALM554" s="9"/>
      <c r="ALN554" s="9"/>
      <c r="ALO554" s="9"/>
      <c r="ALP554" s="9"/>
      <c r="ALQ554" s="9"/>
      <c r="ALR554" s="9"/>
      <c r="ALS554" s="9"/>
      <c r="ALT554" s="9"/>
      <c r="ALU554" s="9"/>
      <c r="ALV554" s="9"/>
      <c r="ALW554" s="9"/>
      <c r="ALX554" s="9"/>
      <c r="ALY554" s="9"/>
      <c r="ALZ554" s="9"/>
      <c r="AMA554" s="9"/>
      <c r="AMB554" s="9"/>
      <c r="AMC554" s="9"/>
      <c r="AMD554" s="9"/>
      <c r="AME554" s="9"/>
      <c r="AMF554" s="9"/>
      <c r="AMG554" s="9"/>
      <c r="AMH554" s="9"/>
      <c r="AMI554" s="9"/>
      <c r="AMJ554" s="9"/>
      <c r="AMK554" s="9"/>
    </row>
    <row r="555" spans="1:1025" s="8" customFormat="1" ht="27.75" hidden="1" thickBot="1">
      <c r="A555" s="113"/>
      <c r="B555" s="67">
        <f t="shared" ref="B555:B558" si="51">F554</f>
        <v>7832</v>
      </c>
      <c r="C555" s="68"/>
      <c r="D555" s="68"/>
      <c r="E555" s="69" t="s">
        <v>459</v>
      </c>
      <c r="F555" s="70"/>
      <c r="G555" s="71"/>
      <c r="H555" s="72"/>
      <c r="I555" s="73"/>
      <c r="J555" s="74"/>
      <c r="K555" s="79"/>
      <c r="L555" s="80">
        <f>SUM(L554)</f>
        <v>2100</v>
      </c>
      <c r="M555" s="95">
        <f>SUM(M554:M554)</f>
        <v>100</v>
      </c>
      <c r="N555" s="77">
        <f>M555+L555</f>
        <v>2200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E555" s="9"/>
      <c r="FF555" s="9"/>
      <c r="FG555" s="9"/>
      <c r="FH555" s="9"/>
      <c r="FI555" s="9"/>
      <c r="FJ555" s="9"/>
      <c r="FK555" s="9"/>
      <c r="FL555" s="9"/>
      <c r="FM555" s="9"/>
      <c r="FN555" s="9"/>
      <c r="FO555" s="9"/>
      <c r="FP555" s="9"/>
      <c r="FQ555" s="9"/>
      <c r="FR555" s="9"/>
      <c r="FS555" s="9"/>
      <c r="FT555" s="9"/>
      <c r="FU555" s="9"/>
      <c r="FV555" s="9"/>
      <c r="FW555" s="9"/>
      <c r="FX555" s="9"/>
      <c r="FY555" s="9"/>
      <c r="FZ555" s="9"/>
      <c r="GA555" s="9"/>
      <c r="GB555" s="9"/>
      <c r="GC555" s="9"/>
      <c r="GD555" s="9"/>
      <c r="GE555" s="9"/>
      <c r="GF555" s="9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  <c r="HE555" s="9"/>
      <c r="HF555" s="9"/>
      <c r="HG555" s="9"/>
      <c r="HH555" s="9"/>
      <c r="HI555" s="9"/>
      <c r="HJ555" s="9"/>
      <c r="HK555" s="9"/>
      <c r="HL555" s="9"/>
      <c r="HM555" s="9"/>
      <c r="HN555" s="9"/>
      <c r="HO555" s="9"/>
      <c r="HP555" s="9"/>
      <c r="HQ555" s="9"/>
      <c r="HR555" s="9"/>
      <c r="HS555" s="9"/>
      <c r="HT555" s="9"/>
      <c r="HU555" s="9"/>
      <c r="HV555" s="9"/>
      <c r="HW555" s="9"/>
      <c r="HX555" s="9"/>
      <c r="HY555" s="9"/>
      <c r="HZ555" s="9"/>
      <c r="IA555" s="9"/>
      <c r="IB555" s="9"/>
      <c r="IC555" s="9"/>
      <c r="ID555" s="9"/>
      <c r="IE555" s="9"/>
      <c r="IF555" s="9"/>
      <c r="IG555" s="9"/>
      <c r="IH555" s="9"/>
      <c r="II555" s="9"/>
      <c r="IJ555" s="9"/>
      <c r="IK555" s="9"/>
      <c r="IL555" s="9"/>
      <c r="IM555" s="9"/>
      <c r="IN555" s="9"/>
      <c r="IO555" s="9"/>
      <c r="IP555" s="9"/>
      <c r="IQ555" s="9"/>
      <c r="IR555" s="9"/>
      <c r="IS555" s="9"/>
      <c r="IT555" s="9"/>
      <c r="IU555" s="9"/>
      <c r="IV555" s="9"/>
      <c r="IW555" s="9"/>
      <c r="IX555" s="9"/>
      <c r="IY555" s="9"/>
      <c r="IZ555" s="9"/>
      <c r="JA555" s="9"/>
      <c r="JB555" s="9"/>
      <c r="JC555" s="9"/>
      <c r="JD555" s="9"/>
      <c r="JE555" s="9"/>
      <c r="JF555" s="9"/>
      <c r="JG555" s="9"/>
      <c r="JH555" s="9"/>
      <c r="JI555" s="9"/>
      <c r="JJ555" s="9"/>
      <c r="JK555" s="9"/>
      <c r="JL555" s="9"/>
      <c r="JM555" s="9"/>
      <c r="JN555" s="9"/>
      <c r="JO555" s="9"/>
      <c r="JP555" s="9"/>
      <c r="JQ555" s="9"/>
      <c r="JR555" s="9"/>
      <c r="JS555" s="9"/>
      <c r="JT555" s="9"/>
      <c r="JU555" s="9"/>
      <c r="JV555" s="9"/>
      <c r="JW555" s="9"/>
      <c r="JX555" s="9"/>
      <c r="JY555" s="9"/>
      <c r="JZ555" s="9"/>
      <c r="KA555" s="9"/>
      <c r="KB555" s="9"/>
      <c r="KC555" s="9"/>
      <c r="KD555" s="9"/>
      <c r="KE555" s="9"/>
      <c r="KF555" s="9"/>
      <c r="KG555" s="9"/>
      <c r="KH555" s="9"/>
      <c r="KI555" s="9"/>
      <c r="KJ555" s="9"/>
      <c r="KK555" s="9"/>
      <c r="KL555" s="9"/>
      <c r="KM555" s="9"/>
      <c r="KN555" s="9"/>
      <c r="KO555" s="9"/>
      <c r="KP555" s="9"/>
      <c r="KQ555" s="9"/>
      <c r="KR555" s="9"/>
      <c r="KS555" s="9"/>
      <c r="KT555" s="9"/>
      <c r="KU555" s="9"/>
      <c r="KV555" s="9"/>
      <c r="KW555" s="9"/>
      <c r="KX555" s="9"/>
      <c r="KY555" s="9"/>
      <c r="KZ555" s="9"/>
      <c r="LA555" s="9"/>
      <c r="LB555" s="9"/>
      <c r="LC555" s="9"/>
      <c r="LD555" s="9"/>
      <c r="LE555" s="9"/>
      <c r="LF555" s="9"/>
      <c r="LG555" s="9"/>
      <c r="LH555" s="9"/>
      <c r="LI555" s="9"/>
      <c r="LJ555" s="9"/>
      <c r="LK555" s="9"/>
      <c r="LL555" s="9"/>
      <c r="LM555" s="9"/>
      <c r="LN555" s="9"/>
      <c r="LO555" s="9"/>
      <c r="LP555" s="9"/>
      <c r="LQ555" s="9"/>
      <c r="LR555" s="9"/>
      <c r="LS555" s="9"/>
      <c r="LT555" s="9"/>
      <c r="LU555" s="9"/>
      <c r="LV555" s="9"/>
      <c r="LW555" s="9"/>
      <c r="LX555" s="9"/>
      <c r="LY555" s="9"/>
      <c r="LZ555" s="9"/>
      <c r="MA555" s="9"/>
      <c r="MB555" s="9"/>
      <c r="MC555" s="9"/>
      <c r="MD555" s="9"/>
      <c r="ME555" s="9"/>
      <c r="MF555" s="9"/>
      <c r="MG555" s="9"/>
      <c r="MH555" s="9"/>
      <c r="MI555" s="9"/>
      <c r="MJ555" s="9"/>
      <c r="MK555" s="9"/>
      <c r="ML555" s="9"/>
      <c r="MM555" s="9"/>
      <c r="MN555" s="9"/>
      <c r="MO555" s="9"/>
      <c r="MP555" s="9"/>
      <c r="MQ555" s="9"/>
      <c r="MR555" s="9"/>
      <c r="MS555" s="9"/>
      <c r="MT555" s="9"/>
      <c r="MU555" s="9"/>
      <c r="MV555" s="9"/>
      <c r="MW555" s="9"/>
      <c r="MX555" s="9"/>
      <c r="MY555" s="9"/>
      <c r="MZ555" s="9"/>
      <c r="NA555" s="9"/>
      <c r="NB555" s="9"/>
      <c r="NC555" s="9"/>
      <c r="ND555" s="9"/>
      <c r="NE555" s="9"/>
      <c r="NF555" s="9"/>
      <c r="NG555" s="9"/>
      <c r="NH555" s="9"/>
      <c r="NI555" s="9"/>
      <c r="NJ555" s="9"/>
      <c r="NK555" s="9"/>
      <c r="NL555" s="9"/>
      <c r="NM555" s="9"/>
      <c r="NN555" s="9"/>
      <c r="NO555" s="9"/>
      <c r="NP555" s="9"/>
      <c r="NQ555" s="9"/>
      <c r="NR555" s="9"/>
      <c r="NS555" s="9"/>
      <c r="NT555" s="9"/>
      <c r="NU555" s="9"/>
      <c r="NV555" s="9"/>
      <c r="NW555" s="9"/>
      <c r="NX555" s="9"/>
      <c r="NY555" s="9"/>
      <c r="NZ555" s="9"/>
      <c r="OA555" s="9"/>
      <c r="OB555" s="9"/>
      <c r="OC555" s="9"/>
      <c r="OD555" s="9"/>
      <c r="OE555" s="9"/>
      <c r="OF555" s="9"/>
      <c r="OG555" s="9"/>
      <c r="OH555" s="9"/>
      <c r="OI555" s="9"/>
      <c r="OJ555" s="9"/>
      <c r="OK555" s="9"/>
      <c r="OL555" s="9"/>
      <c r="OM555" s="9"/>
      <c r="ON555" s="9"/>
      <c r="OO555" s="9"/>
      <c r="OP555" s="9"/>
      <c r="OQ555" s="9"/>
      <c r="OR555" s="9"/>
      <c r="OS555" s="9"/>
      <c r="OT555" s="9"/>
      <c r="OU555" s="9"/>
      <c r="OV555" s="9"/>
      <c r="OW555" s="9"/>
      <c r="OX555" s="9"/>
      <c r="OY555" s="9"/>
      <c r="OZ555" s="9"/>
      <c r="PA555" s="9"/>
      <c r="PB555" s="9"/>
      <c r="PC555" s="9"/>
      <c r="PD555" s="9"/>
      <c r="PE555" s="9"/>
      <c r="PF555" s="9"/>
      <c r="PG555" s="9"/>
      <c r="PH555" s="9"/>
      <c r="PI555" s="9"/>
      <c r="PJ555" s="9"/>
      <c r="PK555" s="9"/>
      <c r="PL555" s="9"/>
      <c r="PM555" s="9"/>
      <c r="PN555" s="9"/>
      <c r="PO555" s="9"/>
      <c r="PP555" s="9"/>
      <c r="PQ555" s="9"/>
      <c r="PR555" s="9"/>
      <c r="PS555" s="9"/>
      <c r="PT555" s="9"/>
      <c r="PU555" s="9"/>
      <c r="PV555" s="9"/>
      <c r="PW555" s="9"/>
      <c r="PX555" s="9"/>
      <c r="PY555" s="9"/>
      <c r="PZ555" s="9"/>
      <c r="QA555" s="9"/>
      <c r="QB555" s="9"/>
      <c r="QC555" s="9"/>
      <c r="QD555" s="9"/>
      <c r="QE555" s="9"/>
      <c r="QF555" s="9"/>
      <c r="QG555" s="9"/>
      <c r="QH555" s="9"/>
      <c r="QI555" s="9"/>
      <c r="QJ555" s="9"/>
      <c r="QK555" s="9"/>
      <c r="QL555" s="9"/>
      <c r="QM555" s="9"/>
      <c r="QN555" s="9"/>
      <c r="QO555" s="9"/>
      <c r="QP555" s="9"/>
      <c r="QQ555" s="9"/>
      <c r="QR555" s="9"/>
      <c r="QS555" s="9"/>
      <c r="QT555" s="9"/>
      <c r="QU555" s="9"/>
      <c r="QV555" s="9"/>
      <c r="QW555" s="9"/>
      <c r="QX555" s="9"/>
      <c r="QY555" s="9"/>
      <c r="QZ555" s="9"/>
      <c r="RA555" s="9"/>
      <c r="RB555" s="9"/>
      <c r="RC555" s="9"/>
      <c r="RD555" s="9"/>
      <c r="RE555" s="9"/>
      <c r="RF555" s="9"/>
      <c r="RG555" s="9"/>
      <c r="RH555" s="9"/>
      <c r="RI555" s="9"/>
      <c r="RJ555" s="9"/>
      <c r="RK555" s="9"/>
      <c r="RL555" s="9"/>
      <c r="RM555" s="9"/>
      <c r="RN555" s="9"/>
      <c r="RO555" s="9"/>
      <c r="RP555" s="9"/>
      <c r="RQ555" s="9"/>
      <c r="RR555" s="9"/>
      <c r="RS555" s="9"/>
      <c r="RT555" s="9"/>
      <c r="RU555" s="9"/>
      <c r="RV555" s="9"/>
      <c r="RW555" s="9"/>
      <c r="RX555" s="9"/>
      <c r="RY555" s="9"/>
      <c r="RZ555" s="9"/>
      <c r="SA555" s="9"/>
      <c r="SB555" s="9"/>
      <c r="SC555" s="9"/>
      <c r="SD555" s="9"/>
      <c r="SE555" s="9"/>
      <c r="SF555" s="9"/>
      <c r="SG555" s="9"/>
      <c r="SH555" s="9"/>
      <c r="SI555" s="9"/>
      <c r="SJ555" s="9"/>
      <c r="SK555" s="9"/>
      <c r="SL555" s="9"/>
      <c r="SM555" s="9"/>
      <c r="SN555" s="9"/>
      <c r="SO555" s="9"/>
      <c r="SP555" s="9"/>
      <c r="SQ555" s="9"/>
      <c r="SR555" s="9"/>
      <c r="SS555" s="9"/>
      <c r="ST555" s="9"/>
      <c r="SU555" s="9"/>
      <c r="SV555" s="9"/>
      <c r="SW555" s="9"/>
      <c r="SX555" s="9"/>
      <c r="SY555" s="9"/>
      <c r="SZ555" s="9"/>
      <c r="TA555" s="9"/>
      <c r="TB555" s="9"/>
      <c r="TC555" s="9"/>
      <c r="TD555" s="9"/>
      <c r="TE555" s="9"/>
      <c r="TF555" s="9"/>
      <c r="TG555" s="9"/>
      <c r="TH555" s="9"/>
      <c r="TI555" s="9"/>
      <c r="TJ555" s="9"/>
      <c r="TK555" s="9"/>
      <c r="TL555" s="9"/>
      <c r="TM555" s="9"/>
      <c r="TN555" s="9"/>
      <c r="TO555" s="9"/>
      <c r="TP555" s="9"/>
      <c r="TQ555" s="9"/>
      <c r="TR555" s="9"/>
      <c r="TS555" s="9"/>
      <c r="TT555" s="9"/>
      <c r="TU555" s="9"/>
      <c r="TV555" s="9"/>
      <c r="TW555" s="9"/>
      <c r="TX555" s="9"/>
      <c r="TY555" s="9"/>
      <c r="TZ555" s="9"/>
      <c r="UA555" s="9"/>
      <c r="UB555" s="9"/>
      <c r="UC555" s="9"/>
      <c r="UD555" s="9"/>
      <c r="UE555" s="9"/>
      <c r="UF555" s="9"/>
      <c r="UG555" s="9"/>
      <c r="UH555" s="9"/>
      <c r="UI555" s="9"/>
      <c r="UJ555" s="9"/>
      <c r="UK555" s="9"/>
      <c r="UL555" s="9"/>
      <c r="UM555" s="9"/>
      <c r="UN555" s="9"/>
      <c r="UO555" s="9"/>
      <c r="UP555" s="9"/>
      <c r="UQ555" s="9"/>
      <c r="UR555" s="9"/>
      <c r="US555" s="9"/>
      <c r="UT555" s="9"/>
      <c r="UU555" s="9"/>
      <c r="UV555" s="9"/>
      <c r="UW555" s="9"/>
      <c r="UX555" s="9"/>
      <c r="UY555" s="9"/>
      <c r="UZ555" s="9"/>
      <c r="VA555" s="9"/>
      <c r="VB555" s="9"/>
      <c r="VC555" s="9"/>
      <c r="VD555" s="9"/>
      <c r="VE555" s="9"/>
      <c r="VF555" s="9"/>
      <c r="VG555" s="9"/>
      <c r="VH555" s="9"/>
      <c r="VI555" s="9"/>
      <c r="VJ555" s="9"/>
      <c r="VK555" s="9"/>
      <c r="VL555" s="9"/>
      <c r="VM555" s="9"/>
      <c r="VN555" s="9"/>
      <c r="VO555" s="9"/>
      <c r="VP555" s="9"/>
      <c r="VQ555" s="9"/>
      <c r="VR555" s="9"/>
      <c r="VS555" s="9"/>
      <c r="VT555" s="9"/>
      <c r="VU555" s="9"/>
      <c r="VV555" s="9"/>
      <c r="VW555" s="9"/>
      <c r="VX555" s="9"/>
      <c r="VY555" s="9"/>
      <c r="VZ555" s="9"/>
      <c r="WA555" s="9"/>
      <c r="WB555" s="9"/>
      <c r="WC555" s="9"/>
      <c r="WD555" s="9"/>
      <c r="WE555" s="9"/>
      <c r="WF555" s="9"/>
      <c r="WG555" s="9"/>
      <c r="WH555" s="9"/>
      <c r="WI555" s="9"/>
      <c r="WJ555" s="9"/>
      <c r="WK555" s="9"/>
      <c r="WL555" s="9"/>
      <c r="WM555" s="9"/>
      <c r="WN555" s="9"/>
      <c r="WO555" s="9"/>
      <c r="WP555" s="9"/>
      <c r="WQ555" s="9"/>
      <c r="WR555" s="9"/>
      <c r="WS555" s="9"/>
      <c r="WT555" s="9"/>
      <c r="WU555" s="9"/>
      <c r="WV555" s="9"/>
      <c r="WW555" s="9"/>
      <c r="WX555" s="9"/>
      <c r="WY555" s="9"/>
      <c r="WZ555" s="9"/>
      <c r="XA555" s="9"/>
      <c r="XB555" s="9"/>
      <c r="XC555" s="9"/>
      <c r="XD555" s="9"/>
      <c r="XE555" s="9"/>
      <c r="XF555" s="9"/>
      <c r="XG555" s="9"/>
      <c r="XH555" s="9"/>
      <c r="XI555" s="9"/>
      <c r="XJ555" s="9"/>
      <c r="XK555" s="9"/>
      <c r="XL555" s="9"/>
      <c r="XM555" s="9"/>
      <c r="XN555" s="9"/>
      <c r="XO555" s="9"/>
      <c r="XP555" s="9"/>
      <c r="XQ555" s="9"/>
      <c r="XR555" s="9"/>
      <c r="XS555" s="9"/>
      <c r="XT555" s="9"/>
      <c r="XU555" s="9"/>
      <c r="XV555" s="9"/>
      <c r="XW555" s="9"/>
      <c r="XX555" s="9"/>
      <c r="XY555" s="9"/>
      <c r="XZ555" s="9"/>
      <c r="YA555" s="9"/>
      <c r="YB555" s="9"/>
      <c r="YC555" s="9"/>
      <c r="YD555" s="9"/>
      <c r="YE555" s="9"/>
      <c r="YF555" s="9"/>
      <c r="YG555" s="9"/>
      <c r="YH555" s="9"/>
      <c r="YI555" s="9"/>
      <c r="YJ555" s="9"/>
      <c r="YK555" s="9"/>
      <c r="YL555" s="9"/>
      <c r="YM555" s="9"/>
      <c r="YN555" s="9"/>
      <c r="YO555" s="9"/>
      <c r="YP555" s="9"/>
      <c r="YQ555" s="9"/>
      <c r="YR555" s="9"/>
      <c r="YS555" s="9"/>
      <c r="YT555" s="9"/>
      <c r="YU555" s="9"/>
      <c r="YV555" s="9"/>
      <c r="YW555" s="9"/>
      <c r="YX555" s="9"/>
      <c r="YY555" s="9"/>
      <c r="YZ555" s="9"/>
      <c r="ZA555" s="9"/>
      <c r="ZB555" s="9"/>
      <c r="ZC555" s="9"/>
      <c r="ZD555" s="9"/>
      <c r="ZE555" s="9"/>
      <c r="ZF555" s="9"/>
      <c r="ZG555" s="9"/>
      <c r="ZH555" s="9"/>
      <c r="ZI555" s="9"/>
      <c r="ZJ555" s="9"/>
      <c r="ZK555" s="9"/>
      <c r="ZL555" s="9"/>
      <c r="ZM555" s="9"/>
      <c r="ZN555" s="9"/>
      <c r="ZO555" s="9"/>
      <c r="ZP555" s="9"/>
      <c r="ZQ555" s="9"/>
      <c r="ZR555" s="9"/>
      <c r="ZS555" s="9"/>
      <c r="ZT555" s="9"/>
      <c r="ZU555" s="9"/>
      <c r="ZV555" s="9"/>
      <c r="ZW555" s="9"/>
      <c r="ZX555" s="9"/>
      <c r="ZY555" s="9"/>
      <c r="ZZ555" s="9"/>
      <c r="AAA555" s="9"/>
      <c r="AAB555" s="9"/>
      <c r="AAC555" s="9"/>
      <c r="AAD555" s="9"/>
      <c r="AAE555" s="9"/>
      <c r="AAF555" s="9"/>
      <c r="AAG555" s="9"/>
      <c r="AAH555" s="9"/>
      <c r="AAI555" s="9"/>
      <c r="AAJ555" s="9"/>
      <c r="AAK555" s="9"/>
      <c r="AAL555" s="9"/>
      <c r="AAM555" s="9"/>
      <c r="AAN555" s="9"/>
      <c r="AAO555" s="9"/>
      <c r="AAP555" s="9"/>
      <c r="AAQ555" s="9"/>
      <c r="AAR555" s="9"/>
      <c r="AAS555" s="9"/>
      <c r="AAT555" s="9"/>
      <c r="AAU555" s="9"/>
      <c r="AAV555" s="9"/>
      <c r="AAW555" s="9"/>
      <c r="AAX555" s="9"/>
      <c r="AAY555" s="9"/>
      <c r="AAZ555" s="9"/>
      <c r="ABA555" s="9"/>
      <c r="ABB555" s="9"/>
      <c r="ABC555" s="9"/>
      <c r="ABD555" s="9"/>
      <c r="ABE555" s="9"/>
      <c r="ABF555" s="9"/>
      <c r="ABG555" s="9"/>
      <c r="ABH555" s="9"/>
      <c r="ABI555" s="9"/>
      <c r="ABJ555" s="9"/>
      <c r="ABK555" s="9"/>
      <c r="ABL555" s="9"/>
      <c r="ABM555" s="9"/>
      <c r="ABN555" s="9"/>
      <c r="ABO555" s="9"/>
      <c r="ABP555" s="9"/>
      <c r="ABQ555" s="9"/>
      <c r="ABR555" s="9"/>
      <c r="ABS555" s="9"/>
      <c r="ABT555" s="9"/>
      <c r="ABU555" s="9"/>
      <c r="ABV555" s="9"/>
      <c r="ABW555" s="9"/>
      <c r="ABX555" s="9"/>
      <c r="ABY555" s="9"/>
      <c r="ABZ555" s="9"/>
      <c r="ACA555" s="9"/>
      <c r="ACB555" s="9"/>
      <c r="ACC555" s="9"/>
      <c r="ACD555" s="9"/>
      <c r="ACE555" s="9"/>
      <c r="ACF555" s="9"/>
      <c r="ACG555" s="9"/>
      <c r="ACH555" s="9"/>
      <c r="ACI555" s="9"/>
      <c r="ACJ555" s="9"/>
      <c r="ACK555" s="9"/>
      <c r="ACL555" s="9"/>
      <c r="ACM555" s="9"/>
      <c r="ACN555" s="9"/>
      <c r="ACO555" s="9"/>
      <c r="ACP555" s="9"/>
      <c r="ACQ555" s="9"/>
      <c r="ACR555" s="9"/>
      <c r="ACS555" s="9"/>
      <c r="ACT555" s="9"/>
      <c r="ACU555" s="9"/>
      <c r="ACV555" s="9"/>
      <c r="ACW555" s="9"/>
      <c r="ACX555" s="9"/>
      <c r="ACY555" s="9"/>
      <c r="ACZ555" s="9"/>
      <c r="ADA555" s="9"/>
      <c r="ADB555" s="9"/>
      <c r="ADC555" s="9"/>
      <c r="ADD555" s="9"/>
      <c r="ADE555" s="9"/>
      <c r="ADF555" s="9"/>
      <c r="ADG555" s="9"/>
      <c r="ADH555" s="9"/>
      <c r="ADI555" s="9"/>
      <c r="ADJ555" s="9"/>
      <c r="ADK555" s="9"/>
      <c r="ADL555" s="9"/>
      <c r="ADM555" s="9"/>
      <c r="ADN555" s="9"/>
      <c r="ADO555" s="9"/>
      <c r="ADP555" s="9"/>
      <c r="ADQ555" s="9"/>
      <c r="ADR555" s="9"/>
      <c r="ADS555" s="9"/>
      <c r="ADT555" s="9"/>
      <c r="ADU555" s="9"/>
      <c r="ADV555" s="9"/>
      <c r="ADW555" s="9"/>
      <c r="ADX555" s="9"/>
      <c r="ADY555" s="9"/>
      <c r="ADZ555" s="9"/>
      <c r="AEA555" s="9"/>
      <c r="AEB555" s="9"/>
      <c r="AEC555" s="9"/>
      <c r="AED555" s="9"/>
      <c r="AEE555" s="9"/>
      <c r="AEF555" s="9"/>
      <c r="AEG555" s="9"/>
      <c r="AEH555" s="9"/>
      <c r="AEI555" s="9"/>
      <c r="AEJ555" s="9"/>
      <c r="AEK555" s="9"/>
      <c r="AEL555" s="9"/>
      <c r="AEM555" s="9"/>
      <c r="AEN555" s="9"/>
      <c r="AEO555" s="9"/>
      <c r="AEP555" s="9"/>
      <c r="AEQ555" s="9"/>
      <c r="AER555" s="9"/>
      <c r="AES555" s="9"/>
      <c r="AET555" s="9"/>
      <c r="AEU555" s="9"/>
      <c r="AEV555" s="9"/>
      <c r="AEW555" s="9"/>
      <c r="AEX555" s="9"/>
      <c r="AEY555" s="9"/>
      <c r="AEZ555" s="9"/>
      <c r="AFA555" s="9"/>
      <c r="AFB555" s="9"/>
      <c r="AFC555" s="9"/>
      <c r="AFD555" s="9"/>
      <c r="AFE555" s="9"/>
      <c r="AFF555" s="9"/>
      <c r="AFG555" s="9"/>
      <c r="AFH555" s="9"/>
      <c r="AFI555" s="9"/>
      <c r="AFJ555" s="9"/>
      <c r="AFK555" s="9"/>
      <c r="AFL555" s="9"/>
      <c r="AFM555" s="9"/>
      <c r="AFN555" s="9"/>
      <c r="AFO555" s="9"/>
      <c r="AFP555" s="9"/>
      <c r="AFQ555" s="9"/>
      <c r="AFR555" s="9"/>
      <c r="AFS555" s="9"/>
      <c r="AFT555" s="9"/>
      <c r="AFU555" s="9"/>
      <c r="AFV555" s="9"/>
      <c r="AFW555" s="9"/>
      <c r="AFX555" s="9"/>
      <c r="AFY555" s="9"/>
      <c r="AFZ555" s="9"/>
      <c r="AGA555" s="9"/>
      <c r="AGB555" s="9"/>
      <c r="AGC555" s="9"/>
      <c r="AGD555" s="9"/>
      <c r="AGE555" s="9"/>
      <c r="AGF555" s="9"/>
      <c r="AGG555" s="9"/>
      <c r="AGH555" s="9"/>
      <c r="AGI555" s="9"/>
      <c r="AGJ555" s="9"/>
      <c r="AGK555" s="9"/>
      <c r="AGL555" s="9"/>
      <c r="AGM555" s="9"/>
      <c r="AGN555" s="9"/>
      <c r="AGO555" s="9"/>
      <c r="AGP555" s="9"/>
      <c r="AGQ555" s="9"/>
      <c r="AGR555" s="9"/>
      <c r="AGS555" s="9"/>
      <c r="AGT555" s="9"/>
      <c r="AGU555" s="9"/>
      <c r="AGV555" s="9"/>
      <c r="AGW555" s="9"/>
      <c r="AGX555" s="9"/>
      <c r="AGY555" s="9"/>
      <c r="AGZ555" s="9"/>
      <c r="AHA555" s="9"/>
      <c r="AHB555" s="9"/>
      <c r="AHC555" s="9"/>
      <c r="AHD555" s="9"/>
      <c r="AHE555" s="9"/>
      <c r="AHF555" s="9"/>
      <c r="AHG555" s="9"/>
      <c r="AHH555" s="9"/>
      <c r="AHI555" s="9"/>
      <c r="AHJ555" s="9"/>
      <c r="AHK555" s="9"/>
      <c r="AHL555" s="9"/>
      <c r="AHM555" s="9"/>
      <c r="AHN555" s="9"/>
      <c r="AHO555" s="9"/>
      <c r="AHP555" s="9"/>
      <c r="AHQ555" s="9"/>
      <c r="AHR555" s="9"/>
      <c r="AHS555" s="9"/>
      <c r="AHT555" s="9"/>
      <c r="AHU555" s="9"/>
      <c r="AHV555" s="9"/>
      <c r="AHW555" s="9"/>
      <c r="AHX555" s="9"/>
      <c r="AHY555" s="9"/>
      <c r="AHZ555" s="9"/>
      <c r="AIA555" s="9"/>
      <c r="AIB555" s="9"/>
      <c r="AIC555" s="9"/>
      <c r="AID555" s="9"/>
      <c r="AIE555" s="9"/>
      <c r="AIF555" s="9"/>
      <c r="AIG555" s="9"/>
      <c r="AIH555" s="9"/>
      <c r="AII555" s="9"/>
      <c r="AIJ555" s="9"/>
      <c r="AIK555" s="9"/>
      <c r="AIL555" s="9"/>
      <c r="AIM555" s="9"/>
      <c r="AIN555" s="9"/>
      <c r="AIO555" s="9"/>
      <c r="AIP555" s="9"/>
      <c r="AIQ555" s="9"/>
      <c r="AIR555" s="9"/>
      <c r="AIS555" s="9"/>
      <c r="AIT555" s="9"/>
      <c r="AIU555" s="9"/>
      <c r="AIV555" s="9"/>
      <c r="AIW555" s="9"/>
      <c r="AIX555" s="9"/>
      <c r="AIY555" s="9"/>
      <c r="AIZ555" s="9"/>
      <c r="AJA555" s="9"/>
      <c r="AJB555" s="9"/>
      <c r="AJC555" s="9"/>
      <c r="AJD555" s="9"/>
      <c r="AJE555" s="9"/>
      <c r="AJF555" s="9"/>
      <c r="AJG555" s="9"/>
      <c r="AJH555" s="9"/>
      <c r="AJI555" s="9"/>
      <c r="AJJ555" s="9"/>
      <c r="AJK555" s="9"/>
      <c r="AJL555" s="9"/>
      <c r="AJM555" s="9"/>
      <c r="AJN555" s="9"/>
      <c r="AJO555" s="9"/>
      <c r="AJP555" s="9"/>
      <c r="AJQ555" s="9"/>
      <c r="AJR555" s="9"/>
      <c r="AJS555" s="9"/>
      <c r="AJT555" s="9"/>
      <c r="AJU555" s="9"/>
      <c r="AJV555" s="9"/>
      <c r="AJW555" s="9"/>
      <c r="AJX555" s="9"/>
      <c r="AJY555" s="9"/>
      <c r="AJZ555" s="9"/>
      <c r="AKA555" s="9"/>
      <c r="AKB555" s="9"/>
      <c r="AKC555" s="9"/>
      <c r="AKD555" s="9"/>
      <c r="AKE555" s="9"/>
      <c r="AKF555" s="9"/>
      <c r="AKG555" s="9"/>
      <c r="AKH555" s="9"/>
      <c r="AKI555" s="9"/>
      <c r="AKJ555" s="9"/>
      <c r="AKK555" s="9"/>
      <c r="AKL555" s="9"/>
      <c r="AKM555" s="9"/>
      <c r="AKN555" s="9"/>
      <c r="AKO555" s="9"/>
      <c r="AKP555" s="9"/>
      <c r="AKQ555" s="9"/>
      <c r="AKR555" s="9"/>
      <c r="AKS555" s="9"/>
      <c r="AKT555" s="9"/>
      <c r="AKU555" s="9"/>
      <c r="AKV555" s="9"/>
      <c r="AKW555" s="9"/>
      <c r="AKX555" s="9"/>
      <c r="AKY555" s="9"/>
      <c r="AKZ555" s="9"/>
      <c r="ALA555" s="9"/>
      <c r="ALB555" s="9"/>
      <c r="ALC555" s="9"/>
      <c r="ALD555" s="9"/>
      <c r="ALE555" s="9"/>
      <c r="ALF555" s="9"/>
      <c r="ALG555" s="9"/>
      <c r="ALH555" s="9"/>
      <c r="ALI555" s="9"/>
      <c r="ALJ555" s="9"/>
      <c r="ALK555" s="9"/>
      <c r="ALL555" s="9"/>
      <c r="ALM555" s="9"/>
      <c r="ALN555" s="9"/>
      <c r="ALO555" s="9"/>
      <c r="ALP555" s="9"/>
      <c r="ALQ555" s="9"/>
      <c r="ALR555" s="9"/>
      <c r="ALS555" s="9"/>
      <c r="ALT555" s="9"/>
      <c r="ALU555" s="9"/>
      <c r="ALV555" s="9"/>
      <c r="ALW555" s="9"/>
      <c r="ALX555" s="9"/>
      <c r="ALY555" s="9"/>
      <c r="ALZ555" s="9"/>
      <c r="AMA555" s="9"/>
      <c r="AMB555" s="9"/>
      <c r="AMC555" s="9"/>
      <c r="AMD555" s="9"/>
      <c r="AME555" s="9"/>
      <c r="AMF555" s="9"/>
      <c r="AMG555" s="9"/>
      <c r="AMH555" s="9"/>
      <c r="AMI555" s="9"/>
      <c r="AMJ555" s="9"/>
      <c r="AMK555" s="9"/>
    </row>
    <row r="556" spans="1:1025" customFormat="1" ht="24.75" hidden="1">
      <c r="A556" s="146"/>
      <c r="B556" s="202"/>
      <c r="C556" s="202"/>
      <c r="D556" s="202"/>
      <c r="E556" s="203"/>
      <c r="F556" s="154"/>
      <c r="G556" s="155"/>
      <c r="H556" s="205"/>
      <c r="I556" s="219"/>
      <c r="J556" s="206"/>
      <c r="K556" s="206"/>
      <c r="L556" s="242"/>
      <c r="M556" s="56"/>
      <c r="N556" s="208"/>
    </row>
    <row r="557" spans="1:1025" customFormat="1" ht="27.75" hidden="1" thickBot="1">
      <c r="A557" s="146"/>
      <c r="B557" s="243"/>
      <c r="C557" s="244"/>
      <c r="D557" s="244"/>
      <c r="E557" s="244"/>
      <c r="F557" s="189">
        <v>7830</v>
      </c>
      <c r="G557" s="190">
        <v>113</v>
      </c>
      <c r="H557" s="228" t="s">
        <v>67</v>
      </c>
      <c r="I557" s="225" t="s">
        <v>67</v>
      </c>
      <c r="J557" s="231" t="s">
        <v>460</v>
      </c>
      <c r="K557" s="231"/>
      <c r="L557" s="168">
        <v>1500</v>
      </c>
      <c r="M557" s="245">
        <v>100</v>
      </c>
      <c r="N557" s="208"/>
    </row>
    <row r="558" spans="1:1025" customFormat="1" ht="27.75" hidden="1" thickBot="1">
      <c r="A558" s="146"/>
      <c r="B558" s="232">
        <f t="shared" si="51"/>
        <v>7830</v>
      </c>
      <c r="C558" s="233"/>
      <c r="D558" s="233"/>
      <c r="E558" s="246" t="s">
        <v>247</v>
      </c>
      <c r="F558" s="235"/>
      <c r="G558" s="236"/>
      <c r="H558" s="237"/>
      <c r="I558" s="238"/>
      <c r="J558" s="239"/>
      <c r="K558" s="240"/>
      <c r="L558" s="241">
        <f>SUM(L557:L557)</f>
        <v>1500</v>
      </c>
      <c r="M558" s="241">
        <f>SUM(M557:M557)</f>
        <v>100</v>
      </c>
      <c r="N558" s="149">
        <f>M558+L558</f>
        <v>1600</v>
      </c>
    </row>
    <row r="559" spans="1:1025" s="8" customFormat="1" ht="24.75" hidden="1">
      <c r="A559" s="113"/>
      <c r="B559" s="51"/>
      <c r="C559" s="51"/>
      <c r="D559" s="51"/>
      <c r="E559" s="52"/>
      <c r="F559" s="25"/>
      <c r="G559" s="26"/>
      <c r="H559" s="53"/>
      <c r="I559" s="54"/>
      <c r="J559" s="55"/>
      <c r="K559" s="55"/>
      <c r="L559" s="56"/>
      <c r="M559" s="56"/>
      <c r="N559" s="57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9"/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  <c r="HJ559" s="9"/>
      <c r="HK559" s="9"/>
      <c r="HL559" s="9"/>
      <c r="HM559" s="9"/>
      <c r="HN559" s="9"/>
      <c r="HO559" s="9"/>
      <c r="HP559" s="9"/>
      <c r="HQ559" s="9"/>
      <c r="HR559" s="9"/>
      <c r="HS559" s="9"/>
      <c r="HT559" s="9"/>
      <c r="HU559" s="9"/>
      <c r="HV559" s="9"/>
      <c r="HW559" s="9"/>
      <c r="HX559" s="9"/>
      <c r="HY559" s="9"/>
      <c r="HZ559" s="9"/>
      <c r="IA559" s="9"/>
      <c r="IB559" s="9"/>
      <c r="IC559" s="9"/>
      <c r="ID559" s="9"/>
      <c r="IE559" s="9"/>
      <c r="IF559" s="9"/>
      <c r="IG559" s="9"/>
      <c r="IH559" s="9"/>
      <c r="II559" s="9"/>
      <c r="IJ559" s="9"/>
      <c r="IK559" s="9"/>
      <c r="IL559" s="9"/>
      <c r="IM559" s="9"/>
      <c r="IN559" s="9"/>
      <c r="IO559" s="9"/>
      <c r="IP559" s="9"/>
      <c r="IQ559" s="9"/>
      <c r="IR559" s="9"/>
      <c r="IS559" s="9"/>
      <c r="IT559" s="9"/>
      <c r="IU559" s="9"/>
      <c r="IV559" s="9"/>
      <c r="IW559" s="9"/>
      <c r="IX559" s="9"/>
      <c r="IY559" s="9"/>
      <c r="IZ559" s="9"/>
      <c r="JA559" s="9"/>
      <c r="JB559" s="9"/>
      <c r="JC559" s="9"/>
      <c r="JD559" s="9"/>
      <c r="JE559" s="9"/>
      <c r="JF559" s="9"/>
      <c r="JG559" s="9"/>
      <c r="JH559" s="9"/>
      <c r="JI559" s="9"/>
      <c r="JJ559" s="9"/>
      <c r="JK559" s="9"/>
      <c r="JL559" s="9"/>
      <c r="JM559" s="9"/>
      <c r="JN559" s="9"/>
      <c r="JO559" s="9"/>
      <c r="JP559" s="9"/>
      <c r="JQ559" s="9"/>
      <c r="JR559" s="9"/>
      <c r="JS559" s="9"/>
      <c r="JT559" s="9"/>
      <c r="JU559" s="9"/>
      <c r="JV559" s="9"/>
      <c r="JW559" s="9"/>
      <c r="JX559" s="9"/>
      <c r="JY559" s="9"/>
      <c r="JZ559" s="9"/>
      <c r="KA559" s="9"/>
      <c r="KB559" s="9"/>
      <c r="KC559" s="9"/>
      <c r="KD559" s="9"/>
      <c r="KE559" s="9"/>
      <c r="KF559" s="9"/>
      <c r="KG559" s="9"/>
      <c r="KH559" s="9"/>
      <c r="KI559" s="9"/>
      <c r="KJ559" s="9"/>
      <c r="KK559" s="9"/>
      <c r="KL559" s="9"/>
      <c r="KM559" s="9"/>
      <c r="KN559" s="9"/>
      <c r="KO559" s="9"/>
      <c r="KP559" s="9"/>
      <c r="KQ559" s="9"/>
      <c r="KR559" s="9"/>
      <c r="KS559" s="9"/>
      <c r="KT559" s="9"/>
      <c r="KU559" s="9"/>
      <c r="KV559" s="9"/>
      <c r="KW559" s="9"/>
      <c r="KX559" s="9"/>
      <c r="KY559" s="9"/>
      <c r="KZ559" s="9"/>
      <c r="LA559" s="9"/>
      <c r="LB559" s="9"/>
      <c r="LC559" s="9"/>
      <c r="LD559" s="9"/>
      <c r="LE559" s="9"/>
      <c r="LF559" s="9"/>
      <c r="LG559" s="9"/>
      <c r="LH559" s="9"/>
      <c r="LI559" s="9"/>
      <c r="LJ559" s="9"/>
      <c r="LK559" s="9"/>
      <c r="LL559" s="9"/>
      <c r="LM559" s="9"/>
      <c r="LN559" s="9"/>
      <c r="LO559" s="9"/>
      <c r="LP559" s="9"/>
      <c r="LQ559" s="9"/>
      <c r="LR559" s="9"/>
      <c r="LS559" s="9"/>
      <c r="LT559" s="9"/>
      <c r="LU559" s="9"/>
      <c r="LV559" s="9"/>
      <c r="LW559" s="9"/>
      <c r="LX559" s="9"/>
      <c r="LY559" s="9"/>
      <c r="LZ559" s="9"/>
      <c r="MA559" s="9"/>
      <c r="MB559" s="9"/>
      <c r="MC559" s="9"/>
      <c r="MD559" s="9"/>
      <c r="ME559" s="9"/>
      <c r="MF559" s="9"/>
      <c r="MG559" s="9"/>
      <c r="MH559" s="9"/>
      <c r="MI559" s="9"/>
      <c r="MJ559" s="9"/>
      <c r="MK559" s="9"/>
      <c r="ML559" s="9"/>
      <c r="MM559" s="9"/>
      <c r="MN559" s="9"/>
      <c r="MO559" s="9"/>
      <c r="MP559" s="9"/>
      <c r="MQ559" s="9"/>
      <c r="MR559" s="9"/>
      <c r="MS559" s="9"/>
      <c r="MT559" s="9"/>
      <c r="MU559" s="9"/>
      <c r="MV559" s="9"/>
      <c r="MW559" s="9"/>
      <c r="MX559" s="9"/>
      <c r="MY559" s="9"/>
      <c r="MZ559" s="9"/>
      <c r="NA559" s="9"/>
      <c r="NB559" s="9"/>
      <c r="NC559" s="9"/>
      <c r="ND559" s="9"/>
      <c r="NE559" s="9"/>
      <c r="NF559" s="9"/>
      <c r="NG559" s="9"/>
      <c r="NH559" s="9"/>
      <c r="NI559" s="9"/>
      <c r="NJ559" s="9"/>
      <c r="NK559" s="9"/>
      <c r="NL559" s="9"/>
      <c r="NM559" s="9"/>
      <c r="NN559" s="9"/>
      <c r="NO559" s="9"/>
      <c r="NP559" s="9"/>
      <c r="NQ559" s="9"/>
      <c r="NR559" s="9"/>
      <c r="NS559" s="9"/>
      <c r="NT559" s="9"/>
      <c r="NU559" s="9"/>
      <c r="NV559" s="9"/>
      <c r="NW559" s="9"/>
      <c r="NX559" s="9"/>
      <c r="NY559" s="9"/>
      <c r="NZ559" s="9"/>
      <c r="OA559" s="9"/>
      <c r="OB559" s="9"/>
      <c r="OC559" s="9"/>
      <c r="OD559" s="9"/>
      <c r="OE559" s="9"/>
      <c r="OF559" s="9"/>
      <c r="OG559" s="9"/>
      <c r="OH559" s="9"/>
      <c r="OI559" s="9"/>
      <c r="OJ559" s="9"/>
      <c r="OK559" s="9"/>
      <c r="OL559" s="9"/>
      <c r="OM559" s="9"/>
      <c r="ON559" s="9"/>
      <c r="OO559" s="9"/>
      <c r="OP559" s="9"/>
      <c r="OQ559" s="9"/>
      <c r="OR559" s="9"/>
      <c r="OS559" s="9"/>
      <c r="OT559" s="9"/>
      <c r="OU559" s="9"/>
      <c r="OV559" s="9"/>
      <c r="OW559" s="9"/>
      <c r="OX559" s="9"/>
      <c r="OY559" s="9"/>
      <c r="OZ559" s="9"/>
      <c r="PA559" s="9"/>
      <c r="PB559" s="9"/>
      <c r="PC559" s="9"/>
      <c r="PD559" s="9"/>
      <c r="PE559" s="9"/>
      <c r="PF559" s="9"/>
      <c r="PG559" s="9"/>
      <c r="PH559" s="9"/>
      <c r="PI559" s="9"/>
      <c r="PJ559" s="9"/>
      <c r="PK559" s="9"/>
      <c r="PL559" s="9"/>
      <c r="PM559" s="9"/>
      <c r="PN559" s="9"/>
      <c r="PO559" s="9"/>
      <c r="PP559" s="9"/>
      <c r="PQ559" s="9"/>
      <c r="PR559" s="9"/>
      <c r="PS559" s="9"/>
      <c r="PT559" s="9"/>
      <c r="PU559" s="9"/>
      <c r="PV559" s="9"/>
      <c r="PW559" s="9"/>
      <c r="PX559" s="9"/>
      <c r="PY559" s="9"/>
      <c r="PZ559" s="9"/>
      <c r="QA559" s="9"/>
      <c r="QB559" s="9"/>
      <c r="QC559" s="9"/>
      <c r="QD559" s="9"/>
      <c r="QE559" s="9"/>
      <c r="QF559" s="9"/>
      <c r="QG559" s="9"/>
      <c r="QH559" s="9"/>
      <c r="QI559" s="9"/>
      <c r="QJ559" s="9"/>
      <c r="QK559" s="9"/>
      <c r="QL559" s="9"/>
      <c r="QM559" s="9"/>
      <c r="QN559" s="9"/>
      <c r="QO559" s="9"/>
      <c r="QP559" s="9"/>
      <c r="QQ559" s="9"/>
      <c r="QR559" s="9"/>
      <c r="QS559" s="9"/>
      <c r="QT559" s="9"/>
      <c r="QU559" s="9"/>
      <c r="QV559" s="9"/>
      <c r="QW559" s="9"/>
      <c r="QX559" s="9"/>
      <c r="QY559" s="9"/>
      <c r="QZ559" s="9"/>
      <c r="RA559" s="9"/>
      <c r="RB559" s="9"/>
      <c r="RC559" s="9"/>
      <c r="RD559" s="9"/>
      <c r="RE559" s="9"/>
      <c r="RF559" s="9"/>
      <c r="RG559" s="9"/>
      <c r="RH559" s="9"/>
      <c r="RI559" s="9"/>
      <c r="RJ559" s="9"/>
      <c r="RK559" s="9"/>
      <c r="RL559" s="9"/>
      <c r="RM559" s="9"/>
      <c r="RN559" s="9"/>
      <c r="RO559" s="9"/>
      <c r="RP559" s="9"/>
      <c r="RQ559" s="9"/>
      <c r="RR559" s="9"/>
      <c r="RS559" s="9"/>
      <c r="RT559" s="9"/>
      <c r="RU559" s="9"/>
      <c r="RV559" s="9"/>
      <c r="RW559" s="9"/>
      <c r="RX559" s="9"/>
      <c r="RY559" s="9"/>
      <c r="RZ559" s="9"/>
      <c r="SA559" s="9"/>
      <c r="SB559" s="9"/>
      <c r="SC559" s="9"/>
      <c r="SD559" s="9"/>
      <c r="SE559" s="9"/>
      <c r="SF559" s="9"/>
      <c r="SG559" s="9"/>
      <c r="SH559" s="9"/>
      <c r="SI559" s="9"/>
      <c r="SJ559" s="9"/>
      <c r="SK559" s="9"/>
      <c r="SL559" s="9"/>
      <c r="SM559" s="9"/>
      <c r="SN559" s="9"/>
      <c r="SO559" s="9"/>
      <c r="SP559" s="9"/>
      <c r="SQ559" s="9"/>
      <c r="SR559" s="9"/>
      <c r="SS559" s="9"/>
      <c r="ST559" s="9"/>
      <c r="SU559" s="9"/>
      <c r="SV559" s="9"/>
      <c r="SW559" s="9"/>
      <c r="SX559" s="9"/>
      <c r="SY559" s="9"/>
      <c r="SZ559" s="9"/>
      <c r="TA559" s="9"/>
      <c r="TB559" s="9"/>
      <c r="TC559" s="9"/>
      <c r="TD559" s="9"/>
      <c r="TE559" s="9"/>
      <c r="TF559" s="9"/>
      <c r="TG559" s="9"/>
      <c r="TH559" s="9"/>
      <c r="TI559" s="9"/>
      <c r="TJ559" s="9"/>
      <c r="TK559" s="9"/>
      <c r="TL559" s="9"/>
      <c r="TM559" s="9"/>
      <c r="TN559" s="9"/>
      <c r="TO559" s="9"/>
      <c r="TP559" s="9"/>
      <c r="TQ559" s="9"/>
      <c r="TR559" s="9"/>
      <c r="TS559" s="9"/>
      <c r="TT559" s="9"/>
      <c r="TU559" s="9"/>
      <c r="TV559" s="9"/>
      <c r="TW559" s="9"/>
      <c r="TX559" s="9"/>
      <c r="TY559" s="9"/>
      <c r="TZ559" s="9"/>
      <c r="UA559" s="9"/>
      <c r="UB559" s="9"/>
      <c r="UC559" s="9"/>
      <c r="UD559" s="9"/>
      <c r="UE559" s="9"/>
      <c r="UF559" s="9"/>
      <c r="UG559" s="9"/>
      <c r="UH559" s="9"/>
      <c r="UI559" s="9"/>
      <c r="UJ559" s="9"/>
      <c r="UK559" s="9"/>
      <c r="UL559" s="9"/>
      <c r="UM559" s="9"/>
      <c r="UN559" s="9"/>
      <c r="UO559" s="9"/>
      <c r="UP559" s="9"/>
      <c r="UQ559" s="9"/>
      <c r="UR559" s="9"/>
      <c r="US559" s="9"/>
      <c r="UT559" s="9"/>
      <c r="UU559" s="9"/>
      <c r="UV559" s="9"/>
      <c r="UW559" s="9"/>
      <c r="UX559" s="9"/>
      <c r="UY559" s="9"/>
      <c r="UZ559" s="9"/>
      <c r="VA559" s="9"/>
      <c r="VB559" s="9"/>
      <c r="VC559" s="9"/>
      <c r="VD559" s="9"/>
      <c r="VE559" s="9"/>
      <c r="VF559" s="9"/>
      <c r="VG559" s="9"/>
      <c r="VH559" s="9"/>
      <c r="VI559" s="9"/>
      <c r="VJ559" s="9"/>
      <c r="VK559" s="9"/>
      <c r="VL559" s="9"/>
      <c r="VM559" s="9"/>
      <c r="VN559" s="9"/>
      <c r="VO559" s="9"/>
      <c r="VP559" s="9"/>
      <c r="VQ559" s="9"/>
      <c r="VR559" s="9"/>
      <c r="VS559" s="9"/>
      <c r="VT559" s="9"/>
      <c r="VU559" s="9"/>
      <c r="VV559" s="9"/>
      <c r="VW559" s="9"/>
      <c r="VX559" s="9"/>
      <c r="VY559" s="9"/>
      <c r="VZ559" s="9"/>
      <c r="WA559" s="9"/>
      <c r="WB559" s="9"/>
      <c r="WC559" s="9"/>
      <c r="WD559" s="9"/>
      <c r="WE559" s="9"/>
      <c r="WF559" s="9"/>
      <c r="WG559" s="9"/>
      <c r="WH559" s="9"/>
      <c r="WI559" s="9"/>
      <c r="WJ559" s="9"/>
      <c r="WK559" s="9"/>
      <c r="WL559" s="9"/>
      <c r="WM559" s="9"/>
      <c r="WN559" s="9"/>
      <c r="WO559" s="9"/>
      <c r="WP559" s="9"/>
      <c r="WQ559" s="9"/>
      <c r="WR559" s="9"/>
      <c r="WS559" s="9"/>
      <c r="WT559" s="9"/>
      <c r="WU559" s="9"/>
      <c r="WV559" s="9"/>
      <c r="WW559" s="9"/>
      <c r="WX559" s="9"/>
      <c r="WY559" s="9"/>
      <c r="WZ559" s="9"/>
      <c r="XA559" s="9"/>
      <c r="XB559" s="9"/>
      <c r="XC559" s="9"/>
      <c r="XD559" s="9"/>
      <c r="XE559" s="9"/>
      <c r="XF559" s="9"/>
      <c r="XG559" s="9"/>
      <c r="XH559" s="9"/>
      <c r="XI559" s="9"/>
      <c r="XJ559" s="9"/>
      <c r="XK559" s="9"/>
      <c r="XL559" s="9"/>
      <c r="XM559" s="9"/>
      <c r="XN559" s="9"/>
      <c r="XO559" s="9"/>
      <c r="XP559" s="9"/>
      <c r="XQ559" s="9"/>
      <c r="XR559" s="9"/>
      <c r="XS559" s="9"/>
      <c r="XT559" s="9"/>
      <c r="XU559" s="9"/>
      <c r="XV559" s="9"/>
      <c r="XW559" s="9"/>
      <c r="XX559" s="9"/>
      <c r="XY559" s="9"/>
      <c r="XZ559" s="9"/>
      <c r="YA559" s="9"/>
      <c r="YB559" s="9"/>
      <c r="YC559" s="9"/>
      <c r="YD559" s="9"/>
      <c r="YE559" s="9"/>
      <c r="YF559" s="9"/>
      <c r="YG559" s="9"/>
      <c r="YH559" s="9"/>
      <c r="YI559" s="9"/>
      <c r="YJ559" s="9"/>
      <c r="YK559" s="9"/>
      <c r="YL559" s="9"/>
      <c r="YM559" s="9"/>
      <c r="YN559" s="9"/>
      <c r="YO559" s="9"/>
      <c r="YP559" s="9"/>
      <c r="YQ559" s="9"/>
      <c r="YR559" s="9"/>
      <c r="YS559" s="9"/>
      <c r="YT559" s="9"/>
      <c r="YU559" s="9"/>
      <c r="YV559" s="9"/>
      <c r="YW559" s="9"/>
      <c r="YX559" s="9"/>
      <c r="YY559" s="9"/>
      <c r="YZ559" s="9"/>
      <c r="ZA559" s="9"/>
      <c r="ZB559" s="9"/>
      <c r="ZC559" s="9"/>
      <c r="ZD559" s="9"/>
      <c r="ZE559" s="9"/>
      <c r="ZF559" s="9"/>
      <c r="ZG559" s="9"/>
      <c r="ZH559" s="9"/>
      <c r="ZI559" s="9"/>
      <c r="ZJ559" s="9"/>
      <c r="ZK559" s="9"/>
      <c r="ZL559" s="9"/>
      <c r="ZM559" s="9"/>
      <c r="ZN559" s="9"/>
      <c r="ZO559" s="9"/>
      <c r="ZP559" s="9"/>
      <c r="ZQ559" s="9"/>
      <c r="ZR559" s="9"/>
      <c r="ZS559" s="9"/>
      <c r="ZT559" s="9"/>
      <c r="ZU559" s="9"/>
      <c r="ZV559" s="9"/>
      <c r="ZW559" s="9"/>
      <c r="ZX559" s="9"/>
      <c r="ZY559" s="9"/>
      <c r="ZZ559" s="9"/>
      <c r="AAA559" s="9"/>
      <c r="AAB559" s="9"/>
      <c r="AAC559" s="9"/>
      <c r="AAD559" s="9"/>
      <c r="AAE559" s="9"/>
      <c r="AAF559" s="9"/>
      <c r="AAG559" s="9"/>
      <c r="AAH559" s="9"/>
      <c r="AAI559" s="9"/>
      <c r="AAJ559" s="9"/>
      <c r="AAK559" s="9"/>
      <c r="AAL559" s="9"/>
      <c r="AAM559" s="9"/>
      <c r="AAN559" s="9"/>
      <c r="AAO559" s="9"/>
      <c r="AAP559" s="9"/>
      <c r="AAQ559" s="9"/>
      <c r="AAR559" s="9"/>
      <c r="AAS559" s="9"/>
      <c r="AAT559" s="9"/>
      <c r="AAU559" s="9"/>
      <c r="AAV559" s="9"/>
      <c r="AAW559" s="9"/>
      <c r="AAX559" s="9"/>
      <c r="AAY559" s="9"/>
      <c r="AAZ559" s="9"/>
      <c r="ABA559" s="9"/>
      <c r="ABB559" s="9"/>
      <c r="ABC559" s="9"/>
      <c r="ABD559" s="9"/>
      <c r="ABE559" s="9"/>
      <c r="ABF559" s="9"/>
      <c r="ABG559" s="9"/>
      <c r="ABH559" s="9"/>
      <c r="ABI559" s="9"/>
      <c r="ABJ559" s="9"/>
      <c r="ABK559" s="9"/>
      <c r="ABL559" s="9"/>
      <c r="ABM559" s="9"/>
      <c r="ABN559" s="9"/>
      <c r="ABO559" s="9"/>
      <c r="ABP559" s="9"/>
      <c r="ABQ559" s="9"/>
      <c r="ABR559" s="9"/>
      <c r="ABS559" s="9"/>
      <c r="ABT559" s="9"/>
      <c r="ABU559" s="9"/>
      <c r="ABV559" s="9"/>
      <c r="ABW559" s="9"/>
      <c r="ABX559" s="9"/>
      <c r="ABY559" s="9"/>
      <c r="ABZ559" s="9"/>
      <c r="ACA559" s="9"/>
      <c r="ACB559" s="9"/>
      <c r="ACC559" s="9"/>
      <c r="ACD559" s="9"/>
      <c r="ACE559" s="9"/>
      <c r="ACF559" s="9"/>
      <c r="ACG559" s="9"/>
      <c r="ACH559" s="9"/>
      <c r="ACI559" s="9"/>
      <c r="ACJ559" s="9"/>
      <c r="ACK559" s="9"/>
      <c r="ACL559" s="9"/>
      <c r="ACM559" s="9"/>
      <c r="ACN559" s="9"/>
      <c r="ACO559" s="9"/>
      <c r="ACP559" s="9"/>
      <c r="ACQ559" s="9"/>
      <c r="ACR559" s="9"/>
      <c r="ACS559" s="9"/>
      <c r="ACT559" s="9"/>
      <c r="ACU559" s="9"/>
      <c r="ACV559" s="9"/>
      <c r="ACW559" s="9"/>
      <c r="ACX559" s="9"/>
      <c r="ACY559" s="9"/>
      <c r="ACZ559" s="9"/>
      <c r="ADA559" s="9"/>
      <c r="ADB559" s="9"/>
      <c r="ADC559" s="9"/>
      <c r="ADD559" s="9"/>
      <c r="ADE559" s="9"/>
      <c r="ADF559" s="9"/>
      <c r="ADG559" s="9"/>
      <c r="ADH559" s="9"/>
      <c r="ADI559" s="9"/>
      <c r="ADJ559" s="9"/>
      <c r="ADK559" s="9"/>
      <c r="ADL559" s="9"/>
      <c r="ADM559" s="9"/>
      <c r="ADN559" s="9"/>
      <c r="ADO559" s="9"/>
      <c r="ADP559" s="9"/>
      <c r="ADQ559" s="9"/>
      <c r="ADR559" s="9"/>
      <c r="ADS559" s="9"/>
      <c r="ADT559" s="9"/>
      <c r="ADU559" s="9"/>
      <c r="ADV559" s="9"/>
      <c r="ADW559" s="9"/>
      <c r="ADX559" s="9"/>
      <c r="ADY559" s="9"/>
      <c r="ADZ559" s="9"/>
      <c r="AEA559" s="9"/>
      <c r="AEB559" s="9"/>
      <c r="AEC559" s="9"/>
      <c r="AED559" s="9"/>
      <c r="AEE559" s="9"/>
      <c r="AEF559" s="9"/>
      <c r="AEG559" s="9"/>
      <c r="AEH559" s="9"/>
      <c r="AEI559" s="9"/>
      <c r="AEJ559" s="9"/>
      <c r="AEK559" s="9"/>
      <c r="AEL559" s="9"/>
      <c r="AEM559" s="9"/>
      <c r="AEN559" s="9"/>
      <c r="AEO559" s="9"/>
      <c r="AEP559" s="9"/>
      <c r="AEQ559" s="9"/>
      <c r="AER559" s="9"/>
      <c r="AES559" s="9"/>
      <c r="AET559" s="9"/>
      <c r="AEU559" s="9"/>
      <c r="AEV559" s="9"/>
      <c r="AEW559" s="9"/>
      <c r="AEX559" s="9"/>
      <c r="AEY559" s="9"/>
      <c r="AEZ559" s="9"/>
      <c r="AFA559" s="9"/>
      <c r="AFB559" s="9"/>
      <c r="AFC559" s="9"/>
      <c r="AFD559" s="9"/>
      <c r="AFE559" s="9"/>
      <c r="AFF559" s="9"/>
      <c r="AFG559" s="9"/>
      <c r="AFH559" s="9"/>
      <c r="AFI559" s="9"/>
      <c r="AFJ559" s="9"/>
      <c r="AFK559" s="9"/>
      <c r="AFL559" s="9"/>
      <c r="AFM559" s="9"/>
      <c r="AFN559" s="9"/>
      <c r="AFO559" s="9"/>
      <c r="AFP559" s="9"/>
      <c r="AFQ559" s="9"/>
      <c r="AFR559" s="9"/>
      <c r="AFS559" s="9"/>
      <c r="AFT559" s="9"/>
      <c r="AFU559" s="9"/>
      <c r="AFV559" s="9"/>
      <c r="AFW559" s="9"/>
      <c r="AFX559" s="9"/>
      <c r="AFY559" s="9"/>
      <c r="AFZ559" s="9"/>
      <c r="AGA559" s="9"/>
      <c r="AGB559" s="9"/>
      <c r="AGC559" s="9"/>
      <c r="AGD559" s="9"/>
      <c r="AGE559" s="9"/>
      <c r="AGF559" s="9"/>
      <c r="AGG559" s="9"/>
      <c r="AGH559" s="9"/>
      <c r="AGI559" s="9"/>
      <c r="AGJ559" s="9"/>
      <c r="AGK559" s="9"/>
      <c r="AGL559" s="9"/>
      <c r="AGM559" s="9"/>
      <c r="AGN559" s="9"/>
      <c r="AGO559" s="9"/>
      <c r="AGP559" s="9"/>
      <c r="AGQ559" s="9"/>
      <c r="AGR559" s="9"/>
      <c r="AGS559" s="9"/>
      <c r="AGT559" s="9"/>
      <c r="AGU559" s="9"/>
      <c r="AGV559" s="9"/>
      <c r="AGW559" s="9"/>
      <c r="AGX559" s="9"/>
      <c r="AGY559" s="9"/>
      <c r="AGZ559" s="9"/>
      <c r="AHA559" s="9"/>
      <c r="AHB559" s="9"/>
      <c r="AHC559" s="9"/>
      <c r="AHD559" s="9"/>
      <c r="AHE559" s="9"/>
      <c r="AHF559" s="9"/>
      <c r="AHG559" s="9"/>
      <c r="AHH559" s="9"/>
      <c r="AHI559" s="9"/>
      <c r="AHJ559" s="9"/>
      <c r="AHK559" s="9"/>
      <c r="AHL559" s="9"/>
      <c r="AHM559" s="9"/>
      <c r="AHN559" s="9"/>
      <c r="AHO559" s="9"/>
      <c r="AHP559" s="9"/>
      <c r="AHQ559" s="9"/>
      <c r="AHR559" s="9"/>
      <c r="AHS559" s="9"/>
      <c r="AHT559" s="9"/>
      <c r="AHU559" s="9"/>
      <c r="AHV559" s="9"/>
      <c r="AHW559" s="9"/>
      <c r="AHX559" s="9"/>
      <c r="AHY559" s="9"/>
      <c r="AHZ559" s="9"/>
      <c r="AIA559" s="9"/>
      <c r="AIB559" s="9"/>
      <c r="AIC559" s="9"/>
      <c r="AID559" s="9"/>
      <c r="AIE559" s="9"/>
      <c r="AIF559" s="9"/>
      <c r="AIG559" s="9"/>
      <c r="AIH559" s="9"/>
      <c r="AII559" s="9"/>
      <c r="AIJ559" s="9"/>
      <c r="AIK559" s="9"/>
      <c r="AIL559" s="9"/>
      <c r="AIM559" s="9"/>
      <c r="AIN559" s="9"/>
      <c r="AIO559" s="9"/>
      <c r="AIP559" s="9"/>
      <c r="AIQ559" s="9"/>
      <c r="AIR559" s="9"/>
      <c r="AIS559" s="9"/>
      <c r="AIT559" s="9"/>
      <c r="AIU559" s="9"/>
      <c r="AIV559" s="9"/>
      <c r="AIW559" s="9"/>
      <c r="AIX559" s="9"/>
      <c r="AIY559" s="9"/>
      <c r="AIZ559" s="9"/>
      <c r="AJA559" s="9"/>
      <c r="AJB559" s="9"/>
      <c r="AJC559" s="9"/>
      <c r="AJD559" s="9"/>
      <c r="AJE559" s="9"/>
      <c r="AJF559" s="9"/>
      <c r="AJG559" s="9"/>
      <c r="AJH559" s="9"/>
      <c r="AJI559" s="9"/>
      <c r="AJJ559" s="9"/>
      <c r="AJK559" s="9"/>
      <c r="AJL559" s="9"/>
      <c r="AJM559" s="9"/>
      <c r="AJN559" s="9"/>
      <c r="AJO559" s="9"/>
      <c r="AJP559" s="9"/>
      <c r="AJQ559" s="9"/>
      <c r="AJR559" s="9"/>
      <c r="AJS559" s="9"/>
      <c r="AJT559" s="9"/>
      <c r="AJU559" s="9"/>
      <c r="AJV559" s="9"/>
      <c r="AJW559" s="9"/>
      <c r="AJX559" s="9"/>
      <c r="AJY559" s="9"/>
      <c r="AJZ559" s="9"/>
      <c r="AKA559" s="9"/>
      <c r="AKB559" s="9"/>
      <c r="AKC559" s="9"/>
      <c r="AKD559" s="9"/>
      <c r="AKE559" s="9"/>
      <c r="AKF559" s="9"/>
      <c r="AKG559" s="9"/>
      <c r="AKH559" s="9"/>
      <c r="AKI559" s="9"/>
      <c r="AKJ559" s="9"/>
      <c r="AKK559" s="9"/>
      <c r="AKL559" s="9"/>
      <c r="AKM559" s="9"/>
      <c r="AKN559" s="9"/>
      <c r="AKO559" s="9"/>
      <c r="AKP559" s="9"/>
      <c r="AKQ559" s="9"/>
      <c r="AKR559" s="9"/>
      <c r="AKS559" s="9"/>
      <c r="AKT559" s="9"/>
      <c r="AKU559" s="9"/>
      <c r="AKV559" s="9"/>
      <c r="AKW559" s="9"/>
      <c r="AKX559" s="9"/>
      <c r="AKY559" s="9"/>
      <c r="AKZ559" s="9"/>
      <c r="ALA559" s="9"/>
      <c r="ALB559" s="9"/>
      <c r="ALC559" s="9"/>
      <c r="ALD559" s="9"/>
      <c r="ALE559" s="9"/>
      <c r="ALF559" s="9"/>
      <c r="ALG559" s="9"/>
      <c r="ALH559" s="9"/>
      <c r="ALI559" s="9"/>
      <c r="ALJ559" s="9"/>
      <c r="ALK559" s="9"/>
      <c r="ALL559" s="9"/>
      <c r="ALM559" s="9"/>
      <c r="ALN559" s="9"/>
      <c r="ALO559" s="9"/>
      <c r="ALP559" s="9"/>
      <c r="ALQ559" s="9"/>
      <c r="ALR559" s="9"/>
      <c r="ALS559" s="9"/>
      <c r="ALT559" s="9"/>
      <c r="ALU559" s="9"/>
      <c r="ALV559" s="9"/>
      <c r="ALW559" s="9"/>
      <c r="ALX559" s="9"/>
      <c r="ALY559" s="9"/>
      <c r="ALZ559" s="9"/>
      <c r="AMA559" s="9"/>
      <c r="AMB559" s="9"/>
      <c r="AMC559" s="9"/>
      <c r="AMD559" s="9"/>
      <c r="AME559" s="9"/>
      <c r="AMF559" s="9"/>
      <c r="AMG559" s="9"/>
      <c r="AMH559" s="9"/>
      <c r="AMI559" s="9"/>
      <c r="AMJ559" s="9"/>
      <c r="AMK559" s="9"/>
    </row>
    <row r="560" spans="1:1025" s="8" customFormat="1" ht="27.75" hidden="1" thickBot="1">
      <c r="A560" s="50"/>
      <c r="B560" s="58"/>
      <c r="C560" s="213"/>
      <c r="D560" s="213"/>
      <c r="E560" s="213"/>
      <c r="F560" s="214">
        <v>8398</v>
      </c>
      <c r="G560" s="215">
        <v>7542</v>
      </c>
      <c r="H560" s="62" t="s">
        <v>67</v>
      </c>
      <c r="I560" s="63" t="s">
        <v>167</v>
      </c>
      <c r="J560" s="64" t="s">
        <v>461</v>
      </c>
      <c r="K560" s="64"/>
      <c r="L560" s="168">
        <v>1600</v>
      </c>
      <c r="M560" s="66">
        <v>100</v>
      </c>
      <c r="N560" s="57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9"/>
      <c r="FS560" s="9"/>
      <c r="FT560" s="9"/>
      <c r="FU560" s="9"/>
      <c r="FV560" s="9"/>
      <c r="FW560" s="9"/>
      <c r="FX560" s="9"/>
      <c r="FY560" s="9"/>
      <c r="FZ560" s="9"/>
      <c r="GA560" s="9"/>
      <c r="GB560" s="9"/>
      <c r="GC560" s="9"/>
      <c r="GD560" s="9"/>
      <c r="GE560" s="9"/>
      <c r="GF560" s="9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  <c r="HE560" s="9"/>
      <c r="HF560" s="9"/>
      <c r="HG560" s="9"/>
      <c r="HH560" s="9"/>
      <c r="HI560" s="9"/>
      <c r="HJ560" s="9"/>
      <c r="HK560" s="9"/>
      <c r="HL560" s="9"/>
      <c r="HM560" s="9"/>
      <c r="HN560" s="9"/>
      <c r="HO560" s="9"/>
      <c r="HP560" s="9"/>
      <c r="HQ560" s="9"/>
      <c r="HR560" s="9"/>
      <c r="HS560" s="9"/>
      <c r="HT560" s="9"/>
      <c r="HU560" s="9"/>
      <c r="HV560" s="9"/>
      <c r="HW560" s="9"/>
      <c r="HX560" s="9"/>
      <c r="HY560" s="9"/>
      <c r="HZ560" s="9"/>
      <c r="IA560" s="9"/>
      <c r="IB560" s="9"/>
      <c r="IC560" s="9"/>
      <c r="ID560" s="9"/>
      <c r="IE560" s="9"/>
      <c r="IF560" s="9"/>
      <c r="IG560" s="9"/>
      <c r="IH560" s="9"/>
      <c r="II560" s="9"/>
      <c r="IJ560" s="9"/>
      <c r="IK560" s="9"/>
      <c r="IL560" s="9"/>
      <c r="IM560" s="9"/>
      <c r="IN560" s="9"/>
      <c r="IO560" s="9"/>
      <c r="IP560" s="9"/>
      <c r="IQ560" s="9"/>
      <c r="IR560" s="9"/>
      <c r="IS560" s="9"/>
      <c r="IT560" s="9"/>
      <c r="IU560" s="9"/>
      <c r="IV560" s="9"/>
      <c r="IW560" s="9"/>
      <c r="IX560" s="9"/>
      <c r="IY560" s="9"/>
      <c r="IZ560" s="9"/>
      <c r="JA560" s="9"/>
      <c r="JB560" s="9"/>
      <c r="JC560" s="9"/>
      <c r="JD560" s="9"/>
      <c r="JE560" s="9"/>
      <c r="JF560" s="9"/>
      <c r="JG560" s="9"/>
      <c r="JH560" s="9"/>
      <c r="JI560" s="9"/>
      <c r="JJ560" s="9"/>
      <c r="JK560" s="9"/>
      <c r="JL560" s="9"/>
      <c r="JM560" s="9"/>
      <c r="JN560" s="9"/>
      <c r="JO560" s="9"/>
      <c r="JP560" s="9"/>
      <c r="JQ560" s="9"/>
      <c r="JR560" s="9"/>
      <c r="JS560" s="9"/>
      <c r="JT560" s="9"/>
      <c r="JU560" s="9"/>
      <c r="JV560" s="9"/>
      <c r="JW560" s="9"/>
      <c r="JX560" s="9"/>
      <c r="JY560" s="9"/>
      <c r="JZ560" s="9"/>
      <c r="KA560" s="9"/>
      <c r="KB560" s="9"/>
      <c r="KC560" s="9"/>
      <c r="KD560" s="9"/>
      <c r="KE560" s="9"/>
      <c r="KF560" s="9"/>
      <c r="KG560" s="9"/>
      <c r="KH560" s="9"/>
      <c r="KI560" s="9"/>
      <c r="KJ560" s="9"/>
      <c r="KK560" s="9"/>
      <c r="KL560" s="9"/>
      <c r="KM560" s="9"/>
      <c r="KN560" s="9"/>
      <c r="KO560" s="9"/>
      <c r="KP560" s="9"/>
      <c r="KQ560" s="9"/>
      <c r="KR560" s="9"/>
      <c r="KS560" s="9"/>
      <c r="KT560" s="9"/>
      <c r="KU560" s="9"/>
      <c r="KV560" s="9"/>
      <c r="KW560" s="9"/>
      <c r="KX560" s="9"/>
      <c r="KY560" s="9"/>
      <c r="KZ560" s="9"/>
      <c r="LA560" s="9"/>
      <c r="LB560" s="9"/>
      <c r="LC560" s="9"/>
      <c r="LD560" s="9"/>
      <c r="LE560" s="9"/>
      <c r="LF560" s="9"/>
      <c r="LG560" s="9"/>
      <c r="LH560" s="9"/>
      <c r="LI560" s="9"/>
      <c r="LJ560" s="9"/>
      <c r="LK560" s="9"/>
      <c r="LL560" s="9"/>
      <c r="LM560" s="9"/>
      <c r="LN560" s="9"/>
      <c r="LO560" s="9"/>
      <c r="LP560" s="9"/>
      <c r="LQ560" s="9"/>
      <c r="LR560" s="9"/>
      <c r="LS560" s="9"/>
      <c r="LT560" s="9"/>
      <c r="LU560" s="9"/>
      <c r="LV560" s="9"/>
      <c r="LW560" s="9"/>
      <c r="LX560" s="9"/>
      <c r="LY560" s="9"/>
      <c r="LZ560" s="9"/>
      <c r="MA560" s="9"/>
      <c r="MB560" s="9"/>
      <c r="MC560" s="9"/>
      <c r="MD560" s="9"/>
      <c r="ME560" s="9"/>
      <c r="MF560" s="9"/>
      <c r="MG560" s="9"/>
      <c r="MH560" s="9"/>
      <c r="MI560" s="9"/>
      <c r="MJ560" s="9"/>
      <c r="MK560" s="9"/>
      <c r="ML560" s="9"/>
      <c r="MM560" s="9"/>
      <c r="MN560" s="9"/>
      <c r="MO560" s="9"/>
      <c r="MP560" s="9"/>
      <c r="MQ560" s="9"/>
      <c r="MR560" s="9"/>
      <c r="MS560" s="9"/>
      <c r="MT560" s="9"/>
      <c r="MU560" s="9"/>
      <c r="MV560" s="9"/>
      <c r="MW560" s="9"/>
      <c r="MX560" s="9"/>
      <c r="MY560" s="9"/>
      <c r="MZ560" s="9"/>
      <c r="NA560" s="9"/>
      <c r="NB560" s="9"/>
      <c r="NC560" s="9"/>
      <c r="ND560" s="9"/>
      <c r="NE560" s="9"/>
      <c r="NF560" s="9"/>
      <c r="NG560" s="9"/>
      <c r="NH560" s="9"/>
      <c r="NI560" s="9"/>
      <c r="NJ560" s="9"/>
      <c r="NK560" s="9"/>
      <c r="NL560" s="9"/>
      <c r="NM560" s="9"/>
      <c r="NN560" s="9"/>
      <c r="NO560" s="9"/>
      <c r="NP560" s="9"/>
      <c r="NQ560" s="9"/>
      <c r="NR560" s="9"/>
      <c r="NS560" s="9"/>
      <c r="NT560" s="9"/>
      <c r="NU560" s="9"/>
      <c r="NV560" s="9"/>
      <c r="NW560" s="9"/>
      <c r="NX560" s="9"/>
      <c r="NY560" s="9"/>
      <c r="NZ560" s="9"/>
      <c r="OA560" s="9"/>
      <c r="OB560" s="9"/>
      <c r="OC560" s="9"/>
      <c r="OD560" s="9"/>
      <c r="OE560" s="9"/>
      <c r="OF560" s="9"/>
      <c r="OG560" s="9"/>
      <c r="OH560" s="9"/>
      <c r="OI560" s="9"/>
      <c r="OJ560" s="9"/>
      <c r="OK560" s="9"/>
      <c r="OL560" s="9"/>
      <c r="OM560" s="9"/>
      <c r="ON560" s="9"/>
      <c r="OO560" s="9"/>
      <c r="OP560" s="9"/>
      <c r="OQ560" s="9"/>
      <c r="OR560" s="9"/>
      <c r="OS560" s="9"/>
      <c r="OT560" s="9"/>
      <c r="OU560" s="9"/>
      <c r="OV560" s="9"/>
      <c r="OW560" s="9"/>
      <c r="OX560" s="9"/>
      <c r="OY560" s="9"/>
      <c r="OZ560" s="9"/>
      <c r="PA560" s="9"/>
      <c r="PB560" s="9"/>
      <c r="PC560" s="9"/>
      <c r="PD560" s="9"/>
      <c r="PE560" s="9"/>
      <c r="PF560" s="9"/>
      <c r="PG560" s="9"/>
      <c r="PH560" s="9"/>
      <c r="PI560" s="9"/>
      <c r="PJ560" s="9"/>
      <c r="PK560" s="9"/>
      <c r="PL560" s="9"/>
      <c r="PM560" s="9"/>
      <c r="PN560" s="9"/>
      <c r="PO560" s="9"/>
      <c r="PP560" s="9"/>
      <c r="PQ560" s="9"/>
      <c r="PR560" s="9"/>
      <c r="PS560" s="9"/>
      <c r="PT560" s="9"/>
      <c r="PU560" s="9"/>
      <c r="PV560" s="9"/>
      <c r="PW560" s="9"/>
      <c r="PX560" s="9"/>
      <c r="PY560" s="9"/>
      <c r="PZ560" s="9"/>
      <c r="QA560" s="9"/>
      <c r="QB560" s="9"/>
      <c r="QC560" s="9"/>
      <c r="QD560" s="9"/>
      <c r="QE560" s="9"/>
      <c r="QF560" s="9"/>
      <c r="QG560" s="9"/>
      <c r="QH560" s="9"/>
      <c r="QI560" s="9"/>
      <c r="QJ560" s="9"/>
      <c r="QK560" s="9"/>
      <c r="QL560" s="9"/>
      <c r="QM560" s="9"/>
      <c r="QN560" s="9"/>
      <c r="QO560" s="9"/>
      <c r="QP560" s="9"/>
      <c r="QQ560" s="9"/>
      <c r="QR560" s="9"/>
      <c r="QS560" s="9"/>
      <c r="QT560" s="9"/>
      <c r="QU560" s="9"/>
      <c r="QV560" s="9"/>
      <c r="QW560" s="9"/>
      <c r="QX560" s="9"/>
      <c r="QY560" s="9"/>
      <c r="QZ560" s="9"/>
      <c r="RA560" s="9"/>
      <c r="RB560" s="9"/>
      <c r="RC560" s="9"/>
      <c r="RD560" s="9"/>
      <c r="RE560" s="9"/>
      <c r="RF560" s="9"/>
      <c r="RG560" s="9"/>
      <c r="RH560" s="9"/>
      <c r="RI560" s="9"/>
      <c r="RJ560" s="9"/>
      <c r="RK560" s="9"/>
      <c r="RL560" s="9"/>
      <c r="RM560" s="9"/>
      <c r="RN560" s="9"/>
      <c r="RO560" s="9"/>
      <c r="RP560" s="9"/>
      <c r="RQ560" s="9"/>
      <c r="RR560" s="9"/>
      <c r="RS560" s="9"/>
      <c r="RT560" s="9"/>
      <c r="RU560" s="9"/>
      <c r="RV560" s="9"/>
      <c r="RW560" s="9"/>
      <c r="RX560" s="9"/>
      <c r="RY560" s="9"/>
      <c r="RZ560" s="9"/>
      <c r="SA560" s="9"/>
      <c r="SB560" s="9"/>
      <c r="SC560" s="9"/>
      <c r="SD560" s="9"/>
      <c r="SE560" s="9"/>
      <c r="SF560" s="9"/>
      <c r="SG560" s="9"/>
      <c r="SH560" s="9"/>
      <c r="SI560" s="9"/>
      <c r="SJ560" s="9"/>
      <c r="SK560" s="9"/>
      <c r="SL560" s="9"/>
      <c r="SM560" s="9"/>
      <c r="SN560" s="9"/>
      <c r="SO560" s="9"/>
      <c r="SP560" s="9"/>
      <c r="SQ560" s="9"/>
      <c r="SR560" s="9"/>
      <c r="SS560" s="9"/>
      <c r="ST560" s="9"/>
      <c r="SU560" s="9"/>
      <c r="SV560" s="9"/>
      <c r="SW560" s="9"/>
      <c r="SX560" s="9"/>
      <c r="SY560" s="9"/>
      <c r="SZ560" s="9"/>
      <c r="TA560" s="9"/>
      <c r="TB560" s="9"/>
      <c r="TC560" s="9"/>
      <c r="TD560" s="9"/>
      <c r="TE560" s="9"/>
      <c r="TF560" s="9"/>
      <c r="TG560" s="9"/>
      <c r="TH560" s="9"/>
      <c r="TI560" s="9"/>
      <c r="TJ560" s="9"/>
      <c r="TK560" s="9"/>
      <c r="TL560" s="9"/>
      <c r="TM560" s="9"/>
      <c r="TN560" s="9"/>
      <c r="TO560" s="9"/>
      <c r="TP560" s="9"/>
      <c r="TQ560" s="9"/>
      <c r="TR560" s="9"/>
      <c r="TS560" s="9"/>
      <c r="TT560" s="9"/>
      <c r="TU560" s="9"/>
      <c r="TV560" s="9"/>
      <c r="TW560" s="9"/>
      <c r="TX560" s="9"/>
      <c r="TY560" s="9"/>
      <c r="TZ560" s="9"/>
      <c r="UA560" s="9"/>
      <c r="UB560" s="9"/>
      <c r="UC560" s="9"/>
      <c r="UD560" s="9"/>
      <c r="UE560" s="9"/>
      <c r="UF560" s="9"/>
      <c r="UG560" s="9"/>
      <c r="UH560" s="9"/>
      <c r="UI560" s="9"/>
      <c r="UJ560" s="9"/>
      <c r="UK560" s="9"/>
      <c r="UL560" s="9"/>
      <c r="UM560" s="9"/>
      <c r="UN560" s="9"/>
      <c r="UO560" s="9"/>
      <c r="UP560" s="9"/>
      <c r="UQ560" s="9"/>
      <c r="UR560" s="9"/>
      <c r="US560" s="9"/>
      <c r="UT560" s="9"/>
      <c r="UU560" s="9"/>
      <c r="UV560" s="9"/>
      <c r="UW560" s="9"/>
      <c r="UX560" s="9"/>
      <c r="UY560" s="9"/>
      <c r="UZ560" s="9"/>
      <c r="VA560" s="9"/>
      <c r="VB560" s="9"/>
      <c r="VC560" s="9"/>
      <c r="VD560" s="9"/>
      <c r="VE560" s="9"/>
      <c r="VF560" s="9"/>
      <c r="VG560" s="9"/>
      <c r="VH560" s="9"/>
      <c r="VI560" s="9"/>
      <c r="VJ560" s="9"/>
      <c r="VK560" s="9"/>
      <c r="VL560" s="9"/>
      <c r="VM560" s="9"/>
      <c r="VN560" s="9"/>
      <c r="VO560" s="9"/>
      <c r="VP560" s="9"/>
      <c r="VQ560" s="9"/>
      <c r="VR560" s="9"/>
      <c r="VS560" s="9"/>
      <c r="VT560" s="9"/>
      <c r="VU560" s="9"/>
      <c r="VV560" s="9"/>
      <c r="VW560" s="9"/>
      <c r="VX560" s="9"/>
      <c r="VY560" s="9"/>
      <c r="VZ560" s="9"/>
      <c r="WA560" s="9"/>
      <c r="WB560" s="9"/>
      <c r="WC560" s="9"/>
      <c r="WD560" s="9"/>
      <c r="WE560" s="9"/>
      <c r="WF560" s="9"/>
      <c r="WG560" s="9"/>
      <c r="WH560" s="9"/>
      <c r="WI560" s="9"/>
      <c r="WJ560" s="9"/>
      <c r="WK560" s="9"/>
      <c r="WL560" s="9"/>
      <c r="WM560" s="9"/>
      <c r="WN560" s="9"/>
      <c r="WO560" s="9"/>
      <c r="WP560" s="9"/>
      <c r="WQ560" s="9"/>
      <c r="WR560" s="9"/>
      <c r="WS560" s="9"/>
      <c r="WT560" s="9"/>
      <c r="WU560" s="9"/>
      <c r="WV560" s="9"/>
      <c r="WW560" s="9"/>
      <c r="WX560" s="9"/>
      <c r="WY560" s="9"/>
      <c r="WZ560" s="9"/>
      <c r="XA560" s="9"/>
      <c r="XB560" s="9"/>
      <c r="XC560" s="9"/>
      <c r="XD560" s="9"/>
      <c r="XE560" s="9"/>
      <c r="XF560" s="9"/>
      <c r="XG560" s="9"/>
      <c r="XH560" s="9"/>
      <c r="XI560" s="9"/>
      <c r="XJ560" s="9"/>
      <c r="XK560" s="9"/>
      <c r="XL560" s="9"/>
      <c r="XM560" s="9"/>
      <c r="XN560" s="9"/>
      <c r="XO560" s="9"/>
      <c r="XP560" s="9"/>
      <c r="XQ560" s="9"/>
      <c r="XR560" s="9"/>
      <c r="XS560" s="9"/>
      <c r="XT560" s="9"/>
      <c r="XU560" s="9"/>
      <c r="XV560" s="9"/>
      <c r="XW560" s="9"/>
      <c r="XX560" s="9"/>
      <c r="XY560" s="9"/>
      <c r="XZ560" s="9"/>
      <c r="YA560" s="9"/>
      <c r="YB560" s="9"/>
      <c r="YC560" s="9"/>
      <c r="YD560" s="9"/>
      <c r="YE560" s="9"/>
      <c r="YF560" s="9"/>
      <c r="YG560" s="9"/>
      <c r="YH560" s="9"/>
      <c r="YI560" s="9"/>
      <c r="YJ560" s="9"/>
      <c r="YK560" s="9"/>
      <c r="YL560" s="9"/>
      <c r="YM560" s="9"/>
      <c r="YN560" s="9"/>
      <c r="YO560" s="9"/>
      <c r="YP560" s="9"/>
      <c r="YQ560" s="9"/>
      <c r="YR560" s="9"/>
      <c r="YS560" s="9"/>
      <c r="YT560" s="9"/>
      <c r="YU560" s="9"/>
      <c r="YV560" s="9"/>
      <c r="YW560" s="9"/>
      <c r="YX560" s="9"/>
      <c r="YY560" s="9"/>
      <c r="YZ560" s="9"/>
      <c r="ZA560" s="9"/>
      <c r="ZB560" s="9"/>
      <c r="ZC560" s="9"/>
      <c r="ZD560" s="9"/>
      <c r="ZE560" s="9"/>
      <c r="ZF560" s="9"/>
      <c r="ZG560" s="9"/>
      <c r="ZH560" s="9"/>
      <c r="ZI560" s="9"/>
      <c r="ZJ560" s="9"/>
      <c r="ZK560" s="9"/>
      <c r="ZL560" s="9"/>
      <c r="ZM560" s="9"/>
      <c r="ZN560" s="9"/>
      <c r="ZO560" s="9"/>
      <c r="ZP560" s="9"/>
      <c r="ZQ560" s="9"/>
      <c r="ZR560" s="9"/>
      <c r="ZS560" s="9"/>
      <c r="ZT560" s="9"/>
      <c r="ZU560" s="9"/>
      <c r="ZV560" s="9"/>
      <c r="ZW560" s="9"/>
      <c r="ZX560" s="9"/>
      <c r="ZY560" s="9"/>
      <c r="ZZ560" s="9"/>
      <c r="AAA560" s="9"/>
      <c r="AAB560" s="9"/>
      <c r="AAC560" s="9"/>
      <c r="AAD560" s="9"/>
      <c r="AAE560" s="9"/>
      <c r="AAF560" s="9"/>
      <c r="AAG560" s="9"/>
      <c r="AAH560" s="9"/>
      <c r="AAI560" s="9"/>
      <c r="AAJ560" s="9"/>
      <c r="AAK560" s="9"/>
      <c r="AAL560" s="9"/>
      <c r="AAM560" s="9"/>
      <c r="AAN560" s="9"/>
      <c r="AAO560" s="9"/>
      <c r="AAP560" s="9"/>
      <c r="AAQ560" s="9"/>
      <c r="AAR560" s="9"/>
      <c r="AAS560" s="9"/>
      <c r="AAT560" s="9"/>
      <c r="AAU560" s="9"/>
      <c r="AAV560" s="9"/>
      <c r="AAW560" s="9"/>
      <c r="AAX560" s="9"/>
      <c r="AAY560" s="9"/>
      <c r="AAZ560" s="9"/>
      <c r="ABA560" s="9"/>
      <c r="ABB560" s="9"/>
      <c r="ABC560" s="9"/>
      <c r="ABD560" s="9"/>
      <c r="ABE560" s="9"/>
      <c r="ABF560" s="9"/>
      <c r="ABG560" s="9"/>
      <c r="ABH560" s="9"/>
      <c r="ABI560" s="9"/>
      <c r="ABJ560" s="9"/>
      <c r="ABK560" s="9"/>
      <c r="ABL560" s="9"/>
      <c r="ABM560" s="9"/>
      <c r="ABN560" s="9"/>
      <c r="ABO560" s="9"/>
      <c r="ABP560" s="9"/>
      <c r="ABQ560" s="9"/>
      <c r="ABR560" s="9"/>
      <c r="ABS560" s="9"/>
      <c r="ABT560" s="9"/>
      <c r="ABU560" s="9"/>
      <c r="ABV560" s="9"/>
      <c r="ABW560" s="9"/>
      <c r="ABX560" s="9"/>
      <c r="ABY560" s="9"/>
      <c r="ABZ560" s="9"/>
      <c r="ACA560" s="9"/>
      <c r="ACB560" s="9"/>
      <c r="ACC560" s="9"/>
      <c r="ACD560" s="9"/>
      <c r="ACE560" s="9"/>
      <c r="ACF560" s="9"/>
      <c r="ACG560" s="9"/>
      <c r="ACH560" s="9"/>
      <c r="ACI560" s="9"/>
      <c r="ACJ560" s="9"/>
      <c r="ACK560" s="9"/>
      <c r="ACL560" s="9"/>
      <c r="ACM560" s="9"/>
      <c r="ACN560" s="9"/>
      <c r="ACO560" s="9"/>
      <c r="ACP560" s="9"/>
      <c r="ACQ560" s="9"/>
      <c r="ACR560" s="9"/>
      <c r="ACS560" s="9"/>
      <c r="ACT560" s="9"/>
      <c r="ACU560" s="9"/>
      <c r="ACV560" s="9"/>
      <c r="ACW560" s="9"/>
      <c r="ACX560" s="9"/>
      <c r="ACY560" s="9"/>
      <c r="ACZ560" s="9"/>
      <c r="ADA560" s="9"/>
      <c r="ADB560" s="9"/>
      <c r="ADC560" s="9"/>
      <c r="ADD560" s="9"/>
      <c r="ADE560" s="9"/>
      <c r="ADF560" s="9"/>
      <c r="ADG560" s="9"/>
      <c r="ADH560" s="9"/>
      <c r="ADI560" s="9"/>
      <c r="ADJ560" s="9"/>
      <c r="ADK560" s="9"/>
      <c r="ADL560" s="9"/>
      <c r="ADM560" s="9"/>
      <c r="ADN560" s="9"/>
      <c r="ADO560" s="9"/>
      <c r="ADP560" s="9"/>
      <c r="ADQ560" s="9"/>
      <c r="ADR560" s="9"/>
      <c r="ADS560" s="9"/>
      <c r="ADT560" s="9"/>
      <c r="ADU560" s="9"/>
      <c r="ADV560" s="9"/>
      <c r="ADW560" s="9"/>
      <c r="ADX560" s="9"/>
      <c r="ADY560" s="9"/>
      <c r="ADZ560" s="9"/>
      <c r="AEA560" s="9"/>
      <c r="AEB560" s="9"/>
      <c r="AEC560" s="9"/>
      <c r="AED560" s="9"/>
      <c r="AEE560" s="9"/>
      <c r="AEF560" s="9"/>
      <c r="AEG560" s="9"/>
      <c r="AEH560" s="9"/>
      <c r="AEI560" s="9"/>
      <c r="AEJ560" s="9"/>
      <c r="AEK560" s="9"/>
      <c r="AEL560" s="9"/>
      <c r="AEM560" s="9"/>
      <c r="AEN560" s="9"/>
      <c r="AEO560" s="9"/>
      <c r="AEP560" s="9"/>
      <c r="AEQ560" s="9"/>
      <c r="AER560" s="9"/>
      <c r="AES560" s="9"/>
      <c r="AET560" s="9"/>
      <c r="AEU560" s="9"/>
      <c r="AEV560" s="9"/>
      <c r="AEW560" s="9"/>
      <c r="AEX560" s="9"/>
      <c r="AEY560" s="9"/>
      <c r="AEZ560" s="9"/>
      <c r="AFA560" s="9"/>
      <c r="AFB560" s="9"/>
      <c r="AFC560" s="9"/>
      <c r="AFD560" s="9"/>
      <c r="AFE560" s="9"/>
      <c r="AFF560" s="9"/>
      <c r="AFG560" s="9"/>
      <c r="AFH560" s="9"/>
      <c r="AFI560" s="9"/>
      <c r="AFJ560" s="9"/>
      <c r="AFK560" s="9"/>
      <c r="AFL560" s="9"/>
      <c r="AFM560" s="9"/>
      <c r="AFN560" s="9"/>
      <c r="AFO560" s="9"/>
      <c r="AFP560" s="9"/>
      <c r="AFQ560" s="9"/>
      <c r="AFR560" s="9"/>
      <c r="AFS560" s="9"/>
      <c r="AFT560" s="9"/>
      <c r="AFU560" s="9"/>
      <c r="AFV560" s="9"/>
      <c r="AFW560" s="9"/>
      <c r="AFX560" s="9"/>
      <c r="AFY560" s="9"/>
      <c r="AFZ560" s="9"/>
      <c r="AGA560" s="9"/>
      <c r="AGB560" s="9"/>
      <c r="AGC560" s="9"/>
      <c r="AGD560" s="9"/>
      <c r="AGE560" s="9"/>
      <c r="AGF560" s="9"/>
      <c r="AGG560" s="9"/>
      <c r="AGH560" s="9"/>
      <c r="AGI560" s="9"/>
      <c r="AGJ560" s="9"/>
      <c r="AGK560" s="9"/>
      <c r="AGL560" s="9"/>
      <c r="AGM560" s="9"/>
      <c r="AGN560" s="9"/>
      <c r="AGO560" s="9"/>
      <c r="AGP560" s="9"/>
      <c r="AGQ560" s="9"/>
      <c r="AGR560" s="9"/>
      <c r="AGS560" s="9"/>
      <c r="AGT560" s="9"/>
      <c r="AGU560" s="9"/>
      <c r="AGV560" s="9"/>
      <c r="AGW560" s="9"/>
      <c r="AGX560" s="9"/>
      <c r="AGY560" s="9"/>
      <c r="AGZ560" s="9"/>
      <c r="AHA560" s="9"/>
      <c r="AHB560" s="9"/>
      <c r="AHC560" s="9"/>
      <c r="AHD560" s="9"/>
      <c r="AHE560" s="9"/>
      <c r="AHF560" s="9"/>
      <c r="AHG560" s="9"/>
      <c r="AHH560" s="9"/>
      <c r="AHI560" s="9"/>
      <c r="AHJ560" s="9"/>
      <c r="AHK560" s="9"/>
      <c r="AHL560" s="9"/>
      <c r="AHM560" s="9"/>
      <c r="AHN560" s="9"/>
      <c r="AHO560" s="9"/>
      <c r="AHP560" s="9"/>
      <c r="AHQ560" s="9"/>
      <c r="AHR560" s="9"/>
      <c r="AHS560" s="9"/>
      <c r="AHT560" s="9"/>
      <c r="AHU560" s="9"/>
      <c r="AHV560" s="9"/>
      <c r="AHW560" s="9"/>
      <c r="AHX560" s="9"/>
      <c r="AHY560" s="9"/>
      <c r="AHZ560" s="9"/>
      <c r="AIA560" s="9"/>
      <c r="AIB560" s="9"/>
      <c r="AIC560" s="9"/>
      <c r="AID560" s="9"/>
      <c r="AIE560" s="9"/>
      <c r="AIF560" s="9"/>
      <c r="AIG560" s="9"/>
      <c r="AIH560" s="9"/>
      <c r="AII560" s="9"/>
      <c r="AIJ560" s="9"/>
      <c r="AIK560" s="9"/>
      <c r="AIL560" s="9"/>
      <c r="AIM560" s="9"/>
      <c r="AIN560" s="9"/>
      <c r="AIO560" s="9"/>
      <c r="AIP560" s="9"/>
      <c r="AIQ560" s="9"/>
      <c r="AIR560" s="9"/>
      <c r="AIS560" s="9"/>
      <c r="AIT560" s="9"/>
      <c r="AIU560" s="9"/>
      <c r="AIV560" s="9"/>
      <c r="AIW560" s="9"/>
      <c r="AIX560" s="9"/>
      <c r="AIY560" s="9"/>
      <c r="AIZ560" s="9"/>
      <c r="AJA560" s="9"/>
      <c r="AJB560" s="9"/>
      <c r="AJC560" s="9"/>
      <c r="AJD560" s="9"/>
      <c r="AJE560" s="9"/>
      <c r="AJF560" s="9"/>
      <c r="AJG560" s="9"/>
      <c r="AJH560" s="9"/>
      <c r="AJI560" s="9"/>
      <c r="AJJ560" s="9"/>
      <c r="AJK560" s="9"/>
      <c r="AJL560" s="9"/>
      <c r="AJM560" s="9"/>
      <c r="AJN560" s="9"/>
      <c r="AJO560" s="9"/>
      <c r="AJP560" s="9"/>
      <c r="AJQ560" s="9"/>
      <c r="AJR560" s="9"/>
      <c r="AJS560" s="9"/>
      <c r="AJT560" s="9"/>
      <c r="AJU560" s="9"/>
      <c r="AJV560" s="9"/>
      <c r="AJW560" s="9"/>
      <c r="AJX560" s="9"/>
      <c r="AJY560" s="9"/>
      <c r="AJZ560" s="9"/>
      <c r="AKA560" s="9"/>
      <c r="AKB560" s="9"/>
      <c r="AKC560" s="9"/>
      <c r="AKD560" s="9"/>
      <c r="AKE560" s="9"/>
      <c r="AKF560" s="9"/>
      <c r="AKG560" s="9"/>
      <c r="AKH560" s="9"/>
      <c r="AKI560" s="9"/>
      <c r="AKJ560" s="9"/>
      <c r="AKK560" s="9"/>
      <c r="AKL560" s="9"/>
      <c r="AKM560" s="9"/>
      <c r="AKN560" s="9"/>
      <c r="AKO560" s="9"/>
      <c r="AKP560" s="9"/>
      <c r="AKQ560" s="9"/>
      <c r="AKR560" s="9"/>
      <c r="AKS560" s="9"/>
      <c r="AKT560" s="9"/>
      <c r="AKU560" s="9"/>
      <c r="AKV560" s="9"/>
      <c r="AKW560" s="9"/>
      <c r="AKX560" s="9"/>
      <c r="AKY560" s="9"/>
      <c r="AKZ560" s="9"/>
      <c r="ALA560" s="9"/>
      <c r="ALB560" s="9"/>
      <c r="ALC560" s="9"/>
      <c r="ALD560" s="9"/>
      <c r="ALE560" s="9"/>
      <c r="ALF560" s="9"/>
      <c r="ALG560" s="9"/>
      <c r="ALH560" s="9"/>
      <c r="ALI560" s="9"/>
      <c r="ALJ560" s="9"/>
      <c r="ALK560" s="9"/>
      <c r="ALL560" s="9"/>
      <c r="ALM560" s="9"/>
      <c r="ALN560" s="9"/>
      <c r="ALO560" s="9"/>
      <c r="ALP560" s="9"/>
      <c r="ALQ560" s="9"/>
      <c r="ALR560" s="9"/>
      <c r="ALS560" s="9"/>
      <c r="ALT560" s="9"/>
      <c r="ALU560" s="9"/>
      <c r="ALV560" s="9"/>
      <c r="ALW560" s="9"/>
      <c r="ALX560" s="9"/>
      <c r="ALY560" s="9"/>
      <c r="ALZ560" s="9"/>
      <c r="AMA560" s="9"/>
      <c r="AMB560" s="9"/>
      <c r="AMC560" s="9"/>
      <c r="AMD560" s="9"/>
      <c r="AME560" s="9"/>
      <c r="AMF560" s="9"/>
      <c r="AMG560" s="9"/>
      <c r="AMH560" s="9"/>
      <c r="AMI560" s="9"/>
      <c r="AMJ560" s="9"/>
      <c r="AMK560" s="9"/>
    </row>
    <row r="561" spans="1:1025" s="8" customFormat="1" ht="27.75" hidden="1" thickBot="1">
      <c r="A561" s="50"/>
      <c r="B561" s="67">
        <f t="shared" ref="B561:B564" si="52">F560</f>
        <v>8398</v>
      </c>
      <c r="C561" s="68"/>
      <c r="D561" s="68"/>
      <c r="E561" s="69" t="s">
        <v>462</v>
      </c>
      <c r="F561" s="69"/>
      <c r="G561" s="71"/>
      <c r="H561" s="72"/>
      <c r="I561" s="143"/>
      <c r="J561" s="74"/>
      <c r="K561" s="79"/>
      <c r="L561" s="80">
        <f>SUM(L560)</f>
        <v>1600</v>
      </c>
      <c r="M561" s="95">
        <f>SUM(M560:M560)</f>
        <v>100</v>
      </c>
      <c r="N561" s="77">
        <f>M561+L561</f>
        <v>1700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  <c r="FI561" s="9"/>
      <c r="FJ561" s="9"/>
      <c r="FK561" s="9"/>
      <c r="FL561" s="9"/>
      <c r="FM561" s="9"/>
      <c r="FN561" s="9"/>
      <c r="FO561" s="9"/>
      <c r="FP561" s="9"/>
      <c r="FQ561" s="9"/>
      <c r="FR561" s="9"/>
      <c r="FS561" s="9"/>
      <c r="FT561" s="9"/>
      <c r="FU561" s="9"/>
      <c r="FV561" s="9"/>
      <c r="FW561" s="9"/>
      <c r="FX561" s="9"/>
      <c r="FY561" s="9"/>
      <c r="FZ561" s="9"/>
      <c r="GA561" s="9"/>
      <c r="GB561" s="9"/>
      <c r="GC561" s="9"/>
      <c r="GD561" s="9"/>
      <c r="GE561" s="9"/>
      <c r="GF561" s="9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  <c r="HE561" s="9"/>
      <c r="HF561" s="9"/>
      <c r="HG561" s="9"/>
      <c r="HH561" s="9"/>
      <c r="HI561" s="9"/>
      <c r="HJ561" s="9"/>
      <c r="HK561" s="9"/>
      <c r="HL561" s="9"/>
      <c r="HM561" s="9"/>
      <c r="HN561" s="9"/>
      <c r="HO561" s="9"/>
      <c r="HP561" s="9"/>
      <c r="HQ561" s="9"/>
      <c r="HR561" s="9"/>
      <c r="HS561" s="9"/>
      <c r="HT561" s="9"/>
      <c r="HU561" s="9"/>
      <c r="HV561" s="9"/>
      <c r="HW561" s="9"/>
      <c r="HX561" s="9"/>
      <c r="HY561" s="9"/>
      <c r="HZ561" s="9"/>
      <c r="IA561" s="9"/>
      <c r="IB561" s="9"/>
      <c r="IC561" s="9"/>
      <c r="ID561" s="9"/>
      <c r="IE561" s="9"/>
      <c r="IF561" s="9"/>
      <c r="IG561" s="9"/>
      <c r="IH561" s="9"/>
      <c r="II561" s="9"/>
      <c r="IJ561" s="9"/>
      <c r="IK561" s="9"/>
      <c r="IL561" s="9"/>
      <c r="IM561" s="9"/>
      <c r="IN561" s="9"/>
      <c r="IO561" s="9"/>
      <c r="IP561" s="9"/>
      <c r="IQ561" s="9"/>
      <c r="IR561" s="9"/>
      <c r="IS561" s="9"/>
      <c r="IT561" s="9"/>
      <c r="IU561" s="9"/>
      <c r="IV561" s="9"/>
      <c r="IW561" s="9"/>
      <c r="IX561" s="9"/>
      <c r="IY561" s="9"/>
      <c r="IZ561" s="9"/>
      <c r="JA561" s="9"/>
      <c r="JB561" s="9"/>
      <c r="JC561" s="9"/>
      <c r="JD561" s="9"/>
      <c r="JE561" s="9"/>
      <c r="JF561" s="9"/>
      <c r="JG561" s="9"/>
      <c r="JH561" s="9"/>
      <c r="JI561" s="9"/>
      <c r="JJ561" s="9"/>
      <c r="JK561" s="9"/>
      <c r="JL561" s="9"/>
      <c r="JM561" s="9"/>
      <c r="JN561" s="9"/>
      <c r="JO561" s="9"/>
      <c r="JP561" s="9"/>
      <c r="JQ561" s="9"/>
      <c r="JR561" s="9"/>
      <c r="JS561" s="9"/>
      <c r="JT561" s="9"/>
      <c r="JU561" s="9"/>
      <c r="JV561" s="9"/>
      <c r="JW561" s="9"/>
      <c r="JX561" s="9"/>
      <c r="JY561" s="9"/>
      <c r="JZ561" s="9"/>
      <c r="KA561" s="9"/>
      <c r="KB561" s="9"/>
      <c r="KC561" s="9"/>
      <c r="KD561" s="9"/>
      <c r="KE561" s="9"/>
      <c r="KF561" s="9"/>
      <c r="KG561" s="9"/>
      <c r="KH561" s="9"/>
      <c r="KI561" s="9"/>
      <c r="KJ561" s="9"/>
      <c r="KK561" s="9"/>
      <c r="KL561" s="9"/>
      <c r="KM561" s="9"/>
      <c r="KN561" s="9"/>
      <c r="KO561" s="9"/>
      <c r="KP561" s="9"/>
      <c r="KQ561" s="9"/>
      <c r="KR561" s="9"/>
      <c r="KS561" s="9"/>
      <c r="KT561" s="9"/>
      <c r="KU561" s="9"/>
      <c r="KV561" s="9"/>
      <c r="KW561" s="9"/>
      <c r="KX561" s="9"/>
      <c r="KY561" s="9"/>
      <c r="KZ561" s="9"/>
      <c r="LA561" s="9"/>
      <c r="LB561" s="9"/>
      <c r="LC561" s="9"/>
      <c r="LD561" s="9"/>
      <c r="LE561" s="9"/>
      <c r="LF561" s="9"/>
      <c r="LG561" s="9"/>
      <c r="LH561" s="9"/>
      <c r="LI561" s="9"/>
      <c r="LJ561" s="9"/>
      <c r="LK561" s="9"/>
      <c r="LL561" s="9"/>
      <c r="LM561" s="9"/>
      <c r="LN561" s="9"/>
      <c r="LO561" s="9"/>
      <c r="LP561" s="9"/>
      <c r="LQ561" s="9"/>
      <c r="LR561" s="9"/>
      <c r="LS561" s="9"/>
      <c r="LT561" s="9"/>
      <c r="LU561" s="9"/>
      <c r="LV561" s="9"/>
      <c r="LW561" s="9"/>
      <c r="LX561" s="9"/>
      <c r="LY561" s="9"/>
      <c r="LZ561" s="9"/>
      <c r="MA561" s="9"/>
      <c r="MB561" s="9"/>
      <c r="MC561" s="9"/>
      <c r="MD561" s="9"/>
      <c r="ME561" s="9"/>
      <c r="MF561" s="9"/>
      <c r="MG561" s="9"/>
      <c r="MH561" s="9"/>
      <c r="MI561" s="9"/>
      <c r="MJ561" s="9"/>
      <c r="MK561" s="9"/>
      <c r="ML561" s="9"/>
      <c r="MM561" s="9"/>
      <c r="MN561" s="9"/>
      <c r="MO561" s="9"/>
      <c r="MP561" s="9"/>
      <c r="MQ561" s="9"/>
      <c r="MR561" s="9"/>
      <c r="MS561" s="9"/>
      <c r="MT561" s="9"/>
      <c r="MU561" s="9"/>
      <c r="MV561" s="9"/>
      <c r="MW561" s="9"/>
      <c r="MX561" s="9"/>
      <c r="MY561" s="9"/>
      <c r="MZ561" s="9"/>
      <c r="NA561" s="9"/>
      <c r="NB561" s="9"/>
      <c r="NC561" s="9"/>
      <c r="ND561" s="9"/>
      <c r="NE561" s="9"/>
      <c r="NF561" s="9"/>
      <c r="NG561" s="9"/>
      <c r="NH561" s="9"/>
      <c r="NI561" s="9"/>
      <c r="NJ561" s="9"/>
      <c r="NK561" s="9"/>
      <c r="NL561" s="9"/>
      <c r="NM561" s="9"/>
      <c r="NN561" s="9"/>
      <c r="NO561" s="9"/>
      <c r="NP561" s="9"/>
      <c r="NQ561" s="9"/>
      <c r="NR561" s="9"/>
      <c r="NS561" s="9"/>
      <c r="NT561" s="9"/>
      <c r="NU561" s="9"/>
      <c r="NV561" s="9"/>
      <c r="NW561" s="9"/>
      <c r="NX561" s="9"/>
      <c r="NY561" s="9"/>
      <c r="NZ561" s="9"/>
      <c r="OA561" s="9"/>
      <c r="OB561" s="9"/>
      <c r="OC561" s="9"/>
      <c r="OD561" s="9"/>
      <c r="OE561" s="9"/>
      <c r="OF561" s="9"/>
      <c r="OG561" s="9"/>
      <c r="OH561" s="9"/>
      <c r="OI561" s="9"/>
      <c r="OJ561" s="9"/>
      <c r="OK561" s="9"/>
      <c r="OL561" s="9"/>
      <c r="OM561" s="9"/>
      <c r="ON561" s="9"/>
      <c r="OO561" s="9"/>
      <c r="OP561" s="9"/>
      <c r="OQ561" s="9"/>
      <c r="OR561" s="9"/>
      <c r="OS561" s="9"/>
      <c r="OT561" s="9"/>
      <c r="OU561" s="9"/>
      <c r="OV561" s="9"/>
      <c r="OW561" s="9"/>
      <c r="OX561" s="9"/>
      <c r="OY561" s="9"/>
      <c r="OZ561" s="9"/>
      <c r="PA561" s="9"/>
      <c r="PB561" s="9"/>
      <c r="PC561" s="9"/>
      <c r="PD561" s="9"/>
      <c r="PE561" s="9"/>
      <c r="PF561" s="9"/>
      <c r="PG561" s="9"/>
      <c r="PH561" s="9"/>
      <c r="PI561" s="9"/>
      <c r="PJ561" s="9"/>
      <c r="PK561" s="9"/>
      <c r="PL561" s="9"/>
      <c r="PM561" s="9"/>
      <c r="PN561" s="9"/>
      <c r="PO561" s="9"/>
      <c r="PP561" s="9"/>
      <c r="PQ561" s="9"/>
      <c r="PR561" s="9"/>
      <c r="PS561" s="9"/>
      <c r="PT561" s="9"/>
      <c r="PU561" s="9"/>
      <c r="PV561" s="9"/>
      <c r="PW561" s="9"/>
      <c r="PX561" s="9"/>
      <c r="PY561" s="9"/>
      <c r="PZ561" s="9"/>
      <c r="QA561" s="9"/>
      <c r="QB561" s="9"/>
      <c r="QC561" s="9"/>
      <c r="QD561" s="9"/>
      <c r="QE561" s="9"/>
      <c r="QF561" s="9"/>
      <c r="QG561" s="9"/>
      <c r="QH561" s="9"/>
      <c r="QI561" s="9"/>
      <c r="QJ561" s="9"/>
      <c r="QK561" s="9"/>
      <c r="QL561" s="9"/>
      <c r="QM561" s="9"/>
      <c r="QN561" s="9"/>
      <c r="QO561" s="9"/>
      <c r="QP561" s="9"/>
      <c r="QQ561" s="9"/>
      <c r="QR561" s="9"/>
      <c r="QS561" s="9"/>
      <c r="QT561" s="9"/>
      <c r="QU561" s="9"/>
      <c r="QV561" s="9"/>
      <c r="QW561" s="9"/>
      <c r="QX561" s="9"/>
      <c r="QY561" s="9"/>
      <c r="QZ561" s="9"/>
      <c r="RA561" s="9"/>
      <c r="RB561" s="9"/>
      <c r="RC561" s="9"/>
      <c r="RD561" s="9"/>
      <c r="RE561" s="9"/>
      <c r="RF561" s="9"/>
      <c r="RG561" s="9"/>
      <c r="RH561" s="9"/>
      <c r="RI561" s="9"/>
      <c r="RJ561" s="9"/>
      <c r="RK561" s="9"/>
      <c r="RL561" s="9"/>
      <c r="RM561" s="9"/>
      <c r="RN561" s="9"/>
      <c r="RO561" s="9"/>
      <c r="RP561" s="9"/>
      <c r="RQ561" s="9"/>
      <c r="RR561" s="9"/>
      <c r="RS561" s="9"/>
      <c r="RT561" s="9"/>
      <c r="RU561" s="9"/>
      <c r="RV561" s="9"/>
      <c r="RW561" s="9"/>
      <c r="RX561" s="9"/>
      <c r="RY561" s="9"/>
      <c r="RZ561" s="9"/>
      <c r="SA561" s="9"/>
      <c r="SB561" s="9"/>
      <c r="SC561" s="9"/>
      <c r="SD561" s="9"/>
      <c r="SE561" s="9"/>
      <c r="SF561" s="9"/>
      <c r="SG561" s="9"/>
      <c r="SH561" s="9"/>
      <c r="SI561" s="9"/>
      <c r="SJ561" s="9"/>
      <c r="SK561" s="9"/>
      <c r="SL561" s="9"/>
      <c r="SM561" s="9"/>
      <c r="SN561" s="9"/>
      <c r="SO561" s="9"/>
      <c r="SP561" s="9"/>
      <c r="SQ561" s="9"/>
      <c r="SR561" s="9"/>
      <c r="SS561" s="9"/>
      <c r="ST561" s="9"/>
      <c r="SU561" s="9"/>
      <c r="SV561" s="9"/>
      <c r="SW561" s="9"/>
      <c r="SX561" s="9"/>
      <c r="SY561" s="9"/>
      <c r="SZ561" s="9"/>
      <c r="TA561" s="9"/>
      <c r="TB561" s="9"/>
      <c r="TC561" s="9"/>
      <c r="TD561" s="9"/>
      <c r="TE561" s="9"/>
      <c r="TF561" s="9"/>
      <c r="TG561" s="9"/>
      <c r="TH561" s="9"/>
      <c r="TI561" s="9"/>
      <c r="TJ561" s="9"/>
      <c r="TK561" s="9"/>
      <c r="TL561" s="9"/>
      <c r="TM561" s="9"/>
      <c r="TN561" s="9"/>
      <c r="TO561" s="9"/>
      <c r="TP561" s="9"/>
      <c r="TQ561" s="9"/>
      <c r="TR561" s="9"/>
      <c r="TS561" s="9"/>
      <c r="TT561" s="9"/>
      <c r="TU561" s="9"/>
      <c r="TV561" s="9"/>
      <c r="TW561" s="9"/>
      <c r="TX561" s="9"/>
      <c r="TY561" s="9"/>
      <c r="TZ561" s="9"/>
      <c r="UA561" s="9"/>
      <c r="UB561" s="9"/>
      <c r="UC561" s="9"/>
      <c r="UD561" s="9"/>
      <c r="UE561" s="9"/>
      <c r="UF561" s="9"/>
      <c r="UG561" s="9"/>
      <c r="UH561" s="9"/>
      <c r="UI561" s="9"/>
      <c r="UJ561" s="9"/>
      <c r="UK561" s="9"/>
      <c r="UL561" s="9"/>
      <c r="UM561" s="9"/>
      <c r="UN561" s="9"/>
      <c r="UO561" s="9"/>
      <c r="UP561" s="9"/>
      <c r="UQ561" s="9"/>
      <c r="UR561" s="9"/>
      <c r="US561" s="9"/>
      <c r="UT561" s="9"/>
      <c r="UU561" s="9"/>
      <c r="UV561" s="9"/>
      <c r="UW561" s="9"/>
      <c r="UX561" s="9"/>
      <c r="UY561" s="9"/>
      <c r="UZ561" s="9"/>
      <c r="VA561" s="9"/>
      <c r="VB561" s="9"/>
      <c r="VC561" s="9"/>
      <c r="VD561" s="9"/>
      <c r="VE561" s="9"/>
      <c r="VF561" s="9"/>
      <c r="VG561" s="9"/>
      <c r="VH561" s="9"/>
      <c r="VI561" s="9"/>
      <c r="VJ561" s="9"/>
      <c r="VK561" s="9"/>
      <c r="VL561" s="9"/>
      <c r="VM561" s="9"/>
      <c r="VN561" s="9"/>
      <c r="VO561" s="9"/>
      <c r="VP561" s="9"/>
      <c r="VQ561" s="9"/>
      <c r="VR561" s="9"/>
      <c r="VS561" s="9"/>
      <c r="VT561" s="9"/>
      <c r="VU561" s="9"/>
      <c r="VV561" s="9"/>
      <c r="VW561" s="9"/>
      <c r="VX561" s="9"/>
      <c r="VY561" s="9"/>
      <c r="VZ561" s="9"/>
      <c r="WA561" s="9"/>
      <c r="WB561" s="9"/>
      <c r="WC561" s="9"/>
      <c r="WD561" s="9"/>
      <c r="WE561" s="9"/>
      <c r="WF561" s="9"/>
      <c r="WG561" s="9"/>
      <c r="WH561" s="9"/>
      <c r="WI561" s="9"/>
      <c r="WJ561" s="9"/>
      <c r="WK561" s="9"/>
      <c r="WL561" s="9"/>
      <c r="WM561" s="9"/>
      <c r="WN561" s="9"/>
      <c r="WO561" s="9"/>
      <c r="WP561" s="9"/>
      <c r="WQ561" s="9"/>
      <c r="WR561" s="9"/>
      <c r="WS561" s="9"/>
      <c r="WT561" s="9"/>
      <c r="WU561" s="9"/>
      <c r="WV561" s="9"/>
      <c r="WW561" s="9"/>
      <c r="WX561" s="9"/>
      <c r="WY561" s="9"/>
      <c r="WZ561" s="9"/>
      <c r="XA561" s="9"/>
      <c r="XB561" s="9"/>
      <c r="XC561" s="9"/>
      <c r="XD561" s="9"/>
      <c r="XE561" s="9"/>
      <c r="XF561" s="9"/>
      <c r="XG561" s="9"/>
      <c r="XH561" s="9"/>
      <c r="XI561" s="9"/>
      <c r="XJ561" s="9"/>
      <c r="XK561" s="9"/>
      <c r="XL561" s="9"/>
      <c r="XM561" s="9"/>
      <c r="XN561" s="9"/>
      <c r="XO561" s="9"/>
      <c r="XP561" s="9"/>
      <c r="XQ561" s="9"/>
      <c r="XR561" s="9"/>
      <c r="XS561" s="9"/>
      <c r="XT561" s="9"/>
      <c r="XU561" s="9"/>
      <c r="XV561" s="9"/>
      <c r="XW561" s="9"/>
      <c r="XX561" s="9"/>
      <c r="XY561" s="9"/>
      <c r="XZ561" s="9"/>
      <c r="YA561" s="9"/>
      <c r="YB561" s="9"/>
      <c r="YC561" s="9"/>
      <c r="YD561" s="9"/>
      <c r="YE561" s="9"/>
      <c r="YF561" s="9"/>
      <c r="YG561" s="9"/>
      <c r="YH561" s="9"/>
      <c r="YI561" s="9"/>
      <c r="YJ561" s="9"/>
      <c r="YK561" s="9"/>
      <c r="YL561" s="9"/>
      <c r="YM561" s="9"/>
      <c r="YN561" s="9"/>
      <c r="YO561" s="9"/>
      <c r="YP561" s="9"/>
      <c r="YQ561" s="9"/>
      <c r="YR561" s="9"/>
      <c r="YS561" s="9"/>
      <c r="YT561" s="9"/>
      <c r="YU561" s="9"/>
      <c r="YV561" s="9"/>
      <c r="YW561" s="9"/>
      <c r="YX561" s="9"/>
      <c r="YY561" s="9"/>
      <c r="YZ561" s="9"/>
      <c r="ZA561" s="9"/>
      <c r="ZB561" s="9"/>
      <c r="ZC561" s="9"/>
      <c r="ZD561" s="9"/>
      <c r="ZE561" s="9"/>
      <c r="ZF561" s="9"/>
      <c r="ZG561" s="9"/>
      <c r="ZH561" s="9"/>
      <c r="ZI561" s="9"/>
      <c r="ZJ561" s="9"/>
      <c r="ZK561" s="9"/>
      <c r="ZL561" s="9"/>
      <c r="ZM561" s="9"/>
      <c r="ZN561" s="9"/>
      <c r="ZO561" s="9"/>
      <c r="ZP561" s="9"/>
      <c r="ZQ561" s="9"/>
      <c r="ZR561" s="9"/>
      <c r="ZS561" s="9"/>
      <c r="ZT561" s="9"/>
      <c r="ZU561" s="9"/>
      <c r="ZV561" s="9"/>
      <c r="ZW561" s="9"/>
      <c r="ZX561" s="9"/>
      <c r="ZY561" s="9"/>
      <c r="ZZ561" s="9"/>
      <c r="AAA561" s="9"/>
      <c r="AAB561" s="9"/>
      <c r="AAC561" s="9"/>
      <c r="AAD561" s="9"/>
      <c r="AAE561" s="9"/>
      <c r="AAF561" s="9"/>
      <c r="AAG561" s="9"/>
      <c r="AAH561" s="9"/>
      <c r="AAI561" s="9"/>
      <c r="AAJ561" s="9"/>
      <c r="AAK561" s="9"/>
      <c r="AAL561" s="9"/>
      <c r="AAM561" s="9"/>
      <c r="AAN561" s="9"/>
      <c r="AAO561" s="9"/>
      <c r="AAP561" s="9"/>
      <c r="AAQ561" s="9"/>
      <c r="AAR561" s="9"/>
      <c r="AAS561" s="9"/>
      <c r="AAT561" s="9"/>
      <c r="AAU561" s="9"/>
      <c r="AAV561" s="9"/>
      <c r="AAW561" s="9"/>
      <c r="AAX561" s="9"/>
      <c r="AAY561" s="9"/>
      <c r="AAZ561" s="9"/>
      <c r="ABA561" s="9"/>
      <c r="ABB561" s="9"/>
      <c r="ABC561" s="9"/>
      <c r="ABD561" s="9"/>
      <c r="ABE561" s="9"/>
      <c r="ABF561" s="9"/>
      <c r="ABG561" s="9"/>
      <c r="ABH561" s="9"/>
      <c r="ABI561" s="9"/>
      <c r="ABJ561" s="9"/>
      <c r="ABK561" s="9"/>
      <c r="ABL561" s="9"/>
      <c r="ABM561" s="9"/>
      <c r="ABN561" s="9"/>
      <c r="ABO561" s="9"/>
      <c r="ABP561" s="9"/>
      <c r="ABQ561" s="9"/>
      <c r="ABR561" s="9"/>
      <c r="ABS561" s="9"/>
      <c r="ABT561" s="9"/>
      <c r="ABU561" s="9"/>
      <c r="ABV561" s="9"/>
      <c r="ABW561" s="9"/>
      <c r="ABX561" s="9"/>
      <c r="ABY561" s="9"/>
      <c r="ABZ561" s="9"/>
      <c r="ACA561" s="9"/>
      <c r="ACB561" s="9"/>
      <c r="ACC561" s="9"/>
      <c r="ACD561" s="9"/>
      <c r="ACE561" s="9"/>
      <c r="ACF561" s="9"/>
      <c r="ACG561" s="9"/>
      <c r="ACH561" s="9"/>
      <c r="ACI561" s="9"/>
      <c r="ACJ561" s="9"/>
      <c r="ACK561" s="9"/>
      <c r="ACL561" s="9"/>
      <c r="ACM561" s="9"/>
      <c r="ACN561" s="9"/>
      <c r="ACO561" s="9"/>
      <c r="ACP561" s="9"/>
      <c r="ACQ561" s="9"/>
      <c r="ACR561" s="9"/>
      <c r="ACS561" s="9"/>
      <c r="ACT561" s="9"/>
      <c r="ACU561" s="9"/>
      <c r="ACV561" s="9"/>
      <c r="ACW561" s="9"/>
      <c r="ACX561" s="9"/>
      <c r="ACY561" s="9"/>
      <c r="ACZ561" s="9"/>
      <c r="ADA561" s="9"/>
      <c r="ADB561" s="9"/>
      <c r="ADC561" s="9"/>
      <c r="ADD561" s="9"/>
      <c r="ADE561" s="9"/>
      <c r="ADF561" s="9"/>
      <c r="ADG561" s="9"/>
      <c r="ADH561" s="9"/>
      <c r="ADI561" s="9"/>
      <c r="ADJ561" s="9"/>
      <c r="ADK561" s="9"/>
      <c r="ADL561" s="9"/>
      <c r="ADM561" s="9"/>
      <c r="ADN561" s="9"/>
      <c r="ADO561" s="9"/>
      <c r="ADP561" s="9"/>
      <c r="ADQ561" s="9"/>
      <c r="ADR561" s="9"/>
      <c r="ADS561" s="9"/>
      <c r="ADT561" s="9"/>
      <c r="ADU561" s="9"/>
      <c r="ADV561" s="9"/>
      <c r="ADW561" s="9"/>
      <c r="ADX561" s="9"/>
      <c r="ADY561" s="9"/>
      <c r="ADZ561" s="9"/>
      <c r="AEA561" s="9"/>
      <c r="AEB561" s="9"/>
      <c r="AEC561" s="9"/>
      <c r="AED561" s="9"/>
      <c r="AEE561" s="9"/>
      <c r="AEF561" s="9"/>
      <c r="AEG561" s="9"/>
      <c r="AEH561" s="9"/>
      <c r="AEI561" s="9"/>
      <c r="AEJ561" s="9"/>
      <c r="AEK561" s="9"/>
      <c r="AEL561" s="9"/>
      <c r="AEM561" s="9"/>
      <c r="AEN561" s="9"/>
      <c r="AEO561" s="9"/>
      <c r="AEP561" s="9"/>
      <c r="AEQ561" s="9"/>
      <c r="AER561" s="9"/>
      <c r="AES561" s="9"/>
      <c r="AET561" s="9"/>
      <c r="AEU561" s="9"/>
      <c r="AEV561" s="9"/>
      <c r="AEW561" s="9"/>
      <c r="AEX561" s="9"/>
      <c r="AEY561" s="9"/>
      <c r="AEZ561" s="9"/>
      <c r="AFA561" s="9"/>
      <c r="AFB561" s="9"/>
      <c r="AFC561" s="9"/>
      <c r="AFD561" s="9"/>
      <c r="AFE561" s="9"/>
      <c r="AFF561" s="9"/>
      <c r="AFG561" s="9"/>
      <c r="AFH561" s="9"/>
      <c r="AFI561" s="9"/>
      <c r="AFJ561" s="9"/>
      <c r="AFK561" s="9"/>
      <c r="AFL561" s="9"/>
      <c r="AFM561" s="9"/>
      <c r="AFN561" s="9"/>
      <c r="AFO561" s="9"/>
      <c r="AFP561" s="9"/>
      <c r="AFQ561" s="9"/>
      <c r="AFR561" s="9"/>
      <c r="AFS561" s="9"/>
      <c r="AFT561" s="9"/>
      <c r="AFU561" s="9"/>
      <c r="AFV561" s="9"/>
      <c r="AFW561" s="9"/>
      <c r="AFX561" s="9"/>
      <c r="AFY561" s="9"/>
      <c r="AFZ561" s="9"/>
      <c r="AGA561" s="9"/>
      <c r="AGB561" s="9"/>
      <c r="AGC561" s="9"/>
      <c r="AGD561" s="9"/>
      <c r="AGE561" s="9"/>
      <c r="AGF561" s="9"/>
      <c r="AGG561" s="9"/>
      <c r="AGH561" s="9"/>
      <c r="AGI561" s="9"/>
      <c r="AGJ561" s="9"/>
      <c r="AGK561" s="9"/>
      <c r="AGL561" s="9"/>
      <c r="AGM561" s="9"/>
      <c r="AGN561" s="9"/>
      <c r="AGO561" s="9"/>
      <c r="AGP561" s="9"/>
      <c r="AGQ561" s="9"/>
      <c r="AGR561" s="9"/>
      <c r="AGS561" s="9"/>
      <c r="AGT561" s="9"/>
      <c r="AGU561" s="9"/>
      <c r="AGV561" s="9"/>
      <c r="AGW561" s="9"/>
      <c r="AGX561" s="9"/>
      <c r="AGY561" s="9"/>
      <c r="AGZ561" s="9"/>
      <c r="AHA561" s="9"/>
      <c r="AHB561" s="9"/>
      <c r="AHC561" s="9"/>
      <c r="AHD561" s="9"/>
      <c r="AHE561" s="9"/>
      <c r="AHF561" s="9"/>
      <c r="AHG561" s="9"/>
      <c r="AHH561" s="9"/>
      <c r="AHI561" s="9"/>
      <c r="AHJ561" s="9"/>
      <c r="AHK561" s="9"/>
      <c r="AHL561" s="9"/>
      <c r="AHM561" s="9"/>
      <c r="AHN561" s="9"/>
      <c r="AHO561" s="9"/>
      <c r="AHP561" s="9"/>
      <c r="AHQ561" s="9"/>
      <c r="AHR561" s="9"/>
      <c r="AHS561" s="9"/>
      <c r="AHT561" s="9"/>
      <c r="AHU561" s="9"/>
      <c r="AHV561" s="9"/>
      <c r="AHW561" s="9"/>
      <c r="AHX561" s="9"/>
      <c r="AHY561" s="9"/>
      <c r="AHZ561" s="9"/>
      <c r="AIA561" s="9"/>
      <c r="AIB561" s="9"/>
      <c r="AIC561" s="9"/>
      <c r="AID561" s="9"/>
      <c r="AIE561" s="9"/>
      <c r="AIF561" s="9"/>
      <c r="AIG561" s="9"/>
      <c r="AIH561" s="9"/>
      <c r="AII561" s="9"/>
      <c r="AIJ561" s="9"/>
      <c r="AIK561" s="9"/>
      <c r="AIL561" s="9"/>
      <c r="AIM561" s="9"/>
      <c r="AIN561" s="9"/>
      <c r="AIO561" s="9"/>
      <c r="AIP561" s="9"/>
      <c r="AIQ561" s="9"/>
      <c r="AIR561" s="9"/>
      <c r="AIS561" s="9"/>
      <c r="AIT561" s="9"/>
      <c r="AIU561" s="9"/>
      <c r="AIV561" s="9"/>
      <c r="AIW561" s="9"/>
      <c r="AIX561" s="9"/>
      <c r="AIY561" s="9"/>
      <c r="AIZ561" s="9"/>
      <c r="AJA561" s="9"/>
      <c r="AJB561" s="9"/>
      <c r="AJC561" s="9"/>
      <c r="AJD561" s="9"/>
      <c r="AJE561" s="9"/>
      <c r="AJF561" s="9"/>
      <c r="AJG561" s="9"/>
      <c r="AJH561" s="9"/>
      <c r="AJI561" s="9"/>
      <c r="AJJ561" s="9"/>
      <c r="AJK561" s="9"/>
      <c r="AJL561" s="9"/>
      <c r="AJM561" s="9"/>
      <c r="AJN561" s="9"/>
      <c r="AJO561" s="9"/>
      <c r="AJP561" s="9"/>
      <c r="AJQ561" s="9"/>
      <c r="AJR561" s="9"/>
      <c r="AJS561" s="9"/>
      <c r="AJT561" s="9"/>
      <c r="AJU561" s="9"/>
      <c r="AJV561" s="9"/>
      <c r="AJW561" s="9"/>
      <c r="AJX561" s="9"/>
      <c r="AJY561" s="9"/>
      <c r="AJZ561" s="9"/>
      <c r="AKA561" s="9"/>
      <c r="AKB561" s="9"/>
      <c r="AKC561" s="9"/>
      <c r="AKD561" s="9"/>
      <c r="AKE561" s="9"/>
      <c r="AKF561" s="9"/>
      <c r="AKG561" s="9"/>
      <c r="AKH561" s="9"/>
      <c r="AKI561" s="9"/>
      <c r="AKJ561" s="9"/>
      <c r="AKK561" s="9"/>
      <c r="AKL561" s="9"/>
      <c r="AKM561" s="9"/>
      <c r="AKN561" s="9"/>
      <c r="AKO561" s="9"/>
      <c r="AKP561" s="9"/>
      <c r="AKQ561" s="9"/>
      <c r="AKR561" s="9"/>
      <c r="AKS561" s="9"/>
      <c r="AKT561" s="9"/>
      <c r="AKU561" s="9"/>
      <c r="AKV561" s="9"/>
      <c r="AKW561" s="9"/>
      <c r="AKX561" s="9"/>
      <c r="AKY561" s="9"/>
      <c r="AKZ561" s="9"/>
      <c r="ALA561" s="9"/>
      <c r="ALB561" s="9"/>
      <c r="ALC561" s="9"/>
      <c r="ALD561" s="9"/>
      <c r="ALE561" s="9"/>
      <c r="ALF561" s="9"/>
      <c r="ALG561" s="9"/>
      <c r="ALH561" s="9"/>
      <c r="ALI561" s="9"/>
      <c r="ALJ561" s="9"/>
      <c r="ALK561" s="9"/>
      <c r="ALL561" s="9"/>
      <c r="ALM561" s="9"/>
      <c r="ALN561" s="9"/>
      <c r="ALO561" s="9"/>
      <c r="ALP561" s="9"/>
      <c r="ALQ561" s="9"/>
      <c r="ALR561" s="9"/>
      <c r="ALS561" s="9"/>
      <c r="ALT561" s="9"/>
      <c r="ALU561" s="9"/>
      <c r="ALV561" s="9"/>
      <c r="ALW561" s="9"/>
      <c r="ALX561" s="9"/>
      <c r="ALY561" s="9"/>
      <c r="ALZ561" s="9"/>
      <c r="AMA561" s="9"/>
      <c r="AMB561" s="9"/>
      <c r="AMC561" s="9"/>
      <c r="AMD561" s="9"/>
      <c r="AME561" s="9"/>
      <c r="AMF561" s="9"/>
      <c r="AMG561" s="9"/>
      <c r="AMH561" s="9"/>
      <c r="AMI561" s="9"/>
      <c r="AMJ561" s="9"/>
      <c r="AMK561" s="9"/>
    </row>
    <row r="562" spans="1:1025" customFormat="1" ht="24.75" hidden="1">
      <c r="A562" s="146"/>
      <c r="B562" s="51"/>
      <c r="C562" s="51"/>
      <c r="D562" s="51"/>
      <c r="E562" s="52"/>
      <c r="F562" s="25"/>
      <c r="G562" s="26"/>
      <c r="H562" s="53"/>
      <c r="I562" s="54"/>
      <c r="J562" s="55"/>
      <c r="K562" s="55"/>
      <c r="L562" s="56"/>
      <c r="M562" s="56"/>
      <c r="N562" s="57"/>
    </row>
    <row r="563" spans="1:1025" customFormat="1" ht="27.75" hidden="1" thickBot="1">
      <c r="A563" s="217"/>
      <c r="B563" s="58"/>
      <c r="C563" s="213"/>
      <c r="D563" s="213"/>
      <c r="E563" s="213"/>
      <c r="F563" s="214">
        <v>8781</v>
      </c>
      <c r="G563" s="215">
        <v>7441</v>
      </c>
      <c r="H563" s="62" t="s">
        <v>463</v>
      </c>
      <c r="I563" s="63" t="s">
        <v>67</v>
      </c>
      <c r="J563" s="64" t="s">
        <v>464</v>
      </c>
      <c r="K563" s="64"/>
      <c r="L563" s="168">
        <v>3900</v>
      </c>
      <c r="M563" s="66">
        <v>200</v>
      </c>
      <c r="N563" s="57"/>
    </row>
    <row r="564" spans="1:1025" customFormat="1" ht="27.75" hidden="1" thickBot="1">
      <c r="A564" s="146"/>
      <c r="B564" s="67">
        <f t="shared" si="52"/>
        <v>8781</v>
      </c>
      <c r="C564" s="68"/>
      <c r="D564" s="68"/>
      <c r="E564" s="69" t="s">
        <v>465</v>
      </c>
      <c r="F564" s="69"/>
      <c r="G564" s="71"/>
      <c r="H564" s="72"/>
      <c r="I564" s="143"/>
      <c r="J564" s="74"/>
      <c r="K564" s="79"/>
      <c r="L564" s="80">
        <f>SUM(L563)</f>
        <v>3900</v>
      </c>
      <c r="M564" s="95">
        <f>SUM(M563:M563)</f>
        <v>200</v>
      </c>
      <c r="N564" s="77">
        <f>M564+L564</f>
        <v>4100</v>
      </c>
    </row>
    <row r="565" spans="1:1025" s="8" customFormat="1" ht="25.5" hidden="1" thickBot="1">
      <c r="A565" s="113"/>
      <c r="B565" s="51"/>
      <c r="C565" s="51"/>
      <c r="D565" s="51"/>
      <c r="E565" s="52"/>
      <c r="F565" s="25"/>
      <c r="G565" s="26"/>
      <c r="H565" s="53"/>
      <c r="I565" s="54"/>
      <c r="J565" s="55"/>
      <c r="K565" s="55"/>
      <c r="L565" s="56"/>
      <c r="M565" s="139"/>
      <c r="N565" s="57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  <c r="HJ565" s="9"/>
      <c r="HK565" s="9"/>
      <c r="HL565" s="9"/>
      <c r="HM565" s="9"/>
      <c r="HN565" s="9"/>
      <c r="HO565" s="9"/>
      <c r="HP565" s="9"/>
      <c r="HQ565" s="9"/>
      <c r="HR565" s="9"/>
      <c r="HS565" s="9"/>
      <c r="HT565" s="9"/>
      <c r="HU565" s="9"/>
      <c r="HV565" s="9"/>
      <c r="HW565" s="9"/>
      <c r="HX565" s="9"/>
      <c r="HY565" s="9"/>
      <c r="HZ565" s="9"/>
      <c r="IA565" s="9"/>
      <c r="IB565" s="9"/>
      <c r="IC565" s="9"/>
      <c r="ID565" s="9"/>
      <c r="IE565" s="9"/>
      <c r="IF565" s="9"/>
      <c r="IG565" s="9"/>
      <c r="IH565" s="9"/>
      <c r="II565" s="9"/>
      <c r="IJ565" s="9"/>
      <c r="IK565" s="9"/>
      <c r="IL565" s="9"/>
      <c r="IM565" s="9"/>
      <c r="IN565" s="9"/>
      <c r="IO565" s="9"/>
      <c r="IP565" s="9"/>
      <c r="IQ565" s="9"/>
      <c r="IR565" s="9"/>
      <c r="IS565" s="9"/>
      <c r="IT565" s="9"/>
      <c r="IU565" s="9"/>
      <c r="IV565" s="9"/>
      <c r="IW565" s="9"/>
      <c r="IX565" s="9"/>
      <c r="IY565" s="9"/>
      <c r="IZ565" s="9"/>
      <c r="JA565" s="9"/>
      <c r="JB565" s="9"/>
      <c r="JC565" s="9"/>
      <c r="JD565" s="9"/>
      <c r="JE565" s="9"/>
      <c r="JF565" s="9"/>
      <c r="JG565" s="9"/>
      <c r="JH565" s="9"/>
      <c r="JI565" s="9"/>
      <c r="JJ565" s="9"/>
      <c r="JK565" s="9"/>
      <c r="JL565" s="9"/>
      <c r="JM565" s="9"/>
      <c r="JN565" s="9"/>
      <c r="JO565" s="9"/>
      <c r="JP565" s="9"/>
      <c r="JQ565" s="9"/>
      <c r="JR565" s="9"/>
      <c r="JS565" s="9"/>
      <c r="JT565" s="9"/>
      <c r="JU565" s="9"/>
      <c r="JV565" s="9"/>
      <c r="JW565" s="9"/>
      <c r="JX565" s="9"/>
      <c r="JY565" s="9"/>
      <c r="JZ565" s="9"/>
      <c r="KA565" s="9"/>
      <c r="KB565" s="9"/>
      <c r="KC565" s="9"/>
      <c r="KD565" s="9"/>
      <c r="KE565" s="9"/>
      <c r="KF565" s="9"/>
      <c r="KG565" s="9"/>
      <c r="KH565" s="9"/>
      <c r="KI565" s="9"/>
      <c r="KJ565" s="9"/>
      <c r="KK565" s="9"/>
      <c r="KL565" s="9"/>
      <c r="KM565" s="9"/>
      <c r="KN565" s="9"/>
      <c r="KO565" s="9"/>
      <c r="KP565" s="9"/>
      <c r="KQ565" s="9"/>
      <c r="KR565" s="9"/>
      <c r="KS565" s="9"/>
      <c r="KT565" s="9"/>
      <c r="KU565" s="9"/>
      <c r="KV565" s="9"/>
      <c r="KW565" s="9"/>
      <c r="KX565" s="9"/>
      <c r="KY565" s="9"/>
      <c r="KZ565" s="9"/>
      <c r="LA565" s="9"/>
      <c r="LB565" s="9"/>
      <c r="LC565" s="9"/>
      <c r="LD565" s="9"/>
      <c r="LE565" s="9"/>
      <c r="LF565" s="9"/>
      <c r="LG565" s="9"/>
      <c r="LH565" s="9"/>
      <c r="LI565" s="9"/>
      <c r="LJ565" s="9"/>
      <c r="LK565" s="9"/>
      <c r="LL565" s="9"/>
      <c r="LM565" s="9"/>
      <c r="LN565" s="9"/>
      <c r="LO565" s="9"/>
      <c r="LP565" s="9"/>
      <c r="LQ565" s="9"/>
      <c r="LR565" s="9"/>
      <c r="LS565" s="9"/>
      <c r="LT565" s="9"/>
      <c r="LU565" s="9"/>
      <c r="LV565" s="9"/>
      <c r="LW565" s="9"/>
      <c r="LX565" s="9"/>
      <c r="LY565" s="9"/>
      <c r="LZ565" s="9"/>
      <c r="MA565" s="9"/>
      <c r="MB565" s="9"/>
      <c r="MC565" s="9"/>
      <c r="MD565" s="9"/>
      <c r="ME565" s="9"/>
      <c r="MF565" s="9"/>
      <c r="MG565" s="9"/>
      <c r="MH565" s="9"/>
      <c r="MI565" s="9"/>
      <c r="MJ565" s="9"/>
      <c r="MK565" s="9"/>
      <c r="ML565" s="9"/>
      <c r="MM565" s="9"/>
      <c r="MN565" s="9"/>
      <c r="MO565" s="9"/>
      <c r="MP565" s="9"/>
      <c r="MQ565" s="9"/>
      <c r="MR565" s="9"/>
      <c r="MS565" s="9"/>
      <c r="MT565" s="9"/>
      <c r="MU565" s="9"/>
      <c r="MV565" s="9"/>
      <c r="MW565" s="9"/>
      <c r="MX565" s="9"/>
      <c r="MY565" s="9"/>
      <c r="MZ565" s="9"/>
      <c r="NA565" s="9"/>
      <c r="NB565" s="9"/>
      <c r="NC565" s="9"/>
      <c r="ND565" s="9"/>
      <c r="NE565" s="9"/>
      <c r="NF565" s="9"/>
      <c r="NG565" s="9"/>
      <c r="NH565" s="9"/>
      <c r="NI565" s="9"/>
      <c r="NJ565" s="9"/>
      <c r="NK565" s="9"/>
      <c r="NL565" s="9"/>
      <c r="NM565" s="9"/>
      <c r="NN565" s="9"/>
      <c r="NO565" s="9"/>
      <c r="NP565" s="9"/>
      <c r="NQ565" s="9"/>
      <c r="NR565" s="9"/>
      <c r="NS565" s="9"/>
      <c r="NT565" s="9"/>
      <c r="NU565" s="9"/>
      <c r="NV565" s="9"/>
      <c r="NW565" s="9"/>
      <c r="NX565" s="9"/>
      <c r="NY565" s="9"/>
      <c r="NZ565" s="9"/>
      <c r="OA565" s="9"/>
      <c r="OB565" s="9"/>
      <c r="OC565" s="9"/>
      <c r="OD565" s="9"/>
      <c r="OE565" s="9"/>
      <c r="OF565" s="9"/>
      <c r="OG565" s="9"/>
      <c r="OH565" s="9"/>
      <c r="OI565" s="9"/>
      <c r="OJ565" s="9"/>
      <c r="OK565" s="9"/>
      <c r="OL565" s="9"/>
      <c r="OM565" s="9"/>
      <c r="ON565" s="9"/>
      <c r="OO565" s="9"/>
      <c r="OP565" s="9"/>
      <c r="OQ565" s="9"/>
      <c r="OR565" s="9"/>
      <c r="OS565" s="9"/>
      <c r="OT565" s="9"/>
      <c r="OU565" s="9"/>
      <c r="OV565" s="9"/>
      <c r="OW565" s="9"/>
      <c r="OX565" s="9"/>
      <c r="OY565" s="9"/>
      <c r="OZ565" s="9"/>
      <c r="PA565" s="9"/>
      <c r="PB565" s="9"/>
      <c r="PC565" s="9"/>
      <c r="PD565" s="9"/>
      <c r="PE565" s="9"/>
      <c r="PF565" s="9"/>
      <c r="PG565" s="9"/>
      <c r="PH565" s="9"/>
      <c r="PI565" s="9"/>
      <c r="PJ565" s="9"/>
      <c r="PK565" s="9"/>
      <c r="PL565" s="9"/>
      <c r="PM565" s="9"/>
      <c r="PN565" s="9"/>
      <c r="PO565" s="9"/>
      <c r="PP565" s="9"/>
      <c r="PQ565" s="9"/>
      <c r="PR565" s="9"/>
      <c r="PS565" s="9"/>
      <c r="PT565" s="9"/>
      <c r="PU565" s="9"/>
      <c r="PV565" s="9"/>
      <c r="PW565" s="9"/>
      <c r="PX565" s="9"/>
      <c r="PY565" s="9"/>
      <c r="PZ565" s="9"/>
      <c r="QA565" s="9"/>
      <c r="QB565" s="9"/>
      <c r="QC565" s="9"/>
      <c r="QD565" s="9"/>
      <c r="QE565" s="9"/>
      <c r="QF565" s="9"/>
      <c r="QG565" s="9"/>
      <c r="QH565" s="9"/>
      <c r="QI565" s="9"/>
      <c r="QJ565" s="9"/>
      <c r="QK565" s="9"/>
      <c r="QL565" s="9"/>
      <c r="QM565" s="9"/>
      <c r="QN565" s="9"/>
      <c r="QO565" s="9"/>
      <c r="QP565" s="9"/>
      <c r="QQ565" s="9"/>
      <c r="QR565" s="9"/>
      <c r="QS565" s="9"/>
      <c r="QT565" s="9"/>
      <c r="QU565" s="9"/>
      <c r="QV565" s="9"/>
      <c r="QW565" s="9"/>
      <c r="QX565" s="9"/>
      <c r="QY565" s="9"/>
      <c r="QZ565" s="9"/>
      <c r="RA565" s="9"/>
      <c r="RB565" s="9"/>
      <c r="RC565" s="9"/>
      <c r="RD565" s="9"/>
      <c r="RE565" s="9"/>
      <c r="RF565" s="9"/>
      <c r="RG565" s="9"/>
      <c r="RH565" s="9"/>
      <c r="RI565" s="9"/>
      <c r="RJ565" s="9"/>
      <c r="RK565" s="9"/>
      <c r="RL565" s="9"/>
      <c r="RM565" s="9"/>
      <c r="RN565" s="9"/>
      <c r="RO565" s="9"/>
      <c r="RP565" s="9"/>
      <c r="RQ565" s="9"/>
      <c r="RR565" s="9"/>
      <c r="RS565" s="9"/>
      <c r="RT565" s="9"/>
      <c r="RU565" s="9"/>
      <c r="RV565" s="9"/>
      <c r="RW565" s="9"/>
      <c r="RX565" s="9"/>
      <c r="RY565" s="9"/>
      <c r="RZ565" s="9"/>
      <c r="SA565" s="9"/>
      <c r="SB565" s="9"/>
      <c r="SC565" s="9"/>
      <c r="SD565" s="9"/>
      <c r="SE565" s="9"/>
      <c r="SF565" s="9"/>
      <c r="SG565" s="9"/>
      <c r="SH565" s="9"/>
      <c r="SI565" s="9"/>
      <c r="SJ565" s="9"/>
      <c r="SK565" s="9"/>
      <c r="SL565" s="9"/>
      <c r="SM565" s="9"/>
      <c r="SN565" s="9"/>
      <c r="SO565" s="9"/>
      <c r="SP565" s="9"/>
      <c r="SQ565" s="9"/>
      <c r="SR565" s="9"/>
      <c r="SS565" s="9"/>
      <c r="ST565" s="9"/>
      <c r="SU565" s="9"/>
      <c r="SV565" s="9"/>
      <c r="SW565" s="9"/>
      <c r="SX565" s="9"/>
      <c r="SY565" s="9"/>
      <c r="SZ565" s="9"/>
      <c r="TA565" s="9"/>
      <c r="TB565" s="9"/>
      <c r="TC565" s="9"/>
      <c r="TD565" s="9"/>
      <c r="TE565" s="9"/>
      <c r="TF565" s="9"/>
      <c r="TG565" s="9"/>
      <c r="TH565" s="9"/>
      <c r="TI565" s="9"/>
      <c r="TJ565" s="9"/>
      <c r="TK565" s="9"/>
      <c r="TL565" s="9"/>
      <c r="TM565" s="9"/>
      <c r="TN565" s="9"/>
      <c r="TO565" s="9"/>
      <c r="TP565" s="9"/>
      <c r="TQ565" s="9"/>
      <c r="TR565" s="9"/>
      <c r="TS565" s="9"/>
      <c r="TT565" s="9"/>
      <c r="TU565" s="9"/>
      <c r="TV565" s="9"/>
      <c r="TW565" s="9"/>
      <c r="TX565" s="9"/>
      <c r="TY565" s="9"/>
      <c r="TZ565" s="9"/>
      <c r="UA565" s="9"/>
      <c r="UB565" s="9"/>
      <c r="UC565" s="9"/>
      <c r="UD565" s="9"/>
      <c r="UE565" s="9"/>
      <c r="UF565" s="9"/>
      <c r="UG565" s="9"/>
      <c r="UH565" s="9"/>
      <c r="UI565" s="9"/>
      <c r="UJ565" s="9"/>
      <c r="UK565" s="9"/>
      <c r="UL565" s="9"/>
      <c r="UM565" s="9"/>
      <c r="UN565" s="9"/>
      <c r="UO565" s="9"/>
      <c r="UP565" s="9"/>
      <c r="UQ565" s="9"/>
      <c r="UR565" s="9"/>
      <c r="US565" s="9"/>
      <c r="UT565" s="9"/>
      <c r="UU565" s="9"/>
      <c r="UV565" s="9"/>
      <c r="UW565" s="9"/>
      <c r="UX565" s="9"/>
      <c r="UY565" s="9"/>
      <c r="UZ565" s="9"/>
      <c r="VA565" s="9"/>
      <c r="VB565" s="9"/>
      <c r="VC565" s="9"/>
      <c r="VD565" s="9"/>
      <c r="VE565" s="9"/>
      <c r="VF565" s="9"/>
      <c r="VG565" s="9"/>
      <c r="VH565" s="9"/>
      <c r="VI565" s="9"/>
      <c r="VJ565" s="9"/>
      <c r="VK565" s="9"/>
      <c r="VL565" s="9"/>
      <c r="VM565" s="9"/>
      <c r="VN565" s="9"/>
      <c r="VO565" s="9"/>
      <c r="VP565" s="9"/>
      <c r="VQ565" s="9"/>
      <c r="VR565" s="9"/>
      <c r="VS565" s="9"/>
      <c r="VT565" s="9"/>
      <c r="VU565" s="9"/>
      <c r="VV565" s="9"/>
      <c r="VW565" s="9"/>
      <c r="VX565" s="9"/>
      <c r="VY565" s="9"/>
      <c r="VZ565" s="9"/>
      <c r="WA565" s="9"/>
      <c r="WB565" s="9"/>
      <c r="WC565" s="9"/>
      <c r="WD565" s="9"/>
      <c r="WE565" s="9"/>
      <c r="WF565" s="9"/>
      <c r="WG565" s="9"/>
      <c r="WH565" s="9"/>
      <c r="WI565" s="9"/>
      <c r="WJ565" s="9"/>
      <c r="WK565" s="9"/>
      <c r="WL565" s="9"/>
      <c r="WM565" s="9"/>
      <c r="WN565" s="9"/>
      <c r="WO565" s="9"/>
      <c r="WP565" s="9"/>
      <c r="WQ565" s="9"/>
      <c r="WR565" s="9"/>
      <c r="WS565" s="9"/>
      <c r="WT565" s="9"/>
      <c r="WU565" s="9"/>
      <c r="WV565" s="9"/>
      <c r="WW565" s="9"/>
      <c r="WX565" s="9"/>
      <c r="WY565" s="9"/>
      <c r="WZ565" s="9"/>
      <c r="XA565" s="9"/>
      <c r="XB565" s="9"/>
      <c r="XC565" s="9"/>
      <c r="XD565" s="9"/>
      <c r="XE565" s="9"/>
      <c r="XF565" s="9"/>
      <c r="XG565" s="9"/>
      <c r="XH565" s="9"/>
      <c r="XI565" s="9"/>
      <c r="XJ565" s="9"/>
      <c r="XK565" s="9"/>
      <c r="XL565" s="9"/>
      <c r="XM565" s="9"/>
      <c r="XN565" s="9"/>
      <c r="XO565" s="9"/>
      <c r="XP565" s="9"/>
      <c r="XQ565" s="9"/>
      <c r="XR565" s="9"/>
      <c r="XS565" s="9"/>
      <c r="XT565" s="9"/>
      <c r="XU565" s="9"/>
      <c r="XV565" s="9"/>
      <c r="XW565" s="9"/>
      <c r="XX565" s="9"/>
      <c r="XY565" s="9"/>
      <c r="XZ565" s="9"/>
      <c r="YA565" s="9"/>
      <c r="YB565" s="9"/>
      <c r="YC565" s="9"/>
      <c r="YD565" s="9"/>
      <c r="YE565" s="9"/>
      <c r="YF565" s="9"/>
      <c r="YG565" s="9"/>
      <c r="YH565" s="9"/>
      <c r="YI565" s="9"/>
      <c r="YJ565" s="9"/>
      <c r="YK565" s="9"/>
      <c r="YL565" s="9"/>
      <c r="YM565" s="9"/>
      <c r="YN565" s="9"/>
      <c r="YO565" s="9"/>
      <c r="YP565" s="9"/>
      <c r="YQ565" s="9"/>
      <c r="YR565" s="9"/>
      <c r="YS565" s="9"/>
      <c r="YT565" s="9"/>
      <c r="YU565" s="9"/>
      <c r="YV565" s="9"/>
      <c r="YW565" s="9"/>
      <c r="YX565" s="9"/>
      <c r="YY565" s="9"/>
      <c r="YZ565" s="9"/>
      <c r="ZA565" s="9"/>
      <c r="ZB565" s="9"/>
      <c r="ZC565" s="9"/>
      <c r="ZD565" s="9"/>
      <c r="ZE565" s="9"/>
      <c r="ZF565" s="9"/>
      <c r="ZG565" s="9"/>
      <c r="ZH565" s="9"/>
      <c r="ZI565" s="9"/>
      <c r="ZJ565" s="9"/>
      <c r="ZK565" s="9"/>
      <c r="ZL565" s="9"/>
      <c r="ZM565" s="9"/>
      <c r="ZN565" s="9"/>
      <c r="ZO565" s="9"/>
      <c r="ZP565" s="9"/>
      <c r="ZQ565" s="9"/>
      <c r="ZR565" s="9"/>
      <c r="ZS565" s="9"/>
      <c r="ZT565" s="9"/>
      <c r="ZU565" s="9"/>
      <c r="ZV565" s="9"/>
      <c r="ZW565" s="9"/>
      <c r="ZX565" s="9"/>
      <c r="ZY565" s="9"/>
      <c r="ZZ565" s="9"/>
      <c r="AAA565" s="9"/>
      <c r="AAB565" s="9"/>
      <c r="AAC565" s="9"/>
      <c r="AAD565" s="9"/>
      <c r="AAE565" s="9"/>
      <c r="AAF565" s="9"/>
      <c r="AAG565" s="9"/>
      <c r="AAH565" s="9"/>
      <c r="AAI565" s="9"/>
      <c r="AAJ565" s="9"/>
      <c r="AAK565" s="9"/>
      <c r="AAL565" s="9"/>
      <c r="AAM565" s="9"/>
      <c r="AAN565" s="9"/>
      <c r="AAO565" s="9"/>
      <c r="AAP565" s="9"/>
      <c r="AAQ565" s="9"/>
      <c r="AAR565" s="9"/>
      <c r="AAS565" s="9"/>
      <c r="AAT565" s="9"/>
      <c r="AAU565" s="9"/>
      <c r="AAV565" s="9"/>
      <c r="AAW565" s="9"/>
      <c r="AAX565" s="9"/>
      <c r="AAY565" s="9"/>
      <c r="AAZ565" s="9"/>
      <c r="ABA565" s="9"/>
      <c r="ABB565" s="9"/>
      <c r="ABC565" s="9"/>
      <c r="ABD565" s="9"/>
      <c r="ABE565" s="9"/>
      <c r="ABF565" s="9"/>
      <c r="ABG565" s="9"/>
      <c r="ABH565" s="9"/>
      <c r="ABI565" s="9"/>
      <c r="ABJ565" s="9"/>
      <c r="ABK565" s="9"/>
      <c r="ABL565" s="9"/>
      <c r="ABM565" s="9"/>
      <c r="ABN565" s="9"/>
      <c r="ABO565" s="9"/>
      <c r="ABP565" s="9"/>
      <c r="ABQ565" s="9"/>
      <c r="ABR565" s="9"/>
      <c r="ABS565" s="9"/>
      <c r="ABT565" s="9"/>
      <c r="ABU565" s="9"/>
      <c r="ABV565" s="9"/>
      <c r="ABW565" s="9"/>
      <c r="ABX565" s="9"/>
      <c r="ABY565" s="9"/>
      <c r="ABZ565" s="9"/>
      <c r="ACA565" s="9"/>
      <c r="ACB565" s="9"/>
      <c r="ACC565" s="9"/>
      <c r="ACD565" s="9"/>
      <c r="ACE565" s="9"/>
      <c r="ACF565" s="9"/>
      <c r="ACG565" s="9"/>
      <c r="ACH565" s="9"/>
      <c r="ACI565" s="9"/>
      <c r="ACJ565" s="9"/>
      <c r="ACK565" s="9"/>
      <c r="ACL565" s="9"/>
      <c r="ACM565" s="9"/>
      <c r="ACN565" s="9"/>
      <c r="ACO565" s="9"/>
      <c r="ACP565" s="9"/>
      <c r="ACQ565" s="9"/>
      <c r="ACR565" s="9"/>
      <c r="ACS565" s="9"/>
      <c r="ACT565" s="9"/>
      <c r="ACU565" s="9"/>
      <c r="ACV565" s="9"/>
      <c r="ACW565" s="9"/>
      <c r="ACX565" s="9"/>
      <c r="ACY565" s="9"/>
      <c r="ACZ565" s="9"/>
      <c r="ADA565" s="9"/>
      <c r="ADB565" s="9"/>
      <c r="ADC565" s="9"/>
      <c r="ADD565" s="9"/>
      <c r="ADE565" s="9"/>
      <c r="ADF565" s="9"/>
      <c r="ADG565" s="9"/>
      <c r="ADH565" s="9"/>
      <c r="ADI565" s="9"/>
      <c r="ADJ565" s="9"/>
      <c r="ADK565" s="9"/>
      <c r="ADL565" s="9"/>
      <c r="ADM565" s="9"/>
      <c r="ADN565" s="9"/>
      <c r="ADO565" s="9"/>
      <c r="ADP565" s="9"/>
      <c r="ADQ565" s="9"/>
      <c r="ADR565" s="9"/>
      <c r="ADS565" s="9"/>
      <c r="ADT565" s="9"/>
      <c r="ADU565" s="9"/>
      <c r="ADV565" s="9"/>
      <c r="ADW565" s="9"/>
      <c r="ADX565" s="9"/>
      <c r="ADY565" s="9"/>
      <c r="ADZ565" s="9"/>
      <c r="AEA565" s="9"/>
      <c r="AEB565" s="9"/>
      <c r="AEC565" s="9"/>
      <c r="AED565" s="9"/>
      <c r="AEE565" s="9"/>
      <c r="AEF565" s="9"/>
      <c r="AEG565" s="9"/>
      <c r="AEH565" s="9"/>
      <c r="AEI565" s="9"/>
      <c r="AEJ565" s="9"/>
      <c r="AEK565" s="9"/>
      <c r="AEL565" s="9"/>
      <c r="AEM565" s="9"/>
      <c r="AEN565" s="9"/>
      <c r="AEO565" s="9"/>
      <c r="AEP565" s="9"/>
      <c r="AEQ565" s="9"/>
      <c r="AER565" s="9"/>
      <c r="AES565" s="9"/>
      <c r="AET565" s="9"/>
      <c r="AEU565" s="9"/>
      <c r="AEV565" s="9"/>
      <c r="AEW565" s="9"/>
      <c r="AEX565" s="9"/>
      <c r="AEY565" s="9"/>
      <c r="AEZ565" s="9"/>
      <c r="AFA565" s="9"/>
      <c r="AFB565" s="9"/>
      <c r="AFC565" s="9"/>
      <c r="AFD565" s="9"/>
      <c r="AFE565" s="9"/>
      <c r="AFF565" s="9"/>
      <c r="AFG565" s="9"/>
      <c r="AFH565" s="9"/>
      <c r="AFI565" s="9"/>
      <c r="AFJ565" s="9"/>
      <c r="AFK565" s="9"/>
      <c r="AFL565" s="9"/>
      <c r="AFM565" s="9"/>
      <c r="AFN565" s="9"/>
      <c r="AFO565" s="9"/>
      <c r="AFP565" s="9"/>
      <c r="AFQ565" s="9"/>
      <c r="AFR565" s="9"/>
      <c r="AFS565" s="9"/>
      <c r="AFT565" s="9"/>
      <c r="AFU565" s="9"/>
      <c r="AFV565" s="9"/>
      <c r="AFW565" s="9"/>
      <c r="AFX565" s="9"/>
      <c r="AFY565" s="9"/>
      <c r="AFZ565" s="9"/>
      <c r="AGA565" s="9"/>
      <c r="AGB565" s="9"/>
      <c r="AGC565" s="9"/>
      <c r="AGD565" s="9"/>
      <c r="AGE565" s="9"/>
      <c r="AGF565" s="9"/>
      <c r="AGG565" s="9"/>
      <c r="AGH565" s="9"/>
      <c r="AGI565" s="9"/>
      <c r="AGJ565" s="9"/>
      <c r="AGK565" s="9"/>
      <c r="AGL565" s="9"/>
      <c r="AGM565" s="9"/>
      <c r="AGN565" s="9"/>
      <c r="AGO565" s="9"/>
      <c r="AGP565" s="9"/>
      <c r="AGQ565" s="9"/>
      <c r="AGR565" s="9"/>
      <c r="AGS565" s="9"/>
      <c r="AGT565" s="9"/>
      <c r="AGU565" s="9"/>
      <c r="AGV565" s="9"/>
      <c r="AGW565" s="9"/>
      <c r="AGX565" s="9"/>
      <c r="AGY565" s="9"/>
      <c r="AGZ565" s="9"/>
      <c r="AHA565" s="9"/>
      <c r="AHB565" s="9"/>
      <c r="AHC565" s="9"/>
      <c r="AHD565" s="9"/>
      <c r="AHE565" s="9"/>
      <c r="AHF565" s="9"/>
      <c r="AHG565" s="9"/>
      <c r="AHH565" s="9"/>
      <c r="AHI565" s="9"/>
      <c r="AHJ565" s="9"/>
      <c r="AHK565" s="9"/>
      <c r="AHL565" s="9"/>
      <c r="AHM565" s="9"/>
      <c r="AHN565" s="9"/>
      <c r="AHO565" s="9"/>
      <c r="AHP565" s="9"/>
      <c r="AHQ565" s="9"/>
      <c r="AHR565" s="9"/>
      <c r="AHS565" s="9"/>
      <c r="AHT565" s="9"/>
      <c r="AHU565" s="9"/>
      <c r="AHV565" s="9"/>
      <c r="AHW565" s="9"/>
      <c r="AHX565" s="9"/>
      <c r="AHY565" s="9"/>
      <c r="AHZ565" s="9"/>
      <c r="AIA565" s="9"/>
      <c r="AIB565" s="9"/>
      <c r="AIC565" s="9"/>
      <c r="AID565" s="9"/>
      <c r="AIE565" s="9"/>
      <c r="AIF565" s="9"/>
      <c r="AIG565" s="9"/>
      <c r="AIH565" s="9"/>
      <c r="AII565" s="9"/>
      <c r="AIJ565" s="9"/>
      <c r="AIK565" s="9"/>
      <c r="AIL565" s="9"/>
      <c r="AIM565" s="9"/>
      <c r="AIN565" s="9"/>
      <c r="AIO565" s="9"/>
      <c r="AIP565" s="9"/>
      <c r="AIQ565" s="9"/>
      <c r="AIR565" s="9"/>
      <c r="AIS565" s="9"/>
      <c r="AIT565" s="9"/>
      <c r="AIU565" s="9"/>
      <c r="AIV565" s="9"/>
      <c r="AIW565" s="9"/>
      <c r="AIX565" s="9"/>
      <c r="AIY565" s="9"/>
      <c r="AIZ565" s="9"/>
      <c r="AJA565" s="9"/>
      <c r="AJB565" s="9"/>
      <c r="AJC565" s="9"/>
      <c r="AJD565" s="9"/>
      <c r="AJE565" s="9"/>
      <c r="AJF565" s="9"/>
      <c r="AJG565" s="9"/>
      <c r="AJH565" s="9"/>
      <c r="AJI565" s="9"/>
      <c r="AJJ565" s="9"/>
      <c r="AJK565" s="9"/>
      <c r="AJL565" s="9"/>
      <c r="AJM565" s="9"/>
      <c r="AJN565" s="9"/>
      <c r="AJO565" s="9"/>
      <c r="AJP565" s="9"/>
      <c r="AJQ565" s="9"/>
      <c r="AJR565" s="9"/>
      <c r="AJS565" s="9"/>
      <c r="AJT565" s="9"/>
      <c r="AJU565" s="9"/>
      <c r="AJV565" s="9"/>
      <c r="AJW565" s="9"/>
      <c r="AJX565" s="9"/>
      <c r="AJY565" s="9"/>
      <c r="AJZ565" s="9"/>
      <c r="AKA565" s="9"/>
      <c r="AKB565" s="9"/>
      <c r="AKC565" s="9"/>
      <c r="AKD565" s="9"/>
      <c r="AKE565" s="9"/>
      <c r="AKF565" s="9"/>
      <c r="AKG565" s="9"/>
      <c r="AKH565" s="9"/>
      <c r="AKI565" s="9"/>
      <c r="AKJ565" s="9"/>
      <c r="AKK565" s="9"/>
      <c r="AKL565" s="9"/>
      <c r="AKM565" s="9"/>
      <c r="AKN565" s="9"/>
      <c r="AKO565" s="9"/>
      <c r="AKP565" s="9"/>
      <c r="AKQ565" s="9"/>
      <c r="AKR565" s="9"/>
      <c r="AKS565" s="9"/>
      <c r="AKT565" s="9"/>
      <c r="AKU565" s="9"/>
      <c r="AKV565" s="9"/>
      <c r="AKW565" s="9"/>
      <c r="AKX565" s="9"/>
      <c r="AKY565" s="9"/>
      <c r="AKZ565" s="9"/>
      <c r="ALA565" s="9"/>
      <c r="ALB565" s="9"/>
      <c r="ALC565" s="9"/>
      <c r="ALD565" s="9"/>
      <c r="ALE565" s="9"/>
      <c r="ALF565" s="9"/>
      <c r="ALG565" s="9"/>
      <c r="ALH565" s="9"/>
      <c r="ALI565" s="9"/>
      <c r="ALJ565" s="9"/>
      <c r="ALK565" s="9"/>
      <c r="ALL565" s="9"/>
      <c r="ALM565" s="9"/>
      <c r="ALN565" s="9"/>
      <c r="ALO565" s="9"/>
      <c r="ALP565" s="9"/>
      <c r="ALQ565" s="9"/>
      <c r="ALR565" s="9"/>
      <c r="ALS565" s="9"/>
      <c r="ALT565" s="9"/>
      <c r="ALU565" s="9"/>
      <c r="ALV565" s="9"/>
      <c r="ALW565" s="9"/>
      <c r="ALX565" s="9"/>
      <c r="ALY565" s="9"/>
      <c r="ALZ565" s="9"/>
      <c r="AMA565" s="9"/>
      <c r="AMB565" s="9"/>
      <c r="AMC565" s="9"/>
      <c r="AMD565" s="9"/>
      <c r="AME565" s="9"/>
      <c r="AMF565" s="9"/>
      <c r="AMG565" s="9"/>
      <c r="AMH565" s="9"/>
      <c r="AMI565" s="9"/>
      <c r="AMJ565" s="9"/>
      <c r="AMK565" s="9"/>
    </row>
    <row r="566" spans="1:1025" s="8" customFormat="1" ht="146.25" hidden="1" customHeight="1" thickBot="1">
      <c r="A566" s="113"/>
      <c r="B566" s="438" t="s">
        <v>466</v>
      </c>
      <c r="C566" s="439"/>
      <c r="D566" s="439"/>
      <c r="E566" s="439"/>
      <c r="F566" s="439"/>
      <c r="G566" s="439"/>
      <c r="H566" s="439"/>
      <c r="I566" s="439"/>
      <c r="J566" s="440"/>
      <c r="K566" s="127"/>
      <c r="L566" s="128">
        <f>L558+L555</f>
        <v>3600</v>
      </c>
      <c r="M566" s="128">
        <f>M558+M555</f>
        <v>200</v>
      </c>
      <c r="N566" s="128">
        <f>N558+N555</f>
        <v>3800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9"/>
      <c r="FS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  <c r="HJ566" s="9"/>
      <c r="HK566" s="9"/>
      <c r="HL566" s="9"/>
      <c r="HM566" s="9"/>
      <c r="HN566" s="9"/>
      <c r="HO566" s="9"/>
      <c r="HP566" s="9"/>
      <c r="HQ566" s="9"/>
      <c r="HR566" s="9"/>
      <c r="HS566" s="9"/>
      <c r="HT566" s="9"/>
      <c r="HU566" s="9"/>
      <c r="HV566" s="9"/>
      <c r="HW566" s="9"/>
      <c r="HX566" s="9"/>
      <c r="HY566" s="9"/>
      <c r="HZ566" s="9"/>
      <c r="IA566" s="9"/>
      <c r="IB566" s="9"/>
      <c r="IC566" s="9"/>
      <c r="ID566" s="9"/>
      <c r="IE566" s="9"/>
      <c r="IF566" s="9"/>
      <c r="IG566" s="9"/>
      <c r="IH566" s="9"/>
      <c r="II566" s="9"/>
      <c r="IJ566" s="9"/>
      <c r="IK566" s="9"/>
      <c r="IL566" s="9"/>
      <c r="IM566" s="9"/>
      <c r="IN566" s="9"/>
      <c r="IO566" s="9"/>
      <c r="IP566" s="9"/>
      <c r="IQ566" s="9"/>
      <c r="IR566" s="9"/>
      <c r="IS566" s="9"/>
      <c r="IT566" s="9"/>
      <c r="IU566" s="9"/>
      <c r="IV566" s="9"/>
      <c r="IW566" s="9"/>
      <c r="IX566" s="9"/>
      <c r="IY566" s="9"/>
      <c r="IZ566" s="9"/>
      <c r="JA566" s="9"/>
      <c r="JB566" s="9"/>
      <c r="JC566" s="9"/>
      <c r="JD566" s="9"/>
      <c r="JE566" s="9"/>
      <c r="JF566" s="9"/>
      <c r="JG566" s="9"/>
      <c r="JH566" s="9"/>
      <c r="JI566" s="9"/>
      <c r="JJ566" s="9"/>
      <c r="JK566" s="9"/>
      <c r="JL566" s="9"/>
      <c r="JM566" s="9"/>
      <c r="JN566" s="9"/>
      <c r="JO566" s="9"/>
      <c r="JP566" s="9"/>
      <c r="JQ566" s="9"/>
      <c r="JR566" s="9"/>
      <c r="JS566" s="9"/>
      <c r="JT566" s="9"/>
      <c r="JU566" s="9"/>
      <c r="JV566" s="9"/>
      <c r="JW566" s="9"/>
      <c r="JX566" s="9"/>
      <c r="JY566" s="9"/>
      <c r="JZ566" s="9"/>
      <c r="KA566" s="9"/>
      <c r="KB566" s="9"/>
      <c r="KC566" s="9"/>
      <c r="KD566" s="9"/>
      <c r="KE566" s="9"/>
      <c r="KF566" s="9"/>
      <c r="KG566" s="9"/>
      <c r="KH566" s="9"/>
      <c r="KI566" s="9"/>
      <c r="KJ566" s="9"/>
      <c r="KK566" s="9"/>
      <c r="KL566" s="9"/>
      <c r="KM566" s="9"/>
      <c r="KN566" s="9"/>
      <c r="KO566" s="9"/>
      <c r="KP566" s="9"/>
      <c r="KQ566" s="9"/>
      <c r="KR566" s="9"/>
      <c r="KS566" s="9"/>
      <c r="KT566" s="9"/>
      <c r="KU566" s="9"/>
      <c r="KV566" s="9"/>
      <c r="KW566" s="9"/>
      <c r="KX566" s="9"/>
      <c r="KY566" s="9"/>
      <c r="KZ566" s="9"/>
      <c r="LA566" s="9"/>
      <c r="LB566" s="9"/>
      <c r="LC566" s="9"/>
      <c r="LD566" s="9"/>
      <c r="LE566" s="9"/>
      <c r="LF566" s="9"/>
      <c r="LG566" s="9"/>
      <c r="LH566" s="9"/>
      <c r="LI566" s="9"/>
      <c r="LJ566" s="9"/>
      <c r="LK566" s="9"/>
      <c r="LL566" s="9"/>
      <c r="LM566" s="9"/>
      <c r="LN566" s="9"/>
      <c r="LO566" s="9"/>
      <c r="LP566" s="9"/>
      <c r="LQ566" s="9"/>
      <c r="LR566" s="9"/>
      <c r="LS566" s="9"/>
      <c r="LT566" s="9"/>
      <c r="LU566" s="9"/>
      <c r="LV566" s="9"/>
      <c r="LW566" s="9"/>
      <c r="LX566" s="9"/>
      <c r="LY566" s="9"/>
      <c r="LZ566" s="9"/>
      <c r="MA566" s="9"/>
      <c r="MB566" s="9"/>
      <c r="MC566" s="9"/>
      <c r="MD566" s="9"/>
      <c r="ME566" s="9"/>
      <c r="MF566" s="9"/>
      <c r="MG566" s="9"/>
      <c r="MH566" s="9"/>
      <c r="MI566" s="9"/>
      <c r="MJ566" s="9"/>
      <c r="MK566" s="9"/>
      <c r="ML566" s="9"/>
      <c r="MM566" s="9"/>
      <c r="MN566" s="9"/>
      <c r="MO566" s="9"/>
      <c r="MP566" s="9"/>
      <c r="MQ566" s="9"/>
      <c r="MR566" s="9"/>
      <c r="MS566" s="9"/>
      <c r="MT566" s="9"/>
      <c r="MU566" s="9"/>
      <c r="MV566" s="9"/>
      <c r="MW566" s="9"/>
      <c r="MX566" s="9"/>
      <c r="MY566" s="9"/>
      <c r="MZ566" s="9"/>
      <c r="NA566" s="9"/>
      <c r="NB566" s="9"/>
      <c r="NC566" s="9"/>
      <c r="ND566" s="9"/>
      <c r="NE566" s="9"/>
      <c r="NF566" s="9"/>
      <c r="NG566" s="9"/>
      <c r="NH566" s="9"/>
      <c r="NI566" s="9"/>
      <c r="NJ566" s="9"/>
      <c r="NK566" s="9"/>
      <c r="NL566" s="9"/>
      <c r="NM566" s="9"/>
      <c r="NN566" s="9"/>
      <c r="NO566" s="9"/>
      <c r="NP566" s="9"/>
      <c r="NQ566" s="9"/>
      <c r="NR566" s="9"/>
      <c r="NS566" s="9"/>
      <c r="NT566" s="9"/>
      <c r="NU566" s="9"/>
      <c r="NV566" s="9"/>
      <c r="NW566" s="9"/>
      <c r="NX566" s="9"/>
      <c r="NY566" s="9"/>
      <c r="NZ566" s="9"/>
      <c r="OA566" s="9"/>
      <c r="OB566" s="9"/>
      <c r="OC566" s="9"/>
      <c r="OD566" s="9"/>
      <c r="OE566" s="9"/>
      <c r="OF566" s="9"/>
      <c r="OG566" s="9"/>
      <c r="OH566" s="9"/>
      <c r="OI566" s="9"/>
      <c r="OJ566" s="9"/>
      <c r="OK566" s="9"/>
      <c r="OL566" s="9"/>
      <c r="OM566" s="9"/>
      <c r="ON566" s="9"/>
      <c r="OO566" s="9"/>
      <c r="OP566" s="9"/>
      <c r="OQ566" s="9"/>
      <c r="OR566" s="9"/>
      <c r="OS566" s="9"/>
      <c r="OT566" s="9"/>
      <c r="OU566" s="9"/>
      <c r="OV566" s="9"/>
      <c r="OW566" s="9"/>
      <c r="OX566" s="9"/>
      <c r="OY566" s="9"/>
      <c r="OZ566" s="9"/>
      <c r="PA566" s="9"/>
      <c r="PB566" s="9"/>
      <c r="PC566" s="9"/>
      <c r="PD566" s="9"/>
      <c r="PE566" s="9"/>
      <c r="PF566" s="9"/>
      <c r="PG566" s="9"/>
      <c r="PH566" s="9"/>
      <c r="PI566" s="9"/>
      <c r="PJ566" s="9"/>
      <c r="PK566" s="9"/>
      <c r="PL566" s="9"/>
      <c r="PM566" s="9"/>
      <c r="PN566" s="9"/>
      <c r="PO566" s="9"/>
      <c r="PP566" s="9"/>
      <c r="PQ566" s="9"/>
      <c r="PR566" s="9"/>
      <c r="PS566" s="9"/>
      <c r="PT566" s="9"/>
      <c r="PU566" s="9"/>
      <c r="PV566" s="9"/>
      <c r="PW566" s="9"/>
      <c r="PX566" s="9"/>
      <c r="PY566" s="9"/>
      <c r="PZ566" s="9"/>
      <c r="QA566" s="9"/>
      <c r="QB566" s="9"/>
      <c r="QC566" s="9"/>
      <c r="QD566" s="9"/>
      <c r="QE566" s="9"/>
      <c r="QF566" s="9"/>
      <c r="QG566" s="9"/>
      <c r="QH566" s="9"/>
      <c r="QI566" s="9"/>
      <c r="QJ566" s="9"/>
      <c r="QK566" s="9"/>
      <c r="QL566" s="9"/>
      <c r="QM566" s="9"/>
      <c r="QN566" s="9"/>
      <c r="QO566" s="9"/>
      <c r="QP566" s="9"/>
      <c r="QQ566" s="9"/>
      <c r="QR566" s="9"/>
      <c r="QS566" s="9"/>
      <c r="QT566" s="9"/>
      <c r="QU566" s="9"/>
      <c r="QV566" s="9"/>
      <c r="QW566" s="9"/>
      <c r="QX566" s="9"/>
      <c r="QY566" s="9"/>
      <c r="QZ566" s="9"/>
      <c r="RA566" s="9"/>
      <c r="RB566" s="9"/>
      <c r="RC566" s="9"/>
      <c r="RD566" s="9"/>
      <c r="RE566" s="9"/>
      <c r="RF566" s="9"/>
      <c r="RG566" s="9"/>
      <c r="RH566" s="9"/>
      <c r="RI566" s="9"/>
      <c r="RJ566" s="9"/>
      <c r="RK566" s="9"/>
      <c r="RL566" s="9"/>
      <c r="RM566" s="9"/>
      <c r="RN566" s="9"/>
      <c r="RO566" s="9"/>
      <c r="RP566" s="9"/>
      <c r="RQ566" s="9"/>
      <c r="RR566" s="9"/>
      <c r="RS566" s="9"/>
      <c r="RT566" s="9"/>
      <c r="RU566" s="9"/>
      <c r="RV566" s="9"/>
      <c r="RW566" s="9"/>
      <c r="RX566" s="9"/>
      <c r="RY566" s="9"/>
      <c r="RZ566" s="9"/>
      <c r="SA566" s="9"/>
      <c r="SB566" s="9"/>
      <c r="SC566" s="9"/>
      <c r="SD566" s="9"/>
      <c r="SE566" s="9"/>
      <c r="SF566" s="9"/>
      <c r="SG566" s="9"/>
      <c r="SH566" s="9"/>
      <c r="SI566" s="9"/>
      <c r="SJ566" s="9"/>
      <c r="SK566" s="9"/>
      <c r="SL566" s="9"/>
      <c r="SM566" s="9"/>
      <c r="SN566" s="9"/>
      <c r="SO566" s="9"/>
      <c r="SP566" s="9"/>
      <c r="SQ566" s="9"/>
      <c r="SR566" s="9"/>
      <c r="SS566" s="9"/>
      <c r="ST566" s="9"/>
      <c r="SU566" s="9"/>
      <c r="SV566" s="9"/>
      <c r="SW566" s="9"/>
      <c r="SX566" s="9"/>
      <c r="SY566" s="9"/>
      <c r="SZ566" s="9"/>
      <c r="TA566" s="9"/>
      <c r="TB566" s="9"/>
      <c r="TC566" s="9"/>
      <c r="TD566" s="9"/>
      <c r="TE566" s="9"/>
      <c r="TF566" s="9"/>
      <c r="TG566" s="9"/>
      <c r="TH566" s="9"/>
      <c r="TI566" s="9"/>
      <c r="TJ566" s="9"/>
      <c r="TK566" s="9"/>
      <c r="TL566" s="9"/>
      <c r="TM566" s="9"/>
      <c r="TN566" s="9"/>
      <c r="TO566" s="9"/>
      <c r="TP566" s="9"/>
      <c r="TQ566" s="9"/>
      <c r="TR566" s="9"/>
      <c r="TS566" s="9"/>
      <c r="TT566" s="9"/>
      <c r="TU566" s="9"/>
      <c r="TV566" s="9"/>
      <c r="TW566" s="9"/>
      <c r="TX566" s="9"/>
      <c r="TY566" s="9"/>
      <c r="TZ566" s="9"/>
      <c r="UA566" s="9"/>
      <c r="UB566" s="9"/>
      <c r="UC566" s="9"/>
      <c r="UD566" s="9"/>
      <c r="UE566" s="9"/>
      <c r="UF566" s="9"/>
      <c r="UG566" s="9"/>
      <c r="UH566" s="9"/>
      <c r="UI566" s="9"/>
      <c r="UJ566" s="9"/>
      <c r="UK566" s="9"/>
      <c r="UL566" s="9"/>
      <c r="UM566" s="9"/>
      <c r="UN566" s="9"/>
      <c r="UO566" s="9"/>
      <c r="UP566" s="9"/>
      <c r="UQ566" s="9"/>
      <c r="UR566" s="9"/>
      <c r="US566" s="9"/>
      <c r="UT566" s="9"/>
      <c r="UU566" s="9"/>
      <c r="UV566" s="9"/>
      <c r="UW566" s="9"/>
      <c r="UX566" s="9"/>
      <c r="UY566" s="9"/>
      <c r="UZ566" s="9"/>
      <c r="VA566" s="9"/>
      <c r="VB566" s="9"/>
      <c r="VC566" s="9"/>
      <c r="VD566" s="9"/>
      <c r="VE566" s="9"/>
      <c r="VF566" s="9"/>
      <c r="VG566" s="9"/>
      <c r="VH566" s="9"/>
      <c r="VI566" s="9"/>
      <c r="VJ566" s="9"/>
      <c r="VK566" s="9"/>
      <c r="VL566" s="9"/>
      <c r="VM566" s="9"/>
      <c r="VN566" s="9"/>
      <c r="VO566" s="9"/>
      <c r="VP566" s="9"/>
      <c r="VQ566" s="9"/>
      <c r="VR566" s="9"/>
      <c r="VS566" s="9"/>
      <c r="VT566" s="9"/>
      <c r="VU566" s="9"/>
      <c r="VV566" s="9"/>
      <c r="VW566" s="9"/>
      <c r="VX566" s="9"/>
      <c r="VY566" s="9"/>
      <c r="VZ566" s="9"/>
      <c r="WA566" s="9"/>
      <c r="WB566" s="9"/>
      <c r="WC566" s="9"/>
      <c r="WD566" s="9"/>
      <c r="WE566" s="9"/>
      <c r="WF566" s="9"/>
      <c r="WG566" s="9"/>
      <c r="WH566" s="9"/>
      <c r="WI566" s="9"/>
      <c r="WJ566" s="9"/>
      <c r="WK566" s="9"/>
      <c r="WL566" s="9"/>
      <c r="WM566" s="9"/>
      <c r="WN566" s="9"/>
      <c r="WO566" s="9"/>
      <c r="WP566" s="9"/>
      <c r="WQ566" s="9"/>
      <c r="WR566" s="9"/>
      <c r="WS566" s="9"/>
      <c r="WT566" s="9"/>
      <c r="WU566" s="9"/>
      <c r="WV566" s="9"/>
      <c r="WW566" s="9"/>
      <c r="WX566" s="9"/>
      <c r="WY566" s="9"/>
      <c r="WZ566" s="9"/>
      <c r="XA566" s="9"/>
      <c r="XB566" s="9"/>
      <c r="XC566" s="9"/>
      <c r="XD566" s="9"/>
      <c r="XE566" s="9"/>
      <c r="XF566" s="9"/>
      <c r="XG566" s="9"/>
      <c r="XH566" s="9"/>
      <c r="XI566" s="9"/>
      <c r="XJ566" s="9"/>
      <c r="XK566" s="9"/>
      <c r="XL566" s="9"/>
      <c r="XM566" s="9"/>
      <c r="XN566" s="9"/>
      <c r="XO566" s="9"/>
      <c r="XP566" s="9"/>
      <c r="XQ566" s="9"/>
      <c r="XR566" s="9"/>
      <c r="XS566" s="9"/>
      <c r="XT566" s="9"/>
      <c r="XU566" s="9"/>
      <c r="XV566" s="9"/>
      <c r="XW566" s="9"/>
      <c r="XX566" s="9"/>
      <c r="XY566" s="9"/>
      <c r="XZ566" s="9"/>
      <c r="YA566" s="9"/>
      <c r="YB566" s="9"/>
      <c r="YC566" s="9"/>
      <c r="YD566" s="9"/>
      <c r="YE566" s="9"/>
      <c r="YF566" s="9"/>
      <c r="YG566" s="9"/>
      <c r="YH566" s="9"/>
      <c r="YI566" s="9"/>
      <c r="YJ566" s="9"/>
      <c r="YK566" s="9"/>
      <c r="YL566" s="9"/>
      <c r="YM566" s="9"/>
      <c r="YN566" s="9"/>
      <c r="YO566" s="9"/>
      <c r="YP566" s="9"/>
      <c r="YQ566" s="9"/>
      <c r="YR566" s="9"/>
      <c r="YS566" s="9"/>
      <c r="YT566" s="9"/>
      <c r="YU566" s="9"/>
      <c r="YV566" s="9"/>
      <c r="YW566" s="9"/>
      <c r="YX566" s="9"/>
      <c r="YY566" s="9"/>
      <c r="YZ566" s="9"/>
      <c r="ZA566" s="9"/>
      <c r="ZB566" s="9"/>
      <c r="ZC566" s="9"/>
      <c r="ZD566" s="9"/>
      <c r="ZE566" s="9"/>
      <c r="ZF566" s="9"/>
      <c r="ZG566" s="9"/>
      <c r="ZH566" s="9"/>
      <c r="ZI566" s="9"/>
      <c r="ZJ566" s="9"/>
      <c r="ZK566" s="9"/>
      <c r="ZL566" s="9"/>
      <c r="ZM566" s="9"/>
      <c r="ZN566" s="9"/>
      <c r="ZO566" s="9"/>
      <c r="ZP566" s="9"/>
      <c r="ZQ566" s="9"/>
      <c r="ZR566" s="9"/>
      <c r="ZS566" s="9"/>
      <c r="ZT566" s="9"/>
      <c r="ZU566" s="9"/>
      <c r="ZV566" s="9"/>
      <c r="ZW566" s="9"/>
      <c r="ZX566" s="9"/>
      <c r="ZY566" s="9"/>
      <c r="ZZ566" s="9"/>
      <c r="AAA566" s="9"/>
      <c r="AAB566" s="9"/>
      <c r="AAC566" s="9"/>
      <c r="AAD566" s="9"/>
      <c r="AAE566" s="9"/>
      <c r="AAF566" s="9"/>
      <c r="AAG566" s="9"/>
      <c r="AAH566" s="9"/>
      <c r="AAI566" s="9"/>
      <c r="AAJ566" s="9"/>
      <c r="AAK566" s="9"/>
      <c r="AAL566" s="9"/>
      <c r="AAM566" s="9"/>
      <c r="AAN566" s="9"/>
      <c r="AAO566" s="9"/>
      <c r="AAP566" s="9"/>
      <c r="AAQ566" s="9"/>
      <c r="AAR566" s="9"/>
      <c r="AAS566" s="9"/>
      <c r="AAT566" s="9"/>
      <c r="AAU566" s="9"/>
      <c r="AAV566" s="9"/>
      <c r="AAW566" s="9"/>
      <c r="AAX566" s="9"/>
      <c r="AAY566" s="9"/>
      <c r="AAZ566" s="9"/>
      <c r="ABA566" s="9"/>
      <c r="ABB566" s="9"/>
      <c r="ABC566" s="9"/>
      <c r="ABD566" s="9"/>
      <c r="ABE566" s="9"/>
      <c r="ABF566" s="9"/>
      <c r="ABG566" s="9"/>
      <c r="ABH566" s="9"/>
      <c r="ABI566" s="9"/>
      <c r="ABJ566" s="9"/>
      <c r="ABK566" s="9"/>
      <c r="ABL566" s="9"/>
      <c r="ABM566" s="9"/>
      <c r="ABN566" s="9"/>
      <c r="ABO566" s="9"/>
      <c r="ABP566" s="9"/>
      <c r="ABQ566" s="9"/>
      <c r="ABR566" s="9"/>
      <c r="ABS566" s="9"/>
      <c r="ABT566" s="9"/>
      <c r="ABU566" s="9"/>
      <c r="ABV566" s="9"/>
      <c r="ABW566" s="9"/>
      <c r="ABX566" s="9"/>
      <c r="ABY566" s="9"/>
      <c r="ABZ566" s="9"/>
      <c r="ACA566" s="9"/>
      <c r="ACB566" s="9"/>
      <c r="ACC566" s="9"/>
      <c r="ACD566" s="9"/>
      <c r="ACE566" s="9"/>
      <c r="ACF566" s="9"/>
      <c r="ACG566" s="9"/>
      <c r="ACH566" s="9"/>
      <c r="ACI566" s="9"/>
      <c r="ACJ566" s="9"/>
      <c r="ACK566" s="9"/>
      <c r="ACL566" s="9"/>
      <c r="ACM566" s="9"/>
      <c r="ACN566" s="9"/>
      <c r="ACO566" s="9"/>
      <c r="ACP566" s="9"/>
      <c r="ACQ566" s="9"/>
      <c r="ACR566" s="9"/>
      <c r="ACS566" s="9"/>
      <c r="ACT566" s="9"/>
      <c r="ACU566" s="9"/>
      <c r="ACV566" s="9"/>
      <c r="ACW566" s="9"/>
      <c r="ACX566" s="9"/>
      <c r="ACY566" s="9"/>
      <c r="ACZ566" s="9"/>
      <c r="ADA566" s="9"/>
      <c r="ADB566" s="9"/>
      <c r="ADC566" s="9"/>
      <c r="ADD566" s="9"/>
      <c r="ADE566" s="9"/>
      <c r="ADF566" s="9"/>
      <c r="ADG566" s="9"/>
      <c r="ADH566" s="9"/>
      <c r="ADI566" s="9"/>
      <c r="ADJ566" s="9"/>
      <c r="ADK566" s="9"/>
      <c r="ADL566" s="9"/>
      <c r="ADM566" s="9"/>
      <c r="ADN566" s="9"/>
      <c r="ADO566" s="9"/>
      <c r="ADP566" s="9"/>
      <c r="ADQ566" s="9"/>
      <c r="ADR566" s="9"/>
      <c r="ADS566" s="9"/>
      <c r="ADT566" s="9"/>
      <c r="ADU566" s="9"/>
      <c r="ADV566" s="9"/>
      <c r="ADW566" s="9"/>
      <c r="ADX566" s="9"/>
      <c r="ADY566" s="9"/>
      <c r="ADZ566" s="9"/>
      <c r="AEA566" s="9"/>
      <c r="AEB566" s="9"/>
      <c r="AEC566" s="9"/>
      <c r="AED566" s="9"/>
      <c r="AEE566" s="9"/>
      <c r="AEF566" s="9"/>
      <c r="AEG566" s="9"/>
      <c r="AEH566" s="9"/>
      <c r="AEI566" s="9"/>
      <c r="AEJ566" s="9"/>
      <c r="AEK566" s="9"/>
      <c r="AEL566" s="9"/>
      <c r="AEM566" s="9"/>
      <c r="AEN566" s="9"/>
      <c r="AEO566" s="9"/>
      <c r="AEP566" s="9"/>
      <c r="AEQ566" s="9"/>
      <c r="AER566" s="9"/>
      <c r="AES566" s="9"/>
      <c r="AET566" s="9"/>
      <c r="AEU566" s="9"/>
      <c r="AEV566" s="9"/>
      <c r="AEW566" s="9"/>
      <c r="AEX566" s="9"/>
      <c r="AEY566" s="9"/>
      <c r="AEZ566" s="9"/>
      <c r="AFA566" s="9"/>
      <c r="AFB566" s="9"/>
      <c r="AFC566" s="9"/>
      <c r="AFD566" s="9"/>
      <c r="AFE566" s="9"/>
      <c r="AFF566" s="9"/>
      <c r="AFG566" s="9"/>
      <c r="AFH566" s="9"/>
      <c r="AFI566" s="9"/>
      <c r="AFJ566" s="9"/>
      <c r="AFK566" s="9"/>
      <c r="AFL566" s="9"/>
      <c r="AFM566" s="9"/>
      <c r="AFN566" s="9"/>
      <c r="AFO566" s="9"/>
      <c r="AFP566" s="9"/>
      <c r="AFQ566" s="9"/>
      <c r="AFR566" s="9"/>
      <c r="AFS566" s="9"/>
      <c r="AFT566" s="9"/>
      <c r="AFU566" s="9"/>
      <c r="AFV566" s="9"/>
      <c r="AFW566" s="9"/>
      <c r="AFX566" s="9"/>
      <c r="AFY566" s="9"/>
      <c r="AFZ566" s="9"/>
      <c r="AGA566" s="9"/>
      <c r="AGB566" s="9"/>
      <c r="AGC566" s="9"/>
      <c r="AGD566" s="9"/>
      <c r="AGE566" s="9"/>
      <c r="AGF566" s="9"/>
      <c r="AGG566" s="9"/>
      <c r="AGH566" s="9"/>
      <c r="AGI566" s="9"/>
      <c r="AGJ566" s="9"/>
      <c r="AGK566" s="9"/>
      <c r="AGL566" s="9"/>
      <c r="AGM566" s="9"/>
      <c r="AGN566" s="9"/>
      <c r="AGO566" s="9"/>
      <c r="AGP566" s="9"/>
      <c r="AGQ566" s="9"/>
      <c r="AGR566" s="9"/>
      <c r="AGS566" s="9"/>
      <c r="AGT566" s="9"/>
      <c r="AGU566" s="9"/>
      <c r="AGV566" s="9"/>
      <c r="AGW566" s="9"/>
      <c r="AGX566" s="9"/>
      <c r="AGY566" s="9"/>
      <c r="AGZ566" s="9"/>
      <c r="AHA566" s="9"/>
      <c r="AHB566" s="9"/>
      <c r="AHC566" s="9"/>
      <c r="AHD566" s="9"/>
      <c r="AHE566" s="9"/>
      <c r="AHF566" s="9"/>
      <c r="AHG566" s="9"/>
      <c r="AHH566" s="9"/>
      <c r="AHI566" s="9"/>
      <c r="AHJ566" s="9"/>
      <c r="AHK566" s="9"/>
      <c r="AHL566" s="9"/>
      <c r="AHM566" s="9"/>
      <c r="AHN566" s="9"/>
      <c r="AHO566" s="9"/>
      <c r="AHP566" s="9"/>
      <c r="AHQ566" s="9"/>
      <c r="AHR566" s="9"/>
      <c r="AHS566" s="9"/>
      <c r="AHT566" s="9"/>
      <c r="AHU566" s="9"/>
      <c r="AHV566" s="9"/>
      <c r="AHW566" s="9"/>
      <c r="AHX566" s="9"/>
      <c r="AHY566" s="9"/>
      <c r="AHZ566" s="9"/>
      <c r="AIA566" s="9"/>
      <c r="AIB566" s="9"/>
      <c r="AIC566" s="9"/>
      <c r="AID566" s="9"/>
      <c r="AIE566" s="9"/>
      <c r="AIF566" s="9"/>
      <c r="AIG566" s="9"/>
      <c r="AIH566" s="9"/>
      <c r="AII566" s="9"/>
      <c r="AIJ566" s="9"/>
      <c r="AIK566" s="9"/>
      <c r="AIL566" s="9"/>
      <c r="AIM566" s="9"/>
      <c r="AIN566" s="9"/>
      <c r="AIO566" s="9"/>
      <c r="AIP566" s="9"/>
      <c r="AIQ566" s="9"/>
      <c r="AIR566" s="9"/>
      <c r="AIS566" s="9"/>
      <c r="AIT566" s="9"/>
      <c r="AIU566" s="9"/>
      <c r="AIV566" s="9"/>
      <c r="AIW566" s="9"/>
      <c r="AIX566" s="9"/>
      <c r="AIY566" s="9"/>
      <c r="AIZ566" s="9"/>
      <c r="AJA566" s="9"/>
      <c r="AJB566" s="9"/>
      <c r="AJC566" s="9"/>
      <c r="AJD566" s="9"/>
      <c r="AJE566" s="9"/>
      <c r="AJF566" s="9"/>
      <c r="AJG566" s="9"/>
      <c r="AJH566" s="9"/>
      <c r="AJI566" s="9"/>
      <c r="AJJ566" s="9"/>
      <c r="AJK566" s="9"/>
      <c r="AJL566" s="9"/>
      <c r="AJM566" s="9"/>
      <c r="AJN566" s="9"/>
      <c r="AJO566" s="9"/>
      <c r="AJP566" s="9"/>
      <c r="AJQ566" s="9"/>
      <c r="AJR566" s="9"/>
      <c r="AJS566" s="9"/>
      <c r="AJT566" s="9"/>
      <c r="AJU566" s="9"/>
      <c r="AJV566" s="9"/>
      <c r="AJW566" s="9"/>
      <c r="AJX566" s="9"/>
      <c r="AJY566" s="9"/>
      <c r="AJZ566" s="9"/>
      <c r="AKA566" s="9"/>
      <c r="AKB566" s="9"/>
      <c r="AKC566" s="9"/>
      <c r="AKD566" s="9"/>
      <c r="AKE566" s="9"/>
      <c r="AKF566" s="9"/>
      <c r="AKG566" s="9"/>
      <c r="AKH566" s="9"/>
      <c r="AKI566" s="9"/>
      <c r="AKJ566" s="9"/>
      <c r="AKK566" s="9"/>
      <c r="AKL566" s="9"/>
      <c r="AKM566" s="9"/>
      <c r="AKN566" s="9"/>
      <c r="AKO566" s="9"/>
      <c r="AKP566" s="9"/>
      <c r="AKQ566" s="9"/>
      <c r="AKR566" s="9"/>
      <c r="AKS566" s="9"/>
      <c r="AKT566" s="9"/>
      <c r="AKU566" s="9"/>
      <c r="AKV566" s="9"/>
      <c r="AKW566" s="9"/>
      <c r="AKX566" s="9"/>
      <c r="AKY566" s="9"/>
      <c r="AKZ566" s="9"/>
      <c r="ALA566" s="9"/>
      <c r="ALB566" s="9"/>
      <c r="ALC566" s="9"/>
      <c r="ALD566" s="9"/>
      <c r="ALE566" s="9"/>
      <c r="ALF566" s="9"/>
      <c r="ALG566" s="9"/>
      <c r="ALH566" s="9"/>
      <c r="ALI566" s="9"/>
      <c r="ALJ566" s="9"/>
      <c r="ALK566" s="9"/>
      <c r="ALL566" s="9"/>
      <c r="ALM566" s="9"/>
      <c r="ALN566" s="9"/>
      <c r="ALO566" s="9"/>
      <c r="ALP566" s="9"/>
      <c r="ALQ566" s="9"/>
      <c r="ALR566" s="9"/>
      <c r="ALS566" s="9"/>
      <c r="ALT566" s="9"/>
      <c r="ALU566" s="9"/>
      <c r="ALV566" s="9"/>
      <c r="ALW566" s="9"/>
      <c r="ALX566" s="9"/>
      <c r="ALY566" s="9"/>
      <c r="ALZ566" s="9"/>
      <c r="AMA566" s="9"/>
      <c r="AMB566" s="9"/>
      <c r="AMC566" s="9"/>
      <c r="AMD566" s="9"/>
      <c r="AME566" s="9"/>
      <c r="AMF566" s="9"/>
      <c r="AMG566" s="9"/>
      <c r="AMH566" s="9"/>
      <c r="AMI566" s="9"/>
      <c r="AMJ566" s="9"/>
      <c r="AMK566" s="9"/>
    </row>
    <row r="567" spans="1:1025" s="8" customFormat="1" ht="24.75" hidden="1">
      <c r="A567" s="113"/>
      <c r="B567" s="51"/>
      <c r="C567" s="51"/>
      <c r="D567" s="51"/>
      <c r="E567" s="52"/>
      <c r="F567" s="25"/>
      <c r="G567" s="26"/>
      <c r="H567" s="53"/>
      <c r="I567" s="54"/>
      <c r="J567" s="55"/>
      <c r="K567" s="55"/>
      <c r="L567" s="56"/>
      <c r="M567" s="56"/>
      <c r="N567" s="57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  <c r="FI567" s="9"/>
      <c r="FJ567" s="9"/>
      <c r="FK567" s="9"/>
      <c r="FL567" s="9"/>
      <c r="FM567" s="9"/>
      <c r="FN567" s="9"/>
      <c r="FO567" s="9"/>
      <c r="FP567" s="9"/>
      <c r="FQ567" s="9"/>
      <c r="FR567" s="9"/>
      <c r="FS567" s="9"/>
      <c r="FT567" s="9"/>
      <c r="FU567" s="9"/>
      <c r="FV567" s="9"/>
      <c r="FW567" s="9"/>
      <c r="FX567" s="9"/>
      <c r="FY567" s="9"/>
      <c r="FZ567" s="9"/>
      <c r="GA567" s="9"/>
      <c r="GB567" s="9"/>
      <c r="GC567" s="9"/>
      <c r="GD567" s="9"/>
      <c r="GE567" s="9"/>
      <c r="GF567" s="9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  <c r="HE567" s="9"/>
      <c r="HF567" s="9"/>
      <c r="HG567" s="9"/>
      <c r="HH567" s="9"/>
      <c r="HI567" s="9"/>
      <c r="HJ567" s="9"/>
      <c r="HK567" s="9"/>
      <c r="HL567" s="9"/>
      <c r="HM567" s="9"/>
      <c r="HN567" s="9"/>
      <c r="HO567" s="9"/>
      <c r="HP567" s="9"/>
      <c r="HQ567" s="9"/>
      <c r="HR567" s="9"/>
      <c r="HS567" s="9"/>
      <c r="HT567" s="9"/>
      <c r="HU567" s="9"/>
      <c r="HV567" s="9"/>
      <c r="HW567" s="9"/>
      <c r="HX567" s="9"/>
      <c r="HY567" s="9"/>
      <c r="HZ567" s="9"/>
      <c r="IA567" s="9"/>
      <c r="IB567" s="9"/>
      <c r="IC567" s="9"/>
      <c r="ID567" s="9"/>
      <c r="IE567" s="9"/>
      <c r="IF567" s="9"/>
      <c r="IG567" s="9"/>
      <c r="IH567" s="9"/>
      <c r="II567" s="9"/>
      <c r="IJ567" s="9"/>
      <c r="IK567" s="9"/>
      <c r="IL567" s="9"/>
      <c r="IM567" s="9"/>
      <c r="IN567" s="9"/>
      <c r="IO567" s="9"/>
      <c r="IP567" s="9"/>
      <c r="IQ567" s="9"/>
      <c r="IR567" s="9"/>
      <c r="IS567" s="9"/>
      <c r="IT567" s="9"/>
      <c r="IU567" s="9"/>
      <c r="IV567" s="9"/>
      <c r="IW567" s="9"/>
      <c r="IX567" s="9"/>
      <c r="IY567" s="9"/>
      <c r="IZ567" s="9"/>
      <c r="JA567" s="9"/>
      <c r="JB567" s="9"/>
      <c r="JC567" s="9"/>
      <c r="JD567" s="9"/>
      <c r="JE567" s="9"/>
      <c r="JF567" s="9"/>
      <c r="JG567" s="9"/>
      <c r="JH567" s="9"/>
      <c r="JI567" s="9"/>
      <c r="JJ567" s="9"/>
      <c r="JK567" s="9"/>
      <c r="JL567" s="9"/>
      <c r="JM567" s="9"/>
      <c r="JN567" s="9"/>
      <c r="JO567" s="9"/>
      <c r="JP567" s="9"/>
      <c r="JQ567" s="9"/>
      <c r="JR567" s="9"/>
      <c r="JS567" s="9"/>
      <c r="JT567" s="9"/>
      <c r="JU567" s="9"/>
      <c r="JV567" s="9"/>
      <c r="JW567" s="9"/>
      <c r="JX567" s="9"/>
      <c r="JY567" s="9"/>
      <c r="JZ567" s="9"/>
      <c r="KA567" s="9"/>
      <c r="KB567" s="9"/>
      <c r="KC567" s="9"/>
      <c r="KD567" s="9"/>
      <c r="KE567" s="9"/>
      <c r="KF567" s="9"/>
      <c r="KG567" s="9"/>
      <c r="KH567" s="9"/>
      <c r="KI567" s="9"/>
      <c r="KJ567" s="9"/>
      <c r="KK567" s="9"/>
      <c r="KL567" s="9"/>
      <c r="KM567" s="9"/>
      <c r="KN567" s="9"/>
      <c r="KO567" s="9"/>
      <c r="KP567" s="9"/>
      <c r="KQ567" s="9"/>
      <c r="KR567" s="9"/>
      <c r="KS567" s="9"/>
      <c r="KT567" s="9"/>
      <c r="KU567" s="9"/>
      <c r="KV567" s="9"/>
      <c r="KW567" s="9"/>
      <c r="KX567" s="9"/>
      <c r="KY567" s="9"/>
      <c r="KZ567" s="9"/>
      <c r="LA567" s="9"/>
      <c r="LB567" s="9"/>
      <c r="LC567" s="9"/>
      <c r="LD567" s="9"/>
      <c r="LE567" s="9"/>
      <c r="LF567" s="9"/>
      <c r="LG567" s="9"/>
      <c r="LH567" s="9"/>
      <c r="LI567" s="9"/>
      <c r="LJ567" s="9"/>
      <c r="LK567" s="9"/>
      <c r="LL567" s="9"/>
      <c r="LM567" s="9"/>
      <c r="LN567" s="9"/>
      <c r="LO567" s="9"/>
      <c r="LP567" s="9"/>
      <c r="LQ567" s="9"/>
      <c r="LR567" s="9"/>
      <c r="LS567" s="9"/>
      <c r="LT567" s="9"/>
      <c r="LU567" s="9"/>
      <c r="LV567" s="9"/>
      <c r="LW567" s="9"/>
      <c r="LX567" s="9"/>
      <c r="LY567" s="9"/>
      <c r="LZ567" s="9"/>
      <c r="MA567" s="9"/>
      <c r="MB567" s="9"/>
      <c r="MC567" s="9"/>
      <c r="MD567" s="9"/>
      <c r="ME567" s="9"/>
      <c r="MF567" s="9"/>
      <c r="MG567" s="9"/>
      <c r="MH567" s="9"/>
      <c r="MI567" s="9"/>
      <c r="MJ567" s="9"/>
      <c r="MK567" s="9"/>
      <c r="ML567" s="9"/>
      <c r="MM567" s="9"/>
      <c r="MN567" s="9"/>
      <c r="MO567" s="9"/>
      <c r="MP567" s="9"/>
      <c r="MQ567" s="9"/>
      <c r="MR567" s="9"/>
      <c r="MS567" s="9"/>
      <c r="MT567" s="9"/>
      <c r="MU567" s="9"/>
      <c r="MV567" s="9"/>
      <c r="MW567" s="9"/>
      <c r="MX567" s="9"/>
      <c r="MY567" s="9"/>
      <c r="MZ567" s="9"/>
      <c r="NA567" s="9"/>
      <c r="NB567" s="9"/>
      <c r="NC567" s="9"/>
      <c r="ND567" s="9"/>
      <c r="NE567" s="9"/>
      <c r="NF567" s="9"/>
      <c r="NG567" s="9"/>
      <c r="NH567" s="9"/>
      <c r="NI567" s="9"/>
      <c r="NJ567" s="9"/>
      <c r="NK567" s="9"/>
      <c r="NL567" s="9"/>
      <c r="NM567" s="9"/>
      <c r="NN567" s="9"/>
      <c r="NO567" s="9"/>
      <c r="NP567" s="9"/>
      <c r="NQ567" s="9"/>
      <c r="NR567" s="9"/>
      <c r="NS567" s="9"/>
      <c r="NT567" s="9"/>
      <c r="NU567" s="9"/>
      <c r="NV567" s="9"/>
      <c r="NW567" s="9"/>
      <c r="NX567" s="9"/>
      <c r="NY567" s="9"/>
      <c r="NZ567" s="9"/>
      <c r="OA567" s="9"/>
      <c r="OB567" s="9"/>
      <c r="OC567" s="9"/>
      <c r="OD567" s="9"/>
      <c r="OE567" s="9"/>
      <c r="OF567" s="9"/>
      <c r="OG567" s="9"/>
      <c r="OH567" s="9"/>
      <c r="OI567" s="9"/>
      <c r="OJ567" s="9"/>
      <c r="OK567" s="9"/>
      <c r="OL567" s="9"/>
      <c r="OM567" s="9"/>
      <c r="ON567" s="9"/>
      <c r="OO567" s="9"/>
      <c r="OP567" s="9"/>
      <c r="OQ567" s="9"/>
      <c r="OR567" s="9"/>
      <c r="OS567" s="9"/>
      <c r="OT567" s="9"/>
      <c r="OU567" s="9"/>
      <c r="OV567" s="9"/>
      <c r="OW567" s="9"/>
      <c r="OX567" s="9"/>
      <c r="OY567" s="9"/>
      <c r="OZ567" s="9"/>
      <c r="PA567" s="9"/>
      <c r="PB567" s="9"/>
      <c r="PC567" s="9"/>
      <c r="PD567" s="9"/>
      <c r="PE567" s="9"/>
      <c r="PF567" s="9"/>
      <c r="PG567" s="9"/>
      <c r="PH567" s="9"/>
      <c r="PI567" s="9"/>
      <c r="PJ567" s="9"/>
      <c r="PK567" s="9"/>
      <c r="PL567" s="9"/>
      <c r="PM567" s="9"/>
      <c r="PN567" s="9"/>
      <c r="PO567" s="9"/>
      <c r="PP567" s="9"/>
      <c r="PQ567" s="9"/>
      <c r="PR567" s="9"/>
      <c r="PS567" s="9"/>
      <c r="PT567" s="9"/>
      <c r="PU567" s="9"/>
      <c r="PV567" s="9"/>
      <c r="PW567" s="9"/>
      <c r="PX567" s="9"/>
      <c r="PY567" s="9"/>
      <c r="PZ567" s="9"/>
      <c r="QA567" s="9"/>
      <c r="QB567" s="9"/>
      <c r="QC567" s="9"/>
      <c r="QD567" s="9"/>
      <c r="QE567" s="9"/>
      <c r="QF567" s="9"/>
      <c r="QG567" s="9"/>
      <c r="QH567" s="9"/>
      <c r="QI567" s="9"/>
      <c r="QJ567" s="9"/>
      <c r="QK567" s="9"/>
      <c r="QL567" s="9"/>
      <c r="QM567" s="9"/>
      <c r="QN567" s="9"/>
      <c r="QO567" s="9"/>
      <c r="QP567" s="9"/>
      <c r="QQ567" s="9"/>
      <c r="QR567" s="9"/>
      <c r="QS567" s="9"/>
      <c r="QT567" s="9"/>
      <c r="QU567" s="9"/>
      <c r="QV567" s="9"/>
      <c r="QW567" s="9"/>
      <c r="QX567" s="9"/>
      <c r="QY567" s="9"/>
      <c r="QZ567" s="9"/>
      <c r="RA567" s="9"/>
      <c r="RB567" s="9"/>
      <c r="RC567" s="9"/>
      <c r="RD567" s="9"/>
      <c r="RE567" s="9"/>
      <c r="RF567" s="9"/>
      <c r="RG567" s="9"/>
      <c r="RH567" s="9"/>
      <c r="RI567" s="9"/>
      <c r="RJ567" s="9"/>
      <c r="RK567" s="9"/>
      <c r="RL567" s="9"/>
      <c r="RM567" s="9"/>
      <c r="RN567" s="9"/>
      <c r="RO567" s="9"/>
      <c r="RP567" s="9"/>
      <c r="RQ567" s="9"/>
      <c r="RR567" s="9"/>
      <c r="RS567" s="9"/>
      <c r="RT567" s="9"/>
      <c r="RU567" s="9"/>
      <c r="RV567" s="9"/>
      <c r="RW567" s="9"/>
      <c r="RX567" s="9"/>
      <c r="RY567" s="9"/>
      <c r="RZ567" s="9"/>
      <c r="SA567" s="9"/>
      <c r="SB567" s="9"/>
      <c r="SC567" s="9"/>
      <c r="SD567" s="9"/>
      <c r="SE567" s="9"/>
      <c r="SF567" s="9"/>
      <c r="SG567" s="9"/>
      <c r="SH567" s="9"/>
      <c r="SI567" s="9"/>
      <c r="SJ567" s="9"/>
      <c r="SK567" s="9"/>
      <c r="SL567" s="9"/>
      <c r="SM567" s="9"/>
      <c r="SN567" s="9"/>
      <c r="SO567" s="9"/>
      <c r="SP567" s="9"/>
      <c r="SQ567" s="9"/>
      <c r="SR567" s="9"/>
      <c r="SS567" s="9"/>
      <c r="ST567" s="9"/>
      <c r="SU567" s="9"/>
      <c r="SV567" s="9"/>
      <c r="SW567" s="9"/>
      <c r="SX567" s="9"/>
      <c r="SY567" s="9"/>
      <c r="SZ567" s="9"/>
      <c r="TA567" s="9"/>
      <c r="TB567" s="9"/>
      <c r="TC567" s="9"/>
      <c r="TD567" s="9"/>
      <c r="TE567" s="9"/>
      <c r="TF567" s="9"/>
      <c r="TG567" s="9"/>
      <c r="TH567" s="9"/>
      <c r="TI567" s="9"/>
      <c r="TJ567" s="9"/>
      <c r="TK567" s="9"/>
      <c r="TL567" s="9"/>
      <c r="TM567" s="9"/>
      <c r="TN567" s="9"/>
      <c r="TO567" s="9"/>
      <c r="TP567" s="9"/>
      <c r="TQ567" s="9"/>
      <c r="TR567" s="9"/>
      <c r="TS567" s="9"/>
      <c r="TT567" s="9"/>
      <c r="TU567" s="9"/>
      <c r="TV567" s="9"/>
      <c r="TW567" s="9"/>
      <c r="TX567" s="9"/>
      <c r="TY567" s="9"/>
      <c r="TZ567" s="9"/>
      <c r="UA567" s="9"/>
      <c r="UB567" s="9"/>
      <c r="UC567" s="9"/>
      <c r="UD567" s="9"/>
      <c r="UE567" s="9"/>
      <c r="UF567" s="9"/>
      <c r="UG567" s="9"/>
      <c r="UH567" s="9"/>
      <c r="UI567" s="9"/>
      <c r="UJ567" s="9"/>
      <c r="UK567" s="9"/>
      <c r="UL567" s="9"/>
      <c r="UM567" s="9"/>
      <c r="UN567" s="9"/>
      <c r="UO567" s="9"/>
      <c r="UP567" s="9"/>
      <c r="UQ567" s="9"/>
      <c r="UR567" s="9"/>
      <c r="US567" s="9"/>
      <c r="UT567" s="9"/>
      <c r="UU567" s="9"/>
      <c r="UV567" s="9"/>
      <c r="UW567" s="9"/>
      <c r="UX567" s="9"/>
      <c r="UY567" s="9"/>
      <c r="UZ567" s="9"/>
      <c r="VA567" s="9"/>
      <c r="VB567" s="9"/>
      <c r="VC567" s="9"/>
      <c r="VD567" s="9"/>
      <c r="VE567" s="9"/>
      <c r="VF567" s="9"/>
      <c r="VG567" s="9"/>
      <c r="VH567" s="9"/>
      <c r="VI567" s="9"/>
      <c r="VJ567" s="9"/>
      <c r="VK567" s="9"/>
      <c r="VL567" s="9"/>
      <c r="VM567" s="9"/>
      <c r="VN567" s="9"/>
      <c r="VO567" s="9"/>
      <c r="VP567" s="9"/>
      <c r="VQ567" s="9"/>
      <c r="VR567" s="9"/>
      <c r="VS567" s="9"/>
      <c r="VT567" s="9"/>
      <c r="VU567" s="9"/>
      <c r="VV567" s="9"/>
      <c r="VW567" s="9"/>
      <c r="VX567" s="9"/>
      <c r="VY567" s="9"/>
      <c r="VZ567" s="9"/>
      <c r="WA567" s="9"/>
      <c r="WB567" s="9"/>
      <c r="WC567" s="9"/>
      <c r="WD567" s="9"/>
      <c r="WE567" s="9"/>
      <c r="WF567" s="9"/>
      <c r="WG567" s="9"/>
      <c r="WH567" s="9"/>
      <c r="WI567" s="9"/>
      <c r="WJ567" s="9"/>
      <c r="WK567" s="9"/>
      <c r="WL567" s="9"/>
      <c r="WM567" s="9"/>
      <c r="WN567" s="9"/>
      <c r="WO567" s="9"/>
      <c r="WP567" s="9"/>
      <c r="WQ567" s="9"/>
      <c r="WR567" s="9"/>
      <c r="WS567" s="9"/>
      <c r="WT567" s="9"/>
      <c r="WU567" s="9"/>
      <c r="WV567" s="9"/>
      <c r="WW567" s="9"/>
      <c r="WX567" s="9"/>
      <c r="WY567" s="9"/>
      <c r="WZ567" s="9"/>
      <c r="XA567" s="9"/>
      <c r="XB567" s="9"/>
      <c r="XC567" s="9"/>
      <c r="XD567" s="9"/>
      <c r="XE567" s="9"/>
      <c r="XF567" s="9"/>
      <c r="XG567" s="9"/>
      <c r="XH567" s="9"/>
      <c r="XI567" s="9"/>
      <c r="XJ567" s="9"/>
      <c r="XK567" s="9"/>
      <c r="XL567" s="9"/>
      <c r="XM567" s="9"/>
      <c r="XN567" s="9"/>
      <c r="XO567" s="9"/>
      <c r="XP567" s="9"/>
      <c r="XQ567" s="9"/>
      <c r="XR567" s="9"/>
      <c r="XS567" s="9"/>
      <c r="XT567" s="9"/>
      <c r="XU567" s="9"/>
      <c r="XV567" s="9"/>
      <c r="XW567" s="9"/>
      <c r="XX567" s="9"/>
      <c r="XY567" s="9"/>
      <c r="XZ567" s="9"/>
      <c r="YA567" s="9"/>
      <c r="YB567" s="9"/>
      <c r="YC567" s="9"/>
      <c r="YD567" s="9"/>
      <c r="YE567" s="9"/>
      <c r="YF567" s="9"/>
      <c r="YG567" s="9"/>
      <c r="YH567" s="9"/>
      <c r="YI567" s="9"/>
      <c r="YJ567" s="9"/>
      <c r="YK567" s="9"/>
      <c r="YL567" s="9"/>
      <c r="YM567" s="9"/>
      <c r="YN567" s="9"/>
      <c r="YO567" s="9"/>
      <c r="YP567" s="9"/>
      <c r="YQ567" s="9"/>
      <c r="YR567" s="9"/>
      <c r="YS567" s="9"/>
      <c r="YT567" s="9"/>
      <c r="YU567" s="9"/>
      <c r="YV567" s="9"/>
      <c r="YW567" s="9"/>
      <c r="YX567" s="9"/>
      <c r="YY567" s="9"/>
      <c r="YZ567" s="9"/>
      <c r="ZA567" s="9"/>
      <c r="ZB567" s="9"/>
      <c r="ZC567" s="9"/>
      <c r="ZD567" s="9"/>
      <c r="ZE567" s="9"/>
      <c r="ZF567" s="9"/>
      <c r="ZG567" s="9"/>
      <c r="ZH567" s="9"/>
      <c r="ZI567" s="9"/>
      <c r="ZJ567" s="9"/>
      <c r="ZK567" s="9"/>
      <c r="ZL567" s="9"/>
      <c r="ZM567" s="9"/>
      <c r="ZN567" s="9"/>
      <c r="ZO567" s="9"/>
      <c r="ZP567" s="9"/>
      <c r="ZQ567" s="9"/>
      <c r="ZR567" s="9"/>
      <c r="ZS567" s="9"/>
      <c r="ZT567" s="9"/>
      <c r="ZU567" s="9"/>
      <c r="ZV567" s="9"/>
      <c r="ZW567" s="9"/>
      <c r="ZX567" s="9"/>
      <c r="ZY567" s="9"/>
      <c r="ZZ567" s="9"/>
      <c r="AAA567" s="9"/>
      <c r="AAB567" s="9"/>
      <c r="AAC567" s="9"/>
      <c r="AAD567" s="9"/>
      <c r="AAE567" s="9"/>
      <c r="AAF567" s="9"/>
      <c r="AAG567" s="9"/>
      <c r="AAH567" s="9"/>
      <c r="AAI567" s="9"/>
      <c r="AAJ567" s="9"/>
      <c r="AAK567" s="9"/>
      <c r="AAL567" s="9"/>
      <c r="AAM567" s="9"/>
      <c r="AAN567" s="9"/>
      <c r="AAO567" s="9"/>
      <c r="AAP567" s="9"/>
      <c r="AAQ567" s="9"/>
      <c r="AAR567" s="9"/>
      <c r="AAS567" s="9"/>
      <c r="AAT567" s="9"/>
      <c r="AAU567" s="9"/>
      <c r="AAV567" s="9"/>
      <c r="AAW567" s="9"/>
      <c r="AAX567" s="9"/>
      <c r="AAY567" s="9"/>
      <c r="AAZ567" s="9"/>
      <c r="ABA567" s="9"/>
      <c r="ABB567" s="9"/>
      <c r="ABC567" s="9"/>
      <c r="ABD567" s="9"/>
      <c r="ABE567" s="9"/>
      <c r="ABF567" s="9"/>
      <c r="ABG567" s="9"/>
      <c r="ABH567" s="9"/>
      <c r="ABI567" s="9"/>
      <c r="ABJ567" s="9"/>
      <c r="ABK567" s="9"/>
      <c r="ABL567" s="9"/>
      <c r="ABM567" s="9"/>
      <c r="ABN567" s="9"/>
      <c r="ABO567" s="9"/>
      <c r="ABP567" s="9"/>
      <c r="ABQ567" s="9"/>
      <c r="ABR567" s="9"/>
      <c r="ABS567" s="9"/>
      <c r="ABT567" s="9"/>
      <c r="ABU567" s="9"/>
      <c r="ABV567" s="9"/>
      <c r="ABW567" s="9"/>
      <c r="ABX567" s="9"/>
      <c r="ABY567" s="9"/>
      <c r="ABZ567" s="9"/>
      <c r="ACA567" s="9"/>
      <c r="ACB567" s="9"/>
      <c r="ACC567" s="9"/>
      <c r="ACD567" s="9"/>
      <c r="ACE567" s="9"/>
      <c r="ACF567" s="9"/>
      <c r="ACG567" s="9"/>
      <c r="ACH567" s="9"/>
      <c r="ACI567" s="9"/>
      <c r="ACJ567" s="9"/>
      <c r="ACK567" s="9"/>
      <c r="ACL567" s="9"/>
      <c r="ACM567" s="9"/>
      <c r="ACN567" s="9"/>
      <c r="ACO567" s="9"/>
      <c r="ACP567" s="9"/>
      <c r="ACQ567" s="9"/>
      <c r="ACR567" s="9"/>
      <c r="ACS567" s="9"/>
      <c r="ACT567" s="9"/>
      <c r="ACU567" s="9"/>
      <c r="ACV567" s="9"/>
      <c r="ACW567" s="9"/>
      <c r="ACX567" s="9"/>
      <c r="ACY567" s="9"/>
      <c r="ACZ567" s="9"/>
      <c r="ADA567" s="9"/>
      <c r="ADB567" s="9"/>
      <c r="ADC567" s="9"/>
      <c r="ADD567" s="9"/>
      <c r="ADE567" s="9"/>
      <c r="ADF567" s="9"/>
      <c r="ADG567" s="9"/>
      <c r="ADH567" s="9"/>
      <c r="ADI567" s="9"/>
      <c r="ADJ567" s="9"/>
      <c r="ADK567" s="9"/>
      <c r="ADL567" s="9"/>
      <c r="ADM567" s="9"/>
      <c r="ADN567" s="9"/>
      <c r="ADO567" s="9"/>
      <c r="ADP567" s="9"/>
      <c r="ADQ567" s="9"/>
      <c r="ADR567" s="9"/>
      <c r="ADS567" s="9"/>
      <c r="ADT567" s="9"/>
      <c r="ADU567" s="9"/>
      <c r="ADV567" s="9"/>
      <c r="ADW567" s="9"/>
      <c r="ADX567" s="9"/>
      <c r="ADY567" s="9"/>
      <c r="ADZ567" s="9"/>
      <c r="AEA567" s="9"/>
      <c r="AEB567" s="9"/>
      <c r="AEC567" s="9"/>
      <c r="AED567" s="9"/>
      <c r="AEE567" s="9"/>
      <c r="AEF567" s="9"/>
      <c r="AEG567" s="9"/>
      <c r="AEH567" s="9"/>
      <c r="AEI567" s="9"/>
      <c r="AEJ567" s="9"/>
      <c r="AEK567" s="9"/>
      <c r="AEL567" s="9"/>
      <c r="AEM567" s="9"/>
      <c r="AEN567" s="9"/>
      <c r="AEO567" s="9"/>
      <c r="AEP567" s="9"/>
      <c r="AEQ567" s="9"/>
      <c r="AER567" s="9"/>
      <c r="AES567" s="9"/>
      <c r="AET567" s="9"/>
      <c r="AEU567" s="9"/>
      <c r="AEV567" s="9"/>
      <c r="AEW567" s="9"/>
      <c r="AEX567" s="9"/>
      <c r="AEY567" s="9"/>
      <c r="AEZ567" s="9"/>
      <c r="AFA567" s="9"/>
      <c r="AFB567" s="9"/>
      <c r="AFC567" s="9"/>
      <c r="AFD567" s="9"/>
      <c r="AFE567" s="9"/>
      <c r="AFF567" s="9"/>
      <c r="AFG567" s="9"/>
      <c r="AFH567" s="9"/>
      <c r="AFI567" s="9"/>
      <c r="AFJ567" s="9"/>
      <c r="AFK567" s="9"/>
      <c r="AFL567" s="9"/>
      <c r="AFM567" s="9"/>
      <c r="AFN567" s="9"/>
      <c r="AFO567" s="9"/>
      <c r="AFP567" s="9"/>
      <c r="AFQ567" s="9"/>
      <c r="AFR567" s="9"/>
      <c r="AFS567" s="9"/>
      <c r="AFT567" s="9"/>
      <c r="AFU567" s="9"/>
      <c r="AFV567" s="9"/>
      <c r="AFW567" s="9"/>
      <c r="AFX567" s="9"/>
      <c r="AFY567" s="9"/>
      <c r="AFZ567" s="9"/>
      <c r="AGA567" s="9"/>
      <c r="AGB567" s="9"/>
      <c r="AGC567" s="9"/>
      <c r="AGD567" s="9"/>
      <c r="AGE567" s="9"/>
      <c r="AGF567" s="9"/>
      <c r="AGG567" s="9"/>
      <c r="AGH567" s="9"/>
      <c r="AGI567" s="9"/>
      <c r="AGJ567" s="9"/>
      <c r="AGK567" s="9"/>
      <c r="AGL567" s="9"/>
      <c r="AGM567" s="9"/>
      <c r="AGN567" s="9"/>
      <c r="AGO567" s="9"/>
      <c r="AGP567" s="9"/>
      <c r="AGQ567" s="9"/>
      <c r="AGR567" s="9"/>
      <c r="AGS567" s="9"/>
      <c r="AGT567" s="9"/>
      <c r="AGU567" s="9"/>
      <c r="AGV567" s="9"/>
      <c r="AGW567" s="9"/>
      <c r="AGX567" s="9"/>
      <c r="AGY567" s="9"/>
      <c r="AGZ567" s="9"/>
      <c r="AHA567" s="9"/>
      <c r="AHB567" s="9"/>
      <c r="AHC567" s="9"/>
      <c r="AHD567" s="9"/>
      <c r="AHE567" s="9"/>
      <c r="AHF567" s="9"/>
      <c r="AHG567" s="9"/>
      <c r="AHH567" s="9"/>
      <c r="AHI567" s="9"/>
      <c r="AHJ567" s="9"/>
      <c r="AHK567" s="9"/>
      <c r="AHL567" s="9"/>
      <c r="AHM567" s="9"/>
      <c r="AHN567" s="9"/>
      <c r="AHO567" s="9"/>
      <c r="AHP567" s="9"/>
      <c r="AHQ567" s="9"/>
      <c r="AHR567" s="9"/>
      <c r="AHS567" s="9"/>
      <c r="AHT567" s="9"/>
      <c r="AHU567" s="9"/>
      <c r="AHV567" s="9"/>
      <c r="AHW567" s="9"/>
      <c r="AHX567" s="9"/>
      <c r="AHY567" s="9"/>
      <c r="AHZ567" s="9"/>
      <c r="AIA567" s="9"/>
      <c r="AIB567" s="9"/>
      <c r="AIC567" s="9"/>
      <c r="AID567" s="9"/>
      <c r="AIE567" s="9"/>
      <c r="AIF567" s="9"/>
      <c r="AIG567" s="9"/>
      <c r="AIH567" s="9"/>
      <c r="AII567" s="9"/>
      <c r="AIJ567" s="9"/>
      <c r="AIK567" s="9"/>
      <c r="AIL567" s="9"/>
      <c r="AIM567" s="9"/>
      <c r="AIN567" s="9"/>
      <c r="AIO567" s="9"/>
      <c r="AIP567" s="9"/>
      <c r="AIQ567" s="9"/>
      <c r="AIR567" s="9"/>
      <c r="AIS567" s="9"/>
      <c r="AIT567" s="9"/>
      <c r="AIU567" s="9"/>
      <c r="AIV567" s="9"/>
      <c r="AIW567" s="9"/>
      <c r="AIX567" s="9"/>
      <c r="AIY567" s="9"/>
      <c r="AIZ567" s="9"/>
      <c r="AJA567" s="9"/>
      <c r="AJB567" s="9"/>
      <c r="AJC567" s="9"/>
      <c r="AJD567" s="9"/>
      <c r="AJE567" s="9"/>
      <c r="AJF567" s="9"/>
      <c r="AJG567" s="9"/>
      <c r="AJH567" s="9"/>
      <c r="AJI567" s="9"/>
      <c r="AJJ567" s="9"/>
      <c r="AJK567" s="9"/>
      <c r="AJL567" s="9"/>
      <c r="AJM567" s="9"/>
      <c r="AJN567" s="9"/>
      <c r="AJO567" s="9"/>
      <c r="AJP567" s="9"/>
      <c r="AJQ567" s="9"/>
      <c r="AJR567" s="9"/>
      <c r="AJS567" s="9"/>
      <c r="AJT567" s="9"/>
      <c r="AJU567" s="9"/>
      <c r="AJV567" s="9"/>
      <c r="AJW567" s="9"/>
      <c r="AJX567" s="9"/>
      <c r="AJY567" s="9"/>
      <c r="AJZ567" s="9"/>
      <c r="AKA567" s="9"/>
      <c r="AKB567" s="9"/>
      <c r="AKC567" s="9"/>
      <c r="AKD567" s="9"/>
      <c r="AKE567" s="9"/>
      <c r="AKF567" s="9"/>
      <c r="AKG567" s="9"/>
      <c r="AKH567" s="9"/>
      <c r="AKI567" s="9"/>
      <c r="AKJ567" s="9"/>
      <c r="AKK567" s="9"/>
      <c r="AKL567" s="9"/>
      <c r="AKM567" s="9"/>
      <c r="AKN567" s="9"/>
      <c r="AKO567" s="9"/>
      <c r="AKP567" s="9"/>
      <c r="AKQ567" s="9"/>
      <c r="AKR567" s="9"/>
      <c r="AKS567" s="9"/>
      <c r="AKT567" s="9"/>
      <c r="AKU567" s="9"/>
      <c r="AKV567" s="9"/>
      <c r="AKW567" s="9"/>
      <c r="AKX567" s="9"/>
      <c r="AKY567" s="9"/>
      <c r="AKZ567" s="9"/>
      <c r="ALA567" s="9"/>
      <c r="ALB567" s="9"/>
      <c r="ALC567" s="9"/>
      <c r="ALD567" s="9"/>
      <c r="ALE567" s="9"/>
      <c r="ALF567" s="9"/>
      <c r="ALG567" s="9"/>
      <c r="ALH567" s="9"/>
      <c r="ALI567" s="9"/>
      <c r="ALJ567" s="9"/>
      <c r="ALK567" s="9"/>
      <c r="ALL567" s="9"/>
      <c r="ALM567" s="9"/>
      <c r="ALN567" s="9"/>
      <c r="ALO567" s="9"/>
      <c r="ALP567" s="9"/>
      <c r="ALQ567" s="9"/>
      <c r="ALR567" s="9"/>
      <c r="ALS567" s="9"/>
      <c r="ALT567" s="9"/>
      <c r="ALU567" s="9"/>
      <c r="ALV567" s="9"/>
      <c r="ALW567" s="9"/>
      <c r="ALX567" s="9"/>
      <c r="ALY567" s="9"/>
      <c r="ALZ567" s="9"/>
      <c r="AMA567" s="9"/>
      <c r="AMB567" s="9"/>
      <c r="AMC567" s="9"/>
      <c r="AMD567" s="9"/>
      <c r="AME567" s="9"/>
      <c r="AMF567" s="9"/>
      <c r="AMG567" s="9"/>
      <c r="AMH567" s="9"/>
      <c r="AMI567" s="9"/>
      <c r="AMJ567" s="9"/>
      <c r="AMK567" s="9"/>
    </row>
    <row r="568" spans="1:1025" s="8" customFormat="1" ht="27.75" hidden="1" thickBot="1">
      <c r="A568" s="50"/>
      <c r="B568" s="247"/>
      <c r="C568" s="248"/>
      <c r="D568" s="248"/>
      <c r="E568" s="248"/>
      <c r="F568" s="249">
        <v>8431</v>
      </c>
      <c r="G568" s="250">
        <v>7550</v>
      </c>
      <c r="H568" s="137" t="s">
        <v>80</v>
      </c>
      <c r="I568" s="251" t="s">
        <v>80</v>
      </c>
      <c r="J568" s="138" t="s">
        <v>467</v>
      </c>
      <c r="K568" s="138"/>
      <c r="L568" s="168">
        <v>3500</v>
      </c>
      <c r="M568" s="66">
        <v>200</v>
      </c>
      <c r="N568" s="140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9"/>
      <c r="FK568" s="9"/>
      <c r="FL568" s="9"/>
      <c r="FM568" s="9"/>
      <c r="FN568" s="9"/>
      <c r="FO568" s="9"/>
      <c r="FP568" s="9"/>
      <c r="FQ568" s="9"/>
      <c r="FR568" s="9"/>
      <c r="FS568" s="9"/>
      <c r="FT568" s="9"/>
      <c r="FU568" s="9"/>
      <c r="FV568" s="9"/>
      <c r="FW568" s="9"/>
      <c r="FX568" s="9"/>
      <c r="FY568" s="9"/>
      <c r="FZ568" s="9"/>
      <c r="GA568" s="9"/>
      <c r="GB568" s="9"/>
      <c r="GC568" s="9"/>
      <c r="GD568" s="9"/>
      <c r="GE568" s="9"/>
      <c r="GF568" s="9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  <c r="HJ568" s="9"/>
      <c r="HK568" s="9"/>
      <c r="HL568" s="9"/>
      <c r="HM568" s="9"/>
      <c r="HN568" s="9"/>
      <c r="HO568" s="9"/>
      <c r="HP568" s="9"/>
      <c r="HQ568" s="9"/>
      <c r="HR568" s="9"/>
      <c r="HS568" s="9"/>
      <c r="HT568" s="9"/>
      <c r="HU568" s="9"/>
      <c r="HV568" s="9"/>
      <c r="HW568" s="9"/>
      <c r="HX568" s="9"/>
      <c r="HY568" s="9"/>
      <c r="HZ568" s="9"/>
      <c r="IA568" s="9"/>
      <c r="IB568" s="9"/>
      <c r="IC568" s="9"/>
      <c r="ID568" s="9"/>
      <c r="IE568" s="9"/>
      <c r="IF568" s="9"/>
      <c r="IG568" s="9"/>
      <c r="IH568" s="9"/>
      <c r="II568" s="9"/>
      <c r="IJ568" s="9"/>
      <c r="IK568" s="9"/>
      <c r="IL568" s="9"/>
      <c r="IM568" s="9"/>
      <c r="IN568" s="9"/>
      <c r="IO568" s="9"/>
      <c r="IP568" s="9"/>
      <c r="IQ568" s="9"/>
      <c r="IR568" s="9"/>
      <c r="IS568" s="9"/>
      <c r="IT568" s="9"/>
      <c r="IU568" s="9"/>
      <c r="IV568" s="9"/>
      <c r="IW568" s="9"/>
      <c r="IX568" s="9"/>
      <c r="IY568" s="9"/>
      <c r="IZ568" s="9"/>
      <c r="JA568" s="9"/>
      <c r="JB568" s="9"/>
      <c r="JC568" s="9"/>
      <c r="JD568" s="9"/>
      <c r="JE568" s="9"/>
      <c r="JF568" s="9"/>
      <c r="JG568" s="9"/>
      <c r="JH568" s="9"/>
      <c r="JI568" s="9"/>
      <c r="JJ568" s="9"/>
      <c r="JK568" s="9"/>
      <c r="JL568" s="9"/>
      <c r="JM568" s="9"/>
      <c r="JN568" s="9"/>
      <c r="JO568" s="9"/>
      <c r="JP568" s="9"/>
      <c r="JQ568" s="9"/>
      <c r="JR568" s="9"/>
      <c r="JS568" s="9"/>
      <c r="JT568" s="9"/>
      <c r="JU568" s="9"/>
      <c r="JV568" s="9"/>
      <c r="JW568" s="9"/>
      <c r="JX568" s="9"/>
      <c r="JY568" s="9"/>
      <c r="JZ568" s="9"/>
      <c r="KA568" s="9"/>
      <c r="KB568" s="9"/>
      <c r="KC568" s="9"/>
      <c r="KD568" s="9"/>
      <c r="KE568" s="9"/>
      <c r="KF568" s="9"/>
      <c r="KG568" s="9"/>
      <c r="KH568" s="9"/>
      <c r="KI568" s="9"/>
      <c r="KJ568" s="9"/>
      <c r="KK568" s="9"/>
      <c r="KL568" s="9"/>
      <c r="KM568" s="9"/>
      <c r="KN568" s="9"/>
      <c r="KO568" s="9"/>
      <c r="KP568" s="9"/>
      <c r="KQ568" s="9"/>
      <c r="KR568" s="9"/>
      <c r="KS568" s="9"/>
      <c r="KT568" s="9"/>
      <c r="KU568" s="9"/>
      <c r="KV568" s="9"/>
      <c r="KW568" s="9"/>
      <c r="KX568" s="9"/>
      <c r="KY568" s="9"/>
      <c r="KZ568" s="9"/>
      <c r="LA568" s="9"/>
      <c r="LB568" s="9"/>
      <c r="LC568" s="9"/>
      <c r="LD568" s="9"/>
      <c r="LE568" s="9"/>
      <c r="LF568" s="9"/>
      <c r="LG568" s="9"/>
      <c r="LH568" s="9"/>
      <c r="LI568" s="9"/>
      <c r="LJ568" s="9"/>
      <c r="LK568" s="9"/>
      <c r="LL568" s="9"/>
      <c r="LM568" s="9"/>
      <c r="LN568" s="9"/>
      <c r="LO568" s="9"/>
      <c r="LP568" s="9"/>
      <c r="LQ568" s="9"/>
      <c r="LR568" s="9"/>
      <c r="LS568" s="9"/>
      <c r="LT568" s="9"/>
      <c r="LU568" s="9"/>
      <c r="LV568" s="9"/>
      <c r="LW568" s="9"/>
      <c r="LX568" s="9"/>
      <c r="LY568" s="9"/>
      <c r="LZ568" s="9"/>
      <c r="MA568" s="9"/>
      <c r="MB568" s="9"/>
      <c r="MC568" s="9"/>
      <c r="MD568" s="9"/>
      <c r="ME568" s="9"/>
      <c r="MF568" s="9"/>
      <c r="MG568" s="9"/>
      <c r="MH568" s="9"/>
      <c r="MI568" s="9"/>
      <c r="MJ568" s="9"/>
      <c r="MK568" s="9"/>
      <c r="ML568" s="9"/>
      <c r="MM568" s="9"/>
      <c r="MN568" s="9"/>
      <c r="MO568" s="9"/>
      <c r="MP568" s="9"/>
      <c r="MQ568" s="9"/>
      <c r="MR568" s="9"/>
      <c r="MS568" s="9"/>
      <c r="MT568" s="9"/>
      <c r="MU568" s="9"/>
      <c r="MV568" s="9"/>
      <c r="MW568" s="9"/>
      <c r="MX568" s="9"/>
      <c r="MY568" s="9"/>
      <c r="MZ568" s="9"/>
      <c r="NA568" s="9"/>
      <c r="NB568" s="9"/>
      <c r="NC568" s="9"/>
      <c r="ND568" s="9"/>
      <c r="NE568" s="9"/>
      <c r="NF568" s="9"/>
      <c r="NG568" s="9"/>
      <c r="NH568" s="9"/>
      <c r="NI568" s="9"/>
      <c r="NJ568" s="9"/>
      <c r="NK568" s="9"/>
      <c r="NL568" s="9"/>
      <c r="NM568" s="9"/>
      <c r="NN568" s="9"/>
      <c r="NO568" s="9"/>
      <c r="NP568" s="9"/>
      <c r="NQ568" s="9"/>
      <c r="NR568" s="9"/>
      <c r="NS568" s="9"/>
      <c r="NT568" s="9"/>
      <c r="NU568" s="9"/>
      <c r="NV568" s="9"/>
      <c r="NW568" s="9"/>
      <c r="NX568" s="9"/>
      <c r="NY568" s="9"/>
      <c r="NZ568" s="9"/>
      <c r="OA568" s="9"/>
      <c r="OB568" s="9"/>
      <c r="OC568" s="9"/>
      <c r="OD568" s="9"/>
      <c r="OE568" s="9"/>
      <c r="OF568" s="9"/>
      <c r="OG568" s="9"/>
      <c r="OH568" s="9"/>
      <c r="OI568" s="9"/>
      <c r="OJ568" s="9"/>
      <c r="OK568" s="9"/>
      <c r="OL568" s="9"/>
      <c r="OM568" s="9"/>
      <c r="ON568" s="9"/>
      <c r="OO568" s="9"/>
      <c r="OP568" s="9"/>
      <c r="OQ568" s="9"/>
      <c r="OR568" s="9"/>
      <c r="OS568" s="9"/>
      <c r="OT568" s="9"/>
      <c r="OU568" s="9"/>
      <c r="OV568" s="9"/>
      <c r="OW568" s="9"/>
      <c r="OX568" s="9"/>
      <c r="OY568" s="9"/>
      <c r="OZ568" s="9"/>
      <c r="PA568" s="9"/>
      <c r="PB568" s="9"/>
      <c r="PC568" s="9"/>
      <c r="PD568" s="9"/>
      <c r="PE568" s="9"/>
      <c r="PF568" s="9"/>
      <c r="PG568" s="9"/>
      <c r="PH568" s="9"/>
      <c r="PI568" s="9"/>
      <c r="PJ568" s="9"/>
      <c r="PK568" s="9"/>
      <c r="PL568" s="9"/>
      <c r="PM568" s="9"/>
      <c r="PN568" s="9"/>
      <c r="PO568" s="9"/>
      <c r="PP568" s="9"/>
      <c r="PQ568" s="9"/>
      <c r="PR568" s="9"/>
      <c r="PS568" s="9"/>
      <c r="PT568" s="9"/>
      <c r="PU568" s="9"/>
      <c r="PV568" s="9"/>
      <c r="PW568" s="9"/>
      <c r="PX568" s="9"/>
      <c r="PY568" s="9"/>
      <c r="PZ568" s="9"/>
      <c r="QA568" s="9"/>
      <c r="QB568" s="9"/>
      <c r="QC568" s="9"/>
      <c r="QD568" s="9"/>
      <c r="QE568" s="9"/>
      <c r="QF568" s="9"/>
      <c r="QG568" s="9"/>
      <c r="QH568" s="9"/>
      <c r="QI568" s="9"/>
      <c r="QJ568" s="9"/>
      <c r="QK568" s="9"/>
      <c r="QL568" s="9"/>
      <c r="QM568" s="9"/>
      <c r="QN568" s="9"/>
      <c r="QO568" s="9"/>
      <c r="QP568" s="9"/>
      <c r="QQ568" s="9"/>
      <c r="QR568" s="9"/>
      <c r="QS568" s="9"/>
      <c r="QT568" s="9"/>
      <c r="QU568" s="9"/>
      <c r="QV568" s="9"/>
      <c r="QW568" s="9"/>
      <c r="QX568" s="9"/>
      <c r="QY568" s="9"/>
      <c r="QZ568" s="9"/>
      <c r="RA568" s="9"/>
      <c r="RB568" s="9"/>
      <c r="RC568" s="9"/>
      <c r="RD568" s="9"/>
      <c r="RE568" s="9"/>
      <c r="RF568" s="9"/>
      <c r="RG568" s="9"/>
      <c r="RH568" s="9"/>
      <c r="RI568" s="9"/>
      <c r="RJ568" s="9"/>
      <c r="RK568" s="9"/>
      <c r="RL568" s="9"/>
      <c r="RM568" s="9"/>
      <c r="RN568" s="9"/>
      <c r="RO568" s="9"/>
      <c r="RP568" s="9"/>
      <c r="RQ568" s="9"/>
      <c r="RR568" s="9"/>
      <c r="RS568" s="9"/>
      <c r="RT568" s="9"/>
      <c r="RU568" s="9"/>
      <c r="RV568" s="9"/>
      <c r="RW568" s="9"/>
      <c r="RX568" s="9"/>
      <c r="RY568" s="9"/>
      <c r="RZ568" s="9"/>
      <c r="SA568" s="9"/>
      <c r="SB568" s="9"/>
      <c r="SC568" s="9"/>
      <c r="SD568" s="9"/>
      <c r="SE568" s="9"/>
      <c r="SF568" s="9"/>
      <c r="SG568" s="9"/>
      <c r="SH568" s="9"/>
      <c r="SI568" s="9"/>
      <c r="SJ568" s="9"/>
      <c r="SK568" s="9"/>
      <c r="SL568" s="9"/>
      <c r="SM568" s="9"/>
      <c r="SN568" s="9"/>
      <c r="SO568" s="9"/>
      <c r="SP568" s="9"/>
      <c r="SQ568" s="9"/>
      <c r="SR568" s="9"/>
      <c r="SS568" s="9"/>
      <c r="ST568" s="9"/>
      <c r="SU568" s="9"/>
      <c r="SV568" s="9"/>
      <c r="SW568" s="9"/>
      <c r="SX568" s="9"/>
      <c r="SY568" s="9"/>
      <c r="SZ568" s="9"/>
      <c r="TA568" s="9"/>
      <c r="TB568" s="9"/>
      <c r="TC568" s="9"/>
      <c r="TD568" s="9"/>
      <c r="TE568" s="9"/>
      <c r="TF568" s="9"/>
      <c r="TG568" s="9"/>
      <c r="TH568" s="9"/>
      <c r="TI568" s="9"/>
      <c r="TJ568" s="9"/>
      <c r="TK568" s="9"/>
      <c r="TL568" s="9"/>
      <c r="TM568" s="9"/>
      <c r="TN568" s="9"/>
      <c r="TO568" s="9"/>
      <c r="TP568" s="9"/>
      <c r="TQ568" s="9"/>
      <c r="TR568" s="9"/>
      <c r="TS568" s="9"/>
      <c r="TT568" s="9"/>
      <c r="TU568" s="9"/>
      <c r="TV568" s="9"/>
      <c r="TW568" s="9"/>
      <c r="TX568" s="9"/>
      <c r="TY568" s="9"/>
      <c r="TZ568" s="9"/>
      <c r="UA568" s="9"/>
      <c r="UB568" s="9"/>
      <c r="UC568" s="9"/>
      <c r="UD568" s="9"/>
      <c r="UE568" s="9"/>
      <c r="UF568" s="9"/>
      <c r="UG568" s="9"/>
      <c r="UH568" s="9"/>
      <c r="UI568" s="9"/>
      <c r="UJ568" s="9"/>
      <c r="UK568" s="9"/>
      <c r="UL568" s="9"/>
      <c r="UM568" s="9"/>
      <c r="UN568" s="9"/>
      <c r="UO568" s="9"/>
      <c r="UP568" s="9"/>
      <c r="UQ568" s="9"/>
      <c r="UR568" s="9"/>
      <c r="US568" s="9"/>
      <c r="UT568" s="9"/>
      <c r="UU568" s="9"/>
      <c r="UV568" s="9"/>
      <c r="UW568" s="9"/>
      <c r="UX568" s="9"/>
      <c r="UY568" s="9"/>
      <c r="UZ568" s="9"/>
      <c r="VA568" s="9"/>
      <c r="VB568" s="9"/>
      <c r="VC568" s="9"/>
      <c r="VD568" s="9"/>
      <c r="VE568" s="9"/>
      <c r="VF568" s="9"/>
      <c r="VG568" s="9"/>
      <c r="VH568" s="9"/>
      <c r="VI568" s="9"/>
      <c r="VJ568" s="9"/>
      <c r="VK568" s="9"/>
      <c r="VL568" s="9"/>
      <c r="VM568" s="9"/>
      <c r="VN568" s="9"/>
      <c r="VO568" s="9"/>
      <c r="VP568" s="9"/>
      <c r="VQ568" s="9"/>
      <c r="VR568" s="9"/>
      <c r="VS568" s="9"/>
      <c r="VT568" s="9"/>
      <c r="VU568" s="9"/>
      <c r="VV568" s="9"/>
      <c r="VW568" s="9"/>
      <c r="VX568" s="9"/>
      <c r="VY568" s="9"/>
      <c r="VZ568" s="9"/>
      <c r="WA568" s="9"/>
      <c r="WB568" s="9"/>
      <c r="WC568" s="9"/>
      <c r="WD568" s="9"/>
      <c r="WE568" s="9"/>
      <c r="WF568" s="9"/>
      <c r="WG568" s="9"/>
      <c r="WH568" s="9"/>
      <c r="WI568" s="9"/>
      <c r="WJ568" s="9"/>
      <c r="WK568" s="9"/>
      <c r="WL568" s="9"/>
      <c r="WM568" s="9"/>
      <c r="WN568" s="9"/>
      <c r="WO568" s="9"/>
      <c r="WP568" s="9"/>
      <c r="WQ568" s="9"/>
      <c r="WR568" s="9"/>
      <c r="WS568" s="9"/>
      <c r="WT568" s="9"/>
      <c r="WU568" s="9"/>
      <c r="WV568" s="9"/>
      <c r="WW568" s="9"/>
      <c r="WX568" s="9"/>
      <c r="WY568" s="9"/>
      <c r="WZ568" s="9"/>
      <c r="XA568" s="9"/>
      <c r="XB568" s="9"/>
      <c r="XC568" s="9"/>
      <c r="XD568" s="9"/>
      <c r="XE568" s="9"/>
      <c r="XF568" s="9"/>
      <c r="XG568" s="9"/>
      <c r="XH568" s="9"/>
      <c r="XI568" s="9"/>
      <c r="XJ568" s="9"/>
      <c r="XK568" s="9"/>
      <c r="XL568" s="9"/>
      <c r="XM568" s="9"/>
      <c r="XN568" s="9"/>
      <c r="XO568" s="9"/>
      <c r="XP568" s="9"/>
      <c r="XQ568" s="9"/>
      <c r="XR568" s="9"/>
      <c r="XS568" s="9"/>
      <c r="XT568" s="9"/>
      <c r="XU568" s="9"/>
      <c r="XV568" s="9"/>
      <c r="XW568" s="9"/>
      <c r="XX568" s="9"/>
      <c r="XY568" s="9"/>
      <c r="XZ568" s="9"/>
      <c r="YA568" s="9"/>
      <c r="YB568" s="9"/>
      <c r="YC568" s="9"/>
      <c r="YD568" s="9"/>
      <c r="YE568" s="9"/>
      <c r="YF568" s="9"/>
      <c r="YG568" s="9"/>
      <c r="YH568" s="9"/>
      <c r="YI568" s="9"/>
      <c r="YJ568" s="9"/>
      <c r="YK568" s="9"/>
      <c r="YL568" s="9"/>
      <c r="YM568" s="9"/>
      <c r="YN568" s="9"/>
      <c r="YO568" s="9"/>
      <c r="YP568" s="9"/>
      <c r="YQ568" s="9"/>
      <c r="YR568" s="9"/>
      <c r="YS568" s="9"/>
      <c r="YT568" s="9"/>
      <c r="YU568" s="9"/>
      <c r="YV568" s="9"/>
      <c r="YW568" s="9"/>
      <c r="YX568" s="9"/>
      <c r="YY568" s="9"/>
      <c r="YZ568" s="9"/>
      <c r="ZA568" s="9"/>
      <c r="ZB568" s="9"/>
      <c r="ZC568" s="9"/>
      <c r="ZD568" s="9"/>
      <c r="ZE568" s="9"/>
      <c r="ZF568" s="9"/>
      <c r="ZG568" s="9"/>
      <c r="ZH568" s="9"/>
      <c r="ZI568" s="9"/>
      <c r="ZJ568" s="9"/>
      <c r="ZK568" s="9"/>
      <c r="ZL568" s="9"/>
      <c r="ZM568" s="9"/>
      <c r="ZN568" s="9"/>
      <c r="ZO568" s="9"/>
      <c r="ZP568" s="9"/>
      <c r="ZQ568" s="9"/>
      <c r="ZR568" s="9"/>
      <c r="ZS568" s="9"/>
      <c r="ZT568" s="9"/>
      <c r="ZU568" s="9"/>
      <c r="ZV568" s="9"/>
      <c r="ZW568" s="9"/>
      <c r="ZX568" s="9"/>
      <c r="ZY568" s="9"/>
      <c r="ZZ568" s="9"/>
      <c r="AAA568" s="9"/>
      <c r="AAB568" s="9"/>
      <c r="AAC568" s="9"/>
      <c r="AAD568" s="9"/>
      <c r="AAE568" s="9"/>
      <c r="AAF568" s="9"/>
      <c r="AAG568" s="9"/>
      <c r="AAH568" s="9"/>
      <c r="AAI568" s="9"/>
      <c r="AAJ568" s="9"/>
      <c r="AAK568" s="9"/>
      <c r="AAL568" s="9"/>
      <c r="AAM568" s="9"/>
      <c r="AAN568" s="9"/>
      <c r="AAO568" s="9"/>
      <c r="AAP568" s="9"/>
      <c r="AAQ568" s="9"/>
      <c r="AAR568" s="9"/>
      <c r="AAS568" s="9"/>
      <c r="AAT568" s="9"/>
      <c r="AAU568" s="9"/>
      <c r="AAV568" s="9"/>
      <c r="AAW568" s="9"/>
      <c r="AAX568" s="9"/>
      <c r="AAY568" s="9"/>
      <c r="AAZ568" s="9"/>
      <c r="ABA568" s="9"/>
      <c r="ABB568" s="9"/>
      <c r="ABC568" s="9"/>
      <c r="ABD568" s="9"/>
      <c r="ABE568" s="9"/>
      <c r="ABF568" s="9"/>
      <c r="ABG568" s="9"/>
      <c r="ABH568" s="9"/>
      <c r="ABI568" s="9"/>
      <c r="ABJ568" s="9"/>
      <c r="ABK568" s="9"/>
      <c r="ABL568" s="9"/>
      <c r="ABM568" s="9"/>
      <c r="ABN568" s="9"/>
      <c r="ABO568" s="9"/>
      <c r="ABP568" s="9"/>
      <c r="ABQ568" s="9"/>
      <c r="ABR568" s="9"/>
      <c r="ABS568" s="9"/>
      <c r="ABT568" s="9"/>
      <c r="ABU568" s="9"/>
      <c r="ABV568" s="9"/>
      <c r="ABW568" s="9"/>
      <c r="ABX568" s="9"/>
      <c r="ABY568" s="9"/>
      <c r="ABZ568" s="9"/>
      <c r="ACA568" s="9"/>
      <c r="ACB568" s="9"/>
      <c r="ACC568" s="9"/>
      <c r="ACD568" s="9"/>
      <c r="ACE568" s="9"/>
      <c r="ACF568" s="9"/>
      <c r="ACG568" s="9"/>
      <c r="ACH568" s="9"/>
      <c r="ACI568" s="9"/>
      <c r="ACJ568" s="9"/>
      <c r="ACK568" s="9"/>
      <c r="ACL568" s="9"/>
      <c r="ACM568" s="9"/>
      <c r="ACN568" s="9"/>
      <c r="ACO568" s="9"/>
      <c r="ACP568" s="9"/>
      <c r="ACQ568" s="9"/>
      <c r="ACR568" s="9"/>
      <c r="ACS568" s="9"/>
      <c r="ACT568" s="9"/>
      <c r="ACU568" s="9"/>
      <c r="ACV568" s="9"/>
      <c r="ACW568" s="9"/>
      <c r="ACX568" s="9"/>
      <c r="ACY568" s="9"/>
      <c r="ACZ568" s="9"/>
      <c r="ADA568" s="9"/>
      <c r="ADB568" s="9"/>
      <c r="ADC568" s="9"/>
      <c r="ADD568" s="9"/>
      <c r="ADE568" s="9"/>
      <c r="ADF568" s="9"/>
      <c r="ADG568" s="9"/>
      <c r="ADH568" s="9"/>
      <c r="ADI568" s="9"/>
      <c r="ADJ568" s="9"/>
      <c r="ADK568" s="9"/>
      <c r="ADL568" s="9"/>
      <c r="ADM568" s="9"/>
      <c r="ADN568" s="9"/>
      <c r="ADO568" s="9"/>
      <c r="ADP568" s="9"/>
      <c r="ADQ568" s="9"/>
      <c r="ADR568" s="9"/>
      <c r="ADS568" s="9"/>
      <c r="ADT568" s="9"/>
      <c r="ADU568" s="9"/>
      <c r="ADV568" s="9"/>
      <c r="ADW568" s="9"/>
      <c r="ADX568" s="9"/>
      <c r="ADY568" s="9"/>
      <c r="ADZ568" s="9"/>
      <c r="AEA568" s="9"/>
      <c r="AEB568" s="9"/>
      <c r="AEC568" s="9"/>
      <c r="AED568" s="9"/>
      <c r="AEE568" s="9"/>
      <c r="AEF568" s="9"/>
      <c r="AEG568" s="9"/>
      <c r="AEH568" s="9"/>
      <c r="AEI568" s="9"/>
      <c r="AEJ568" s="9"/>
      <c r="AEK568" s="9"/>
      <c r="AEL568" s="9"/>
      <c r="AEM568" s="9"/>
      <c r="AEN568" s="9"/>
      <c r="AEO568" s="9"/>
      <c r="AEP568" s="9"/>
      <c r="AEQ568" s="9"/>
      <c r="AER568" s="9"/>
      <c r="AES568" s="9"/>
      <c r="AET568" s="9"/>
      <c r="AEU568" s="9"/>
      <c r="AEV568" s="9"/>
      <c r="AEW568" s="9"/>
      <c r="AEX568" s="9"/>
      <c r="AEY568" s="9"/>
      <c r="AEZ568" s="9"/>
      <c r="AFA568" s="9"/>
      <c r="AFB568" s="9"/>
      <c r="AFC568" s="9"/>
      <c r="AFD568" s="9"/>
      <c r="AFE568" s="9"/>
      <c r="AFF568" s="9"/>
      <c r="AFG568" s="9"/>
      <c r="AFH568" s="9"/>
      <c r="AFI568" s="9"/>
      <c r="AFJ568" s="9"/>
      <c r="AFK568" s="9"/>
      <c r="AFL568" s="9"/>
      <c r="AFM568" s="9"/>
      <c r="AFN568" s="9"/>
      <c r="AFO568" s="9"/>
      <c r="AFP568" s="9"/>
      <c r="AFQ568" s="9"/>
      <c r="AFR568" s="9"/>
      <c r="AFS568" s="9"/>
      <c r="AFT568" s="9"/>
      <c r="AFU568" s="9"/>
      <c r="AFV568" s="9"/>
      <c r="AFW568" s="9"/>
      <c r="AFX568" s="9"/>
      <c r="AFY568" s="9"/>
      <c r="AFZ568" s="9"/>
      <c r="AGA568" s="9"/>
      <c r="AGB568" s="9"/>
      <c r="AGC568" s="9"/>
      <c r="AGD568" s="9"/>
      <c r="AGE568" s="9"/>
      <c r="AGF568" s="9"/>
      <c r="AGG568" s="9"/>
      <c r="AGH568" s="9"/>
      <c r="AGI568" s="9"/>
      <c r="AGJ568" s="9"/>
      <c r="AGK568" s="9"/>
      <c r="AGL568" s="9"/>
      <c r="AGM568" s="9"/>
      <c r="AGN568" s="9"/>
      <c r="AGO568" s="9"/>
      <c r="AGP568" s="9"/>
      <c r="AGQ568" s="9"/>
      <c r="AGR568" s="9"/>
      <c r="AGS568" s="9"/>
      <c r="AGT568" s="9"/>
      <c r="AGU568" s="9"/>
      <c r="AGV568" s="9"/>
      <c r="AGW568" s="9"/>
      <c r="AGX568" s="9"/>
      <c r="AGY568" s="9"/>
      <c r="AGZ568" s="9"/>
      <c r="AHA568" s="9"/>
      <c r="AHB568" s="9"/>
      <c r="AHC568" s="9"/>
      <c r="AHD568" s="9"/>
      <c r="AHE568" s="9"/>
      <c r="AHF568" s="9"/>
      <c r="AHG568" s="9"/>
      <c r="AHH568" s="9"/>
      <c r="AHI568" s="9"/>
      <c r="AHJ568" s="9"/>
      <c r="AHK568" s="9"/>
      <c r="AHL568" s="9"/>
      <c r="AHM568" s="9"/>
      <c r="AHN568" s="9"/>
      <c r="AHO568" s="9"/>
      <c r="AHP568" s="9"/>
      <c r="AHQ568" s="9"/>
      <c r="AHR568" s="9"/>
      <c r="AHS568" s="9"/>
      <c r="AHT568" s="9"/>
      <c r="AHU568" s="9"/>
      <c r="AHV568" s="9"/>
      <c r="AHW568" s="9"/>
      <c r="AHX568" s="9"/>
      <c r="AHY568" s="9"/>
      <c r="AHZ568" s="9"/>
      <c r="AIA568" s="9"/>
      <c r="AIB568" s="9"/>
      <c r="AIC568" s="9"/>
      <c r="AID568" s="9"/>
      <c r="AIE568" s="9"/>
      <c r="AIF568" s="9"/>
      <c r="AIG568" s="9"/>
      <c r="AIH568" s="9"/>
      <c r="AII568" s="9"/>
      <c r="AIJ568" s="9"/>
      <c r="AIK568" s="9"/>
      <c r="AIL568" s="9"/>
      <c r="AIM568" s="9"/>
      <c r="AIN568" s="9"/>
      <c r="AIO568" s="9"/>
      <c r="AIP568" s="9"/>
      <c r="AIQ568" s="9"/>
      <c r="AIR568" s="9"/>
      <c r="AIS568" s="9"/>
      <c r="AIT568" s="9"/>
      <c r="AIU568" s="9"/>
      <c r="AIV568" s="9"/>
      <c r="AIW568" s="9"/>
      <c r="AIX568" s="9"/>
      <c r="AIY568" s="9"/>
      <c r="AIZ568" s="9"/>
      <c r="AJA568" s="9"/>
      <c r="AJB568" s="9"/>
      <c r="AJC568" s="9"/>
      <c r="AJD568" s="9"/>
      <c r="AJE568" s="9"/>
      <c r="AJF568" s="9"/>
      <c r="AJG568" s="9"/>
      <c r="AJH568" s="9"/>
      <c r="AJI568" s="9"/>
      <c r="AJJ568" s="9"/>
      <c r="AJK568" s="9"/>
      <c r="AJL568" s="9"/>
      <c r="AJM568" s="9"/>
      <c r="AJN568" s="9"/>
      <c r="AJO568" s="9"/>
      <c r="AJP568" s="9"/>
      <c r="AJQ568" s="9"/>
      <c r="AJR568" s="9"/>
      <c r="AJS568" s="9"/>
      <c r="AJT568" s="9"/>
      <c r="AJU568" s="9"/>
      <c r="AJV568" s="9"/>
      <c r="AJW568" s="9"/>
      <c r="AJX568" s="9"/>
      <c r="AJY568" s="9"/>
      <c r="AJZ568" s="9"/>
      <c r="AKA568" s="9"/>
      <c r="AKB568" s="9"/>
      <c r="AKC568" s="9"/>
      <c r="AKD568" s="9"/>
      <c r="AKE568" s="9"/>
      <c r="AKF568" s="9"/>
      <c r="AKG568" s="9"/>
      <c r="AKH568" s="9"/>
      <c r="AKI568" s="9"/>
      <c r="AKJ568" s="9"/>
      <c r="AKK568" s="9"/>
      <c r="AKL568" s="9"/>
      <c r="AKM568" s="9"/>
      <c r="AKN568" s="9"/>
      <c r="AKO568" s="9"/>
      <c r="AKP568" s="9"/>
      <c r="AKQ568" s="9"/>
      <c r="AKR568" s="9"/>
      <c r="AKS568" s="9"/>
      <c r="AKT568" s="9"/>
      <c r="AKU568" s="9"/>
      <c r="AKV568" s="9"/>
      <c r="AKW568" s="9"/>
      <c r="AKX568" s="9"/>
      <c r="AKY568" s="9"/>
      <c r="AKZ568" s="9"/>
      <c r="ALA568" s="9"/>
      <c r="ALB568" s="9"/>
      <c r="ALC568" s="9"/>
      <c r="ALD568" s="9"/>
      <c r="ALE568" s="9"/>
      <c r="ALF568" s="9"/>
      <c r="ALG568" s="9"/>
      <c r="ALH568" s="9"/>
      <c r="ALI568" s="9"/>
      <c r="ALJ568" s="9"/>
      <c r="ALK568" s="9"/>
      <c r="ALL568" s="9"/>
      <c r="ALM568" s="9"/>
      <c r="ALN568" s="9"/>
      <c r="ALO568" s="9"/>
      <c r="ALP568" s="9"/>
      <c r="ALQ568" s="9"/>
      <c r="ALR568" s="9"/>
      <c r="ALS568" s="9"/>
      <c r="ALT568" s="9"/>
      <c r="ALU568" s="9"/>
      <c r="ALV568" s="9"/>
      <c r="ALW568" s="9"/>
      <c r="ALX568" s="9"/>
      <c r="ALY568" s="9"/>
      <c r="ALZ568" s="9"/>
      <c r="AMA568" s="9"/>
      <c r="AMB568" s="9"/>
      <c r="AMC568" s="9"/>
      <c r="AMD568" s="9"/>
      <c r="AME568" s="9"/>
      <c r="AMF568" s="9"/>
      <c r="AMG568" s="9"/>
      <c r="AMH568" s="9"/>
      <c r="AMI568" s="9"/>
      <c r="AMJ568" s="9"/>
      <c r="AMK568" s="9"/>
    </row>
    <row r="569" spans="1:1025" s="8" customFormat="1" ht="27.75" hidden="1" thickBot="1">
      <c r="A569" s="50"/>
      <c r="B569" s="67">
        <v>8431</v>
      </c>
      <c r="C569" s="68"/>
      <c r="D569" s="68"/>
      <c r="E569" s="106" t="s">
        <v>468</v>
      </c>
      <c r="F569" s="107"/>
      <c r="G569" s="108"/>
      <c r="H569" s="109"/>
      <c r="I569" s="110"/>
      <c r="J569" s="111"/>
      <c r="K569" s="112"/>
      <c r="L569" s="80">
        <f>SUM(L568)</f>
        <v>3500</v>
      </c>
      <c r="M569" s="95">
        <f>SUM(M568)</f>
        <v>200</v>
      </c>
      <c r="N569" s="77">
        <f>M569+L569</f>
        <v>3700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  <c r="FI569" s="9"/>
      <c r="FJ569" s="9"/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  <c r="HJ569" s="9"/>
      <c r="HK569" s="9"/>
      <c r="HL569" s="9"/>
      <c r="HM569" s="9"/>
      <c r="HN569" s="9"/>
      <c r="HO569" s="9"/>
      <c r="HP569" s="9"/>
      <c r="HQ569" s="9"/>
      <c r="HR569" s="9"/>
      <c r="HS569" s="9"/>
      <c r="HT569" s="9"/>
      <c r="HU569" s="9"/>
      <c r="HV569" s="9"/>
      <c r="HW569" s="9"/>
      <c r="HX569" s="9"/>
      <c r="HY569" s="9"/>
      <c r="HZ569" s="9"/>
      <c r="IA569" s="9"/>
      <c r="IB569" s="9"/>
      <c r="IC569" s="9"/>
      <c r="ID569" s="9"/>
      <c r="IE569" s="9"/>
      <c r="IF569" s="9"/>
      <c r="IG569" s="9"/>
      <c r="IH569" s="9"/>
      <c r="II569" s="9"/>
      <c r="IJ569" s="9"/>
      <c r="IK569" s="9"/>
      <c r="IL569" s="9"/>
      <c r="IM569" s="9"/>
      <c r="IN569" s="9"/>
      <c r="IO569" s="9"/>
      <c r="IP569" s="9"/>
      <c r="IQ569" s="9"/>
      <c r="IR569" s="9"/>
      <c r="IS569" s="9"/>
      <c r="IT569" s="9"/>
      <c r="IU569" s="9"/>
      <c r="IV569" s="9"/>
      <c r="IW569" s="9"/>
      <c r="IX569" s="9"/>
      <c r="IY569" s="9"/>
      <c r="IZ569" s="9"/>
      <c r="JA569" s="9"/>
      <c r="JB569" s="9"/>
      <c r="JC569" s="9"/>
      <c r="JD569" s="9"/>
      <c r="JE569" s="9"/>
      <c r="JF569" s="9"/>
      <c r="JG569" s="9"/>
      <c r="JH569" s="9"/>
      <c r="JI569" s="9"/>
      <c r="JJ569" s="9"/>
      <c r="JK569" s="9"/>
      <c r="JL569" s="9"/>
      <c r="JM569" s="9"/>
      <c r="JN569" s="9"/>
      <c r="JO569" s="9"/>
      <c r="JP569" s="9"/>
      <c r="JQ569" s="9"/>
      <c r="JR569" s="9"/>
      <c r="JS569" s="9"/>
      <c r="JT569" s="9"/>
      <c r="JU569" s="9"/>
      <c r="JV569" s="9"/>
      <c r="JW569" s="9"/>
      <c r="JX569" s="9"/>
      <c r="JY569" s="9"/>
      <c r="JZ569" s="9"/>
      <c r="KA569" s="9"/>
      <c r="KB569" s="9"/>
      <c r="KC569" s="9"/>
      <c r="KD569" s="9"/>
      <c r="KE569" s="9"/>
      <c r="KF569" s="9"/>
      <c r="KG569" s="9"/>
      <c r="KH569" s="9"/>
      <c r="KI569" s="9"/>
      <c r="KJ569" s="9"/>
      <c r="KK569" s="9"/>
      <c r="KL569" s="9"/>
      <c r="KM569" s="9"/>
      <c r="KN569" s="9"/>
      <c r="KO569" s="9"/>
      <c r="KP569" s="9"/>
      <c r="KQ569" s="9"/>
      <c r="KR569" s="9"/>
      <c r="KS569" s="9"/>
      <c r="KT569" s="9"/>
      <c r="KU569" s="9"/>
      <c r="KV569" s="9"/>
      <c r="KW569" s="9"/>
      <c r="KX569" s="9"/>
      <c r="KY569" s="9"/>
      <c r="KZ569" s="9"/>
      <c r="LA569" s="9"/>
      <c r="LB569" s="9"/>
      <c r="LC569" s="9"/>
      <c r="LD569" s="9"/>
      <c r="LE569" s="9"/>
      <c r="LF569" s="9"/>
      <c r="LG569" s="9"/>
      <c r="LH569" s="9"/>
      <c r="LI569" s="9"/>
      <c r="LJ569" s="9"/>
      <c r="LK569" s="9"/>
      <c r="LL569" s="9"/>
      <c r="LM569" s="9"/>
      <c r="LN569" s="9"/>
      <c r="LO569" s="9"/>
      <c r="LP569" s="9"/>
      <c r="LQ569" s="9"/>
      <c r="LR569" s="9"/>
      <c r="LS569" s="9"/>
      <c r="LT569" s="9"/>
      <c r="LU569" s="9"/>
      <c r="LV569" s="9"/>
      <c r="LW569" s="9"/>
      <c r="LX569" s="9"/>
      <c r="LY569" s="9"/>
      <c r="LZ569" s="9"/>
      <c r="MA569" s="9"/>
      <c r="MB569" s="9"/>
      <c r="MC569" s="9"/>
      <c r="MD569" s="9"/>
      <c r="ME569" s="9"/>
      <c r="MF569" s="9"/>
      <c r="MG569" s="9"/>
      <c r="MH569" s="9"/>
      <c r="MI569" s="9"/>
      <c r="MJ569" s="9"/>
      <c r="MK569" s="9"/>
      <c r="ML569" s="9"/>
      <c r="MM569" s="9"/>
      <c r="MN569" s="9"/>
      <c r="MO569" s="9"/>
      <c r="MP569" s="9"/>
      <c r="MQ569" s="9"/>
      <c r="MR569" s="9"/>
      <c r="MS569" s="9"/>
      <c r="MT569" s="9"/>
      <c r="MU569" s="9"/>
      <c r="MV569" s="9"/>
      <c r="MW569" s="9"/>
      <c r="MX569" s="9"/>
      <c r="MY569" s="9"/>
      <c r="MZ569" s="9"/>
      <c r="NA569" s="9"/>
      <c r="NB569" s="9"/>
      <c r="NC569" s="9"/>
      <c r="ND569" s="9"/>
      <c r="NE569" s="9"/>
      <c r="NF569" s="9"/>
      <c r="NG569" s="9"/>
      <c r="NH569" s="9"/>
      <c r="NI569" s="9"/>
      <c r="NJ569" s="9"/>
      <c r="NK569" s="9"/>
      <c r="NL569" s="9"/>
      <c r="NM569" s="9"/>
      <c r="NN569" s="9"/>
      <c r="NO569" s="9"/>
      <c r="NP569" s="9"/>
      <c r="NQ569" s="9"/>
      <c r="NR569" s="9"/>
      <c r="NS569" s="9"/>
      <c r="NT569" s="9"/>
      <c r="NU569" s="9"/>
      <c r="NV569" s="9"/>
      <c r="NW569" s="9"/>
      <c r="NX569" s="9"/>
      <c r="NY569" s="9"/>
      <c r="NZ569" s="9"/>
      <c r="OA569" s="9"/>
      <c r="OB569" s="9"/>
      <c r="OC569" s="9"/>
      <c r="OD569" s="9"/>
      <c r="OE569" s="9"/>
      <c r="OF569" s="9"/>
      <c r="OG569" s="9"/>
      <c r="OH569" s="9"/>
      <c r="OI569" s="9"/>
      <c r="OJ569" s="9"/>
      <c r="OK569" s="9"/>
      <c r="OL569" s="9"/>
      <c r="OM569" s="9"/>
      <c r="ON569" s="9"/>
      <c r="OO569" s="9"/>
      <c r="OP569" s="9"/>
      <c r="OQ569" s="9"/>
      <c r="OR569" s="9"/>
      <c r="OS569" s="9"/>
      <c r="OT569" s="9"/>
      <c r="OU569" s="9"/>
      <c r="OV569" s="9"/>
      <c r="OW569" s="9"/>
      <c r="OX569" s="9"/>
      <c r="OY569" s="9"/>
      <c r="OZ569" s="9"/>
      <c r="PA569" s="9"/>
      <c r="PB569" s="9"/>
      <c r="PC569" s="9"/>
      <c r="PD569" s="9"/>
      <c r="PE569" s="9"/>
      <c r="PF569" s="9"/>
      <c r="PG569" s="9"/>
      <c r="PH569" s="9"/>
      <c r="PI569" s="9"/>
      <c r="PJ569" s="9"/>
      <c r="PK569" s="9"/>
      <c r="PL569" s="9"/>
      <c r="PM569" s="9"/>
      <c r="PN569" s="9"/>
      <c r="PO569" s="9"/>
      <c r="PP569" s="9"/>
      <c r="PQ569" s="9"/>
      <c r="PR569" s="9"/>
      <c r="PS569" s="9"/>
      <c r="PT569" s="9"/>
      <c r="PU569" s="9"/>
      <c r="PV569" s="9"/>
      <c r="PW569" s="9"/>
      <c r="PX569" s="9"/>
      <c r="PY569" s="9"/>
      <c r="PZ569" s="9"/>
      <c r="QA569" s="9"/>
      <c r="QB569" s="9"/>
      <c r="QC569" s="9"/>
      <c r="QD569" s="9"/>
      <c r="QE569" s="9"/>
      <c r="QF569" s="9"/>
      <c r="QG569" s="9"/>
      <c r="QH569" s="9"/>
      <c r="QI569" s="9"/>
      <c r="QJ569" s="9"/>
      <c r="QK569" s="9"/>
      <c r="QL569" s="9"/>
      <c r="QM569" s="9"/>
      <c r="QN569" s="9"/>
      <c r="QO569" s="9"/>
      <c r="QP569" s="9"/>
      <c r="QQ569" s="9"/>
      <c r="QR569" s="9"/>
      <c r="QS569" s="9"/>
      <c r="QT569" s="9"/>
      <c r="QU569" s="9"/>
      <c r="QV569" s="9"/>
      <c r="QW569" s="9"/>
      <c r="QX569" s="9"/>
      <c r="QY569" s="9"/>
      <c r="QZ569" s="9"/>
      <c r="RA569" s="9"/>
      <c r="RB569" s="9"/>
      <c r="RC569" s="9"/>
      <c r="RD569" s="9"/>
      <c r="RE569" s="9"/>
      <c r="RF569" s="9"/>
      <c r="RG569" s="9"/>
      <c r="RH569" s="9"/>
      <c r="RI569" s="9"/>
      <c r="RJ569" s="9"/>
      <c r="RK569" s="9"/>
      <c r="RL569" s="9"/>
      <c r="RM569" s="9"/>
      <c r="RN569" s="9"/>
      <c r="RO569" s="9"/>
      <c r="RP569" s="9"/>
      <c r="RQ569" s="9"/>
      <c r="RR569" s="9"/>
      <c r="RS569" s="9"/>
      <c r="RT569" s="9"/>
      <c r="RU569" s="9"/>
      <c r="RV569" s="9"/>
      <c r="RW569" s="9"/>
      <c r="RX569" s="9"/>
      <c r="RY569" s="9"/>
      <c r="RZ569" s="9"/>
      <c r="SA569" s="9"/>
      <c r="SB569" s="9"/>
      <c r="SC569" s="9"/>
      <c r="SD569" s="9"/>
      <c r="SE569" s="9"/>
      <c r="SF569" s="9"/>
      <c r="SG569" s="9"/>
      <c r="SH569" s="9"/>
      <c r="SI569" s="9"/>
      <c r="SJ569" s="9"/>
      <c r="SK569" s="9"/>
      <c r="SL569" s="9"/>
      <c r="SM569" s="9"/>
      <c r="SN569" s="9"/>
      <c r="SO569" s="9"/>
      <c r="SP569" s="9"/>
      <c r="SQ569" s="9"/>
      <c r="SR569" s="9"/>
      <c r="SS569" s="9"/>
      <c r="ST569" s="9"/>
      <c r="SU569" s="9"/>
      <c r="SV569" s="9"/>
      <c r="SW569" s="9"/>
      <c r="SX569" s="9"/>
      <c r="SY569" s="9"/>
      <c r="SZ569" s="9"/>
      <c r="TA569" s="9"/>
      <c r="TB569" s="9"/>
      <c r="TC569" s="9"/>
      <c r="TD569" s="9"/>
      <c r="TE569" s="9"/>
      <c r="TF569" s="9"/>
      <c r="TG569" s="9"/>
      <c r="TH569" s="9"/>
      <c r="TI569" s="9"/>
      <c r="TJ569" s="9"/>
      <c r="TK569" s="9"/>
      <c r="TL569" s="9"/>
      <c r="TM569" s="9"/>
      <c r="TN569" s="9"/>
      <c r="TO569" s="9"/>
      <c r="TP569" s="9"/>
      <c r="TQ569" s="9"/>
      <c r="TR569" s="9"/>
      <c r="TS569" s="9"/>
      <c r="TT569" s="9"/>
      <c r="TU569" s="9"/>
      <c r="TV569" s="9"/>
      <c r="TW569" s="9"/>
      <c r="TX569" s="9"/>
      <c r="TY569" s="9"/>
      <c r="TZ569" s="9"/>
      <c r="UA569" s="9"/>
      <c r="UB569" s="9"/>
      <c r="UC569" s="9"/>
      <c r="UD569" s="9"/>
      <c r="UE569" s="9"/>
      <c r="UF569" s="9"/>
      <c r="UG569" s="9"/>
      <c r="UH569" s="9"/>
      <c r="UI569" s="9"/>
      <c r="UJ569" s="9"/>
      <c r="UK569" s="9"/>
      <c r="UL569" s="9"/>
      <c r="UM569" s="9"/>
      <c r="UN569" s="9"/>
      <c r="UO569" s="9"/>
      <c r="UP569" s="9"/>
      <c r="UQ569" s="9"/>
      <c r="UR569" s="9"/>
      <c r="US569" s="9"/>
      <c r="UT569" s="9"/>
      <c r="UU569" s="9"/>
      <c r="UV569" s="9"/>
      <c r="UW569" s="9"/>
      <c r="UX569" s="9"/>
      <c r="UY569" s="9"/>
      <c r="UZ569" s="9"/>
      <c r="VA569" s="9"/>
      <c r="VB569" s="9"/>
      <c r="VC569" s="9"/>
      <c r="VD569" s="9"/>
      <c r="VE569" s="9"/>
      <c r="VF569" s="9"/>
      <c r="VG569" s="9"/>
      <c r="VH569" s="9"/>
      <c r="VI569" s="9"/>
      <c r="VJ569" s="9"/>
      <c r="VK569" s="9"/>
      <c r="VL569" s="9"/>
      <c r="VM569" s="9"/>
      <c r="VN569" s="9"/>
      <c r="VO569" s="9"/>
      <c r="VP569" s="9"/>
      <c r="VQ569" s="9"/>
      <c r="VR569" s="9"/>
      <c r="VS569" s="9"/>
      <c r="VT569" s="9"/>
      <c r="VU569" s="9"/>
      <c r="VV569" s="9"/>
      <c r="VW569" s="9"/>
      <c r="VX569" s="9"/>
      <c r="VY569" s="9"/>
      <c r="VZ569" s="9"/>
      <c r="WA569" s="9"/>
      <c r="WB569" s="9"/>
      <c r="WC569" s="9"/>
      <c r="WD569" s="9"/>
      <c r="WE569" s="9"/>
      <c r="WF569" s="9"/>
      <c r="WG569" s="9"/>
      <c r="WH569" s="9"/>
      <c r="WI569" s="9"/>
      <c r="WJ569" s="9"/>
      <c r="WK569" s="9"/>
      <c r="WL569" s="9"/>
      <c r="WM569" s="9"/>
      <c r="WN569" s="9"/>
      <c r="WO569" s="9"/>
      <c r="WP569" s="9"/>
      <c r="WQ569" s="9"/>
      <c r="WR569" s="9"/>
      <c r="WS569" s="9"/>
      <c r="WT569" s="9"/>
      <c r="WU569" s="9"/>
      <c r="WV569" s="9"/>
      <c r="WW569" s="9"/>
      <c r="WX569" s="9"/>
      <c r="WY569" s="9"/>
      <c r="WZ569" s="9"/>
      <c r="XA569" s="9"/>
      <c r="XB569" s="9"/>
      <c r="XC569" s="9"/>
      <c r="XD569" s="9"/>
      <c r="XE569" s="9"/>
      <c r="XF569" s="9"/>
      <c r="XG569" s="9"/>
      <c r="XH569" s="9"/>
      <c r="XI569" s="9"/>
      <c r="XJ569" s="9"/>
      <c r="XK569" s="9"/>
      <c r="XL569" s="9"/>
      <c r="XM569" s="9"/>
      <c r="XN569" s="9"/>
      <c r="XO569" s="9"/>
      <c r="XP569" s="9"/>
      <c r="XQ569" s="9"/>
      <c r="XR569" s="9"/>
      <c r="XS569" s="9"/>
      <c r="XT569" s="9"/>
      <c r="XU569" s="9"/>
      <c r="XV569" s="9"/>
      <c r="XW569" s="9"/>
      <c r="XX569" s="9"/>
      <c r="XY569" s="9"/>
      <c r="XZ569" s="9"/>
      <c r="YA569" s="9"/>
      <c r="YB569" s="9"/>
      <c r="YC569" s="9"/>
      <c r="YD569" s="9"/>
      <c r="YE569" s="9"/>
      <c r="YF569" s="9"/>
      <c r="YG569" s="9"/>
      <c r="YH569" s="9"/>
      <c r="YI569" s="9"/>
      <c r="YJ569" s="9"/>
      <c r="YK569" s="9"/>
      <c r="YL569" s="9"/>
      <c r="YM569" s="9"/>
      <c r="YN569" s="9"/>
      <c r="YO569" s="9"/>
      <c r="YP569" s="9"/>
      <c r="YQ569" s="9"/>
      <c r="YR569" s="9"/>
      <c r="YS569" s="9"/>
      <c r="YT569" s="9"/>
      <c r="YU569" s="9"/>
      <c r="YV569" s="9"/>
      <c r="YW569" s="9"/>
      <c r="YX569" s="9"/>
      <c r="YY569" s="9"/>
      <c r="YZ569" s="9"/>
      <c r="ZA569" s="9"/>
      <c r="ZB569" s="9"/>
      <c r="ZC569" s="9"/>
      <c r="ZD569" s="9"/>
      <c r="ZE569" s="9"/>
      <c r="ZF569" s="9"/>
      <c r="ZG569" s="9"/>
      <c r="ZH569" s="9"/>
      <c r="ZI569" s="9"/>
      <c r="ZJ569" s="9"/>
      <c r="ZK569" s="9"/>
      <c r="ZL569" s="9"/>
      <c r="ZM569" s="9"/>
      <c r="ZN569" s="9"/>
      <c r="ZO569" s="9"/>
      <c r="ZP569" s="9"/>
      <c r="ZQ569" s="9"/>
      <c r="ZR569" s="9"/>
      <c r="ZS569" s="9"/>
      <c r="ZT569" s="9"/>
      <c r="ZU569" s="9"/>
      <c r="ZV569" s="9"/>
      <c r="ZW569" s="9"/>
      <c r="ZX569" s="9"/>
      <c r="ZY569" s="9"/>
      <c r="ZZ569" s="9"/>
      <c r="AAA569" s="9"/>
      <c r="AAB569" s="9"/>
      <c r="AAC569" s="9"/>
      <c r="AAD569" s="9"/>
      <c r="AAE569" s="9"/>
      <c r="AAF569" s="9"/>
      <c r="AAG569" s="9"/>
      <c r="AAH569" s="9"/>
      <c r="AAI569" s="9"/>
      <c r="AAJ569" s="9"/>
      <c r="AAK569" s="9"/>
      <c r="AAL569" s="9"/>
      <c r="AAM569" s="9"/>
      <c r="AAN569" s="9"/>
      <c r="AAO569" s="9"/>
      <c r="AAP569" s="9"/>
      <c r="AAQ569" s="9"/>
      <c r="AAR569" s="9"/>
      <c r="AAS569" s="9"/>
      <c r="AAT569" s="9"/>
      <c r="AAU569" s="9"/>
      <c r="AAV569" s="9"/>
      <c r="AAW569" s="9"/>
      <c r="AAX569" s="9"/>
      <c r="AAY569" s="9"/>
      <c r="AAZ569" s="9"/>
      <c r="ABA569" s="9"/>
      <c r="ABB569" s="9"/>
      <c r="ABC569" s="9"/>
      <c r="ABD569" s="9"/>
      <c r="ABE569" s="9"/>
      <c r="ABF569" s="9"/>
      <c r="ABG569" s="9"/>
      <c r="ABH569" s="9"/>
      <c r="ABI569" s="9"/>
      <c r="ABJ569" s="9"/>
      <c r="ABK569" s="9"/>
      <c r="ABL569" s="9"/>
      <c r="ABM569" s="9"/>
      <c r="ABN569" s="9"/>
      <c r="ABO569" s="9"/>
      <c r="ABP569" s="9"/>
      <c r="ABQ569" s="9"/>
      <c r="ABR569" s="9"/>
      <c r="ABS569" s="9"/>
      <c r="ABT569" s="9"/>
      <c r="ABU569" s="9"/>
      <c r="ABV569" s="9"/>
      <c r="ABW569" s="9"/>
      <c r="ABX569" s="9"/>
      <c r="ABY569" s="9"/>
      <c r="ABZ569" s="9"/>
      <c r="ACA569" s="9"/>
      <c r="ACB569" s="9"/>
      <c r="ACC569" s="9"/>
      <c r="ACD569" s="9"/>
      <c r="ACE569" s="9"/>
      <c r="ACF569" s="9"/>
      <c r="ACG569" s="9"/>
      <c r="ACH569" s="9"/>
      <c r="ACI569" s="9"/>
      <c r="ACJ569" s="9"/>
      <c r="ACK569" s="9"/>
      <c r="ACL569" s="9"/>
      <c r="ACM569" s="9"/>
      <c r="ACN569" s="9"/>
      <c r="ACO569" s="9"/>
      <c r="ACP569" s="9"/>
      <c r="ACQ569" s="9"/>
      <c r="ACR569" s="9"/>
      <c r="ACS569" s="9"/>
      <c r="ACT569" s="9"/>
      <c r="ACU569" s="9"/>
      <c r="ACV569" s="9"/>
      <c r="ACW569" s="9"/>
      <c r="ACX569" s="9"/>
      <c r="ACY569" s="9"/>
      <c r="ACZ569" s="9"/>
      <c r="ADA569" s="9"/>
      <c r="ADB569" s="9"/>
      <c r="ADC569" s="9"/>
      <c r="ADD569" s="9"/>
      <c r="ADE569" s="9"/>
      <c r="ADF569" s="9"/>
      <c r="ADG569" s="9"/>
      <c r="ADH569" s="9"/>
      <c r="ADI569" s="9"/>
      <c r="ADJ569" s="9"/>
      <c r="ADK569" s="9"/>
      <c r="ADL569" s="9"/>
      <c r="ADM569" s="9"/>
      <c r="ADN569" s="9"/>
      <c r="ADO569" s="9"/>
      <c r="ADP569" s="9"/>
      <c r="ADQ569" s="9"/>
      <c r="ADR569" s="9"/>
      <c r="ADS569" s="9"/>
      <c r="ADT569" s="9"/>
      <c r="ADU569" s="9"/>
      <c r="ADV569" s="9"/>
      <c r="ADW569" s="9"/>
      <c r="ADX569" s="9"/>
      <c r="ADY569" s="9"/>
      <c r="ADZ569" s="9"/>
      <c r="AEA569" s="9"/>
      <c r="AEB569" s="9"/>
      <c r="AEC569" s="9"/>
      <c r="AED569" s="9"/>
      <c r="AEE569" s="9"/>
      <c r="AEF569" s="9"/>
      <c r="AEG569" s="9"/>
      <c r="AEH569" s="9"/>
      <c r="AEI569" s="9"/>
      <c r="AEJ569" s="9"/>
      <c r="AEK569" s="9"/>
      <c r="AEL569" s="9"/>
      <c r="AEM569" s="9"/>
      <c r="AEN569" s="9"/>
      <c r="AEO569" s="9"/>
      <c r="AEP569" s="9"/>
      <c r="AEQ569" s="9"/>
      <c r="AER569" s="9"/>
      <c r="AES569" s="9"/>
      <c r="AET569" s="9"/>
      <c r="AEU569" s="9"/>
      <c r="AEV569" s="9"/>
      <c r="AEW569" s="9"/>
      <c r="AEX569" s="9"/>
      <c r="AEY569" s="9"/>
      <c r="AEZ569" s="9"/>
      <c r="AFA569" s="9"/>
      <c r="AFB569" s="9"/>
      <c r="AFC569" s="9"/>
      <c r="AFD569" s="9"/>
      <c r="AFE569" s="9"/>
      <c r="AFF569" s="9"/>
      <c r="AFG569" s="9"/>
      <c r="AFH569" s="9"/>
      <c r="AFI569" s="9"/>
      <c r="AFJ569" s="9"/>
      <c r="AFK569" s="9"/>
      <c r="AFL569" s="9"/>
      <c r="AFM569" s="9"/>
      <c r="AFN569" s="9"/>
      <c r="AFO569" s="9"/>
      <c r="AFP569" s="9"/>
      <c r="AFQ569" s="9"/>
      <c r="AFR569" s="9"/>
      <c r="AFS569" s="9"/>
      <c r="AFT569" s="9"/>
      <c r="AFU569" s="9"/>
      <c r="AFV569" s="9"/>
      <c r="AFW569" s="9"/>
      <c r="AFX569" s="9"/>
      <c r="AFY569" s="9"/>
      <c r="AFZ569" s="9"/>
      <c r="AGA569" s="9"/>
      <c r="AGB569" s="9"/>
      <c r="AGC569" s="9"/>
      <c r="AGD569" s="9"/>
      <c r="AGE569" s="9"/>
      <c r="AGF569" s="9"/>
      <c r="AGG569" s="9"/>
      <c r="AGH569" s="9"/>
      <c r="AGI569" s="9"/>
      <c r="AGJ569" s="9"/>
      <c r="AGK569" s="9"/>
      <c r="AGL569" s="9"/>
      <c r="AGM569" s="9"/>
      <c r="AGN569" s="9"/>
      <c r="AGO569" s="9"/>
      <c r="AGP569" s="9"/>
      <c r="AGQ569" s="9"/>
      <c r="AGR569" s="9"/>
      <c r="AGS569" s="9"/>
      <c r="AGT569" s="9"/>
      <c r="AGU569" s="9"/>
      <c r="AGV569" s="9"/>
      <c r="AGW569" s="9"/>
      <c r="AGX569" s="9"/>
      <c r="AGY569" s="9"/>
      <c r="AGZ569" s="9"/>
      <c r="AHA569" s="9"/>
      <c r="AHB569" s="9"/>
      <c r="AHC569" s="9"/>
      <c r="AHD569" s="9"/>
      <c r="AHE569" s="9"/>
      <c r="AHF569" s="9"/>
      <c r="AHG569" s="9"/>
      <c r="AHH569" s="9"/>
      <c r="AHI569" s="9"/>
      <c r="AHJ569" s="9"/>
      <c r="AHK569" s="9"/>
      <c r="AHL569" s="9"/>
      <c r="AHM569" s="9"/>
      <c r="AHN569" s="9"/>
      <c r="AHO569" s="9"/>
      <c r="AHP569" s="9"/>
      <c r="AHQ569" s="9"/>
      <c r="AHR569" s="9"/>
      <c r="AHS569" s="9"/>
      <c r="AHT569" s="9"/>
      <c r="AHU569" s="9"/>
      <c r="AHV569" s="9"/>
      <c r="AHW569" s="9"/>
      <c r="AHX569" s="9"/>
      <c r="AHY569" s="9"/>
      <c r="AHZ569" s="9"/>
      <c r="AIA569" s="9"/>
      <c r="AIB569" s="9"/>
      <c r="AIC569" s="9"/>
      <c r="AID569" s="9"/>
      <c r="AIE569" s="9"/>
      <c r="AIF569" s="9"/>
      <c r="AIG569" s="9"/>
      <c r="AIH569" s="9"/>
      <c r="AII569" s="9"/>
      <c r="AIJ569" s="9"/>
      <c r="AIK569" s="9"/>
      <c r="AIL569" s="9"/>
      <c r="AIM569" s="9"/>
      <c r="AIN569" s="9"/>
      <c r="AIO569" s="9"/>
      <c r="AIP569" s="9"/>
      <c r="AIQ569" s="9"/>
      <c r="AIR569" s="9"/>
      <c r="AIS569" s="9"/>
      <c r="AIT569" s="9"/>
      <c r="AIU569" s="9"/>
      <c r="AIV569" s="9"/>
      <c r="AIW569" s="9"/>
      <c r="AIX569" s="9"/>
      <c r="AIY569" s="9"/>
      <c r="AIZ569" s="9"/>
      <c r="AJA569" s="9"/>
      <c r="AJB569" s="9"/>
      <c r="AJC569" s="9"/>
      <c r="AJD569" s="9"/>
      <c r="AJE569" s="9"/>
      <c r="AJF569" s="9"/>
      <c r="AJG569" s="9"/>
      <c r="AJH569" s="9"/>
      <c r="AJI569" s="9"/>
      <c r="AJJ569" s="9"/>
      <c r="AJK569" s="9"/>
      <c r="AJL569" s="9"/>
      <c r="AJM569" s="9"/>
      <c r="AJN569" s="9"/>
      <c r="AJO569" s="9"/>
      <c r="AJP569" s="9"/>
      <c r="AJQ569" s="9"/>
      <c r="AJR569" s="9"/>
      <c r="AJS569" s="9"/>
      <c r="AJT569" s="9"/>
      <c r="AJU569" s="9"/>
      <c r="AJV569" s="9"/>
      <c r="AJW569" s="9"/>
      <c r="AJX569" s="9"/>
      <c r="AJY569" s="9"/>
      <c r="AJZ569" s="9"/>
      <c r="AKA569" s="9"/>
      <c r="AKB569" s="9"/>
      <c r="AKC569" s="9"/>
      <c r="AKD569" s="9"/>
      <c r="AKE569" s="9"/>
      <c r="AKF569" s="9"/>
      <c r="AKG569" s="9"/>
      <c r="AKH569" s="9"/>
      <c r="AKI569" s="9"/>
      <c r="AKJ569" s="9"/>
      <c r="AKK569" s="9"/>
      <c r="AKL569" s="9"/>
      <c r="AKM569" s="9"/>
      <c r="AKN569" s="9"/>
      <c r="AKO569" s="9"/>
      <c r="AKP569" s="9"/>
      <c r="AKQ569" s="9"/>
      <c r="AKR569" s="9"/>
      <c r="AKS569" s="9"/>
      <c r="AKT569" s="9"/>
      <c r="AKU569" s="9"/>
      <c r="AKV569" s="9"/>
      <c r="AKW569" s="9"/>
      <c r="AKX569" s="9"/>
      <c r="AKY569" s="9"/>
      <c r="AKZ569" s="9"/>
      <c r="ALA569" s="9"/>
      <c r="ALB569" s="9"/>
      <c r="ALC569" s="9"/>
      <c r="ALD569" s="9"/>
      <c r="ALE569" s="9"/>
      <c r="ALF569" s="9"/>
      <c r="ALG569" s="9"/>
      <c r="ALH569" s="9"/>
      <c r="ALI569" s="9"/>
      <c r="ALJ569" s="9"/>
      <c r="ALK569" s="9"/>
      <c r="ALL569" s="9"/>
      <c r="ALM569" s="9"/>
      <c r="ALN569" s="9"/>
      <c r="ALO569" s="9"/>
      <c r="ALP569" s="9"/>
      <c r="ALQ569" s="9"/>
      <c r="ALR569" s="9"/>
      <c r="ALS569" s="9"/>
      <c r="ALT569" s="9"/>
      <c r="ALU569" s="9"/>
      <c r="ALV569" s="9"/>
      <c r="ALW569" s="9"/>
      <c r="ALX569" s="9"/>
      <c r="ALY569" s="9"/>
      <c r="ALZ569" s="9"/>
      <c r="AMA569" s="9"/>
      <c r="AMB569" s="9"/>
      <c r="AMC569" s="9"/>
      <c r="AMD569" s="9"/>
      <c r="AME569" s="9"/>
      <c r="AMF569" s="9"/>
      <c r="AMG569" s="9"/>
      <c r="AMH569" s="9"/>
      <c r="AMI569" s="9"/>
      <c r="AMJ569" s="9"/>
      <c r="AMK569" s="9"/>
    </row>
    <row r="570" spans="1:1025" s="8" customFormat="1" ht="24.75" hidden="1">
      <c r="A570" s="113"/>
      <c r="B570" s="51"/>
      <c r="C570" s="51"/>
      <c r="D570" s="51"/>
      <c r="E570" s="52"/>
      <c r="F570" s="25"/>
      <c r="G570" s="26"/>
      <c r="H570" s="53"/>
      <c r="I570" s="54"/>
      <c r="J570" s="55"/>
      <c r="K570" s="55"/>
      <c r="L570" s="7"/>
      <c r="M570" s="56"/>
      <c r="N570" s="57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9"/>
      <c r="FL570" s="9"/>
      <c r="FM570" s="9"/>
      <c r="FN570" s="9"/>
      <c r="FO570" s="9"/>
      <c r="FP570" s="9"/>
      <c r="FQ570" s="9"/>
      <c r="FR570" s="9"/>
      <c r="FS570" s="9"/>
      <c r="FT570" s="9"/>
      <c r="FU570" s="9"/>
      <c r="FV570" s="9"/>
      <c r="FW570" s="9"/>
      <c r="FX570" s="9"/>
      <c r="FY570" s="9"/>
      <c r="FZ570" s="9"/>
      <c r="GA570" s="9"/>
      <c r="GB570" s="9"/>
      <c r="GC570" s="9"/>
      <c r="GD570" s="9"/>
      <c r="GE570" s="9"/>
      <c r="GF570" s="9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  <c r="HJ570" s="9"/>
      <c r="HK570" s="9"/>
      <c r="HL570" s="9"/>
      <c r="HM570" s="9"/>
      <c r="HN570" s="9"/>
      <c r="HO570" s="9"/>
      <c r="HP570" s="9"/>
      <c r="HQ570" s="9"/>
      <c r="HR570" s="9"/>
      <c r="HS570" s="9"/>
      <c r="HT570" s="9"/>
      <c r="HU570" s="9"/>
      <c r="HV570" s="9"/>
      <c r="HW570" s="9"/>
      <c r="HX570" s="9"/>
      <c r="HY570" s="9"/>
      <c r="HZ570" s="9"/>
      <c r="IA570" s="9"/>
      <c r="IB570" s="9"/>
      <c r="IC570" s="9"/>
      <c r="ID570" s="9"/>
      <c r="IE570" s="9"/>
      <c r="IF570" s="9"/>
      <c r="IG570" s="9"/>
      <c r="IH570" s="9"/>
      <c r="II570" s="9"/>
      <c r="IJ570" s="9"/>
      <c r="IK570" s="9"/>
      <c r="IL570" s="9"/>
      <c r="IM570" s="9"/>
      <c r="IN570" s="9"/>
      <c r="IO570" s="9"/>
      <c r="IP570" s="9"/>
      <c r="IQ570" s="9"/>
      <c r="IR570" s="9"/>
      <c r="IS570" s="9"/>
      <c r="IT570" s="9"/>
      <c r="IU570" s="9"/>
      <c r="IV570" s="9"/>
      <c r="IW570" s="9"/>
      <c r="IX570" s="9"/>
      <c r="IY570" s="9"/>
      <c r="IZ570" s="9"/>
      <c r="JA570" s="9"/>
      <c r="JB570" s="9"/>
      <c r="JC570" s="9"/>
      <c r="JD570" s="9"/>
      <c r="JE570" s="9"/>
      <c r="JF570" s="9"/>
      <c r="JG570" s="9"/>
      <c r="JH570" s="9"/>
      <c r="JI570" s="9"/>
      <c r="JJ570" s="9"/>
      <c r="JK570" s="9"/>
      <c r="JL570" s="9"/>
      <c r="JM570" s="9"/>
      <c r="JN570" s="9"/>
      <c r="JO570" s="9"/>
      <c r="JP570" s="9"/>
      <c r="JQ570" s="9"/>
      <c r="JR570" s="9"/>
      <c r="JS570" s="9"/>
      <c r="JT570" s="9"/>
      <c r="JU570" s="9"/>
      <c r="JV570" s="9"/>
      <c r="JW570" s="9"/>
      <c r="JX570" s="9"/>
      <c r="JY570" s="9"/>
      <c r="JZ570" s="9"/>
      <c r="KA570" s="9"/>
      <c r="KB570" s="9"/>
      <c r="KC570" s="9"/>
      <c r="KD570" s="9"/>
      <c r="KE570" s="9"/>
      <c r="KF570" s="9"/>
      <c r="KG570" s="9"/>
      <c r="KH570" s="9"/>
      <c r="KI570" s="9"/>
      <c r="KJ570" s="9"/>
      <c r="KK570" s="9"/>
      <c r="KL570" s="9"/>
      <c r="KM570" s="9"/>
      <c r="KN570" s="9"/>
      <c r="KO570" s="9"/>
      <c r="KP570" s="9"/>
      <c r="KQ570" s="9"/>
      <c r="KR570" s="9"/>
      <c r="KS570" s="9"/>
      <c r="KT570" s="9"/>
      <c r="KU570" s="9"/>
      <c r="KV570" s="9"/>
      <c r="KW570" s="9"/>
      <c r="KX570" s="9"/>
      <c r="KY570" s="9"/>
      <c r="KZ570" s="9"/>
      <c r="LA570" s="9"/>
      <c r="LB570" s="9"/>
      <c r="LC570" s="9"/>
      <c r="LD570" s="9"/>
      <c r="LE570" s="9"/>
      <c r="LF570" s="9"/>
      <c r="LG570" s="9"/>
      <c r="LH570" s="9"/>
      <c r="LI570" s="9"/>
      <c r="LJ570" s="9"/>
      <c r="LK570" s="9"/>
      <c r="LL570" s="9"/>
      <c r="LM570" s="9"/>
      <c r="LN570" s="9"/>
      <c r="LO570" s="9"/>
      <c r="LP570" s="9"/>
      <c r="LQ570" s="9"/>
      <c r="LR570" s="9"/>
      <c r="LS570" s="9"/>
      <c r="LT570" s="9"/>
      <c r="LU570" s="9"/>
      <c r="LV570" s="9"/>
      <c r="LW570" s="9"/>
      <c r="LX570" s="9"/>
      <c r="LY570" s="9"/>
      <c r="LZ570" s="9"/>
      <c r="MA570" s="9"/>
      <c r="MB570" s="9"/>
      <c r="MC570" s="9"/>
      <c r="MD570" s="9"/>
      <c r="ME570" s="9"/>
      <c r="MF570" s="9"/>
      <c r="MG570" s="9"/>
      <c r="MH570" s="9"/>
      <c r="MI570" s="9"/>
      <c r="MJ570" s="9"/>
      <c r="MK570" s="9"/>
      <c r="ML570" s="9"/>
      <c r="MM570" s="9"/>
      <c r="MN570" s="9"/>
      <c r="MO570" s="9"/>
      <c r="MP570" s="9"/>
      <c r="MQ570" s="9"/>
      <c r="MR570" s="9"/>
      <c r="MS570" s="9"/>
      <c r="MT570" s="9"/>
      <c r="MU570" s="9"/>
      <c r="MV570" s="9"/>
      <c r="MW570" s="9"/>
      <c r="MX570" s="9"/>
      <c r="MY570" s="9"/>
      <c r="MZ570" s="9"/>
      <c r="NA570" s="9"/>
      <c r="NB570" s="9"/>
      <c r="NC570" s="9"/>
      <c r="ND570" s="9"/>
      <c r="NE570" s="9"/>
      <c r="NF570" s="9"/>
      <c r="NG570" s="9"/>
      <c r="NH570" s="9"/>
      <c r="NI570" s="9"/>
      <c r="NJ570" s="9"/>
      <c r="NK570" s="9"/>
      <c r="NL570" s="9"/>
      <c r="NM570" s="9"/>
      <c r="NN570" s="9"/>
      <c r="NO570" s="9"/>
      <c r="NP570" s="9"/>
      <c r="NQ570" s="9"/>
      <c r="NR570" s="9"/>
      <c r="NS570" s="9"/>
      <c r="NT570" s="9"/>
      <c r="NU570" s="9"/>
      <c r="NV570" s="9"/>
      <c r="NW570" s="9"/>
      <c r="NX570" s="9"/>
      <c r="NY570" s="9"/>
      <c r="NZ570" s="9"/>
      <c r="OA570" s="9"/>
      <c r="OB570" s="9"/>
      <c r="OC570" s="9"/>
      <c r="OD570" s="9"/>
      <c r="OE570" s="9"/>
      <c r="OF570" s="9"/>
      <c r="OG570" s="9"/>
      <c r="OH570" s="9"/>
      <c r="OI570" s="9"/>
      <c r="OJ570" s="9"/>
      <c r="OK570" s="9"/>
      <c r="OL570" s="9"/>
      <c r="OM570" s="9"/>
      <c r="ON570" s="9"/>
      <c r="OO570" s="9"/>
      <c r="OP570" s="9"/>
      <c r="OQ570" s="9"/>
      <c r="OR570" s="9"/>
      <c r="OS570" s="9"/>
      <c r="OT570" s="9"/>
      <c r="OU570" s="9"/>
      <c r="OV570" s="9"/>
      <c r="OW570" s="9"/>
      <c r="OX570" s="9"/>
      <c r="OY570" s="9"/>
      <c r="OZ570" s="9"/>
      <c r="PA570" s="9"/>
      <c r="PB570" s="9"/>
      <c r="PC570" s="9"/>
      <c r="PD570" s="9"/>
      <c r="PE570" s="9"/>
      <c r="PF570" s="9"/>
      <c r="PG570" s="9"/>
      <c r="PH570" s="9"/>
      <c r="PI570" s="9"/>
      <c r="PJ570" s="9"/>
      <c r="PK570" s="9"/>
      <c r="PL570" s="9"/>
      <c r="PM570" s="9"/>
      <c r="PN570" s="9"/>
      <c r="PO570" s="9"/>
      <c r="PP570" s="9"/>
      <c r="PQ570" s="9"/>
      <c r="PR570" s="9"/>
      <c r="PS570" s="9"/>
      <c r="PT570" s="9"/>
      <c r="PU570" s="9"/>
      <c r="PV570" s="9"/>
      <c r="PW570" s="9"/>
      <c r="PX570" s="9"/>
      <c r="PY570" s="9"/>
      <c r="PZ570" s="9"/>
      <c r="QA570" s="9"/>
      <c r="QB570" s="9"/>
      <c r="QC570" s="9"/>
      <c r="QD570" s="9"/>
      <c r="QE570" s="9"/>
      <c r="QF570" s="9"/>
      <c r="QG570" s="9"/>
      <c r="QH570" s="9"/>
      <c r="QI570" s="9"/>
      <c r="QJ570" s="9"/>
      <c r="QK570" s="9"/>
      <c r="QL570" s="9"/>
      <c r="QM570" s="9"/>
      <c r="QN570" s="9"/>
      <c r="QO570" s="9"/>
      <c r="QP570" s="9"/>
      <c r="QQ570" s="9"/>
      <c r="QR570" s="9"/>
      <c r="QS570" s="9"/>
      <c r="QT570" s="9"/>
      <c r="QU570" s="9"/>
      <c r="QV570" s="9"/>
      <c r="QW570" s="9"/>
      <c r="QX570" s="9"/>
      <c r="QY570" s="9"/>
      <c r="QZ570" s="9"/>
      <c r="RA570" s="9"/>
      <c r="RB570" s="9"/>
      <c r="RC570" s="9"/>
      <c r="RD570" s="9"/>
      <c r="RE570" s="9"/>
      <c r="RF570" s="9"/>
      <c r="RG570" s="9"/>
      <c r="RH570" s="9"/>
      <c r="RI570" s="9"/>
      <c r="RJ570" s="9"/>
      <c r="RK570" s="9"/>
      <c r="RL570" s="9"/>
      <c r="RM570" s="9"/>
      <c r="RN570" s="9"/>
      <c r="RO570" s="9"/>
      <c r="RP570" s="9"/>
      <c r="RQ570" s="9"/>
      <c r="RR570" s="9"/>
      <c r="RS570" s="9"/>
      <c r="RT570" s="9"/>
      <c r="RU570" s="9"/>
      <c r="RV570" s="9"/>
      <c r="RW570" s="9"/>
      <c r="RX570" s="9"/>
      <c r="RY570" s="9"/>
      <c r="RZ570" s="9"/>
      <c r="SA570" s="9"/>
      <c r="SB570" s="9"/>
      <c r="SC570" s="9"/>
      <c r="SD570" s="9"/>
      <c r="SE570" s="9"/>
      <c r="SF570" s="9"/>
      <c r="SG570" s="9"/>
      <c r="SH570" s="9"/>
      <c r="SI570" s="9"/>
      <c r="SJ570" s="9"/>
      <c r="SK570" s="9"/>
      <c r="SL570" s="9"/>
      <c r="SM570" s="9"/>
      <c r="SN570" s="9"/>
      <c r="SO570" s="9"/>
      <c r="SP570" s="9"/>
      <c r="SQ570" s="9"/>
      <c r="SR570" s="9"/>
      <c r="SS570" s="9"/>
      <c r="ST570" s="9"/>
      <c r="SU570" s="9"/>
      <c r="SV570" s="9"/>
      <c r="SW570" s="9"/>
      <c r="SX570" s="9"/>
      <c r="SY570" s="9"/>
      <c r="SZ570" s="9"/>
      <c r="TA570" s="9"/>
      <c r="TB570" s="9"/>
      <c r="TC570" s="9"/>
      <c r="TD570" s="9"/>
      <c r="TE570" s="9"/>
      <c r="TF570" s="9"/>
      <c r="TG570" s="9"/>
      <c r="TH570" s="9"/>
      <c r="TI570" s="9"/>
      <c r="TJ570" s="9"/>
      <c r="TK570" s="9"/>
      <c r="TL570" s="9"/>
      <c r="TM570" s="9"/>
      <c r="TN570" s="9"/>
      <c r="TO570" s="9"/>
      <c r="TP570" s="9"/>
      <c r="TQ570" s="9"/>
      <c r="TR570" s="9"/>
      <c r="TS570" s="9"/>
      <c r="TT570" s="9"/>
      <c r="TU570" s="9"/>
      <c r="TV570" s="9"/>
      <c r="TW570" s="9"/>
      <c r="TX570" s="9"/>
      <c r="TY570" s="9"/>
      <c r="TZ570" s="9"/>
      <c r="UA570" s="9"/>
      <c r="UB570" s="9"/>
      <c r="UC570" s="9"/>
      <c r="UD570" s="9"/>
      <c r="UE570" s="9"/>
      <c r="UF570" s="9"/>
      <c r="UG570" s="9"/>
      <c r="UH570" s="9"/>
      <c r="UI570" s="9"/>
      <c r="UJ570" s="9"/>
      <c r="UK570" s="9"/>
      <c r="UL570" s="9"/>
      <c r="UM570" s="9"/>
      <c r="UN570" s="9"/>
      <c r="UO570" s="9"/>
      <c r="UP570" s="9"/>
      <c r="UQ570" s="9"/>
      <c r="UR570" s="9"/>
      <c r="US570" s="9"/>
      <c r="UT570" s="9"/>
      <c r="UU570" s="9"/>
      <c r="UV570" s="9"/>
      <c r="UW570" s="9"/>
      <c r="UX570" s="9"/>
      <c r="UY570" s="9"/>
      <c r="UZ570" s="9"/>
      <c r="VA570" s="9"/>
      <c r="VB570" s="9"/>
      <c r="VC570" s="9"/>
      <c r="VD570" s="9"/>
      <c r="VE570" s="9"/>
      <c r="VF570" s="9"/>
      <c r="VG570" s="9"/>
      <c r="VH570" s="9"/>
      <c r="VI570" s="9"/>
      <c r="VJ570" s="9"/>
      <c r="VK570" s="9"/>
      <c r="VL570" s="9"/>
      <c r="VM570" s="9"/>
      <c r="VN570" s="9"/>
      <c r="VO570" s="9"/>
      <c r="VP570" s="9"/>
      <c r="VQ570" s="9"/>
      <c r="VR570" s="9"/>
      <c r="VS570" s="9"/>
      <c r="VT570" s="9"/>
      <c r="VU570" s="9"/>
      <c r="VV570" s="9"/>
      <c r="VW570" s="9"/>
      <c r="VX570" s="9"/>
      <c r="VY570" s="9"/>
      <c r="VZ570" s="9"/>
      <c r="WA570" s="9"/>
      <c r="WB570" s="9"/>
      <c r="WC570" s="9"/>
      <c r="WD570" s="9"/>
      <c r="WE570" s="9"/>
      <c r="WF570" s="9"/>
      <c r="WG570" s="9"/>
      <c r="WH570" s="9"/>
      <c r="WI570" s="9"/>
      <c r="WJ570" s="9"/>
      <c r="WK570" s="9"/>
      <c r="WL570" s="9"/>
      <c r="WM570" s="9"/>
      <c r="WN570" s="9"/>
      <c r="WO570" s="9"/>
      <c r="WP570" s="9"/>
      <c r="WQ570" s="9"/>
      <c r="WR570" s="9"/>
      <c r="WS570" s="9"/>
      <c r="WT570" s="9"/>
      <c r="WU570" s="9"/>
      <c r="WV570" s="9"/>
      <c r="WW570" s="9"/>
      <c r="WX570" s="9"/>
      <c r="WY570" s="9"/>
      <c r="WZ570" s="9"/>
      <c r="XA570" s="9"/>
      <c r="XB570" s="9"/>
      <c r="XC570" s="9"/>
      <c r="XD570" s="9"/>
      <c r="XE570" s="9"/>
      <c r="XF570" s="9"/>
      <c r="XG570" s="9"/>
      <c r="XH570" s="9"/>
      <c r="XI570" s="9"/>
      <c r="XJ570" s="9"/>
      <c r="XK570" s="9"/>
      <c r="XL570" s="9"/>
      <c r="XM570" s="9"/>
      <c r="XN570" s="9"/>
      <c r="XO570" s="9"/>
      <c r="XP570" s="9"/>
      <c r="XQ570" s="9"/>
      <c r="XR570" s="9"/>
      <c r="XS570" s="9"/>
      <c r="XT570" s="9"/>
      <c r="XU570" s="9"/>
      <c r="XV570" s="9"/>
      <c r="XW570" s="9"/>
      <c r="XX570" s="9"/>
      <c r="XY570" s="9"/>
      <c r="XZ570" s="9"/>
      <c r="YA570" s="9"/>
      <c r="YB570" s="9"/>
      <c r="YC570" s="9"/>
      <c r="YD570" s="9"/>
      <c r="YE570" s="9"/>
      <c r="YF570" s="9"/>
      <c r="YG570" s="9"/>
      <c r="YH570" s="9"/>
      <c r="YI570" s="9"/>
      <c r="YJ570" s="9"/>
      <c r="YK570" s="9"/>
      <c r="YL570" s="9"/>
      <c r="YM570" s="9"/>
      <c r="YN570" s="9"/>
      <c r="YO570" s="9"/>
      <c r="YP570" s="9"/>
      <c r="YQ570" s="9"/>
      <c r="YR570" s="9"/>
      <c r="YS570" s="9"/>
      <c r="YT570" s="9"/>
      <c r="YU570" s="9"/>
      <c r="YV570" s="9"/>
      <c r="YW570" s="9"/>
      <c r="YX570" s="9"/>
      <c r="YY570" s="9"/>
      <c r="YZ570" s="9"/>
      <c r="ZA570" s="9"/>
      <c r="ZB570" s="9"/>
      <c r="ZC570" s="9"/>
      <c r="ZD570" s="9"/>
      <c r="ZE570" s="9"/>
      <c r="ZF570" s="9"/>
      <c r="ZG570" s="9"/>
      <c r="ZH570" s="9"/>
      <c r="ZI570" s="9"/>
      <c r="ZJ570" s="9"/>
      <c r="ZK570" s="9"/>
      <c r="ZL570" s="9"/>
      <c r="ZM570" s="9"/>
      <c r="ZN570" s="9"/>
      <c r="ZO570" s="9"/>
      <c r="ZP570" s="9"/>
      <c r="ZQ570" s="9"/>
      <c r="ZR570" s="9"/>
      <c r="ZS570" s="9"/>
      <c r="ZT570" s="9"/>
      <c r="ZU570" s="9"/>
      <c r="ZV570" s="9"/>
      <c r="ZW570" s="9"/>
      <c r="ZX570" s="9"/>
      <c r="ZY570" s="9"/>
      <c r="ZZ570" s="9"/>
      <c r="AAA570" s="9"/>
      <c r="AAB570" s="9"/>
      <c r="AAC570" s="9"/>
      <c r="AAD570" s="9"/>
      <c r="AAE570" s="9"/>
      <c r="AAF570" s="9"/>
      <c r="AAG570" s="9"/>
      <c r="AAH570" s="9"/>
      <c r="AAI570" s="9"/>
      <c r="AAJ570" s="9"/>
      <c r="AAK570" s="9"/>
      <c r="AAL570" s="9"/>
      <c r="AAM570" s="9"/>
      <c r="AAN570" s="9"/>
      <c r="AAO570" s="9"/>
      <c r="AAP570" s="9"/>
      <c r="AAQ570" s="9"/>
      <c r="AAR570" s="9"/>
      <c r="AAS570" s="9"/>
      <c r="AAT570" s="9"/>
      <c r="AAU570" s="9"/>
      <c r="AAV570" s="9"/>
      <c r="AAW570" s="9"/>
      <c r="AAX570" s="9"/>
      <c r="AAY570" s="9"/>
      <c r="AAZ570" s="9"/>
      <c r="ABA570" s="9"/>
      <c r="ABB570" s="9"/>
      <c r="ABC570" s="9"/>
      <c r="ABD570" s="9"/>
      <c r="ABE570" s="9"/>
      <c r="ABF570" s="9"/>
      <c r="ABG570" s="9"/>
      <c r="ABH570" s="9"/>
      <c r="ABI570" s="9"/>
      <c r="ABJ570" s="9"/>
      <c r="ABK570" s="9"/>
      <c r="ABL570" s="9"/>
      <c r="ABM570" s="9"/>
      <c r="ABN570" s="9"/>
      <c r="ABO570" s="9"/>
      <c r="ABP570" s="9"/>
      <c r="ABQ570" s="9"/>
      <c r="ABR570" s="9"/>
      <c r="ABS570" s="9"/>
      <c r="ABT570" s="9"/>
      <c r="ABU570" s="9"/>
      <c r="ABV570" s="9"/>
      <c r="ABW570" s="9"/>
      <c r="ABX570" s="9"/>
      <c r="ABY570" s="9"/>
      <c r="ABZ570" s="9"/>
      <c r="ACA570" s="9"/>
      <c r="ACB570" s="9"/>
      <c r="ACC570" s="9"/>
      <c r="ACD570" s="9"/>
      <c r="ACE570" s="9"/>
      <c r="ACF570" s="9"/>
      <c r="ACG570" s="9"/>
      <c r="ACH570" s="9"/>
      <c r="ACI570" s="9"/>
      <c r="ACJ570" s="9"/>
      <c r="ACK570" s="9"/>
      <c r="ACL570" s="9"/>
      <c r="ACM570" s="9"/>
      <c r="ACN570" s="9"/>
      <c r="ACO570" s="9"/>
      <c r="ACP570" s="9"/>
      <c r="ACQ570" s="9"/>
      <c r="ACR570" s="9"/>
      <c r="ACS570" s="9"/>
      <c r="ACT570" s="9"/>
      <c r="ACU570" s="9"/>
      <c r="ACV570" s="9"/>
      <c r="ACW570" s="9"/>
      <c r="ACX570" s="9"/>
      <c r="ACY570" s="9"/>
      <c r="ACZ570" s="9"/>
      <c r="ADA570" s="9"/>
      <c r="ADB570" s="9"/>
      <c r="ADC570" s="9"/>
      <c r="ADD570" s="9"/>
      <c r="ADE570" s="9"/>
      <c r="ADF570" s="9"/>
      <c r="ADG570" s="9"/>
      <c r="ADH570" s="9"/>
      <c r="ADI570" s="9"/>
      <c r="ADJ570" s="9"/>
      <c r="ADK570" s="9"/>
      <c r="ADL570" s="9"/>
      <c r="ADM570" s="9"/>
      <c r="ADN570" s="9"/>
      <c r="ADO570" s="9"/>
      <c r="ADP570" s="9"/>
      <c r="ADQ570" s="9"/>
      <c r="ADR570" s="9"/>
      <c r="ADS570" s="9"/>
      <c r="ADT570" s="9"/>
      <c r="ADU570" s="9"/>
      <c r="ADV570" s="9"/>
      <c r="ADW570" s="9"/>
      <c r="ADX570" s="9"/>
      <c r="ADY570" s="9"/>
      <c r="ADZ570" s="9"/>
      <c r="AEA570" s="9"/>
      <c r="AEB570" s="9"/>
      <c r="AEC570" s="9"/>
      <c r="AED570" s="9"/>
      <c r="AEE570" s="9"/>
      <c r="AEF570" s="9"/>
      <c r="AEG570" s="9"/>
      <c r="AEH570" s="9"/>
      <c r="AEI570" s="9"/>
      <c r="AEJ570" s="9"/>
      <c r="AEK570" s="9"/>
      <c r="AEL570" s="9"/>
      <c r="AEM570" s="9"/>
      <c r="AEN570" s="9"/>
      <c r="AEO570" s="9"/>
      <c r="AEP570" s="9"/>
      <c r="AEQ570" s="9"/>
      <c r="AER570" s="9"/>
      <c r="AES570" s="9"/>
      <c r="AET570" s="9"/>
      <c r="AEU570" s="9"/>
      <c r="AEV570" s="9"/>
      <c r="AEW570" s="9"/>
      <c r="AEX570" s="9"/>
      <c r="AEY570" s="9"/>
      <c r="AEZ570" s="9"/>
      <c r="AFA570" s="9"/>
      <c r="AFB570" s="9"/>
      <c r="AFC570" s="9"/>
      <c r="AFD570" s="9"/>
      <c r="AFE570" s="9"/>
      <c r="AFF570" s="9"/>
      <c r="AFG570" s="9"/>
      <c r="AFH570" s="9"/>
      <c r="AFI570" s="9"/>
      <c r="AFJ570" s="9"/>
      <c r="AFK570" s="9"/>
      <c r="AFL570" s="9"/>
      <c r="AFM570" s="9"/>
      <c r="AFN570" s="9"/>
      <c r="AFO570" s="9"/>
      <c r="AFP570" s="9"/>
      <c r="AFQ570" s="9"/>
      <c r="AFR570" s="9"/>
      <c r="AFS570" s="9"/>
      <c r="AFT570" s="9"/>
      <c r="AFU570" s="9"/>
      <c r="AFV570" s="9"/>
      <c r="AFW570" s="9"/>
      <c r="AFX570" s="9"/>
      <c r="AFY570" s="9"/>
      <c r="AFZ570" s="9"/>
      <c r="AGA570" s="9"/>
      <c r="AGB570" s="9"/>
      <c r="AGC570" s="9"/>
      <c r="AGD570" s="9"/>
      <c r="AGE570" s="9"/>
      <c r="AGF570" s="9"/>
      <c r="AGG570" s="9"/>
      <c r="AGH570" s="9"/>
      <c r="AGI570" s="9"/>
      <c r="AGJ570" s="9"/>
      <c r="AGK570" s="9"/>
      <c r="AGL570" s="9"/>
      <c r="AGM570" s="9"/>
      <c r="AGN570" s="9"/>
      <c r="AGO570" s="9"/>
      <c r="AGP570" s="9"/>
      <c r="AGQ570" s="9"/>
      <c r="AGR570" s="9"/>
      <c r="AGS570" s="9"/>
      <c r="AGT570" s="9"/>
      <c r="AGU570" s="9"/>
      <c r="AGV570" s="9"/>
      <c r="AGW570" s="9"/>
      <c r="AGX570" s="9"/>
      <c r="AGY570" s="9"/>
      <c r="AGZ570" s="9"/>
      <c r="AHA570" s="9"/>
      <c r="AHB570" s="9"/>
      <c r="AHC570" s="9"/>
      <c r="AHD570" s="9"/>
      <c r="AHE570" s="9"/>
      <c r="AHF570" s="9"/>
      <c r="AHG570" s="9"/>
      <c r="AHH570" s="9"/>
      <c r="AHI570" s="9"/>
      <c r="AHJ570" s="9"/>
      <c r="AHK570" s="9"/>
      <c r="AHL570" s="9"/>
      <c r="AHM570" s="9"/>
      <c r="AHN570" s="9"/>
      <c r="AHO570" s="9"/>
      <c r="AHP570" s="9"/>
      <c r="AHQ570" s="9"/>
      <c r="AHR570" s="9"/>
      <c r="AHS570" s="9"/>
      <c r="AHT570" s="9"/>
      <c r="AHU570" s="9"/>
      <c r="AHV570" s="9"/>
      <c r="AHW570" s="9"/>
      <c r="AHX570" s="9"/>
      <c r="AHY570" s="9"/>
      <c r="AHZ570" s="9"/>
      <c r="AIA570" s="9"/>
      <c r="AIB570" s="9"/>
      <c r="AIC570" s="9"/>
      <c r="AID570" s="9"/>
      <c r="AIE570" s="9"/>
      <c r="AIF570" s="9"/>
      <c r="AIG570" s="9"/>
      <c r="AIH570" s="9"/>
      <c r="AII570" s="9"/>
      <c r="AIJ570" s="9"/>
      <c r="AIK570" s="9"/>
      <c r="AIL570" s="9"/>
      <c r="AIM570" s="9"/>
      <c r="AIN570" s="9"/>
      <c r="AIO570" s="9"/>
      <c r="AIP570" s="9"/>
      <c r="AIQ570" s="9"/>
      <c r="AIR570" s="9"/>
      <c r="AIS570" s="9"/>
      <c r="AIT570" s="9"/>
      <c r="AIU570" s="9"/>
      <c r="AIV570" s="9"/>
      <c r="AIW570" s="9"/>
      <c r="AIX570" s="9"/>
      <c r="AIY570" s="9"/>
      <c r="AIZ570" s="9"/>
      <c r="AJA570" s="9"/>
      <c r="AJB570" s="9"/>
      <c r="AJC570" s="9"/>
      <c r="AJD570" s="9"/>
      <c r="AJE570" s="9"/>
      <c r="AJF570" s="9"/>
      <c r="AJG570" s="9"/>
      <c r="AJH570" s="9"/>
      <c r="AJI570" s="9"/>
      <c r="AJJ570" s="9"/>
      <c r="AJK570" s="9"/>
      <c r="AJL570" s="9"/>
      <c r="AJM570" s="9"/>
      <c r="AJN570" s="9"/>
      <c r="AJO570" s="9"/>
      <c r="AJP570" s="9"/>
      <c r="AJQ570" s="9"/>
      <c r="AJR570" s="9"/>
      <c r="AJS570" s="9"/>
      <c r="AJT570" s="9"/>
      <c r="AJU570" s="9"/>
      <c r="AJV570" s="9"/>
      <c r="AJW570" s="9"/>
      <c r="AJX570" s="9"/>
      <c r="AJY570" s="9"/>
      <c r="AJZ570" s="9"/>
      <c r="AKA570" s="9"/>
      <c r="AKB570" s="9"/>
      <c r="AKC570" s="9"/>
      <c r="AKD570" s="9"/>
      <c r="AKE570" s="9"/>
      <c r="AKF570" s="9"/>
      <c r="AKG570" s="9"/>
      <c r="AKH570" s="9"/>
      <c r="AKI570" s="9"/>
      <c r="AKJ570" s="9"/>
      <c r="AKK570" s="9"/>
      <c r="AKL570" s="9"/>
      <c r="AKM570" s="9"/>
      <c r="AKN570" s="9"/>
      <c r="AKO570" s="9"/>
      <c r="AKP570" s="9"/>
      <c r="AKQ570" s="9"/>
      <c r="AKR570" s="9"/>
      <c r="AKS570" s="9"/>
      <c r="AKT570" s="9"/>
      <c r="AKU570" s="9"/>
      <c r="AKV570" s="9"/>
      <c r="AKW570" s="9"/>
      <c r="AKX570" s="9"/>
      <c r="AKY570" s="9"/>
      <c r="AKZ570" s="9"/>
      <c r="ALA570" s="9"/>
      <c r="ALB570" s="9"/>
      <c r="ALC570" s="9"/>
      <c r="ALD570" s="9"/>
      <c r="ALE570" s="9"/>
      <c r="ALF570" s="9"/>
      <c r="ALG570" s="9"/>
      <c r="ALH570" s="9"/>
      <c r="ALI570" s="9"/>
      <c r="ALJ570" s="9"/>
      <c r="ALK570" s="9"/>
      <c r="ALL570" s="9"/>
      <c r="ALM570" s="9"/>
      <c r="ALN570" s="9"/>
      <c r="ALO570" s="9"/>
      <c r="ALP570" s="9"/>
      <c r="ALQ570" s="9"/>
      <c r="ALR570" s="9"/>
      <c r="ALS570" s="9"/>
      <c r="ALT570" s="9"/>
      <c r="ALU570" s="9"/>
      <c r="ALV570" s="9"/>
      <c r="ALW570" s="9"/>
      <c r="ALX570" s="9"/>
      <c r="ALY570" s="9"/>
      <c r="ALZ570" s="9"/>
      <c r="AMA570" s="9"/>
      <c r="AMB570" s="9"/>
      <c r="AMC570" s="9"/>
      <c r="AMD570" s="9"/>
      <c r="AME570" s="9"/>
      <c r="AMF570" s="9"/>
      <c r="AMG570" s="9"/>
      <c r="AMH570" s="9"/>
      <c r="AMI570" s="9"/>
      <c r="AMJ570" s="9"/>
      <c r="AMK570" s="9"/>
    </row>
    <row r="571" spans="1:1025" s="8" customFormat="1" ht="27.75" hidden="1" thickBot="1">
      <c r="A571" s="113"/>
      <c r="B571" s="58"/>
      <c r="C571" s="252"/>
      <c r="D571" s="252"/>
      <c r="E571" s="252"/>
      <c r="F571" s="249">
        <v>8628</v>
      </c>
      <c r="G571" s="250">
        <v>7599</v>
      </c>
      <c r="H571" s="62" t="s">
        <v>80</v>
      </c>
      <c r="I571" s="63" t="s">
        <v>469</v>
      </c>
      <c r="J571" s="64" t="s">
        <v>470</v>
      </c>
      <c r="K571" s="64"/>
      <c r="L571" s="168">
        <v>3300</v>
      </c>
      <c r="M571" s="66">
        <v>100</v>
      </c>
      <c r="N571" s="57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E571" s="9"/>
      <c r="FF571" s="9"/>
      <c r="FG571" s="9"/>
      <c r="FH571" s="9"/>
      <c r="FI571" s="9"/>
      <c r="FJ571" s="9"/>
      <c r="FK571" s="9"/>
      <c r="FL571" s="9"/>
      <c r="FM571" s="9"/>
      <c r="FN571" s="9"/>
      <c r="FO571" s="9"/>
      <c r="FP571" s="9"/>
      <c r="FQ571" s="9"/>
      <c r="FR571" s="9"/>
      <c r="FS571" s="9"/>
      <c r="FT571" s="9"/>
      <c r="FU571" s="9"/>
      <c r="FV571" s="9"/>
      <c r="FW571" s="9"/>
      <c r="FX571" s="9"/>
      <c r="FY571" s="9"/>
      <c r="FZ571" s="9"/>
      <c r="GA571" s="9"/>
      <c r="GB571" s="9"/>
      <c r="GC571" s="9"/>
      <c r="GD571" s="9"/>
      <c r="GE571" s="9"/>
      <c r="GF571" s="9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  <c r="HE571" s="9"/>
      <c r="HF571" s="9"/>
      <c r="HG571" s="9"/>
      <c r="HH571" s="9"/>
      <c r="HI571" s="9"/>
      <c r="HJ571" s="9"/>
      <c r="HK571" s="9"/>
      <c r="HL571" s="9"/>
      <c r="HM571" s="9"/>
      <c r="HN571" s="9"/>
      <c r="HO571" s="9"/>
      <c r="HP571" s="9"/>
      <c r="HQ571" s="9"/>
      <c r="HR571" s="9"/>
      <c r="HS571" s="9"/>
      <c r="HT571" s="9"/>
      <c r="HU571" s="9"/>
      <c r="HV571" s="9"/>
      <c r="HW571" s="9"/>
      <c r="HX571" s="9"/>
      <c r="HY571" s="9"/>
      <c r="HZ571" s="9"/>
      <c r="IA571" s="9"/>
      <c r="IB571" s="9"/>
      <c r="IC571" s="9"/>
      <c r="ID571" s="9"/>
      <c r="IE571" s="9"/>
      <c r="IF571" s="9"/>
      <c r="IG571" s="9"/>
      <c r="IH571" s="9"/>
      <c r="II571" s="9"/>
      <c r="IJ571" s="9"/>
      <c r="IK571" s="9"/>
      <c r="IL571" s="9"/>
      <c r="IM571" s="9"/>
      <c r="IN571" s="9"/>
      <c r="IO571" s="9"/>
      <c r="IP571" s="9"/>
      <c r="IQ571" s="9"/>
      <c r="IR571" s="9"/>
      <c r="IS571" s="9"/>
      <c r="IT571" s="9"/>
      <c r="IU571" s="9"/>
      <c r="IV571" s="9"/>
      <c r="IW571" s="9"/>
      <c r="IX571" s="9"/>
      <c r="IY571" s="9"/>
      <c r="IZ571" s="9"/>
      <c r="JA571" s="9"/>
      <c r="JB571" s="9"/>
      <c r="JC571" s="9"/>
      <c r="JD571" s="9"/>
      <c r="JE571" s="9"/>
      <c r="JF571" s="9"/>
      <c r="JG571" s="9"/>
      <c r="JH571" s="9"/>
      <c r="JI571" s="9"/>
      <c r="JJ571" s="9"/>
      <c r="JK571" s="9"/>
      <c r="JL571" s="9"/>
      <c r="JM571" s="9"/>
      <c r="JN571" s="9"/>
      <c r="JO571" s="9"/>
      <c r="JP571" s="9"/>
      <c r="JQ571" s="9"/>
      <c r="JR571" s="9"/>
      <c r="JS571" s="9"/>
      <c r="JT571" s="9"/>
      <c r="JU571" s="9"/>
      <c r="JV571" s="9"/>
      <c r="JW571" s="9"/>
      <c r="JX571" s="9"/>
      <c r="JY571" s="9"/>
      <c r="JZ571" s="9"/>
      <c r="KA571" s="9"/>
      <c r="KB571" s="9"/>
      <c r="KC571" s="9"/>
      <c r="KD571" s="9"/>
      <c r="KE571" s="9"/>
      <c r="KF571" s="9"/>
      <c r="KG571" s="9"/>
      <c r="KH571" s="9"/>
      <c r="KI571" s="9"/>
      <c r="KJ571" s="9"/>
      <c r="KK571" s="9"/>
      <c r="KL571" s="9"/>
      <c r="KM571" s="9"/>
      <c r="KN571" s="9"/>
      <c r="KO571" s="9"/>
      <c r="KP571" s="9"/>
      <c r="KQ571" s="9"/>
      <c r="KR571" s="9"/>
      <c r="KS571" s="9"/>
      <c r="KT571" s="9"/>
      <c r="KU571" s="9"/>
      <c r="KV571" s="9"/>
      <c r="KW571" s="9"/>
      <c r="KX571" s="9"/>
      <c r="KY571" s="9"/>
      <c r="KZ571" s="9"/>
      <c r="LA571" s="9"/>
      <c r="LB571" s="9"/>
      <c r="LC571" s="9"/>
      <c r="LD571" s="9"/>
      <c r="LE571" s="9"/>
      <c r="LF571" s="9"/>
      <c r="LG571" s="9"/>
      <c r="LH571" s="9"/>
      <c r="LI571" s="9"/>
      <c r="LJ571" s="9"/>
      <c r="LK571" s="9"/>
      <c r="LL571" s="9"/>
      <c r="LM571" s="9"/>
      <c r="LN571" s="9"/>
      <c r="LO571" s="9"/>
      <c r="LP571" s="9"/>
      <c r="LQ571" s="9"/>
      <c r="LR571" s="9"/>
      <c r="LS571" s="9"/>
      <c r="LT571" s="9"/>
      <c r="LU571" s="9"/>
      <c r="LV571" s="9"/>
      <c r="LW571" s="9"/>
      <c r="LX571" s="9"/>
      <c r="LY571" s="9"/>
      <c r="LZ571" s="9"/>
      <c r="MA571" s="9"/>
      <c r="MB571" s="9"/>
      <c r="MC571" s="9"/>
      <c r="MD571" s="9"/>
      <c r="ME571" s="9"/>
      <c r="MF571" s="9"/>
      <c r="MG571" s="9"/>
      <c r="MH571" s="9"/>
      <c r="MI571" s="9"/>
      <c r="MJ571" s="9"/>
      <c r="MK571" s="9"/>
      <c r="ML571" s="9"/>
      <c r="MM571" s="9"/>
      <c r="MN571" s="9"/>
      <c r="MO571" s="9"/>
      <c r="MP571" s="9"/>
      <c r="MQ571" s="9"/>
      <c r="MR571" s="9"/>
      <c r="MS571" s="9"/>
      <c r="MT571" s="9"/>
      <c r="MU571" s="9"/>
      <c r="MV571" s="9"/>
      <c r="MW571" s="9"/>
      <c r="MX571" s="9"/>
      <c r="MY571" s="9"/>
      <c r="MZ571" s="9"/>
      <c r="NA571" s="9"/>
      <c r="NB571" s="9"/>
      <c r="NC571" s="9"/>
      <c r="ND571" s="9"/>
      <c r="NE571" s="9"/>
      <c r="NF571" s="9"/>
      <c r="NG571" s="9"/>
      <c r="NH571" s="9"/>
      <c r="NI571" s="9"/>
      <c r="NJ571" s="9"/>
      <c r="NK571" s="9"/>
      <c r="NL571" s="9"/>
      <c r="NM571" s="9"/>
      <c r="NN571" s="9"/>
      <c r="NO571" s="9"/>
      <c r="NP571" s="9"/>
      <c r="NQ571" s="9"/>
      <c r="NR571" s="9"/>
      <c r="NS571" s="9"/>
      <c r="NT571" s="9"/>
      <c r="NU571" s="9"/>
      <c r="NV571" s="9"/>
      <c r="NW571" s="9"/>
      <c r="NX571" s="9"/>
      <c r="NY571" s="9"/>
      <c r="NZ571" s="9"/>
      <c r="OA571" s="9"/>
      <c r="OB571" s="9"/>
      <c r="OC571" s="9"/>
      <c r="OD571" s="9"/>
      <c r="OE571" s="9"/>
      <c r="OF571" s="9"/>
      <c r="OG571" s="9"/>
      <c r="OH571" s="9"/>
      <c r="OI571" s="9"/>
      <c r="OJ571" s="9"/>
      <c r="OK571" s="9"/>
      <c r="OL571" s="9"/>
      <c r="OM571" s="9"/>
      <c r="ON571" s="9"/>
      <c r="OO571" s="9"/>
      <c r="OP571" s="9"/>
      <c r="OQ571" s="9"/>
      <c r="OR571" s="9"/>
      <c r="OS571" s="9"/>
      <c r="OT571" s="9"/>
      <c r="OU571" s="9"/>
      <c r="OV571" s="9"/>
      <c r="OW571" s="9"/>
      <c r="OX571" s="9"/>
      <c r="OY571" s="9"/>
      <c r="OZ571" s="9"/>
      <c r="PA571" s="9"/>
      <c r="PB571" s="9"/>
      <c r="PC571" s="9"/>
      <c r="PD571" s="9"/>
      <c r="PE571" s="9"/>
      <c r="PF571" s="9"/>
      <c r="PG571" s="9"/>
      <c r="PH571" s="9"/>
      <c r="PI571" s="9"/>
      <c r="PJ571" s="9"/>
      <c r="PK571" s="9"/>
      <c r="PL571" s="9"/>
      <c r="PM571" s="9"/>
      <c r="PN571" s="9"/>
      <c r="PO571" s="9"/>
      <c r="PP571" s="9"/>
      <c r="PQ571" s="9"/>
      <c r="PR571" s="9"/>
      <c r="PS571" s="9"/>
      <c r="PT571" s="9"/>
      <c r="PU571" s="9"/>
      <c r="PV571" s="9"/>
      <c r="PW571" s="9"/>
      <c r="PX571" s="9"/>
      <c r="PY571" s="9"/>
      <c r="PZ571" s="9"/>
      <c r="QA571" s="9"/>
      <c r="QB571" s="9"/>
      <c r="QC571" s="9"/>
      <c r="QD571" s="9"/>
      <c r="QE571" s="9"/>
      <c r="QF571" s="9"/>
      <c r="QG571" s="9"/>
      <c r="QH571" s="9"/>
      <c r="QI571" s="9"/>
      <c r="QJ571" s="9"/>
      <c r="QK571" s="9"/>
      <c r="QL571" s="9"/>
      <c r="QM571" s="9"/>
      <c r="QN571" s="9"/>
      <c r="QO571" s="9"/>
      <c r="QP571" s="9"/>
      <c r="QQ571" s="9"/>
      <c r="QR571" s="9"/>
      <c r="QS571" s="9"/>
      <c r="QT571" s="9"/>
      <c r="QU571" s="9"/>
      <c r="QV571" s="9"/>
      <c r="QW571" s="9"/>
      <c r="QX571" s="9"/>
      <c r="QY571" s="9"/>
      <c r="QZ571" s="9"/>
      <c r="RA571" s="9"/>
      <c r="RB571" s="9"/>
      <c r="RC571" s="9"/>
      <c r="RD571" s="9"/>
      <c r="RE571" s="9"/>
      <c r="RF571" s="9"/>
      <c r="RG571" s="9"/>
      <c r="RH571" s="9"/>
      <c r="RI571" s="9"/>
      <c r="RJ571" s="9"/>
      <c r="RK571" s="9"/>
      <c r="RL571" s="9"/>
      <c r="RM571" s="9"/>
      <c r="RN571" s="9"/>
      <c r="RO571" s="9"/>
      <c r="RP571" s="9"/>
      <c r="RQ571" s="9"/>
      <c r="RR571" s="9"/>
      <c r="RS571" s="9"/>
      <c r="RT571" s="9"/>
      <c r="RU571" s="9"/>
      <c r="RV571" s="9"/>
      <c r="RW571" s="9"/>
      <c r="RX571" s="9"/>
      <c r="RY571" s="9"/>
      <c r="RZ571" s="9"/>
      <c r="SA571" s="9"/>
      <c r="SB571" s="9"/>
      <c r="SC571" s="9"/>
      <c r="SD571" s="9"/>
      <c r="SE571" s="9"/>
      <c r="SF571" s="9"/>
      <c r="SG571" s="9"/>
      <c r="SH571" s="9"/>
      <c r="SI571" s="9"/>
      <c r="SJ571" s="9"/>
      <c r="SK571" s="9"/>
      <c r="SL571" s="9"/>
      <c r="SM571" s="9"/>
      <c r="SN571" s="9"/>
      <c r="SO571" s="9"/>
      <c r="SP571" s="9"/>
      <c r="SQ571" s="9"/>
      <c r="SR571" s="9"/>
      <c r="SS571" s="9"/>
      <c r="ST571" s="9"/>
      <c r="SU571" s="9"/>
      <c r="SV571" s="9"/>
      <c r="SW571" s="9"/>
      <c r="SX571" s="9"/>
      <c r="SY571" s="9"/>
      <c r="SZ571" s="9"/>
      <c r="TA571" s="9"/>
      <c r="TB571" s="9"/>
      <c r="TC571" s="9"/>
      <c r="TD571" s="9"/>
      <c r="TE571" s="9"/>
      <c r="TF571" s="9"/>
      <c r="TG571" s="9"/>
      <c r="TH571" s="9"/>
      <c r="TI571" s="9"/>
      <c r="TJ571" s="9"/>
      <c r="TK571" s="9"/>
      <c r="TL571" s="9"/>
      <c r="TM571" s="9"/>
      <c r="TN571" s="9"/>
      <c r="TO571" s="9"/>
      <c r="TP571" s="9"/>
      <c r="TQ571" s="9"/>
      <c r="TR571" s="9"/>
      <c r="TS571" s="9"/>
      <c r="TT571" s="9"/>
      <c r="TU571" s="9"/>
      <c r="TV571" s="9"/>
      <c r="TW571" s="9"/>
      <c r="TX571" s="9"/>
      <c r="TY571" s="9"/>
      <c r="TZ571" s="9"/>
      <c r="UA571" s="9"/>
      <c r="UB571" s="9"/>
      <c r="UC571" s="9"/>
      <c r="UD571" s="9"/>
      <c r="UE571" s="9"/>
      <c r="UF571" s="9"/>
      <c r="UG571" s="9"/>
      <c r="UH571" s="9"/>
      <c r="UI571" s="9"/>
      <c r="UJ571" s="9"/>
      <c r="UK571" s="9"/>
      <c r="UL571" s="9"/>
      <c r="UM571" s="9"/>
      <c r="UN571" s="9"/>
      <c r="UO571" s="9"/>
      <c r="UP571" s="9"/>
      <c r="UQ571" s="9"/>
      <c r="UR571" s="9"/>
      <c r="US571" s="9"/>
      <c r="UT571" s="9"/>
      <c r="UU571" s="9"/>
      <c r="UV571" s="9"/>
      <c r="UW571" s="9"/>
      <c r="UX571" s="9"/>
      <c r="UY571" s="9"/>
      <c r="UZ571" s="9"/>
      <c r="VA571" s="9"/>
      <c r="VB571" s="9"/>
      <c r="VC571" s="9"/>
      <c r="VD571" s="9"/>
      <c r="VE571" s="9"/>
      <c r="VF571" s="9"/>
      <c r="VG571" s="9"/>
      <c r="VH571" s="9"/>
      <c r="VI571" s="9"/>
      <c r="VJ571" s="9"/>
      <c r="VK571" s="9"/>
      <c r="VL571" s="9"/>
      <c r="VM571" s="9"/>
      <c r="VN571" s="9"/>
      <c r="VO571" s="9"/>
      <c r="VP571" s="9"/>
      <c r="VQ571" s="9"/>
      <c r="VR571" s="9"/>
      <c r="VS571" s="9"/>
      <c r="VT571" s="9"/>
      <c r="VU571" s="9"/>
      <c r="VV571" s="9"/>
      <c r="VW571" s="9"/>
      <c r="VX571" s="9"/>
      <c r="VY571" s="9"/>
      <c r="VZ571" s="9"/>
      <c r="WA571" s="9"/>
      <c r="WB571" s="9"/>
      <c r="WC571" s="9"/>
      <c r="WD571" s="9"/>
      <c r="WE571" s="9"/>
      <c r="WF571" s="9"/>
      <c r="WG571" s="9"/>
      <c r="WH571" s="9"/>
      <c r="WI571" s="9"/>
      <c r="WJ571" s="9"/>
      <c r="WK571" s="9"/>
      <c r="WL571" s="9"/>
      <c r="WM571" s="9"/>
      <c r="WN571" s="9"/>
      <c r="WO571" s="9"/>
      <c r="WP571" s="9"/>
      <c r="WQ571" s="9"/>
      <c r="WR571" s="9"/>
      <c r="WS571" s="9"/>
      <c r="WT571" s="9"/>
      <c r="WU571" s="9"/>
      <c r="WV571" s="9"/>
      <c r="WW571" s="9"/>
      <c r="WX571" s="9"/>
      <c r="WY571" s="9"/>
      <c r="WZ571" s="9"/>
      <c r="XA571" s="9"/>
      <c r="XB571" s="9"/>
      <c r="XC571" s="9"/>
      <c r="XD571" s="9"/>
      <c r="XE571" s="9"/>
      <c r="XF571" s="9"/>
      <c r="XG571" s="9"/>
      <c r="XH571" s="9"/>
      <c r="XI571" s="9"/>
      <c r="XJ571" s="9"/>
      <c r="XK571" s="9"/>
      <c r="XL571" s="9"/>
      <c r="XM571" s="9"/>
      <c r="XN571" s="9"/>
      <c r="XO571" s="9"/>
      <c r="XP571" s="9"/>
      <c r="XQ571" s="9"/>
      <c r="XR571" s="9"/>
      <c r="XS571" s="9"/>
      <c r="XT571" s="9"/>
      <c r="XU571" s="9"/>
      <c r="XV571" s="9"/>
      <c r="XW571" s="9"/>
      <c r="XX571" s="9"/>
      <c r="XY571" s="9"/>
      <c r="XZ571" s="9"/>
      <c r="YA571" s="9"/>
      <c r="YB571" s="9"/>
      <c r="YC571" s="9"/>
      <c r="YD571" s="9"/>
      <c r="YE571" s="9"/>
      <c r="YF571" s="9"/>
      <c r="YG571" s="9"/>
      <c r="YH571" s="9"/>
      <c r="YI571" s="9"/>
      <c r="YJ571" s="9"/>
      <c r="YK571" s="9"/>
      <c r="YL571" s="9"/>
      <c r="YM571" s="9"/>
      <c r="YN571" s="9"/>
      <c r="YO571" s="9"/>
      <c r="YP571" s="9"/>
      <c r="YQ571" s="9"/>
      <c r="YR571" s="9"/>
      <c r="YS571" s="9"/>
      <c r="YT571" s="9"/>
      <c r="YU571" s="9"/>
      <c r="YV571" s="9"/>
      <c r="YW571" s="9"/>
      <c r="YX571" s="9"/>
      <c r="YY571" s="9"/>
      <c r="YZ571" s="9"/>
      <c r="ZA571" s="9"/>
      <c r="ZB571" s="9"/>
      <c r="ZC571" s="9"/>
      <c r="ZD571" s="9"/>
      <c r="ZE571" s="9"/>
      <c r="ZF571" s="9"/>
      <c r="ZG571" s="9"/>
      <c r="ZH571" s="9"/>
      <c r="ZI571" s="9"/>
      <c r="ZJ571" s="9"/>
      <c r="ZK571" s="9"/>
      <c r="ZL571" s="9"/>
      <c r="ZM571" s="9"/>
      <c r="ZN571" s="9"/>
      <c r="ZO571" s="9"/>
      <c r="ZP571" s="9"/>
      <c r="ZQ571" s="9"/>
      <c r="ZR571" s="9"/>
      <c r="ZS571" s="9"/>
      <c r="ZT571" s="9"/>
      <c r="ZU571" s="9"/>
      <c r="ZV571" s="9"/>
      <c r="ZW571" s="9"/>
      <c r="ZX571" s="9"/>
      <c r="ZY571" s="9"/>
      <c r="ZZ571" s="9"/>
      <c r="AAA571" s="9"/>
      <c r="AAB571" s="9"/>
      <c r="AAC571" s="9"/>
      <c r="AAD571" s="9"/>
      <c r="AAE571" s="9"/>
      <c r="AAF571" s="9"/>
      <c r="AAG571" s="9"/>
      <c r="AAH571" s="9"/>
      <c r="AAI571" s="9"/>
      <c r="AAJ571" s="9"/>
      <c r="AAK571" s="9"/>
      <c r="AAL571" s="9"/>
      <c r="AAM571" s="9"/>
      <c r="AAN571" s="9"/>
      <c r="AAO571" s="9"/>
      <c r="AAP571" s="9"/>
      <c r="AAQ571" s="9"/>
      <c r="AAR571" s="9"/>
      <c r="AAS571" s="9"/>
      <c r="AAT571" s="9"/>
      <c r="AAU571" s="9"/>
      <c r="AAV571" s="9"/>
      <c r="AAW571" s="9"/>
      <c r="AAX571" s="9"/>
      <c r="AAY571" s="9"/>
      <c r="AAZ571" s="9"/>
      <c r="ABA571" s="9"/>
      <c r="ABB571" s="9"/>
      <c r="ABC571" s="9"/>
      <c r="ABD571" s="9"/>
      <c r="ABE571" s="9"/>
      <c r="ABF571" s="9"/>
      <c r="ABG571" s="9"/>
      <c r="ABH571" s="9"/>
      <c r="ABI571" s="9"/>
      <c r="ABJ571" s="9"/>
      <c r="ABK571" s="9"/>
      <c r="ABL571" s="9"/>
      <c r="ABM571" s="9"/>
      <c r="ABN571" s="9"/>
      <c r="ABO571" s="9"/>
      <c r="ABP571" s="9"/>
      <c r="ABQ571" s="9"/>
      <c r="ABR571" s="9"/>
      <c r="ABS571" s="9"/>
      <c r="ABT571" s="9"/>
      <c r="ABU571" s="9"/>
      <c r="ABV571" s="9"/>
      <c r="ABW571" s="9"/>
      <c r="ABX571" s="9"/>
      <c r="ABY571" s="9"/>
      <c r="ABZ571" s="9"/>
      <c r="ACA571" s="9"/>
      <c r="ACB571" s="9"/>
      <c r="ACC571" s="9"/>
      <c r="ACD571" s="9"/>
      <c r="ACE571" s="9"/>
      <c r="ACF571" s="9"/>
      <c r="ACG571" s="9"/>
      <c r="ACH571" s="9"/>
      <c r="ACI571" s="9"/>
      <c r="ACJ571" s="9"/>
      <c r="ACK571" s="9"/>
      <c r="ACL571" s="9"/>
      <c r="ACM571" s="9"/>
      <c r="ACN571" s="9"/>
      <c r="ACO571" s="9"/>
      <c r="ACP571" s="9"/>
      <c r="ACQ571" s="9"/>
      <c r="ACR571" s="9"/>
      <c r="ACS571" s="9"/>
      <c r="ACT571" s="9"/>
      <c r="ACU571" s="9"/>
      <c r="ACV571" s="9"/>
      <c r="ACW571" s="9"/>
      <c r="ACX571" s="9"/>
      <c r="ACY571" s="9"/>
      <c r="ACZ571" s="9"/>
      <c r="ADA571" s="9"/>
      <c r="ADB571" s="9"/>
      <c r="ADC571" s="9"/>
      <c r="ADD571" s="9"/>
      <c r="ADE571" s="9"/>
      <c r="ADF571" s="9"/>
      <c r="ADG571" s="9"/>
      <c r="ADH571" s="9"/>
      <c r="ADI571" s="9"/>
      <c r="ADJ571" s="9"/>
      <c r="ADK571" s="9"/>
      <c r="ADL571" s="9"/>
      <c r="ADM571" s="9"/>
      <c r="ADN571" s="9"/>
      <c r="ADO571" s="9"/>
      <c r="ADP571" s="9"/>
      <c r="ADQ571" s="9"/>
      <c r="ADR571" s="9"/>
      <c r="ADS571" s="9"/>
      <c r="ADT571" s="9"/>
      <c r="ADU571" s="9"/>
      <c r="ADV571" s="9"/>
      <c r="ADW571" s="9"/>
      <c r="ADX571" s="9"/>
      <c r="ADY571" s="9"/>
      <c r="ADZ571" s="9"/>
      <c r="AEA571" s="9"/>
      <c r="AEB571" s="9"/>
      <c r="AEC571" s="9"/>
      <c r="AED571" s="9"/>
      <c r="AEE571" s="9"/>
      <c r="AEF571" s="9"/>
      <c r="AEG571" s="9"/>
      <c r="AEH571" s="9"/>
      <c r="AEI571" s="9"/>
      <c r="AEJ571" s="9"/>
      <c r="AEK571" s="9"/>
      <c r="AEL571" s="9"/>
      <c r="AEM571" s="9"/>
      <c r="AEN571" s="9"/>
      <c r="AEO571" s="9"/>
      <c r="AEP571" s="9"/>
      <c r="AEQ571" s="9"/>
      <c r="AER571" s="9"/>
      <c r="AES571" s="9"/>
      <c r="AET571" s="9"/>
      <c r="AEU571" s="9"/>
      <c r="AEV571" s="9"/>
      <c r="AEW571" s="9"/>
      <c r="AEX571" s="9"/>
      <c r="AEY571" s="9"/>
      <c r="AEZ571" s="9"/>
      <c r="AFA571" s="9"/>
      <c r="AFB571" s="9"/>
      <c r="AFC571" s="9"/>
      <c r="AFD571" s="9"/>
      <c r="AFE571" s="9"/>
      <c r="AFF571" s="9"/>
      <c r="AFG571" s="9"/>
      <c r="AFH571" s="9"/>
      <c r="AFI571" s="9"/>
      <c r="AFJ571" s="9"/>
      <c r="AFK571" s="9"/>
      <c r="AFL571" s="9"/>
      <c r="AFM571" s="9"/>
      <c r="AFN571" s="9"/>
      <c r="AFO571" s="9"/>
      <c r="AFP571" s="9"/>
      <c r="AFQ571" s="9"/>
      <c r="AFR571" s="9"/>
      <c r="AFS571" s="9"/>
      <c r="AFT571" s="9"/>
      <c r="AFU571" s="9"/>
      <c r="AFV571" s="9"/>
      <c r="AFW571" s="9"/>
      <c r="AFX571" s="9"/>
      <c r="AFY571" s="9"/>
      <c r="AFZ571" s="9"/>
      <c r="AGA571" s="9"/>
      <c r="AGB571" s="9"/>
      <c r="AGC571" s="9"/>
      <c r="AGD571" s="9"/>
      <c r="AGE571" s="9"/>
      <c r="AGF571" s="9"/>
      <c r="AGG571" s="9"/>
      <c r="AGH571" s="9"/>
      <c r="AGI571" s="9"/>
      <c r="AGJ571" s="9"/>
      <c r="AGK571" s="9"/>
      <c r="AGL571" s="9"/>
      <c r="AGM571" s="9"/>
      <c r="AGN571" s="9"/>
      <c r="AGO571" s="9"/>
      <c r="AGP571" s="9"/>
      <c r="AGQ571" s="9"/>
      <c r="AGR571" s="9"/>
      <c r="AGS571" s="9"/>
      <c r="AGT571" s="9"/>
      <c r="AGU571" s="9"/>
      <c r="AGV571" s="9"/>
      <c r="AGW571" s="9"/>
      <c r="AGX571" s="9"/>
      <c r="AGY571" s="9"/>
      <c r="AGZ571" s="9"/>
      <c r="AHA571" s="9"/>
      <c r="AHB571" s="9"/>
      <c r="AHC571" s="9"/>
      <c r="AHD571" s="9"/>
      <c r="AHE571" s="9"/>
      <c r="AHF571" s="9"/>
      <c r="AHG571" s="9"/>
      <c r="AHH571" s="9"/>
      <c r="AHI571" s="9"/>
      <c r="AHJ571" s="9"/>
      <c r="AHK571" s="9"/>
      <c r="AHL571" s="9"/>
      <c r="AHM571" s="9"/>
      <c r="AHN571" s="9"/>
      <c r="AHO571" s="9"/>
      <c r="AHP571" s="9"/>
      <c r="AHQ571" s="9"/>
      <c r="AHR571" s="9"/>
      <c r="AHS571" s="9"/>
      <c r="AHT571" s="9"/>
      <c r="AHU571" s="9"/>
      <c r="AHV571" s="9"/>
      <c r="AHW571" s="9"/>
      <c r="AHX571" s="9"/>
      <c r="AHY571" s="9"/>
      <c r="AHZ571" s="9"/>
      <c r="AIA571" s="9"/>
      <c r="AIB571" s="9"/>
      <c r="AIC571" s="9"/>
      <c r="AID571" s="9"/>
      <c r="AIE571" s="9"/>
      <c r="AIF571" s="9"/>
      <c r="AIG571" s="9"/>
      <c r="AIH571" s="9"/>
      <c r="AII571" s="9"/>
      <c r="AIJ571" s="9"/>
      <c r="AIK571" s="9"/>
      <c r="AIL571" s="9"/>
      <c r="AIM571" s="9"/>
      <c r="AIN571" s="9"/>
      <c r="AIO571" s="9"/>
      <c r="AIP571" s="9"/>
      <c r="AIQ571" s="9"/>
      <c r="AIR571" s="9"/>
      <c r="AIS571" s="9"/>
      <c r="AIT571" s="9"/>
      <c r="AIU571" s="9"/>
      <c r="AIV571" s="9"/>
      <c r="AIW571" s="9"/>
      <c r="AIX571" s="9"/>
      <c r="AIY571" s="9"/>
      <c r="AIZ571" s="9"/>
      <c r="AJA571" s="9"/>
      <c r="AJB571" s="9"/>
      <c r="AJC571" s="9"/>
      <c r="AJD571" s="9"/>
      <c r="AJE571" s="9"/>
      <c r="AJF571" s="9"/>
      <c r="AJG571" s="9"/>
      <c r="AJH571" s="9"/>
      <c r="AJI571" s="9"/>
      <c r="AJJ571" s="9"/>
      <c r="AJK571" s="9"/>
      <c r="AJL571" s="9"/>
      <c r="AJM571" s="9"/>
      <c r="AJN571" s="9"/>
      <c r="AJO571" s="9"/>
      <c r="AJP571" s="9"/>
      <c r="AJQ571" s="9"/>
      <c r="AJR571" s="9"/>
      <c r="AJS571" s="9"/>
      <c r="AJT571" s="9"/>
      <c r="AJU571" s="9"/>
      <c r="AJV571" s="9"/>
      <c r="AJW571" s="9"/>
      <c r="AJX571" s="9"/>
      <c r="AJY571" s="9"/>
      <c r="AJZ571" s="9"/>
      <c r="AKA571" s="9"/>
      <c r="AKB571" s="9"/>
      <c r="AKC571" s="9"/>
      <c r="AKD571" s="9"/>
      <c r="AKE571" s="9"/>
      <c r="AKF571" s="9"/>
      <c r="AKG571" s="9"/>
      <c r="AKH571" s="9"/>
      <c r="AKI571" s="9"/>
      <c r="AKJ571" s="9"/>
      <c r="AKK571" s="9"/>
      <c r="AKL571" s="9"/>
      <c r="AKM571" s="9"/>
      <c r="AKN571" s="9"/>
      <c r="AKO571" s="9"/>
      <c r="AKP571" s="9"/>
      <c r="AKQ571" s="9"/>
      <c r="AKR571" s="9"/>
      <c r="AKS571" s="9"/>
      <c r="AKT571" s="9"/>
      <c r="AKU571" s="9"/>
      <c r="AKV571" s="9"/>
      <c r="AKW571" s="9"/>
      <c r="AKX571" s="9"/>
      <c r="AKY571" s="9"/>
      <c r="AKZ571" s="9"/>
      <c r="ALA571" s="9"/>
      <c r="ALB571" s="9"/>
      <c r="ALC571" s="9"/>
      <c r="ALD571" s="9"/>
      <c r="ALE571" s="9"/>
      <c r="ALF571" s="9"/>
      <c r="ALG571" s="9"/>
      <c r="ALH571" s="9"/>
      <c r="ALI571" s="9"/>
      <c r="ALJ571" s="9"/>
      <c r="ALK571" s="9"/>
      <c r="ALL571" s="9"/>
      <c r="ALM571" s="9"/>
      <c r="ALN571" s="9"/>
      <c r="ALO571" s="9"/>
      <c r="ALP571" s="9"/>
      <c r="ALQ571" s="9"/>
      <c r="ALR571" s="9"/>
      <c r="ALS571" s="9"/>
      <c r="ALT571" s="9"/>
      <c r="ALU571" s="9"/>
      <c r="ALV571" s="9"/>
      <c r="ALW571" s="9"/>
      <c r="ALX571" s="9"/>
      <c r="ALY571" s="9"/>
      <c r="ALZ571" s="9"/>
      <c r="AMA571" s="9"/>
      <c r="AMB571" s="9"/>
      <c r="AMC571" s="9"/>
      <c r="AMD571" s="9"/>
      <c r="AME571" s="9"/>
      <c r="AMF571" s="9"/>
      <c r="AMG571" s="9"/>
      <c r="AMH571" s="9"/>
      <c r="AMI571" s="9"/>
      <c r="AMJ571" s="9"/>
      <c r="AMK571" s="9"/>
    </row>
    <row r="572" spans="1:1025" s="8" customFormat="1" ht="27.75" hidden="1" thickBot="1">
      <c r="A572" s="113"/>
      <c r="B572" s="67">
        <v>8628</v>
      </c>
      <c r="C572" s="68"/>
      <c r="D572" s="68"/>
      <c r="E572" s="69" t="s">
        <v>471</v>
      </c>
      <c r="F572" s="70"/>
      <c r="G572" s="71"/>
      <c r="H572" s="72"/>
      <c r="I572" s="73"/>
      <c r="J572" s="74"/>
      <c r="K572" s="79"/>
      <c r="L572" s="80">
        <f>SUM(L571)</f>
        <v>3300</v>
      </c>
      <c r="M572" s="95">
        <f>SUM(M571:M571)</f>
        <v>100</v>
      </c>
      <c r="N572" s="77">
        <f>M572+L572</f>
        <v>3400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9"/>
      <c r="FS572" s="9"/>
      <c r="FT572" s="9"/>
      <c r="FU572" s="9"/>
      <c r="FV572" s="9"/>
      <c r="FW572" s="9"/>
      <c r="FX572" s="9"/>
      <c r="FY572" s="9"/>
      <c r="FZ572" s="9"/>
      <c r="GA572" s="9"/>
      <c r="GB572" s="9"/>
      <c r="GC572" s="9"/>
      <c r="GD572" s="9"/>
      <c r="GE572" s="9"/>
      <c r="GF572" s="9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  <c r="HJ572" s="9"/>
      <c r="HK572" s="9"/>
      <c r="HL572" s="9"/>
      <c r="HM572" s="9"/>
      <c r="HN572" s="9"/>
      <c r="HO572" s="9"/>
      <c r="HP572" s="9"/>
      <c r="HQ572" s="9"/>
      <c r="HR572" s="9"/>
      <c r="HS572" s="9"/>
      <c r="HT572" s="9"/>
      <c r="HU572" s="9"/>
      <c r="HV572" s="9"/>
      <c r="HW572" s="9"/>
      <c r="HX572" s="9"/>
      <c r="HY572" s="9"/>
      <c r="HZ572" s="9"/>
      <c r="IA572" s="9"/>
      <c r="IB572" s="9"/>
      <c r="IC572" s="9"/>
      <c r="ID572" s="9"/>
      <c r="IE572" s="9"/>
      <c r="IF572" s="9"/>
      <c r="IG572" s="9"/>
      <c r="IH572" s="9"/>
      <c r="II572" s="9"/>
      <c r="IJ572" s="9"/>
      <c r="IK572" s="9"/>
      <c r="IL572" s="9"/>
      <c r="IM572" s="9"/>
      <c r="IN572" s="9"/>
      <c r="IO572" s="9"/>
      <c r="IP572" s="9"/>
      <c r="IQ572" s="9"/>
      <c r="IR572" s="9"/>
      <c r="IS572" s="9"/>
      <c r="IT572" s="9"/>
      <c r="IU572" s="9"/>
      <c r="IV572" s="9"/>
      <c r="IW572" s="9"/>
      <c r="IX572" s="9"/>
      <c r="IY572" s="9"/>
      <c r="IZ572" s="9"/>
      <c r="JA572" s="9"/>
      <c r="JB572" s="9"/>
      <c r="JC572" s="9"/>
      <c r="JD572" s="9"/>
      <c r="JE572" s="9"/>
      <c r="JF572" s="9"/>
      <c r="JG572" s="9"/>
      <c r="JH572" s="9"/>
      <c r="JI572" s="9"/>
      <c r="JJ572" s="9"/>
      <c r="JK572" s="9"/>
      <c r="JL572" s="9"/>
      <c r="JM572" s="9"/>
      <c r="JN572" s="9"/>
      <c r="JO572" s="9"/>
      <c r="JP572" s="9"/>
      <c r="JQ572" s="9"/>
      <c r="JR572" s="9"/>
      <c r="JS572" s="9"/>
      <c r="JT572" s="9"/>
      <c r="JU572" s="9"/>
      <c r="JV572" s="9"/>
      <c r="JW572" s="9"/>
      <c r="JX572" s="9"/>
      <c r="JY572" s="9"/>
      <c r="JZ572" s="9"/>
      <c r="KA572" s="9"/>
      <c r="KB572" s="9"/>
      <c r="KC572" s="9"/>
      <c r="KD572" s="9"/>
      <c r="KE572" s="9"/>
      <c r="KF572" s="9"/>
      <c r="KG572" s="9"/>
      <c r="KH572" s="9"/>
      <c r="KI572" s="9"/>
      <c r="KJ572" s="9"/>
      <c r="KK572" s="9"/>
      <c r="KL572" s="9"/>
      <c r="KM572" s="9"/>
      <c r="KN572" s="9"/>
      <c r="KO572" s="9"/>
      <c r="KP572" s="9"/>
      <c r="KQ572" s="9"/>
      <c r="KR572" s="9"/>
      <c r="KS572" s="9"/>
      <c r="KT572" s="9"/>
      <c r="KU572" s="9"/>
      <c r="KV572" s="9"/>
      <c r="KW572" s="9"/>
      <c r="KX572" s="9"/>
      <c r="KY572" s="9"/>
      <c r="KZ572" s="9"/>
      <c r="LA572" s="9"/>
      <c r="LB572" s="9"/>
      <c r="LC572" s="9"/>
      <c r="LD572" s="9"/>
      <c r="LE572" s="9"/>
      <c r="LF572" s="9"/>
      <c r="LG572" s="9"/>
      <c r="LH572" s="9"/>
      <c r="LI572" s="9"/>
      <c r="LJ572" s="9"/>
      <c r="LK572" s="9"/>
      <c r="LL572" s="9"/>
      <c r="LM572" s="9"/>
      <c r="LN572" s="9"/>
      <c r="LO572" s="9"/>
      <c r="LP572" s="9"/>
      <c r="LQ572" s="9"/>
      <c r="LR572" s="9"/>
      <c r="LS572" s="9"/>
      <c r="LT572" s="9"/>
      <c r="LU572" s="9"/>
      <c r="LV572" s="9"/>
      <c r="LW572" s="9"/>
      <c r="LX572" s="9"/>
      <c r="LY572" s="9"/>
      <c r="LZ572" s="9"/>
      <c r="MA572" s="9"/>
      <c r="MB572" s="9"/>
      <c r="MC572" s="9"/>
      <c r="MD572" s="9"/>
      <c r="ME572" s="9"/>
      <c r="MF572" s="9"/>
      <c r="MG572" s="9"/>
      <c r="MH572" s="9"/>
      <c r="MI572" s="9"/>
      <c r="MJ572" s="9"/>
      <c r="MK572" s="9"/>
      <c r="ML572" s="9"/>
      <c r="MM572" s="9"/>
      <c r="MN572" s="9"/>
      <c r="MO572" s="9"/>
      <c r="MP572" s="9"/>
      <c r="MQ572" s="9"/>
      <c r="MR572" s="9"/>
      <c r="MS572" s="9"/>
      <c r="MT572" s="9"/>
      <c r="MU572" s="9"/>
      <c r="MV572" s="9"/>
      <c r="MW572" s="9"/>
      <c r="MX572" s="9"/>
      <c r="MY572" s="9"/>
      <c r="MZ572" s="9"/>
      <c r="NA572" s="9"/>
      <c r="NB572" s="9"/>
      <c r="NC572" s="9"/>
      <c r="ND572" s="9"/>
      <c r="NE572" s="9"/>
      <c r="NF572" s="9"/>
      <c r="NG572" s="9"/>
      <c r="NH572" s="9"/>
      <c r="NI572" s="9"/>
      <c r="NJ572" s="9"/>
      <c r="NK572" s="9"/>
      <c r="NL572" s="9"/>
      <c r="NM572" s="9"/>
      <c r="NN572" s="9"/>
      <c r="NO572" s="9"/>
      <c r="NP572" s="9"/>
      <c r="NQ572" s="9"/>
      <c r="NR572" s="9"/>
      <c r="NS572" s="9"/>
      <c r="NT572" s="9"/>
      <c r="NU572" s="9"/>
      <c r="NV572" s="9"/>
      <c r="NW572" s="9"/>
      <c r="NX572" s="9"/>
      <c r="NY572" s="9"/>
      <c r="NZ572" s="9"/>
      <c r="OA572" s="9"/>
      <c r="OB572" s="9"/>
      <c r="OC572" s="9"/>
      <c r="OD572" s="9"/>
      <c r="OE572" s="9"/>
      <c r="OF572" s="9"/>
      <c r="OG572" s="9"/>
      <c r="OH572" s="9"/>
      <c r="OI572" s="9"/>
      <c r="OJ572" s="9"/>
      <c r="OK572" s="9"/>
      <c r="OL572" s="9"/>
      <c r="OM572" s="9"/>
      <c r="ON572" s="9"/>
      <c r="OO572" s="9"/>
      <c r="OP572" s="9"/>
      <c r="OQ572" s="9"/>
      <c r="OR572" s="9"/>
      <c r="OS572" s="9"/>
      <c r="OT572" s="9"/>
      <c r="OU572" s="9"/>
      <c r="OV572" s="9"/>
      <c r="OW572" s="9"/>
      <c r="OX572" s="9"/>
      <c r="OY572" s="9"/>
      <c r="OZ572" s="9"/>
      <c r="PA572" s="9"/>
      <c r="PB572" s="9"/>
      <c r="PC572" s="9"/>
      <c r="PD572" s="9"/>
      <c r="PE572" s="9"/>
      <c r="PF572" s="9"/>
      <c r="PG572" s="9"/>
      <c r="PH572" s="9"/>
      <c r="PI572" s="9"/>
      <c r="PJ572" s="9"/>
      <c r="PK572" s="9"/>
      <c r="PL572" s="9"/>
      <c r="PM572" s="9"/>
      <c r="PN572" s="9"/>
      <c r="PO572" s="9"/>
      <c r="PP572" s="9"/>
      <c r="PQ572" s="9"/>
      <c r="PR572" s="9"/>
      <c r="PS572" s="9"/>
      <c r="PT572" s="9"/>
      <c r="PU572" s="9"/>
      <c r="PV572" s="9"/>
      <c r="PW572" s="9"/>
      <c r="PX572" s="9"/>
      <c r="PY572" s="9"/>
      <c r="PZ572" s="9"/>
      <c r="QA572" s="9"/>
      <c r="QB572" s="9"/>
      <c r="QC572" s="9"/>
      <c r="QD572" s="9"/>
      <c r="QE572" s="9"/>
      <c r="QF572" s="9"/>
      <c r="QG572" s="9"/>
      <c r="QH572" s="9"/>
      <c r="QI572" s="9"/>
      <c r="QJ572" s="9"/>
      <c r="QK572" s="9"/>
      <c r="QL572" s="9"/>
      <c r="QM572" s="9"/>
      <c r="QN572" s="9"/>
      <c r="QO572" s="9"/>
      <c r="QP572" s="9"/>
      <c r="QQ572" s="9"/>
      <c r="QR572" s="9"/>
      <c r="QS572" s="9"/>
      <c r="QT572" s="9"/>
      <c r="QU572" s="9"/>
      <c r="QV572" s="9"/>
      <c r="QW572" s="9"/>
      <c r="QX572" s="9"/>
      <c r="QY572" s="9"/>
      <c r="QZ572" s="9"/>
      <c r="RA572" s="9"/>
      <c r="RB572" s="9"/>
      <c r="RC572" s="9"/>
      <c r="RD572" s="9"/>
      <c r="RE572" s="9"/>
      <c r="RF572" s="9"/>
      <c r="RG572" s="9"/>
      <c r="RH572" s="9"/>
      <c r="RI572" s="9"/>
      <c r="RJ572" s="9"/>
      <c r="RK572" s="9"/>
      <c r="RL572" s="9"/>
      <c r="RM572" s="9"/>
      <c r="RN572" s="9"/>
      <c r="RO572" s="9"/>
      <c r="RP572" s="9"/>
      <c r="RQ572" s="9"/>
      <c r="RR572" s="9"/>
      <c r="RS572" s="9"/>
      <c r="RT572" s="9"/>
      <c r="RU572" s="9"/>
      <c r="RV572" s="9"/>
      <c r="RW572" s="9"/>
      <c r="RX572" s="9"/>
      <c r="RY572" s="9"/>
      <c r="RZ572" s="9"/>
      <c r="SA572" s="9"/>
      <c r="SB572" s="9"/>
      <c r="SC572" s="9"/>
      <c r="SD572" s="9"/>
      <c r="SE572" s="9"/>
      <c r="SF572" s="9"/>
      <c r="SG572" s="9"/>
      <c r="SH572" s="9"/>
      <c r="SI572" s="9"/>
      <c r="SJ572" s="9"/>
      <c r="SK572" s="9"/>
      <c r="SL572" s="9"/>
      <c r="SM572" s="9"/>
      <c r="SN572" s="9"/>
      <c r="SO572" s="9"/>
      <c r="SP572" s="9"/>
      <c r="SQ572" s="9"/>
      <c r="SR572" s="9"/>
      <c r="SS572" s="9"/>
      <c r="ST572" s="9"/>
      <c r="SU572" s="9"/>
      <c r="SV572" s="9"/>
      <c r="SW572" s="9"/>
      <c r="SX572" s="9"/>
      <c r="SY572" s="9"/>
      <c r="SZ572" s="9"/>
      <c r="TA572" s="9"/>
      <c r="TB572" s="9"/>
      <c r="TC572" s="9"/>
      <c r="TD572" s="9"/>
      <c r="TE572" s="9"/>
      <c r="TF572" s="9"/>
      <c r="TG572" s="9"/>
      <c r="TH572" s="9"/>
      <c r="TI572" s="9"/>
      <c r="TJ572" s="9"/>
      <c r="TK572" s="9"/>
      <c r="TL572" s="9"/>
      <c r="TM572" s="9"/>
      <c r="TN572" s="9"/>
      <c r="TO572" s="9"/>
      <c r="TP572" s="9"/>
      <c r="TQ572" s="9"/>
      <c r="TR572" s="9"/>
      <c r="TS572" s="9"/>
      <c r="TT572" s="9"/>
      <c r="TU572" s="9"/>
      <c r="TV572" s="9"/>
      <c r="TW572" s="9"/>
      <c r="TX572" s="9"/>
      <c r="TY572" s="9"/>
      <c r="TZ572" s="9"/>
      <c r="UA572" s="9"/>
      <c r="UB572" s="9"/>
      <c r="UC572" s="9"/>
      <c r="UD572" s="9"/>
      <c r="UE572" s="9"/>
      <c r="UF572" s="9"/>
      <c r="UG572" s="9"/>
      <c r="UH572" s="9"/>
      <c r="UI572" s="9"/>
      <c r="UJ572" s="9"/>
      <c r="UK572" s="9"/>
      <c r="UL572" s="9"/>
      <c r="UM572" s="9"/>
      <c r="UN572" s="9"/>
      <c r="UO572" s="9"/>
      <c r="UP572" s="9"/>
      <c r="UQ572" s="9"/>
      <c r="UR572" s="9"/>
      <c r="US572" s="9"/>
      <c r="UT572" s="9"/>
      <c r="UU572" s="9"/>
      <c r="UV572" s="9"/>
      <c r="UW572" s="9"/>
      <c r="UX572" s="9"/>
      <c r="UY572" s="9"/>
      <c r="UZ572" s="9"/>
      <c r="VA572" s="9"/>
      <c r="VB572" s="9"/>
      <c r="VC572" s="9"/>
      <c r="VD572" s="9"/>
      <c r="VE572" s="9"/>
      <c r="VF572" s="9"/>
      <c r="VG572" s="9"/>
      <c r="VH572" s="9"/>
      <c r="VI572" s="9"/>
      <c r="VJ572" s="9"/>
      <c r="VK572" s="9"/>
      <c r="VL572" s="9"/>
      <c r="VM572" s="9"/>
      <c r="VN572" s="9"/>
      <c r="VO572" s="9"/>
      <c r="VP572" s="9"/>
      <c r="VQ572" s="9"/>
      <c r="VR572" s="9"/>
      <c r="VS572" s="9"/>
      <c r="VT572" s="9"/>
      <c r="VU572" s="9"/>
      <c r="VV572" s="9"/>
      <c r="VW572" s="9"/>
      <c r="VX572" s="9"/>
      <c r="VY572" s="9"/>
      <c r="VZ572" s="9"/>
      <c r="WA572" s="9"/>
      <c r="WB572" s="9"/>
      <c r="WC572" s="9"/>
      <c r="WD572" s="9"/>
      <c r="WE572" s="9"/>
      <c r="WF572" s="9"/>
      <c r="WG572" s="9"/>
      <c r="WH572" s="9"/>
      <c r="WI572" s="9"/>
      <c r="WJ572" s="9"/>
      <c r="WK572" s="9"/>
      <c r="WL572" s="9"/>
      <c r="WM572" s="9"/>
      <c r="WN572" s="9"/>
      <c r="WO572" s="9"/>
      <c r="WP572" s="9"/>
      <c r="WQ572" s="9"/>
      <c r="WR572" s="9"/>
      <c r="WS572" s="9"/>
      <c r="WT572" s="9"/>
      <c r="WU572" s="9"/>
      <c r="WV572" s="9"/>
      <c r="WW572" s="9"/>
      <c r="WX572" s="9"/>
      <c r="WY572" s="9"/>
      <c r="WZ572" s="9"/>
      <c r="XA572" s="9"/>
      <c r="XB572" s="9"/>
      <c r="XC572" s="9"/>
      <c r="XD572" s="9"/>
      <c r="XE572" s="9"/>
      <c r="XF572" s="9"/>
      <c r="XG572" s="9"/>
      <c r="XH572" s="9"/>
      <c r="XI572" s="9"/>
      <c r="XJ572" s="9"/>
      <c r="XK572" s="9"/>
      <c r="XL572" s="9"/>
      <c r="XM572" s="9"/>
      <c r="XN572" s="9"/>
      <c r="XO572" s="9"/>
      <c r="XP572" s="9"/>
      <c r="XQ572" s="9"/>
      <c r="XR572" s="9"/>
      <c r="XS572" s="9"/>
      <c r="XT572" s="9"/>
      <c r="XU572" s="9"/>
      <c r="XV572" s="9"/>
      <c r="XW572" s="9"/>
      <c r="XX572" s="9"/>
      <c r="XY572" s="9"/>
      <c r="XZ572" s="9"/>
      <c r="YA572" s="9"/>
      <c r="YB572" s="9"/>
      <c r="YC572" s="9"/>
      <c r="YD572" s="9"/>
      <c r="YE572" s="9"/>
      <c r="YF572" s="9"/>
      <c r="YG572" s="9"/>
      <c r="YH572" s="9"/>
      <c r="YI572" s="9"/>
      <c r="YJ572" s="9"/>
      <c r="YK572" s="9"/>
      <c r="YL572" s="9"/>
      <c r="YM572" s="9"/>
      <c r="YN572" s="9"/>
      <c r="YO572" s="9"/>
      <c r="YP572" s="9"/>
      <c r="YQ572" s="9"/>
      <c r="YR572" s="9"/>
      <c r="YS572" s="9"/>
      <c r="YT572" s="9"/>
      <c r="YU572" s="9"/>
      <c r="YV572" s="9"/>
      <c r="YW572" s="9"/>
      <c r="YX572" s="9"/>
      <c r="YY572" s="9"/>
      <c r="YZ572" s="9"/>
      <c r="ZA572" s="9"/>
      <c r="ZB572" s="9"/>
      <c r="ZC572" s="9"/>
      <c r="ZD572" s="9"/>
      <c r="ZE572" s="9"/>
      <c r="ZF572" s="9"/>
      <c r="ZG572" s="9"/>
      <c r="ZH572" s="9"/>
      <c r="ZI572" s="9"/>
      <c r="ZJ572" s="9"/>
      <c r="ZK572" s="9"/>
      <c r="ZL572" s="9"/>
      <c r="ZM572" s="9"/>
      <c r="ZN572" s="9"/>
      <c r="ZO572" s="9"/>
      <c r="ZP572" s="9"/>
      <c r="ZQ572" s="9"/>
      <c r="ZR572" s="9"/>
      <c r="ZS572" s="9"/>
      <c r="ZT572" s="9"/>
      <c r="ZU572" s="9"/>
      <c r="ZV572" s="9"/>
      <c r="ZW572" s="9"/>
      <c r="ZX572" s="9"/>
      <c r="ZY572" s="9"/>
      <c r="ZZ572" s="9"/>
      <c r="AAA572" s="9"/>
      <c r="AAB572" s="9"/>
      <c r="AAC572" s="9"/>
      <c r="AAD572" s="9"/>
      <c r="AAE572" s="9"/>
      <c r="AAF572" s="9"/>
      <c r="AAG572" s="9"/>
      <c r="AAH572" s="9"/>
      <c r="AAI572" s="9"/>
      <c r="AAJ572" s="9"/>
      <c r="AAK572" s="9"/>
      <c r="AAL572" s="9"/>
      <c r="AAM572" s="9"/>
      <c r="AAN572" s="9"/>
      <c r="AAO572" s="9"/>
      <c r="AAP572" s="9"/>
      <c r="AAQ572" s="9"/>
      <c r="AAR572" s="9"/>
      <c r="AAS572" s="9"/>
      <c r="AAT572" s="9"/>
      <c r="AAU572" s="9"/>
      <c r="AAV572" s="9"/>
      <c r="AAW572" s="9"/>
      <c r="AAX572" s="9"/>
      <c r="AAY572" s="9"/>
      <c r="AAZ572" s="9"/>
      <c r="ABA572" s="9"/>
      <c r="ABB572" s="9"/>
      <c r="ABC572" s="9"/>
      <c r="ABD572" s="9"/>
      <c r="ABE572" s="9"/>
      <c r="ABF572" s="9"/>
      <c r="ABG572" s="9"/>
      <c r="ABH572" s="9"/>
      <c r="ABI572" s="9"/>
      <c r="ABJ572" s="9"/>
      <c r="ABK572" s="9"/>
      <c r="ABL572" s="9"/>
      <c r="ABM572" s="9"/>
      <c r="ABN572" s="9"/>
      <c r="ABO572" s="9"/>
      <c r="ABP572" s="9"/>
      <c r="ABQ572" s="9"/>
      <c r="ABR572" s="9"/>
      <c r="ABS572" s="9"/>
      <c r="ABT572" s="9"/>
      <c r="ABU572" s="9"/>
      <c r="ABV572" s="9"/>
      <c r="ABW572" s="9"/>
      <c r="ABX572" s="9"/>
      <c r="ABY572" s="9"/>
      <c r="ABZ572" s="9"/>
      <c r="ACA572" s="9"/>
      <c r="ACB572" s="9"/>
      <c r="ACC572" s="9"/>
      <c r="ACD572" s="9"/>
      <c r="ACE572" s="9"/>
      <c r="ACF572" s="9"/>
      <c r="ACG572" s="9"/>
      <c r="ACH572" s="9"/>
      <c r="ACI572" s="9"/>
      <c r="ACJ572" s="9"/>
      <c r="ACK572" s="9"/>
      <c r="ACL572" s="9"/>
      <c r="ACM572" s="9"/>
      <c r="ACN572" s="9"/>
      <c r="ACO572" s="9"/>
      <c r="ACP572" s="9"/>
      <c r="ACQ572" s="9"/>
      <c r="ACR572" s="9"/>
      <c r="ACS572" s="9"/>
      <c r="ACT572" s="9"/>
      <c r="ACU572" s="9"/>
      <c r="ACV572" s="9"/>
      <c r="ACW572" s="9"/>
      <c r="ACX572" s="9"/>
      <c r="ACY572" s="9"/>
      <c r="ACZ572" s="9"/>
      <c r="ADA572" s="9"/>
      <c r="ADB572" s="9"/>
      <c r="ADC572" s="9"/>
      <c r="ADD572" s="9"/>
      <c r="ADE572" s="9"/>
      <c r="ADF572" s="9"/>
      <c r="ADG572" s="9"/>
      <c r="ADH572" s="9"/>
      <c r="ADI572" s="9"/>
      <c r="ADJ572" s="9"/>
      <c r="ADK572" s="9"/>
      <c r="ADL572" s="9"/>
      <c r="ADM572" s="9"/>
      <c r="ADN572" s="9"/>
      <c r="ADO572" s="9"/>
      <c r="ADP572" s="9"/>
      <c r="ADQ572" s="9"/>
      <c r="ADR572" s="9"/>
      <c r="ADS572" s="9"/>
      <c r="ADT572" s="9"/>
      <c r="ADU572" s="9"/>
      <c r="ADV572" s="9"/>
      <c r="ADW572" s="9"/>
      <c r="ADX572" s="9"/>
      <c r="ADY572" s="9"/>
      <c r="ADZ572" s="9"/>
      <c r="AEA572" s="9"/>
      <c r="AEB572" s="9"/>
      <c r="AEC572" s="9"/>
      <c r="AED572" s="9"/>
      <c r="AEE572" s="9"/>
      <c r="AEF572" s="9"/>
      <c r="AEG572" s="9"/>
      <c r="AEH572" s="9"/>
      <c r="AEI572" s="9"/>
      <c r="AEJ572" s="9"/>
      <c r="AEK572" s="9"/>
      <c r="AEL572" s="9"/>
      <c r="AEM572" s="9"/>
      <c r="AEN572" s="9"/>
      <c r="AEO572" s="9"/>
      <c r="AEP572" s="9"/>
      <c r="AEQ572" s="9"/>
      <c r="AER572" s="9"/>
      <c r="AES572" s="9"/>
      <c r="AET572" s="9"/>
      <c r="AEU572" s="9"/>
      <c r="AEV572" s="9"/>
      <c r="AEW572" s="9"/>
      <c r="AEX572" s="9"/>
      <c r="AEY572" s="9"/>
      <c r="AEZ572" s="9"/>
      <c r="AFA572" s="9"/>
      <c r="AFB572" s="9"/>
      <c r="AFC572" s="9"/>
      <c r="AFD572" s="9"/>
      <c r="AFE572" s="9"/>
      <c r="AFF572" s="9"/>
      <c r="AFG572" s="9"/>
      <c r="AFH572" s="9"/>
      <c r="AFI572" s="9"/>
      <c r="AFJ572" s="9"/>
      <c r="AFK572" s="9"/>
      <c r="AFL572" s="9"/>
      <c r="AFM572" s="9"/>
      <c r="AFN572" s="9"/>
      <c r="AFO572" s="9"/>
      <c r="AFP572" s="9"/>
      <c r="AFQ572" s="9"/>
      <c r="AFR572" s="9"/>
      <c r="AFS572" s="9"/>
      <c r="AFT572" s="9"/>
      <c r="AFU572" s="9"/>
      <c r="AFV572" s="9"/>
      <c r="AFW572" s="9"/>
      <c r="AFX572" s="9"/>
      <c r="AFY572" s="9"/>
      <c r="AFZ572" s="9"/>
      <c r="AGA572" s="9"/>
      <c r="AGB572" s="9"/>
      <c r="AGC572" s="9"/>
      <c r="AGD572" s="9"/>
      <c r="AGE572" s="9"/>
      <c r="AGF572" s="9"/>
      <c r="AGG572" s="9"/>
      <c r="AGH572" s="9"/>
      <c r="AGI572" s="9"/>
      <c r="AGJ572" s="9"/>
      <c r="AGK572" s="9"/>
      <c r="AGL572" s="9"/>
      <c r="AGM572" s="9"/>
      <c r="AGN572" s="9"/>
      <c r="AGO572" s="9"/>
      <c r="AGP572" s="9"/>
      <c r="AGQ572" s="9"/>
      <c r="AGR572" s="9"/>
      <c r="AGS572" s="9"/>
      <c r="AGT572" s="9"/>
      <c r="AGU572" s="9"/>
      <c r="AGV572" s="9"/>
      <c r="AGW572" s="9"/>
      <c r="AGX572" s="9"/>
      <c r="AGY572" s="9"/>
      <c r="AGZ572" s="9"/>
      <c r="AHA572" s="9"/>
      <c r="AHB572" s="9"/>
      <c r="AHC572" s="9"/>
      <c r="AHD572" s="9"/>
      <c r="AHE572" s="9"/>
      <c r="AHF572" s="9"/>
      <c r="AHG572" s="9"/>
      <c r="AHH572" s="9"/>
      <c r="AHI572" s="9"/>
      <c r="AHJ572" s="9"/>
      <c r="AHK572" s="9"/>
      <c r="AHL572" s="9"/>
      <c r="AHM572" s="9"/>
      <c r="AHN572" s="9"/>
      <c r="AHO572" s="9"/>
      <c r="AHP572" s="9"/>
      <c r="AHQ572" s="9"/>
      <c r="AHR572" s="9"/>
      <c r="AHS572" s="9"/>
      <c r="AHT572" s="9"/>
      <c r="AHU572" s="9"/>
      <c r="AHV572" s="9"/>
      <c r="AHW572" s="9"/>
      <c r="AHX572" s="9"/>
      <c r="AHY572" s="9"/>
      <c r="AHZ572" s="9"/>
      <c r="AIA572" s="9"/>
      <c r="AIB572" s="9"/>
      <c r="AIC572" s="9"/>
      <c r="AID572" s="9"/>
      <c r="AIE572" s="9"/>
      <c r="AIF572" s="9"/>
      <c r="AIG572" s="9"/>
      <c r="AIH572" s="9"/>
      <c r="AII572" s="9"/>
      <c r="AIJ572" s="9"/>
      <c r="AIK572" s="9"/>
      <c r="AIL572" s="9"/>
      <c r="AIM572" s="9"/>
      <c r="AIN572" s="9"/>
      <c r="AIO572" s="9"/>
      <c r="AIP572" s="9"/>
      <c r="AIQ572" s="9"/>
      <c r="AIR572" s="9"/>
      <c r="AIS572" s="9"/>
      <c r="AIT572" s="9"/>
      <c r="AIU572" s="9"/>
      <c r="AIV572" s="9"/>
      <c r="AIW572" s="9"/>
      <c r="AIX572" s="9"/>
      <c r="AIY572" s="9"/>
      <c r="AIZ572" s="9"/>
      <c r="AJA572" s="9"/>
      <c r="AJB572" s="9"/>
      <c r="AJC572" s="9"/>
      <c r="AJD572" s="9"/>
      <c r="AJE572" s="9"/>
      <c r="AJF572" s="9"/>
      <c r="AJG572" s="9"/>
      <c r="AJH572" s="9"/>
      <c r="AJI572" s="9"/>
      <c r="AJJ572" s="9"/>
      <c r="AJK572" s="9"/>
      <c r="AJL572" s="9"/>
      <c r="AJM572" s="9"/>
      <c r="AJN572" s="9"/>
      <c r="AJO572" s="9"/>
      <c r="AJP572" s="9"/>
      <c r="AJQ572" s="9"/>
      <c r="AJR572" s="9"/>
      <c r="AJS572" s="9"/>
      <c r="AJT572" s="9"/>
      <c r="AJU572" s="9"/>
      <c r="AJV572" s="9"/>
      <c r="AJW572" s="9"/>
      <c r="AJX572" s="9"/>
      <c r="AJY572" s="9"/>
      <c r="AJZ572" s="9"/>
      <c r="AKA572" s="9"/>
      <c r="AKB572" s="9"/>
      <c r="AKC572" s="9"/>
      <c r="AKD572" s="9"/>
      <c r="AKE572" s="9"/>
      <c r="AKF572" s="9"/>
      <c r="AKG572" s="9"/>
      <c r="AKH572" s="9"/>
      <c r="AKI572" s="9"/>
      <c r="AKJ572" s="9"/>
      <c r="AKK572" s="9"/>
      <c r="AKL572" s="9"/>
      <c r="AKM572" s="9"/>
      <c r="AKN572" s="9"/>
      <c r="AKO572" s="9"/>
      <c r="AKP572" s="9"/>
      <c r="AKQ572" s="9"/>
      <c r="AKR572" s="9"/>
      <c r="AKS572" s="9"/>
      <c r="AKT572" s="9"/>
      <c r="AKU572" s="9"/>
      <c r="AKV572" s="9"/>
      <c r="AKW572" s="9"/>
      <c r="AKX572" s="9"/>
      <c r="AKY572" s="9"/>
      <c r="AKZ572" s="9"/>
      <c r="ALA572" s="9"/>
      <c r="ALB572" s="9"/>
      <c r="ALC572" s="9"/>
      <c r="ALD572" s="9"/>
      <c r="ALE572" s="9"/>
      <c r="ALF572" s="9"/>
      <c r="ALG572" s="9"/>
      <c r="ALH572" s="9"/>
      <c r="ALI572" s="9"/>
      <c r="ALJ572" s="9"/>
      <c r="ALK572" s="9"/>
      <c r="ALL572" s="9"/>
      <c r="ALM572" s="9"/>
      <c r="ALN572" s="9"/>
      <c r="ALO572" s="9"/>
      <c r="ALP572" s="9"/>
      <c r="ALQ572" s="9"/>
      <c r="ALR572" s="9"/>
      <c r="ALS572" s="9"/>
      <c r="ALT572" s="9"/>
      <c r="ALU572" s="9"/>
      <c r="ALV572" s="9"/>
      <c r="ALW572" s="9"/>
      <c r="ALX572" s="9"/>
      <c r="ALY572" s="9"/>
      <c r="ALZ572" s="9"/>
      <c r="AMA572" s="9"/>
      <c r="AMB572" s="9"/>
      <c r="AMC572" s="9"/>
      <c r="AMD572" s="9"/>
      <c r="AME572" s="9"/>
      <c r="AMF572" s="9"/>
      <c r="AMG572" s="9"/>
      <c r="AMH572" s="9"/>
      <c r="AMI572" s="9"/>
      <c r="AMJ572" s="9"/>
      <c r="AMK572" s="9"/>
    </row>
    <row r="573" spans="1:1025" s="8" customFormat="1" ht="24.75" hidden="1">
      <c r="A573" s="113"/>
      <c r="B573" s="51"/>
      <c r="C573" s="51"/>
      <c r="D573" s="51"/>
      <c r="E573" s="52"/>
      <c r="F573" s="25"/>
      <c r="G573" s="26"/>
      <c r="H573" s="53"/>
      <c r="I573" s="54"/>
      <c r="J573" s="55"/>
      <c r="K573" s="55"/>
      <c r="L573" s="7"/>
      <c r="M573" s="56"/>
      <c r="N573" s="57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  <c r="HJ573" s="9"/>
      <c r="HK573" s="9"/>
      <c r="HL573" s="9"/>
      <c r="HM573" s="9"/>
      <c r="HN573" s="9"/>
      <c r="HO573" s="9"/>
      <c r="HP573" s="9"/>
      <c r="HQ573" s="9"/>
      <c r="HR573" s="9"/>
      <c r="HS573" s="9"/>
      <c r="HT573" s="9"/>
      <c r="HU573" s="9"/>
      <c r="HV573" s="9"/>
      <c r="HW573" s="9"/>
      <c r="HX573" s="9"/>
      <c r="HY573" s="9"/>
      <c r="HZ573" s="9"/>
      <c r="IA573" s="9"/>
      <c r="IB573" s="9"/>
      <c r="IC573" s="9"/>
      <c r="ID573" s="9"/>
      <c r="IE573" s="9"/>
      <c r="IF573" s="9"/>
      <c r="IG573" s="9"/>
      <c r="IH573" s="9"/>
      <c r="II573" s="9"/>
      <c r="IJ573" s="9"/>
      <c r="IK573" s="9"/>
      <c r="IL573" s="9"/>
      <c r="IM573" s="9"/>
      <c r="IN573" s="9"/>
      <c r="IO573" s="9"/>
      <c r="IP573" s="9"/>
      <c r="IQ573" s="9"/>
      <c r="IR573" s="9"/>
      <c r="IS573" s="9"/>
      <c r="IT573" s="9"/>
      <c r="IU573" s="9"/>
      <c r="IV573" s="9"/>
      <c r="IW573" s="9"/>
      <c r="IX573" s="9"/>
      <c r="IY573" s="9"/>
      <c r="IZ573" s="9"/>
      <c r="JA573" s="9"/>
      <c r="JB573" s="9"/>
      <c r="JC573" s="9"/>
      <c r="JD573" s="9"/>
      <c r="JE573" s="9"/>
      <c r="JF573" s="9"/>
      <c r="JG573" s="9"/>
      <c r="JH573" s="9"/>
      <c r="JI573" s="9"/>
      <c r="JJ573" s="9"/>
      <c r="JK573" s="9"/>
      <c r="JL573" s="9"/>
      <c r="JM573" s="9"/>
      <c r="JN573" s="9"/>
      <c r="JO573" s="9"/>
      <c r="JP573" s="9"/>
      <c r="JQ573" s="9"/>
      <c r="JR573" s="9"/>
      <c r="JS573" s="9"/>
      <c r="JT573" s="9"/>
      <c r="JU573" s="9"/>
      <c r="JV573" s="9"/>
      <c r="JW573" s="9"/>
      <c r="JX573" s="9"/>
      <c r="JY573" s="9"/>
      <c r="JZ573" s="9"/>
      <c r="KA573" s="9"/>
      <c r="KB573" s="9"/>
      <c r="KC573" s="9"/>
      <c r="KD573" s="9"/>
      <c r="KE573" s="9"/>
      <c r="KF573" s="9"/>
      <c r="KG573" s="9"/>
      <c r="KH573" s="9"/>
      <c r="KI573" s="9"/>
      <c r="KJ573" s="9"/>
      <c r="KK573" s="9"/>
      <c r="KL573" s="9"/>
      <c r="KM573" s="9"/>
      <c r="KN573" s="9"/>
      <c r="KO573" s="9"/>
      <c r="KP573" s="9"/>
      <c r="KQ573" s="9"/>
      <c r="KR573" s="9"/>
      <c r="KS573" s="9"/>
      <c r="KT573" s="9"/>
      <c r="KU573" s="9"/>
      <c r="KV573" s="9"/>
      <c r="KW573" s="9"/>
      <c r="KX573" s="9"/>
      <c r="KY573" s="9"/>
      <c r="KZ573" s="9"/>
      <c r="LA573" s="9"/>
      <c r="LB573" s="9"/>
      <c r="LC573" s="9"/>
      <c r="LD573" s="9"/>
      <c r="LE573" s="9"/>
      <c r="LF573" s="9"/>
      <c r="LG573" s="9"/>
      <c r="LH573" s="9"/>
      <c r="LI573" s="9"/>
      <c r="LJ573" s="9"/>
      <c r="LK573" s="9"/>
      <c r="LL573" s="9"/>
      <c r="LM573" s="9"/>
      <c r="LN573" s="9"/>
      <c r="LO573" s="9"/>
      <c r="LP573" s="9"/>
      <c r="LQ573" s="9"/>
      <c r="LR573" s="9"/>
      <c r="LS573" s="9"/>
      <c r="LT573" s="9"/>
      <c r="LU573" s="9"/>
      <c r="LV573" s="9"/>
      <c r="LW573" s="9"/>
      <c r="LX573" s="9"/>
      <c r="LY573" s="9"/>
      <c r="LZ573" s="9"/>
      <c r="MA573" s="9"/>
      <c r="MB573" s="9"/>
      <c r="MC573" s="9"/>
      <c r="MD573" s="9"/>
      <c r="ME573" s="9"/>
      <c r="MF573" s="9"/>
      <c r="MG573" s="9"/>
      <c r="MH573" s="9"/>
      <c r="MI573" s="9"/>
      <c r="MJ573" s="9"/>
      <c r="MK573" s="9"/>
      <c r="ML573" s="9"/>
      <c r="MM573" s="9"/>
      <c r="MN573" s="9"/>
      <c r="MO573" s="9"/>
      <c r="MP573" s="9"/>
      <c r="MQ573" s="9"/>
      <c r="MR573" s="9"/>
      <c r="MS573" s="9"/>
      <c r="MT573" s="9"/>
      <c r="MU573" s="9"/>
      <c r="MV573" s="9"/>
      <c r="MW573" s="9"/>
      <c r="MX573" s="9"/>
      <c r="MY573" s="9"/>
      <c r="MZ573" s="9"/>
      <c r="NA573" s="9"/>
      <c r="NB573" s="9"/>
      <c r="NC573" s="9"/>
      <c r="ND573" s="9"/>
      <c r="NE573" s="9"/>
      <c r="NF573" s="9"/>
      <c r="NG573" s="9"/>
      <c r="NH573" s="9"/>
      <c r="NI573" s="9"/>
      <c r="NJ573" s="9"/>
      <c r="NK573" s="9"/>
      <c r="NL573" s="9"/>
      <c r="NM573" s="9"/>
      <c r="NN573" s="9"/>
      <c r="NO573" s="9"/>
      <c r="NP573" s="9"/>
      <c r="NQ573" s="9"/>
      <c r="NR573" s="9"/>
      <c r="NS573" s="9"/>
      <c r="NT573" s="9"/>
      <c r="NU573" s="9"/>
      <c r="NV573" s="9"/>
      <c r="NW573" s="9"/>
      <c r="NX573" s="9"/>
      <c r="NY573" s="9"/>
      <c r="NZ573" s="9"/>
      <c r="OA573" s="9"/>
      <c r="OB573" s="9"/>
      <c r="OC573" s="9"/>
      <c r="OD573" s="9"/>
      <c r="OE573" s="9"/>
      <c r="OF573" s="9"/>
      <c r="OG573" s="9"/>
      <c r="OH573" s="9"/>
      <c r="OI573" s="9"/>
      <c r="OJ573" s="9"/>
      <c r="OK573" s="9"/>
      <c r="OL573" s="9"/>
      <c r="OM573" s="9"/>
      <c r="ON573" s="9"/>
      <c r="OO573" s="9"/>
      <c r="OP573" s="9"/>
      <c r="OQ573" s="9"/>
      <c r="OR573" s="9"/>
      <c r="OS573" s="9"/>
      <c r="OT573" s="9"/>
      <c r="OU573" s="9"/>
      <c r="OV573" s="9"/>
      <c r="OW573" s="9"/>
      <c r="OX573" s="9"/>
      <c r="OY573" s="9"/>
      <c r="OZ573" s="9"/>
      <c r="PA573" s="9"/>
      <c r="PB573" s="9"/>
      <c r="PC573" s="9"/>
      <c r="PD573" s="9"/>
      <c r="PE573" s="9"/>
      <c r="PF573" s="9"/>
      <c r="PG573" s="9"/>
      <c r="PH573" s="9"/>
      <c r="PI573" s="9"/>
      <c r="PJ573" s="9"/>
      <c r="PK573" s="9"/>
      <c r="PL573" s="9"/>
      <c r="PM573" s="9"/>
      <c r="PN573" s="9"/>
      <c r="PO573" s="9"/>
      <c r="PP573" s="9"/>
      <c r="PQ573" s="9"/>
      <c r="PR573" s="9"/>
      <c r="PS573" s="9"/>
      <c r="PT573" s="9"/>
      <c r="PU573" s="9"/>
      <c r="PV573" s="9"/>
      <c r="PW573" s="9"/>
      <c r="PX573" s="9"/>
      <c r="PY573" s="9"/>
      <c r="PZ573" s="9"/>
      <c r="QA573" s="9"/>
      <c r="QB573" s="9"/>
      <c r="QC573" s="9"/>
      <c r="QD573" s="9"/>
      <c r="QE573" s="9"/>
      <c r="QF573" s="9"/>
      <c r="QG573" s="9"/>
      <c r="QH573" s="9"/>
      <c r="QI573" s="9"/>
      <c r="QJ573" s="9"/>
      <c r="QK573" s="9"/>
      <c r="QL573" s="9"/>
      <c r="QM573" s="9"/>
      <c r="QN573" s="9"/>
      <c r="QO573" s="9"/>
      <c r="QP573" s="9"/>
      <c r="QQ573" s="9"/>
      <c r="QR573" s="9"/>
      <c r="QS573" s="9"/>
      <c r="QT573" s="9"/>
      <c r="QU573" s="9"/>
      <c r="QV573" s="9"/>
      <c r="QW573" s="9"/>
      <c r="QX573" s="9"/>
      <c r="QY573" s="9"/>
      <c r="QZ573" s="9"/>
      <c r="RA573" s="9"/>
      <c r="RB573" s="9"/>
      <c r="RC573" s="9"/>
      <c r="RD573" s="9"/>
      <c r="RE573" s="9"/>
      <c r="RF573" s="9"/>
      <c r="RG573" s="9"/>
      <c r="RH573" s="9"/>
      <c r="RI573" s="9"/>
      <c r="RJ573" s="9"/>
      <c r="RK573" s="9"/>
      <c r="RL573" s="9"/>
      <c r="RM573" s="9"/>
      <c r="RN573" s="9"/>
      <c r="RO573" s="9"/>
      <c r="RP573" s="9"/>
      <c r="RQ573" s="9"/>
      <c r="RR573" s="9"/>
      <c r="RS573" s="9"/>
      <c r="RT573" s="9"/>
      <c r="RU573" s="9"/>
      <c r="RV573" s="9"/>
      <c r="RW573" s="9"/>
      <c r="RX573" s="9"/>
      <c r="RY573" s="9"/>
      <c r="RZ573" s="9"/>
      <c r="SA573" s="9"/>
      <c r="SB573" s="9"/>
      <c r="SC573" s="9"/>
      <c r="SD573" s="9"/>
      <c r="SE573" s="9"/>
      <c r="SF573" s="9"/>
      <c r="SG573" s="9"/>
      <c r="SH573" s="9"/>
      <c r="SI573" s="9"/>
      <c r="SJ573" s="9"/>
      <c r="SK573" s="9"/>
      <c r="SL573" s="9"/>
      <c r="SM573" s="9"/>
      <c r="SN573" s="9"/>
      <c r="SO573" s="9"/>
      <c r="SP573" s="9"/>
      <c r="SQ573" s="9"/>
      <c r="SR573" s="9"/>
      <c r="SS573" s="9"/>
      <c r="ST573" s="9"/>
      <c r="SU573" s="9"/>
      <c r="SV573" s="9"/>
      <c r="SW573" s="9"/>
      <c r="SX573" s="9"/>
      <c r="SY573" s="9"/>
      <c r="SZ573" s="9"/>
      <c r="TA573" s="9"/>
      <c r="TB573" s="9"/>
      <c r="TC573" s="9"/>
      <c r="TD573" s="9"/>
      <c r="TE573" s="9"/>
      <c r="TF573" s="9"/>
      <c r="TG573" s="9"/>
      <c r="TH573" s="9"/>
      <c r="TI573" s="9"/>
      <c r="TJ573" s="9"/>
      <c r="TK573" s="9"/>
      <c r="TL573" s="9"/>
      <c r="TM573" s="9"/>
      <c r="TN573" s="9"/>
      <c r="TO573" s="9"/>
      <c r="TP573" s="9"/>
      <c r="TQ573" s="9"/>
      <c r="TR573" s="9"/>
      <c r="TS573" s="9"/>
      <c r="TT573" s="9"/>
      <c r="TU573" s="9"/>
      <c r="TV573" s="9"/>
      <c r="TW573" s="9"/>
      <c r="TX573" s="9"/>
      <c r="TY573" s="9"/>
      <c r="TZ573" s="9"/>
      <c r="UA573" s="9"/>
      <c r="UB573" s="9"/>
      <c r="UC573" s="9"/>
      <c r="UD573" s="9"/>
      <c r="UE573" s="9"/>
      <c r="UF573" s="9"/>
      <c r="UG573" s="9"/>
      <c r="UH573" s="9"/>
      <c r="UI573" s="9"/>
      <c r="UJ573" s="9"/>
      <c r="UK573" s="9"/>
      <c r="UL573" s="9"/>
      <c r="UM573" s="9"/>
      <c r="UN573" s="9"/>
      <c r="UO573" s="9"/>
      <c r="UP573" s="9"/>
      <c r="UQ573" s="9"/>
      <c r="UR573" s="9"/>
      <c r="US573" s="9"/>
      <c r="UT573" s="9"/>
      <c r="UU573" s="9"/>
      <c r="UV573" s="9"/>
      <c r="UW573" s="9"/>
      <c r="UX573" s="9"/>
      <c r="UY573" s="9"/>
      <c r="UZ573" s="9"/>
      <c r="VA573" s="9"/>
      <c r="VB573" s="9"/>
      <c r="VC573" s="9"/>
      <c r="VD573" s="9"/>
      <c r="VE573" s="9"/>
      <c r="VF573" s="9"/>
      <c r="VG573" s="9"/>
      <c r="VH573" s="9"/>
      <c r="VI573" s="9"/>
      <c r="VJ573" s="9"/>
      <c r="VK573" s="9"/>
      <c r="VL573" s="9"/>
      <c r="VM573" s="9"/>
      <c r="VN573" s="9"/>
      <c r="VO573" s="9"/>
      <c r="VP573" s="9"/>
      <c r="VQ573" s="9"/>
      <c r="VR573" s="9"/>
      <c r="VS573" s="9"/>
      <c r="VT573" s="9"/>
      <c r="VU573" s="9"/>
      <c r="VV573" s="9"/>
      <c r="VW573" s="9"/>
      <c r="VX573" s="9"/>
      <c r="VY573" s="9"/>
      <c r="VZ573" s="9"/>
      <c r="WA573" s="9"/>
      <c r="WB573" s="9"/>
      <c r="WC573" s="9"/>
      <c r="WD573" s="9"/>
      <c r="WE573" s="9"/>
      <c r="WF573" s="9"/>
      <c r="WG573" s="9"/>
      <c r="WH573" s="9"/>
      <c r="WI573" s="9"/>
      <c r="WJ573" s="9"/>
      <c r="WK573" s="9"/>
      <c r="WL573" s="9"/>
      <c r="WM573" s="9"/>
      <c r="WN573" s="9"/>
      <c r="WO573" s="9"/>
      <c r="WP573" s="9"/>
      <c r="WQ573" s="9"/>
      <c r="WR573" s="9"/>
      <c r="WS573" s="9"/>
      <c r="WT573" s="9"/>
      <c r="WU573" s="9"/>
      <c r="WV573" s="9"/>
      <c r="WW573" s="9"/>
      <c r="WX573" s="9"/>
      <c r="WY573" s="9"/>
      <c r="WZ573" s="9"/>
      <c r="XA573" s="9"/>
      <c r="XB573" s="9"/>
      <c r="XC573" s="9"/>
      <c r="XD573" s="9"/>
      <c r="XE573" s="9"/>
      <c r="XF573" s="9"/>
      <c r="XG573" s="9"/>
      <c r="XH573" s="9"/>
      <c r="XI573" s="9"/>
      <c r="XJ573" s="9"/>
      <c r="XK573" s="9"/>
      <c r="XL573" s="9"/>
      <c r="XM573" s="9"/>
      <c r="XN573" s="9"/>
      <c r="XO573" s="9"/>
      <c r="XP573" s="9"/>
      <c r="XQ573" s="9"/>
      <c r="XR573" s="9"/>
      <c r="XS573" s="9"/>
      <c r="XT573" s="9"/>
      <c r="XU573" s="9"/>
      <c r="XV573" s="9"/>
      <c r="XW573" s="9"/>
      <c r="XX573" s="9"/>
      <c r="XY573" s="9"/>
      <c r="XZ573" s="9"/>
      <c r="YA573" s="9"/>
      <c r="YB573" s="9"/>
      <c r="YC573" s="9"/>
      <c r="YD573" s="9"/>
      <c r="YE573" s="9"/>
      <c r="YF573" s="9"/>
      <c r="YG573" s="9"/>
      <c r="YH573" s="9"/>
      <c r="YI573" s="9"/>
      <c r="YJ573" s="9"/>
      <c r="YK573" s="9"/>
      <c r="YL573" s="9"/>
      <c r="YM573" s="9"/>
      <c r="YN573" s="9"/>
      <c r="YO573" s="9"/>
      <c r="YP573" s="9"/>
      <c r="YQ573" s="9"/>
      <c r="YR573" s="9"/>
      <c r="YS573" s="9"/>
      <c r="YT573" s="9"/>
      <c r="YU573" s="9"/>
      <c r="YV573" s="9"/>
      <c r="YW573" s="9"/>
      <c r="YX573" s="9"/>
      <c r="YY573" s="9"/>
      <c r="YZ573" s="9"/>
      <c r="ZA573" s="9"/>
      <c r="ZB573" s="9"/>
      <c r="ZC573" s="9"/>
      <c r="ZD573" s="9"/>
      <c r="ZE573" s="9"/>
      <c r="ZF573" s="9"/>
      <c r="ZG573" s="9"/>
      <c r="ZH573" s="9"/>
      <c r="ZI573" s="9"/>
      <c r="ZJ573" s="9"/>
      <c r="ZK573" s="9"/>
      <c r="ZL573" s="9"/>
      <c r="ZM573" s="9"/>
      <c r="ZN573" s="9"/>
      <c r="ZO573" s="9"/>
      <c r="ZP573" s="9"/>
      <c r="ZQ573" s="9"/>
      <c r="ZR573" s="9"/>
      <c r="ZS573" s="9"/>
      <c r="ZT573" s="9"/>
      <c r="ZU573" s="9"/>
      <c r="ZV573" s="9"/>
      <c r="ZW573" s="9"/>
      <c r="ZX573" s="9"/>
      <c r="ZY573" s="9"/>
      <c r="ZZ573" s="9"/>
      <c r="AAA573" s="9"/>
      <c r="AAB573" s="9"/>
      <c r="AAC573" s="9"/>
      <c r="AAD573" s="9"/>
      <c r="AAE573" s="9"/>
      <c r="AAF573" s="9"/>
      <c r="AAG573" s="9"/>
      <c r="AAH573" s="9"/>
      <c r="AAI573" s="9"/>
      <c r="AAJ573" s="9"/>
      <c r="AAK573" s="9"/>
      <c r="AAL573" s="9"/>
      <c r="AAM573" s="9"/>
      <c r="AAN573" s="9"/>
      <c r="AAO573" s="9"/>
      <c r="AAP573" s="9"/>
      <c r="AAQ573" s="9"/>
      <c r="AAR573" s="9"/>
      <c r="AAS573" s="9"/>
      <c r="AAT573" s="9"/>
      <c r="AAU573" s="9"/>
      <c r="AAV573" s="9"/>
      <c r="AAW573" s="9"/>
      <c r="AAX573" s="9"/>
      <c r="AAY573" s="9"/>
      <c r="AAZ573" s="9"/>
      <c r="ABA573" s="9"/>
      <c r="ABB573" s="9"/>
      <c r="ABC573" s="9"/>
      <c r="ABD573" s="9"/>
      <c r="ABE573" s="9"/>
      <c r="ABF573" s="9"/>
      <c r="ABG573" s="9"/>
      <c r="ABH573" s="9"/>
      <c r="ABI573" s="9"/>
      <c r="ABJ573" s="9"/>
      <c r="ABK573" s="9"/>
      <c r="ABL573" s="9"/>
      <c r="ABM573" s="9"/>
      <c r="ABN573" s="9"/>
      <c r="ABO573" s="9"/>
      <c r="ABP573" s="9"/>
      <c r="ABQ573" s="9"/>
      <c r="ABR573" s="9"/>
      <c r="ABS573" s="9"/>
      <c r="ABT573" s="9"/>
      <c r="ABU573" s="9"/>
      <c r="ABV573" s="9"/>
      <c r="ABW573" s="9"/>
      <c r="ABX573" s="9"/>
      <c r="ABY573" s="9"/>
      <c r="ABZ573" s="9"/>
      <c r="ACA573" s="9"/>
      <c r="ACB573" s="9"/>
      <c r="ACC573" s="9"/>
      <c r="ACD573" s="9"/>
      <c r="ACE573" s="9"/>
      <c r="ACF573" s="9"/>
      <c r="ACG573" s="9"/>
      <c r="ACH573" s="9"/>
      <c r="ACI573" s="9"/>
      <c r="ACJ573" s="9"/>
      <c r="ACK573" s="9"/>
      <c r="ACL573" s="9"/>
      <c r="ACM573" s="9"/>
      <c r="ACN573" s="9"/>
      <c r="ACO573" s="9"/>
      <c r="ACP573" s="9"/>
      <c r="ACQ573" s="9"/>
      <c r="ACR573" s="9"/>
      <c r="ACS573" s="9"/>
      <c r="ACT573" s="9"/>
      <c r="ACU573" s="9"/>
      <c r="ACV573" s="9"/>
      <c r="ACW573" s="9"/>
      <c r="ACX573" s="9"/>
      <c r="ACY573" s="9"/>
      <c r="ACZ573" s="9"/>
      <c r="ADA573" s="9"/>
      <c r="ADB573" s="9"/>
      <c r="ADC573" s="9"/>
      <c r="ADD573" s="9"/>
      <c r="ADE573" s="9"/>
      <c r="ADF573" s="9"/>
      <c r="ADG573" s="9"/>
      <c r="ADH573" s="9"/>
      <c r="ADI573" s="9"/>
      <c r="ADJ573" s="9"/>
      <c r="ADK573" s="9"/>
      <c r="ADL573" s="9"/>
      <c r="ADM573" s="9"/>
      <c r="ADN573" s="9"/>
      <c r="ADO573" s="9"/>
      <c r="ADP573" s="9"/>
      <c r="ADQ573" s="9"/>
      <c r="ADR573" s="9"/>
      <c r="ADS573" s="9"/>
      <c r="ADT573" s="9"/>
      <c r="ADU573" s="9"/>
      <c r="ADV573" s="9"/>
      <c r="ADW573" s="9"/>
      <c r="ADX573" s="9"/>
      <c r="ADY573" s="9"/>
      <c r="ADZ573" s="9"/>
      <c r="AEA573" s="9"/>
      <c r="AEB573" s="9"/>
      <c r="AEC573" s="9"/>
      <c r="AED573" s="9"/>
      <c r="AEE573" s="9"/>
      <c r="AEF573" s="9"/>
      <c r="AEG573" s="9"/>
      <c r="AEH573" s="9"/>
      <c r="AEI573" s="9"/>
      <c r="AEJ573" s="9"/>
      <c r="AEK573" s="9"/>
      <c r="AEL573" s="9"/>
      <c r="AEM573" s="9"/>
      <c r="AEN573" s="9"/>
      <c r="AEO573" s="9"/>
      <c r="AEP573" s="9"/>
      <c r="AEQ573" s="9"/>
      <c r="AER573" s="9"/>
      <c r="AES573" s="9"/>
      <c r="AET573" s="9"/>
      <c r="AEU573" s="9"/>
      <c r="AEV573" s="9"/>
      <c r="AEW573" s="9"/>
      <c r="AEX573" s="9"/>
      <c r="AEY573" s="9"/>
      <c r="AEZ573" s="9"/>
      <c r="AFA573" s="9"/>
      <c r="AFB573" s="9"/>
      <c r="AFC573" s="9"/>
      <c r="AFD573" s="9"/>
      <c r="AFE573" s="9"/>
      <c r="AFF573" s="9"/>
      <c r="AFG573" s="9"/>
      <c r="AFH573" s="9"/>
      <c r="AFI573" s="9"/>
      <c r="AFJ573" s="9"/>
      <c r="AFK573" s="9"/>
      <c r="AFL573" s="9"/>
      <c r="AFM573" s="9"/>
      <c r="AFN573" s="9"/>
      <c r="AFO573" s="9"/>
      <c r="AFP573" s="9"/>
      <c r="AFQ573" s="9"/>
      <c r="AFR573" s="9"/>
      <c r="AFS573" s="9"/>
      <c r="AFT573" s="9"/>
      <c r="AFU573" s="9"/>
      <c r="AFV573" s="9"/>
      <c r="AFW573" s="9"/>
      <c r="AFX573" s="9"/>
      <c r="AFY573" s="9"/>
      <c r="AFZ573" s="9"/>
      <c r="AGA573" s="9"/>
      <c r="AGB573" s="9"/>
      <c r="AGC573" s="9"/>
      <c r="AGD573" s="9"/>
      <c r="AGE573" s="9"/>
      <c r="AGF573" s="9"/>
      <c r="AGG573" s="9"/>
      <c r="AGH573" s="9"/>
      <c r="AGI573" s="9"/>
      <c r="AGJ573" s="9"/>
      <c r="AGK573" s="9"/>
      <c r="AGL573" s="9"/>
      <c r="AGM573" s="9"/>
      <c r="AGN573" s="9"/>
      <c r="AGO573" s="9"/>
      <c r="AGP573" s="9"/>
      <c r="AGQ573" s="9"/>
      <c r="AGR573" s="9"/>
      <c r="AGS573" s="9"/>
      <c r="AGT573" s="9"/>
      <c r="AGU573" s="9"/>
      <c r="AGV573" s="9"/>
      <c r="AGW573" s="9"/>
      <c r="AGX573" s="9"/>
      <c r="AGY573" s="9"/>
      <c r="AGZ573" s="9"/>
      <c r="AHA573" s="9"/>
      <c r="AHB573" s="9"/>
      <c r="AHC573" s="9"/>
      <c r="AHD573" s="9"/>
      <c r="AHE573" s="9"/>
      <c r="AHF573" s="9"/>
      <c r="AHG573" s="9"/>
      <c r="AHH573" s="9"/>
      <c r="AHI573" s="9"/>
      <c r="AHJ573" s="9"/>
      <c r="AHK573" s="9"/>
      <c r="AHL573" s="9"/>
      <c r="AHM573" s="9"/>
      <c r="AHN573" s="9"/>
      <c r="AHO573" s="9"/>
      <c r="AHP573" s="9"/>
      <c r="AHQ573" s="9"/>
      <c r="AHR573" s="9"/>
      <c r="AHS573" s="9"/>
      <c r="AHT573" s="9"/>
      <c r="AHU573" s="9"/>
      <c r="AHV573" s="9"/>
      <c r="AHW573" s="9"/>
      <c r="AHX573" s="9"/>
      <c r="AHY573" s="9"/>
      <c r="AHZ573" s="9"/>
      <c r="AIA573" s="9"/>
      <c r="AIB573" s="9"/>
      <c r="AIC573" s="9"/>
      <c r="AID573" s="9"/>
      <c r="AIE573" s="9"/>
      <c r="AIF573" s="9"/>
      <c r="AIG573" s="9"/>
      <c r="AIH573" s="9"/>
      <c r="AII573" s="9"/>
      <c r="AIJ573" s="9"/>
      <c r="AIK573" s="9"/>
      <c r="AIL573" s="9"/>
      <c r="AIM573" s="9"/>
      <c r="AIN573" s="9"/>
      <c r="AIO573" s="9"/>
      <c r="AIP573" s="9"/>
      <c r="AIQ573" s="9"/>
      <c r="AIR573" s="9"/>
      <c r="AIS573" s="9"/>
      <c r="AIT573" s="9"/>
      <c r="AIU573" s="9"/>
      <c r="AIV573" s="9"/>
      <c r="AIW573" s="9"/>
      <c r="AIX573" s="9"/>
      <c r="AIY573" s="9"/>
      <c r="AIZ573" s="9"/>
      <c r="AJA573" s="9"/>
      <c r="AJB573" s="9"/>
      <c r="AJC573" s="9"/>
      <c r="AJD573" s="9"/>
      <c r="AJE573" s="9"/>
      <c r="AJF573" s="9"/>
      <c r="AJG573" s="9"/>
      <c r="AJH573" s="9"/>
      <c r="AJI573" s="9"/>
      <c r="AJJ573" s="9"/>
      <c r="AJK573" s="9"/>
      <c r="AJL573" s="9"/>
      <c r="AJM573" s="9"/>
      <c r="AJN573" s="9"/>
      <c r="AJO573" s="9"/>
      <c r="AJP573" s="9"/>
      <c r="AJQ573" s="9"/>
      <c r="AJR573" s="9"/>
      <c r="AJS573" s="9"/>
      <c r="AJT573" s="9"/>
      <c r="AJU573" s="9"/>
      <c r="AJV573" s="9"/>
      <c r="AJW573" s="9"/>
      <c r="AJX573" s="9"/>
      <c r="AJY573" s="9"/>
      <c r="AJZ573" s="9"/>
      <c r="AKA573" s="9"/>
      <c r="AKB573" s="9"/>
      <c r="AKC573" s="9"/>
      <c r="AKD573" s="9"/>
      <c r="AKE573" s="9"/>
      <c r="AKF573" s="9"/>
      <c r="AKG573" s="9"/>
      <c r="AKH573" s="9"/>
      <c r="AKI573" s="9"/>
      <c r="AKJ573" s="9"/>
      <c r="AKK573" s="9"/>
      <c r="AKL573" s="9"/>
      <c r="AKM573" s="9"/>
      <c r="AKN573" s="9"/>
      <c r="AKO573" s="9"/>
      <c r="AKP573" s="9"/>
      <c r="AKQ573" s="9"/>
      <c r="AKR573" s="9"/>
      <c r="AKS573" s="9"/>
      <c r="AKT573" s="9"/>
      <c r="AKU573" s="9"/>
      <c r="AKV573" s="9"/>
      <c r="AKW573" s="9"/>
      <c r="AKX573" s="9"/>
      <c r="AKY573" s="9"/>
      <c r="AKZ573" s="9"/>
      <c r="ALA573" s="9"/>
      <c r="ALB573" s="9"/>
      <c r="ALC573" s="9"/>
      <c r="ALD573" s="9"/>
      <c r="ALE573" s="9"/>
      <c r="ALF573" s="9"/>
      <c r="ALG573" s="9"/>
      <c r="ALH573" s="9"/>
      <c r="ALI573" s="9"/>
      <c r="ALJ573" s="9"/>
      <c r="ALK573" s="9"/>
      <c r="ALL573" s="9"/>
      <c r="ALM573" s="9"/>
      <c r="ALN573" s="9"/>
      <c r="ALO573" s="9"/>
      <c r="ALP573" s="9"/>
      <c r="ALQ573" s="9"/>
      <c r="ALR573" s="9"/>
      <c r="ALS573" s="9"/>
      <c r="ALT573" s="9"/>
      <c r="ALU573" s="9"/>
      <c r="ALV573" s="9"/>
      <c r="ALW573" s="9"/>
      <c r="ALX573" s="9"/>
      <c r="ALY573" s="9"/>
      <c r="ALZ573" s="9"/>
      <c r="AMA573" s="9"/>
      <c r="AMB573" s="9"/>
      <c r="AMC573" s="9"/>
      <c r="AMD573" s="9"/>
      <c r="AME573" s="9"/>
      <c r="AMF573" s="9"/>
      <c r="AMG573" s="9"/>
      <c r="AMH573" s="9"/>
      <c r="AMI573" s="9"/>
      <c r="AMJ573" s="9"/>
      <c r="AMK573" s="9"/>
    </row>
    <row r="574" spans="1:1025" s="8" customFormat="1" ht="27.75" hidden="1" thickBot="1">
      <c r="A574" s="113"/>
      <c r="B574" s="58"/>
      <c r="C574" s="253"/>
      <c r="D574" s="253"/>
      <c r="E574" s="253"/>
      <c r="F574" s="212">
        <v>7735</v>
      </c>
      <c r="G574" s="211">
        <v>251</v>
      </c>
      <c r="H574" s="62" t="s">
        <v>80</v>
      </c>
      <c r="I574" s="63" t="s">
        <v>472</v>
      </c>
      <c r="J574" s="64" t="s">
        <v>473</v>
      </c>
      <c r="K574" s="64"/>
      <c r="L574" s="168">
        <v>6800</v>
      </c>
      <c r="M574" s="66">
        <v>200</v>
      </c>
      <c r="N574" s="57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  <c r="HM574" s="9"/>
      <c r="HN574" s="9"/>
      <c r="HO574" s="9"/>
      <c r="HP574" s="9"/>
      <c r="HQ574" s="9"/>
      <c r="HR574" s="9"/>
      <c r="HS574" s="9"/>
      <c r="HT574" s="9"/>
      <c r="HU574" s="9"/>
      <c r="HV574" s="9"/>
      <c r="HW574" s="9"/>
      <c r="HX574" s="9"/>
      <c r="HY574" s="9"/>
      <c r="HZ574" s="9"/>
      <c r="IA574" s="9"/>
      <c r="IB574" s="9"/>
      <c r="IC574" s="9"/>
      <c r="ID574" s="9"/>
      <c r="IE574" s="9"/>
      <c r="IF574" s="9"/>
      <c r="IG574" s="9"/>
      <c r="IH574" s="9"/>
      <c r="II574" s="9"/>
      <c r="IJ574" s="9"/>
      <c r="IK574" s="9"/>
      <c r="IL574" s="9"/>
      <c r="IM574" s="9"/>
      <c r="IN574" s="9"/>
      <c r="IO574" s="9"/>
      <c r="IP574" s="9"/>
      <c r="IQ574" s="9"/>
      <c r="IR574" s="9"/>
      <c r="IS574" s="9"/>
      <c r="IT574" s="9"/>
      <c r="IU574" s="9"/>
      <c r="IV574" s="9"/>
      <c r="IW574" s="9"/>
      <c r="IX574" s="9"/>
      <c r="IY574" s="9"/>
      <c r="IZ574" s="9"/>
      <c r="JA574" s="9"/>
      <c r="JB574" s="9"/>
      <c r="JC574" s="9"/>
      <c r="JD574" s="9"/>
      <c r="JE574" s="9"/>
      <c r="JF574" s="9"/>
      <c r="JG574" s="9"/>
      <c r="JH574" s="9"/>
      <c r="JI574" s="9"/>
      <c r="JJ574" s="9"/>
      <c r="JK574" s="9"/>
      <c r="JL574" s="9"/>
      <c r="JM574" s="9"/>
      <c r="JN574" s="9"/>
      <c r="JO574" s="9"/>
      <c r="JP574" s="9"/>
      <c r="JQ574" s="9"/>
      <c r="JR574" s="9"/>
      <c r="JS574" s="9"/>
      <c r="JT574" s="9"/>
      <c r="JU574" s="9"/>
      <c r="JV574" s="9"/>
      <c r="JW574" s="9"/>
      <c r="JX574" s="9"/>
      <c r="JY574" s="9"/>
      <c r="JZ574" s="9"/>
      <c r="KA574" s="9"/>
      <c r="KB574" s="9"/>
      <c r="KC574" s="9"/>
      <c r="KD574" s="9"/>
      <c r="KE574" s="9"/>
      <c r="KF574" s="9"/>
      <c r="KG574" s="9"/>
      <c r="KH574" s="9"/>
      <c r="KI574" s="9"/>
      <c r="KJ574" s="9"/>
      <c r="KK574" s="9"/>
      <c r="KL574" s="9"/>
      <c r="KM574" s="9"/>
      <c r="KN574" s="9"/>
      <c r="KO574" s="9"/>
      <c r="KP574" s="9"/>
      <c r="KQ574" s="9"/>
      <c r="KR574" s="9"/>
      <c r="KS574" s="9"/>
      <c r="KT574" s="9"/>
      <c r="KU574" s="9"/>
      <c r="KV574" s="9"/>
      <c r="KW574" s="9"/>
      <c r="KX574" s="9"/>
      <c r="KY574" s="9"/>
      <c r="KZ574" s="9"/>
      <c r="LA574" s="9"/>
      <c r="LB574" s="9"/>
      <c r="LC574" s="9"/>
      <c r="LD574" s="9"/>
      <c r="LE574" s="9"/>
      <c r="LF574" s="9"/>
      <c r="LG574" s="9"/>
      <c r="LH574" s="9"/>
      <c r="LI574" s="9"/>
      <c r="LJ574" s="9"/>
      <c r="LK574" s="9"/>
      <c r="LL574" s="9"/>
      <c r="LM574" s="9"/>
      <c r="LN574" s="9"/>
      <c r="LO574" s="9"/>
      <c r="LP574" s="9"/>
      <c r="LQ574" s="9"/>
      <c r="LR574" s="9"/>
      <c r="LS574" s="9"/>
      <c r="LT574" s="9"/>
      <c r="LU574" s="9"/>
      <c r="LV574" s="9"/>
      <c r="LW574" s="9"/>
      <c r="LX574" s="9"/>
      <c r="LY574" s="9"/>
      <c r="LZ574" s="9"/>
      <c r="MA574" s="9"/>
      <c r="MB574" s="9"/>
      <c r="MC574" s="9"/>
      <c r="MD574" s="9"/>
      <c r="ME574" s="9"/>
      <c r="MF574" s="9"/>
      <c r="MG574" s="9"/>
      <c r="MH574" s="9"/>
      <c r="MI574" s="9"/>
      <c r="MJ574" s="9"/>
      <c r="MK574" s="9"/>
      <c r="ML574" s="9"/>
      <c r="MM574" s="9"/>
      <c r="MN574" s="9"/>
      <c r="MO574" s="9"/>
      <c r="MP574" s="9"/>
      <c r="MQ574" s="9"/>
      <c r="MR574" s="9"/>
      <c r="MS574" s="9"/>
      <c r="MT574" s="9"/>
      <c r="MU574" s="9"/>
      <c r="MV574" s="9"/>
      <c r="MW574" s="9"/>
      <c r="MX574" s="9"/>
      <c r="MY574" s="9"/>
      <c r="MZ574" s="9"/>
      <c r="NA574" s="9"/>
      <c r="NB574" s="9"/>
      <c r="NC574" s="9"/>
      <c r="ND574" s="9"/>
      <c r="NE574" s="9"/>
      <c r="NF574" s="9"/>
      <c r="NG574" s="9"/>
      <c r="NH574" s="9"/>
      <c r="NI574" s="9"/>
      <c r="NJ574" s="9"/>
      <c r="NK574" s="9"/>
      <c r="NL574" s="9"/>
      <c r="NM574" s="9"/>
      <c r="NN574" s="9"/>
      <c r="NO574" s="9"/>
      <c r="NP574" s="9"/>
      <c r="NQ574" s="9"/>
      <c r="NR574" s="9"/>
      <c r="NS574" s="9"/>
      <c r="NT574" s="9"/>
      <c r="NU574" s="9"/>
      <c r="NV574" s="9"/>
      <c r="NW574" s="9"/>
      <c r="NX574" s="9"/>
      <c r="NY574" s="9"/>
      <c r="NZ574" s="9"/>
      <c r="OA574" s="9"/>
      <c r="OB574" s="9"/>
      <c r="OC574" s="9"/>
      <c r="OD574" s="9"/>
      <c r="OE574" s="9"/>
      <c r="OF574" s="9"/>
      <c r="OG574" s="9"/>
      <c r="OH574" s="9"/>
      <c r="OI574" s="9"/>
      <c r="OJ574" s="9"/>
      <c r="OK574" s="9"/>
      <c r="OL574" s="9"/>
      <c r="OM574" s="9"/>
      <c r="ON574" s="9"/>
      <c r="OO574" s="9"/>
      <c r="OP574" s="9"/>
      <c r="OQ574" s="9"/>
      <c r="OR574" s="9"/>
      <c r="OS574" s="9"/>
      <c r="OT574" s="9"/>
      <c r="OU574" s="9"/>
      <c r="OV574" s="9"/>
      <c r="OW574" s="9"/>
      <c r="OX574" s="9"/>
      <c r="OY574" s="9"/>
      <c r="OZ574" s="9"/>
      <c r="PA574" s="9"/>
      <c r="PB574" s="9"/>
      <c r="PC574" s="9"/>
      <c r="PD574" s="9"/>
      <c r="PE574" s="9"/>
      <c r="PF574" s="9"/>
      <c r="PG574" s="9"/>
      <c r="PH574" s="9"/>
      <c r="PI574" s="9"/>
      <c r="PJ574" s="9"/>
      <c r="PK574" s="9"/>
      <c r="PL574" s="9"/>
      <c r="PM574" s="9"/>
      <c r="PN574" s="9"/>
      <c r="PO574" s="9"/>
      <c r="PP574" s="9"/>
      <c r="PQ574" s="9"/>
      <c r="PR574" s="9"/>
      <c r="PS574" s="9"/>
      <c r="PT574" s="9"/>
      <c r="PU574" s="9"/>
      <c r="PV574" s="9"/>
      <c r="PW574" s="9"/>
      <c r="PX574" s="9"/>
      <c r="PY574" s="9"/>
      <c r="PZ574" s="9"/>
      <c r="QA574" s="9"/>
      <c r="QB574" s="9"/>
      <c r="QC574" s="9"/>
      <c r="QD574" s="9"/>
      <c r="QE574" s="9"/>
      <c r="QF574" s="9"/>
      <c r="QG574" s="9"/>
      <c r="QH574" s="9"/>
      <c r="QI574" s="9"/>
      <c r="QJ574" s="9"/>
      <c r="QK574" s="9"/>
      <c r="QL574" s="9"/>
      <c r="QM574" s="9"/>
      <c r="QN574" s="9"/>
      <c r="QO574" s="9"/>
      <c r="QP574" s="9"/>
      <c r="QQ574" s="9"/>
      <c r="QR574" s="9"/>
      <c r="QS574" s="9"/>
      <c r="QT574" s="9"/>
      <c r="QU574" s="9"/>
      <c r="QV574" s="9"/>
      <c r="QW574" s="9"/>
      <c r="QX574" s="9"/>
      <c r="QY574" s="9"/>
      <c r="QZ574" s="9"/>
      <c r="RA574" s="9"/>
      <c r="RB574" s="9"/>
      <c r="RC574" s="9"/>
      <c r="RD574" s="9"/>
      <c r="RE574" s="9"/>
      <c r="RF574" s="9"/>
      <c r="RG574" s="9"/>
      <c r="RH574" s="9"/>
      <c r="RI574" s="9"/>
      <c r="RJ574" s="9"/>
      <c r="RK574" s="9"/>
      <c r="RL574" s="9"/>
      <c r="RM574" s="9"/>
      <c r="RN574" s="9"/>
      <c r="RO574" s="9"/>
      <c r="RP574" s="9"/>
      <c r="RQ574" s="9"/>
      <c r="RR574" s="9"/>
      <c r="RS574" s="9"/>
      <c r="RT574" s="9"/>
      <c r="RU574" s="9"/>
      <c r="RV574" s="9"/>
      <c r="RW574" s="9"/>
      <c r="RX574" s="9"/>
      <c r="RY574" s="9"/>
      <c r="RZ574" s="9"/>
      <c r="SA574" s="9"/>
      <c r="SB574" s="9"/>
      <c r="SC574" s="9"/>
      <c r="SD574" s="9"/>
      <c r="SE574" s="9"/>
      <c r="SF574" s="9"/>
      <c r="SG574" s="9"/>
      <c r="SH574" s="9"/>
      <c r="SI574" s="9"/>
      <c r="SJ574" s="9"/>
      <c r="SK574" s="9"/>
      <c r="SL574" s="9"/>
      <c r="SM574" s="9"/>
      <c r="SN574" s="9"/>
      <c r="SO574" s="9"/>
      <c r="SP574" s="9"/>
      <c r="SQ574" s="9"/>
      <c r="SR574" s="9"/>
      <c r="SS574" s="9"/>
      <c r="ST574" s="9"/>
      <c r="SU574" s="9"/>
      <c r="SV574" s="9"/>
      <c r="SW574" s="9"/>
      <c r="SX574" s="9"/>
      <c r="SY574" s="9"/>
      <c r="SZ574" s="9"/>
      <c r="TA574" s="9"/>
      <c r="TB574" s="9"/>
      <c r="TC574" s="9"/>
      <c r="TD574" s="9"/>
      <c r="TE574" s="9"/>
      <c r="TF574" s="9"/>
      <c r="TG574" s="9"/>
      <c r="TH574" s="9"/>
      <c r="TI574" s="9"/>
      <c r="TJ574" s="9"/>
      <c r="TK574" s="9"/>
      <c r="TL574" s="9"/>
      <c r="TM574" s="9"/>
      <c r="TN574" s="9"/>
      <c r="TO574" s="9"/>
      <c r="TP574" s="9"/>
      <c r="TQ574" s="9"/>
      <c r="TR574" s="9"/>
      <c r="TS574" s="9"/>
      <c r="TT574" s="9"/>
      <c r="TU574" s="9"/>
      <c r="TV574" s="9"/>
      <c r="TW574" s="9"/>
      <c r="TX574" s="9"/>
      <c r="TY574" s="9"/>
      <c r="TZ574" s="9"/>
      <c r="UA574" s="9"/>
      <c r="UB574" s="9"/>
      <c r="UC574" s="9"/>
      <c r="UD574" s="9"/>
      <c r="UE574" s="9"/>
      <c r="UF574" s="9"/>
      <c r="UG574" s="9"/>
      <c r="UH574" s="9"/>
      <c r="UI574" s="9"/>
      <c r="UJ574" s="9"/>
      <c r="UK574" s="9"/>
      <c r="UL574" s="9"/>
      <c r="UM574" s="9"/>
      <c r="UN574" s="9"/>
      <c r="UO574" s="9"/>
      <c r="UP574" s="9"/>
      <c r="UQ574" s="9"/>
      <c r="UR574" s="9"/>
      <c r="US574" s="9"/>
      <c r="UT574" s="9"/>
      <c r="UU574" s="9"/>
      <c r="UV574" s="9"/>
      <c r="UW574" s="9"/>
      <c r="UX574" s="9"/>
      <c r="UY574" s="9"/>
      <c r="UZ574" s="9"/>
      <c r="VA574" s="9"/>
      <c r="VB574" s="9"/>
      <c r="VC574" s="9"/>
      <c r="VD574" s="9"/>
      <c r="VE574" s="9"/>
      <c r="VF574" s="9"/>
      <c r="VG574" s="9"/>
      <c r="VH574" s="9"/>
      <c r="VI574" s="9"/>
      <c r="VJ574" s="9"/>
      <c r="VK574" s="9"/>
      <c r="VL574" s="9"/>
      <c r="VM574" s="9"/>
      <c r="VN574" s="9"/>
      <c r="VO574" s="9"/>
      <c r="VP574" s="9"/>
      <c r="VQ574" s="9"/>
      <c r="VR574" s="9"/>
      <c r="VS574" s="9"/>
      <c r="VT574" s="9"/>
      <c r="VU574" s="9"/>
      <c r="VV574" s="9"/>
      <c r="VW574" s="9"/>
      <c r="VX574" s="9"/>
      <c r="VY574" s="9"/>
      <c r="VZ574" s="9"/>
      <c r="WA574" s="9"/>
      <c r="WB574" s="9"/>
      <c r="WC574" s="9"/>
      <c r="WD574" s="9"/>
      <c r="WE574" s="9"/>
      <c r="WF574" s="9"/>
      <c r="WG574" s="9"/>
      <c r="WH574" s="9"/>
      <c r="WI574" s="9"/>
      <c r="WJ574" s="9"/>
      <c r="WK574" s="9"/>
      <c r="WL574" s="9"/>
      <c r="WM574" s="9"/>
      <c r="WN574" s="9"/>
      <c r="WO574" s="9"/>
      <c r="WP574" s="9"/>
      <c r="WQ574" s="9"/>
      <c r="WR574" s="9"/>
      <c r="WS574" s="9"/>
      <c r="WT574" s="9"/>
      <c r="WU574" s="9"/>
      <c r="WV574" s="9"/>
      <c r="WW574" s="9"/>
      <c r="WX574" s="9"/>
      <c r="WY574" s="9"/>
      <c r="WZ574" s="9"/>
      <c r="XA574" s="9"/>
      <c r="XB574" s="9"/>
      <c r="XC574" s="9"/>
      <c r="XD574" s="9"/>
      <c r="XE574" s="9"/>
      <c r="XF574" s="9"/>
      <c r="XG574" s="9"/>
      <c r="XH574" s="9"/>
      <c r="XI574" s="9"/>
      <c r="XJ574" s="9"/>
      <c r="XK574" s="9"/>
      <c r="XL574" s="9"/>
      <c r="XM574" s="9"/>
      <c r="XN574" s="9"/>
      <c r="XO574" s="9"/>
      <c r="XP574" s="9"/>
      <c r="XQ574" s="9"/>
      <c r="XR574" s="9"/>
      <c r="XS574" s="9"/>
      <c r="XT574" s="9"/>
      <c r="XU574" s="9"/>
      <c r="XV574" s="9"/>
      <c r="XW574" s="9"/>
      <c r="XX574" s="9"/>
      <c r="XY574" s="9"/>
      <c r="XZ574" s="9"/>
      <c r="YA574" s="9"/>
      <c r="YB574" s="9"/>
      <c r="YC574" s="9"/>
      <c r="YD574" s="9"/>
      <c r="YE574" s="9"/>
      <c r="YF574" s="9"/>
      <c r="YG574" s="9"/>
      <c r="YH574" s="9"/>
      <c r="YI574" s="9"/>
      <c r="YJ574" s="9"/>
      <c r="YK574" s="9"/>
      <c r="YL574" s="9"/>
      <c r="YM574" s="9"/>
      <c r="YN574" s="9"/>
      <c r="YO574" s="9"/>
      <c r="YP574" s="9"/>
      <c r="YQ574" s="9"/>
      <c r="YR574" s="9"/>
      <c r="YS574" s="9"/>
      <c r="YT574" s="9"/>
      <c r="YU574" s="9"/>
      <c r="YV574" s="9"/>
      <c r="YW574" s="9"/>
      <c r="YX574" s="9"/>
      <c r="YY574" s="9"/>
      <c r="YZ574" s="9"/>
      <c r="ZA574" s="9"/>
      <c r="ZB574" s="9"/>
      <c r="ZC574" s="9"/>
      <c r="ZD574" s="9"/>
      <c r="ZE574" s="9"/>
      <c r="ZF574" s="9"/>
      <c r="ZG574" s="9"/>
      <c r="ZH574" s="9"/>
      <c r="ZI574" s="9"/>
      <c r="ZJ574" s="9"/>
      <c r="ZK574" s="9"/>
      <c r="ZL574" s="9"/>
      <c r="ZM574" s="9"/>
      <c r="ZN574" s="9"/>
      <c r="ZO574" s="9"/>
      <c r="ZP574" s="9"/>
      <c r="ZQ574" s="9"/>
      <c r="ZR574" s="9"/>
      <c r="ZS574" s="9"/>
      <c r="ZT574" s="9"/>
      <c r="ZU574" s="9"/>
      <c r="ZV574" s="9"/>
      <c r="ZW574" s="9"/>
      <c r="ZX574" s="9"/>
      <c r="ZY574" s="9"/>
      <c r="ZZ574" s="9"/>
      <c r="AAA574" s="9"/>
      <c r="AAB574" s="9"/>
      <c r="AAC574" s="9"/>
      <c r="AAD574" s="9"/>
      <c r="AAE574" s="9"/>
      <c r="AAF574" s="9"/>
      <c r="AAG574" s="9"/>
      <c r="AAH574" s="9"/>
      <c r="AAI574" s="9"/>
      <c r="AAJ574" s="9"/>
      <c r="AAK574" s="9"/>
      <c r="AAL574" s="9"/>
      <c r="AAM574" s="9"/>
      <c r="AAN574" s="9"/>
      <c r="AAO574" s="9"/>
      <c r="AAP574" s="9"/>
      <c r="AAQ574" s="9"/>
      <c r="AAR574" s="9"/>
      <c r="AAS574" s="9"/>
      <c r="AAT574" s="9"/>
      <c r="AAU574" s="9"/>
      <c r="AAV574" s="9"/>
      <c r="AAW574" s="9"/>
      <c r="AAX574" s="9"/>
      <c r="AAY574" s="9"/>
      <c r="AAZ574" s="9"/>
      <c r="ABA574" s="9"/>
      <c r="ABB574" s="9"/>
      <c r="ABC574" s="9"/>
      <c r="ABD574" s="9"/>
      <c r="ABE574" s="9"/>
      <c r="ABF574" s="9"/>
      <c r="ABG574" s="9"/>
      <c r="ABH574" s="9"/>
      <c r="ABI574" s="9"/>
      <c r="ABJ574" s="9"/>
      <c r="ABK574" s="9"/>
      <c r="ABL574" s="9"/>
      <c r="ABM574" s="9"/>
      <c r="ABN574" s="9"/>
      <c r="ABO574" s="9"/>
      <c r="ABP574" s="9"/>
      <c r="ABQ574" s="9"/>
      <c r="ABR574" s="9"/>
      <c r="ABS574" s="9"/>
      <c r="ABT574" s="9"/>
      <c r="ABU574" s="9"/>
      <c r="ABV574" s="9"/>
      <c r="ABW574" s="9"/>
      <c r="ABX574" s="9"/>
      <c r="ABY574" s="9"/>
      <c r="ABZ574" s="9"/>
      <c r="ACA574" s="9"/>
      <c r="ACB574" s="9"/>
      <c r="ACC574" s="9"/>
      <c r="ACD574" s="9"/>
      <c r="ACE574" s="9"/>
      <c r="ACF574" s="9"/>
      <c r="ACG574" s="9"/>
      <c r="ACH574" s="9"/>
      <c r="ACI574" s="9"/>
      <c r="ACJ574" s="9"/>
      <c r="ACK574" s="9"/>
      <c r="ACL574" s="9"/>
      <c r="ACM574" s="9"/>
      <c r="ACN574" s="9"/>
      <c r="ACO574" s="9"/>
      <c r="ACP574" s="9"/>
      <c r="ACQ574" s="9"/>
      <c r="ACR574" s="9"/>
      <c r="ACS574" s="9"/>
      <c r="ACT574" s="9"/>
      <c r="ACU574" s="9"/>
      <c r="ACV574" s="9"/>
      <c r="ACW574" s="9"/>
      <c r="ACX574" s="9"/>
      <c r="ACY574" s="9"/>
      <c r="ACZ574" s="9"/>
      <c r="ADA574" s="9"/>
      <c r="ADB574" s="9"/>
      <c r="ADC574" s="9"/>
      <c r="ADD574" s="9"/>
      <c r="ADE574" s="9"/>
      <c r="ADF574" s="9"/>
      <c r="ADG574" s="9"/>
      <c r="ADH574" s="9"/>
      <c r="ADI574" s="9"/>
      <c r="ADJ574" s="9"/>
      <c r="ADK574" s="9"/>
      <c r="ADL574" s="9"/>
      <c r="ADM574" s="9"/>
      <c r="ADN574" s="9"/>
      <c r="ADO574" s="9"/>
      <c r="ADP574" s="9"/>
      <c r="ADQ574" s="9"/>
      <c r="ADR574" s="9"/>
      <c r="ADS574" s="9"/>
      <c r="ADT574" s="9"/>
      <c r="ADU574" s="9"/>
      <c r="ADV574" s="9"/>
      <c r="ADW574" s="9"/>
      <c r="ADX574" s="9"/>
      <c r="ADY574" s="9"/>
      <c r="ADZ574" s="9"/>
      <c r="AEA574" s="9"/>
      <c r="AEB574" s="9"/>
      <c r="AEC574" s="9"/>
      <c r="AED574" s="9"/>
      <c r="AEE574" s="9"/>
      <c r="AEF574" s="9"/>
      <c r="AEG574" s="9"/>
      <c r="AEH574" s="9"/>
      <c r="AEI574" s="9"/>
      <c r="AEJ574" s="9"/>
      <c r="AEK574" s="9"/>
      <c r="AEL574" s="9"/>
      <c r="AEM574" s="9"/>
      <c r="AEN574" s="9"/>
      <c r="AEO574" s="9"/>
      <c r="AEP574" s="9"/>
      <c r="AEQ574" s="9"/>
      <c r="AER574" s="9"/>
      <c r="AES574" s="9"/>
      <c r="AET574" s="9"/>
      <c r="AEU574" s="9"/>
      <c r="AEV574" s="9"/>
      <c r="AEW574" s="9"/>
      <c r="AEX574" s="9"/>
      <c r="AEY574" s="9"/>
      <c r="AEZ574" s="9"/>
      <c r="AFA574" s="9"/>
      <c r="AFB574" s="9"/>
      <c r="AFC574" s="9"/>
      <c r="AFD574" s="9"/>
      <c r="AFE574" s="9"/>
      <c r="AFF574" s="9"/>
      <c r="AFG574" s="9"/>
      <c r="AFH574" s="9"/>
      <c r="AFI574" s="9"/>
      <c r="AFJ574" s="9"/>
      <c r="AFK574" s="9"/>
      <c r="AFL574" s="9"/>
      <c r="AFM574" s="9"/>
      <c r="AFN574" s="9"/>
      <c r="AFO574" s="9"/>
      <c r="AFP574" s="9"/>
      <c r="AFQ574" s="9"/>
      <c r="AFR574" s="9"/>
      <c r="AFS574" s="9"/>
      <c r="AFT574" s="9"/>
      <c r="AFU574" s="9"/>
      <c r="AFV574" s="9"/>
      <c r="AFW574" s="9"/>
      <c r="AFX574" s="9"/>
      <c r="AFY574" s="9"/>
      <c r="AFZ574" s="9"/>
      <c r="AGA574" s="9"/>
      <c r="AGB574" s="9"/>
      <c r="AGC574" s="9"/>
      <c r="AGD574" s="9"/>
      <c r="AGE574" s="9"/>
      <c r="AGF574" s="9"/>
      <c r="AGG574" s="9"/>
      <c r="AGH574" s="9"/>
      <c r="AGI574" s="9"/>
      <c r="AGJ574" s="9"/>
      <c r="AGK574" s="9"/>
      <c r="AGL574" s="9"/>
      <c r="AGM574" s="9"/>
      <c r="AGN574" s="9"/>
      <c r="AGO574" s="9"/>
      <c r="AGP574" s="9"/>
      <c r="AGQ574" s="9"/>
      <c r="AGR574" s="9"/>
      <c r="AGS574" s="9"/>
      <c r="AGT574" s="9"/>
      <c r="AGU574" s="9"/>
      <c r="AGV574" s="9"/>
      <c r="AGW574" s="9"/>
      <c r="AGX574" s="9"/>
      <c r="AGY574" s="9"/>
      <c r="AGZ574" s="9"/>
      <c r="AHA574" s="9"/>
      <c r="AHB574" s="9"/>
      <c r="AHC574" s="9"/>
      <c r="AHD574" s="9"/>
      <c r="AHE574" s="9"/>
      <c r="AHF574" s="9"/>
      <c r="AHG574" s="9"/>
      <c r="AHH574" s="9"/>
      <c r="AHI574" s="9"/>
      <c r="AHJ574" s="9"/>
      <c r="AHK574" s="9"/>
      <c r="AHL574" s="9"/>
      <c r="AHM574" s="9"/>
      <c r="AHN574" s="9"/>
      <c r="AHO574" s="9"/>
      <c r="AHP574" s="9"/>
      <c r="AHQ574" s="9"/>
      <c r="AHR574" s="9"/>
      <c r="AHS574" s="9"/>
      <c r="AHT574" s="9"/>
      <c r="AHU574" s="9"/>
      <c r="AHV574" s="9"/>
      <c r="AHW574" s="9"/>
      <c r="AHX574" s="9"/>
      <c r="AHY574" s="9"/>
      <c r="AHZ574" s="9"/>
      <c r="AIA574" s="9"/>
      <c r="AIB574" s="9"/>
      <c r="AIC574" s="9"/>
      <c r="AID574" s="9"/>
      <c r="AIE574" s="9"/>
      <c r="AIF574" s="9"/>
      <c r="AIG574" s="9"/>
      <c r="AIH574" s="9"/>
      <c r="AII574" s="9"/>
      <c r="AIJ574" s="9"/>
      <c r="AIK574" s="9"/>
      <c r="AIL574" s="9"/>
      <c r="AIM574" s="9"/>
      <c r="AIN574" s="9"/>
      <c r="AIO574" s="9"/>
      <c r="AIP574" s="9"/>
      <c r="AIQ574" s="9"/>
      <c r="AIR574" s="9"/>
      <c r="AIS574" s="9"/>
      <c r="AIT574" s="9"/>
      <c r="AIU574" s="9"/>
      <c r="AIV574" s="9"/>
      <c r="AIW574" s="9"/>
      <c r="AIX574" s="9"/>
      <c r="AIY574" s="9"/>
      <c r="AIZ574" s="9"/>
      <c r="AJA574" s="9"/>
      <c r="AJB574" s="9"/>
      <c r="AJC574" s="9"/>
      <c r="AJD574" s="9"/>
      <c r="AJE574" s="9"/>
      <c r="AJF574" s="9"/>
      <c r="AJG574" s="9"/>
      <c r="AJH574" s="9"/>
      <c r="AJI574" s="9"/>
      <c r="AJJ574" s="9"/>
      <c r="AJK574" s="9"/>
      <c r="AJL574" s="9"/>
      <c r="AJM574" s="9"/>
      <c r="AJN574" s="9"/>
      <c r="AJO574" s="9"/>
      <c r="AJP574" s="9"/>
      <c r="AJQ574" s="9"/>
      <c r="AJR574" s="9"/>
      <c r="AJS574" s="9"/>
      <c r="AJT574" s="9"/>
      <c r="AJU574" s="9"/>
      <c r="AJV574" s="9"/>
      <c r="AJW574" s="9"/>
      <c r="AJX574" s="9"/>
      <c r="AJY574" s="9"/>
      <c r="AJZ574" s="9"/>
      <c r="AKA574" s="9"/>
      <c r="AKB574" s="9"/>
      <c r="AKC574" s="9"/>
      <c r="AKD574" s="9"/>
      <c r="AKE574" s="9"/>
      <c r="AKF574" s="9"/>
      <c r="AKG574" s="9"/>
      <c r="AKH574" s="9"/>
      <c r="AKI574" s="9"/>
      <c r="AKJ574" s="9"/>
      <c r="AKK574" s="9"/>
      <c r="AKL574" s="9"/>
      <c r="AKM574" s="9"/>
      <c r="AKN574" s="9"/>
      <c r="AKO574" s="9"/>
      <c r="AKP574" s="9"/>
      <c r="AKQ574" s="9"/>
      <c r="AKR574" s="9"/>
      <c r="AKS574" s="9"/>
      <c r="AKT574" s="9"/>
      <c r="AKU574" s="9"/>
      <c r="AKV574" s="9"/>
      <c r="AKW574" s="9"/>
      <c r="AKX574" s="9"/>
      <c r="AKY574" s="9"/>
      <c r="AKZ574" s="9"/>
      <c r="ALA574" s="9"/>
      <c r="ALB574" s="9"/>
      <c r="ALC574" s="9"/>
      <c r="ALD574" s="9"/>
      <c r="ALE574" s="9"/>
      <c r="ALF574" s="9"/>
      <c r="ALG574" s="9"/>
      <c r="ALH574" s="9"/>
      <c r="ALI574" s="9"/>
      <c r="ALJ574" s="9"/>
      <c r="ALK574" s="9"/>
      <c r="ALL574" s="9"/>
      <c r="ALM574" s="9"/>
      <c r="ALN574" s="9"/>
      <c r="ALO574" s="9"/>
      <c r="ALP574" s="9"/>
      <c r="ALQ574" s="9"/>
      <c r="ALR574" s="9"/>
      <c r="ALS574" s="9"/>
      <c r="ALT574" s="9"/>
      <c r="ALU574" s="9"/>
      <c r="ALV574" s="9"/>
      <c r="ALW574" s="9"/>
      <c r="ALX574" s="9"/>
      <c r="ALY574" s="9"/>
      <c r="ALZ574" s="9"/>
      <c r="AMA574" s="9"/>
      <c r="AMB574" s="9"/>
      <c r="AMC574" s="9"/>
      <c r="AMD574" s="9"/>
      <c r="AME574" s="9"/>
      <c r="AMF574" s="9"/>
      <c r="AMG574" s="9"/>
      <c r="AMH574" s="9"/>
      <c r="AMI574" s="9"/>
      <c r="AMJ574" s="9"/>
      <c r="AMK574" s="9"/>
    </row>
    <row r="575" spans="1:1025" s="8" customFormat="1" ht="27.75" hidden="1" thickBot="1">
      <c r="A575" s="113"/>
      <c r="B575" s="67">
        <v>7735</v>
      </c>
      <c r="C575" s="68"/>
      <c r="D575" s="68"/>
      <c r="E575" s="69" t="s">
        <v>474</v>
      </c>
      <c r="F575" s="70"/>
      <c r="G575" s="71"/>
      <c r="H575" s="72"/>
      <c r="I575" s="73"/>
      <c r="J575" s="74"/>
      <c r="K575" s="79"/>
      <c r="L575" s="80">
        <f>SUM(L574)</f>
        <v>6800</v>
      </c>
      <c r="M575" s="95">
        <f>SUM(M574)</f>
        <v>200</v>
      </c>
      <c r="N575" s="77">
        <f>M575+L575</f>
        <v>7000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E575" s="9"/>
      <c r="FF575" s="9"/>
      <c r="FG575" s="9"/>
      <c r="FH575" s="9"/>
      <c r="FI575" s="9"/>
      <c r="FJ575" s="9"/>
      <c r="FK575" s="9"/>
      <c r="FL575" s="9"/>
      <c r="FM575" s="9"/>
      <c r="FN575" s="9"/>
      <c r="FO575" s="9"/>
      <c r="FP575" s="9"/>
      <c r="FQ575" s="9"/>
      <c r="FR575" s="9"/>
      <c r="FS575" s="9"/>
      <c r="FT575" s="9"/>
      <c r="FU575" s="9"/>
      <c r="FV575" s="9"/>
      <c r="FW575" s="9"/>
      <c r="FX575" s="9"/>
      <c r="FY575" s="9"/>
      <c r="FZ575" s="9"/>
      <c r="GA575" s="9"/>
      <c r="GB575" s="9"/>
      <c r="GC575" s="9"/>
      <c r="GD575" s="9"/>
      <c r="GE575" s="9"/>
      <c r="GF575" s="9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  <c r="HE575" s="9"/>
      <c r="HF575" s="9"/>
      <c r="HG575" s="9"/>
      <c r="HH575" s="9"/>
      <c r="HI575" s="9"/>
      <c r="HJ575" s="9"/>
      <c r="HK575" s="9"/>
      <c r="HL575" s="9"/>
      <c r="HM575" s="9"/>
      <c r="HN575" s="9"/>
      <c r="HO575" s="9"/>
      <c r="HP575" s="9"/>
      <c r="HQ575" s="9"/>
      <c r="HR575" s="9"/>
      <c r="HS575" s="9"/>
      <c r="HT575" s="9"/>
      <c r="HU575" s="9"/>
      <c r="HV575" s="9"/>
      <c r="HW575" s="9"/>
      <c r="HX575" s="9"/>
      <c r="HY575" s="9"/>
      <c r="HZ575" s="9"/>
      <c r="IA575" s="9"/>
      <c r="IB575" s="9"/>
      <c r="IC575" s="9"/>
      <c r="ID575" s="9"/>
      <c r="IE575" s="9"/>
      <c r="IF575" s="9"/>
      <c r="IG575" s="9"/>
      <c r="IH575" s="9"/>
      <c r="II575" s="9"/>
      <c r="IJ575" s="9"/>
      <c r="IK575" s="9"/>
      <c r="IL575" s="9"/>
      <c r="IM575" s="9"/>
      <c r="IN575" s="9"/>
      <c r="IO575" s="9"/>
      <c r="IP575" s="9"/>
      <c r="IQ575" s="9"/>
      <c r="IR575" s="9"/>
      <c r="IS575" s="9"/>
      <c r="IT575" s="9"/>
      <c r="IU575" s="9"/>
      <c r="IV575" s="9"/>
      <c r="IW575" s="9"/>
      <c r="IX575" s="9"/>
      <c r="IY575" s="9"/>
      <c r="IZ575" s="9"/>
      <c r="JA575" s="9"/>
      <c r="JB575" s="9"/>
      <c r="JC575" s="9"/>
      <c r="JD575" s="9"/>
      <c r="JE575" s="9"/>
      <c r="JF575" s="9"/>
      <c r="JG575" s="9"/>
      <c r="JH575" s="9"/>
      <c r="JI575" s="9"/>
      <c r="JJ575" s="9"/>
      <c r="JK575" s="9"/>
      <c r="JL575" s="9"/>
      <c r="JM575" s="9"/>
      <c r="JN575" s="9"/>
      <c r="JO575" s="9"/>
      <c r="JP575" s="9"/>
      <c r="JQ575" s="9"/>
      <c r="JR575" s="9"/>
      <c r="JS575" s="9"/>
      <c r="JT575" s="9"/>
      <c r="JU575" s="9"/>
      <c r="JV575" s="9"/>
      <c r="JW575" s="9"/>
      <c r="JX575" s="9"/>
      <c r="JY575" s="9"/>
      <c r="JZ575" s="9"/>
      <c r="KA575" s="9"/>
      <c r="KB575" s="9"/>
      <c r="KC575" s="9"/>
      <c r="KD575" s="9"/>
      <c r="KE575" s="9"/>
      <c r="KF575" s="9"/>
      <c r="KG575" s="9"/>
      <c r="KH575" s="9"/>
      <c r="KI575" s="9"/>
      <c r="KJ575" s="9"/>
      <c r="KK575" s="9"/>
      <c r="KL575" s="9"/>
      <c r="KM575" s="9"/>
      <c r="KN575" s="9"/>
      <c r="KO575" s="9"/>
      <c r="KP575" s="9"/>
      <c r="KQ575" s="9"/>
      <c r="KR575" s="9"/>
      <c r="KS575" s="9"/>
      <c r="KT575" s="9"/>
      <c r="KU575" s="9"/>
      <c r="KV575" s="9"/>
      <c r="KW575" s="9"/>
      <c r="KX575" s="9"/>
      <c r="KY575" s="9"/>
      <c r="KZ575" s="9"/>
      <c r="LA575" s="9"/>
      <c r="LB575" s="9"/>
      <c r="LC575" s="9"/>
      <c r="LD575" s="9"/>
      <c r="LE575" s="9"/>
      <c r="LF575" s="9"/>
      <c r="LG575" s="9"/>
      <c r="LH575" s="9"/>
      <c r="LI575" s="9"/>
      <c r="LJ575" s="9"/>
      <c r="LK575" s="9"/>
      <c r="LL575" s="9"/>
      <c r="LM575" s="9"/>
      <c r="LN575" s="9"/>
      <c r="LO575" s="9"/>
      <c r="LP575" s="9"/>
      <c r="LQ575" s="9"/>
      <c r="LR575" s="9"/>
      <c r="LS575" s="9"/>
      <c r="LT575" s="9"/>
      <c r="LU575" s="9"/>
      <c r="LV575" s="9"/>
      <c r="LW575" s="9"/>
      <c r="LX575" s="9"/>
      <c r="LY575" s="9"/>
      <c r="LZ575" s="9"/>
      <c r="MA575" s="9"/>
      <c r="MB575" s="9"/>
      <c r="MC575" s="9"/>
      <c r="MD575" s="9"/>
      <c r="ME575" s="9"/>
      <c r="MF575" s="9"/>
      <c r="MG575" s="9"/>
      <c r="MH575" s="9"/>
      <c r="MI575" s="9"/>
      <c r="MJ575" s="9"/>
      <c r="MK575" s="9"/>
      <c r="ML575" s="9"/>
      <c r="MM575" s="9"/>
      <c r="MN575" s="9"/>
      <c r="MO575" s="9"/>
      <c r="MP575" s="9"/>
      <c r="MQ575" s="9"/>
      <c r="MR575" s="9"/>
      <c r="MS575" s="9"/>
      <c r="MT575" s="9"/>
      <c r="MU575" s="9"/>
      <c r="MV575" s="9"/>
      <c r="MW575" s="9"/>
      <c r="MX575" s="9"/>
      <c r="MY575" s="9"/>
      <c r="MZ575" s="9"/>
      <c r="NA575" s="9"/>
      <c r="NB575" s="9"/>
      <c r="NC575" s="9"/>
      <c r="ND575" s="9"/>
      <c r="NE575" s="9"/>
      <c r="NF575" s="9"/>
      <c r="NG575" s="9"/>
      <c r="NH575" s="9"/>
      <c r="NI575" s="9"/>
      <c r="NJ575" s="9"/>
      <c r="NK575" s="9"/>
      <c r="NL575" s="9"/>
      <c r="NM575" s="9"/>
      <c r="NN575" s="9"/>
      <c r="NO575" s="9"/>
      <c r="NP575" s="9"/>
      <c r="NQ575" s="9"/>
      <c r="NR575" s="9"/>
      <c r="NS575" s="9"/>
      <c r="NT575" s="9"/>
      <c r="NU575" s="9"/>
      <c r="NV575" s="9"/>
      <c r="NW575" s="9"/>
      <c r="NX575" s="9"/>
      <c r="NY575" s="9"/>
      <c r="NZ575" s="9"/>
      <c r="OA575" s="9"/>
      <c r="OB575" s="9"/>
      <c r="OC575" s="9"/>
      <c r="OD575" s="9"/>
      <c r="OE575" s="9"/>
      <c r="OF575" s="9"/>
      <c r="OG575" s="9"/>
      <c r="OH575" s="9"/>
      <c r="OI575" s="9"/>
      <c r="OJ575" s="9"/>
      <c r="OK575" s="9"/>
      <c r="OL575" s="9"/>
      <c r="OM575" s="9"/>
      <c r="ON575" s="9"/>
      <c r="OO575" s="9"/>
      <c r="OP575" s="9"/>
      <c r="OQ575" s="9"/>
      <c r="OR575" s="9"/>
      <c r="OS575" s="9"/>
      <c r="OT575" s="9"/>
      <c r="OU575" s="9"/>
      <c r="OV575" s="9"/>
      <c r="OW575" s="9"/>
      <c r="OX575" s="9"/>
      <c r="OY575" s="9"/>
      <c r="OZ575" s="9"/>
      <c r="PA575" s="9"/>
      <c r="PB575" s="9"/>
      <c r="PC575" s="9"/>
      <c r="PD575" s="9"/>
      <c r="PE575" s="9"/>
      <c r="PF575" s="9"/>
      <c r="PG575" s="9"/>
      <c r="PH575" s="9"/>
      <c r="PI575" s="9"/>
      <c r="PJ575" s="9"/>
      <c r="PK575" s="9"/>
      <c r="PL575" s="9"/>
      <c r="PM575" s="9"/>
      <c r="PN575" s="9"/>
      <c r="PO575" s="9"/>
      <c r="PP575" s="9"/>
      <c r="PQ575" s="9"/>
      <c r="PR575" s="9"/>
      <c r="PS575" s="9"/>
      <c r="PT575" s="9"/>
      <c r="PU575" s="9"/>
      <c r="PV575" s="9"/>
      <c r="PW575" s="9"/>
      <c r="PX575" s="9"/>
      <c r="PY575" s="9"/>
      <c r="PZ575" s="9"/>
      <c r="QA575" s="9"/>
      <c r="QB575" s="9"/>
      <c r="QC575" s="9"/>
      <c r="QD575" s="9"/>
      <c r="QE575" s="9"/>
      <c r="QF575" s="9"/>
      <c r="QG575" s="9"/>
      <c r="QH575" s="9"/>
      <c r="QI575" s="9"/>
      <c r="QJ575" s="9"/>
      <c r="QK575" s="9"/>
      <c r="QL575" s="9"/>
      <c r="QM575" s="9"/>
      <c r="QN575" s="9"/>
      <c r="QO575" s="9"/>
      <c r="QP575" s="9"/>
      <c r="QQ575" s="9"/>
      <c r="QR575" s="9"/>
      <c r="QS575" s="9"/>
      <c r="QT575" s="9"/>
      <c r="QU575" s="9"/>
      <c r="QV575" s="9"/>
      <c r="QW575" s="9"/>
      <c r="QX575" s="9"/>
      <c r="QY575" s="9"/>
      <c r="QZ575" s="9"/>
      <c r="RA575" s="9"/>
      <c r="RB575" s="9"/>
      <c r="RC575" s="9"/>
      <c r="RD575" s="9"/>
      <c r="RE575" s="9"/>
      <c r="RF575" s="9"/>
      <c r="RG575" s="9"/>
      <c r="RH575" s="9"/>
      <c r="RI575" s="9"/>
      <c r="RJ575" s="9"/>
      <c r="RK575" s="9"/>
      <c r="RL575" s="9"/>
      <c r="RM575" s="9"/>
      <c r="RN575" s="9"/>
      <c r="RO575" s="9"/>
      <c r="RP575" s="9"/>
      <c r="RQ575" s="9"/>
      <c r="RR575" s="9"/>
      <c r="RS575" s="9"/>
      <c r="RT575" s="9"/>
      <c r="RU575" s="9"/>
      <c r="RV575" s="9"/>
      <c r="RW575" s="9"/>
      <c r="RX575" s="9"/>
      <c r="RY575" s="9"/>
      <c r="RZ575" s="9"/>
      <c r="SA575" s="9"/>
      <c r="SB575" s="9"/>
      <c r="SC575" s="9"/>
      <c r="SD575" s="9"/>
      <c r="SE575" s="9"/>
      <c r="SF575" s="9"/>
      <c r="SG575" s="9"/>
      <c r="SH575" s="9"/>
      <c r="SI575" s="9"/>
      <c r="SJ575" s="9"/>
      <c r="SK575" s="9"/>
      <c r="SL575" s="9"/>
      <c r="SM575" s="9"/>
      <c r="SN575" s="9"/>
      <c r="SO575" s="9"/>
      <c r="SP575" s="9"/>
      <c r="SQ575" s="9"/>
      <c r="SR575" s="9"/>
      <c r="SS575" s="9"/>
      <c r="ST575" s="9"/>
      <c r="SU575" s="9"/>
      <c r="SV575" s="9"/>
      <c r="SW575" s="9"/>
      <c r="SX575" s="9"/>
      <c r="SY575" s="9"/>
      <c r="SZ575" s="9"/>
      <c r="TA575" s="9"/>
      <c r="TB575" s="9"/>
      <c r="TC575" s="9"/>
      <c r="TD575" s="9"/>
      <c r="TE575" s="9"/>
      <c r="TF575" s="9"/>
      <c r="TG575" s="9"/>
      <c r="TH575" s="9"/>
      <c r="TI575" s="9"/>
      <c r="TJ575" s="9"/>
      <c r="TK575" s="9"/>
      <c r="TL575" s="9"/>
      <c r="TM575" s="9"/>
      <c r="TN575" s="9"/>
      <c r="TO575" s="9"/>
      <c r="TP575" s="9"/>
      <c r="TQ575" s="9"/>
      <c r="TR575" s="9"/>
      <c r="TS575" s="9"/>
      <c r="TT575" s="9"/>
      <c r="TU575" s="9"/>
      <c r="TV575" s="9"/>
      <c r="TW575" s="9"/>
      <c r="TX575" s="9"/>
      <c r="TY575" s="9"/>
      <c r="TZ575" s="9"/>
      <c r="UA575" s="9"/>
      <c r="UB575" s="9"/>
      <c r="UC575" s="9"/>
      <c r="UD575" s="9"/>
      <c r="UE575" s="9"/>
      <c r="UF575" s="9"/>
      <c r="UG575" s="9"/>
      <c r="UH575" s="9"/>
      <c r="UI575" s="9"/>
      <c r="UJ575" s="9"/>
      <c r="UK575" s="9"/>
      <c r="UL575" s="9"/>
      <c r="UM575" s="9"/>
      <c r="UN575" s="9"/>
      <c r="UO575" s="9"/>
      <c r="UP575" s="9"/>
      <c r="UQ575" s="9"/>
      <c r="UR575" s="9"/>
      <c r="US575" s="9"/>
      <c r="UT575" s="9"/>
      <c r="UU575" s="9"/>
      <c r="UV575" s="9"/>
      <c r="UW575" s="9"/>
      <c r="UX575" s="9"/>
      <c r="UY575" s="9"/>
      <c r="UZ575" s="9"/>
      <c r="VA575" s="9"/>
      <c r="VB575" s="9"/>
      <c r="VC575" s="9"/>
      <c r="VD575" s="9"/>
      <c r="VE575" s="9"/>
      <c r="VF575" s="9"/>
      <c r="VG575" s="9"/>
      <c r="VH575" s="9"/>
      <c r="VI575" s="9"/>
      <c r="VJ575" s="9"/>
      <c r="VK575" s="9"/>
      <c r="VL575" s="9"/>
      <c r="VM575" s="9"/>
      <c r="VN575" s="9"/>
      <c r="VO575" s="9"/>
      <c r="VP575" s="9"/>
      <c r="VQ575" s="9"/>
      <c r="VR575" s="9"/>
      <c r="VS575" s="9"/>
      <c r="VT575" s="9"/>
      <c r="VU575" s="9"/>
      <c r="VV575" s="9"/>
      <c r="VW575" s="9"/>
      <c r="VX575" s="9"/>
      <c r="VY575" s="9"/>
      <c r="VZ575" s="9"/>
      <c r="WA575" s="9"/>
      <c r="WB575" s="9"/>
      <c r="WC575" s="9"/>
      <c r="WD575" s="9"/>
      <c r="WE575" s="9"/>
      <c r="WF575" s="9"/>
      <c r="WG575" s="9"/>
      <c r="WH575" s="9"/>
      <c r="WI575" s="9"/>
      <c r="WJ575" s="9"/>
      <c r="WK575" s="9"/>
      <c r="WL575" s="9"/>
      <c r="WM575" s="9"/>
      <c r="WN575" s="9"/>
      <c r="WO575" s="9"/>
      <c r="WP575" s="9"/>
      <c r="WQ575" s="9"/>
      <c r="WR575" s="9"/>
      <c r="WS575" s="9"/>
      <c r="WT575" s="9"/>
      <c r="WU575" s="9"/>
      <c r="WV575" s="9"/>
      <c r="WW575" s="9"/>
      <c r="WX575" s="9"/>
      <c r="WY575" s="9"/>
      <c r="WZ575" s="9"/>
      <c r="XA575" s="9"/>
      <c r="XB575" s="9"/>
      <c r="XC575" s="9"/>
      <c r="XD575" s="9"/>
      <c r="XE575" s="9"/>
      <c r="XF575" s="9"/>
      <c r="XG575" s="9"/>
      <c r="XH575" s="9"/>
      <c r="XI575" s="9"/>
      <c r="XJ575" s="9"/>
      <c r="XK575" s="9"/>
      <c r="XL575" s="9"/>
      <c r="XM575" s="9"/>
      <c r="XN575" s="9"/>
      <c r="XO575" s="9"/>
      <c r="XP575" s="9"/>
      <c r="XQ575" s="9"/>
      <c r="XR575" s="9"/>
      <c r="XS575" s="9"/>
      <c r="XT575" s="9"/>
      <c r="XU575" s="9"/>
      <c r="XV575" s="9"/>
      <c r="XW575" s="9"/>
      <c r="XX575" s="9"/>
      <c r="XY575" s="9"/>
      <c r="XZ575" s="9"/>
      <c r="YA575" s="9"/>
      <c r="YB575" s="9"/>
      <c r="YC575" s="9"/>
      <c r="YD575" s="9"/>
      <c r="YE575" s="9"/>
      <c r="YF575" s="9"/>
      <c r="YG575" s="9"/>
      <c r="YH575" s="9"/>
      <c r="YI575" s="9"/>
      <c r="YJ575" s="9"/>
      <c r="YK575" s="9"/>
      <c r="YL575" s="9"/>
      <c r="YM575" s="9"/>
      <c r="YN575" s="9"/>
      <c r="YO575" s="9"/>
      <c r="YP575" s="9"/>
      <c r="YQ575" s="9"/>
      <c r="YR575" s="9"/>
      <c r="YS575" s="9"/>
      <c r="YT575" s="9"/>
      <c r="YU575" s="9"/>
      <c r="YV575" s="9"/>
      <c r="YW575" s="9"/>
      <c r="YX575" s="9"/>
      <c r="YY575" s="9"/>
      <c r="YZ575" s="9"/>
      <c r="ZA575" s="9"/>
      <c r="ZB575" s="9"/>
      <c r="ZC575" s="9"/>
      <c r="ZD575" s="9"/>
      <c r="ZE575" s="9"/>
      <c r="ZF575" s="9"/>
      <c r="ZG575" s="9"/>
      <c r="ZH575" s="9"/>
      <c r="ZI575" s="9"/>
      <c r="ZJ575" s="9"/>
      <c r="ZK575" s="9"/>
      <c r="ZL575" s="9"/>
      <c r="ZM575" s="9"/>
      <c r="ZN575" s="9"/>
      <c r="ZO575" s="9"/>
      <c r="ZP575" s="9"/>
      <c r="ZQ575" s="9"/>
      <c r="ZR575" s="9"/>
      <c r="ZS575" s="9"/>
      <c r="ZT575" s="9"/>
      <c r="ZU575" s="9"/>
      <c r="ZV575" s="9"/>
      <c r="ZW575" s="9"/>
      <c r="ZX575" s="9"/>
      <c r="ZY575" s="9"/>
      <c r="ZZ575" s="9"/>
      <c r="AAA575" s="9"/>
      <c r="AAB575" s="9"/>
      <c r="AAC575" s="9"/>
      <c r="AAD575" s="9"/>
      <c r="AAE575" s="9"/>
      <c r="AAF575" s="9"/>
      <c r="AAG575" s="9"/>
      <c r="AAH575" s="9"/>
      <c r="AAI575" s="9"/>
      <c r="AAJ575" s="9"/>
      <c r="AAK575" s="9"/>
      <c r="AAL575" s="9"/>
      <c r="AAM575" s="9"/>
      <c r="AAN575" s="9"/>
      <c r="AAO575" s="9"/>
      <c r="AAP575" s="9"/>
      <c r="AAQ575" s="9"/>
      <c r="AAR575" s="9"/>
      <c r="AAS575" s="9"/>
      <c r="AAT575" s="9"/>
      <c r="AAU575" s="9"/>
      <c r="AAV575" s="9"/>
      <c r="AAW575" s="9"/>
      <c r="AAX575" s="9"/>
      <c r="AAY575" s="9"/>
      <c r="AAZ575" s="9"/>
      <c r="ABA575" s="9"/>
      <c r="ABB575" s="9"/>
      <c r="ABC575" s="9"/>
      <c r="ABD575" s="9"/>
      <c r="ABE575" s="9"/>
      <c r="ABF575" s="9"/>
      <c r="ABG575" s="9"/>
      <c r="ABH575" s="9"/>
      <c r="ABI575" s="9"/>
      <c r="ABJ575" s="9"/>
      <c r="ABK575" s="9"/>
      <c r="ABL575" s="9"/>
      <c r="ABM575" s="9"/>
      <c r="ABN575" s="9"/>
      <c r="ABO575" s="9"/>
      <c r="ABP575" s="9"/>
      <c r="ABQ575" s="9"/>
      <c r="ABR575" s="9"/>
      <c r="ABS575" s="9"/>
      <c r="ABT575" s="9"/>
      <c r="ABU575" s="9"/>
      <c r="ABV575" s="9"/>
      <c r="ABW575" s="9"/>
      <c r="ABX575" s="9"/>
      <c r="ABY575" s="9"/>
      <c r="ABZ575" s="9"/>
      <c r="ACA575" s="9"/>
      <c r="ACB575" s="9"/>
      <c r="ACC575" s="9"/>
      <c r="ACD575" s="9"/>
      <c r="ACE575" s="9"/>
      <c r="ACF575" s="9"/>
      <c r="ACG575" s="9"/>
      <c r="ACH575" s="9"/>
      <c r="ACI575" s="9"/>
      <c r="ACJ575" s="9"/>
      <c r="ACK575" s="9"/>
      <c r="ACL575" s="9"/>
      <c r="ACM575" s="9"/>
      <c r="ACN575" s="9"/>
      <c r="ACO575" s="9"/>
      <c r="ACP575" s="9"/>
      <c r="ACQ575" s="9"/>
      <c r="ACR575" s="9"/>
      <c r="ACS575" s="9"/>
      <c r="ACT575" s="9"/>
      <c r="ACU575" s="9"/>
      <c r="ACV575" s="9"/>
      <c r="ACW575" s="9"/>
      <c r="ACX575" s="9"/>
      <c r="ACY575" s="9"/>
      <c r="ACZ575" s="9"/>
      <c r="ADA575" s="9"/>
      <c r="ADB575" s="9"/>
      <c r="ADC575" s="9"/>
      <c r="ADD575" s="9"/>
      <c r="ADE575" s="9"/>
      <c r="ADF575" s="9"/>
      <c r="ADG575" s="9"/>
      <c r="ADH575" s="9"/>
      <c r="ADI575" s="9"/>
      <c r="ADJ575" s="9"/>
      <c r="ADK575" s="9"/>
      <c r="ADL575" s="9"/>
      <c r="ADM575" s="9"/>
      <c r="ADN575" s="9"/>
      <c r="ADO575" s="9"/>
      <c r="ADP575" s="9"/>
      <c r="ADQ575" s="9"/>
      <c r="ADR575" s="9"/>
      <c r="ADS575" s="9"/>
      <c r="ADT575" s="9"/>
      <c r="ADU575" s="9"/>
      <c r="ADV575" s="9"/>
      <c r="ADW575" s="9"/>
      <c r="ADX575" s="9"/>
      <c r="ADY575" s="9"/>
      <c r="ADZ575" s="9"/>
      <c r="AEA575" s="9"/>
      <c r="AEB575" s="9"/>
      <c r="AEC575" s="9"/>
      <c r="AED575" s="9"/>
      <c r="AEE575" s="9"/>
      <c r="AEF575" s="9"/>
      <c r="AEG575" s="9"/>
      <c r="AEH575" s="9"/>
      <c r="AEI575" s="9"/>
      <c r="AEJ575" s="9"/>
      <c r="AEK575" s="9"/>
      <c r="AEL575" s="9"/>
      <c r="AEM575" s="9"/>
      <c r="AEN575" s="9"/>
      <c r="AEO575" s="9"/>
      <c r="AEP575" s="9"/>
      <c r="AEQ575" s="9"/>
      <c r="AER575" s="9"/>
      <c r="AES575" s="9"/>
      <c r="AET575" s="9"/>
      <c r="AEU575" s="9"/>
      <c r="AEV575" s="9"/>
      <c r="AEW575" s="9"/>
      <c r="AEX575" s="9"/>
      <c r="AEY575" s="9"/>
      <c r="AEZ575" s="9"/>
      <c r="AFA575" s="9"/>
      <c r="AFB575" s="9"/>
      <c r="AFC575" s="9"/>
      <c r="AFD575" s="9"/>
      <c r="AFE575" s="9"/>
      <c r="AFF575" s="9"/>
      <c r="AFG575" s="9"/>
      <c r="AFH575" s="9"/>
      <c r="AFI575" s="9"/>
      <c r="AFJ575" s="9"/>
      <c r="AFK575" s="9"/>
      <c r="AFL575" s="9"/>
      <c r="AFM575" s="9"/>
      <c r="AFN575" s="9"/>
      <c r="AFO575" s="9"/>
      <c r="AFP575" s="9"/>
      <c r="AFQ575" s="9"/>
      <c r="AFR575" s="9"/>
      <c r="AFS575" s="9"/>
      <c r="AFT575" s="9"/>
      <c r="AFU575" s="9"/>
      <c r="AFV575" s="9"/>
      <c r="AFW575" s="9"/>
      <c r="AFX575" s="9"/>
      <c r="AFY575" s="9"/>
      <c r="AFZ575" s="9"/>
      <c r="AGA575" s="9"/>
      <c r="AGB575" s="9"/>
      <c r="AGC575" s="9"/>
      <c r="AGD575" s="9"/>
      <c r="AGE575" s="9"/>
      <c r="AGF575" s="9"/>
      <c r="AGG575" s="9"/>
      <c r="AGH575" s="9"/>
      <c r="AGI575" s="9"/>
      <c r="AGJ575" s="9"/>
      <c r="AGK575" s="9"/>
      <c r="AGL575" s="9"/>
      <c r="AGM575" s="9"/>
      <c r="AGN575" s="9"/>
      <c r="AGO575" s="9"/>
      <c r="AGP575" s="9"/>
      <c r="AGQ575" s="9"/>
      <c r="AGR575" s="9"/>
      <c r="AGS575" s="9"/>
      <c r="AGT575" s="9"/>
      <c r="AGU575" s="9"/>
      <c r="AGV575" s="9"/>
      <c r="AGW575" s="9"/>
      <c r="AGX575" s="9"/>
      <c r="AGY575" s="9"/>
      <c r="AGZ575" s="9"/>
      <c r="AHA575" s="9"/>
      <c r="AHB575" s="9"/>
      <c r="AHC575" s="9"/>
      <c r="AHD575" s="9"/>
      <c r="AHE575" s="9"/>
      <c r="AHF575" s="9"/>
      <c r="AHG575" s="9"/>
      <c r="AHH575" s="9"/>
      <c r="AHI575" s="9"/>
      <c r="AHJ575" s="9"/>
      <c r="AHK575" s="9"/>
      <c r="AHL575" s="9"/>
      <c r="AHM575" s="9"/>
      <c r="AHN575" s="9"/>
      <c r="AHO575" s="9"/>
      <c r="AHP575" s="9"/>
      <c r="AHQ575" s="9"/>
      <c r="AHR575" s="9"/>
      <c r="AHS575" s="9"/>
      <c r="AHT575" s="9"/>
      <c r="AHU575" s="9"/>
      <c r="AHV575" s="9"/>
      <c r="AHW575" s="9"/>
      <c r="AHX575" s="9"/>
      <c r="AHY575" s="9"/>
      <c r="AHZ575" s="9"/>
      <c r="AIA575" s="9"/>
      <c r="AIB575" s="9"/>
      <c r="AIC575" s="9"/>
      <c r="AID575" s="9"/>
      <c r="AIE575" s="9"/>
      <c r="AIF575" s="9"/>
      <c r="AIG575" s="9"/>
      <c r="AIH575" s="9"/>
      <c r="AII575" s="9"/>
      <c r="AIJ575" s="9"/>
      <c r="AIK575" s="9"/>
      <c r="AIL575" s="9"/>
      <c r="AIM575" s="9"/>
      <c r="AIN575" s="9"/>
      <c r="AIO575" s="9"/>
      <c r="AIP575" s="9"/>
      <c r="AIQ575" s="9"/>
      <c r="AIR575" s="9"/>
      <c r="AIS575" s="9"/>
      <c r="AIT575" s="9"/>
      <c r="AIU575" s="9"/>
      <c r="AIV575" s="9"/>
      <c r="AIW575" s="9"/>
      <c r="AIX575" s="9"/>
      <c r="AIY575" s="9"/>
      <c r="AIZ575" s="9"/>
      <c r="AJA575" s="9"/>
      <c r="AJB575" s="9"/>
      <c r="AJC575" s="9"/>
      <c r="AJD575" s="9"/>
      <c r="AJE575" s="9"/>
      <c r="AJF575" s="9"/>
      <c r="AJG575" s="9"/>
      <c r="AJH575" s="9"/>
      <c r="AJI575" s="9"/>
      <c r="AJJ575" s="9"/>
      <c r="AJK575" s="9"/>
      <c r="AJL575" s="9"/>
      <c r="AJM575" s="9"/>
      <c r="AJN575" s="9"/>
      <c r="AJO575" s="9"/>
      <c r="AJP575" s="9"/>
      <c r="AJQ575" s="9"/>
      <c r="AJR575" s="9"/>
      <c r="AJS575" s="9"/>
      <c r="AJT575" s="9"/>
      <c r="AJU575" s="9"/>
      <c r="AJV575" s="9"/>
      <c r="AJW575" s="9"/>
      <c r="AJX575" s="9"/>
      <c r="AJY575" s="9"/>
      <c r="AJZ575" s="9"/>
      <c r="AKA575" s="9"/>
      <c r="AKB575" s="9"/>
      <c r="AKC575" s="9"/>
      <c r="AKD575" s="9"/>
      <c r="AKE575" s="9"/>
      <c r="AKF575" s="9"/>
      <c r="AKG575" s="9"/>
      <c r="AKH575" s="9"/>
      <c r="AKI575" s="9"/>
      <c r="AKJ575" s="9"/>
      <c r="AKK575" s="9"/>
      <c r="AKL575" s="9"/>
      <c r="AKM575" s="9"/>
      <c r="AKN575" s="9"/>
      <c r="AKO575" s="9"/>
      <c r="AKP575" s="9"/>
      <c r="AKQ575" s="9"/>
      <c r="AKR575" s="9"/>
      <c r="AKS575" s="9"/>
      <c r="AKT575" s="9"/>
      <c r="AKU575" s="9"/>
      <c r="AKV575" s="9"/>
      <c r="AKW575" s="9"/>
      <c r="AKX575" s="9"/>
      <c r="AKY575" s="9"/>
      <c r="AKZ575" s="9"/>
      <c r="ALA575" s="9"/>
      <c r="ALB575" s="9"/>
      <c r="ALC575" s="9"/>
      <c r="ALD575" s="9"/>
      <c r="ALE575" s="9"/>
      <c r="ALF575" s="9"/>
      <c r="ALG575" s="9"/>
      <c r="ALH575" s="9"/>
      <c r="ALI575" s="9"/>
      <c r="ALJ575" s="9"/>
      <c r="ALK575" s="9"/>
      <c r="ALL575" s="9"/>
      <c r="ALM575" s="9"/>
      <c r="ALN575" s="9"/>
      <c r="ALO575" s="9"/>
      <c r="ALP575" s="9"/>
      <c r="ALQ575" s="9"/>
      <c r="ALR575" s="9"/>
      <c r="ALS575" s="9"/>
      <c r="ALT575" s="9"/>
      <c r="ALU575" s="9"/>
      <c r="ALV575" s="9"/>
      <c r="ALW575" s="9"/>
      <c r="ALX575" s="9"/>
      <c r="ALY575" s="9"/>
      <c r="ALZ575" s="9"/>
      <c r="AMA575" s="9"/>
      <c r="AMB575" s="9"/>
      <c r="AMC575" s="9"/>
      <c r="AMD575" s="9"/>
      <c r="AME575" s="9"/>
      <c r="AMF575" s="9"/>
      <c r="AMG575" s="9"/>
      <c r="AMH575" s="9"/>
      <c r="AMI575" s="9"/>
      <c r="AMJ575" s="9"/>
      <c r="AMK575" s="9"/>
    </row>
    <row r="576" spans="1:1025" ht="24.75" hidden="1">
      <c r="A576" s="113"/>
      <c r="B576" s="51"/>
      <c r="C576" s="51"/>
      <c r="D576" s="51"/>
      <c r="E576" s="52"/>
      <c r="F576" s="25"/>
      <c r="G576" s="26"/>
      <c r="H576" s="53"/>
      <c r="I576" s="54"/>
      <c r="J576" s="55"/>
      <c r="K576" s="55"/>
      <c r="L576" s="56"/>
      <c r="N576" s="57"/>
    </row>
    <row r="577" spans="1:1025" ht="25.5" hidden="1" thickBot="1">
      <c r="A577" s="113"/>
      <c r="B577" s="51"/>
      <c r="C577" s="51"/>
      <c r="D577" s="51"/>
      <c r="E577" s="52"/>
      <c r="F577" s="25"/>
      <c r="G577" s="26"/>
      <c r="H577" s="53"/>
      <c r="I577" s="54"/>
      <c r="J577" s="55"/>
      <c r="K577" s="55"/>
      <c r="L577" s="56"/>
      <c r="M577" s="66"/>
      <c r="N577" s="57"/>
    </row>
    <row r="578" spans="1:1025" ht="146.25" hidden="1" customHeight="1" thickBot="1">
      <c r="A578" s="113"/>
      <c r="B578" s="438" t="s">
        <v>163</v>
      </c>
      <c r="C578" s="439"/>
      <c r="D578" s="439"/>
      <c r="E578" s="439"/>
      <c r="F578" s="439"/>
      <c r="G578" s="439"/>
      <c r="H578" s="439"/>
      <c r="I578" s="439"/>
      <c r="J578" s="440"/>
      <c r="K578" s="127"/>
      <c r="L578" s="128">
        <f>L572+L569+L575</f>
        <v>13600</v>
      </c>
      <c r="M578" s="128">
        <f t="shared" ref="M578:N578" si="53">M572+M569+M575</f>
        <v>500</v>
      </c>
      <c r="N578" s="128">
        <f t="shared" si="53"/>
        <v>14100</v>
      </c>
      <c r="V578" s="9" t="s">
        <v>475</v>
      </c>
    </row>
    <row r="579" spans="1:1025" ht="23.25" hidden="1">
      <c r="A579" s="195"/>
      <c r="B579" s="81"/>
      <c r="C579" s="81"/>
      <c r="D579" s="63"/>
      <c r="E579" s="63"/>
      <c r="F579" s="14"/>
      <c r="G579" s="85"/>
      <c r="H579" s="86"/>
      <c r="I579" s="85"/>
      <c r="J579" s="57"/>
      <c r="M579" s="56"/>
    </row>
    <row r="580" spans="1:1025" ht="27.75" hidden="1" thickBot="1">
      <c r="A580" s="195"/>
      <c r="B580" s="81"/>
      <c r="C580" s="256"/>
      <c r="D580" s="256"/>
      <c r="E580" s="256"/>
      <c r="F580" s="257">
        <v>5806</v>
      </c>
      <c r="G580" s="258">
        <v>7512</v>
      </c>
      <c r="H580" s="62" t="s">
        <v>80</v>
      </c>
      <c r="I580" s="129" t="s">
        <v>476</v>
      </c>
      <c r="J580" s="64" t="s">
        <v>477</v>
      </c>
      <c r="K580" s="86"/>
      <c r="L580" s="168">
        <v>1100</v>
      </c>
      <c r="M580" s="66">
        <v>100</v>
      </c>
      <c r="N580" s="57"/>
    </row>
    <row r="581" spans="1:1025" ht="27.75" hidden="1" thickBot="1">
      <c r="A581" s="216"/>
      <c r="B581" s="67">
        <v>5806</v>
      </c>
      <c r="C581" s="68"/>
      <c r="D581" s="68"/>
      <c r="E581" s="69" t="s">
        <v>478</v>
      </c>
      <c r="F581" s="98"/>
      <c r="G581" s="259"/>
      <c r="H581" s="260"/>
      <c r="I581" s="261"/>
      <c r="J581" s="198"/>
      <c r="K581" s="261"/>
      <c r="L581" s="262">
        <f>SUM(L580)</f>
        <v>1100</v>
      </c>
      <c r="M581" s="95">
        <f>SUM(M580:M580)</f>
        <v>100</v>
      </c>
      <c r="N581" s="77">
        <f>SUM(L581:M581)</f>
        <v>1200</v>
      </c>
    </row>
    <row r="582" spans="1:1025" customFormat="1" ht="24.75" hidden="1">
      <c r="A582" s="113"/>
      <c r="B582" s="202"/>
      <c r="C582" s="202"/>
      <c r="D582" s="202"/>
      <c r="E582" s="203"/>
      <c r="F582" s="154"/>
      <c r="G582" s="155"/>
      <c r="H582" s="205"/>
      <c r="I582" s="205"/>
      <c r="J582" s="206"/>
      <c r="K582" s="206"/>
      <c r="L582" s="242"/>
      <c r="M582" s="207"/>
      <c r="N582" s="208"/>
    </row>
    <row r="583" spans="1:1025" customFormat="1" ht="27.75" hidden="1" thickBot="1">
      <c r="A583" s="113"/>
      <c r="B583" s="222"/>
      <c r="C583" s="223"/>
      <c r="D583" s="223"/>
      <c r="E583" s="223"/>
      <c r="F583" s="257">
        <v>8690</v>
      </c>
      <c r="G583" s="258">
        <v>7415</v>
      </c>
      <c r="H583" s="224" t="s">
        <v>15</v>
      </c>
      <c r="I583" s="225" t="s">
        <v>479</v>
      </c>
      <c r="J583" s="226" t="s">
        <v>480</v>
      </c>
      <c r="K583" s="226"/>
      <c r="L583" s="168">
        <v>2700</v>
      </c>
      <c r="M583" s="66">
        <v>100</v>
      </c>
      <c r="N583" s="227"/>
    </row>
    <row r="584" spans="1:1025" customFormat="1" ht="27.75" hidden="1" thickBot="1">
      <c r="A584" s="113"/>
      <c r="B584" s="232">
        <v>8690</v>
      </c>
      <c r="C584" s="233"/>
      <c r="D584" s="233"/>
      <c r="E584" s="246" t="s">
        <v>481</v>
      </c>
      <c r="F584" s="235"/>
      <c r="G584" s="236"/>
      <c r="H584" s="237"/>
      <c r="I584" s="238"/>
      <c r="J584" s="239"/>
      <c r="K584" s="240"/>
      <c r="L584" s="262">
        <f>SUM(L583)</f>
        <v>2700</v>
      </c>
      <c r="M584" s="95">
        <f>SUM(M583:M583)</f>
        <v>100</v>
      </c>
      <c r="N584" s="149">
        <f>M584+L584</f>
        <v>2800</v>
      </c>
    </row>
    <row r="585" spans="1:1025" s="8" customFormat="1" ht="24.75" hidden="1">
      <c r="A585" s="113"/>
      <c r="B585" s="51"/>
      <c r="C585" s="51"/>
      <c r="D585" s="51"/>
      <c r="E585" s="52"/>
      <c r="F585" s="25"/>
      <c r="G585" s="26"/>
      <c r="H585" s="53"/>
      <c r="I585" s="54"/>
      <c r="J585" s="55"/>
      <c r="K585" s="55"/>
      <c r="L585" s="56"/>
      <c r="M585" s="56"/>
      <c r="N585" s="57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  <c r="HE585" s="9"/>
      <c r="HF585" s="9"/>
      <c r="HG585" s="9"/>
      <c r="HH585" s="9"/>
      <c r="HI585" s="9"/>
      <c r="HJ585" s="9"/>
      <c r="HK585" s="9"/>
      <c r="HL585" s="9"/>
      <c r="HM585" s="9"/>
      <c r="HN585" s="9"/>
      <c r="HO585" s="9"/>
      <c r="HP585" s="9"/>
      <c r="HQ585" s="9"/>
      <c r="HR585" s="9"/>
      <c r="HS585" s="9"/>
      <c r="HT585" s="9"/>
      <c r="HU585" s="9"/>
      <c r="HV585" s="9"/>
      <c r="HW585" s="9"/>
      <c r="HX585" s="9"/>
      <c r="HY585" s="9"/>
      <c r="HZ585" s="9"/>
      <c r="IA585" s="9"/>
      <c r="IB585" s="9"/>
      <c r="IC585" s="9"/>
      <c r="ID585" s="9"/>
      <c r="IE585" s="9"/>
      <c r="IF585" s="9"/>
      <c r="IG585" s="9"/>
      <c r="IH585" s="9"/>
      <c r="II585" s="9"/>
      <c r="IJ585" s="9"/>
      <c r="IK585" s="9"/>
      <c r="IL585" s="9"/>
      <c r="IM585" s="9"/>
      <c r="IN585" s="9"/>
      <c r="IO585" s="9"/>
      <c r="IP585" s="9"/>
      <c r="IQ585" s="9"/>
      <c r="IR585" s="9"/>
      <c r="IS585" s="9"/>
      <c r="IT585" s="9"/>
      <c r="IU585" s="9"/>
      <c r="IV585" s="9"/>
      <c r="IW585" s="9"/>
      <c r="IX585" s="9"/>
      <c r="IY585" s="9"/>
      <c r="IZ585" s="9"/>
      <c r="JA585" s="9"/>
      <c r="JB585" s="9"/>
      <c r="JC585" s="9"/>
      <c r="JD585" s="9"/>
      <c r="JE585" s="9"/>
      <c r="JF585" s="9"/>
      <c r="JG585" s="9"/>
      <c r="JH585" s="9"/>
      <c r="JI585" s="9"/>
      <c r="JJ585" s="9"/>
      <c r="JK585" s="9"/>
      <c r="JL585" s="9"/>
      <c r="JM585" s="9"/>
      <c r="JN585" s="9"/>
      <c r="JO585" s="9"/>
      <c r="JP585" s="9"/>
      <c r="JQ585" s="9"/>
      <c r="JR585" s="9"/>
      <c r="JS585" s="9"/>
      <c r="JT585" s="9"/>
      <c r="JU585" s="9"/>
      <c r="JV585" s="9"/>
      <c r="JW585" s="9"/>
      <c r="JX585" s="9"/>
      <c r="JY585" s="9"/>
      <c r="JZ585" s="9"/>
      <c r="KA585" s="9"/>
      <c r="KB585" s="9"/>
      <c r="KC585" s="9"/>
      <c r="KD585" s="9"/>
      <c r="KE585" s="9"/>
      <c r="KF585" s="9"/>
      <c r="KG585" s="9"/>
      <c r="KH585" s="9"/>
      <c r="KI585" s="9"/>
      <c r="KJ585" s="9"/>
      <c r="KK585" s="9"/>
      <c r="KL585" s="9"/>
      <c r="KM585" s="9"/>
      <c r="KN585" s="9"/>
      <c r="KO585" s="9"/>
      <c r="KP585" s="9"/>
      <c r="KQ585" s="9"/>
      <c r="KR585" s="9"/>
      <c r="KS585" s="9"/>
      <c r="KT585" s="9"/>
      <c r="KU585" s="9"/>
      <c r="KV585" s="9"/>
      <c r="KW585" s="9"/>
      <c r="KX585" s="9"/>
      <c r="KY585" s="9"/>
      <c r="KZ585" s="9"/>
      <c r="LA585" s="9"/>
      <c r="LB585" s="9"/>
      <c r="LC585" s="9"/>
      <c r="LD585" s="9"/>
      <c r="LE585" s="9"/>
      <c r="LF585" s="9"/>
      <c r="LG585" s="9"/>
      <c r="LH585" s="9"/>
      <c r="LI585" s="9"/>
      <c r="LJ585" s="9"/>
      <c r="LK585" s="9"/>
      <c r="LL585" s="9"/>
      <c r="LM585" s="9"/>
      <c r="LN585" s="9"/>
      <c r="LO585" s="9"/>
      <c r="LP585" s="9"/>
      <c r="LQ585" s="9"/>
      <c r="LR585" s="9"/>
      <c r="LS585" s="9"/>
      <c r="LT585" s="9"/>
      <c r="LU585" s="9"/>
      <c r="LV585" s="9"/>
      <c r="LW585" s="9"/>
      <c r="LX585" s="9"/>
      <c r="LY585" s="9"/>
      <c r="LZ585" s="9"/>
      <c r="MA585" s="9"/>
      <c r="MB585" s="9"/>
      <c r="MC585" s="9"/>
      <c r="MD585" s="9"/>
      <c r="ME585" s="9"/>
      <c r="MF585" s="9"/>
      <c r="MG585" s="9"/>
      <c r="MH585" s="9"/>
      <c r="MI585" s="9"/>
      <c r="MJ585" s="9"/>
      <c r="MK585" s="9"/>
      <c r="ML585" s="9"/>
      <c r="MM585" s="9"/>
      <c r="MN585" s="9"/>
      <c r="MO585" s="9"/>
      <c r="MP585" s="9"/>
      <c r="MQ585" s="9"/>
      <c r="MR585" s="9"/>
      <c r="MS585" s="9"/>
      <c r="MT585" s="9"/>
      <c r="MU585" s="9"/>
      <c r="MV585" s="9"/>
      <c r="MW585" s="9"/>
      <c r="MX585" s="9"/>
      <c r="MY585" s="9"/>
      <c r="MZ585" s="9"/>
      <c r="NA585" s="9"/>
      <c r="NB585" s="9"/>
      <c r="NC585" s="9"/>
      <c r="ND585" s="9"/>
      <c r="NE585" s="9"/>
      <c r="NF585" s="9"/>
      <c r="NG585" s="9"/>
      <c r="NH585" s="9"/>
      <c r="NI585" s="9"/>
      <c r="NJ585" s="9"/>
      <c r="NK585" s="9"/>
      <c r="NL585" s="9"/>
      <c r="NM585" s="9"/>
      <c r="NN585" s="9"/>
      <c r="NO585" s="9"/>
      <c r="NP585" s="9"/>
      <c r="NQ585" s="9"/>
      <c r="NR585" s="9"/>
      <c r="NS585" s="9"/>
      <c r="NT585" s="9"/>
      <c r="NU585" s="9"/>
      <c r="NV585" s="9"/>
      <c r="NW585" s="9"/>
      <c r="NX585" s="9"/>
      <c r="NY585" s="9"/>
      <c r="NZ585" s="9"/>
      <c r="OA585" s="9"/>
      <c r="OB585" s="9"/>
      <c r="OC585" s="9"/>
      <c r="OD585" s="9"/>
      <c r="OE585" s="9"/>
      <c r="OF585" s="9"/>
      <c r="OG585" s="9"/>
      <c r="OH585" s="9"/>
      <c r="OI585" s="9"/>
      <c r="OJ585" s="9"/>
      <c r="OK585" s="9"/>
      <c r="OL585" s="9"/>
      <c r="OM585" s="9"/>
      <c r="ON585" s="9"/>
      <c r="OO585" s="9"/>
      <c r="OP585" s="9"/>
      <c r="OQ585" s="9"/>
      <c r="OR585" s="9"/>
      <c r="OS585" s="9"/>
      <c r="OT585" s="9"/>
      <c r="OU585" s="9"/>
      <c r="OV585" s="9"/>
      <c r="OW585" s="9"/>
      <c r="OX585" s="9"/>
      <c r="OY585" s="9"/>
      <c r="OZ585" s="9"/>
      <c r="PA585" s="9"/>
      <c r="PB585" s="9"/>
      <c r="PC585" s="9"/>
      <c r="PD585" s="9"/>
      <c r="PE585" s="9"/>
      <c r="PF585" s="9"/>
      <c r="PG585" s="9"/>
      <c r="PH585" s="9"/>
      <c r="PI585" s="9"/>
      <c r="PJ585" s="9"/>
      <c r="PK585" s="9"/>
      <c r="PL585" s="9"/>
      <c r="PM585" s="9"/>
      <c r="PN585" s="9"/>
      <c r="PO585" s="9"/>
      <c r="PP585" s="9"/>
      <c r="PQ585" s="9"/>
      <c r="PR585" s="9"/>
      <c r="PS585" s="9"/>
      <c r="PT585" s="9"/>
      <c r="PU585" s="9"/>
      <c r="PV585" s="9"/>
      <c r="PW585" s="9"/>
      <c r="PX585" s="9"/>
      <c r="PY585" s="9"/>
      <c r="PZ585" s="9"/>
      <c r="QA585" s="9"/>
      <c r="QB585" s="9"/>
      <c r="QC585" s="9"/>
      <c r="QD585" s="9"/>
      <c r="QE585" s="9"/>
      <c r="QF585" s="9"/>
      <c r="QG585" s="9"/>
      <c r="QH585" s="9"/>
      <c r="QI585" s="9"/>
      <c r="QJ585" s="9"/>
      <c r="QK585" s="9"/>
      <c r="QL585" s="9"/>
      <c r="QM585" s="9"/>
      <c r="QN585" s="9"/>
      <c r="QO585" s="9"/>
      <c r="QP585" s="9"/>
      <c r="QQ585" s="9"/>
      <c r="QR585" s="9"/>
      <c r="QS585" s="9"/>
      <c r="QT585" s="9"/>
      <c r="QU585" s="9"/>
      <c r="QV585" s="9"/>
      <c r="QW585" s="9"/>
      <c r="QX585" s="9"/>
      <c r="QY585" s="9"/>
      <c r="QZ585" s="9"/>
      <c r="RA585" s="9"/>
      <c r="RB585" s="9"/>
      <c r="RC585" s="9"/>
      <c r="RD585" s="9"/>
      <c r="RE585" s="9"/>
      <c r="RF585" s="9"/>
      <c r="RG585" s="9"/>
      <c r="RH585" s="9"/>
      <c r="RI585" s="9"/>
      <c r="RJ585" s="9"/>
      <c r="RK585" s="9"/>
      <c r="RL585" s="9"/>
      <c r="RM585" s="9"/>
      <c r="RN585" s="9"/>
      <c r="RO585" s="9"/>
      <c r="RP585" s="9"/>
      <c r="RQ585" s="9"/>
      <c r="RR585" s="9"/>
      <c r="RS585" s="9"/>
      <c r="RT585" s="9"/>
      <c r="RU585" s="9"/>
      <c r="RV585" s="9"/>
      <c r="RW585" s="9"/>
      <c r="RX585" s="9"/>
      <c r="RY585" s="9"/>
      <c r="RZ585" s="9"/>
      <c r="SA585" s="9"/>
      <c r="SB585" s="9"/>
      <c r="SC585" s="9"/>
      <c r="SD585" s="9"/>
      <c r="SE585" s="9"/>
      <c r="SF585" s="9"/>
      <c r="SG585" s="9"/>
      <c r="SH585" s="9"/>
      <c r="SI585" s="9"/>
      <c r="SJ585" s="9"/>
      <c r="SK585" s="9"/>
      <c r="SL585" s="9"/>
      <c r="SM585" s="9"/>
      <c r="SN585" s="9"/>
      <c r="SO585" s="9"/>
      <c r="SP585" s="9"/>
      <c r="SQ585" s="9"/>
      <c r="SR585" s="9"/>
      <c r="SS585" s="9"/>
      <c r="ST585" s="9"/>
      <c r="SU585" s="9"/>
      <c r="SV585" s="9"/>
      <c r="SW585" s="9"/>
      <c r="SX585" s="9"/>
      <c r="SY585" s="9"/>
      <c r="SZ585" s="9"/>
      <c r="TA585" s="9"/>
      <c r="TB585" s="9"/>
      <c r="TC585" s="9"/>
      <c r="TD585" s="9"/>
      <c r="TE585" s="9"/>
      <c r="TF585" s="9"/>
      <c r="TG585" s="9"/>
      <c r="TH585" s="9"/>
      <c r="TI585" s="9"/>
      <c r="TJ585" s="9"/>
      <c r="TK585" s="9"/>
      <c r="TL585" s="9"/>
      <c r="TM585" s="9"/>
      <c r="TN585" s="9"/>
      <c r="TO585" s="9"/>
      <c r="TP585" s="9"/>
      <c r="TQ585" s="9"/>
      <c r="TR585" s="9"/>
      <c r="TS585" s="9"/>
      <c r="TT585" s="9"/>
      <c r="TU585" s="9"/>
      <c r="TV585" s="9"/>
      <c r="TW585" s="9"/>
      <c r="TX585" s="9"/>
      <c r="TY585" s="9"/>
      <c r="TZ585" s="9"/>
      <c r="UA585" s="9"/>
      <c r="UB585" s="9"/>
      <c r="UC585" s="9"/>
      <c r="UD585" s="9"/>
      <c r="UE585" s="9"/>
      <c r="UF585" s="9"/>
      <c r="UG585" s="9"/>
      <c r="UH585" s="9"/>
      <c r="UI585" s="9"/>
      <c r="UJ585" s="9"/>
      <c r="UK585" s="9"/>
      <c r="UL585" s="9"/>
      <c r="UM585" s="9"/>
      <c r="UN585" s="9"/>
      <c r="UO585" s="9"/>
      <c r="UP585" s="9"/>
      <c r="UQ585" s="9"/>
      <c r="UR585" s="9"/>
      <c r="US585" s="9"/>
      <c r="UT585" s="9"/>
      <c r="UU585" s="9"/>
      <c r="UV585" s="9"/>
      <c r="UW585" s="9"/>
      <c r="UX585" s="9"/>
      <c r="UY585" s="9"/>
      <c r="UZ585" s="9"/>
      <c r="VA585" s="9"/>
      <c r="VB585" s="9"/>
      <c r="VC585" s="9"/>
      <c r="VD585" s="9"/>
      <c r="VE585" s="9"/>
      <c r="VF585" s="9"/>
      <c r="VG585" s="9"/>
      <c r="VH585" s="9"/>
      <c r="VI585" s="9"/>
      <c r="VJ585" s="9"/>
      <c r="VK585" s="9"/>
      <c r="VL585" s="9"/>
      <c r="VM585" s="9"/>
      <c r="VN585" s="9"/>
      <c r="VO585" s="9"/>
      <c r="VP585" s="9"/>
      <c r="VQ585" s="9"/>
      <c r="VR585" s="9"/>
      <c r="VS585" s="9"/>
      <c r="VT585" s="9"/>
      <c r="VU585" s="9"/>
      <c r="VV585" s="9"/>
      <c r="VW585" s="9"/>
      <c r="VX585" s="9"/>
      <c r="VY585" s="9"/>
      <c r="VZ585" s="9"/>
      <c r="WA585" s="9"/>
      <c r="WB585" s="9"/>
      <c r="WC585" s="9"/>
      <c r="WD585" s="9"/>
      <c r="WE585" s="9"/>
      <c r="WF585" s="9"/>
      <c r="WG585" s="9"/>
      <c r="WH585" s="9"/>
      <c r="WI585" s="9"/>
      <c r="WJ585" s="9"/>
      <c r="WK585" s="9"/>
      <c r="WL585" s="9"/>
      <c r="WM585" s="9"/>
      <c r="WN585" s="9"/>
      <c r="WO585" s="9"/>
      <c r="WP585" s="9"/>
      <c r="WQ585" s="9"/>
      <c r="WR585" s="9"/>
      <c r="WS585" s="9"/>
      <c r="WT585" s="9"/>
      <c r="WU585" s="9"/>
      <c r="WV585" s="9"/>
      <c r="WW585" s="9"/>
      <c r="WX585" s="9"/>
      <c r="WY585" s="9"/>
      <c r="WZ585" s="9"/>
      <c r="XA585" s="9"/>
      <c r="XB585" s="9"/>
      <c r="XC585" s="9"/>
      <c r="XD585" s="9"/>
      <c r="XE585" s="9"/>
      <c r="XF585" s="9"/>
      <c r="XG585" s="9"/>
      <c r="XH585" s="9"/>
      <c r="XI585" s="9"/>
      <c r="XJ585" s="9"/>
      <c r="XK585" s="9"/>
      <c r="XL585" s="9"/>
      <c r="XM585" s="9"/>
      <c r="XN585" s="9"/>
      <c r="XO585" s="9"/>
      <c r="XP585" s="9"/>
      <c r="XQ585" s="9"/>
      <c r="XR585" s="9"/>
      <c r="XS585" s="9"/>
      <c r="XT585" s="9"/>
      <c r="XU585" s="9"/>
      <c r="XV585" s="9"/>
      <c r="XW585" s="9"/>
      <c r="XX585" s="9"/>
      <c r="XY585" s="9"/>
      <c r="XZ585" s="9"/>
      <c r="YA585" s="9"/>
      <c r="YB585" s="9"/>
      <c r="YC585" s="9"/>
      <c r="YD585" s="9"/>
      <c r="YE585" s="9"/>
      <c r="YF585" s="9"/>
      <c r="YG585" s="9"/>
      <c r="YH585" s="9"/>
      <c r="YI585" s="9"/>
      <c r="YJ585" s="9"/>
      <c r="YK585" s="9"/>
      <c r="YL585" s="9"/>
      <c r="YM585" s="9"/>
      <c r="YN585" s="9"/>
      <c r="YO585" s="9"/>
      <c r="YP585" s="9"/>
      <c r="YQ585" s="9"/>
      <c r="YR585" s="9"/>
      <c r="YS585" s="9"/>
      <c r="YT585" s="9"/>
      <c r="YU585" s="9"/>
      <c r="YV585" s="9"/>
      <c r="YW585" s="9"/>
      <c r="YX585" s="9"/>
      <c r="YY585" s="9"/>
      <c r="YZ585" s="9"/>
      <c r="ZA585" s="9"/>
      <c r="ZB585" s="9"/>
      <c r="ZC585" s="9"/>
      <c r="ZD585" s="9"/>
      <c r="ZE585" s="9"/>
      <c r="ZF585" s="9"/>
      <c r="ZG585" s="9"/>
      <c r="ZH585" s="9"/>
      <c r="ZI585" s="9"/>
      <c r="ZJ585" s="9"/>
      <c r="ZK585" s="9"/>
      <c r="ZL585" s="9"/>
      <c r="ZM585" s="9"/>
      <c r="ZN585" s="9"/>
      <c r="ZO585" s="9"/>
      <c r="ZP585" s="9"/>
      <c r="ZQ585" s="9"/>
      <c r="ZR585" s="9"/>
      <c r="ZS585" s="9"/>
      <c r="ZT585" s="9"/>
      <c r="ZU585" s="9"/>
      <c r="ZV585" s="9"/>
      <c r="ZW585" s="9"/>
      <c r="ZX585" s="9"/>
      <c r="ZY585" s="9"/>
      <c r="ZZ585" s="9"/>
      <c r="AAA585" s="9"/>
      <c r="AAB585" s="9"/>
      <c r="AAC585" s="9"/>
      <c r="AAD585" s="9"/>
      <c r="AAE585" s="9"/>
      <c r="AAF585" s="9"/>
      <c r="AAG585" s="9"/>
      <c r="AAH585" s="9"/>
      <c r="AAI585" s="9"/>
      <c r="AAJ585" s="9"/>
      <c r="AAK585" s="9"/>
      <c r="AAL585" s="9"/>
      <c r="AAM585" s="9"/>
      <c r="AAN585" s="9"/>
      <c r="AAO585" s="9"/>
      <c r="AAP585" s="9"/>
      <c r="AAQ585" s="9"/>
      <c r="AAR585" s="9"/>
      <c r="AAS585" s="9"/>
      <c r="AAT585" s="9"/>
      <c r="AAU585" s="9"/>
      <c r="AAV585" s="9"/>
      <c r="AAW585" s="9"/>
      <c r="AAX585" s="9"/>
      <c r="AAY585" s="9"/>
      <c r="AAZ585" s="9"/>
      <c r="ABA585" s="9"/>
      <c r="ABB585" s="9"/>
      <c r="ABC585" s="9"/>
      <c r="ABD585" s="9"/>
      <c r="ABE585" s="9"/>
      <c r="ABF585" s="9"/>
      <c r="ABG585" s="9"/>
      <c r="ABH585" s="9"/>
      <c r="ABI585" s="9"/>
      <c r="ABJ585" s="9"/>
      <c r="ABK585" s="9"/>
      <c r="ABL585" s="9"/>
      <c r="ABM585" s="9"/>
      <c r="ABN585" s="9"/>
      <c r="ABO585" s="9"/>
      <c r="ABP585" s="9"/>
      <c r="ABQ585" s="9"/>
      <c r="ABR585" s="9"/>
      <c r="ABS585" s="9"/>
      <c r="ABT585" s="9"/>
      <c r="ABU585" s="9"/>
      <c r="ABV585" s="9"/>
      <c r="ABW585" s="9"/>
      <c r="ABX585" s="9"/>
      <c r="ABY585" s="9"/>
      <c r="ABZ585" s="9"/>
      <c r="ACA585" s="9"/>
      <c r="ACB585" s="9"/>
      <c r="ACC585" s="9"/>
      <c r="ACD585" s="9"/>
      <c r="ACE585" s="9"/>
      <c r="ACF585" s="9"/>
      <c r="ACG585" s="9"/>
      <c r="ACH585" s="9"/>
      <c r="ACI585" s="9"/>
      <c r="ACJ585" s="9"/>
      <c r="ACK585" s="9"/>
      <c r="ACL585" s="9"/>
      <c r="ACM585" s="9"/>
      <c r="ACN585" s="9"/>
      <c r="ACO585" s="9"/>
      <c r="ACP585" s="9"/>
      <c r="ACQ585" s="9"/>
      <c r="ACR585" s="9"/>
      <c r="ACS585" s="9"/>
      <c r="ACT585" s="9"/>
      <c r="ACU585" s="9"/>
      <c r="ACV585" s="9"/>
      <c r="ACW585" s="9"/>
      <c r="ACX585" s="9"/>
      <c r="ACY585" s="9"/>
      <c r="ACZ585" s="9"/>
      <c r="ADA585" s="9"/>
      <c r="ADB585" s="9"/>
      <c r="ADC585" s="9"/>
      <c r="ADD585" s="9"/>
      <c r="ADE585" s="9"/>
      <c r="ADF585" s="9"/>
      <c r="ADG585" s="9"/>
      <c r="ADH585" s="9"/>
      <c r="ADI585" s="9"/>
      <c r="ADJ585" s="9"/>
      <c r="ADK585" s="9"/>
      <c r="ADL585" s="9"/>
      <c r="ADM585" s="9"/>
      <c r="ADN585" s="9"/>
      <c r="ADO585" s="9"/>
      <c r="ADP585" s="9"/>
      <c r="ADQ585" s="9"/>
      <c r="ADR585" s="9"/>
      <c r="ADS585" s="9"/>
      <c r="ADT585" s="9"/>
      <c r="ADU585" s="9"/>
      <c r="ADV585" s="9"/>
      <c r="ADW585" s="9"/>
      <c r="ADX585" s="9"/>
      <c r="ADY585" s="9"/>
      <c r="ADZ585" s="9"/>
      <c r="AEA585" s="9"/>
      <c r="AEB585" s="9"/>
      <c r="AEC585" s="9"/>
      <c r="AED585" s="9"/>
      <c r="AEE585" s="9"/>
      <c r="AEF585" s="9"/>
      <c r="AEG585" s="9"/>
      <c r="AEH585" s="9"/>
      <c r="AEI585" s="9"/>
      <c r="AEJ585" s="9"/>
      <c r="AEK585" s="9"/>
      <c r="AEL585" s="9"/>
      <c r="AEM585" s="9"/>
      <c r="AEN585" s="9"/>
      <c r="AEO585" s="9"/>
      <c r="AEP585" s="9"/>
      <c r="AEQ585" s="9"/>
      <c r="AER585" s="9"/>
      <c r="AES585" s="9"/>
      <c r="AET585" s="9"/>
      <c r="AEU585" s="9"/>
      <c r="AEV585" s="9"/>
      <c r="AEW585" s="9"/>
      <c r="AEX585" s="9"/>
      <c r="AEY585" s="9"/>
      <c r="AEZ585" s="9"/>
      <c r="AFA585" s="9"/>
      <c r="AFB585" s="9"/>
      <c r="AFC585" s="9"/>
      <c r="AFD585" s="9"/>
      <c r="AFE585" s="9"/>
      <c r="AFF585" s="9"/>
      <c r="AFG585" s="9"/>
      <c r="AFH585" s="9"/>
      <c r="AFI585" s="9"/>
      <c r="AFJ585" s="9"/>
      <c r="AFK585" s="9"/>
      <c r="AFL585" s="9"/>
      <c r="AFM585" s="9"/>
      <c r="AFN585" s="9"/>
      <c r="AFO585" s="9"/>
      <c r="AFP585" s="9"/>
      <c r="AFQ585" s="9"/>
      <c r="AFR585" s="9"/>
      <c r="AFS585" s="9"/>
      <c r="AFT585" s="9"/>
      <c r="AFU585" s="9"/>
      <c r="AFV585" s="9"/>
      <c r="AFW585" s="9"/>
      <c r="AFX585" s="9"/>
      <c r="AFY585" s="9"/>
      <c r="AFZ585" s="9"/>
      <c r="AGA585" s="9"/>
      <c r="AGB585" s="9"/>
      <c r="AGC585" s="9"/>
      <c r="AGD585" s="9"/>
      <c r="AGE585" s="9"/>
      <c r="AGF585" s="9"/>
      <c r="AGG585" s="9"/>
      <c r="AGH585" s="9"/>
      <c r="AGI585" s="9"/>
      <c r="AGJ585" s="9"/>
      <c r="AGK585" s="9"/>
      <c r="AGL585" s="9"/>
      <c r="AGM585" s="9"/>
      <c r="AGN585" s="9"/>
      <c r="AGO585" s="9"/>
      <c r="AGP585" s="9"/>
      <c r="AGQ585" s="9"/>
      <c r="AGR585" s="9"/>
      <c r="AGS585" s="9"/>
      <c r="AGT585" s="9"/>
      <c r="AGU585" s="9"/>
      <c r="AGV585" s="9"/>
      <c r="AGW585" s="9"/>
      <c r="AGX585" s="9"/>
      <c r="AGY585" s="9"/>
      <c r="AGZ585" s="9"/>
      <c r="AHA585" s="9"/>
      <c r="AHB585" s="9"/>
      <c r="AHC585" s="9"/>
      <c r="AHD585" s="9"/>
      <c r="AHE585" s="9"/>
      <c r="AHF585" s="9"/>
      <c r="AHG585" s="9"/>
      <c r="AHH585" s="9"/>
      <c r="AHI585" s="9"/>
      <c r="AHJ585" s="9"/>
      <c r="AHK585" s="9"/>
      <c r="AHL585" s="9"/>
      <c r="AHM585" s="9"/>
      <c r="AHN585" s="9"/>
      <c r="AHO585" s="9"/>
      <c r="AHP585" s="9"/>
      <c r="AHQ585" s="9"/>
      <c r="AHR585" s="9"/>
      <c r="AHS585" s="9"/>
      <c r="AHT585" s="9"/>
      <c r="AHU585" s="9"/>
      <c r="AHV585" s="9"/>
      <c r="AHW585" s="9"/>
      <c r="AHX585" s="9"/>
      <c r="AHY585" s="9"/>
      <c r="AHZ585" s="9"/>
      <c r="AIA585" s="9"/>
      <c r="AIB585" s="9"/>
      <c r="AIC585" s="9"/>
      <c r="AID585" s="9"/>
      <c r="AIE585" s="9"/>
      <c r="AIF585" s="9"/>
      <c r="AIG585" s="9"/>
      <c r="AIH585" s="9"/>
      <c r="AII585" s="9"/>
      <c r="AIJ585" s="9"/>
      <c r="AIK585" s="9"/>
      <c r="AIL585" s="9"/>
      <c r="AIM585" s="9"/>
      <c r="AIN585" s="9"/>
      <c r="AIO585" s="9"/>
      <c r="AIP585" s="9"/>
      <c r="AIQ585" s="9"/>
      <c r="AIR585" s="9"/>
      <c r="AIS585" s="9"/>
      <c r="AIT585" s="9"/>
      <c r="AIU585" s="9"/>
      <c r="AIV585" s="9"/>
      <c r="AIW585" s="9"/>
      <c r="AIX585" s="9"/>
      <c r="AIY585" s="9"/>
      <c r="AIZ585" s="9"/>
      <c r="AJA585" s="9"/>
      <c r="AJB585" s="9"/>
      <c r="AJC585" s="9"/>
      <c r="AJD585" s="9"/>
      <c r="AJE585" s="9"/>
      <c r="AJF585" s="9"/>
      <c r="AJG585" s="9"/>
      <c r="AJH585" s="9"/>
      <c r="AJI585" s="9"/>
      <c r="AJJ585" s="9"/>
      <c r="AJK585" s="9"/>
      <c r="AJL585" s="9"/>
      <c r="AJM585" s="9"/>
      <c r="AJN585" s="9"/>
      <c r="AJO585" s="9"/>
      <c r="AJP585" s="9"/>
      <c r="AJQ585" s="9"/>
      <c r="AJR585" s="9"/>
      <c r="AJS585" s="9"/>
      <c r="AJT585" s="9"/>
      <c r="AJU585" s="9"/>
      <c r="AJV585" s="9"/>
      <c r="AJW585" s="9"/>
      <c r="AJX585" s="9"/>
      <c r="AJY585" s="9"/>
      <c r="AJZ585" s="9"/>
      <c r="AKA585" s="9"/>
      <c r="AKB585" s="9"/>
      <c r="AKC585" s="9"/>
      <c r="AKD585" s="9"/>
      <c r="AKE585" s="9"/>
      <c r="AKF585" s="9"/>
      <c r="AKG585" s="9"/>
      <c r="AKH585" s="9"/>
      <c r="AKI585" s="9"/>
      <c r="AKJ585" s="9"/>
      <c r="AKK585" s="9"/>
      <c r="AKL585" s="9"/>
      <c r="AKM585" s="9"/>
      <c r="AKN585" s="9"/>
      <c r="AKO585" s="9"/>
      <c r="AKP585" s="9"/>
      <c r="AKQ585" s="9"/>
      <c r="AKR585" s="9"/>
      <c r="AKS585" s="9"/>
      <c r="AKT585" s="9"/>
      <c r="AKU585" s="9"/>
      <c r="AKV585" s="9"/>
      <c r="AKW585" s="9"/>
      <c r="AKX585" s="9"/>
      <c r="AKY585" s="9"/>
      <c r="AKZ585" s="9"/>
      <c r="ALA585" s="9"/>
      <c r="ALB585" s="9"/>
      <c r="ALC585" s="9"/>
      <c r="ALD585" s="9"/>
      <c r="ALE585" s="9"/>
      <c r="ALF585" s="9"/>
      <c r="ALG585" s="9"/>
      <c r="ALH585" s="9"/>
      <c r="ALI585" s="9"/>
      <c r="ALJ585" s="9"/>
      <c r="ALK585" s="9"/>
      <c r="ALL585" s="9"/>
      <c r="ALM585" s="9"/>
      <c r="ALN585" s="9"/>
      <c r="ALO585" s="9"/>
      <c r="ALP585" s="9"/>
      <c r="ALQ585" s="9"/>
      <c r="ALR585" s="9"/>
      <c r="ALS585" s="9"/>
      <c r="ALT585" s="9"/>
      <c r="ALU585" s="9"/>
      <c r="ALV585" s="9"/>
      <c r="ALW585" s="9"/>
      <c r="ALX585" s="9"/>
      <c r="ALY585" s="9"/>
      <c r="ALZ585" s="9"/>
      <c r="AMA585" s="9"/>
      <c r="AMB585" s="9"/>
      <c r="AMC585" s="9"/>
      <c r="AMD585" s="9"/>
      <c r="AME585" s="9"/>
      <c r="AMF585" s="9"/>
      <c r="AMG585" s="9"/>
      <c r="AMH585" s="9"/>
      <c r="AMI585" s="9"/>
      <c r="AMJ585" s="9"/>
      <c r="AMK585" s="9"/>
    </row>
    <row r="586" spans="1:1025" s="8" customFormat="1" ht="25.5" hidden="1" thickBot="1">
      <c r="A586" s="113"/>
      <c r="B586" s="51"/>
      <c r="C586" s="51"/>
      <c r="D586" s="51"/>
      <c r="E586" s="52"/>
      <c r="F586" s="25"/>
      <c r="G586" s="26"/>
      <c r="H586" s="53"/>
      <c r="I586" s="54"/>
      <c r="J586" s="55"/>
      <c r="K586" s="55"/>
      <c r="L586" s="56"/>
      <c r="M586" s="56"/>
      <c r="N586" s="57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  <c r="HM586" s="9"/>
      <c r="HN586" s="9"/>
      <c r="HO586" s="9"/>
      <c r="HP586" s="9"/>
      <c r="HQ586" s="9"/>
      <c r="HR586" s="9"/>
      <c r="HS586" s="9"/>
      <c r="HT586" s="9"/>
      <c r="HU586" s="9"/>
      <c r="HV586" s="9"/>
      <c r="HW586" s="9"/>
      <c r="HX586" s="9"/>
      <c r="HY586" s="9"/>
      <c r="HZ586" s="9"/>
      <c r="IA586" s="9"/>
      <c r="IB586" s="9"/>
      <c r="IC586" s="9"/>
      <c r="ID586" s="9"/>
      <c r="IE586" s="9"/>
      <c r="IF586" s="9"/>
      <c r="IG586" s="9"/>
      <c r="IH586" s="9"/>
      <c r="II586" s="9"/>
      <c r="IJ586" s="9"/>
      <c r="IK586" s="9"/>
      <c r="IL586" s="9"/>
      <c r="IM586" s="9"/>
      <c r="IN586" s="9"/>
      <c r="IO586" s="9"/>
      <c r="IP586" s="9"/>
      <c r="IQ586" s="9"/>
      <c r="IR586" s="9"/>
      <c r="IS586" s="9"/>
      <c r="IT586" s="9"/>
      <c r="IU586" s="9"/>
      <c r="IV586" s="9"/>
      <c r="IW586" s="9"/>
      <c r="IX586" s="9"/>
      <c r="IY586" s="9"/>
      <c r="IZ586" s="9"/>
      <c r="JA586" s="9"/>
      <c r="JB586" s="9"/>
      <c r="JC586" s="9"/>
      <c r="JD586" s="9"/>
      <c r="JE586" s="9"/>
      <c r="JF586" s="9"/>
      <c r="JG586" s="9"/>
      <c r="JH586" s="9"/>
      <c r="JI586" s="9"/>
      <c r="JJ586" s="9"/>
      <c r="JK586" s="9"/>
      <c r="JL586" s="9"/>
      <c r="JM586" s="9"/>
      <c r="JN586" s="9"/>
      <c r="JO586" s="9"/>
      <c r="JP586" s="9"/>
      <c r="JQ586" s="9"/>
      <c r="JR586" s="9"/>
      <c r="JS586" s="9"/>
      <c r="JT586" s="9"/>
      <c r="JU586" s="9"/>
      <c r="JV586" s="9"/>
      <c r="JW586" s="9"/>
      <c r="JX586" s="9"/>
      <c r="JY586" s="9"/>
      <c r="JZ586" s="9"/>
      <c r="KA586" s="9"/>
      <c r="KB586" s="9"/>
      <c r="KC586" s="9"/>
      <c r="KD586" s="9"/>
      <c r="KE586" s="9"/>
      <c r="KF586" s="9"/>
      <c r="KG586" s="9"/>
      <c r="KH586" s="9"/>
      <c r="KI586" s="9"/>
      <c r="KJ586" s="9"/>
      <c r="KK586" s="9"/>
      <c r="KL586" s="9"/>
      <c r="KM586" s="9"/>
      <c r="KN586" s="9"/>
      <c r="KO586" s="9"/>
      <c r="KP586" s="9"/>
      <c r="KQ586" s="9"/>
      <c r="KR586" s="9"/>
      <c r="KS586" s="9"/>
      <c r="KT586" s="9"/>
      <c r="KU586" s="9"/>
      <c r="KV586" s="9"/>
      <c r="KW586" s="9"/>
      <c r="KX586" s="9"/>
      <c r="KY586" s="9"/>
      <c r="KZ586" s="9"/>
      <c r="LA586" s="9"/>
      <c r="LB586" s="9"/>
      <c r="LC586" s="9"/>
      <c r="LD586" s="9"/>
      <c r="LE586" s="9"/>
      <c r="LF586" s="9"/>
      <c r="LG586" s="9"/>
      <c r="LH586" s="9"/>
      <c r="LI586" s="9"/>
      <c r="LJ586" s="9"/>
      <c r="LK586" s="9"/>
      <c r="LL586" s="9"/>
      <c r="LM586" s="9"/>
      <c r="LN586" s="9"/>
      <c r="LO586" s="9"/>
      <c r="LP586" s="9"/>
      <c r="LQ586" s="9"/>
      <c r="LR586" s="9"/>
      <c r="LS586" s="9"/>
      <c r="LT586" s="9"/>
      <c r="LU586" s="9"/>
      <c r="LV586" s="9"/>
      <c r="LW586" s="9"/>
      <c r="LX586" s="9"/>
      <c r="LY586" s="9"/>
      <c r="LZ586" s="9"/>
      <c r="MA586" s="9"/>
      <c r="MB586" s="9"/>
      <c r="MC586" s="9"/>
      <c r="MD586" s="9"/>
      <c r="ME586" s="9"/>
      <c r="MF586" s="9"/>
      <c r="MG586" s="9"/>
      <c r="MH586" s="9"/>
      <c r="MI586" s="9"/>
      <c r="MJ586" s="9"/>
      <c r="MK586" s="9"/>
      <c r="ML586" s="9"/>
      <c r="MM586" s="9"/>
      <c r="MN586" s="9"/>
      <c r="MO586" s="9"/>
      <c r="MP586" s="9"/>
      <c r="MQ586" s="9"/>
      <c r="MR586" s="9"/>
      <c r="MS586" s="9"/>
      <c r="MT586" s="9"/>
      <c r="MU586" s="9"/>
      <c r="MV586" s="9"/>
      <c r="MW586" s="9"/>
      <c r="MX586" s="9"/>
      <c r="MY586" s="9"/>
      <c r="MZ586" s="9"/>
      <c r="NA586" s="9"/>
      <c r="NB586" s="9"/>
      <c r="NC586" s="9"/>
      <c r="ND586" s="9"/>
      <c r="NE586" s="9"/>
      <c r="NF586" s="9"/>
      <c r="NG586" s="9"/>
      <c r="NH586" s="9"/>
      <c r="NI586" s="9"/>
      <c r="NJ586" s="9"/>
      <c r="NK586" s="9"/>
      <c r="NL586" s="9"/>
      <c r="NM586" s="9"/>
      <c r="NN586" s="9"/>
      <c r="NO586" s="9"/>
      <c r="NP586" s="9"/>
      <c r="NQ586" s="9"/>
      <c r="NR586" s="9"/>
      <c r="NS586" s="9"/>
      <c r="NT586" s="9"/>
      <c r="NU586" s="9"/>
      <c r="NV586" s="9"/>
      <c r="NW586" s="9"/>
      <c r="NX586" s="9"/>
      <c r="NY586" s="9"/>
      <c r="NZ586" s="9"/>
      <c r="OA586" s="9"/>
      <c r="OB586" s="9"/>
      <c r="OC586" s="9"/>
      <c r="OD586" s="9"/>
      <c r="OE586" s="9"/>
      <c r="OF586" s="9"/>
      <c r="OG586" s="9"/>
      <c r="OH586" s="9"/>
      <c r="OI586" s="9"/>
      <c r="OJ586" s="9"/>
      <c r="OK586" s="9"/>
      <c r="OL586" s="9"/>
      <c r="OM586" s="9"/>
      <c r="ON586" s="9"/>
      <c r="OO586" s="9"/>
      <c r="OP586" s="9"/>
      <c r="OQ586" s="9"/>
      <c r="OR586" s="9"/>
      <c r="OS586" s="9"/>
      <c r="OT586" s="9"/>
      <c r="OU586" s="9"/>
      <c r="OV586" s="9"/>
      <c r="OW586" s="9"/>
      <c r="OX586" s="9"/>
      <c r="OY586" s="9"/>
      <c r="OZ586" s="9"/>
      <c r="PA586" s="9"/>
      <c r="PB586" s="9"/>
      <c r="PC586" s="9"/>
      <c r="PD586" s="9"/>
      <c r="PE586" s="9"/>
      <c r="PF586" s="9"/>
      <c r="PG586" s="9"/>
      <c r="PH586" s="9"/>
      <c r="PI586" s="9"/>
      <c r="PJ586" s="9"/>
      <c r="PK586" s="9"/>
      <c r="PL586" s="9"/>
      <c r="PM586" s="9"/>
      <c r="PN586" s="9"/>
      <c r="PO586" s="9"/>
      <c r="PP586" s="9"/>
      <c r="PQ586" s="9"/>
      <c r="PR586" s="9"/>
      <c r="PS586" s="9"/>
      <c r="PT586" s="9"/>
      <c r="PU586" s="9"/>
      <c r="PV586" s="9"/>
      <c r="PW586" s="9"/>
      <c r="PX586" s="9"/>
      <c r="PY586" s="9"/>
      <c r="PZ586" s="9"/>
      <c r="QA586" s="9"/>
      <c r="QB586" s="9"/>
      <c r="QC586" s="9"/>
      <c r="QD586" s="9"/>
      <c r="QE586" s="9"/>
      <c r="QF586" s="9"/>
      <c r="QG586" s="9"/>
      <c r="QH586" s="9"/>
      <c r="QI586" s="9"/>
      <c r="QJ586" s="9"/>
      <c r="QK586" s="9"/>
      <c r="QL586" s="9"/>
      <c r="QM586" s="9"/>
      <c r="QN586" s="9"/>
      <c r="QO586" s="9"/>
      <c r="QP586" s="9"/>
      <c r="QQ586" s="9"/>
      <c r="QR586" s="9"/>
      <c r="QS586" s="9"/>
      <c r="QT586" s="9"/>
      <c r="QU586" s="9"/>
      <c r="QV586" s="9"/>
      <c r="QW586" s="9"/>
      <c r="QX586" s="9"/>
      <c r="QY586" s="9"/>
      <c r="QZ586" s="9"/>
      <c r="RA586" s="9"/>
      <c r="RB586" s="9"/>
      <c r="RC586" s="9"/>
      <c r="RD586" s="9"/>
      <c r="RE586" s="9"/>
      <c r="RF586" s="9"/>
      <c r="RG586" s="9"/>
      <c r="RH586" s="9"/>
      <c r="RI586" s="9"/>
      <c r="RJ586" s="9"/>
      <c r="RK586" s="9"/>
      <c r="RL586" s="9"/>
      <c r="RM586" s="9"/>
      <c r="RN586" s="9"/>
      <c r="RO586" s="9"/>
      <c r="RP586" s="9"/>
      <c r="RQ586" s="9"/>
      <c r="RR586" s="9"/>
      <c r="RS586" s="9"/>
      <c r="RT586" s="9"/>
      <c r="RU586" s="9"/>
      <c r="RV586" s="9"/>
      <c r="RW586" s="9"/>
      <c r="RX586" s="9"/>
      <c r="RY586" s="9"/>
      <c r="RZ586" s="9"/>
      <c r="SA586" s="9"/>
      <c r="SB586" s="9"/>
      <c r="SC586" s="9"/>
      <c r="SD586" s="9"/>
      <c r="SE586" s="9"/>
      <c r="SF586" s="9"/>
      <c r="SG586" s="9"/>
      <c r="SH586" s="9"/>
      <c r="SI586" s="9"/>
      <c r="SJ586" s="9"/>
      <c r="SK586" s="9"/>
      <c r="SL586" s="9"/>
      <c r="SM586" s="9"/>
      <c r="SN586" s="9"/>
      <c r="SO586" s="9"/>
      <c r="SP586" s="9"/>
      <c r="SQ586" s="9"/>
      <c r="SR586" s="9"/>
      <c r="SS586" s="9"/>
      <c r="ST586" s="9"/>
      <c r="SU586" s="9"/>
      <c r="SV586" s="9"/>
      <c r="SW586" s="9"/>
      <c r="SX586" s="9"/>
      <c r="SY586" s="9"/>
      <c r="SZ586" s="9"/>
      <c r="TA586" s="9"/>
      <c r="TB586" s="9"/>
      <c r="TC586" s="9"/>
      <c r="TD586" s="9"/>
      <c r="TE586" s="9"/>
      <c r="TF586" s="9"/>
      <c r="TG586" s="9"/>
      <c r="TH586" s="9"/>
      <c r="TI586" s="9"/>
      <c r="TJ586" s="9"/>
      <c r="TK586" s="9"/>
      <c r="TL586" s="9"/>
      <c r="TM586" s="9"/>
      <c r="TN586" s="9"/>
      <c r="TO586" s="9"/>
      <c r="TP586" s="9"/>
      <c r="TQ586" s="9"/>
      <c r="TR586" s="9"/>
      <c r="TS586" s="9"/>
      <c r="TT586" s="9"/>
      <c r="TU586" s="9"/>
      <c r="TV586" s="9"/>
      <c r="TW586" s="9"/>
      <c r="TX586" s="9"/>
      <c r="TY586" s="9"/>
      <c r="TZ586" s="9"/>
      <c r="UA586" s="9"/>
      <c r="UB586" s="9"/>
      <c r="UC586" s="9"/>
      <c r="UD586" s="9"/>
      <c r="UE586" s="9"/>
      <c r="UF586" s="9"/>
      <c r="UG586" s="9"/>
      <c r="UH586" s="9"/>
      <c r="UI586" s="9"/>
      <c r="UJ586" s="9"/>
      <c r="UK586" s="9"/>
      <c r="UL586" s="9"/>
      <c r="UM586" s="9"/>
      <c r="UN586" s="9"/>
      <c r="UO586" s="9"/>
      <c r="UP586" s="9"/>
      <c r="UQ586" s="9"/>
      <c r="UR586" s="9"/>
      <c r="US586" s="9"/>
      <c r="UT586" s="9"/>
      <c r="UU586" s="9"/>
      <c r="UV586" s="9"/>
      <c r="UW586" s="9"/>
      <c r="UX586" s="9"/>
      <c r="UY586" s="9"/>
      <c r="UZ586" s="9"/>
      <c r="VA586" s="9"/>
      <c r="VB586" s="9"/>
      <c r="VC586" s="9"/>
      <c r="VD586" s="9"/>
      <c r="VE586" s="9"/>
      <c r="VF586" s="9"/>
      <c r="VG586" s="9"/>
      <c r="VH586" s="9"/>
      <c r="VI586" s="9"/>
      <c r="VJ586" s="9"/>
      <c r="VK586" s="9"/>
      <c r="VL586" s="9"/>
      <c r="VM586" s="9"/>
      <c r="VN586" s="9"/>
      <c r="VO586" s="9"/>
      <c r="VP586" s="9"/>
      <c r="VQ586" s="9"/>
      <c r="VR586" s="9"/>
      <c r="VS586" s="9"/>
      <c r="VT586" s="9"/>
      <c r="VU586" s="9"/>
      <c r="VV586" s="9"/>
      <c r="VW586" s="9"/>
      <c r="VX586" s="9"/>
      <c r="VY586" s="9"/>
      <c r="VZ586" s="9"/>
      <c r="WA586" s="9"/>
      <c r="WB586" s="9"/>
      <c r="WC586" s="9"/>
      <c r="WD586" s="9"/>
      <c r="WE586" s="9"/>
      <c r="WF586" s="9"/>
      <c r="WG586" s="9"/>
      <c r="WH586" s="9"/>
      <c r="WI586" s="9"/>
      <c r="WJ586" s="9"/>
      <c r="WK586" s="9"/>
      <c r="WL586" s="9"/>
      <c r="WM586" s="9"/>
      <c r="WN586" s="9"/>
      <c r="WO586" s="9"/>
      <c r="WP586" s="9"/>
      <c r="WQ586" s="9"/>
      <c r="WR586" s="9"/>
      <c r="WS586" s="9"/>
      <c r="WT586" s="9"/>
      <c r="WU586" s="9"/>
      <c r="WV586" s="9"/>
      <c r="WW586" s="9"/>
      <c r="WX586" s="9"/>
      <c r="WY586" s="9"/>
      <c r="WZ586" s="9"/>
      <c r="XA586" s="9"/>
      <c r="XB586" s="9"/>
      <c r="XC586" s="9"/>
      <c r="XD586" s="9"/>
      <c r="XE586" s="9"/>
      <c r="XF586" s="9"/>
      <c r="XG586" s="9"/>
      <c r="XH586" s="9"/>
      <c r="XI586" s="9"/>
      <c r="XJ586" s="9"/>
      <c r="XK586" s="9"/>
      <c r="XL586" s="9"/>
      <c r="XM586" s="9"/>
      <c r="XN586" s="9"/>
      <c r="XO586" s="9"/>
      <c r="XP586" s="9"/>
      <c r="XQ586" s="9"/>
      <c r="XR586" s="9"/>
      <c r="XS586" s="9"/>
      <c r="XT586" s="9"/>
      <c r="XU586" s="9"/>
      <c r="XV586" s="9"/>
      <c r="XW586" s="9"/>
      <c r="XX586" s="9"/>
      <c r="XY586" s="9"/>
      <c r="XZ586" s="9"/>
      <c r="YA586" s="9"/>
      <c r="YB586" s="9"/>
      <c r="YC586" s="9"/>
      <c r="YD586" s="9"/>
      <c r="YE586" s="9"/>
      <c r="YF586" s="9"/>
      <c r="YG586" s="9"/>
      <c r="YH586" s="9"/>
      <c r="YI586" s="9"/>
      <c r="YJ586" s="9"/>
      <c r="YK586" s="9"/>
      <c r="YL586" s="9"/>
      <c r="YM586" s="9"/>
      <c r="YN586" s="9"/>
      <c r="YO586" s="9"/>
      <c r="YP586" s="9"/>
      <c r="YQ586" s="9"/>
      <c r="YR586" s="9"/>
      <c r="YS586" s="9"/>
      <c r="YT586" s="9"/>
      <c r="YU586" s="9"/>
      <c r="YV586" s="9"/>
      <c r="YW586" s="9"/>
      <c r="YX586" s="9"/>
      <c r="YY586" s="9"/>
      <c r="YZ586" s="9"/>
      <c r="ZA586" s="9"/>
      <c r="ZB586" s="9"/>
      <c r="ZC586" s="9"/>
      <c r="ZD586" s="9"/>
      <c r="ZE586" s="9"/>
      <c r="ZF586" s="9"/>
      <c r="ZG586" s="9"/>
      <c r="ZH586" s="9"/>
      <c r="ZI586" s="9"/>
      <c r="ZJ586" s="9"/>
      <c r="ZK586" s="9"/>
      <c r="ZL586" s="9"/>
      <c r="ZM586" s="9"/>
      <c r="ZN586" s="9"/>
      <c r="ZO586" s="9"/>
      <c r="ZP586" s="9"/>
      <c r="ZQ586" s="9"/>
      <c r="ZR586" s="9"/>
      <c r="ZS586" s="9"/>
      <c r="ZT586" s="9"/>
      <c r="ZU586" s="9"/>
      <c r="ZV586" s="9"/>
      <c r="ZW586" s="9"/>
      <c r="ZX586" s="9"/>
      <c r="ZY586" s="9"/>
      <c r="ZZ586" s="9"/>
      <c r="AAA586" s="9"/>
      <c r="AAB586" s="9"/>
      <c r="AAC586" s="9"/>
      <c r="AAD586" s="9"/>
      <c r="AAE586" s="9"/>
      <c r="AAF586" s="9"/>
      <c r="AAG586" s="9"/>
      <c r="AAH586" s="9"/>
      <c r="AAI586" s="9"/>
      <c r="AAJ586" s="9"/>
      <c r="AAK586" s="9"/>
      <c r="AAL586" s="9"/>
      <c r="AAM586" s="9"/>
      <c r="AAN586" s="9"/>
      <c r="AAO586" s="9"/>
      <c r="AAP586" s="9"/>
      <c r="AAQ586" s="9"/>
      <c r="AAR586" s="9"/>
      <c r="AAS586" s="9"/>
      <c r="AAT586" s="9"/>
      <c r="AAU586" s="9"/>
      <c r="AAV586" s="9"/>
      <c r="AAW586" s="9"/>
      <c r="AAX586" s="9"/>
      <c r="AAY586" s="9"/>
      <c r="AAZ586" s="9"/>
      <c r="ABA586" s="9"/>
      <c r="ABB586" s="9"/>
      <c r="ABC586" s="9"/>
      <c r="ABD586" s="9"/>
      <c r="ABE586" s="9"/>
      <c r="ABF586" s="9"/>
      <c r="ABG586" s="9"/>
      <c r="ABH586" s="9"/>
      <c r="ABI586" s="9"/>
      <c r="ABJ586" s="9"/>
      <c r="ABK586" s="9"/>
      <c r="ABL586" s="9"/>
      <c r="ABM586" s="9"/>
      <c r="ABN586" s="9"/>
      <c r="ABO586" s="9"/>
      <c r="ABP586" s="9"/>
      <c r="ABQ586" s="9"/>
      <c r="ABR586" s="9"/>
      <c r="ABS586" s="9"/>
      <c r="ABT586" s="9"/>
      <c r="ABU586" s="9"/>
      <c r="ABV586" s="9"/>
      <c r="ABW586" s="9"/>
      <c r="ABX586" s="9"/>
      <c r="ABY586" s="9"/>
      <c r="ABZ586" s="9"/>
      <c r="ACA586" s="9"/>
      <c r="ACB586" s="9"/>
      <c r="ACC586" s="9"/>
      <c r="ACD586" s="9"/>
      <c r="ACE586" s="9"/>
      <c r="ACF586" s="9"/>
      <c r="ACG586" s="9"/>
      <c r="ACH586" s="9"/>
      <c r="ACI586" s="9"/>
      <c r="ACJ586" s="9"/>
      <c r="ACK586" s="9"/>
      <c r="ACL586" s="9"/>
      <c r="ACM586" s="9"/>
      <c r="ACN586" s="9"/>
      <c r="ACO586" s="9"/>
      <c r="ACP586" s="9"/>
      <c r="ACQ586" s="9"/>
      <c r="ACR586" s="9"/>
      <c r="ACS586" s="9"/>
      <c r="ACT586" s="9"/>
      <c r="ACU586" s="9"/>
      <c r="ACV586" s="9"/>
      <c r="ACW586" s="9"/>
      <c r="ACX586" s="9"/>
      <c r="ACY586" s="9"/>
      <c r="ACZ586" s="9"/>
      <c r="ADA586" s="9"/>
      <c r="ADB586" s="9"/>
      <c r="ADC586" s="9"/>
      <c r="ADD586" s="9"/>
      <c r="ADE586" s="9"/>
      <c r="ADF586" s="9"/>
      <c r="ADG586" s="9"/>
      <c r="ADH586" s="9"/>
      <c r="ADI586" s="9"/>
      <c r="ADJ586" s="9"/>
      <c r="ADK586" s="9"/>
      <c r="ADL586" s="9"/>
      <c r="ADM586" s="9"/>
      <c r="ADN586" s="9"/>
      <c r="ADO586" s="9"/>
      <c r="ADP586" s="9"/>
      <c r="ADQ586" s="9"/>
      <c r="ADR586" s="9"/>
      <c r="ADS586" s="9"/>
      <c r="ADT586" s="9"/>
      <c r="ADU586" s="9"/>
      <c r="ADV586" s="9"/>
      <c r="ADW586" s="9"/>
      <c r="ADX586" s="9"/>
      <c r="ADY586" s="9"/>
      <c r="ADZ586" s="9"/>
      <c r="AEA586" s="9"/>
      <c r="AEB586" s="9"/>
      <c r="AEC586" s="9"/>
      <c r="AED586" s="9"/>
      <c r="AEE586" s="9"/>
      <c r="AEF586" s="9"/>
      <c r="AEG586" s="9"/>
      <c r="AEH586" s="9"/>
      <c r="AEI586" s="9"/>
      <c r="AEJ586" s="9"/>
      <c r="AEK586" s="9"/>
      <c r="AEL586" s="9"/>
      <c r="AEM586" s="9"/>
      <c r="AEN586" s="9"/>
      <c r="AEO586" s="9"/>
      <c r="AEP586" s="9"/>
      <c r="AEQ586" s="9"/>
      <c r="AER586" s="9"/>
      <c r="AES586" s="9"/>
      <c r="AET586" s="9"/>
      <c r="AEU586" s="9"/>
      <c r="AEV586" s="9"/>
      <c r="AEW586" s="9"/>
      <c r="AEX586" s="9"/>
      <c r="AEY586" s="9"/>
      <c r="AEZ586" s="9"/>
      <c r="AFA586" s="9"/>
      <c r="AFB586" s="9"/>
      <c r="AFC586" s="9"/>
      <c r="AFD586" s="9"/>
      <c r="AFE586" s="9"/>
      <c r="AFF586" s="9"/>
      <c r="AFG586" s="9"/>
      <c r="AFH586" s="9"/>
      <c r="AFI586" s="9"/>
      <c r="AFJ586" s="9"/>
      <c r="AFK586" s="9"/>
      <c r="AFL586" s="9"/>
      <c r="AFM586" s="9"/>
      <c r="AFN586" s="9"/>
      <c r="AFO586" s="9"/>
      <c r="AFP586" s="9"/>
      <c r="AFQ586" s="9"/>
      <c r="AFR586" s="9"/>
      <c r="AFS586" s="9"/>
      <c r="AFT586" s="9"/>
      <c r="AFU586" s="9"/>
      <c r="AFV586" s="9"/>
      <c r="AFW586" s="9"/>
      <c r="AFX586" s="9"/>
      <c r="AFY586" s="9"/>
      <c r="AFZ586" s="9"/>
      <c r="AGA586" s="9"/>
      <c r="AGB586" s="9"/>
      <c r="AGC586" s="9"/>
      <c r="AGD586" s="9"/>
      <c r="AGE586" s="9"/>
      <c r="AGF586" s="9"/>
      <c r="AGG586" s="9"/>
      <c r="AGH586" s="9"/>
      <c r="AGI586" s="9"/>
      <c r="AGJ586" s="9"/>
      <c r="AGK586" s="9"/>
      <c r="AGL586" s="9"/>
      <c r="AGM586" s="9"/>
      <c r="AGN586" s="9"/>
      <c r="AGO586" s="9"/>
      <c r="AGP586" s="9"/>
      <c r="AGQ586" s="9"/>
      <c r="AGR586" s="9"/>
      <c r="AGS586" s="9"/>
      <c r="AGT586" s="9"/>
      <c r="AGU586" s="9"/>
      <c r="AGV586" s="9"/>
      <c r="AGW586" s="9"/>
      <c r="AGX586" s="9"/>
      <c r="AGY586" s="9"/>
      <c r="AGZ586" s="9"/>
      <c r="AHA586" s="9"/>
      <c r="AHB586" s="9"/>
      <c r="AHC586" s="9"/>
      <c r="AHD586" s="9"/>
      <c r="AHE586" s="9"/>
      <c r="AHF586" s="9"/>
      <c r="AHG586" s="9"/>
      <c r="AHH586" s="9"/>
      <c r="AHI586" s="9"/>
      <c r="AHJ586" s="9"/>
      <c r="AHK586" s="9"/>
      <c r="AHL586" s="9"/>
      <c r="AHM586" s="9"/>
      <c r="AHN586" s="9"/>
      <c r="AHO586" s="9"/>
      <c r="AHP586" s="9"/>
      <c r="AHQ586" s="9"/>
      <c r="AHR586" s="9"/>
      <c r="AHS586" s="9"/>
      <c r="AHT586" s="9"/>
      <c r="AHU586" s="9"/>
      <c r="AHV586" s="9"/>
      <c r="AHW586" s="9"/>
      <c r="AHX586" s="9"/>
      <c r="AHY586" s="9"/>
      <c r="AHZ586" s="9"/>
      <c r="AIA586" s="9"/>
      <c r="AIB586" s="9"/>
      <c r="AIC586" s="9"/>
      <c r="AID586" s="9"/>
      <c r="AIE586" s="9"/>
      <c r="AIF586" s="9"/>
      <c r="AIG586" s="9"/>
      <c r="AIH586" s="9"/>
      <c r="AII586" s="9"/>
      <c r="AIJ586" s="9"/>
      <c r="AIK586" s="9"/>
      <c r="AIL586" s="9"/>
      <c r="AIM586" s="9"/>
      <c r="AIN586" s="9"/>
      <c r="AIO586" s="9"/>
      <c r="AIP586" s="9"/>
      <c r="AIQ586" s="9"/>
      <c r="AIR586" s="9"/>
      <c r="AIS586" s="9"/>
      <c r="AIT586" s="9"/>
      <c r="AIU586" s="9"/>
      <c r="AIV586" s="9"/>
      <c r="AIW586" s="9"/>
      <c r="AIX586" s="9"/>
      <c r="AIY586" s="9"/>
      <c r="AIZ586" s="9"/>
      <c r="AJA586" s="9"/>
      <c r="AJB586" s="9"/>
      <c r="AJC586" s="9"/>
      <c r="AJD586" s="9"/>
      <c r="AJE586" s="9"/>
      <c r="AJF586" s="9"/>
      <c r="AJG586" s="9"/>
      <c r="AJH586" s="9"/>
      <c r="AJI586" s="9"/>
      <c r="AJJ586" s="9"/>
      <c r="AJK586" s="9"/>
      <c r="AJL586" s="9"/>
      <c r="AJM586" s="9"/>
      <c r="AJN586" s="9"/>
      <c r="AJO586" s="9"/>
      <c r="AJP586" s="9"/>
      <c r="AJQ586" s="9"/>
      <c r="AJR586" s="9"/>
      <c r="AJS586" s="9"/>
      <c r="AJT586" s="9"/>
      <c r="AJU586" s="9"/>
      <c r="AJV586" s="9"/>
      <c r="AJW586" s="9"/>
      <c r="AJX586" s="9"/>
      <c r="AJY586" s="9"/>
      <c r="AJZ586" s="9"/>
      <c r="AKA586" s="9"/>
      <c r="AKB586" s="9"/>
      <c r="AKC586" s="9"/>
      <c r="AKD586" s="9"/>
      <c r="AKE586" s="9"/>
      <c r="AKF586" s="9"/>
      <c r="AKG586" s="9"/>
      <c r="AKH586" s="9"/>
      <c r="AKI586" s="9"/>
      <c r="AKJ586" s="9"/>
      <c r="AKK586" s="9"/>
      <c r="AKL586" s="9"/>
      <c r="AKM586" s="9"/>
      <c r="AKN586" s="9"/>
      <c r="AKO586" s="9"/>
      <c r="AKP586" s="9"/>
      <c r="AKQ586" s="9"/>
      <c r="AKR586" s="9"/>
      <c r="AKS586" s="9"/>
      <c r="AKT586" s="9"/>
      <c r="AKU586" s="9"/>
      <c r="AKV586" s="9"/>
      <c r="AKW586" s="9"/>
      <c r="AKX586" s="9"/>
      <c r="AKY586" s="9"/>
      <c r="AKZ586" s="9"/>
      <c r="ALA586" s="9"/>
      <c r="ALB586" s="9"/>
      <c r="ALC586" s="9"/>
      <c r="ALD586" s="9"/>
      <c r="ALE586" s="9"/>
      <c r="ALF586" s="9"/>
      <c r="ALG586" s="9"/>
      <c r="ALH586" s="9"/>
      <c r="ALI586" s="9"/>
      <c r="ALJ586" s="9"/>
      <c r="ALK586" s="9"/>
      <c r="ALL586" s="9"/>
      <c r="ALM586" s="9"/>
      <c r="ALN586" s="9"/>
      <c r="ALO586" s="9"/>
      <c r="ALP586" s="9"/>
      <c r="ALQ586" s="9"/>
      <c r="ALR586" s="9"/>
      <c r="ALS586" s="9"/>
      <c r="ALT586" s="9"/>
      <c r="ALU586" s="9"/>
      <c r="ALV586" s="9"/>
      <c r="ALW586" s="9"/>
      <c r="ALX586" s="9"/>
      <c r="ALY586" s="9"/>
      <c r="ALZ586" s="9"/>
      <c r="AMA586" s="9"/>
      <c r="AMB586" s="9"/>
      <c r="AMC586" s="9"/>
      <c r="AMD586" s="9"/>
      <c r="AME586" s="9"/>
      <c r="AMF586" s="9"/>
      <c r="AMG586" s="9"/>
      <c r="AMH586" s="9"/>
      <c r="AMI586" s="9"/>
      <c r="AMJ586" s="9"/>
      <c r="AMK586" s="9"/>
    </row>
    <row r="587" spans="1:1025" s="8" customFormat="1" ht="146.25" hidden="1" customHeight="1" thickBot="1">
      <c r="A587" s="113"/>
      <c r="B587" s="438" t="s">
        <v>159</v>
      </c>
      <c r="C587" s="439"/>
      <c r="D587" s="439"/>
      <c r="E587" s="439"/>
      <c r="F587" s="439"/>
      <c r="G587" s="439"/>
      <c r="H587" s="439"/>
      <c r="I587" s="439"/>
      <c r="J587" s="440"/>
      <c r="K587" s="127"/>
      <c r="L587" s="128">
        <f>L581+L584</f>
        <v>3800</v>
      </c>
      <c r="M587" s="128">
        <f t="shared" ref="M587:N587" si="54">M581+M584</f>
        <v>200</v>
      </c>
      <c r="N587" s="128">
        <f t="shared" si="54"/>
        <v>4000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9"/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9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  <c r="HE587" s="9"/>
      <c r="HF587" s="9"/>
      <c r="HG587" s="9"/>
      <c r="HH587" s="9"/>
      <c r="HI587" s="9"/>
      <c r="HJ587" s="9"/>
      <c r="HK587" s="9"/>
      <c r="HL587" s="9"/>
      <c r="HM587" s="9"/>
      <c r="HN587" s="9"/>
      <c r="HO587" s="9"/>
      <c r="HP587" s="9"/>
      <c r="HQ587" s="9"/>
      <c r="HR587" s="9"/>
      <c r="HS587" s="9"/>
      <c r="HT587" s="9"/>
      <c r="HU587" s="9"/>
      <c r="HV587" s="9"/>
      <c r="HW587" s="9"/>
      <c r="HX587" s="9"/>
      <c r="HY587" s="9"/>
      <c r="HZ587" s="9"/>
      <c r="IA587" s="9"/>
      <c r="IB587" s="9"/>
      <c r="IC587" s="9"/>
      <c r="ID587" s="9"/>
      <c r="IE587" s="9"/>
      <c r="IF587" s="9"/>
      <c r="IG587" s="9"/>
      <c r="IH587" s="9"/>
      <c r="II587" s="9"/>
      <c r="IJ587" s="9"/>
      <c r="IK587" s="9"/>
      <c r="IL587" s="9"/>
      <c r="IM587" s="9"/>
      <c r="IN587" s="9"/>
      <c r="IO587" s="9"/>
      <c r="IP587" s="9"/>
      <c r="IQ587" s="9"/>
      <c r="IR587" s="9"/>
      <c r="IS587" s="9"/>
      <c r="IT587" s="9"/>
      <c r="IU587" s="9"/>
      <c r="IV587" s="9"/>
      <c r="IW587" s="9"/>
      <c r="IX587" s="9"/>
      <c r="IY587" s="9"/>
      <c r="IZ587" s="9"/>
      <c r="JA587" s="9"/>
      <c r="JB587" s="9"/>
      <c r="JC587" s="9"/>
      <c r="JD587" s="9"/>
      <c r="JE587" s="9"/>
      <c r="JF587" s="9"/>
      <c r="JG587" s="9"/>
      <c r="JH587" s="9"/>
      <c r="JI587" s="9"/>
      <c r="JJ587" s="9"/>
      <c r="JK587" s="9"/>
      <c r="JL587" s="9"/>
      <c r="JM587" s="9"/>
      <c r="JN587" s="9"/>
      <c r="JO587" s="9"/>
      <c r="JP587" s="9"/>
      <c r="JQ587" s="9"/>
      <c r="JR587" s="9"/>
      <c r="JS587" s="9"/>
      <c r="JT587" s="9"/>
      <c r="JU587" s="9"/>
      <c r="JV587" s="9"/>
      <c r="JW587" s="9"/>
      <c r="JX587" s="9"/>
      <c r="JY587" s="9"/>
      <c r="JZ587" s="9"/>
      <c r="KA587" s="9"/>
      <c r="KB587" s="9"/>
      <c r="KC587" s="9"/>
      <c r="KD587" s="9"/>
      <c r="KE587" s="9"/>
      <c r="KF587" s="9"/>
      <c r="KG587" s="9"/>
      <c r="KH587" s="9"/>
      <c r="KI587" s="9"/>
      <c r="KJ587" s="9"/>
      <c r="KK587" s="9"/>
      <c r="KL587" s="9"/>
      <c r="KM587" s="9"/>
      <c r="KN587" s="9"/>
      <c r="KO587" s="9"/>
      <c r="KP587" s="9"/>
      <c r="KQ587" s="9"/>
      <c r="KR587" s="9"/>
      <c r="KS587" s="9"/>
      <c r="KT587" s="9"/>
      <c r="KU587" s="9"/>
      <c r="KV587" s="9"/>
      <c r="KW587" s="9"/>
      <c r="KX587" s="9"/>
      <c r="KY587" s="9"/>
      <c r="KZ587" s="9"/>
      <c r="LA587" s="9"/>
      <c r="LB587" s="9"/>
      <c r="LC587" s="9"/>
      <c r="LD587" s="9"/>
      <c r="LE587" s="9"/>
      <c r="LF587" s="9"/>
      <c r="LG587" s="9"/>
      <c r="LH587" s="9"/>
      <c r="LI587" s="9"/>
      <c r="LJ587" s="9"/>
      <c r="LK587" s="9"/>
      <c r="LL587" s="9"/>
      <c r="LM587" s="9"/>
      <c r="LN587" s="9"/>
      <c r="LO587" s="9"/>
      <c r="LP587" s="9"/>
      <c r="LQ587" s="9"/>
      <c r="LR587" s="9"/>
      <c r="LS587" s="9"/>
      <c r="LT587" s="9"/>
      <c r="LU587" s="9"/>
      <c r="LV587" s="9"/>
      <c r="LW587" s="9"/>
      <c r="LX587" s="9"/>
      <c r="LY587" s="9"/>
      <c r="LZ587" s="9"/>
      <c r="MA587" s="9"/>
      <c r="MB587" s="9"/>
      <c r="MC587" s="9"/>
      <c r="MD587" s="9"/>
      <c r="ME587" s="9"/>
      <c r="MF587" s="9"/>
      <c r="MG587" s="9"/>
      <c r="MH587" s="9"/>
      <c r="MI587" s="9"/>
      <c r="MJ587" s="9"/>
      <c r="MK587" s="9"/>
      <c r="ML587" s="9"/>
      <c r="MM587" s="9"/>
      <c r="MN587" s="9"/>
      <c r="MO587" s="9"/>
      <c r="MP587" s="9"/>
      <c r="MQ587" s="9"/>
      <c r="MR587" s="9"/>
      <c r="MS587" s="9"/>
      <c r="MT587" s="9"/>
      <c r="MU587" s="9"/>
      <c r="MV587" s="9"/>
      <c r="MW587" s="9"/>
      <c r="MX587" s="9"/>
      <c r="MY587" s="9"/>
      <c r="MZ587" s="9"/>
      <c r="NA587" s="9"/>
      <c r="NB587" s="9"/>
      <c r="NC587" s="9"/>
      <c r="ND587" s="9"/>
      <c r="NE587" s="9"/>
      <c r="NF587" s="9"/>
      <c r="NG587" s="9"/>
      <c r="NH587" s="9"/>
      <c r="NI587" s="9"/>
      <c r="NJ587" s="9"/>
      <c r="NK587" s="9"/>
      <c r="NL587" s="9"/>
      <c r="NM587" s="9"/>
      <c r="NN587" s="9"/>
      <c r="NO587" s="9"/>
      <c r="NP587" s="9"/>
      <c r="NQ587" s="9"/>
      <c r="NR587" s="9"/>
      <c r="NS587" s="9"/>
      <c r="NT587" s="9"/>
      <c r="NU587" s="9"/>
      <c r="NV587" s="9"/>
      <c r="NW587" s="9"/>
      <c r="NX587" s="9"/>
      <c r="NY587" s="9"/>
      <c r="NZ587" s="9"/>
      <c r="OA587" s="9"/>
      <c r="OB587" s="9"/>
      <c r="OC587" s="9"/>
      <c r="OD587" s="9"/>
      <c r="OE587" s="9"/>
      <c r="OF587" s="9"/>
      <c r="OG587" s="9"/>
      <c r="OH587" s="9"/>
      <c r="OI587" s="9"/>
      <c r="OJ587" s="9"/>
      <c r="OK587" s="9"/>
      <c r="OL587" s="9"/>
      <c r="OM587" s="9"/>
      <c r="ON587" s="9"/>
      <c r="OO587" s="9"/>
      <c r="OP587" s="9"/>
      <c r="OQ587" s="9"/>
      <c r="OR587" s="9"/>
      <c r="OS587" s="9"/>
      <c r="OT587" s="9"/>
      <c r="OU587" s="9"/>
      <c r="OV587" s="9"/>
      <c r="OW587" s="9"/>
      <c r="OX587" s="9"/>
      <c r="OY587" s="9"/>
      <c r="OZ587" s="9"/>
      <c r="PA587" s="9"/>
      <c r="PB587" s="9"/>
      <c r="PC587" s="9"/>
      <c r="PD587" s="9"/>
      <c r="PE587" s="9"/>
      <c r="PF587" s="9"/>
      <c r="PG587" s="9"/>
      <c r="PH587" s="9"/>
      <c r="PI587" s="9"/>
      <c r="PJ587" s="9"/>
      <c r="PK587" s="9"/>
      <c r="PL587" s="9"/>
      <c r="PM587" s="9"/>
      <c r="PN587" s="9"/>
      <c r="PO587" s="9"/>
      <c r="PP587" s="9"/>
      <c r="PQ587" s="9"/>
      <c r="PR587" s="9"/>
      <c r="PS587" s="9"/>
      <c r="PT587" s="9"/>
      <c r="PU587" s="9"/>
      <c r="PV587" s="9"/>
      <c r="PW587" s="9"/>
      <c r="PX587" s="9"/>
      <c r="PY587" s="9"/>
      <c r="PZ587" s="9"/>
      <c r="QA587" s="9"/>
      <c r="QB587" s="9"/>
      <c r="QC587" s="9"/>
      <c r="QD587" s="9"/>
      <c r="QE587" s="9"/>
      <c r="QF587" s="9"/>
      <c r="QG587" s="9"/>
      <c r="QH587" s="9"/>
      <c r="QI587" s="9"/>
      <c r="QJ587" s="9"/>
      <c r="QK587" s="9"/>
      <c r="QL587" s="9"/>
      <c r="QM587" s="9"/>
      <c r="QN587" s="9"/>
      <c r="QO587" s="9"/>
      <c r="QP587" s="9"/>
      <c r="QQ587" s="9"/>
      <c r="QR587" s="9"/>
      <c r="QS587" s="9"/>
      <c r="QT587" s="9"/>
      <c r="QU587" s="9"/>
      <c r="QV587" s="9"/>
      <c r="QW587" s="9"/>
      <c r="QX587" s="9"/>
      <c r="QY587" s="9"/>
      <c r="QZ587" s="9"/>
      <c r="RA587" s="9"/>
      <c r="RB587" s="9"/>
      <c r="RC587" s="9"/>
      <c r="RD587" s="9"/>
      <c r="RE587" s="9"/>
      <c r="RF587" s="9"/>
      <c r="RG587" s="9"/>
      <c r="RH587" s="9"/>
      <c r="RI587" s="9"/>
      <c r="RJ587" s="9"/>
      <c r="RK587" s="9"/>
      <c r="RL587" s="9"/>
      <c r="RM587" s="9"/>
      <c r="RN587" s="9"/>
      <c r="RO587" s="9"/>
      <c r="RP587" s="9"/>
      <c r="RQ587" s="9"/>
      <c r="RR587" s="9"/>
      <c r="RS587" s="9"/>
      <c r="RT587" s="9"/>
      <c r="RU587" s="9"/>
      <c r="RV587" s="9"/>
      <c r="RW587" s="9"/>
      <c r="RX587" s="9"/>
      <c r="RY587" s="9"/>
      <c r="RZ587" s="9"/>
      <c r="SA587" s="9"/>
      <c r="SB587" s="9"/>
      <c r="SC587" s="9"/>
      <c r="SD587" s="9"/>
      <c r="SE587" s="9"/>
      <c r="SF587" s="9"/>
      <c r="SG587" s="9"/>
      <c r="SH587" s="9"/>
      <c r="SI587" s="9"/>
      <c r="SJ587" s="9"/>
      <c r="SK587" s="9"/>
      <c r="SL587" s="9"/>
      <c r="SM587" s="9"/>
      <c r="SN587" s="9"/>
      <c r="SO587" s="9"/>
      <c r="SP587" s="9"/>
      <c r="SQ587" s="9"/>
      <c r="SR587" s="9"/>
      <c r="SS587" s="9"/>
      <c r="ST587" s="9"/>
      <c r="SU587" s="9"/>
      <c r="SV587" s="9"/>
      <c r="SW587" s="9"/>
      <c r="SX587" s="9"/>
      <c r="SY587" s="9"/>
      <c r="SZ587" s="9"/>
      <c r="TA587" s="9"/>
      <c r="TB587" s="9"/>
      <c r="TC587" s="9"/>
      <c r="TD587" s="9"/>
      <c r="TE587" s="9"/>
      <c r="TF587" s="9"/>
      <c r="TG587" s="9"/>
      <c r="TH587" s="9"/>
      <c r="TI587" s="9"/>
      <c r="TJ587" s="9"/>
      <c r="TK587" s="9"/>
      <c r="TL587" s="9"/>
      <c r="TM587" s="9"/>
      <c r="TN587" s="9"/>
      <c r="TO587" s="9"/>
      <c r="TP587" s="9"/>
      <c r="TQ587" s="9"/>
      <c r="TR587" s="9"/>
      <c r="TS587" s="9"/>
      <c r="TT587" s="9"/>
      <c r="TU587" s="9"/>
      <c r="TV587" s="9"/>
      <c r="TW587" s="9"/>
      <c r="TX587" s="9"/>
      <c r="TY587" s="9"/>
      <c r="TZ587" s="9"/>
      <c r="UA587" s="9"/>
      <c r="UB587" s="9"/>
      <c r="UC587" s="9"/>
      <c r="UD587" s="9"/>
      <c r="UE587" s="9"/>
      <c r="UF587" s="9"/>
      <c r="UG587" s="9"/>
      <c r="UH587" s="9"/>
      <c r="UI587" s="9"/>
      <c r="UJ587" s="9"/>
      <c r="UK587" s="9"/>
      <c r="UL587" s="9"/>
      <c r="UM587" s="9"/>
      <c r="UN587" s="9"/>
      <c r="UO587" s="9"/>
      <c r="UP587" s="9"/>
      <c r="UQ587" s="9"/>
      <c r="UR587" s="9"/>
      <c r="US587" s="9"/>
      <c r="UT587" s="9"/>
      <c r="UU587" s="9"/>
      <c r="UV587" s="9"/>
      <c r="UW587" s="9"/>
      <c r="UX587" s="9"/>
      <c r="UY587" s="9"/>
      <c r="UZ587" s="9"/>
      <c r="VA587" s="9"/>
      <c r="VB587" s="9"/>
      <c r="VC587" s="9"/>
      <c r="VD587" s="9"/>
      <c r="VE587" s="9"/>
      <c r="VF587" s="9"/>
      <c r="VG587" s="9"/>
      <c r="VH587" s="9"/>
      <c r="VI587" s="9"/>
      <c r="VJ587" s="9"/>
      <c r="VK587" s="9"/>
      <c r="VL587" s="9"/>
      <c r="VM587" s="9"/>
      <c r="VN587" s="9"/>
      <c r="VO587" s="9"/>
      <c r="VP587" s="9"/>
      <c r="VQ587" s="9"/>
      <c r="VR587" s="9"/>
      <c r="VS587" s="9"/>
      <c r="VT587" s="9"/>
      <c r="VU587" s="9"/>
      <c r="VV587" s="9"/>
      <c r="VW587" s="9"/>
      <c r="VX587" s="9"/>
      <c r="VY587" s="9"/>
      <c r="VZ587" s="9"/>
      <c r="WA587" s="9"/>
      <c r="WB587" s="9"/>
      <c r="WC587" s="9"/>
      <c r="WD587" s="9"/>
      <c r="WE587" s="9"/>
      <c r="WF587" s="9"/>
      <c r="WG587" s="9"/>
      <c r="WH587" s="9"/>
      <c r="WI587" s="9"/>
      <c r="WJ587" s="9"/>
      <c r="WK587" s="9"/>
      <c r="WL587" s="9"/>
      <c r="WM587" s="9"/>
      <c r="WN587" s="9"/>
      <c r="WO587" s="9"/>
      <c r="WP587" s="9"/>
      <c r="WQ587" s="9"/>
      <c r="WR587" s="9"/>
      <c r="WS587" s="9"/>
      <c r="WT587" s="9"/>
      <c r="WU587" s="9"/>
      <c r="WV587" s="9"/>
      <c r="WW587" s="9"/>
      <c r="WX587" s="9"/>
      <c r="WY587" s="9"/>
      <c r="WZ587" s="9"/>
      <c r="XA587" s="9"/>
      <c r="XB587" s="9"/>
      <c r="XC587" s="9"/>
      <c r="XD587" s="9"/>
      <c r="XE587" s="9"/>
      <c r="XF587" s="9"/>
      <c r="XG587" s="9"/>
      <c r="XH587" s="9"/>
      <c r="XI587" s="9"/>
      <c r="XJ587" s="9"/>
      <c r="XK587" s="9"/>
      <c r="XL587" s="9"/>
      <c r="XM587" s="9"/>
      <c r="XN587" s="9"/>
      <c r="XO587" s="9"/>
      <c r="XP587" s="9"/>
      <c r="XQ587" s="9"/>
      <c r="XR587" s="9"/>
      <c r="XS587" s="9"/>
      <c r="XT587" s="9"/>
      <c r="XU587" s="9"/>
      <c r="XV587" s="9"/>
      <c r="XW587" s="9"/>
      <c r="XX587" s="9"/>
      <c r="XY587" s="9"/>
      <c r="XZ587" s="9"/>
      <c r="YA587" s="9"/>
      <c r="YB587" s="9"/>
      <c r="YC587" s="9"/>
      <c r="YD587" s="9"/>
      <c r="YE587" s="9"/>
      <c r="YF587" s="9"/>
      <c r="YG587" s="9"/>
      <c r="YH587" s="9"/>
      <c r="YI587" s="9"/>
      <c r="YJ587" s="9"/>
      <c r="YK587" s="9"/>
      <c r="YL587" s="9"/>
      <c r="YM587" s="9"/>
      <c r="YN587" s="9"/>
      <c r="YO587" s="9"/>
      <c r="YP587" s="9"/>
      <c r="YQ587" s="9"/>
      <c r="YR587" s="9"/>
      <c r="YS587" s="9"/>
      <c r="YT587" s="9"/>
      <c r="YU587" s="9"/>
      <c r="YV587" s="9"/>
      <c r="YW587" s="9"/>
      <c r="YX587" s="9"/>
      <c r="YY587" s="9"/>
      <c r="YZ587" s="9"/>
      <c r="ZA587" s="9"/>
      <c r="ZB587" s="9"/>
      <c r="ZC587" s="9"/>
      <c r="ZD587" s="9"/>
      <c r="ZE587" s="9"/>
      <c r="ZF587" s="9"/>
      <c r="ZG587" s="9"/>
      <c r="ZH587" s="9"/>
      <c r="ZI587" s="9"/>
      <c r="ZJ587" s="9"/>
      <c r="ZK587" s="9"/>
      <c r="ZL587" s="9"/>
      <c r="ZM587" s="9"/>
      <c r="ZN587" s="9"/>
      <c r="ZO587" s="9"/>
      <c r="ZP587" s="9"/>
      <c r="ZQ587" s="9"/>
      <c r="ZR587" s="9"/>
      <c r="ZS587" s="9"/>
      <c r="ZT587" s="9"/>
      <c r="ZU587" s="9"/>
      <c r="ZV587" s="9"/>
      <c r="ZW587" s="9"/>
      <c r="ZX587" s="9"/>
      <c r="ZY587" s="9"/>
      <c r="ZZ587" s="9"/>
      <c r="AAA587" s="9"/>
      <c r="AAB587" s="9"/>
      <c r="AAC587" s="9"/>
      <c r="AAD587" s="9"/>
      <c r="AAE587" s="9"/>
      <c r="AAF587" s="9"/>
      <c r="AAG587" s="9"/>
      <c r="AAH587" s="9"/>
      <c r="AAI587" s="9"/>
      <c r="AAJ587" s="9"/>
      <c r="AAK587" s="9"/>
      <c r="AAL587" s="9"/>
      <c r="AAM587" s="9"/>
      <c r="AAN587" s="9"/>
      <c r="AAO587" s="9"/>
      <c r="AAP587" s="9"/>
      <c r="AAQ587" s="9"/>
      <c r="AAR587" s="9"/>
      <c r="AAS587" s="9"/>
      <c r="AAT587" s="9"/>
      <c r="AAU587" s="9"/>
      <c r="AAV587" s="9"/>
      <c r="AAW587" s="9"/>
      <c r="AAX587" s="9"/>
      <c r="AAY587" s="9"/>
      <c r="AAZ587" s="9"/>
      <c r="ABA587" s="9"/>
      <c r="ABB587" s="9"/>
      <c r="ABC587" s="9"/>
      <c r="ABD587" s="9"/>
      <c r="ABE587" s="9"/>
      <c r="ABF587" s="9"/>
      <c r="ABG587" s="9"/>
      <c r="ABH587" s="9"/>
      <c r="ABI587" s="9"/>
      <c r="ABJ587" s="9"/>
      <c r="ABK587" s="9"/>
      <c r="ABL587" s="9"/>
      <c r="ABM587" s="9"/>
      <c r="ABN587" s="9"/>
      <c r="ABO587" s="9"/>
      <c r="ABP587" s="9"/>
      <c r="ABQ587" s="9"/>
      <c r="ABR587" s="9"/>
      <c r="ABS587" s="9"/>
      <c r="ABT587" s="9"/>
      <c r="ABU587" s="9"/>
      <c r="ABV587" s="9"/>
      <c r="ABW587" s="9"/>
      <c r="ABX587" s="9"/>
      <c r="ABY587" s="9"/>
      <c r="ABZ587" s="9"/>
      <c r="ACA587" s="9"/>
      <c r="ACB587" s="9"/>
      <c r="ACC587" s="9"/>
      <c r="ACD587" s="9"/>
      <c r="ACE587" s="9"/>
      <c r="ACF587" s="9"/>
      <c r="ACG587" s="9"/>
      <c r="ACH587" s="9"/>
      <c r="ACI587" s="9"/>
      <c r="ACJ587" s="9"/>
      <c r="ACK587" s="9"/>
      <c r="ACL587" s="9"/>
      <c r="ACM587" s="9"/>
      <c r="ACN587" s="9"/>
      <c r="ACO587" s="9"/>
      <c r="ACP587" s="9"/>
      <c r="ACQ587" s="9"/>
      <c r="ACR587" s="9"/>
      <c r="ACS587" s="9"/>
      <c r="ACT587" s="9"/>
      <c r="ACU587" s="9"/>
      <c r="ACV587" s="9"/>
      <c r="ACW587" s="9"/>
      <c r="ACX587" s="9"/>
      <c r="ACY587" s="9"/>
      <c r="ACZ587" s="9"/>
      <c r="ADA587" s="9"/>
      <c r="ADB587" s="9"/>
      <c r="ADC587" s="9"/>
      <c r="ADD587" s="9"/>
      <c r="ADE587" s="9"/>
      <c r="ADF587" s="9"/>
      <c r="ADG587" s="9"/>
      <c r="ADH587" s="9"/>
      <c r="ADI587" s="9"/>
      <c r="ADJ587" s="9"/>
      <c r="ADK587" s="9"/>
      <c r="ADL587" s="9"/>
      <c r="ADM587" s="9"/>
      <c r="ADN587" s="9"/>
      <c r="ADO587" s="9"/>
      <c r="ADP587" s="9"/>
      <c r="ADQ587" s="9"/>
      <c r="ADR587" s="9"/>
      <c r="ADS587" s="9"/>
      <c r="ADT587" s="9"/>
      <c r="ADU587" s="9"/>
      <c r="ADV587" s="9"/>
      <c r="ADW587" s="9"/>
      <c r="ADX587" s="9"/>
      <c r="ADY587" s="9"/>
      <c r="ADZ587" s="9"/>
      <c r="AEA587" s="9"/>
      <c r="AEB587" s="9"/>
      <c r="AEC587" s="9"/>
      <c r="AED587" s="9"/>
      <c r="AEE587" s="9"/>
      <c r="AEF587" s="9"/>
      <c r="AEG587" s="9"/>
      <c r="AEH587" s="9"/>
      <c r="AEI587" s="9"/>
      <c r="AEJ587" s="9"/>
      <c r="AEK587" s="9"/>
      <c r="AEL587" s="9"/>
      <c r="AEM587" s="9"/>
      <c r="AEN587" s="9"/>
      <c r="AEO587" s="9"/>
      <c r="AEP587" s="9"/>
      <c r="AEQ587" s="9"/>
      <c r="AER587" s="9"/>
      <c r="AES587" s="9"/>
      <c r="AET587" s="9"/>
      <c r="AEU587" s="9"/>
      <c r="AEV587" s="9"/>
      <c r="AEW587" s="9"/>
      <c r="AEX587" s="9"/>
      <c r="AEY587" s="9"/>
      <c r="AEZ587" s="9"/>
      <c r="AFA587" s="9"/>
      <c r="AFB587" s="9"/>
      <c r="AFC587" s="9"/>
      <c r="AFD587" s="9"/>
      <c r="AFE587" s="9"/>
      <c r="AFF587" s="9"/>
      <c r="AFG587" s="9"/>
      <c r="AFH587" s="9"/>
      <c r="AFI587" s="9"/>
      <c r="AFJ587" s="9"/>
      <c r="AFK587" s="9"/>
      <c r="AFL587" s="9"/>
      <c r="AFM587" s="9"/>
      <c r="AFN587" s="9"/>
      <c r="AFO587" s="9"/>
      <c r="AFP587" s="9"/>
      <c r="AFQ587" s="9"/>
      <c r="AFR587" s="9"/>
      <c r="AFS587" s="9"/>
      <c r="AFT587" s="9"/>
      <c r="AFU587" s="9"/>
      <c r="AFV587" s="9"/>
      <c r="AFW587" s="9"/>
      <c r="AFX587" s="9"/>
      <c r="AFY587" s="9"/>
      <c r="AFZ587" s="9"/>
      <c r="AGA587" s="9"/>
      <c r="AGB587" s="9"/>
      <c r="AGC587" s="9"/>
      <c r="AGD587" s="9"/>
      <c r="AGE587" s="9"/>
      <c r="AGF587" s="9"/>
      <c r="AGG587" s="9"/>
      <c r="AGH587" s="9"/>
      <c r="AGI587" s="9"/>
      <c r="AGJ587" s="9"/>
      <c r="AGK587" s="9"/>
      <c r="AGL587" s="9"/>
      <c r="AGM587" s="9"/>
      <c r="AGN587" s="9"/>
      <c r="AGO587" s="9"/>
      <c r="AGP587" s="9"/>
      <c r="AGQ587" s="9"/>
      <c r="AGR587" s="9"/>
      <c r="AGS587" s="9"/>
      <c r="AGT587" s="9"/>
      <c r="AGU587" s="9"/>
      <c r="AGV587" s="9"/>
      <c r="AGW587" s="9"/>
      <c r="AGX587" s="9"/>
      <c r="AGY587" s="9"/>
      <c r="AGZ587" s="9"/>
      <c r="AHA587" s="9"/>
      <c r="AHB587" s="9"/>
      <c r="AHC587" s="9"/>
      <c r="AHD587" s="9"/>
      <c r="AHE587" s="9"/>
      <c r="AHF587" s="9"/>
      <c r="AHG587" s="9"/>
      <c r="AHH587" s="9"/>
      <c r="AHI587" s="9"/>
      <c r="AHJ587" s="9"/>
      <c r="AHK587" s="9"/>
      <c r="AHL587" s="9"/>
      <c r="AHM587" s="9"/>
      <c r="AHN587" s="9"/>
      <c r="AHO587" s="9"/>
      <c r="AHP587" s="9"/>
      <c r="AHQ587" s="9"/>
      <c r="AHR587" s="9"/>
      <c r="AHS587" s="9"/>
      <c r="AHT587" s="9"/>
      <c r="AHU587" s="9"/>
      <c r="AHV587" s="9"/>
      <c r="AHW587" s="9"/>
      <c r="AHX587" s="9"/>
      <c r="AHY587" s="9"/>
      <c r="AHZ587" s="9"/>
      <c r="AIA587" s="9"/>
      <c r="AIB587" s="9"/>
      <c r="AIC587" s="9"/>
      <c r="AID587" s="9"/>
      <c r="AIE587" s="9"/>
      <c r="AIF587" s="9"/>
      <c r="AIG587" s="9"/>
      <c r="AIH587" s="9"/>
      <c r="AII587" s="9"/>
      <c r="AIJ587" s="9"/>
      <c r="AIK587" s="9"/>
      <c r="AIL587" s="9"/>
      <c r="AIM587" s="9"/>
      <c r="AIN587" s="9"/>
      <c r="AIO587" s="9"/>
      <c r="AIP587" s="9"/>
      <c r="AIQ587" s="9"/>
      <c r="AIR587" s="9"/>
      <c r="AIS587" s="9"/>
      <c r="AIT587" s="9"/>
      <c r="AIU587" s="9"/>
      <c r="AIV587" s="9"/>
      <c r="AIW587" s="9"/>
      <c r="AIX587" s="9"/>
      <c r="AIY587" s="9"/>
      <c r="AIZ587" s="9"/>
      <c r="AJA587" s="9"/>
      <c r="AJB587" s="9"/>
      <c r="AJC587" s="9"/>
      <c r="AJD587" s="9"/>
      <c r="AJE587" s="9"/>
      <c r="AJF587" s="9"/>
      <c r="AJG587" s="9"/>
      <c r="AJH587" s="9"/>
      <c r="AJI587" s="9"/>
      <c r="AJJ587" s="9"/>
      <c r="AJK587" s="9"/>
      <c r="AJL587" s="9"/>
      <c r="AJM587" s="9"/>
      <c r="AJN587" s="9"/>
      <c r="AJO587" s="9"/>
      <c r="AJP587" s="9"/>
      <c r="AJQ587" s="9"/>
      <c r="AJR587" s="9"/>
      <c r="AJS587" s="9"/>
      <c r="AJT587" s="9"/>
      <c r="AJU587" s="9"/>
      <c r="AJV587" s="9"/>
      <c r="AJW587" s="9"/>
      <c r="AJX587" s="9"/>
      <c r="AJY587" s="9"/>
      <c r="AJZ587" s="9"/>
      <c r="AKA587" s="9"/>
      <c r="AKB587" s="9"/>
      <c r="AKC587" s="9"/>
      <c r="AKD587" s="9"/>
      <c r="AKE587" s="9"/>
      <c r="AKF587" s="9"/>
      <c r="AKG587" s="9"/>
      <c r="AKH587" s="9"/>
      <c r="AKI587" s="9"/>
      <c r="AKJ587" s="9"/>
      <c r="AKK587" s="9"/>
      <c r="AKL587" s="9"/>
      <c r="AKM587" s="9"/>
      <c r="AKN587" s="9"/>
      <c r="AKO587" s="9"/>
      <c r="AKP587" s="9"/>
      <c r="AKQ587" s="9"/>
      <c r="AKR587" s="9"/>
      <c r="AKS587" s="9"/>
      <c r="AKT587" s="9"/>
      <c r="AKU587" s="9"/>
      <c r="AKV587" s="9"/>
      <c r="AKW587" s="9"/>
      <c r="AKX587" s="9"/>
      <c r="AKY587" s="9"/>
      <c r="AKZ587" s="9"/>
      <c r="ALA587" s="9"/>
      <c r="ALB587" s="9"/>
      <c r="ALC587" s="9"/>
      <c r="ALD587" s="9"/>
      <c r="ALE587" s="9"/>
      <c r="ALF587" s="9"/>
      <c r="ALG587" s="9"/>
      <c r="ALH587" s="9"/>
      <c r="ALI587" s="9"/>
      <c r="ALJ587" s="9"/>
      <c r="ALK587" s="9"/>
      <c r="ALL587" s="9"/>
      <c r="ALM587" s="9"/>
      <c r="ALN587" s="9"/>
      <c r="ALO587" s="9"/>
      <c r="ALP587" s="9"/>
      <c r="ALQ587" s="9"/>
      <c r="ALR587" s="9"/>
      <c r="ALS587" s="9"/>
      <c r="ALT587" s="9"/>
      <c r="ALU587" s="9"/>
      <c r="ALV587" s="9"/>
      <c r="ALW587" s="9"/>
      <c r="ALX587" s="9"/>
      <c r="ALY587" s="9"/>
      <c r="ALZ587" s="9"/>
      <c r="AMA587" s="9"/>
      <c r="AMB587" s="9"/>
      <c r="AMC587" s="9"/>
      <c r="AMD587" s="9"/>
      <c r="AME587" s="9"/>
      <c r="AMF587" s="9"/>
      <c r="AMG587" s="9"/>
      <c r="AMH587" s="9"/>
      <c r="AMI587" s="9"/>
      <c r="AMJ587" s="9"/>
      <c r="AMK587" s="9"/>
    </row>
    <row r="588" spans="1:1025" s="8" customFormat="1" ht="23.25" hidden="1">
      <c r="A588" s="146"/>
      <c r="B588" s="81"/>
      <c r="C588" s="81"/>
      <c r="D588" s="81"/>
      <c r="E588" s="82"/>
      <c r="F588" s="83"/>
      <c r="G588" s="26"/>
      <c r="H588" s="62"/>
      <c r="I588" s="63"/>
      <c r="J588" s="64"/>
      <c r="K588" s="64"/>
      <c r="L588" s="86"/>
      <c r="M588" s="86"/>
      <c r="N588" s="57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9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  <c r="HJ588" s="9"/>
      <c r="HK588" s="9"/>
      <c r="HL588" s="9"/>
      <c r="HM588" s="9"/>
      <c r="HN588" s="9"/>
      <c r="HO588" s="9"/>
      <c r="HP588" s="9"/>
      <c r="HQ588" s="9"/>
      <c r="HR588" s="9"/>
      <c r="HS588" s="9"/>
      <c r="HT588" s="9"/>
      <c r="HU588" s="9"/>
      <c r="HV588" s="9"/>
      <c r="HW588" s="9"/>
      <c r="HX588" s="9"/>
      <c r="HY588" s="9"/>
      <c r="HZ588" s="9"/>
      <c r="IA588" s="9"/>
      <c r="IB588" s="9"/>
      <c r="IC588" s="9"/>
      <c r="ID588" s="9"/>
      <c r="IE588" s="9"/>
      <c r="IF588" s="9"/>
      <c r="IG588" s="9"/>
      <c r="IH588" s="9"/>
      <c r="II588" s="9"/>
      <c r="IJ588" s="9"/>
      <c r="IK588" s="9"/>
      <c r="IL588" s="9"/>
      <c r="IM588" s="9"/>
      <c r="IN588" s="9"/>
      <c r="IO588" s="9"/>
      <c r="IP588" s="9"/>
      <c r="IQ588" s="9"/>
      <c r="IR588" s="9"/>
      <c r="IS588" s="9"/>
      <c r="IT588" s="9"/>
      <c r="IU588" s="9"/>
      <c r="IV588" s="9"/>
      <c r="IW588" s="9"/>
      <c r="IX588" s="9"/>
      <c r="IY588" s="9"/>
      <c r="IZ588" s="9"/>
      <c r="JA588" s="9"/>
      <c r="JB588" s="9"/>
      <c r="JC588" s="9"/>
      <c r="JD588" s="9"/>
      <c r="JE588" s="9"/>
      <c r="JF588" s="9"/>
      <c r="JG588" s="9"/>
      <c r="JH588" s="9"/>
      <c r="JI588" s="9"/>
      <c r="JJ588" s="9"/>
      <c r="JK588" s="9"/>
      <c r="JL588" s="9"/>
      <c r="JM588" s="9"/>
      <c r="JN588" s="9"/>
      <c r="JO588" s="9"/>
      <c r="JP588" s="9"/>
      <c r="JQ588" s="9"/>
      <c r="JR588" s="9"/>
      <c r="JS588" s="9"/>
      <c r="JT588" s="9"/>
      <c r="JU588" s="9"/>
      <c r="JV588" s="9"/>
      <c r="JW588" s="9"/>
      <c r="JX588" s="9"/>
      <c r="JY588" s="9"/>
      <c r="JZ588" s="9"/>
      <c r="KA588" s="9"/>
      <c r="KB588" s="9"/>
      <c r="KC588" s="9"/>
      <c r="KD588" s="9"/>
      <c r="KE588" s="9"/>
      <c r="KF588" s="9"/>
      <c r="KG588" s="9"/>
      <c r="KH588" s="9"/>
      <c r="KI588" s="9"/>
      <c r="KJ588" s="9"/>
      <c r="KK588" s="9"/>
      <c r="KL588" s="9"/>
      <c r="KM588" s="9"/>
      <c r="KN588" s="9"/>
      <c r="KO588" s="9"/>
      <c r="KP588" s="9"/>
      <c r="KQ588" s="9"/>
      <c r="KR588" s="9"/>
      <c r="KS588" s="9"/>
      <c r="KT588" s="9"/>
      <c r="KU588" s="9"/>
      <c r="KV588" s="9"/>
      <c r="KW588" s="9"/>
      <c r="KX588" s="9"/>
      <c r="KY588" s="9"/>
      <c r="KZ588" s="9"/>
      <c r="LA588" s="9"/>
      <c r="LB588" s="9"/>
      <c r="LC588" s="9"/>
      <c r="LD588" s="9"/>
      <c r="LE588" s="9"/>
      <c r="LF588" s="9"/>
      <c r="LG588" s="9"/>
      <c r="LH588" s="9"/>
      <c r="LI588" s="9"/>
      <c r="LJ588" s="9"/>
      <c r="LK588" s="9"/>
      <c r="LL588" s="9"/>
      <c r="LM588" s="9"/>
      <c r="LN588" s="9"/>
      <c r="LO588" s="9"/>
      <c r="LP588" s="9"/>
      <c r="LQ588" s="9"/>
      <c r="LR588" s="9"/>
      <c r="LS588" s="9"/>
      <c r="LT588" s="9"/>
      <c r="LU588" s="9"/>
      <c r="LV588" s="9"/>
      <c r="LW588" s="9"/>
      <c r="LX588" s="9"/>
      <c r="LY588" s="9"/>
      <c r="LZ588" s="9"/>
      <c r="MA588" s="9"/>
      <c r="MB588" s="9"/>
      <c r="MC588" s="9"/>
      <c r="MD588" s="9"/>
      <c r="ME588" s="9"/>
      <c r="MF588" s="9"/>
      <c r="MG588" s="9"/>
      <c r="MH588" s="9"/>
      <c r="MI588" s="9"/>
      <c r="MJ588" s="9"/>
      <c r="MK588" s="9"/>
      <c r="ML588" s="9"/>
      <c r="MM588" s="9"/>
      <c r="MN588" s="9"/>
      <c r="MO588" s="9"/>
      <c r="MP588" s="9"/>
      <c r="MQ588" s="9"/>
      <c r="MR588" s="9"/>
      <c r="MS588" s="9"/>
      <c r="MT588" s="9"/>
      <c r="MU588" s="9"/>
      <c r="MV588" s="9"/>
      <c r="MW588" s="9"/>
      <c r="MX588" s="9"/>
      <c r="MY588" s="9"/>
      <c r="MZ588" s="9"/>
      <c r="NA588" s="9"/>
      <c r="NB588" s="9"/>
      <c r="NC588" s="9"/>
      <c r="ND588" s="9"/>
      <c r="NE588" s="9"/>
      <c r="NF588" s="9"/>
      <c r="NG588" s="9"/>
      <c r="NH588" s="9"/>
      <c r="NI588" s="9"/>
      <c r="NJ588" s="9"/>
      <c r="NK588" s="9"/>
      <c r="NL588" s="9"/>
      <c r="NM588" s="9"/>
      <c r="NN588" s="9"/>
      <c r="NO588" s="9"/>
      <c r="NP588" s="9"/>
      <c r="NQ588" s="9"/>
      <c r="NR588" s="9"/>
      <c r="NS588" s="9"/>
      <c r="NT588" s="9"/>
      <c r="NU588" s="9"/>
      <c r="NV588" s="9"/>
      <c r="NW588" s="9"/>
      <c r="NX588" s="9"/>
      <c r="NY588" s="9"/>
      <c r="NZ588" s="9"/>
      <c r="OA588" s="9"/>
      <c r="OB588" s="9"/>
      <c r="OC588" s="9"/>
      <c r="OD588" s="9"/>
      <c r="OE588" s="9"/>
      <c r="OF588" s="9"/>
      <c r="OG588" s="9"/>
      <c r="OH588" s="9"/>
      <c r="OI588" s="9"/>
      <c r="OJ588" s="9"/>
      <c r="OK588" s="9"/>
      <c r="OL588" s="9"/>
      <c r="OM588" s="9"/>
      <c r="ON588" s="9"/>
      <c r="OO588" s="9"/>
      <c r="OP588" s="9"/>
      <c r="OQ588" s="9"/>
      <c r="OR588" s="9"/>
      <c r="OS588" s="9"/>
      <c r="OT588" s="9"/>
      <c r="OU588" s="9"/>
      <c r="OV588" s="9"/>
      <c r="OW588" s="9"/>
      <c r="OX588" s="9"/>
      <c r="OY588" s="9"/>
      <c r="OZ588" s="9"/>
      <c r="PA588" s="9"/>
      <c r="PB588" s="9"/>
      <c r="PC588" s="9"/>
      <c r="PD588" s="9"/>
      <c r="PE588" s="9"/>
      <c r="PF588" s="9"/>
      <c r="PG588" s="9"/>
      <c r="PH588" s="9"/>
      <c r="PI588" s="9"/>
      <c r="PJ588" s="9"/>
      <c r="PK588" s="9"/>
      <c r="PL588" s="9"/>
      <c r="PM588" s="9"/>
      <c r="PN588" s="9"/>
      <c r="PO588" s="9"/>
      <c r="PP588" s="9"/>
      <c r="PQ588" s="9"/>
      <c r="PR588" s="9"/>
      <c r="PS588" s="9"/>
      <c r="PT588" s="9"/>
      <c r="PU588" s="9"/>
      <c r="PV588" s="9"/>
      <c r="PW588" s="9"/>
      <c r="PX588" s="9"/>
      <c r="PY588" s="9"/>
      <c r="PZ588" s="9"/>
      <c r="QA588" s="9"/>
      <c r="QB588" s="9"/>
      <c r="QC588" s="9"/>
      <c r="QD588" s="9"/>
      <c r="QE588" s="9"/>
      <c r="QF588" s="9"/>
      <c r="QG588" s="9"/>
      <c r="QH588" s="9"/>
      <c r="QI588" s="9"/>
      <c r="QJ588" s="9"/>
      <c r="QK588" s="9"/>
      <c r="QL588" s="9"/>
      <c r="QM588" s="9"/>
      <c r="QN588" s="9"/>
      <c r="QO588" s="9"/>
      <c r="QP588" s="9"/>
      <c r="QQ588" s="9"/>
      <c r="QR588" s="9"/>
      <c r="QS588" s="9"/>
      <c r="QT588" s="9"/>
      <c r="QU588" s="9"/>
      <c r="QV588" s="9"/>
      <c r="QW588" s="9"/>
      <c r="QX588" s="9"/>
      <c r="QY588" s="9"/>
      <c r="QZ588" s="9"/>
      <c r="RA588" s="9"/>
      <c r="RB588" s="9"/>
      <c r="RC588" s="9"/>
      <c r="RD588" s="9"/>
      <c r="RE588" s="9"/>
      <c r="RF588" s="9"/>
      <c r="RG588" s="9"/>
      <c r="RH588" s="9"/>
      <c r="RI588" s="9"/>
      <c r="RJ588" s="9"/>
      <c r="RK588" s="9"/>
      <c r="RL588" s="9"/>
      <c r="RM588" s="9"/>
      <c r="RN588" s="9"/>
      <c r="RO588" s="9"/>
      <c r="RP588" s="9"/>
      <c r="RQ588" s="9"/>
      <c r="RR588" s="9"/>
      <c r="RS588" s="9"/>
      <c r="RT588" s="9"/>
      <c r="RU588" s="9"/>
      <c r="RV588" s="9"/>
      <c r="RW588" s="9"/>
      <c r="RX588" s="9"/>
      <c r="RY588" s="9"/>
      <c r="RZ588" s="9"/>
      <c r="SA588" s="9"/>
      <c r="SB588" s="9"/>
      <c r="SC588" s="9"/>
      <c r="SD588" s="9"/>
      <c r="SE588" s="9"/>
      <c r="SF588" s="9"/>
      <c r="SG588" s="9"/>
      <c r="SH588" s="9"/>
      <c r="SI588" s="9"/>
      <c r="SJ588" s="9"/>
      <c r="SK588" s="9"/>
      <c r="SL588" s="9"/>
      <c r="SM588" s="9"/>
      <c r="SN588" s="9"/>
      <c r="SO588" s="9"/>
      <c r="SP588" s="9"/>
      <c r="SQ588" s="9"/>
      <c r="SR588" s="9"/>
      <c r="SS588" s="9"/>
      <c r="ST588" s="9"/>
      <c r="SU588" s="9"/>
      <c r="SV588" s="9"/>
      <c r="SW588" s="9"/>
      <c r="SX588" s="9"/>
      <c r="SY588" s="9"/>
      <c r="SZ588" s="9"/>
      <c r="TA588" s="9"/>
      <c r="TB588" s="9"/>
      <c r="TC588" s="9"/>
      <c r="TD588" s="9"/>
      <c r="TE588" s="9"/>
      <c r="TF588" s="9"/>
      <c r="TG588" s="9"/>
      <c r="TH588" s="9"/>
      <c r="TI588" s="9"/>
      <c r="TJ588" s="9"/>
      <c r="TK588" s="9"/>
      <c r="TL588" s="9"/>
      <c r="TM588" s="9"/>
      <c r="TN588" s="9"/>
      <c r="TO588" s="9"/>
      <c r="TP588" s="9"/>
      <c r="TQ588" s="9"/>
      <c r="TR588" s="9"/>
      <c r="TS588" s="9"/>
      <c r="TT588" s="9"/>
      <c r="TU588" s="9"/>
      <c r="TV588" s="9"/>
      <c r="TW588" s="9"/>
      <c r="TX588" s="9"/>
      <c r="TY588" s="9"/>
      <c r="TZ588" s="9"/>
      <c r="UA588" s="9"/>
      <c r="UB588" s="9"/>
      <c r="UC588" s="9"/>
      <c r="UD588" s="9"/>
      <c r="UE588" s="9"/>
      <c r="UF588" s="9"/>
      <c r="UG588" s="9"/>
      <c r="UH588" s="9"/>
      <c r="UI588" s="9"/>
      <c r="UJ588" s="9"/>
      <c r="UK588" s="9"/>
      <c r="UL588" s="9"/>
      <c r="UM588" s="9"/>
      <c r="UN588" s="9"/>
      <c r="UO588" s="9"/>
      <c r="UP588" s="9"/>
      <c r="UQ588" s="9"/>
      <c r="UR588" s="9"/>
      <c r="US588" s="9"/>
      <c r="UT588" s="9"/>
      <c r="UU588" s="9"/>
      <c r="UV588" s="9"/>
      <c r="UW588" s="9"/>
      <c r="UX588" s="9"/>
      <c r="UY588" s="9"/>
      <c r="UZ588" s="9"/>
      <c r="VA588" s="9"/>
      <c r="VB588" s="9"/>
      <c r="VC588" s="9"/>
      <c r="VD588" s="9"/>
      <c r="VE588" s="9"/>
      <c r="VF588" s="9"/>
      <c r="VG588" s="9"/>
      <c r="VH588" s="9"/>
      <c r="VI588" s="9"/>
      <c r="VJ588" s="9"/>
      <c r="VK588" s="9"/>
      <c r="VL588" s="9"/>
      <c r="VM588" s="9"/>
      <c r="VN588" s="9"/>
      <c r="VO588" s="9"/>
      <c r="VP588" s="9"/>
      <c r="VQ588" s="9"/>
      <c r="VR588" s="9"/>
      <c r="VS588" s="9"/>
      <c r="VT588" s="9"/>
      <c r="VU588" s="9"/>
      <c r="VV588" s="9"/>
      <c r="VW588" s="9"/>
      <c r="VX588" s="9"/>
      <c r="VY588" s="9"/>
      <c r="VZ588" s="9"/>
      <c r="WA588" s="9"/>
      <c r="WB588" s="9"/>
      <c r="WC588" s="9"/>
      <c r="WD588" s="9"/>
      <c r="WE588" s="9"/>
      <c r="WF588" s="9"/>
      <c r="WG588" s="9"/>
      <c r="WH588" s="9"/>
      <c r="WI588" s="9"/>
      <c r="WJ588" s="9"/>
      <c r="WK588" s="9"/>
      <c r="WL588" s="9"/>
      <c r="WM588" s="9"/>
      <c r="WN588" s="9"/>
      <c r="WO588" s="9"/>
      <c r="WP588" s="9"/>
      <c r="WQ588" s="9"/>
      <c r="WR588" s="9"/>
      <c r="WS588" s="9"/>
      <c r="WT588" s="9"/>
      <c r="WU588" s="9"/>
      <c r="WV588" s="9"/>
      <c r="WW588" s="9"/>
      <c r="WX588" s="9"/>
      <c r="WY588" s="9"/>
      <c r="WZ588" s="9"/>
      <c r="XA588" s="9"/>
      <c r="XB588" s="9"/>
      <c r="XC588" s="9"/>
      <c r="XD588" s="9"/>
      <c r="XE588" s="9"/>
      <c r="XF588" s="9"/>
      <c r="XG588" s="9"/>
      <c r="XH588" s="9"/>
      <c r="XI588" s="9"/>
      <c r="XJ588" s="9"/>
      <c r="XK588" s="9"/>
      <c r="XL588" s="9"/>
      <c r="XM588" s="9"/>
      <c r="XN588" s="9"/>
      <c r="XO588" s="9"/>
      <c r="XP588" s="9"/>
      <c r="XQ588" s="9"/>
      <c r="XR588" s="9"/>
      <c r="XS588" s="9"/>
      <c r="XT588" s="9"/>
      <c r="XU588" s="9"/>
      <c r="XV588" s="9"/>
      <c r="XW588" s="9"/>
      <c r="XX588" s="9"/>
      <c r="XY588" s="9"/>
      <c r="XZ588" s="9"/>
      <c r="YA588" s="9"/>
      <c r="YB588" s="9"/>
      <c r="YC588" s="9"/>
      <c r="YD588" s="9"/>
      <c r="YE588" s="9"/>
      <c r="YF588" s="9"/>
      <c r="YG588" s="9"/>
      <c r="YH588" s="9"/>
      <c r="YI588" s="9"/>
      <c r="YJ588" s="9"/>
      <c r="YK588" s="9"/>
      <c r="YL588" s="9"/>
      <c r="YM588" s="9"/>
      <c r="YN588" s="9"/>
      <c r="YO588" s="9"/>
      <c r="YP588" s="9"/>
      <c r="YQ588" s="9"/>
      <c r="YR588" s="9"/>
      <c r="YS588" s="9"/>
      <c r="YT588" s="9"/>
      <c r="YU588" s="9"/>
      <c r="YV588" s="9"/>
      <c r="YW588" s="9"/>
      <c r="YX588" s="9"/>
      <c r="YY588" s="9"/>
      <c r="YZ588" s="9"/>
      <c r="ZA588" s="9"/>
      <c r="ZB588" s="9"/>
      <c r="ZC588" s="9"/>
      <c r="ZD588" s="9"/>
      <c r="ZE588" s="9"/>
      <c r="ZF588" s="9"/>
      <c r="ZG588" s="9"/>
      <c r="ZH588" s="9"/>
      <c r="ZI588" s="9"/>
      <c r="ZJ588" s="9"/>
      <c r="ZK588" s="9"/>
      <c r="ZL588" s="9"/>
      <c r="ZM588" s="9"/>
      <c r="ZN588" s="9"/>
      <c r="ZO588" s="9"/>
      <c r="ZP588" s="9"/>
      <c r="ZQ588" s="9"/>
      <c r="ZR588" s="9"/>
      <c r="ZS588" s="9"/>
      <c r="ZT588" s="9"/>
      <c r="ZU588" s="9"/>
      <c r="ZV588" s="9"/>
      <c r="ZW588" s="9"/>
      <c r="ZX588" s="9"/>
      <c r="ZY588" s="9"/>
      <c r="ZZ588" s="9"/>
      <c r="AAA588" s="9"/>
      <c r="AAB588" s="9"/>
      <c r="AAC588" s="9"/>
      <c r="AAD588" s="9"/>
      <c r="AAE588" s="9"/>
      <c r="AAF588" s="9"/>
      <c r="AAG588" s="9"/>
      <c r="AAH588" s="9"/>
      <c r="AAI588" s="9"/>
      <c r="AAJ588" s="9"/>
      <c r="AAK588" s="9"/>
      <c r="AAL588" s="9"/>
      <c r="AAM588" s="9"/>
      <c r="AAN588" s="9"/>
      <c r="AAO588" s="9"/>
      <c r="AAP588" s="9"/>
      <c r="AAQ588" s="9"/>
      <c r="AAR588" s="9"/>
      <c r="AAS588" s="9"/>
      <c r="AAT588" s="9"/>
      <c r="AAU588" s="9"/>
      <c r="AAV588" s="9"/>
      <c r="AAW588" s="9"/>
      <c r="AAX588" s="9"/>
      <c r="AAY588" s="9"/>
      <c r="AAZ588" s="9"/>
      <c r="ABA588" s="9"/>
      <c r="ABB588" s="9"/>
      <c r="ABC588" s="9"/>
      <c r="ABD588" s="9"/>
      <c r="ABE588" s="9"/>
      <c r="ABF588" s="9"/>
      <c r="ABG588" s="9"/>
      <c r="ABH588" s="9"/>
      <c r="ABI588" s="9"/>
      <c r="ABJ588" s="9"/>
      <c r="ABK588" s="9"/>
      <c r="ABL588" s="9"/>
      <c r="ABM588" s="9"/>
      <c r="ABN588" s="9"/>
      <c r="ABO588" s="9"/>
      <c r="ABP588" s="9"/>
      <c r="ABQ588" s="9"/>
      <c r="ABR588" s="9"/>
      <c r="ABS588" s="9"/>
      <c r="ABT588" s="9"/>
      <c r="ABU588" s="9"/>
      <c r="ABV588" s="9"/>
      <c r="ABW588" s="9"/>
      <c r="ABX588" s="9"/>
      <c r="ABY588" s="9"/>
      <c r="ABZ588" s="9"/>
      <c r="ACA588" s="9"/>
      <c r="ACB588" s="9"/>
      <c r="ACC588" s="9"/>
      <c r="ACD588" s="9"/>
      <c r="ACE588" s="9"/>
      <c r="ACF588" s="9"/>
      <c r="ACG588" s="9"/>
      <c r="ACH588" s="9"/>
      <c r="ACI588" s="9"/>
      <c r="ACJ588" s="9"/>
      <c r="ACK588" s="9"/>
      <c r="ACL588" s="9"/>
      <c r="ACM588" s="9"/>
      <c r="ACN588" s="9"/>
      <c r="ACO588" s="9"/>
      <c r="ACP588" s="9"/>
      <c r="ACQ588" s="9"/>
      <c r="ACR588" s="9"/>
      <c r="ACS588" s="9"/>
      <c r="ACT588" s="9"/>
      <c r="ACU588" s="9"/>
      <c r="ACV588" s="9"/>
      <c r="ACW588" s="9"/>
      <c r="ACX588" s="9"/>
      <c r="ACY588" s="9"/>
      <c r="ACZ588" s="9"/>
      <c r="ADA588" s="9"/>
      <c r="ADB588" s="9"/>
      <c r="ADC588" s="9"/>
      <c r="ADD588" s="9"/>
      <c r="ADE588" s="9"/>
      <c r="ADF588" s="9"/>
      <c r="ADG588" s="9"/>
      <c r="ADH588" s="9"/>
      <c r="ADI588" s="9"/>
      <c r="ADJ588" s="9"/>
      <c r="ADK588" s="9"/>
      <c r="ADL588" s="9"/>
      <c r="ADM588" s="9"/>
      <c r="ADN588" s="9"/>
      <c r="ADO588" s="9"/>
      <c r="ADP588" s="9"/>
      <c r="ADQ588" s="9"/>
      <c r="ADR588" s="9"/>
      <c r="ADS588" s="9"/>
      <c r="ADT588" s="9"/>
      <c r="ADU588" s="9"/>
      <c r="ADV588" s="9"/>
      <c r="ADW588" s="9"/>
      <c r="ADX588" s="9"/>
      <c r="ADY588" s="9"/>
      <c r="ADZ588" s="9"/>
      <c r="AEA588" s="9"/>
      <c r="AEB588" s="9"/>
      <c r="AEC588" s="9"/>
      <c r="AED588" s="9"/>
      <c r="AEE588" s="9"/>
      <c r="AEF588" s="9"/>
      <c r="AEG588" s="9"/>
      <c r="AEH588" s="9"/>
      <c r="AEI588" s="9"/>
      <c r="AEJ588" s="9"/>
      <c r="AEK588" s="9"/>
      <c r="AEL588" s="9"/>
      <c r="AEM588" s="9"/>
      <c r="AEN588" s="9"/>
      <c r="AEO588" s="9"/>
      <c r="AEP588" s="9"/>
      <c r="AEQ588" s="9"/>
      <c r="AER588" s="9"/>
      <c r="AES588" s="9"/>
      <c r="AET588" s="9"/>
      <c r="AEU588" s="9"/>
      <c r="AEV588" s="9"/>
      <c r="AEW588" s="9"/>
      <c r="AEX588" s="9"/>
      <c r="AEY588" s="9"/>
      <c r="AEZ588" s="9"/>
      <c r="AFA588" s="9"/>
      <c r="AFB588" s="9"/>
      <c r="AFC588" s="9"/>
      <c r="AFD588" s="9"/>
      <c r="AFE588" s="9"/>
      <c r="AFF588" s="9"/>
      <c r="AFG588" s="9"/>
      <c r="AFH588" s="9"/>
      <c r="AFI588" s="9"/>
      <c r="AFJ588" s="9"/>
      <c r="AFK588" s="9"/>
      <c r="AFL588" s="9"/>
      <c r="AFM588" s="9"/>
      <c r="AFN588" s="9"/>
      <c r="AFO588" s="9"/>
      <c r="AFP588" s="9"/>
      <c r="AFQ588" s="9"/>
      <c r="AFR588" s="9"/>
      <c r="AFS588" s="9"/>
      <c r="AFT588" s="9"/>
      <c r="AFU588" s="9"/>
      <c r="AFV588" s="9"/>
      <c r="AFW588" s="9"/>
      <c r="AFX588" s="9"/>
      <c r="AFY588" s="9"/>
      <c r="AFZ588" s="9"/>
      <c r="AGA588" s="9"/>
      <c r="AGB588" s="9"/>
      <c r="AGC588" s="9"/>
      <c r="AGD588" s="9"/>
      <c r="AGE588" s="9"/>
      <c r="AGF588" s="9"/>
      <c r="AGG588" s="9"/>
      <c r="AGH588" s="9"/>
      <c r="AGI588" s="9"/>
      <c r="AGJ588" s="9"/>
      <c r="AGK588" s="9"/>
      <c r="AGL588" s="9"/>
      <c r="AGM588" s="9"/>
      <c r="AGN588" s="9"/>
      <c r="AGO588" s="9"/>
      <c r="AGP588" s="9"/>
      <c r="AGQ588" s="9"/>
      <c r="AGR588" s="9"/>
      <c r="AGS588" s="9"/>
      <c r="AGT588" s="9"/>
      <c r="AGU588" s="9"/>
      <c r="AGV588" s="9"/>
      <c r="AGW588" s="9"/>
      <c r="AGX588" s="9"/>
      <c r="AGY588" s="9"/>
      <c r="AGZ588" s="9"/>
      <c r="AHA588" s="9"/>
      <c r="AHB588" s="9"/>
      <c r="AHC588" s="9"/>
      <c r="AHD588" s="9"/>
      <c r="AHE588" s="9"/>
      <c r="AHF588" s="9"/>
      <c r="AHG588" s="9"/>
      <c r="AHH588" s="9"/>
      <c r="AHI588" s="9"/>
      <c r="AHJ588" s="9"/>
      <c r="AHK588" s="9"/>
      <c r="AHL588" s="9"/>
      <c r="AHM588" s="9"/>
      <c r="AHN588" s="9"/>
      <c r="AHO588" s="9"/>
      <c r="AHP588" s="9"/>
      <c r="AHQ588" s="9"/>
      <c r="AHR588" s="9"/>
      <c r="AHS588" s="9"/>
      <c r="AHT588" s="9"/>
      <c r="AHU588" s="9"/>
      <c r="AHV588" s="9"/>
      <c r="AHW588" s="9"/>
      <c r="AHX588" s="9"/>
      <c r="AHY588" s="9"/>
      <c r="AHZ588" s="9"/>
      <c r="AIA588" s="9"/>
      <c r="AIB588" s="9"/>
      <c r="AIC588" s="9"/>
      <c r="AID588" s="9"/>
      <c r="AIE588" s="9"/>
      <c r="AIF588" s="9"/>
      <c r="AIG588" s="9"/>
      <c r="AIH588" s="9"/>
      <c r="AII588" s="9"/>
      <c r="AIJ588" s="9"/>
      <c r="AIK588" s="9"/>
      <c r="AIL588" s="9"/>
      <c r="AIM588" s="9"/>
      <c r="AIN588" s="9"/>
      <c r="AIO588" s="9"/>
      <c r="AIP588" s="9"/>
      <c r="AIQ588" s="9"/>
      <c r="AIR588" s="9"/>
      <c r="AIS588" s="9"/>
      <c r="AIT588" s="9"/>
      <c r="AIU588" s="9"/>
      <c r="AIV588" s="9"/>
      <c r="AIW588" s="9"/>
      <c r="AIX588" s="9"/>
      <c r="AIY588" s="9"/>
      <c r="AIZ588" s="9"/>
      <c r="AJA588" s="9"/>
      <c r="AJB588" s="9"/>
      <c r="AJC588" s="9"/>
      <c r="AJD588" s="9"/>
      <c r="AJE588" s="9"/>
      <c r="AJF588" s="9"/>
      <c r="AJG588" s="9"/>
      <c r="AJH588" s="9"/>
      <c r="AJI588" s="9"/>
      <c r="AJJ588" s="9"/>
      <c r="AJK588" s="9"/>
      <c r="AJL588" s="9"/>
      <c r="AJM588" s="9"/>
      <c r="AJN588" s="9"/>
      <c r="AJO588" s="9"/>
      <c r="AJP588" s="9"/>
      <c r="AJQ588" s="9"/>
      <c r="AJR588" s="9"/>
      <c r="AJS588" s="9"/>
      <c r="AJT588" s="9"/>
      <c r="AJU588" s="9"/>
      <c r="AJV588" s="9"/>
      <c r="AJW588" s="9"/>
      <c r="AJX588" s="9"/>
      <c r="AJY588" s="9"/>
      <c r="AJZ588" s="9"/>
      <c r="AKA588" s="9"/>
      <c r="AKB588" s="9"/>
      <c r="AKC588" s="9"/>
      <c r="AKD588" s="9"/>
      <c r="AKE588" s="9"/>
      <c r="AKF588" s="9"/>
      <c r="AKG588" s="9"/>
      <c r="AKH588" s="9"/>
      <c r="AKI588" s="9"/>
      <c r="AKJ588" s="9"/>
      <c r="AKK588" s="9"/>
      <c r="AKL588" s="9"/>
      <c r="AKM588" s="9"/>
      <c r="AKN588" s="9"/>
      <c r="AKO588" s="9"/>
      <c r="AKP588" s="9"/>
      <c r="AKQ588" s="9"/>
      <c r="AKR588" s="9"/>
      <c r="AKS588" s="9"/>
      <c r="AKT588" s="9"/>
      <c r="AKU588" s="9"/>
      <c r="AKV588" s="9"/>
      <c r="AKW588" s="9"/>
      <c r="AKX588" s="9"/>
      <c r="AKY588" s="9"/>
      <c r="AKZ588" s="9"/>
      <c r="ALA588" s="9"/>
      <c r="ALB588" s="9"/>
      <c r="ALC588" s="9"/>
      <c r="ALD588" s="9"/>
      <c r="ALE588" s="9"/>
      <c r="ALF588" s="9"/>
      <c r="ALG588" s="9"/>
      <c r="ALH588" s="9"/>
      <c r="ALI588" s="9"/>
      <c r="ALJ588" s="9"/>
      <c r="ALK588" s="9"/>
      <c r="ALL588" s="9"/>
      <c r="ALM588" s="9"/>
      <c r="ALN588" s="9"/>
      <c r="ALO588" s="9"/>
      <c r="ALP588" s="9"/>
      <c r="ALQ588" s="9"/>
      <c r="ALR588" s="9"/>
      <c r="ALS588" s="9"/>
      <c r="ALT588" s="9"/>
      <c r="ALU588" s="9"/>
      <c r="ALV588" s="9"/>
      <c r="ALW588" s="9"/>
      <c r="ALX588" s="9"/>
      <c r="ALY588" s="9"/>
      <c r="ALZ588" s="9"/>
      <c r="AMA588" s="9"/>
      <c r="AMB588" s="9"/>
      <c r="AMC588" s="9"/>
      <c r="AMD588" s="9"/>
      <c r="AME588" s="9"/>
      <c r="AMF588" s="9"/>
      <c r="AMG588" s="9"/>
      <c r="AMH588" s="9"/>
      <c r="AMI588" s="9"/>
      <c r="AMJ588" s="9"/>
      <c r="AMK588" s="9"/>
    </row>
    <row r="589" spans="1:1025" s="8" customFormat="1" ht="27.75" hidden="1" thickBot="1">
      <c r="A589" s="146"/>
      <c r="B589" s="263"/>
      <c r="C589" s="264"/>
      <c r="D589" s="264"/>
      <c r="E589" s="264"/>
      <c r="F589" s="265">
        <v>7014</v>
      </c>
      <c r="G589" s="258">
        <v>7624</v>
      </c>
      <c r="H589" s="266" t="s">
        <v>482</v>
      </c>
      <c r="I589" s="129" t="s">
        <v>483</v>
      </c>
      <c r="J589" s="64" t="s">
        <v>484</v>
      </c>
      <c r="K589" s="64"/>
      <c r="L589" s="168">
        <v>1800</v>
      </c>
      <c r="M589" s="66">
        <v>100</v>
      </c>
      <c r="N589" s="57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  <c r="HE589" s="9"/>
      <c r="HF589" s="9"/>
      <c r="HG589" s="9"/>
      <c r="HH589" s="9"/>
      <c r="HI589" s="9"/>
      <c r="HJ589" s="9"/>
      <c r="HK589" s="9"/>
      <c r="HL589" s="9"/>
      <c r="HM589" s="9"/>
      <c r="HN589" s="9"/>
      <c r="HO589" s="9"/>
      <c r="HP589" s="9"/>
      <c r="HQ589" s="9"/>
      <c r="HR589" s="9"/>
      <c r="HS589" s="9"/>
      <c r="HT589" s="9"/>
      <c r="HU589" s="9"/>
      <c r="HV589" s="9"/>
      <c r="HW589" s="9"/>
      <c r="HX589" s="9"/>
      <c r="HY589" s="9"/>
      <c r="HZ589" s="9"/>
      <c r="IA589" s="9"/>
      <c r="IB589" s="9"/>
      <c r="IC589" s="9"/>
      <c r="ID589" s="9"/>
      <c r="IE589" s="9"/>
      <c r="IF589" s="9"/>
      <c r="IG589" s="9"/>
      <c r="IH589" s="9"/>
      <c r="II589" s="9"/>
      <c r="IJ589" s="9"/>
      <c r="IK589" s="9"/>
      <c r="IL589" s="9"/>
      <c r="IM589" s="9"/>
      <c r="IN589" s="9"/>
      <c r="IO589" s="9"/>
      <c r="IP589" s="9"/>
      <c r="IQ589" s="9"/>
      <c r="IR589" s="9"/>
      <c r="IS589" s="9"/>
      <c r="IT589" s="9"/>
      <c r="IU589" s="9"/>
      <c r="IV589" s="9"/>
      <c r="IW589" s="9"/>
      <c r="IX589" s="9"/>
      <c r="IY589" s="9"/>
      <c r="IZ589" s="9"/>
      <c r="JA589" s="9"/>
      <c r="JB589" s="9"/>
      <c r="JC589" s="9"/>
      <c r="JD589" s="9"/>
      <c r="JE589" s="9"/>
      <c r="JF589" s="9"/>
      <c r="JG589" s="9"/>
      <c r="JH589" s="9"/>
      <c r="JI589" s="9"/>
      <c r="JJ589" s="9"/>
      <c r="JK589" s="9"/>
      <c r="JL589" s="9"/>
      <c r="JM589" s="9"/>
      <c r="JN589" s="9"/>
      <c r="JO589" s="9"/>
      <c r="JP589" s="9"/>
      <c r="JQ589" s="9"/>
      <c r="JR589" s="9"/>
      <c r="JS589" s="9"/>
      <c r="JT589" s="9"/>
      <c r="JU589" s="9"/>
      <c r="JV589" s="9"/>
      <c r="JW589" s="9"/>
      <c r="JX589" s="9"/>
      <c r="JY589" s="9"/>
      <c r="JZ589" s="9"/>
      <c r="KA589" s="9"/>
      <c r="KB589" s="9"/>
      <c r="KC589" s="9"/>
      <c r="KD589" s="9"/>
      <c r="KE589" s="9"/>
      <c r="KF589" s="9"/>
      <c r="KG589" s="9"/>
      <c r="KH589" s="9"/>
      <c r="KI589" s="9"/>
      <c r="KJ589" s="9"/>
      <c r="KK589" s="9"/>
      <c r="KL589" s="9"/>
      <c r="KM589" s="9"/>
      <c r="KN589" s="9"/>
      <c r="KO589" s="9"/>
      <c r="KP589" s="9"/>
      <c r="KQ589" s="9"/>
      <c r="KR589" s="9"/>
      <c r="KS589" s="9"/>
      <c r="KT589" s="9"/>
      <c r="KU589" s="9"/>
      <c r="KV589" s="9"/>
      <c r="KW589" s="9"/>
      <c r="KX589" s="9"/>
      <c r="KY589" s="9"/>
      <c r="KZ589" s="9"/>
      <c r="LA589" s="9"/>
      <c r="LB589" s="9"/>
      <c r="LC589" s="9"/>
      <c r="LD589" s="9"/>
      <c r="LE589" s="9"/>
      <c r="LF589" s="9"/>
      <c r="LG589" s="9"/>
      <c r="LH589" s="9"/>
      <c r="LI589" s="9"/>
      <c r="LJ589" s="9"/>
      <c r="LK589" s="9"/>
      <c r="LL589" s="9"/>
      <c r="LM589" s="9"/>
      <c r="LN589" s="9"/>
      <c r="LO589" s="9"/>
      <c r="LP589" s="9"/>
      <c r="LQ589" s="9"/>
      <c r="LR589" s="9"/>
      <c r="LS589" s="9"/>
      <c r="LT589" s="9"/>
      <c r="LU589" s="9"/>
      <c r="LV589" s="9"/>
      <c r="LW589" s="9"/>
      <c r="LX589" s="9"/>
      <c r="LY589" s="9"/>
      <c r="LZ589" s="9"/>
      <c r="MA589" s="9"/>
      <c r="MB589" s="9"/>
      <c r="MC589" s="9"/>
      <c r="MD589" s="9"/>
      <c r="ME589" s="9"/>
      <c r="MF589" s="9"/>
      <c r="MG589" s="9"/>
      <c r="MH589" s="9"/>
      <c r="MI589" s="9"/>
      <c r="MJ589" s="9"/>
      <c r="MK589" s="9"/>
      <c r="ML589" s="9"/>
      <c r="MM589" s="9"/>
      <c r="MN589" s="9"/>
      <c r="MO589" s="9"/>
      <c r="MP589" s="9"/>
      <c r="MQ589" s="9"/>
      <c r="MR589" s="9"/>
      <c r="MS589" s="9"/>
      <c r="MT589" s="9"/>
      <c r="MU589" s="9"/>
      <c r="MV589" s="9"/>
      <c r="MW589" s="9"/>
      <c r="MX589" s="9"/>
      <c r="MY589" s="9"/>
      <c r="MZ589" s="9"/>
      <c r="NA589" s="9"/>
      <c r="NB589" s="9"/>
      <c r="NC589" s="9"/>
      <c r="ND589" s="9"/>
      <c r="NE589" s="9"/>
      <c r="NF589" s="9"/>
      <c r="NG589" s="9"/>
      <c r="NH589" s="9"/>
      <c r="NI589" s="9"/>
      <c r="NJ589" s="9"/>
      <c r="NK589" s="9"/>
      <c r="NL589" s="9"/>
      <c r="NM589" s="9"/>
      <c r="NN589" s="9"/>
      <c r="NO589" s="9"/>
      <c r="NP589" s="9"/>
      <c r="NQ589" s="9"/>
      <c r="NR589" s="9"/>
      <c r="NS589" s="9"/>
      <c r="NT589" s="9"/>
      <c r="NU589" s="9"/>
      <c r="NV589" s="9"/>
      <c r="NW589" s="9"/>
      <c r="NX589" s="9"/>
      <c r="NY589" s="9"/>
      <c r="NZ589" s="9"/>
      <c r="OA589" s="9"/>
      <c r="OB589" s="9"/>
      <c r="OC589" s="9"/>
      <c r="OD589" s="9"/>
      <c r="OE589" s="9"/>
      <c r="OF589" s="9"/>
      <c r="OG589" s="9"/>
      <c r="OH589" s="9"/>
      <c r="OI589" s="9"/>
      <c r="OJ589" s="9"/>
      <c r="OK589" s="9"/>
      <c r="OL589" s="9"/>
      <c r="OM589" s="9"/>
      <c r="ON589" s="9"/>
      <c r="OO589" s="9"/>
      <c r="OP589" s="9"/>
      <c r="OQ589" s="9"/>
      <c r="OR589" s="9"/>
      <c r="OS589" s="9"/>
      <c r="OT589" s="9"/>
      <c r="OU589" s="9"/>
      <c r="OV589" s="9"/>
      <c r="OW589" s="9"/>
      <c r="OX589" s="9"/>
      <c r="OY589" s="9"/>
      <c r="OZ589" s="9"/>
      <c r="PA589" s="9"/>
      <c r="PB589" s="9"/>
      <c r="PC589" s="9"/>
      <c r="PD589" s="9"/>
      <c r="PE589" s="9"/>
      <c r="PF589" s="9"/>
      <c r="PG589" s="9"/>
      <c r="PH589" s="9"/>
      <c r="PI589" s="9"/>
      <c r="PJ589" s="9"/>
      <c r="PK589" s="9"/>
      <c r="PL589" s="9"/>
      <c r="PM589" s="9"/>
      <c r="PN589" s="9"/>
      <c r="PO589" s="9"/>
      <c r="PP589" s="9"/>
      <c r="PQ589" s="9"/>
      <c r="PR589" s="9"/>
      <c r="PS589" s="9"/>
      <c r="PT589" s="9"/>
      <c r="PU589" s="9"/>
      <c r="PV589" s="9"/>
      <c r="PW589" s="9"/>
      <c r="PX589" s="9"/>
      <c r="PY589" s="9"/>
      <c r="PZ589" s="9"/>
      <c r="QA589" s="9"/>
      <c r="QB589" s="9"/>
      <c r="QC589" s="9"/>
      <c r="QD589" s="9"/>
      <c r="QE589" s="9"/>
      <c r="QF589" s="9"/>
      <c r="QG589" s="9"/>
      <c r="QH589" s="9"/>
      <c r="QI589" s="9"/>
      <c r="QJ589" s="9"/>
      <c r="QK589" s="9"/>
      <c r="QL589" s="9"/>
      <c r="QM589" s="9"/>
      <c r="QN589" s="9"/>
      <c r="QO589" s="9"/>
      <c r="QP589" s="9"/>
      <c r="QQ589" s="9"/>
      <c r="QR589" s="9"/>
      <c r="QS589" s="9"/>
      <c r="QT589" s="9"/>
      <c r="QU589" s="9"/>
      <c r="QV589" s="9"/>
      <c r="QW589" s="9"/>
      <c r="QX589" s="9"/>
      <c r="QY589" s="9"/>
      <c r="QZ589" s="9"/>
      <c r="RA589" s="9"/>
      <c r="RB589" s="9"/>
      <c r="RC589" s="9"/>
      <c r="RD589" s="9"/>
      <c r="RE589" s="9"/>
      <c r="RF589" s="9"/>
      <c r="RG589" s="9"/>
      <c r="RH589" s="9"/>
      <c r="RI589" s="9"/>
      <c r="RJ589" s="9"/>
      <c r="RK589" s="9"/>
      <c r="RL589" s="9"/>
      <c r="RM589" s="9"/>
      <c r="RN589" s="9"/>
      <c r="RO589" s="9"/>
      <c r="RP589" s="9"/>
      <c r="RQ589" s="9"/>
      <c r="RR589" s="9"/>
      <c r="RS589" s="9"/>
      <c r="RT589" s="9"/>
      <c r="RU589" s="9"/>
      <c r="RV589" s="9"/>
      <c r="RW589" s="9"/>
      <c r="RX589" s="9"/>
      <c r="RY589" s="9"/>
      <c r="RZ589" s="9"/>
      <c r="SA589" s="9"/>
      <c r="SB589" s="9"/>
      <c r="SC589" s="9"/>
      <c r="SD589" s="9"/>
      <c r="SE589" s="9"/>
      <c r="SF589" s="9"/>
      <c r="SG589" s="9"/>
      <c r="SH589" s="9"/>
      <c r="SI589" s="9"/>
      <c r="SJ589" s="9"/>
      <c r="SK589" s="9"/>
      <c r="SL589" s="9"/>
      <c r="SM589" s="9"/>
      <c r="SN589" s="9"/>
      <c r="SO589" s="9"/>
      <c r="SP589" s="9"/>
      <c r="SQ589" s="9"/>
      <c r="SR589" s="9"/>
      <c r="SS589" s="9"/>
      <c r="ST589" s="9"/>
      <c r="SU589" s="9"/>
      <c r="SV589" s="9"/>
      <c r="SW589" s="9"/>
      <c r="SX589" s="9"/>
      <c r="SY589" s="9"/>
      <c r="SZ589" s="9"/>
      <c r="TA589" s="9"/>
      <c r="TB589" s="9"/>
      <c r="TC589" s="9"/>
      <c r="TD589" s="9"/>
      <c r="TE589" s="9"/>
      <c r="TF589" s="9"/>
      <c r="TG589" s="9"/>
      <c r="TH589" s="9"/>
      <c r="TI589" s="9"/>
      <c r="TJ589" s="9"/>
      <c r="TK589" s="9"/>
      <c r="TL589" s="9"/>
      <c r="TM589" s="9"/>
      <c r="TN589" s="9"/>
      <c r="TO589" s="9"/>
      <c r="TP589" s="9"/>
      <c r="TQ589" s="9"/>
      <c r="TR589" s="9"/>
      <c r="TS589" s="9"/>
      <c r="TT589" s="9"/>
      <c r="TU589" s="9"/>
      <c r="TV589" s="9"/>
      <c r="TW589" s="9"/>
      <c r="TX589" s="9"/>
      <c r="TY589" s="9"/>
      <c r="TZ589" s="9"/>
      <c r="UA589" s="9"/>
      <c r="UB589" s="9"/>
      <c r="UC589" s="9"/>
      <c r="UD589" s="9"/>
      <c r="UE589" s="9"/>
      <c r="UF589" s="9"/>
      <c r="UG589" s="9"/>
      <c r="UH589" s="9"/>
      <c r="UI589" s="9"/>
      <c r="UJ589" s="9"/>
      <c r="UK589" s="9"/>
      <c r="UL589" s="9"/>
      <c r="UM589" s="9"/>
      <c r="UN589" s="9"/>
      <c r="UO589" s="9"/>
      <c r="UP589" s="9"/>
      <c r="UQ589" s="9"/>
      <c r="UR589" s="9"/>
      <c r="US589" s="9"/>
      <c r="UT589" s="9"/>
      <c r="UU589" s="9"/>
      <c r="UV589" s="9"/>
      <c r="UW589" s="9"/>
      <c r="UX589" s="9"/>
      <c r="UY589" s="9"/>
      <c r="UZ589" s="9"/>
      <c r="VA589" s="9"/>
      <c r="VB589" s="9"/>
      <c r="VC589" s="9"/>
      <c r="VD589" s="9"/>
      <c r="VE589" s="9"/>
      <c r="VF589" s="9"/>
      <c r="VG589" s="9"/>
      <c r="VH589" s="9"/>
      <c r="VI589" s="9"/>
      <c r="VJ589" s="9"/>
      <c r="VK589" s="9"/>
      <c r="VL589" s="9"/>
      <c r="VM589" s="9"/>
      <c r="VN589" s="9"/>
      <c r="VO589" s="9"/>
      <c r="VP589" s="9"/>
      <c r="VQ589" s="9"/>
      <c r="VR589" s="9"/>
      <c r="VS589" s="9"/>
      <c r="VT589" s="9"/>
      <c r="VU589" s="9"/>
      <c r="VV589" s="9"/>
      <c r="VW589" s="9"/>
      <c r="VX589" s="9"/>
      <c r="VY589" s="9"/>
      <c r="VZ589" s="9"/>
      <c r="WA589" s="9"/>
      <c r="WB589" s="9"/>
      <c r="WC589" s="9"/>
      <c r="WD589" s="9"/>
      <c r="WE589" s="9"/>
      <c r="WF589" s="9"/>
      <c r="WG589" s="9"/>
      <c r="WH589" s="9"/>
      <c r="WI589" s="9"/>
      <c r="WJ589" s="9"/>
      <c r="WK589" s="9"/>
      <c r="WL589" s="9"/>
      <c r="WM589" s="9"/>
      <c r="WN589" s="9"/>
      <c r="WO589" s="9"/>
      <c r="WP589" s="9"/>
      <c r="WQ589" s="9"/>
      <c r="WR589" s="9"/>
      <c r="WS589" s="9"/>
      <c r="WT589" s="9"/>
      <c r="WU589" s="9"/>
      <c r="WV589" s="9"/>
      <c r="WW589" s="9"/>
      <c r="WX589" s="9"/>
      <c r="WY589" s="9"/>
      <c r="WZ589" s="9"/>
      <c r="XA589" s="9"/>
      <c r="XB589" s="9"/>
      <c r="XC589" s="9"/>
      <c r="XD589" s="9"/>
      <c r="XE589" s="9"/>
      <c r="XF589" s="9"/>
      <c r="XG589" s="9"/>
      <c r="XH589" s="9"/>
      <c r="XI589" s="9"/>
      <c r="XJ589" s="9"/>
      <c r="XK589" s="9"/>
      <c r="XL589" s="9"/>
      <c r="XM589" s="9"/>
      <c r="XN589" s="9"/>
      <c r="XO589" s="9"/>
      <c r="XP589" s="9"/>
      <c r="XQ589" s="9"/>
      <c r="XR589" s="9"/>
      <c r="XS589" s="9"/>
      <c r="XT589" s="9"/>
      <c r="XU589" s="9"/>
      <c r="XV589" s="9"/>
      <c r="XW589" s="9"/>
      <c r="XX589" s="9"/>
      <c r="XY589" s="9"/>
      <c r="XZ589" s="9"/>
      <c r="YA589" s="9"/>
      <c r="YB589" s="9"/>
      <c r="YC589" s="9"/>
      <c r="YD589" s="9"/>
      <c r="YE589" s="9"/>
      <c r="YF589" s="9"/>
      <c r="YG589" s="9"/>
      <c r="YH589" s="9"/>
      <c r="YI589" s="9"/>
      <c r="YJ589" s="9"/>
      <c r="YK589" s="9"/>
      <c r="YL589" s="9"/>
      <c r="YM589" s="9"/>
      <c r="YN589" s="9"/>
      <c r="YO589" s="9"/>
      <c r="YP589" s="9"/>
      <c r="YQ589" s="9"/>
      <c r="YR589" s="9"/>
      <c r="YS589" s="9"/>
      <c r="YT589" s="9"/>
      <c r="YU589" s="9"/>
      <c r="YV589" s="9"/>
      <c r="YW589" s="9"/>
      <c r="YX589" s="9"/>
      <c r="YY589" s="9"/>
      <c r="YZ589" s="9"/>
      <c r="ZA589" s="9"/>
      <c r="ZB589" s="9"/>
      <c r="ZC589" s="9"/>
      <c r="ZD589" s="9"/>
      <c r="ZE589" s="9"/>
      <c r="ZF589" s="9"/>
      <c r="ZG589" s="9"/>
      <c r="ZH589" s="9"/>
      <c r="ZI589" s="9"/>
      <c r="ZJ589" s="9"/>
      <c r="ZK589" s="9"/>
      <c r="ZL589" s="9"/>
      <c r="ZM589" s="9"/>
      <c r="ZN589" s="9"/>
      <c r="ZO589" s="9"/>
      <c r="ZP589" s="9"/>
      <c r="ZQ589" s="9"/>
      <c r="ZR589" s="9"/>
      <c r="ZS589" s="9"/>
      <c r="ZT589" s="9"/>
      <c r="ZU589" s="9"/>
      <c r="ZV589" s="9"/>
      <c r="ZW589" s="9"/>
      <c r="ZX589" s="9"/>
      <c r="ZY589" s="9"/>
      <c r="ZZ589" s="9"/>
      <c r="AAA589" s="9"/>
      <c r="AAB589" s="9"/>
      <c r="AAC589" s="9"/>
      <c r="AAD589" s="9"/>
      <c r="AAE589" s="9"/>
      <c r="AAF589" s="9"/>
      <c r="AAG589" s="9"/>
      <c r="AAH589" s="9"/>
      <c r="AAI589" s="9"/>
      <c r="AAJ589" s="9"/>
      <c r="AAK589" s="9"/>
      <c r="AAL589" s="9"/>
      <c r="AAM589" s="9"/>
      <c r="AAN589" s="9"/>
      <c r="AAO589" s="9"/>
      <c r="AAP589" s="9"/>
      <c r="AAQ589" s="9"/>
      <c r="AAR589" s="9"/>
      <c r="AAS589" s="9"/>
      <c r="AAT589" s="9"/>
      <c r="AAU589" s="9"/>
      <c r="AAV589" s="9"/>
      <c r="AAW589" s="9"/>
      <c r="AAX589" s="9"/>
      <c r="AAY589" s="9"/>
      <c r="AAZ589" s="9"/>
      <c r="ABA589" s="9"/>
      <c r="ABB589" s="9"/>
      <c r="ABC589" s="9"/>
      <c r="ABD589" s="9"/>
      <c r="ABE589" s="9"/>
      <c r="ABF589" s="9"/>
      <c r="ABG589" s="9"/>
      <c r="ABH589" s="9"/>
      <c r="ABI589" s="9"/>
      <c r="ABJ589" s="9"/>
      <c r="ABK589" s="9"/>
      <c r="ABL589" s="9"/>
      <c r="ABM589" s="9"/>
      <c r="ABN589" s="9"/>
      <c r="ABO589" s="9"/>
      <c r="ABP589" s="9"/>
      <c r="ABQ589" s="9"/>
      <c r="ABR589" s="9"/>
      <c r="ABS589" s="9"/>
      <c r="ABT589" s="9"/>
      <c r="ABU589" s="9"/>
      <c r="ABV589" s="9"/>
      <c r="ABW589" s="9"/>
      <c r="ABX589" s="9"/>
      <c r="ABY589" s="9"/>
      <c r="ABZ589" s="9"/>
      <c r="ACA589" s="9"/>
      <c r="ACB589" s="9"/>
      <c r="ACC589" s="9"/>
      <c r="ACD589" s="9"/>
      <c r="ACE589" s="9"/>
      <c r="ACF589" s="9"/>
      <c r="ACG589" s="9"/>
      <c r="ACH589" s="9"/>
      <c r="ACI589" s="9"/>
      <c r="ACJ589" s="9"/>
      <c r="ACK589" s="9"/>
      <c r="ACL589" s="9"/>
      <c r="ACM589" s="9"/>
      <c r="ACN589" s="9"/>
      <c r="ACO589" s="9"/>
      <c r="ACP589" s="9"/>
      <c r="ACQ589" s="9"/>
      <c r="ACR589" s="9"/>
      <c r="ACS589" s="9"/>
      <c r="ACT589" s="9"/>
      <c r="ACU589" s="9"/>
      <c r="ACV589" s="9"/>
      <c r="ACW589" s="9"/>
      <c r="ACX589" s="9"/>
      <c r="ACY589" s="9"/>
      <c r="ACZ589" s="9"/>
      <c r="ADA589" s="9"/>
      <c r="ADB589" s="9"/>
      <c r="ADC589" s="9"/>
      <c r="ADD589" s="9"/>
      <c r="ADE589" s="9"/>
      <c r="ADF589" s="9"/>
      <c r="ADG589" s="9"/>
      <c r="ADH589" s="9"/>
      <c r="ADI589" s="9"/>
      <c r="ADJ589" s="9"/>
      <c r="ADK589" s="9"/>
      <c r="ADL589" s="9"/>
      <c r="ADM589" s="9"/>
      <c r="ADN589" s="9"/>
      <c r="ADO589" s="9"/>
      <c r="ADP589" s="9"/>
      <c r="ADQ589" s="9"/>
      <c r="ADR589" s="9"/>
      <c r="ADS589" s="9"/>
      <c r="ADT589" s="9"/>
      <c r="ADU589" s="9"/>
      <c r="ADV589" s="9"/>
      <c r="ADW589" s="9"/>
      <c r="ADX589" s="9"/>
      <c r="ADY589" s="9"/>
      <c r="ADZ589" s="9"/>
      <c r="AEA589" s="9"/>
      <c r="AEB589" s="9"/>
      <c r="AEC589" s="9"/>
      <c r="AED589" s="9"/>
      <c r="AEE589" s="9"/>
      <c r="AEF589" s="9"/>
      <c r="AEG589" s="9"/>
      <c r="AEH589" s="9"/>
      <c r="AEI589" s="9"/>
      <c r="AEJ589" s="9"/>
      <c r="AEK589" s="9"/>
      <c r="AEL589" s="9"/>
      <c r="AEM589" s="9"/>
      <c r="AEN589" s="9"/>
      <c r="AEO589" s="9"/>
      <c r="AEP589" s="9"/>
      <c r="AEQ589" s="9"/>
      <c r="AER589" s="9"/>
      <c r="AES589" s="9"/>
      <c r="AET589" s="9"/>
      <c r="AEU589" s="9"/>
      <c r="AEV589" s="9"/>
      <c r="AEW589" s="9"/>
      <c r="AEX589" s="9"/>
      <c r="AEY589" s="9"/>
      <c r="AEZ589" s="9"/>
      <c r="AFA589" s="9"/>
      <c r="AFB589" s="9"/>
      <c r="AFC589" s="9"/>
      <c r="AFD589" s="9"/>
      <c r="AFE589" s="9"/>
      <c r="AFF589" s="9"/>
      <c r="AFG589" s="9"/>
      <c r="AFH589" s="9"/>
      <c r="AFI589" s="9"/>
      <c r="AFJ589" s="9"/>
      <c r="AFK589" s="9"/>
      <c r="AFL589" s="9"/>
      <c r="AFM589" s="9"/>
      <c r="AFN589" s="9"/>
      <c r="AFO589" s="9"/>
      <c r="AFP589" s="9"/>
      <c r="AFQ589" s="9"/>
      <c r="AFR589" s="9"/>
      <c r="AFS589" s="9"/>
      <c r="AFT589" s="9"/>
      <c r="AFU589" s="9"/>
      <c r="AFV589" s="9"/>
      <c r="AFW589" s="9"/>
      <c r="AFX589" s="9"/>
      <c r="AFY589" s="9"/>
      <c r="AFZ589" s="9"/>
      <c r="AGA589" s="9"/>
      <c r="AGB589" s="9"/>
      <c r="AGC589" s="9"/>
      <c r="AGD589" s="9"/>
      <c r="AGE589" s="9"/>
      <c r="AGF589" s="9"/>
      <c r="AGG589" s="9"/>
      <c r="AGH589" s="9"/>
      <c r="AGI589" s="9"/>
      <c r="AGJ589" s="9"/>
      <c r="AGK589" s="9"/>
      <c r="AGL589" s="9"/>
      <c r="AGM589" s="9"/>
      <c r="AGN589" s="9"/>
      <c r="AGO589" s="9"/>
      <c r="AGP589" s="9"/>
      <c r="AGQ589" s="9"/>
      <c r="AGR589" s="9"/>
      <c r="AGS589" s="9"/>
      <c r="AGT589" s="9"/>
      <c r="AGU589" s="9"/>
      <c r="AGV589" s="9"/>
      <c r="AGW589" s="9"/>
      <c r="AGX589" s="9"/>
      <c r="AGY589" s="9"/>
      <c r="AGZ589" s="9"/>
      <c r="AHA589" s="9"/>
      <c r="AHB589" s="9"/>
      <c r="AHC589" s="9"/>
      <c r="AHD589" s="9"/>
      <c r="AHE589" s="9"/>
      <c r="AHF589" s="9"/>
      <c r="AHG589" s="9"/>
      <c r="AHH589" s="9"/>
      <c r="AHI589" s="9"/>
      <c r="AHJ589" s="9"/>
      <c r="AHK589" s="9"/>
      <c r="AHL589" s="9"/>
      <c r="AHM589" s="9"/>
      <c r="AHN589" s="9"/>
      <c r="AHO589" s="9"/>
      <c r="AHP589" s="9"/>
      <c r="AHQ589" s="9"/>
      <c r="AHR589" s="9"/>
      <c r="AHS589" s="9"/>
      <c r="AHT589" s="9"/>
      <c r="AHU589" s="9"/>
      <c r="AHV589" s="9"/>
      <c r="AHW589" s="9"/>
      <c r="AHX589" s="9"/>
      <c r="AHY589" s="9"/>
      <c r="AHZ589" s="9"/>
      <c r="AIA589" s="9"/>
      <c r="AIB589" s="9"/>
      <c r="AIC589" s="9"/>
      <c r="AID589" s="9"/>
      <c r="AIE589" s="9"/>
      <c r="AIF589" s="9"/>
      <c r="AIG589" s="9"/>
      <c r="AIH589" s="9"/>
      <c r="AII589" s="9"/>
      <c r="AIJ589" s="9"/>
      <c r="AIK589" s="9"/>
      <c r="AIL589" s="9"/>
      <c r="AIM589" s="9"/>
      <c r="AIN589" s="9"/>
      <c r="AIO589" s="9"/>
      <c r="AIP589" s="9"/>
      <c r="AIQ589" s="9"/>
      <c r="AIR589" s="9"/>
      <c r="AIS589" s="9"/>
      <c r="AIT589" s="9"/>
      <c r="AIU589" s="9"/>
      <c r="AIV589" s="9"/>
      <c r="AIW589" s="9"/>
      <c r="AIX589" s="9"/>
      <c r="AIY589" s="9"/>
      <c r="AIZ589" s="9"/>
      <c r="AJA589" s="9"/>
      <c r="AJB589" s="9"/>
      <c r="AJC589" s="9"/>
      <c r="AJD589" s="9"/>
      <c r="AJE589" s="9"/>
      <c r="AJF589" s="9"/>
      <c r="AJG589" s="9"/>
      <c r="AJH589" s="9"/>
      <c r="AJI589" s="9"/>
      <c r="AJJ589" s="9"/>
      <c r="AJK589" s="9"/>
      <c r="AJL589" s="9"/>
      <c r="AJM589" s="9"/>
      <c r="AJN589" s="9"/>
      <c r="AJO589" s="9"/>
      <c r="AJP589" s="9"/>
      <c r="AJQ589" s="9"/>
      <c r="AJR589" s="9"/>
      <c r="AJS589" s="9"/>
      <c r="AJT589" s="9"/>
      <c r="AJU589" s="9"/>
      <c r="AJV589" s="9"/>
      <c r="AJW589" s="9"/>
      <c r="AJX589" s="9"/>
      <c r="AJY589" s="9"/>
      <c r="AJZ589" s="9"/>
      <c r="AKA589" s="9"/>
      <c r="AKB589" s="9"/>
      <c r="AKC589" s="9"/>
      <c r="AKD589" s="9"/>
      <c r="AKE589" s="9"/>
      <c r="AKF589" s="9"/>
      <c r="AKG589" s="9"/>
      <c r="AKH589" s="9"/>
      <c r="AKI589" s="9"/>
      <c r="AKJ589" s="9"/>
      <c r="AKK589" s="9"/>
      <c r="AKL589" s="9"/>
      <c r="AKM589" s="9"/>
      <c r="AKN589" s="9"/>
      <c r="AKO589" s="9"/>
      <c r="AKP589" s="9"/>
      <c r="AKQ589" s="9"/>
      <c r="AKR589" s="9"/>
      <c r="AKS589" s="9"/>
      <c r="AKT589" s="9"/>
      <c r="AKU589" s="9"/>
      <c r="AKV589" s="9"/>
      <c r="AKW589" s="9"/>
      <c r="AKX589" s="9"/>
      <c r="AKY589" s="9"/>
      <c r="AKZ589" s="9"/>
      <c r="ALA589" s="9"/>
      <c r="ALB589" s="9"/>
      <c r="ALC589" s="9"/>
      <c r="ALD589" s="9"/>
      <c r="ALE589" s="9"/>
      <c r="ALF589" s="9"/>
      <c r="ALG589" s="9"/>
      <c r="ALH589" s="9"/>
      <c r="ALI589" s="9"/>
      <c r="ALJ589" s="9"/>
      <c r="ALK589" s="9"/>
      <c r="ALL589" s="9"/>
      <c r="ALM589" s="9"/>
      <c r="ALN589" s="9"/>
      <c r="ALO589" s="9"/>
      <c r="ALP589" s="9"/>
      <c r="ALQ589" s="9"/>
      <c r="ALR589" s="9"/>
      <c r="ALS589" s="9"/>
      <c r="ALT589" s="9"/>
      <c r="ALU589" s="9"/>
      <c r="ALV589" s="9"/>
      <c r="ALW589" s="9"/>
      <c r="ALX589" s="9"/>
      <c r="ALY589" s="9"/>
      <c r="ALZ589" s="9"/>
      <c r="AMA589" s="9"/>
      <c r="AMB589" s="9"/>
      <c r="AMC589" s="9"/>
      <c r="AMD589" s="9"/>
      <c r="AME589" s="9"/>
      <c r="AMF589" s="9"/>
      <c r="AMG589" s="9"/>
      <c r="AMH589" s="9"/>
      <c r="AMI589" s="9"/>
      <c r="AMJ589" s="9"/>
      <c r="AMK589" s="9"/>
    </row>
    <row r="590" spans="1:1025" s="8" customFormat="1" ht="27.75" hidden="1" thickBot="1">
      <c r="A590" s="146"/>
      <c r="B590" s="67">
        <v>7014</v>
      </c>
      <c r="C590" s="68"/>
      <c r="D590" s="68"/>
      <c r="E590" s="69" t="s">
        <v>485</v>
      </c>
      <c r="F590" s="70"/>
      <c r="G590" s="71"/>
      <c r="H590" s="196"/>
      <c r="I590" s="197"/>
      <c r="J590" s="198"/>
      <c r="K590" s="199"/>
      <c r="L590" s="262">
        <f>SUM(L589)</f>
        <v>1800</v>
      </c>
      <c r="M590" s="95">
        <f>SUM(M589:M589)</f>
        <v>100</v>
      </c>
      <c r="N590" s="77">
        <f>M590+L590</f>
        <v>1900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  <c r="HJ590" s="9"/>
      <c r="HK590" s="9"/>
      <c r="HL590" s="9"/>
      <c r="HM590" s="9"/>
      <c r="HN590" s="9"/>
      <c r="HO590" s="9"/>
      <c r="HP590" s="9"/>
      <c r="HQ590" s="9"/>
      <c r="HR590" s="9"/>
      <c r="HS590" s="9"/>
      <c r="HT590" s="9"/>
      <c r="HU590" s="9"/>
      <c r="HV590" s="9"/>
      <c r="HW590" s="9"/>
      <c r="HX590" s="9"/>
      <c r="HY590" s="9"/>
      <c r="HZ590" s="9"/>
      <c r="IA590" s="9"/>
      <c r="IB590" s="9"/>
      <c r="IC590" s="9"/>
      <c r="ID590" s="9"/>
      <c r="IE590" s="9"/>
      <c r="IF590" s="9"/>
      <c r="IG590" s="9"/>
      <c r="IH590" s="9"/>
      <c r="II590" s="9"/>
      <c r="IJ590" s="9"/>
      <c r="IK590" s="9"/>
      <c r="IL590" s="9"/>
      <c r="IM590" s="9"/>
      <c r="IN590" s="9"/>
      <c r="IO590" s="9"/>
      <c r="IP590" s="9"/>
      <c r="IQ590" s="9"/>
      <c r="IR590" s="9"/>
      <c r="IS590" s="9"/>
      <c r="IT590" s="9"/>
      <c r="IU590" s="9"/>
      <c r="IV590" s="9"/>
      <c r="IW590" s="9"/>
      <c r="IX590" s="9"/>
      <c r="IY590" s="9"/>
      <c r="IZ590" s="9"/>
      <c r="JA590" s="9"/>
      <c r="JB590" s="9"/>
      <c r="JC590" s="9"/>
      <c r="JD590" s="9"/>
      <c r="JE590" s="9"/>
      <c r="JF590" s="9"/>
      <c r="JG590" s="9"/>
      <c r="JH590" s="9"/>
      <c r="JI590" s="9"/>
      <c r="JJ590" s="9"/>
      <c r="JK590" s="9"/>
      <c r="JL590" s="9"/>
      <c r="JM590" s="9"/>
      <c r="JN590" s="9"/>
      <c r="JO590" s="9"/>
      <c r="JP590" s="9"/>
      <c r="JQ590" s="9"/>
      <c r="JR590" s="9"/>
      <c r="JS590" s="9"/>
      <c r="JT590" s="9"/>
      <c r="JU590" s="9"/>
      <c r="JV590" s="9"/>
      <c r="JW590" s="9"/>
      <c r="JX590" s="9"/>
      <c r="JY590" s="9"/>
      <c r="JZ590" s="9"/>
      <c r="KA590" s="9"/>
      <c r="KB590" s="9"/>
      <c r="KC590" s="9"/>
      <c r="KD590" s="9"/>
      <c r="KE590" s="9"/>
      <c r="KF590" s="9"/>
      <c r="KG590" s="9"/>
      <c r="KH590" s="9"/>
      <c r="KI590" s="9"/>
      <c r="KJ590" s="9"/>
      <c r="KK590" s="9"/>
      <c r="KL590" s="9"/>
      <c r="KM590" s="9"/>
      <c r="KN590" s="9"/>
      <c r="KO590" s="9"/>
      <c r="KP590" s="9"/>
      <c r="KQ590" s="9"/>
      <c r="KR590" s="9"/>
      <c r="KS590" s="9"/>
      <c r="KT590" s="9"/>
      <c r="KU590" s="9"/>
      <c r="KV590" s="9"/>
      <c r="KW590" s="9"/>
      <c r="KX590" s="9"/>
      <c r="KY590" s="9"/>
      <c r="KZ590" s="9"/>
      <c r="LA590" s="9"/>
      <c r="LB590" s="9"/>
      <c r="LC590" s="9"/>
      <c r="LD590" s="9"/>
      <c r="LE590" s="9"/>
      <c r="LF590" s="9"/>
      <c r="LG590" s="9"/>
      <c r="LH590" s="9"/>
      <c r="LI590" s="9"/>
      <c r="LJ590" s="9"/>
      <c r="LK590" s="9"/>
      <c r="LL590" s="9"/>
      <c r="LM590" s="9"/>
      <c r="LN590" s="9"/>
      <c r="LO590" s="9"/>
      <c r="LP590" s="9"/>
      <c r="LQ590" s="9"/>
      <c r="LR590" s="9"/>
      <c r="LS590" s="9"/>
      <c r="LT590" s="9"/>
      <c r="LU590" s="9"/>
      <c r="LV590" s="9"/>
      <c r="LW590" s="9"/>
      <c r="LX590" s="9"/>
      <c r="LY590" s="9"/>
      <c r="LZ590" s="9"/>
      <c r="MA590" s="9"/>
      <c r="MB590" s="9"/>
      <c r="MC590" s="9"/>
      <c r="MD590" s="9"/>
      <c r="ME590" s="9"/>
      <c r="MF590" s="9"/>
      <c r="MG590" s="9"/>
      <c r="MH590" s="9"/>
      <c r="MI590" s="9"/>
      <c r="MJ590" s="9"/>
      <c r="MK590" s="9"/>
      <c r="ML590" s="9"/>
      <c r="MM590" s="9"/>
      <c r="MN590" s="9"/>
      <c r="MO590" s="9"/>
      <c r="MP590" s="9"/>
      <c r="MQ590" s="9"/>
      <c r="MR590" s="9"/>
      <c r="MS590" s="9"/>
      <c r="MT590" s="9"/>
      <c r="MU590" s="9"/>
      <c r="MV590" s="9"/>
      <c r="MW590" s="9"/>
      <c r="MX590" s="9"/>
      <c r="MY590" s="9"/>
      <c r="MZ590" s="9"/>
      <c r="NA590" s="9"/>
      <c r="NB590" s="9"/>
      <c r="NC590" s="9"/>
      <c r="ND590" s="9"/>
      <c r="NE590" s="9"/>
      <c r="NF590" s="9"/>
      <c r="NG590" s="9"/>
      <c r="NH590" s="9"/>
      <c r="NI590" s="9"/>
      <c r="NJ590" s="9"/>
      <c r="NK590" s="9"/>
      <c r="NL590" s="9"/>
      <c r="NM590" s="9"/>
      <c r="NN590" s="9"/>
      <c r="NO590" s="9"/>
      <c r="NP590" s="9"/>
      <c r="NQ590" s="9"/>
      <c r="NR590" s="9"/>
      <c r="NS590" s="9"/>
      <c r="NT590" s="9"/>
      <c r="NU590" s="9"/>
      <c r="NV590" s="9"/>
      <c r="NW590" s="9"/>
      <c r="NX590" s="9"/>
      <c r="NY590" s="9"/>
      <c r="NZ590" s="9"/>
      <c r="OA590" s="9"/>
      <c r="OB590" s="9"/>
      <c r="OC590" s="9"/>
      <c r="OD590" s="9"/>
      <c r="OE590" s="9"/>
      <c r="OF590" s="9"/>
      <c r="OG590" s="9"/>
      <c r="OH590" s="9"/>
      <c r="OI590" s="9"/>
      <c r="OJ590" s="9"/>
      <c r="OK590" s="9"/>
      <c r="OL590" s="9"/>
      <c r="OM590" s="9"/>
      <c r="ON590" s="9"/>
      <c r="OO590" s="9"/>
      <c r="OP590" s="9"/>
      <c r="OQ590" s="9"/>
      <c r="OR590" s="9"/>
      <c r="OS590" s="9"/>
      <c r="OT590" s="9"/>
      <c r="OU590" s="9"/>
      <c r="OV590" s="9"/>
      <c r="OW590" s="9"/>
      <c r="OX590" s="9"/>
      <c r="OY590" s="9"/>
      <c r="OZ590" s="9"/>
      <c r="PA590" s="9"/>
      <c r="PB590" s="9"/>
      <c r="PC590" s="9"/>
      <c r="PD590" s="9"/>
      <c r="PE590" s="9"/>
      <c r="PF590" s="9"/>
      <c r="PG590" s="9"/>
      <c r="PH590" s="9"/>
      <c r="PI590" s="9"/>
      <c r="PJ590" s="9"/>
      <c r="PK590" s="9"/>
      <c r="PL590" s="9"/>
      <c r="PM590" s="9"/>
      <c r="PN590" s="9"/>
      <c r="PO590" s="9"/>
      <c r="PP590" s="9"/>
      <c r="PQ590" s="9"/>
      <c r="PR590" s="9"/>
      <c r="PS590" s="9"/>
      <c r="PT590" s="9"/>
      <c r="PU590" s="9"/>
      <c r="PV590" s="9"/>
      <c r="PW590" s="9"/>
      <c r="PX590" s="9"/>
      <c r="PY590" s="9"/>
      <c r="PZ590" s="9"/>
      <c r="QA590" s="9"/>
      <c r="QB590" s="9"/>
      <c r="QC590" s="9"/>
      <c r="QD590" s="9"/>
      <c r="QE590" s="9"/>
      <c r="QF590" s="9"/>
      <c r="QG590" s="9"/>
      <c r="QH590" s="9"/>
      <c r="QI590" s="9"/>
      <c r="QJ590" s="9"/>
      <c r="QK590" s="9"/>
      <c r="QL590" s="9"/>
      <c r="QM590" s="9"/>
      <c r="QN590" s="9"/>
      <c r="QO590" s="9"/>
      <c r="QP590" s="9"/>
      <c r="QQ590" s="9"/>
      <c r="QR590" s="9"/>
      <c r="QS590" s="9"/>
      <c r="QT590" s="9"/>
      <c r="QU590" s="9"/>
      <c r="QV590" s="9"/>
      <c r="QW590" s="9"/>
      <c r="QX590" s="9"/>
      <c r="QY590" s="9"/>
      <c r="QZ590" s="9"/>
      <c r="RA590" s="9"/>
      <c r="RB590" s="9"/>
      <c r="RC590" s="9"/>
      <c r="RD590" s="9"/>
      <c r="RE590" s="9"/>
      <c r="RF590" s="9"/>
      <c r="RG590" s="9"/>
      <c r="RH590" s="9"/>
      <c r="RI590" s="9"/>
      <c r="RJ590" s="9"/>
      <c r="RK590" s="9"/>
      <c r="RL590" s="9"/>
      <c r="RM590" s="9"/>
      <c r="RN590" s="9"/>
      <c r="RO590" s="9"/>
      <c r="RP590" s="9"/>
      <c r="RQ590" s="9"/>
      <c r="RR590" s="9"/>
      <c r="RS590" s="9"/>
      <c r="RT590" s="9"/>
      <c r="RU590" s="9"/>
      <c r="RV590" s="9"/>
      <c r="RW590" s="9"/>
      <c r="RX590" s="9"/>
      <c r="RY590" s="9"/>
      <c r="RZ590" s="9"/>
      <c r="SA590" s="9"/>
      <c r="SB590" s="9"/>
      <c r="SC590" s="9"/>
      <c r="SD590" s="9"/>
      <c r="SE590" s="9"/>
      <c r="SF590" s="9"/>
      <c r="SG590" s="9"/>
      <c r="SH590" s="9"/>
      <c r="SI590" s="9"/>
      <c r="SJ590" s="9"/>
      <c r="SK590" s="9"/>
      <c r="SL590" s="9"/>
      <c r="SM590" s="9"/>
      <c r="SN590" s="9"/>
      <c r="SO590" s="9"/>
      <c r="SP590" s="9"/>
      <c r="SQ590" s="9"/>
      <c r="SR590" s="9"/>
      <c r="SS590" s="9"/>
      <c r="ST590" s="9"/>
      <c r="SU590" s="9"/>
      <c r="SV590" s="9"/>
      <c r="SW590" s="9"/>
      <c r="SX590" s="9"/>
      <c r="SY590" s="9"/>
      <c r="SZ590" s="9"/>
      <c r="TA590" s="9"/>
      <c r="TB590" s="9"/>
      <c r="TC590" s="9"/>
      <c r="TD590" s="9"/>
      <c r="TE590" s="9"/>
      <c r="TF590" s="9"/>
      <c r="TG590" s="9"/>
      <c r="TH590" s="9"/>
      <c r="TI590" s="9"/>
      <c r="TJ590" s="9"/>
      <c r="TK590" s="9"/>
      <c r="TL590" s="9"/>
      <c r="TM590" s="9"/>
      <c r="TN590" s="9"/>
      <c r="TO590" s="9"/>
      <c r="TP590" s="9"/>
      <c r="TQ590" s="9"/>
      <c r="TR590" s="9"/>
      <c r="TS590" s="9"/>
      <c r="TT590" s="9"/>
      <c r="TU590" s="9"/>
      <c r="TV590" s="9"/>
      <c r="TW590" s="9"/>
      <c r="TX590" s="9"/>
      <c r="TY590" s="9"/>
      <c r="TZ590" s="9"/>
      <c r="UA590" s="9"/>
      <c r="UB590" s="9"/>
      <c r="UC590" s="9"/>
      <c r="UD590" s="9"/>
      <c r="UE590" s="9"/>
      <c r="UF590" s="9"/>
      <c r="UG590" s="9"/>
      <c r="UH590" s="9"/>
      <c r="UI590" s="9"/>
      <c r="UJ590" s="9"/>
      <c r="UK590" s="9"/>
      <c r="UL590" s="9"/>
      <c r="UM590" s="9"/>
      <c r="UN590" s="9"/>
      <c r="UO590" s="9"/>
      <c r="UP590" s="9"/>
      <c r="UQ590" s="9"/>
      <c r="UR590" s="9"/>
      <c r="US590" s="9"/>
      <c r="UT590" s="9"/>
      <c r="UU590" s="9"/>
      <c r="UV590" s="9"/>
      <c r="UW590" s="9"/>
      <c r="UX590" s="9"/>
      <c r="UY590" s="9"/>
      <c r="UZ590" s="9"/>
      <c r="VA590" s="9"/>
      <c r="VB590" s="9"/>
      <c r="VC590" s="9"/>
      <c r="VD590" s="9"/>
      <c r="VE590" s="9"/>
      <c r="VF590" s="9"/>
      <c r="VG590" s="9"/>
      <c r="VH590" s="9"/>
      <c r="VI590" s="9"/>
      <c r="VJ590" s="9"/>
      <c r="VK590" s="9"/>
      <c r="VL590" s="9"/>
      <c r="VM590" s="9"/>
      <c r="VN590" s="9"/>
      <c r="VO590" s="9"/>
      <c r="VP590" s="9"/>
      <c r="VQ590" s="9"/>
      <c r="VR590" s="9"/>
      <c r="VS590" s="9"/>
      <c r="VT590" s="9"/>
      <c r="VU590" s="9"/>
      <c r="VV590" s="9"/>
      <c r="VW590" s="9"/>
      <c r="VX590" s="9"/>
      <c r="VY590" s="9"/>
      <c r="VZ590" s="9"/>
      <c r="WA590" s="9"/>
      <c r="WB590" s="9"/>
      <c r="WC590" s="9"/>
      <c r="WD590" s="9"/>
      <c r="WE590" s="9"/>
      <c r="WF590" s="9"/>
      <c r="WG590" s="9"/>
      <c r="WH590" s="9"/>
      <c r="WI590" s="9"/>
      <c r="WJ590" s="9"/>
      <c r="WK590" s="9"/>
      <c r="WL590" s="9"/>
      <c r="WM590" s="9"/>
      <c r="WN590" s="9"/>
      <c r="WO590" s="9"/>
      <c r="WP590" s="9"/>
      <c r="WQ590" s="9"/>
      <c r="WR590" s="9"/>
      <c r="WS590" s="9"/>
      <c r="WT590" s="9"/>
      <c r="WU590" s="9"/>
      <c r="WV590" s="9"/>
      <c r="WW590" s="9"/>
      <c r="WX590" s="9"/>
      <c r="WY590" s="9"/>
      <c r="WZ590" s="9"/>
      <c r="XA590" s="9"/>
      <c r="XB590" s="9"/>
      <c r="XC590" s="9"/>
      <c r="XD590" s="9"/>
      <c r="XE590" s="9"/>
      <c r="XF590" s="9"/>
      <c r="XG590" s="9"/>
      <c r="XH590" s="9"/>
      <c r="XI590" s="9"/>
      <c r="XJ590" s="9"/>
      <c r="XK590" s="9"/>
      <c r="XL590" s="9"/>
      <c r="XM590" s="9"/>
      <c r="XN590" s="9"/>
      <c r="XO590" s="9"/>
      <c r="XP590" s="9"/>
      <c r="XQ590" s="9"/>
      <c r="XR590" s="9"/>
      <c r="XS590" s="9"/>
      <c r="XT590" s="9"/>
      <c r="XU590" s="9"/>
      <c r="XV590" s="9"/>
      <c r="XW590" s="9"/>
      <c r="XX590" s="9"/>
      <c r="XY590" s="9"/>
      <c r="XZ590" s="9"/>
      <c r="YA590" s="9"/>
      <c r="YB590" s="9"/>
      <c r="YC590" s="9"/>
      <c r="YD590" s="9"/>
      <c r="YE590" s="9"/>
      <c r="YF590" s="9"/>
      <c r="YG590" s="9"/>
      <c r="YH590" s="9"/>
      <c r="YI590" s="9"/>
      <c r="YJ590" s="9"/>
      <c r="YK590" s="9"/>
      <c r="YL590" s="9"/>
      <c r="YM590" s="9"/>
      <c r="YN590" s="9"/>
      <c r="YO590" s="9"/>
      <c r="YP590" s="9"/>
      <c r="YQ590" s="9"/>
      <c r="YR590" s="9"/>
      <c r="YS590" s="9"/>
      <c r="YT590" s="9"/>
      <c r="YU590" s="9"/>
      <c r="YV590" s="9"/>
      <c r="YW590" s="9"/>
      <c r="YX590" s="9"/>
      <c r="YY590" s="9"/>
      <c r="YZ590" s="9"/>
      <c r="ZA590" s="9"/>
      <c r="ZB590" s="9"/>
      <c r="ZC590" s="9"/>
      <c r="ZD590" s="9"/>
      <c r="ZE590" s="9"/>
      <c r="ZF590" s="9"/>
      <c r="ZG590" s="9"/>
      <c r="ZH590" s="9"/>
      <c r="ZI590" s="9"/>
      <c r="ZJ590" s="9"/>
      <c r="ZK590" s="9"/>
      <c r="ZL590" s="9"/>
      <c r="ZM590" s="9"/>
      <c r="ZN590" s="9"/>
      <c r="ZO590" s="9"/>
      <c r="ZP590" s="9"/>
      <c r="ZQ590" s="9"/>
      <c r="ZR590" s="9"/>
      <c r="ZS590" s="9"/>
      <c r="ZT590" s="9"/>
      <c r="ZU590" s="9"/>
      <c r="ZV590" s="9"/>
      <c r="ZW590" s="9"/>
      <c r="ZX590" s="9"/>
      <c r="ZY590" s="9"/>
      <c r="ZZ590" s="9"/>
      <c r="AAA590" s="9"/>
      <c r="AAB590" s="9"/>
      <c r="AAC590" s="9"/>
      <c r="AAD590" s="9"/>
      <c r="AAE590" s="9"/>
      <c r="AAF590" s="9"/>
      <c r="AAG590" s="9"/>
      <c r="AAH590" s="9"/>
      <c r="AAI590" s="9"/>
      <c r="AAJ590" s="9"/>
      <c r="AAK590" s="9"/>
      <c r="AAL590" s="9"/>
      <c r="AAM590" s="9"/>
      <c r="AAN590" s="9"/>
      <c r="AAO590" s="9"/>
      <c r="AAP590" s="9"/>
      <c r="AAQ590" s="9"/>
      <c r="AAR590" s="9"/>
      <c r="AAS590" s="9"/>
      <c r="AAT590" s="9"/>
      <c r="AAU590" s="9"/>
      <c r="AAV590" s="9"/>
      <c r="AAW590" s="9"/>
      <c r="AAX590" s="9"/>
      <c r="AAY590" s="9"/>
      <c r="AAZ590" s="9"/>
      <c r="ABA590" s="9"/>
      <c r="ABB590" s="9"/>
      <c r="ABC590" s="9"/>
      <c r="ABD590" s="9"/>
      <c r="ABE590" s="9"/>
      <c r="ABF590" s="9"/>
      <c r="ABG590" s="9"/>
      <c r="ABH590" s="9"/>
      <c r="ABI590" s="9"/>
      <c r="ABJ590" s="9"/>
      <c r="ABK590" s="9"/>
      <c r="ABL590" s="9"/>
      <c r="ABM590" s="9"/>
      <c r="ABN590" s="9"/>
      <c r="ABO590" s="9"/>
      <c r="ABP590" s="9"/>
      <c r="ABQ590" s="9"/>
      <c r="ABR590" s="9"/>
      <c r="ABS590" s="9"/>
      <c r="ABT590" s="9"/>
      <c r="ABU590" s="9"/>
      <c r="ABV590" s="9"/>
      <c r="ABW590" s="9"/>
      <c r="ABX590" s="9"/>
      <c r="ABY590" s="9"/>
      <c r="ABZ590" s="9"/>
      <c r="ACA590" s="9"/>
      <c r="ACB590" s="9"/>
      <c r="ACC590" s="9"/>
      <c r="ACD590" s="9"/>
      <c r="ACE590" s="9"/>
      <c r="ACF590" s="9"/>
      <c r="ACG590" s="9"/>
      <c r="ACH590" s="9"/>
      <c r="ACI590" s="9"/>
      <c r="ACJ590" s="9"/>
      <c r="ACK590" s="9"/>
      <c r="ACL590" s="9"/>
      <c r="ACM590" s="9"/>
      <c r="ACN590" s="9"/>
      <c r="ACO590" s="9"/>
      <c r="ACP590" s="9"/>
      <c r="ACQ590" s="9"/>
      <c r="ACR590" s="9"/>
      <c r="ACS590" s="9"/>
      <c r="ACT590" s="9"/>
      <c r="ACU590" s="9"/>
      <c r="ACV590" s="9"/>
      <c r="ACW590" s="9"/>
      <c r="ACX590" s="9"/>
      <c r="ACY590" s="9"/>
      <c r="ACZ590" s="9"/>
      <c r="ADA590" s="9"/>
      <c r="ADB590" s="9"/>
      <c r="ADC590" s="9"/>
      <c r="ADD590" s="9"/>
      <c r="ADE590" s="9"/>
      <c r="ADF590" s="9"/>
      <c r="ADG590" s="9"/>
      <c r="ADH590" s="9"/>
      <c r="ADI590" s="9"/>
      <c r="ADJ590" s="9"/>
      <c r="ADK590" s="9"/>
      <c r="ADL590" s="9"/>
      <c r="ADM590" s="9"/>
      <c r="ADN590" s="9"/>
      <c r="ADO590" s="9"/>
      <c r="ADP590" s="9"/>
      <c r="ADQ590" s="9"/>
      <c r="ADR590" s="9"/>
      <c r="ADS590" s="9"/>
      <c r="ADT590" s="9"/>
      <c r="ADU590" s="9"/>
      <c r="ADV590" s="9"/>
      <c r="ADW590" s="9"/>
      <c r="ADX590" s="9"/>
      <c r="ADY590" s="9"/>
      <c r="ADZ590" s="9"/>
      <c r="AEA590" s="9"/>
      <c r="AEB590" s="9"/>
      <c r="AEC590" s="9"/>
      <c r="AED590" s="9"/>
      <c r="AEE590" s="9"/>
      <c r="AEF590" s="9"/>
      <c r="AEG590" s="9"/>
      <c r="AEH590" s="9"/>
      <c r="AEI590" s="9"/>
      <c r="AEJ590" s="9"/>
      <c r="AEK590" s="9"/>
      <c r="AEL590" s="9"/>
      <c r="AEM590" s="9"/>
      <c r="AEN590" s="9"/>
      <c r="AEO590" s="9"/>
      <c r="AEP590" s="9"/>
      <c r="AEQ590" s="9"/>
      <c r="AER590" s="9"/>
      <c r="AES590" s="9"/>
      <c r="AET590" s="9"/>
      <c r="AEU590" s="9"/>
      <c r="AEV590" s="9"/>
      <c r="AEW590" s="9"/>
      <c r="AEX590" s="9"/>
      <c r="AEY590" s="9"/>
      <c r="AEZ590" s="9"/>
      <c r="AFA590" s="9"/>
      <c r="AFB590" s="9"/>
      <c r="AFC590" s="9"/>
      <c r="AFD590" s="9"/>
      <c r="AFE590" s="9"/>
      <c r="AFF590" s="9"/>
      <c r="AFG590" s="9"/>
      <c r="AFH590" s="9"/>
      <c r="AFI590" s="9"/>
      <c r="AFJ590" s="9"/>
      <c r="AFK590" s="9"/>
      <c r="AFL590" s="9"/>
      <c r="AFM590" s="9"/>
      <c r="AFN590" s="9"/>
      <c r="AFO590" s="9"/>
      <c r="AFP590" s="9"/>
      <c r="AFQ590" s="9"/>
      <c r="AFR590" s="9"/>
      <c r="AFS590" s="9"/>
      <c r="AFT590" s="9"/>
      <c r="AFU590" s="9"/>
      <c r="AFV590" s="9"/>
      <c r="AFW590" s="9"/>
      <c r="AFX590" s="9"/>
      <c r="AFY590" s="9"/>
      <c r="AFZ590" s="9"/>
      <c r="AGA590" s="9"/>
      <c r="AGB590" s="9"/>
      <c r="AGC590" s="9"/>
      <c r="AGD590" s="9"/>
      <c r="AGE590" s="9"/>
      <c r="AGF590" s="9"/>
      <c r="AGG590" s="9"/>
      <c r="AGH590" s="9"/>
      <c r="AGI590" s="9"/>
      <c r="AGJ590" s="9"/>
      <c r="AGK590" s="9"/>
      <c r="AGL590" s="9"/>
      <c r="AGM590" s="9"/>
      <c r="AGN590" s="9"/>
      <c r="AGO590" s="9"/>
      <c r="AGP590" s="9"/>
      <c r="AGQ590" s="9"/>
      <c r="AGR590" s="9"/>
      <c r="AGS590" s="9"/>
      <c r="AGT590" s="9"/>
      <c r="AGU590" s="9"/>
      <c r="AGV590" s="9"/>
      <c r="AGW590" s="9"/>
      <c r="AGX590" s="9"/>
      <c r="AGY590" s="9"/>
      <c r="AGZ590" s="9"/>
      <c r="AHA590" s="9"/>
      <c r="AHB590" s="9"/>
      <c r="AHC590" s="9"/>
      <c r="AHD590" s="9"/>
      <c r="AHE590" s="9"/>
      <c r="AHF590" s="9"/>
      <c r="AHG590" s="9"/>
      <c r="AHH590" s="9"/>
      <c r="AHI590" s="9"/>
      <c r="AHJ590" s="9"/>
      <c r="AHK590" s="9"/>
      <c r="AHL590" s="9"/>
      <c r="AHM590" s="9"/>
      <c r="AHN590" s="9"/>
      <c r="AHO590" s="9"/>
      <c r="AHP590" s="9"/>
      <c r="AHQ590" s="9"/>
      <c r="AHR590" s="9"/>
      <c r="AHS590" s="9"/>
      <c r="AHT590" s="9"/>
      <c r="AHU590" s="9"/>
      <c r="AHV590" s="9"/>
      <c r="AHW590" s="9"/>
      <c r="AHX590" s="9"/>
      <c r="AHY590" s="9"/>
      <c r="AHZ590" s="9"/>
      <c r="AIA590" s="9"/>
      <c r="AIB590" s="9"/>
      <c r="AIC590" s="9"/>
      <c r="AID590" s="9"/>
      <c r="AIE590" s="9"/>
      <c r="AIF590" s="9"/>
      <c r="AIG590" s="9"/>
      <c r="AIH590" s="9"/>
      <c r="AII590" s="9"/>
      <c r="AIJ590" s="9"/>
      <c r="AIK590" s="9"/>
      <c r="AIL590" s="9"/>
      <c r="AIM590" s="9"/>
      <c r="AIN590" s="9"/>
      <c r="AIO590" s="9"/>
      <c r="AIP590" s="9"/>
      <c r="AIQ590" s="9"/>
      <c r="AIR590" s="9"/>
      <c r="AIS590" s="9"/>
      <c r="AIT590" s="9"/>
      <c r="AIU590" s="9"/>
      <c r="AIV590" s="9"/>
      <c r="AIW590" s="9"/>
      <c r="AIX590" s="9"/>
      <c r="AIY590" s="9"/>
      <c r="AIZ590" s="9"/>
      <c r="AJA590" s="9"/>
      <c r="AJB590" s="9"/>
      <c r="AJC590" s="9"/>
      <c r="AJD590" s="9"/>
      <c r="AJE590" s="9"/>
      <c r="AJF590" s="9"/>
      <c r="AJG590" s="9"/>
      <c r="AJH590" s="9"/>
      <c r="AJI590" s="9"/>
      <c r="AJJ590" s="9"/>
      <c r="AJK590" s="9"/>
      <c r="AJL590" s="9"/>
      <c r="AJM590" s="9"/>
      <c r="AJN590" s="9"/>
      <c r="AJO590" s="9"/>
      <c r="AJP590" s="9"/>
      <c r="AJQ590" s="9"/>
      <c r="AJR590" s="9"/>
      <c r="AJS590" s="9"/>
      <c r="AJT590" s="9"/>
      <c r="AJU590" s="9"/>
      <c r="AJV590" s="9"/>
      <c r="AJW590" s="9"/>
      <c r="AJX590" s="9"/>
      <c r="AJY590" s="9"/>
      <c r="AJZ590" s="9"/>
      <c r="AKA590" s="9"/>
      <c r="AKB590" s="9"/>
      <c r="AKC590" s="9"/>
      <c r="AKD590" s="9"/>
      <c r="AKE590" s="9"/>
      <c r="AKF590" s="9"/>
      <c r="AKG590" s="9"/>
      <c r="AKH590" s="9"/>
      <c r="AKI590" s="9"/>
      <c r="AKJ590" s="9"/>
      <c r="AKK590" s="9"/>
      <c r="AKL590" s="9"/>
      <c r="AKM590" s="9"/>
      <c r="AKN590" s="9"/>
      <c r="AKO590" s="9"/>
      <c r="AKP590" s="9"/>
      <c r="AKQ590" s="9"/>
      <c r="AKR590" s="9"/>
      <c r="AKS590" s="9"/>
      <c r="AKT590" s="9"/>
      <c r="AKU590" s="9"/>
      <c r="AKV590" s="9"/>
      <c r="AKW590" s="9"/>
      <c r="AKX590" s="9"/>
      <c r="AKY590" s="9"/>
      <c r="AKZ590" s="9"/>
      <c r="ALA590" s="9"/>
      <c r="ALB590" s="9"/>
      <c r="ALC590" s="9"/>
      <c r="ALD590" s="9"/>
      <c r="ALE590" s="9"/>
      <c r="ALF590" s="9"/>
      <c r="ALG590" s="9"/>
      <c r="ALH590" s="9"/>
      <c r="ALI590" s="9"/>
      <c r="ALJ590" s="9"/>
      <c r="ALK590" s="9"/>
      <c r="ALL590" s="9"/>
      <c r="ALM590" s="9"/>
      <c r="ALN590" s="9"/>
      <c r="ALO590" s="9"/>
      <c r="ALP590" s="9"/>
      <c r="ALQ590" s="9"/>
      <c r="ALR590" s="9"/>
      <c r="ALS590" s="9"/>
      <c r="ALT590" s="9"/>
      <c r="ALU590" s="9"/>
      <c r="ALV590" s="9"/>
      <c r="ALW590" s="9"/>
      <c r="ALX590" s="9"/>
      <c r="ALY590" s="9"/>
      <c r="ALZ590" s="9"/>
      <c r="AMA590" s="9"/>
      <c r="AMB590" s="9"/>
      <c r="AMC590" s="9"/>
      <c r="AMD590" s="9"/>
      <c r="AME590" s="9"/>
      <c r="AMF590" s="9"/>
      <c r="AMG590" s="9"/>
      <c r="AMH590" s="9"/>
      <c r="AMI590" s="9"/>
      <c r="AMJ590" s="9"/>
      <c r="AMK590" s="9"/>
    </row>
    <row r="591" spans="1:1025" s="8" customFormat="1" ht="25.5" hidden="1" thickBot="1">
      <c r="A591" s="146"/>
      <c r="B591" s="51"/>
      <c r="C591" s="51"/>
      <c r="D591" s="51"/>
      <c r="E591" s="52"/>
      <c r="F591" s="145"/>
      <c r="G591" s="26"/>
      <c r="H591" s="53"/>
      <c r="I591" s="54"/>
      <c r="J591" s="55"/>
      <c r="K591" s="55"/>
      <c r="L591" s="7"/>
      <c r="M591" s="56"/>
      <c r="N591" s="57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  <c r="HE591" s="9"/>
      <c r="HF591" s="9"/>
      <c r="HG591" s="9"/>
      <c r="HH591" s="9"/>
      <c r="HI591" s="9"/>
      <c r="HJ591" s="9"/>
      <c r="HK591" s="9"/>
      <c r="HL591" s="9"/>
      <c r="HM591" s="9"/>
      <c r="HN591" s="9"/>
      <c r="HO591" s="9"/>
      <c r="HP591" s="9"/>
      <c r="HQ591" s="9"/>
      <c r="HR591" s="9"/>
      <c r="HS591" s="9"/>
      <c r="HT591" s="9"/>
      <c r="HU591" s="9"/>
      <c r="HV591" s="9"/>
      <c r="HW591" s="9"/>
      <c r="HX591" s="9"/>
      <c r="HY591" s="9"/>
      <c r="HZ591" s="9"/>
      <c r="IA591" s="9"/>
      <c r="IB591" s="9"/>
      <c r="IC591" s="9"/>
      <c r="ID591" s="9"/>
      <c r="IE591" s="9"/>
      <c r="IF591" s="9"/>
      <c r="IG591" s="9"/>
      <c r="IH591" s="9"/>
      <c r="II591" s="9"/>
      <c r="IJ591" s="9"/>
      <c r="IK591" s="9"/>
      <c r="IL591" s="9"/>
      <c r="IM591" s="9"/>
      <c r="IN591" s="9"/>
      <c r="IO591" s="9"/>
      <c r="IP591" s="9"/>
      <c r="IQ591" s="9"/>
      <c r="IR591" s="9"/>
      <c r="IS591" s="9"/>
      <c r="IT591" s="9"/>
      <c r="IU591" s="9"/>
      <c r="IV591" s="9"/>
      <c r="IW591" s="9"/>
      <c r="IX591" s="9"/>
      <c r="IY591" s="9"/>
      <c r="IZ591" s="9"/>
      <c r="JA591" s="9"/>
      <c r="JB591" s="9"/>
      <c r="JC591" s="9"/>
      <c r="JD591" s="9"/>
      <c r="JE591" s="9"/>
      <c r="JF591" s="9"/>
      <c r="JG591" s="9"/>
      <c r="JH591" s="9"/>
      <c r="JI591" s="9"/>
      <c r="JJ591" s="9"/>
      <c r="JK591" s="9"/>
      <c r="JL591" s="9"/>
      <c r="JM591" s="9"/>
      <c r="JN591" s="9"/>
      <c r="JO591" s="9"/>
      <c r="JP591" s="9"/>
      <c r="JQ591" s="9"/>
      <c r="JR591" s="9"/>
      <c r="JS591" s="9"/>
      <c r="JT591" s="9"/>
      <c r="JU591" s="9"/>
      <c r="JV591" s="9"/>
      <c r="JW591" s="9"/>
      <c r="JX591" s="9"/>
      <c r="JY591" s="9"/>
      <c r="JZ591" s="9"/>
      <c r="KA591" s="9"/>
      <c r="KB591" s="9"/>
      <c r="KC591" s="9"/>
      <c r="KD591" s="9"/>
      <c r="KE591" s="9"/>
      <c r="KF591" s="9"/>
      <c r="KG591" s="9"/>
      <c r="KH591" s="9"/>
      <c r="KI591" s="9"/>
      <c r="KJ591" s="9"/>
      <c r="KK591" s="9"/>
      <c r="KL591" s="9"/>
      <c r="KM591" s="9"/>
      <c r="KN591" s="9"/>
      <c r="KO591" s="9"/>
      <c r="KP591" s="9"/>
      <c r="KQ591" s="9"/>
      <c r="KR591" s="9"/>
      <c r="KS591" s="9"/>
      <c r="KT591" s="9"/>
      <c r="KU591" s="9"/>
      <c r="KV591" s="9"/>
      <c r="KW591" s="9"/>
      <c r="KX591" s="9"/>
      <c r="KY591" s="9"/>
      <c r="KZ591" s="9"/>
      <c r="LA591" s="9"/>
      <c r="LB591" s="9"/>
      <c r="LC591" s="9"/>
      <c r="LD591" s="9"/>
      <c r="LE591" s="9"/>
      <c r="LF591" s="9"/>
      <c r="LG591" s="9"/>
      <c r="LH591" s="9"/>
      <c r="LI591" s="9"/>
      <c r="LJ591" s="9"/>
      <c r="LK591" s="9"/>
      <c r="LL591" s="9"/>
      <c r="LM591" s="9"/>
      <c r="LN591" s="9"/>
      <c r="LO591" s="9"/>
      <c r="LP591" s="9"/>
      <c r="LQ591" s="9"/>
      <c r="LR591" s="9"/>
      <c r="LS591" s="9"/>
      <c r="LT591" s="9"/>
      <c r="LU591" s="9"/>
      <c r="LV591" s="9"/>
      <c r="LW591" s="9"/>
      <c r="LX591" s="9"/>
      <c r="LY591" s="9"/>
      <c r="LZ591" s="9"/>
      <c r="MA591" s="9"/>
      <c r="MB591" s="9"/>
      <c r="MC591" s="9"/>
      <c r="MD591" s="9"/>
      <c r="ME591" s="9"/>
      <c r="MF591" s="9"/>
      <c r="MG591" s="9"/>
      <c r="MH591" s="9"/>
      <c r="MI591" s="9"/>
      <c r="MJ591" s="9"/>
      <c r="MK591" s="9"/>
      <c r="ML591" s="9"/>
      <c r="MM591" s="9"/>
      <c r="MN591" s="9"/>
      <c r="MO591" s="9"/>
      <c r="MP591" s="9"/>
      <c r="MQ591" s="9"/>
      <c r="MR591" s="9"/>
      <c r="MS591" s="9"/>
      <c r="MT591" s="9"/>
      <c r="MU591" s="9"/>
      <c r="MV591" s="9"/>
      <c r="MW591" s="9"/>
      <c r="MX591" s="9"/>
      <c r="MY591" s="9"/>
      <c r="MZ591" s="9"/>
      <c r="NA591" s="9"/>
      <c r="NB591" s="9"/>
      <c r="NC591" s="9"/>
      <c r="ND591" s="9"/>
      <c r="NE591" s="9"/>
      <c r="NF591" s="9"/>
      <c r="NG591" s="9"/>
      <c r="NH591" s="9"/>
      <c r="NI591" s="9"/>
      <c r="NJ591" s="9"/>
      <c r="NK591" s="9"/>
      <c r="NL591" s="9"/>
      <c r="NM591" s="9"/>
      <c r="NN591" s="9"/>
      <c r="NO591" s="9"/>
      <c r="NP591" s="9"/>
      <c r="NQ591" s="9"/>
      <c r="NR591" s="9"/>
      <c r="NS591" s="9"/>
      <c r="NT591" s="9"/>
      <c r="NU591" s="9"/>
      <c r="NV591" s="9"/>
      <c r="NW591" s="9"/>
      <c r="NX591" s="9"/>
      <c r="NY591" s="9"/>
      <c r="NZ591" s="9"/>
      <c r="OA591" s="9"/>
      <c r="OB591" s="9"/>
      <c r="OC591" s="9"/>
      <c r="OD591" s="9"/>
      <c r="OE591" s="9"/>
      <c r="OF591" s="9"/>
      <c r="OG591" s="9"/>
      <c r="OH591" s="9"/>
      <c r="OI591" s="9"/>
      <c r="OJ591" s="9"/>
      <c r="OK591" s="9"/>
      <c r="OL591" s="9"/>
      <c r="OM591" s="9"/>
      <c r="ON591" s="9"/>
      <c r="OO591" s="9"/>
      <c r="OP591" s="9"/>
      <c r="OQ591" s="9"/>
      <c r="OR591" s="9"/>
      <c r="OS591" s="9"/>
      <c r="OT591" s="9"/>
      <c r="OU591" s="9"/>
      <c r="OV591" s="9"/>
      <c r="OW591" s="9"/>
      <c r="OX591" s="9"/>
      <c r="OY591" s="9"/>
      <c r="OZ591" s="9"/>
      <c r="PA591" s="9"/>
      <c r="PB591" s="9"/>
      <c r="PC591" s="9"/>
      <c r="PD591" s="9"/>
      <c r="PE591" s="9"/>
      <c r="PF591" s="9"/>
      <c r="PG591" s="9"/>
      <c r="PH591" s="9"/>
      <c r="PI591" s="9"/>
      <c r="PJ591" s="9"/>
      <c r="PK591" s="9"/>
      <c r="PL591" s="9"/>
      <c r="PM591" s="9"/>
      <c r="PN591" s="9"/>
      <c r="PO591" s="9"/>
      <c r="PP591" s="9"/>
      <c r="PQ591" s="9"/>
      <c r="PR591" s="9"/>
      <c r="PS591" s="9"/>
      <c r="PT591" s="9"/>
      <c r="PU591" s="9"/>
      <c r="PV591" s="9"/>
      <c r="PW591" s="9"/>
      <c r="PX591" s="9"/>
      <c r="PY591" s="9"/>
      <c r="PZ591" s="9"/>
      <c r="QA591" s="9"/>
      <c r="QB591" s="9"/>
      <c r="QC591" s="9"/>
      <c r="QD591" s="9"/>
      <c r="QE591" s="9"/>
      <c r="QF591" s="9"/>
      <c r="QG591" s="9"/>
      <c r="QH591" s="9"/>
      <c r="QI591" s="9"/>
      <c r="QJ591" s="9"/>
      <c r="QK591" s="9"/>
      <c r="QL591" s="9"/>
      <c r="QM591" s="9"/>
      <c r="QN591" s="9"/>
      <c r="QO591" s="9"/>
      <c r="QP591" s="9"/>
      <c r="QQ591" s="9"/>
      <c r="QR591" s="9"/>
      <c r="QS591" s="9"/>
      <c r="QT591" s="9"/>
      <c r="QU591" s="9"/>
      <c r="QV591" s="9"/>
      <c r="QW591" s="9"/>
      <c r="QX591" s="9"/>
      <c r="QY591" s="9"/>
      <c r="QZ591" s="9"/>
      <c r="RA591" s="9"/>
      <c r="RB591" s="9"/>
      <c r="RC591" s="9"/>
      <c r="RD591" s="9"/>
      <c r="RE591" s="9"/>
      <c r="RF591" s="9"/>
      <c r="RG591" s="9"/>
      <c r="RH591" s="9"/>
      <c r="RI591" s="9"/>
      <c r="RJ591" s="9"/>
      <c r="RK591" s="9"/>
      <c r="RL591" s="9"/>
      <c r="RM591" s="9"/>
      <c r="RN591" s="9"/>
      <c r="RO591" s="9"/>
      <c r="RP591" s="9"/>
      <c r="RQ591" s="9"/>
      <c r="RR591" s="9"/>
      <c r="RS591" s="9"/>
      <c r="RT591" s="9"/>
      <c r="RU591" s="9"/>
      <c r="RV591" s="9"/>
      <c r="RW591" s="9"/>
      <c r="RX591" s="9"/>
      <c r="RY591" s="9"/>
      <c r="RZ591" s="9"/>
      <c r="SA591" s="9"/>
      <c r="SB591" s="9"/>
      <c r="SC591" s="9"/>
      <c r="SD591" s="9"/>
      <c r="SE591" s="9"/>
      <c r="SF591" s="9"/>
      <c r="SG591" s="9"/>
      <c r="SH591" s="9"/>
      <c r="SI591" s="9"/>
      <c r="SJ591" s="9"/>
      <c r="SK591" s="9"/>
      <c r="SL591" s="9"/>
      <c r="SM591" s="9"/>
      <c r="SN591" s="9"/>
      <c r="SO591" s="9"/>
      <c r="SP591" s="9"/>
      <c r="SQ591" s="9"/>
      <c r="SR591" s="9"/>
      <c r="SS591" s="9"/>
      <c r="ST591" s="9"/>
      <c r="SU591" s="9"/>
      <c r="SV591" s="9"/>
      <c r="SW591" s="9"/>
      <c r="SX591" s="9"/>
      <c r="SY591" s="9"/>
      <c r="SZ591" s="9"/>
      <c r="TA591" s="9"/>
      <c r="TB591" s="9"/>
      <c r="TC591" s="9"/>
      <c r="TD591" s="9"/>
      <c r="TE591" s="9"/>
      <c r="TF591" s="9"/>
      <c r="TG591" s="9"/>
      <c r="TH591" s="9"/>
      <c r="TI591" s="9"/>
      <c r="TJ591" s="9"/>
      <c r="TK591" s="9"/>
      <c r="TL591" s="9"/>
      <c r="TM591" s="9"/>
      <c r="TN591" s="9"/>
      <c r="TO591" s="9"/>
      <c r="TP591" s="9"/>
      <c r="TQ591" s="9"/>
      <c r="TR591" s="9"/>
      <c r="TS591" s="9"/>
      <c r="TT591" s="9"/>
      <c r="TU591" s="9"/>
      <c r="TV591" s="9"/>
      <c r="TW591" s="9"/>
      <c r="TX591" s="9"/>
      <c r="TY591" s="9"/>
      <c r="TZ591" s="9"/>
      <c r="UA591" s="9"/>
      <c r="UB591" s="9"/>
      <c r="UC591" s="9"/>
      <c r="UD591" s="9"/>
      <c r="UE591" s="9"/>
      <c r="UF591" s="9"/>
      <c r="UG591" s="9"/>
      <c r="UH591" s="9"/>
      <c r="UI591" s="9"/>
      <c r="UJ591" s="9"/>
      <c r="UK591" s="9"/>
      <c r="UL591" s="9"/>
      <c r="UM591" s="9"/>
      <c r="UN591" s="9"/>
      <c r="UO591" s="9"/>
      <c r="UP591" s="9"/>
      <c r="UQ591" s="9"/>
      <c r="UR591" s="9"/>
      <c r="US591" s="9"/>
      <c r="UT591" s="9"/>
      <c r="UU591" s="9"/>
      <c r="UV591" s="9"/>
      <c r="UW591" s="9"/>
      <c r="UX591" s="9"/>
      <c r="UY591" s="9"/>
      <c r="UZ591" s="9"/>
      <c r="VA591" s="9"/>
      <c r="VB591" s="9"/>
      <c r="VC591" s="9"/>
      <c r="VD591" s="9"/>
      <c r="VE591" s="9"/>
      <c r="VF591" s="9"/>
      <c r="VG591" s="9"/>
      <c r="VH591" s="9"/>
      <c r="VI591" s="9"/>
      <c r="VJ591" s="9"/>
      <c r="VK591" s="9"/>
      <c r="VL591" s="9"/>
      <c r="VM591" s="9"/>
      <c r="VN591" s="9"/>
      <c r="VO591" s="9"/>
      <c r="VP591" s="9"/>
      <c r="VQ591" s="9"/>
      <c r="VR591" s="9"/>
      <c r="VS591" s="9"/>
      <c r="VT591" s="9"/>
      <c r="VU591" s="9"/>
      <c r="VV591" s="9"/>
      <c r="VW591" s="9"/>
      <c r="VX591" s="9"/>
      <c r="VY591" s="9"/>
      <c r="VZ591" s="9"/>
      <c r="WA591" s="9"/>
      <c r="WB591" s="9"/>
      <c r="WC591" s="9"/>
      <c r="WD591" s="9"/>
      <c r="WE591" s="9"/>
      <c r="WF591" s="9"/>
      <c r="WG591" s="9"/>
      <c r="WH591" s="9"/>
      <c r="WI591" s="9"/>
      <c r="WJ591" s="9"/>
      <c r="WK591" s="9"/>
      <c r="WL591" s="9"/>
      <c r="WM591" s="9"/>
      <c r="WN591" s="9"/>
      <c r="WO591" s="9"/>
      <c r="WP591" s="9"/>
      <c r="WQ591" s="9"/>
      <c r="WR591" s="9"/>
      <c r="WS591" s="9"/>
      <c r="WT591" s="9"/>
      <c r="WU591" s="9"/>
      <c r="WV591" s="9"/>
      <c r="WW591" s="9"/>
      <c r="WX591" s="9"/>
      <c r="WY591" s="9"/>
      <c r="WZ591" s="9"/>
      <c r="XA591" s="9"/>
      <c r="XB591" s="9"/>
      <c r="XC591" s="9"/>
      <c r="XD591" s="9"/>
      <c r="XE591" s="9"/>
      <c r="XF591" s="9"/>
      <c r="XG591" s="9"/>
      <c r="XH591" s="9"/>
      <c r="XI591" s="9"/>
      <c r="XJ591" s="9"/>
      <c r="XK591" s="9"/>
      <c r="XL591" s="9"/>
      <c r="XM591" s="9"/>
      <c r="XN591" s="9"/>
      <c r="XO591" s="9"/>
      <c r="XP591" s="9"/>
      <c r="XQ591" s="9"/>
      <c r="XR591" s="9"/>
      <c r="XS591" s="9"/>
      <c r="XT591" s="9"/>
      <c r="XU591" s="9"/>
      <c r="XV591" s="9"/>
      <c r="XW591" s="9"/>
      <c r="XX591" s="9"/>
      <c r="XY591" s="9"/>
      <c r="XZ591" s="9"/>
      <c r="YA591" s="9"/>
      <c r="YB591" s="9"/>
      <c r="YC591" s="9"/>
      <c r="YD591" s="9"/>
      <c r="YE591" s="9"/>
      <c r="YF591" s="9"/>
      <c r="YG591" s="9"/>
      <c r="YH591" s="9"/>
      <c r="YI591" s="9"/>
      <c r="YJ591" s="9"/>
      <c r="YK591" s="9"/>
      <c r="YL591" s="9"/>
      <c r="YM591" s="9"/>
      <c r="YN591" s="9"/>
      <c r="YO591" s="9"/>
      <c r="YP591" s="9"/>
      <c r="YQ591" s="9"/>
      <c r="YR591" s="9"/>
      <c r="YS591" s="9"/>
      <c r="YT591" s="9"/>
      <c r="YU591" s="9"/>
      <c r="YV591" s="9"/>
      <c r="YW591" s="9"/>
      <c r="YX591" s="9"/>
      <c r="YY591" s="9"/>
      <c r="YZ591" s="9"/>
      <c r="ZA591" s="9"/>
      <c r="ZB591" s="9"/>
      <c r="ZC591" s="9"/>
      <c r="ZD591" s="9"/>
      <c r="ZE591" s="9"/>
      <c r="ZF591" s="9"/>
      <c r="ZG591" s="9"/>
      <c r="ZH591" s="9"/>
      <c r="ZI591" s="9"/>
      <c r="ZJ591" s="9"/>
      <c r="ZK591" s="9"/>
      <c r="ZL591" s="9"/>
      <c r="ZM591" s="9"/>
      <c r="ZN591" s="9"/>
      <c r="ZO591" s="9"/>
      <c r="ZP591" s="9"/>
      <c r="ZQ591" s="9"/>
      <c r="ZR591" s="9"/>
      <c r="ZS591" s="9"/>
      <c r="ZT591" s="9"/>
      <c r="ZU591" s="9"/>
      <c r="ZV591" s="9"/>
      <c r="ZW591" s="9"/>
      <c r="ZX591" s="9"/>
      <c r="ZY591" s="9"/>
      <c r="ZZ591" s="9"/>
      <c r="AAA591" s="9"/>
      <c r="AAB591" s="9"/>
      <c r="AAC591" s="9"/>
      <c r="AAD591" s="9"/>
      <c r="AAE591" s="9"/>
      <c r="AAF591" s="9"/>
      <c r="AAG591" s="9"/>
      <c r="AAH591" s="9"/>
      <c r="AAI591" s="9"/>
      <c r="AAJ591" s="9"/>
      <c r="AAK591" s="9"/>
      <c r="AAL591" s="9"/>
      <c r="AAM591" s="9"/>
      <c r="AAN591" s="9"/>
      <c r="AAO591" s="9"/>
      <c r="AAP591" s="9"/>
      <c r="AAQ591" s="9"/>
      <c r="AAR591" s="9"/>
      <c r="AAS591" s="9"/>
      <c r="AAT591" s="9"/>
      <c r="AAU591" s="9"/>
      <c r="AAV591" s="9"/>
      <c r="AAW591" s="9"/>
      <c r="AAX591" s="9"/>
      <c r="AAY591" s="9"/>
      <c r="AAZ591" s="9"/>
      <c r="ABA591" s="9"/>
      <c r="ABB591" s="9"/>
      <c r="ABC591" s="9"/>
      <c r="ABD591" s="9"/>
      <c r="ABE591" s="9"/>
      <c r="ABF591" s="9"/>
      <c r="ABG591" s="9"/>
      <c r="ABH591" s="9"/>
      <c r="ABI591" s="9"/>
      <c r="ABJ591" s="9"/>
      <c r="ABK591" s="9"/>
      <c r="ABL591" s="9"/>
      <c r="ABM591" s="9"/>
      <c r="ABN591" s="9"/>
      <c r="ABO591" s="9"/>
      <c r="ABP591" s="9"/>
      <c r="ABQ591" s="9"/>
      <c r="ABR591" s="9"/>
      <c r="ABS591" s="9"/>
      <c r="ABT591" s="9"/>
      <c r="ABU591" s="9"/>
      <c r="ABV591" s="9"/>
      <c r="ABW591" s="9"/>
      <c r="ABX591" s="9"/>
      <c r="ABY591" s="9"/>
      <c r="ABZ591" s="9"/>
      <c r="ACA591" s="9"/>
      <c r="ACB591" s="9"/>
      <c r="ACC591" s="9"/>
      <c r="ACD591" s="9"/>
      <c r="ACE591" s="9"/>
      <c r="ACF591" s="9"/>
      <c r="ACG591" s="9"/>
      <c r="ACH591" s="9"/>
      <c r="ACI591" s="9"/>
      <c r="ACJ591" s="9"/>
      <c r="ACK591" s="9"/>
      <c r="ACL591" s="9"/>
      <c r="ACM591" s="9"/>
      <c r="ACN591" s="9"/>
      <c r="ACO591" s="9"/>
      <c r="ACP591" s="9"/>
      <c r="ACQ591" s="9"/>
      <c r="ACR591" s="9"/>
      <c r="ACS591" s="9"/>
      <c r="ACT591" s="9"/>
      <c r="ACU591" s="9"/>
      <c r="ACV591" s="9"/>
      <c r="ACW591" s="9"/>
      <c r="ACX591" s="9"/>
      <c r="ACY591" s="9"/>
      <c r="ACZ591" s="9"/>
      <c r="ADA591" s="9"/>
      <c r="ADB591" s="9"/>
      <c r="ADC591" s="9"/>
      <c r="ADD591" s="9"/>
      <c r="ADE591" s="9"/>
      <c r="ADF591" s="9"/>
      <c r="ADG591" s="9"/>
      <c r="ADH591" s="9"/>
      <c r="ADI591" s="9"/>
      <c r="ADJ591" s="9"/>
      <c r="ADK591" s="9"/>
      <c r="ADL591" s="9"/>
      <c r="ADM591" s="9"/>
      <c r="ADN591" s="9"/>
      <c r="ADO591" s="9"/>
      <c r="ADP591" s="9"/>
      <c r="ADQ591" s="9"/>
      <c r="ADR591" s="9"/>
      <c r="ADS591" s="9"/>
      <c r="ADT591" s="9"/>
      <c r="ADU591" s="9"/>
      <c r="ADV591" s="9"/>
      <c r="ADW591" s="9"/>
      <c r="ADX591" s="9"/>
      <c r="ADY591" s="9"/>
      <c r="ADZ591" s="9"/>
      <c r="AEA591" s="9"/>
      <c r="AEB591" s="9"/>
      <c r="AEC591" s="9"/>
      <c r="AED591" s="9"/>
      <c r="AEE591" s="9"/>
      <c r="AEF591" s="9"/>
      <c r="AEG591" s="9"/>
      <c r="AEH591" s="9"/>
      <c r="AEI591" s="9"/>
      <c r="AEJ591" s="9"/>
      <c r="AEK591" s="9"/>
      <c r="AEL591" s="9"/>
      <c r="AEM591" s="9"/>
      <c r="AEN591" s="9"/>
      <c r="AEO591" s="9"/>
      <c r="AEP591" s="9"/>
      <c r="AEQ591" s="9"/>
      <c r="AER591" s="9"/>
      <c r="AES591" s="9"/>
      <c r="AET591" s="9"/>
      <c r="AEU591" s="9"/>
      <c r="AEV591" s="9"/>
      <c r="AEW591" s="9"/>
      <c r="AEX591" s="9"/>
      <c r="AEY591" s="9"/>
      <c r="AEZ591" s="9"/>
      <c r="AFA591" s="9"/>
      <c r="AFB591" s="9"/>
      <c r="AFC591" s="9"/>
      <c r="AFD591" s="9"/>
      <c r="AFE591" s="9"/>
      <c r="AFF591" s="9"/>
      <c r="AFG591" s="9"/>
      <c r="AFH591" s="9"/>
      <c r="AFI591" s="9"/>
      <c r="AFJ591" s="9"/>
      <c r="AFK591" s="9"/>
      <c r="AFL591" s="9"/>
      <c r="AFM591" s="9"/>
      <c r="AFN591" s="9"/>
      <c r="AFO591" s="9"/>
      <c r="AFP591" s="9"/>
      <c r="AFQ591" s="9"/>
      <c r="AFR591" s="9"/>
      <c r="AFS591" s="9"/>
      <c r="AFT591" s="9"/>
      <c r="AFU591" s="9"/>
      <c r="AFV591" s="9"/>
      <c r="AFW591" s="9"/>
      <c r="AFX591" s="9"/>
      <c r="AFY591" s="9"/>
      <c r="AFZ591" s="9"/>
      <c r="AGA591" s="9"/>
      <c r="AGB591" s="9"/>
      <c r="AGC591" s="9"/>
      <c r="AGD591" s="9"/>
      <c r="AGE591" s="9"/>
      <c r="AGF591" s="9"/>
      <c r="AGG591" s="9"/>
      <c r="AGH591" s="9"/>
      <c r="AGI591" s="9"/>
      <c r="AGJ591" s="9"/>
      <c r="AGK591" s="9"/>
      <c r="AGL591" s="9"/>
      <c r="AGM591" s="9"/>
      <c r="AGN591" s="9"/>
      <c r="AGO591" s="9"/>
      <c r="AGP591" s="9"/>
      <c r="AGQ591" s="9"/>
      <c r="AGR591" s="9"/>
      <c r="AGS591" s="9"/>
      <c r="AGT591" s="9"/>
      <c r="AGU591" s="9"/>
      <c r="AGV591" s="9"/>
      <c r="AGW591" s="9"/>
      <c r="AGX591" s="9"/>
      <c r="AGY591" s="9"/>
      <c r="AGZ591" s="9"/>
      <c r="AHA591" s="9"/>
      <c r="AHB591" s="9"/>
      <c r="AHC591" s="9"/>
      <c r="AHD591" s="9"/>
      <c r="AHE591" s="9"/>
      <c r="AHF591" s="9"/>
      <c r="AHG591" s="9"/>
      <c r="AHH591" s="9"/>
      <c r="AHI591" s="9"/>
      <c r="AHJ591" s="9"/>
      <c r="AHK591" s="9"/>
      <c r="AHL591" s="9"/>
      <c r="AHM591" s="9"/>
      <c r="AHN591" s="9"/>
      <c r="AHO591" s="9"/>
      <c r="AHP591" s="9"/>
      <c r="AHQ591" s="9"/>
      <c r="AHR591" s="9"/>
      <c r="AHS591" s="9"/>
      <c r="AHT591" s="9"/>
      <c r="AHU591" s="9"/>
      <c r="AHV591" s="9"/>
      <c r="AHW591" s="9"/>
      <c r="AHX591" s="9"/>
      <c r="AHY591" s="9"/>
      <c r="AHZ591" s="9"/>
      <c r="AIA591" s="9"/>
      <c r="AIB591" s="9"/>
      <c r="AIC591" s="9"/>
      <c r="AID591" s="9"/>
      <c r="AIE591" s="9"/>
      <c r="AIF591" s="9"/>
      <c r="AIG591" s="9"/>
      <c r="AIH591" s="9"/>
      <c r="AII591" s="9"/>
      <c r="AIJ591" s="9"/>
      <c r="AIK591" s="9"/>
      <c r="AIL591" s="9"/>
      <c r="AIM591" s="9"/>
      <c r="AIN591" s="9"/>
      <c r="AIO591" s="9"/>
      <c r="AIP591" s="9"/>
      <c r="AIQ591" s="9"/>
      <c r="AIR591" s="9"/>
      <c r="AIS591" s="9"/>
      <c r="AIT591" s="9"/>
      <c r="AIU591" s="9"/>
      <c r="AIV591" s="9"/>
      <c r="AIW591" s="9"/>
      <c r="AIX591" s="9"/>
      <c r="AIY591" s="9"/>
      <c r="AIZ591" s="9"/>
      <c r="AJA591" s="9"/>
      <c r="AJB591" s="9"/>
      <c r="AJC591" s="9"/>
      <c r="AJD591" s="9"/>
      <c r="AJE591" s="9"/>
      <c r="AJF591" s="9"/>
      <c r="AJG591" s="9"/>
      <c r="AJH591" s="9"/>
      <c r="AJI591" s="9"/>
      <c r="AJJ591" s="9"/>
      <c r="AJK591" s="9"/>
      <c r="AJL591" s="9"/>
      <c r="AJM591" s="9"/>
      <c r="AJN591" s="9"/>
      <c r="AJO591" s="9"/>
      <c r="AJP591" s="9"/>
      <c r="AJQ591" s="9"/>
      <c r="AJR591" s="9"/>
      <c r="AJS591" s="9"/>
      <c r="AJT591" s="9"/>
      <c r="AJU591" s="9"/>
      <c r="AJV591" s="9"/>
      <c r="AJW591" s="9"/>
      <c r="AJX591" s="9"/>
      <c r="AJY591" s="9"/>
      <c r="AJZ591" s="9"/>
      <c r="AKA591" s="9"/>
      <c r="AKB591" s="9"/>
      <c r="AKC591" s="9"/>
      <c r="AKD591" s="9"/>
      <c r="AKE591" s="9"/>
      <c r="AKF591" s="9"/>
      <c r="AKG591" s="9"/>
      <c r="AKH591" s="9"/>
      <c r="AKI591" s="9"/>
      <c r="AKJ591" s="9"/>
      <c r="AKK591" s="9"/>
      <c r="AKL591" s="9"/>
      <c r="AKM591" s="9"/>
      <c r="AKN591" s="9"/>
      <c r="AKO591" s="9"/>
      <c r="AKP591" s="9"/>
      <c r="AKQ591" s="9"/>
      <c r="AKR591" s="9"/>
      <c r="AKS591" s="9"/>
      <c r="AKT591" s="9"/>
      <c r="AKU591" s="9"/>
      <c r="AKV591" s="9"/>
      <c r="AKW591" s="9"/>
      <c r="AKX591" s="9"/>
      <c r="AKY591" s="9"/>
      <c r="AKZ591" s="9"/>
      <c r="ALA591" s="9"/>
      <c r="ALB591" s="9"/>
      <c r="ALC591" s="9"/>
      <c r="ALD591" s="9"/>
      <c r="ALE591" s="9"/>
      <c r="ALF591" s="9"/>
      <c r="ALG591" s="9"/>
      <c r="ALH591" s="9"/>
      <c r="ALI591" s="9"/>
      <c r="ALJ591" s="9"/>
      <c r="ALK591" s="9"/>
      <c r="ALL591" s="9"/>
      <c r="ALM591" s="9"/>
      <c r="ALN591" s="9"/>
      <c r="ALO591" s="9"/>
      <c r="ALP591" s="9"/>
      <c r="ALQ591" s="9"/>
      <c r="ALR591" s="9"/>
      <c r="ALS591" s="9"/>
      <c r="ALT591" s="9"/>
      <c r="ALU591" s="9"/>
      <c r="ALV591" s="9"/>
      <c r="ALW591" s="9"/>
      <c r="ALX591" s="9"/>
      <c r="ALY591" s="9"/>
      <c r="ALZ591" s="9"/>
      <c r="AMA591" s="9"/>
      <c r="AMB591" s="9"/>
      <c r="AMC591" s="9"/>
      <c r="AMD591" s="9"/>
      <c r="AME591" s="9"/>
      <c r="AMF591" s="9"/>
      <c r="AMG591" s="9"/>
      <c r="AMH591" s="9"/>
      <c r="AMI591" s="9"/>
      <c r="AMJ591" s="9"/>
      <c r="AMK591" s="9"/>
    </row>
    <row r="592" spans="1:1025" s="8" customFormat="1" ht="117.6" hidden="1" customHeight="1" thickBot="1">
      <c r="A592" s="113"/>
      <c r="B592" s="438" t="s">
        <v>486</v>
      </c>
      <c r="C592" s="441"/>
      <c r="D592" s="441"/>
      <c r="E592" s="441"/>
      <c r="F592" s="441"/>
      <c r="G592" s="441"/>
      <c r="H592" s="441"/>
      <c r="I592" s="441"/>
      <c r="J592" s="442"/>
      <c r="K592" s="127"/>
      <c r="L592" s="128">
        <f>SUM(L590)</f>
        <v>1800</v>
      </c>
      <c r="M592" s="128">
        <f>SUM(M590)</f>
        <v>100</v>
      </c>
      <c r="N592" s="128">
        <f>SUM(N590)</f>
        <v>1900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  <c r="HM592" s="9"/>
      <c r="HN592" s="9"/>
      <c r="HO592" s="9"/>
      <c r="HP592" s="9"/>
      <c r="HQ592" s="9"/>
      <c r="HR592" s="9"/>
      <c r="HS592" s="9"/>
      <c r="HT592" s="9"/>
      <c r="HU592" s="9"/>
      <c r="HV592" s="9"/>
      <c r="HW592" s="9"/>
      <c r="HX592" s="9"/>
      <c r="HY592" s="9"/>
      <c r="HZ592" s="9"/>
      <c r="IA592" s="9"/>
      <c r="IB592" s="9"/>
      <c r="IC592" s="9"/>
      <c r="ID592" s="9"/>
      <c r="IE592" s="9"/>
      <c r="IF592" s="9"/>
      <c r="IG592" s="9"/>
      <c r="IH592" s="9"/>
      <c r="II592" s="9"/>
      <c r="IJ592" s="9"/>
      <c r="IK592" s="9"/>
      <c r="IL592" s="9"/>
      <c r="IM592" s="9"/>
      <c r="IN592" s="9"/>
      <c r="IO592" s="9"/>
      <c r="IP592" s="9"/>
      <c r="IQ592" s="9"/>
      <c r="IR592" s="9"/>
      <c r="IS592" s="9"/>
      <c r="IT592" s="9"/>
      <c r="IU592" s="9"/>
      <c r="IV592" s="9"/>
      <c r="IW592" s="9"/>
      <c r="IX592" s="9"/>
      <c r="IY592" s="9"/>
      <c r="IZ592" s="9"/>
      <c r="JA592" s="9"/>
      <c r="JB592" s="9"/>
      <c r="JC592" s="9"/>
      <c r="JD592" s="9"/>
      <c r="JE592" s="9"/>
      <c r="JF592" s="9"/>
      <c r="JG592" s="9"/>
      <c r="JH592" s="9"/>
      <c r="JI592" s="9"/>
      <c r="JJ592" s="9"/>
      <c r="JK592" s="9"/>
      <c r="JL592" s="9"/>
      <c r="JM592" s="9"/>
      <c r="JN592" s="9"/>
      <c r="JO592" s="9"/>
      <c r="JP592" s="9"/>
      <c r="JQ592" s="9"/>
      <c r="JR592" s="9"/>
      <c r="JS592" s="9"/>
      <c r="JT592" s="9"/>
      <c r="JU592" s="9"/>
      <c r="JV592" s="9"/>
      <c r="JW592" s="9"/>
      <c r="JX592" s="9"/>
      <c r="JY592" s="9"/>
      <c r="JZ592" s="9"/>
      <c r="KA592" s="9"/>
      <c r="KB592" s="9"/>
      <c r="KC592" s="9"/>
      <c r="KD592" s="9"/>
      <c r="KE592" s="9"/>
      <c r="KF592" s="9"/>
      <c r="KG592" s="9"/>
      <c r="KH592" s="9"/>
      <c r="KI592" s="9"/>
      <c r="KJ592" s="9"/>
      <c r="KK592" s="9"/>
      <c r="KL592" s="9"/>
      <c r="KM592" s="9"/>
      <c r="KN592" s="9"/>
      <c r="KO592" s="9"/>
      <c r="KP592" s="9"/>
      <c r="KQ592" s="9"/>
      <c r="KR592" s="9"/>
      <c r="KS592" s="9"/>
      <c r="KT592" s="9"/>
      <c r="KU592" s="9"/>
      <c r="KV592" s="9"/>
      <c r="KW592" s="9"/>
      <c r="KX592" s="9"/>
      <c r="KY592" s="9"/>
      <c r="KZ592" s="9"/>
      <c r="LA592" s="9"/>
      <c r="LB592" s="9"/>
      <c r="LC592" s="9"/>
      <c r="LD592" s="9"/>
      <c r="LE592" s="9"/>
      <c r="LF592" s="9"/>
      <c r="LG592" s="9"/>
      <c r="LH592" s="9"/>
      <c r="LI592" s="9"/>
      <c r="LJ592" s="9"/>
      <c r="LK592" s="9"/>
      <c r="LL592" s="9"/>
      <c r="LM592" s="9"/>
      <c r="LN592" s="9"/>
      <c r="LO592" s="9"/>
      <c r="LP592" s="9"/>
      <c r="LQ592" s="9"/>
      <c r="LR592" s="9"/>
      <c r="LS592" s="9"/>
      <c r="LT592" s="9"/>
      <c r="LU592" s="9"/>
      <c r="LV592" s="9"/>
      <c r="LW592" s="9"/>
      <c r="LX592" s="9"/>
      <c r="LY592" s="9"/>
      <c r="LZ592" s="9"/>
      <c r="MA592" s="9"/>
      <c r="MB592" s="9"/>
      <c r="MC592" s="9"/>
      <c r="MD592" s="9"/>
      <c r="ME592" s="9"/>
      <c r="MF592" s="9"/>
      <c r="MG592" s="9"/>
      <c r="MH592" s="9"/>
      <c r="MI592" s="9"/>
      <c r="MJ592" s="9"/>
      <c r="MK592" s="9"/>
      <c r="ML592" s="9"/>
      <c r="MM592" s="9"/>
      <c r="MN592" s="9"/>
      <c r="MO592" s="9"/>
      <c r="MP592" s="9"/>
      <c r="MQ592" s="9"/>
      <c r="MR592" s="9"/>
      <c r="MS592" s="9"/>
      <c r="MT592" s="9"/>
      <c r="MU592" s="9"/>
      <c r="MV592" s="9"/>
      <c r="MW592" s="9"/>
      <c r="MX592" s="9"/>
      <c r="MY592" s="9"/>
      <c r="MZ592" s="9"/>
      <c r="NA592" s="9"/>
      <c r="NB592" s="9"/>
      <c r="NC592" s="9"/>
      <c r="ND592" s="9"/>
      <c r="NE592" s="9"/>
      <c r="NF592" s="9"/>
      <c r="NG592" s="9"/>
      <c r="NH592" s="9"/>
      <c r="NI592" s="9"/>
      <c r="NJ592" s="9"/>
      <c r="NK592" s="9"/>
      <c r="NL592" s="9"/>
      <c r="NM592" s="9"/>
      <c r="NN592" s="9"/>
      <c r="NO592" s="9"/>
      <c r="NP592" s="9"/>
      <c r="NQ592" s="9"/>
      <c r="NR592" s="9"/>
      <c r="NS592" s="9"/>
      <c r="NT592" s="9"/>
      <c r="NU592" s="9"/>
      <c r="NV592" s="9"/>
      <c r="NW592" s="9"/>
      <c r="NX592" s="9"/>
      <c r="NY592" s="9"/>
      <c r="NZ592" s="9"/>
      <c r="OA592" s="9"/>
      <c r="OB592" s="9"/>
      <c r="OC592" s="9"/>
      <c r="OD592" s="9"/>
      <c r="OE592" s="9"/>
      <c r="OF592" s="9"/>
      <c r="OG592" s="9"/>
      <c r="OH592" s="9"/>
      <c r="OI592" s="9"/>
      <c r="OJ592" s="9"/>
      <c r="OK592" s="9"/>
      <c r="OL592" s="9"/>
      <c r="OM592" s="9"/>
      <c r="ON592" s="9"/>
      <c r="OO592" s="9"/>
      <c r="OP592" s="9"/>
      <c r="OQ592" s="9"/>
      <c r="OR592" s="9"/>
      <c r="OS592" s="9"/>
      <c r="OT592" s="9"/>
      <c r="OU592" s="9"/>
      <c r="OV592" s="9"/>
      <c r="OW592" s="9"/>
      <c r="OX592" s="9"/>
      <c r="OY592" s="9"/>
      <c r="OZ592" s="9"/>
      <c r="PA592" s="9"/>
      <c r="PB592" s="9"/>
      <c r="PC592" s="9"/>
      <c r="PD592" s="9"/>
      <c r="PE592" s="9"/>
      <c r="PF592" s="9"/>
      <c r="PG592" s="9"/>
      <c r="PH592" s="9"/>
      <c r="PI592" s="9"/>
      <c r="PJ592" s="9"/>
      <c r="PK592" s="9"/>
      <c r="PL592" s="9"/>
      <c r="PM592" s="9"/>
      <c r="PN592" s="9"/>
      <c r="PO592" s="9"/>
      <c r="PP592" s="9"/>
      <c r="PQ592" s="9"/>
      <c r="PR592" s="9"/>
      <c r="PS592" s="9"/>
      <c r="PT592" s="9"/>
      <c r="PU592" s="9"/>
      <c r="PV592" s="9"/>
      <c r="PW592" s="9"/>
      <c r="PX592" s="9"/>
      <c r="PY592" s="9"/>
      <c r="PZ592" s="9"/>
      <c r="QA592" s="9"/>
      <c r="QB592" s="9"/>
      <c r="QC592" s="9"/>
      <c r="QD592" s="9"/>
      <c r="QE592" s="9"/>
      <c r="QF592" s="9"/>
      <c r="QG592" s="9"/>
      <c r="QH592" s="9"/>
      <c r="QI592" s="9"/>
      <c r="QJ592" s="9"/>
      <c r="QK592" s="9"/>
      <c r="QL592" s="9"/>
      <c r="QM592" s="9"/>
      <c r="QN592" s="9"/>
      <c r="QO592" s="9"/>
      <c r="QP592" s="9"/>
      <c r="QQ592" s="9"/>
      <c r="QR592" s="9"/>
      <c r="QS592" s="9"/>
      <c r="QT592" s="9"/>
      <c r="QU592" s="9"/>
      <c r="QV592" s="9"/>
      <c r="QW592" s="9"/>
      <c r="QX592" s="9"/>
      <c r="QY592" s="9"/>
      <c r="QZ592" s="9"/>
      <c r="RA592" s="9"/>
      <c r="RB592" s="9"/>
      <c r="RC592" s="9"/>
      <c r="RD592" s="9"/>
      <c r="RE592" s="9"/>
      <c r="RF592" s="9"/>
      <c r="RG592" s="9"/>
      <c r="RH592" s="9"/>
      <c r="RI592" s="9"/>
      <c r="RJ592" s="9"/>
      <c r="RK592" s="9"/>
      <c r="RL592" s="9"/>
      <c r="RM592" s="9"/>
      <c r="RN592" s="9"/>
      <c r="RO592" s="9"/>
      <c r="RP592" s="9"/>
      <c r="RQ592" s="9"/>
      <c r="RR592" s="9"/>
      <c r="RS592" s="9"/>
      <c r="RT592" s="9"/>
      <c r="RU592" s="9"/>
      <c r="RV592" s="9"/>
      <c r="RW592" s="9"/>
      <c r="RX592" s="9"/>
      <c r="RY592" s="9"/>
      <c r="RZ592" s="9"/>
      <c r="SA592" s="9"/>
      <c r="SB592" s="9"/>
      <c r="SC592" s="9"/>
      <c r="SD592" s="9"/>
      <c r="SE592" s="9"/>
      <c r="SF592" s="9"/>
      <c r="SG592" s="9"/>
      <c r="SH592" s="9"/>
      <c r="SI592" s="9"/>
      <c r="SJ592" s="9"/>
      <c r="SK592" s="9"/>
      <c r="SL592" s="9"/>
      <c r="SM592" s="9"/>
      <c r="SN592" s="9"/>
      <c r="SO592" s="9"/>
      <c r="SP592" s="9"/>
      <c r="SQ592" s="9"/>
      <c r="SR592" s="9"/>
      <c r="SS592" s="9"/>
      <c r="ST592" s="9"/>
      <c r="SU592" s="9"/>
      <c r="SV592" s="9"/>
      <c r="SW592" s="9"/>
      <c r="SX592" s="9"/>
      <c r="SY592" s="9"/>
      <c r="SZ592" s="9"/>
      <c r="TA592" s="9"/>
      <c r="TB592" s="9"/>
      <c r="TC592" s="9"/>
      <c r="TD592" s="9"/>
      <c r="TE592" s="9"/>
      <c r="TF592" s="9"/>
      <c r="TG592" s="9"/>
      <c r="TH592" s="9"/>
      <c r="TI592" s="9"/>
      <c r="TJ592" s="9"/>
      <c r="TK592" s="9"/>
      <c r="TL592" s="9"/>
      <c r="TM592" s="9"/>
      <c r="TN592" s="9"/>
      <c r="TO592" s="9"/>
      <c r="TP592" s="9"/>
      <c r="TQ592" s="9"/>
      <c r="TR592" s="9"/>
      <c r="TS592" s="9"/>
      <c r="TT592" s="9"/>
      <c r="TU592" s="9"/>
      <c r="TV592" s="9"/>
      <c r="TW592" s="9"/>
      <c r="TX592" s="9"/>
      <c r="TY592" s="9"/>
      <c r="TZ592" s="9"/>
      <c r="UA592" s="9"/>
      <c r="UB592" s="9"/>
      <c r="UC592" s="9"/>
      <c r="UD592" s="9"/>
      <c r="UE592" s="9"/>
      <c r="UF592" s="9"/>
      <c r="UG592" s="9"/>
      <c r="UH592" s="9"/>
      <c r="UI592" s="9"/>
      <c r="UJ592" s="9"/>
      <c r="UK592" s="9"/>
      <c r="UL592" s="9"/>
      <c r="UM592" s="9"/>
      <c r="UN592" s="9"/>
      <c r="UO592" s="9"/>
      <c r="UP592" s="9"/>
      <c r="UQ592" s="9"/>
      <c r="UR592" s="9"/>
      <c r="US592" s="9"/>
      <c r="UT592" s="9"/>
      <c r="UU592" s="9"/>
      <c r="UV592" s="9"/>
      <c r="UW592" s="9"/>
      <c r="UX592" s="9"/>
      <c r="UY592" s="9"/>
      <c r="UZ592" s="9"/>
      <c r="VA592" s="9"/>
      <c r="VB592" s="9"/>
      <c r="VC592" s="9"/>
      <c r="VD592" s="9"/>
      <c r="VE592" s="9"/>
      <c r="VF592" s="9"/>
      <c r="VG592" s="9"/>
      <c r="VH592" s="9"/>
      <c r="VI592" s="9"/>
      <c r="VJ592" s="9"/>
      <c r="VK592" s="9"/>
      <c r="VL592" s="9"/>
      <c r="VM592" s="9"/>
      <c r="VN592" s="9"/>
      <c r="VO592" s="9"/>
      <c r="VP592" s="9"/>
      <c r="VQ592" s="9"/>
      <c r="VR592" s="9"/>
      <c r="VS592" s="9"/>
      <c r="VT592" s="9"/>
      <c r="VU592" s="9"/>
      <c r="VV592" s="9"/>
      <c r="VW592" s="9"/>
      <c r="VX592" s="9"/>
      <c r="VY592" s="9"/>
      <c r="VZ592" s="9"/>
      <c r="WA592" s="9"/>
      <c r="WB592" s="9"/>
      <c r="WC592" s="9"/>
      <c r="WD592" s="9"/>
      <c r="WE592" s="9"/>
      <c r="WF592" s="9"/>
      <c r="WG592" s="9"/>
      <c r="WH592" s="9"/>
      <c r="WI592" s="9"/>
      <c r="WJ592" s="9"/>
      <c r="WK592" s="9"/>
      <c r="WL592" s="9"/>
      <c r="WM592" s="9"/>
      <c r="WN592" s="9"/>
      <c r="WO592" s="9"/>
      <c r="WP592" s="9"/>
      <c r="WQ592" s="9"/>
      <c r="WR592" s="9"/>
      <c r="WS592" s="9"/>
      <c r="WT592" s="9"/>
      <c r="WU592" s="9"/>
      <c r="WV592" s="9"/>
      <c r="WW592" s="9"/>
      <c r="WX592" s="9"/>
      <c r="WY592" s="9"/>
      <c r="WZ592" s="9"/>
      <c r="XA592" s="9"/>
      <c r="XB592" s="9"/>
      <c r="XC592" s="9"/>
      <c r="XD592" s="9"/>
      <c r="XE592" s="9"/>
      <c r="XF592" s="9"/>
      <c r="XG592" s="9"/>
      <c r="XH592" s="9"/>
      <c r="XI592" s="9"/>
      <c r="XJ592" s="9"/>
      <c r="XK592" s="9"/>
      <c r="XL592" s="9"/>
      <c r="XM592" s="9"/>
      <c r="XN592" s="9"/>
      <c r="XO592" s="9"/>
      <c r="XP592" s="9"/>
      <c r="XQ592" s="9"/>
      <c r="XR592" s="9"/>
      <c r="XS592" s="9"/>
      <c r="XT592" s="9"/>
      <c r="XU592" s="9"/>
      <c r="XV592" s="9"/>
      <c r="XW592" s="9"/>
      <c r="XX592" s="9"/>
      <c r="XY592" s="9"/>
      <c r="XZ592" s="9"/>
      <c r="YA592" s="9"/>
      <c r="YB592" s="9"/>
      <c r="YC592" s="9"/>
      <c r="YD592" s="9"/>
      <c r="YE592" s="9"/>
      <c r="YF592" s="9"/>
      <c r="YG592" s="9"/>
      <c r="YH592" s="9"/>
      <c r="YI592" s="9"/>
      <c r="YJ592" s="9"/>
      <c r="YK592" s="9"/>
      <c r="YL592" s="9"/>
      <c r="YM592" s="9"/>
      <c r="YN592" s="9"/>
      <c r="YO592" s="9"/>
      <c r="YP592" s="9"/>
      <c r="YQ592" s="9"/>
      <c r="YR592" s="9"/>
      <c r="YS592" s="9"/>
      <c r="YT592" s="9"/>
      <c r="YU592" s="9"/>
      <c r="YV592" s="9"/>
      <c r="YW592" s="9"/>
      <c r="YX592" s="9"/>
      <c r="YY592" s="9"/>
      <c r="YZ592" s="9"/>
      <c r="ZA592" s="9"/>
      <c r="ZB592" s="9"/>
      <c r="ZC592" s="9"/>
      <c r="ZD592" s="9"/>
      <c r="ZE592" s="9"/>
      <c r="ZF592" s="9"/>
      <c r="ZG592" s="9"/>
      <c r="ZH592" s="9"/>
      <c r="ZI592" s="9"/>
      <c r="ZJ592" s="9"/>
      <c r="ZK592" s="9"/>
      <c r="ZL592" s="9"/>
      <c r="ZM592" s="9"/>
      <c r="ZN592" s="9"/>
      <c r="ZO592" s="9"/>
      <c r="ZP592" s="9"/>
      <c r="ZQ592" s="9"/>
      <c r="ZR592" s="9"/>
      <c r="ZS592" s="9"/>
      <c r="ZT592" s="9"/>
      <c r="ZU592" s="9"/>
      <c r="ZV592" s="9"/>
      <c r="ZW592" s="9"/>
      <c r="ZX592" s="9"/>
      <c r="ZY592" s="9"/>
      <c r="ZZ592" s="9"/>
      <c r="AAA592" s="9"/>
      <c r="AAB592" s="9"/>
      <c r="AAC592" s="9"/>
      <c r="AAD592" s="9"/>
      <c r="AAE592" s="9"/>
      <c r="AAF592" s="9"/>
      <c r="AAG592" s="9"/>
      <c r="AAH592" s="9"/>
      <c r="AAI592" s="9"/>
      <c r="AAJ592" s="9"/>
      <c r="AAK592" s="9"/>
      <c r="AAL592" s="9"/>
      <c r="AAM592" s="9"/>
      <c r="AAN592" s="9"/>
      <c r="AAO592" s="9"/>
      <c r="AAP592" s="9"/>
      <c r="AAQ592" s="9"/>
      <c r="AAR592" s="9"/>
      <c r="AAS592" s="9"/>
      <c r="AAT592" s="9"/>
      <c r="AAU592" s="9"/>
      <c r="AAV592" s="9"/>
      <c r="AAW592" s="9"/>
      <c r="AAX592" s="9"/>
      <c r="AAY592" s="9"/>
      <c r="AAZ592" s="9"/>
      <c r="ABA592" s="9"/>
      <c r="ABB592" s="9"/>
      <c r="ABC592" s="9"/>
      <c r="ABD592" s="9"/>
      <c r="ABE592" s="9"/>
      <c r="ABF592" s="9"/>
      <c r="ABG592" s="9"/>
      <c r="ABH592" s="9"/>
      <c r="ABI592" s="9"/>
      <c r="ABJ592" s="9"/>
      <c r="ABK592" s="9"/>
      <c r="ABL592" s="9"/>
      <c r="ABM592" s="9"/>
      <c r="ABN592" s="9"/>
      <c r="ABO592" s="9"/>
      <c r="ABP592" s="9"/>
      <c r="ABQ592" s="9"/>
      <c r="ABR592" s="9"/>
      <c r="ABS592" s="9"/>
      <c r="ABT592" s="9"/>
      <c r="ABU592" s="9"/>
      <c r="ABV592" s="9"/>
      <c r="ABW592" s="9"/>
      <c r="ABX592" s="9"/>
      <c r="ABY592" s="9"/>
      <c r="ABZ592" s="9"/>
      <c r="ACA592" s="9"/>
      <c r="ACB592" s="9"/>
      <c r="ACC592" s="9"/>
      <c r="ACD592" s="9"/>
      <c r="ACE592" s="9"/>
      <c r="ACF592" s="9"/>
      <c r="ACG592" s="9"/>
      <c r="ACH592" s="9"/>
      <c r="ACI592" s="9"/>
      <c r="ACJ592" s="9"/>
      <c r="ACK592" s="9"/>
      <c r="ACL592" s="9"/>
      <c r="ACM592" s="9"/>
      <c r="ACN592" s="9"/>
      <c r="ACO592" s="9"/>
      <c r="ACP592" s="9"/>
      <c r="ACQ592" s="9"/>
      <c r="ACR592" s="9"/>
      <c r="ACS592" s="9"/>
      <c r="ACT592" s="9"/>
      <c r="ACU592" s="9"/>
      <c r="ACV592" s="9"/>
      <c r="ACW592" s="9"/>
      <c r="ACX592" s="9"/>
      <c r="ACY592" s="9"/>
      <c r="ACZ592" s="9"/>
      <c r="ADA592" s="9"/>
      <c r="ADB592" s="9"/>
      <c r="ADC592" s="9"/>
      <c r="ADD592" s="9"/>
      <c r="ADE592" s="9"/>
      <c r="ADF592" s="9"/>
      <c r="ADG592" s="9"/>
      <c r="ADH592" s="9"/>
      <c r="ADI592" s="9"/>
      <c r="ADJ592" s="9"/>
      <c r="ADK592" s="9"/>
      <c r="ADL592" s="9"/>
      <c r="ADM592" s="9"/>
      <c r="ADN592" s="9"/>
      <c r="ADO592" s="9"/>
      <c r="ADP592" s="9"/>
      <c r="ADQ592" s="9"/>
      <c r="ADR592" s="9"/>
      <c r="ADS592" s="9"/>
      <c r="ADT592" s="9"/>
      <c r="ADU592" s="9"/>
      <c r="ADV592" s="9"/>
      <c r="ADW592" s="9"/>
      <c r="ADX592" s="9"/>
      <c r="ADY592" s="9"/>
      <c r="ADZ592" s="9"/>
      <c r="AEA592" s="9"/>
      <c r="AEB592" s="9"/>
      <c r="AEC592" s="9"/>
      <c r="AED592" s="9"/>
      <c r="AEE592" s="9"/>
      <c r="AEF592" s="9"/>
      <c r="AEG592" s="9"/>
      <c r="AEH592" s="9"/>
      <c r="AEI592" s="9"/>
      <c r="AEJ592" s="9"/>
      <c r="AEK592" s="9"/>
      <c r="AEL592" s="9"/>
      <c r="AEM592" s="9"/>
      <c r="AEN592" s="9"/>
      <c r="AEO592" s="9"/>
      <c r="AEP592" s="9"/>
      <c r="AEQ592" s="9"/>
      <c r="AER592" s="9"/>
      <c r="AES592" s="9"/>
      <c r="AET592" s="9"/>
      <c r="AEU592" s="9"/>
      <c r="AEV592" s="9"/>
      <c r="AEW592" s="9"/>
      <c r="AEX592" s="9"/>
      <c r="AEY592" s="9"/>
      <c r="AEZ592" s="9"/>
      <c r="AFA592" s="9"/>
      <c r="AFB592" s="9"/>
      <c r="AFC592" s="9"/>
      <c r="AFD592" s="9"/>
      <c r="AFE592" s="9"/>
      <c r="AFF592" s="9"/>
      <c r="AFG592" s="9"/>
      <c r="AFH592" s="9"/>
      <c r="AFI592" s="9"/>
      <c r="AFJ592" s="9"/>
      <c r="AFK592" s="9"/>
      <c r="AFL592" s="9"/>
      <c r="AFM592" s="9"/>
      <c r="AFN592" s="9"/>
      <c r="AFO592" s="9"/>
      <c r="AFP592" s="9"/>
      <c r="AFQ592" s="9"/>
      <c r="AFR592" s="9"/>
      <c r="AFS592" s="9"/>
      <c r="AFT592" s="9"/>
      <c r="AFU592" s="9"/>
      <c r="AFV592" s="9"/>
      <c r="AFW592" s="9"/>
      <c r="AFX592" s="9"/>
      <c r="AFY592" s="9"/>
      <c r="AFZ592" s="9"/>
      <c r="AGA592" s="9"/>
      <c r="AGB592" s="9"/>
      <c r="AGC592" s="9"/>
      <c r="AGD592" s="9"/>
      <c r="AGE592" s="9"/>
      <c r="AGF592" s="9"/>
      <c r="AGG592" s="9"/>
      <c r="AGH592" s="9"/>
      <c r="AGI592" s="9"/>
      <c r="AGJ592" s="9"/>
      <c r="AGK592" s="9"/>
      <c r="AGL592" s="9"/>
      <c r="AGM592" s="9"/>
      <c r="AGN592" s="9"/>
      <c r="AGO592" s="9"/>
      <c r="AGP592" s="9"/>
      <c r="AGQ592" s="9"/>
      <c r="AGR592" s="9"/>
      <c r="AGS592" s="9"/>
      <c r="AGT592" s="9"/>
      <c r="AGU592" s="9"/>
      <c r="AGV592" s="9"/>
      <c r="AGW592" s="9"/>
      <c r="AGX592" s="9"/>
      <c r="AGY592" s="9"/>
      <c r="AGZ592" s="9"/>
      <c r="AHA592" s="9"/>
      <c r="AHB592" s="9"/>
      <c r="AHC592" s="9"/>
      <c r="AHD592" s="9"/>
      <c r="AHE592" s="9"/>
      <c r="AHF592" s="9"/>
      <c r="AHG592" s="9"/>
      <c r="AHH592" s="9"/>
      <c r="AHI592" s="9"/>
      <c r="AHJ592" s="9"/>
      <c r="AHK592" s="9"/>
      <c r="AHL592" s="9"/>
      <c r="AHM592" s="9"/>
      <c r="AHN592" s="9"/>
      <c r="AHO592" s="9"/>
      <c r="AHP592" s="9"/>
      <c r="AHQ592" s="9"/>
      <c r="AHR592" s="9"/>
      <c r="AHS592" s="9"/>
      <c r="AHT592" s="9"/>
      <c r="AHU592" s="9"/>
      <c r="AHV592" s="9"/>
      <c r="AHW592" s="9"/>
      <c r="AHX592" s="9"/>
      <c r="AHY592" s="9"/>
      <c r="AHZ592" s="9"/>
      <c r="AIA592" s="9"/>
      <c r="AIB592" s="9"/>
      <c r="AIC592" s="9"/>
      <c r="AID592" s="9"/>
      <c r="AIE592" s="9"/>
      <c r="AIF592" s="9"/>
      <c r="AIG592" s="9"/>
      <c r="AIH592" s="9"/>
      <c r="AII592" s="9"/>
      <c r="AIJ592" s="9"/>
      <c r="AIK592" s="9"/>
      <c r="AIL592" s="9"/>
      <c r="AIM592" s="9"/>
      <c r="AIN592" s="9"/>
      <c r="AIO592" s="9"/>
      <c r="AIP592" s="9"/>
      <c r="AIQ592" s="9"/>
      <c r="AIR592" s="9"/>
      <c r="AIS592" s="9"/>
      <c r="AIT592" s="9"/>
      <c r="AIU592" s="9"/>
      <c r="AIV592" s="9"/>
      <c r="AIW592" s="9"/>
      <c r="AIX592" s="9"/>
      <c r="AIY592" s="9"/>
      <c r="AIZ592" s="9"/>
      <c r="AJA592" s="9"/>
      <c r="AJB592" s="9"/>
      <c r="AJC592" s="9"/>
      <c r="AJD592" s="9"/>
      <c r="AJE592" s="9"/>
      <c r="AJF592" s="9"/>
      <c r="AJG592" s="9"/>
      <c r="AJH592" s="9"/>
      <c r="AJI592" s="9"/>
      <c r="AJJ592" s="9"/>
      <c r="AJK592" s="9"/>
      <c r="AJL592" s="9"/>
      <c r="AJM592" s="9"/>
      <c r="AJN592" s="9"/>
      <c r="AJO592" s="9"/>
      <c r="AJP592" s="9"/>
      <c r="AJQ592" s="9"/>
      <c r="AJR592" s="9"/>
      <c r="AJS592" s="9"/>
      <c r="AJT592" s="9"/>
      <c r="AJU592" s="9"/>
      <c r="AJV592" s="9"/>
      <c r="AJW592" s="9"/>
      <c r="AJX592" s="9"/>
      <c r="AJY592" s="9"/>
      <c r="AJZ592" s="9"/>
      <c r="AKA592" s="9"/>
      <c r="AKB592" s="9"/>
      <c r="AKC592" s="9"/>
      <c r="AKD592" s="9"/>
      <c r="AKE592" s="9"/>
      <c r="AKF592" s="9"/>
      <c r="AKG592" s="9"/>
      <c r="AKH592" s="9"/>
      <c r="AKI592" s="9"/>
      <c r="AKJ592" s="9"/>
      <c r="AKK592" s="9"/>
      <c r="AKL592" s="9"/>
      <c r="AKM592" s="9"/>
      <c r="AKN592" s="9"/>
      <c r="AKO592" s="9"/>
      <c r="AKP592" s="9"/>
      <c r="AKQ592" s="9"/>
      <c r="AKR592" s="9"/>
      <c r="AKS592" s="9"/>
      <c r="AKT592" s="9"/>
      <c r="AKU592" s="9"/>
      <c r="AKV592" s="9"/>
      <c r="AKW592" s="9"/>
      <c r="AKX592" s="9"/>
      <c r="AKY592" s="9"/>
      <c r="AKZ592" s="9"/>
      <c r="ALA592" s="9"/>
      <c r="ALB592" s="9"/>
      <c r="ALC592" s="9"/>
      <c r="ALD592" s="9"/>
      <c r="ALE592" s="9"/>
      <c r="ALF592" s="9"/>
      <c r="ALG592" s="9"/>
      <c r="ALH592" s="9"/>
      <c r="ALI592" s="9"/>
      <c r="ALJ592" s="9"/>
      <c r="ALK592" s="9"/>
      <c r="ALL592" s="9"/>
      <c r="ALM592" s="9"/>
      <c r="ALN592" s="9"/>
      <c r="ALO592" s="9"/>
      <c r="ALP592" s="9"/>
      <c r="ALQ592" s="9"/>
      <c r="ALR592" s="9"/>
      <c r="ALS592" s="9"/>
      <c r="ALT592" s="9"/>
      <c r="ALU592" s="9"/>
      <c r="ALV592" s="9"/>
      <c r="ALW592" s="9"/>
      <c r="ALX592" s="9"/>
      <c r="ALY592" s="9"/>
      <c r="ALZ592" s="9"/>
      <c r="AMA592" s="9"/>
      <c r="AMB592" s="9"/>
      <c r="AMC592" s="9"/>
      <c r="AMD592" s="9"/>
      <c r="AME592" s="9"/>
      <c r="AMF592" s="9"/>
      <c r="AMG592" s="9"/>
      <c r="AMH592" s="9"/>
      <c r="AMI592" s="9"/>
      <c r="AMJ592" s="9"/>
      <c r="AMK592" s="9"/>
    </row>
    <row r="593" spans="1:1025" s="8" customFormat="1" ht="24.75" hidden="1">
      <c r="A593" s="113"/>
      <c r="B593" s="51"/>
      <c r="C593" s="51"/>
      <c r="D593" s="51"/>
      <c r="E593" s="52"/>
      <c r="F593" s="25"/>
      <c r="G593" s="26"/>
      <c r="H593" s="53"/>
      <c r="I593" s="54"/>
      <c r="J593" s="55"/>
      <c r="K593" s="55"/>
      <c r="L593" s="7"/>
      <c r="M593" s="56"/>
      <c r="N593" s="57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  <c r="HJ593" s="9"/>
      <c r="HK593" s="9"/>
      <c r="HL593" s="9"/>
      <c r="HM593" s="9"/>
      <c r="HN593" s="9"/>
      <c r="HO593" s="9"/>
      <c r="HP593" s="9"/>
      <c r="HQ593" s="9"/>
      <c r="HR593" s="9"/>
      <c r="HS593" s="9"/>
      <c r="HT593" s="9"/>
      <c r="HU593" s="9"/>
      <c r="HV593" s="9"/>
      <c r="HW593" s="9"/>
      <c r="HX593" s="9"/>
      <c r="HY593" s="9"/>
      <c r="HZ593" s="9"/>
      <c r="IA593" s="9"/>
      <c r="IB593" s="9"/>
      <c r="IC593" s="9"/>
      <c r="ID593" s="9"/>
      <c r="IE593" s="9"/>
      <c r="IF593" s="9"/>
      <c r="IG593" s="9"/>
      <c r="IH593" s="9"/>
      <c r="II593" s="9"/>
      <c r="IJ593" s="9"/>
      <c r="IK593" s="9"/>
      <c r="IL593" s="9"/>
      <c r="IM593" s="9"/>
      <c r="IN593" s="9"/>
      <c r="IO593" s="9"/>
      <c r="IP593" s="9"/>
      <c r="IQ593" s="9"/>
      <c r="IR593" s="9"/>
      <c r="IS593" s="9"/>
      <c r="IT593" s="9"/>
      <c r="IU593" s="9"/>
      <c r="IV593" s="9"/>
      <c r="IW593" s="9"/>
      <c r="IX593" s="9"/>
      <c r="IY593" s="9"/>
      <c r="IZ593" s="9"/>
      <c r="JA593" s="9"/>
      <c r="JB593" s="9"/>
      <c r="JC593" s="9"/>
      <c r="JD593" s="9"/>
      <c r="JE593" s="9"/>
      <c r="JF593" s="9"/>
      <c r="JG593" s="9"/>
      <c r="JH593" s="9"/>
      <c r="JI593" s="9"/>
      <c r="JJ593" s="9"/>
      <c r="JK593" s="9"/>
      <c r="JL593" s="9"/>
      <c r="JM593" s="9"/>
      <c r="JN593" s="9"/>
      <c r="JO593" s="9"/>
      <c r="JP593" s="9"/>
      <c r="JQ593" s="9"/>
      <c r="JR593" s="9"/>
      <c r="JS593" s="9"/>
      <c r="JT593" s="9"/>
      <c r="JU593" s="9"/>
      <c r="JV593" s="9"/>
      <c r="JW593" s="9"/>
      <c r="JX593" s="9"/>
      <c r="JY593" s="9"/>
      <c r="JZ593" s="9"/>
      <c r="KA593" s="9"/>
      <c r="KB593" s="9"/>
      <c r="KC593" s="9"/>
      <c r="KD593" s="9"/>
      <c r="KE593" s="9"/>
      <c r="KF593" s="9"/>
      <c r="KG593" s="9"/>
      <c r="KH593" s="9"/>
      <c r="KI593" s="9"/>
      <c r="KJ593" s="9"/>
      <c r="KK593" s="9"/>
      <c r="KL593" s="9"/>
      <c r="KM593" s="9"/>
      <c r="KN593" s="9"/>
      <c r="KO593" s="9"/>
      <c r="KP593" s="9"/>
      <c r="KQ593" s="9"/>
      <c r="KR593" s="9"/>
      <c r="KS593" s="9"/>
      <c r="KT593" s="9"/>
      <c r="KU593" s="9"/>
      <c r="KV593" s="9"/>
      <c r="KW593" s="9"/>
      <c r="KX593" s="9"/>
      <c r="KY593" s="9"/>
      <c r="KZ593" s="9"/>
      <c r="LA593" s="9"/>
      <c r="LB593" s="9"/>
      <c r="LC593" s="9"/>
      <c r="LD593" s="9"/>
      <c r="LE593" s="9"/>
      <c r="LF593" s="9"/>
      <c r="LG593" s="9"/>
      <c r="LH593" s="9"/>
      <c r="LI593" s="9"/>
      <c r="LJ593" s="9"/>
      <c r="LK593" s="9"/>
      <c r="LL593" s="9"/>
      <c r="LM593" s="9"/>
      <c r="LN593" s="9"/>
      <c r="LO593" s="9"/>
      <c r="LP593" s="9"/>
      <c r="LQ593" s="9"/>
      <c r="LR593" s="9"/>
      <c r="LS593" s="9"/>
      <c r="LT593" s="9"/>
      <c r="LU593" s="9"/>
      <c r="LV593" s="9"/>
      <c r="LW593" s="9"/>
      <c r="LX593" s="9"/>
      <c r="LY593" s="9"/>
      <c r="LZ593" s="9"/>
      <c r="MA593" s="9"/>
      <c r="MB593" s="9"/>
      <c r="MC593" s="9"/>
      <c r="MD593" s="9"/>
      <c r="ME593" s="9"/>
      <c r="MF593" s="9"/>
      <c r="MG593" s="9"/>
      <c r="MH593" s="9"/>
      <c r="MI593" s="9"/>
      <c r="MJ593" s="9"/>
      <c r="MK593" s="9"/>
      <c r="ML593" s="9"/>
      <c r="MM593" s="9"/>
      <c r="MN593" s="9"/>
      <c r="MO593" s="9"/>
      <c r="MP593" s="9"/>
      <c r="MQ593" s="9"/>
      <c r="MR593" s="9"/>
      <c r="MS593" s="9"/>
      <c r="MT593" s="9"/>
      <c r="MU593" s="9"/>
      <c r="MV593" s="9"/>
      <c r="MW593" s="9"/>
      <c r="MX593" s="9"/>
      <c r="MY593" s="9"/>
      <c r="MZ593" s="9"/>
      <c r="NA593" s="9"/>
      <c r="NB593" s="9"/>
      <c r="NC593" s="9"/>
      <c r="ND593" s="9"/>
      <c r="NE593" s="9"/>
      <c r="NF593" s="9"/>
      <c r="NG593" s="9"/>
      <c r="NH593" s="9"/>
      <c r="NI593" s="9"/>
      <c r="NJ593" s="9"/>
      <c r="NK593" s="9"/>
      <c r="NL593" s="9"/>
      <c r="NM593" s="9"/>
      <c r="NN593" s="9"/>
      <c r="NO593" s="9"/>
      <c r="NP593" s="9"/>
      <c r="NQ593" s="9"/>
      <c r="NR593" s="9"/>
      <c r="NS593" s="9"/>
      <c r="NT593" s="9"/>
      <c r="NU593" s="9"/>
      <c r="NV593" s="9"/>
      <c r="NW593" s="9"/>
      <c r="NX593" s="9"/>
      <c r="NY593" s="9"/>
      <c r="NZ593" s="9"/>
      <c r="OA593" s="9"/>
      <c r="OB593" s="9"/>
      <c r="OC593" s="9"/>
      <c r="OD593" s="9"/>
      <c r="OE593" s="9"/>
      <c r="OF593" s="9"/>
      <c r="OG593" s="9"/>
      <c r="OH593" s="9"/>
      <c r="OI593" s="9"/>
      <c r="OJ593" s="9"/>
      <c r="OK593" s="9"/>
      <c r="OL593" s="9"/>
      <c r="OM593" s="9"/>
      <c r="ON593" s="9"/>
      <c r="OO593" s="9"/>
      <c r="OP593" s="9"/>
      <c r="OQ593" s="9"/>
      <c r="OR593" s="9"/>
      <c r="OS593" s="9"/>
      <c r="OT593" s="9"/>
      <c r="OU593" s="9"/>
      <c r="OV593" s="9"/>
      <c r="OW593" s="9"/>
      <c r="OX593" s="9"/>
      <c r="OY593" s="9"/>
      <c r="OZ593" s="9"/>
      <c r="PA593" s="9"/>
      <c r="PB593" s="9"/>
      <c r="PC593" s="9"/>
      <c r="PD593" s="9"/>
      <c r="PE593" s="9"/>
      <c r="PF593" s="9"/>
      <c r="PG593" s="9"/>
      <c r="PH593" s="9"/>
      <c r="PI593" s="9"/>
      <c r="PJ593" s="9"/>
      <c r="PK593" s="9"/>
      <c r="PL593" s="9"/>
      <c r="PM593" s="9"/>
      <c r="PN593" s="9"/>
      <c r="PO593" s="9"/>
      <c r="PP593" s="9"/>
      <c r="PQ593" s="9"/>
      <c r="PR593" s="9"/>
      <c r="PS593" s="9"/>
      <c r="PT593" s="9"/>
      <c r="PU593" s="9"/>
      <c r="PV593" s="9"/>
      <c r="PW593" s="9"/>
      <c r="PX593" s="9"/>
      <c r="PY593" s="9"/>
      <c r="PZ593" s="9"/>
      <c r="QA593" s="9"/>
      <c r="QB593" s="9"/>
      <c r="QC593" s="9"/>
      <c r="QD593" s="9"/>
      <c r="QE593" s="9"/>
      <c r="QF593" s="9"/>
      <c r="QG593" s="9"/>
      <c r="QH593" s="9"/>
      <c r="QI593" s="9"/>
      <c r="QJ593" s="9"/>
      <c r="QK593" s="9"/>
      <c r="QL593" s="9"/>
      <c r="QM593" s="9"/>
      <c r="QN593" s="9"/>
      <c r="QO593" s="9"/>
      <c r="QP593" s="9"/>
      <c r="QQ593" s="9"/>
      <c r="QR593" s="9"/>
      <c r="QS593" s="9"/>
      <c r="QT593" s="9"/>
      <c r="QU593" s="9"/>
      <c r="QV593" s="9"/>
      <c r="QW593" s="9"/>
      <c r="QX593" s="9"/>
      <c r="QY593" s="9"/>
      <c r="QZ593" s="9"/>
      <c r="RA593" s="9"/>
      <c r="RB593" s="9"/>
      <c r="RC593" s="9"/>
      <c r="RD593" s="9"/>
      <c r="RE593" s="9"/>
      <c r="RF593" s="9"/>
      <c r="RG593" s="9"/>
      <c r="RH593" s="9"/>
      <c r="RI593" s="9"/>
      <c r="RJ593" s="9"/>
      <c r="RK593" s="9"/>
      <c r="RL593" s="9"/>
      <c r="RM593" s="9"/>
      <c r="RN593" s="9"/>
      <c r="RO593" s="9"/>
      <c r="RP593" s="9"/>
      <c r="RQ593" s="9"/>
      <c r="RR593" s="9"/>
      <c r="RS593" s="9"/>
      <c r="RT593" s="9"/>
      <c r="RU593" s="9"/>
      <c r="RV593" s="9"/>
      <c r="RW593" s="9"/>
      <c r="RX593" s="9"/>
      <c r="RY593" s="9"/>
      <c r="RZ593" s="9"/>
      <c r="SA593" s="9"/>
      <c r="SB593" s="9"/>
      <c r="SC593" s="9"/>
      <c r="SD593" s="9"/>
      <c r="SE593" s="9"/>
      <c r="SF593" s="9"/>
      <c r="SG593" s="9"/>
      <c r="SH593" s="9"/>
      <c r="SI593" s="9"/>
      <c r="SJ593" s="9"/>
      <c r="SK593" s="9"/>
      <c r="SL593" s="9"/>
      <c r="SM593" s="9"/>
      <c r="SN593" s="9"/>
      <c r="SO593" s="9"/>
      <c r="SP593" s="9"/>
      <c r="SQ593" s="9"/>
      <c r="SR593" s="9"/>
      <c r="SS593" s="9"/>
      <c r="ST593" s="9"/>
      <c r="SU593" s="9"/>
      <c r="SV593" s="9"/>
      <c r="SW593" s="9"/>
      <c r="SX593" s="9"/>
      <c r="SY593" s="9"/>
      <c r="SZ593" s="9"/>
      <c r="TA593" s="9"/>
      <c r="TB593" s="9"/>
      <c r="TC593" s="9"/>
      <c r="TD593" s="9"/>
      <c r="TE593" s="9"/>
      <c r="TF593" s="9"/>
      <c r="TG593" s="9"/>
      <c r="TH593" s="9"/>
      <c r="TI593" s="9"/>
      <c r="TJ593" s="9"/>
      <c r="TK593" s="9"/>
      <c r="TL593" s="9"/>
      <c r="TM593" s="9"/>
      <c r="TN593" s="9"/>
      <c r="TO593" s="9"/>
      <c r="TP593" s="9"/>
      <c r="TQ593" s="9"/>
      <c r="TR593" s="9"/>
      <c r="TS593" s="9"/>
      <c r="TT593" s="9"/>
      <c r="TU593" s="9"/>
      <c r="TV593" s="9"/>
      <c r="TW593" s="9"/>
      <c r="TX593" s="9"/>
      <c r="TY593" s="9"/>
      <c r="TZ593" s="9"/>
      <c r="UA593" s="9"/>
      <c r="UB593" s="9"/>
      <c r="UC593" s="9"/>
      <c r="UD593" s="9"/>
      <c r="UE593" s="9"/>
      <c r="UF593" s="9"/>
      <c r="UG593" s="9"/>
      <c r="UH593" s="9"/>
      <c r="UI593" s="9"/>
      <c r="UJ593" s="9"/>
      <c r="UK593" s="9"/>
      <c r="UL593" s="9"/>
      <c r="UM593" s="9"/>
      <c r="UN593" s="9"/>
      <c r="UO593" s="9"/>
      <c r="UP593" s="9"/>
      <c r="UQ593" s="9"/>
      <c r="UR593" s="9"/>
      <c r="US593" s="9"/>
      <c r="UT593" s="9"/>
      <c r="UU593" s="9"/>
      <c r="UV593" s="9"/>
      <c r="UW593" s="9"/>
      <c r="UX593" s="9"/>
      <c r="UY593" s="9"/>
      <c r="UZ593" s="9"/>
      <c r="VA593" s="9"/>
      <c r="VB593" s="9"/>
      <c r="VC593" s="9"/>
      <c r="VD593" s="9"/>
      <c r="VE593" s="9"/>
      <c r="VF593" s="9"/>
      <c r="VG593" s="9"/>
      <c r="VH593" s="9"/>
      <c r="VI593" s="9"/>
      <c r="VJ593" s="9"/>
      <c r="VK593" s="9"/>
      <c r="VL593" s="9"/>
      <c r="VM593" s="9"/>
      <c r="VN593" s="9"/>
      <c r="VO593" s="9"/>
      <c r="VP593" s="9"/>
      <c r="VQ593" s="9"/>
      <c r="VR593" s="9"/>
      <c r="VS593" s="9"/>
      <c r="VT593" s="9"/>
      <c r="VU593" s="9"/>
      <c r="VV593" s="9"/>
      <c r="VW593" s="9"/>
      <c r="VX593" s="9"/>
      <c r="VY593" s="9"/>
      <c r="VZ593" s="9"/>
      <c r="WA593" s="9"/>
      <c r="WB593" s="9"/>
      <c r="WC593" s="9"/>
      <c r="WD593" s="9"/>
      <c r="WE593" s="9"/>
      <c r="WF593" s="9"/>
      <c r="WG593" s="9"/>
      <c r="WH593" s="9"/>
      <c r="WI593" s="9"/>
      <c r="WJ593" s="9"/>
      <c r="WK593" s="9"/>
      <c r="WL593" s="9"/>
      <c r="WM593" s="9"/>
      <c r="WN593" s="9"/>
      <c r="WO593" s="9"/>
      <c r="WP593" s="9"/>
      <c r="WQ593" s="9"/>
      <c r="WR593" s="9"/>
      <c r="WS593" s="9"/>
      <c r="WT593" s="9"/>
      <c r="WU593" s="9"/>
      <c r="WV593" s="9"/>
      <c r="WW593" s="9"/>
      <c r="WX593" s="9"/>
      <c r="WY593" s="9"/>
      <c r="WZ593" s="9"/>
      <c r="XA593" s="9"/>
      <c r="XB593" s="9"/>
      <c r="XC593" s="9"/>
      <c r="XD593" s="9"/>
      <c r="XE593" s="9"/>
      <c r="XF593" s="9"/>
      <c r="XG593" s="9"/>
      <c r="XH593" s="9"/>
      <c r="XI593" s="9"/>
      <c r="XJ593" s="9"/>
      <c r="XK593" s="9"/>
      <c r="XL593" s="9"/>
      <c r="XM593" s="9"/>
      <c r="XN593" s="9"/>
      <c r="XO593" s="9"/>
      <c r="XP593" s="9"/>
      <c r="XQ593" s="9"/>
      <c r="XR593" s="9"/>
      <c r="XS593" s="9"/>
      <c r="XT593" s="9"/>
      <c r="XU593" s="9"/>
      <c r="XV593" s="9"/>
      <c r="XW593" s="9"/>
      <c r="XX593" s="9"/>
      <c r="XY593" s="9"/>
      <c r="XZ593" s="9"/>
      <c r="YA593" s="9"/>
      <c r="YB593" s="9"/>
      <c r="YC593" s="9"/>
      <c r="YD593" s="9"/>
      <c r="YE593" s="9"/>
      <c r="YF593" s="9"/>
      <c r="YG593" s="9"/>
      <c r="YH593" s="9"/>
      <c r="YI593" s="9"/>
      <c r="YJ593" s="9"/>
      <c r="YK593" s="9"/>
      <c r="YL593" s="9"/>
      <c r="YM593" s="9"/>
      <c r="YN593" s="9"/>
      <c r="YO593" s="9"/>
      <c r="YP593" s="9"/>
      <c r="YQ593" s="9"/>
      <c r="YR593" s="9"/>
      <c r="YS593" s="9"/>
      <c r="YT593" s="9"/>
      <c r="YU593" s="9"/>
      <c r="YV593" s="9"/>
      <c r="YW593" s="9"/>
      <c r="YX593" s="9"/>
      <c r="YY593" s="9"/>
      <c r="YZ593" s="9"/>
      <c r="ZA593" s="9"/>
      <c r="ZB593" s="9"/>
      <c r="ZC593" s="9"/>
      <c r="ZD593" s="9"/>
      <c r="ZE593" s="9"/>
      <c r="ZF593" s="9"/>
      <c r="ZG593" s="9"/>
      <c r="ZH593" s="9"/>
      <c r="ZI593" s="9"/>
      <c r="ZJ593" s="9"/>
      <c r="ZK593" s="9"/>
      <c r="ZL593" s="9"/>
      <c r="ZM593" s="9"/>
      <c r="ZN593" s="9"/>
      <c r="ZO593" s="9"/>
      <c r="ZP593" s="9"/>
      <c r="ZQ593" s="9"/>
      <c r="ZR593" s="9"/>
      <c r="ZS593" s="9"/>
      <c r="ZT593" s="9"/>
      <c r="ZU593" s="9"/>
      <c r="ZV593" s="9"/>
      <c r="ZW593" s="9"/>
      <c r="ZX593" s="9"/>
      <c r="ZY593" s="9"/>
      <c r="ZZ593" s="9"/>
      <c r="AAA593" s="9"/>
      <c r="AAB593" s="9"/>
      <c r="AAC593" s="9"/>
      <c r="AAD593" s="9"/>
      <c r="AAE593" s="9"/>
      <c r="AAF593" s="9"/>
      <c r="AAG593" s="9"/>
      <c r="AAH593" s="9"/>
      <c r="AAI593" s="9"/>
      <c r="AAJ593" s="9"/>
      <c r="AAK593" s="9"/>
      <c r="AAL593" s="9"/>
      <c r="AAM593" s="9"/>
      <c r="AAN593" s="9"/>
      <c r="AAO593" s="9"/>
      <c r="AAP593" s="9"/>
      <c r="AAQ593" s="9"/>
      <c r="AAR593" s="9"/>
      <c r="AAS593" s="9"/>
      <c r="AAT593" s="9"/>
      <c r="AAU593" s="9"/>
      <c r="AAV593" s="9"/>
      <c r="AAW593" s="9"/>
      <c r="AAX593" s="9"/>
      <c r="AAY593" s="9"/>
      <c r="AAZ593" s="9"/>
      <c r="ABA593" s="9"/>
      <c r="ABB593" s="9"/>
      <c r="ABC593" s="9"/>
      <c r="ABD593" s="9"/>
      <c r="ABE593" s="9"/>
      <c r="ABF593" s="9"/>
      <c r="ABG593" s="9"/>
      <c r="ABH593" s="9"/>
      <c r="ABI593" s="9"/>
      <c r="ABJ593" s="9"/>
      <c r="ABK593" s="9"/>
      <c r="ABL593" s="9"/>
      <c r="ABM593" s="9"/>
      <c r="ABN593" s="9"/>
      <c r="ABO593" s="9"/>
      <c r="ABP593" s="9"/>
      <c r="ABQ593" s="9"/>
      <c r="ABR593" s="9"/>
      <c r="ABS593" s="9"/>
      <c r="ABT593" s="9"/>
      <c r="ABU593" s="9"/>
      <c r="ABV593" s="9"/>
      <c r="ABW593" s="9"/>
      <c r="ABX593" s="9"/>
      <c r="ABY593" s="9"/>
      <c r="ABZ593" s="9"/>
      <c r="ACA593" s="9"/>
      <c r="ACB593" s="9"/>
      <c r="ACC593" s="9"/>
      <c r="ACD593" s="9"/>
      <c r="ACE593" s="9"/>
      <c r="ACF593" s="9"/>
      <c r="ACG593" s="9"/>
      <c r="ACH593" s="9"/>
      <c r="ACI593" s="9"/>
      <c r="ACJ593" s="9"/>
      <c r="ACK593" s="9"/>
      <c r="ACL593" s="9"/>
      <c r="ACM593" s="9"/>
      <c r="ACN593" s="9"/>
      <c r="ACO593" s="9"/>
      <c r="ACP593" s="9"/>
      <c r="ACQ593" s="9"/>
      <c r="ACR593" s="9"/>
      <c r="ACS593" s="9"/>
      <c r="ACT593" s="9"/>
      <c r="ACU593" s="9"/>
      <c r="ACV593" s="9"/>
      <c r="ACW593" s="9"/>
      <c r="ACX593" s="9"/>
      <c r="ACY593" s="9"/>
      <c r="ACZ593" s="9"/>
      <c r="ADA593" s="9"/>
      <c r="ADB593" s="9"/>
      <c r="ADC593" s="9"/>
      <c r="ADD593" s="9"/>
      <c r="ADE593" s="9"/>
      <c r="ADF593" s="9"/>
      <c r="ADG593" s="9"/>
      <c r="ADH593" s="9"/>
      <c r="ADI593" s="9"/>
      <c r="ADJ593" s="9"/>
      <c r="ADK593" s="9"/>
      <c r="ADL593" s="9"/>
      <c r="ADM593" s="9"/>
      <c r="ADN593" s="9"/>
      <c r="ADO593" s="9"/>
      <c r="ADP593" s="9"/>
      <c r="ADQ593" s="9"/>
      <c r="ADR593" s="9"/>
      <c r="ADS593" s="9"/>
      <c r="ADT593" s="9"/>
      <c r="ADU593" s="9"/>
      <c r="ADV593" s="9"/>
      <c r="ADW593" s="9"/>
      <c r="ADX593" s="9"/>
      <c r="ADY593" s="9"/>
      <c r="ADZ593" s="9"/>
      <c r="AEA593" s="9"/>
      <c r="AEB593" s="9"/>
      <c r="AEC593" s="9"/>
      <c r="AED593" s="9"/>
      <c r="AEE593" s="9"/>
      <c r="AEF593" s="9"/>
      <c r="AEG593" s="9"/>
      <c r="AEH593" s="9"/>
      <c r="AEI593" s="9"/>
      <c r="AEJ593" s="9"/>
      <c r="AEK593" s="9"/>
      <c r="AEL593" s="9"/>
      <c r="AEM593" s="9"/>
      <c r="AEN593" s="9"/>
      <c r="AEO593" s="9"/>
      <c r="AEP593" s="9"/>
      <c r="AEQ593" s="9"/>
      <c r="AER593" s="9"/>
      <c r="AES593" s="9"/>
      <c r="AET593" s="9"/>
      <c r="AEU593" s="9"/>
      <c r="AEV593" s="9"/>
      <c r="AEW593" s="9"/>
      <c r="AEX593" s="9"/>
      <c r="AEY593" s="9"/>
      <c r="AEZ593" s="9"/>
      <c r="AFA593" s="9"/>
      <c r="AFB593" s="9"/>
      <c r="AFC593" s="9"/>
      <c r="AFD593" s="9"/>
      <c r="AFE593" s="9"/>
      <c r="AFF593" s="9"/>
      <c r="AFG593" s="9"/>
      <c r="AFH593" s="9"/>
      <c r="AFI593" s="9"/>
      <c r="AFJ593" s="9"/>
      <c r="AFK593" s="9"/>
      <c r="AFL593" s="9"/>
      <c r="AFM593" s="9"/>
      <c r="AFN593" s="9"/>
      <c r="AFO593" s="9"/>
      <c r="AFP593" s="9"/>
      <c r="AFQ593" s="9"/>
      <c r="AFR593" s="9"/>
      <c r="AFS593" s="9"/>
      <c r="AFT593" s="9"/>
      <c r="AFU593" s="9"/>
      <c r="AFV593" s="9"/>
      <c r="AFW593" s="9"/>
      <c r="AFX593" s="9"/>
      <c r="AFY593" s="9"/>
      <c r="AFZ593" s="9"/>
      <c r="AGA593" s="9"/>
      <c r="AGB593" s="9"/>
      <c r="AGC593" s="9"/>
      <c r="AGD593" s="9"/>
      <c r="AGE593" s="9"/>
      <c r="AGF593" s="9"/>
      <c r="AGG593" s="9"/>
      <c r="AGH593" s="9"/>
      <c r="AGI593" s="9"/>
      <c r="AGJ593" s="9"/>
      <c r="AGK593" s="9"/>
      <c r="AGL593" s="9"/>
      <c r="AGM593" s="9"/>
      <c r="AGN593" s="9"/>
      <c r="AGO593" s="9"/>
      <c r="AGP593" s="9"/>
      <c r="AGQ593" s="9"/>
      <c r="AGR593" s="9"/>
      <c r="AGS593" s="9"/>
      <c r="AGT593" s="9"/>
      <c r="AGU593" s="9"/>
      <c r="AGV593" s="9"/>
      <c r="AGW593" s="9"/>
      <c r="AGX593" s="9"/>
      <c r="AGY593" s="9"/>
      <c r="AGZ593" s="9"/>
      <c r="AHA593" s="9"/>
      <c r="AHB593" s="9"/>
      <c r="AHC593" s="9"/>
      <c r="AHD593" s="9"/>
      <c r="AHE593" s="9"/>
      <c r="AHF593" s="9"/>
      <c r="AHG593" s="9"/>
      <c r="AHH593" s="9"/>
      <c r="AHI593" s="9"/>
      <c r="AHJ593" s="9"/>
      <c r="AHK593" s="9"/>
      <c r="AHL593" s="9"/>
      <c r="AHM593" s="9"/>
      <c r="AHN593" s="9"/>
      <c r="AHO593" s="9"/>
      <c r="AHP593" s="9"/>
      <c r="AHQ593" s="9"/>
      <c r="AHR593" s="9"/>
      <c r="AHS593" s="9"/>
      <c r="AHT593" s="9"/>
      <c r="AHU593" s="9"/>
      <c r="AHV593" s="9"/>
      <c r="AHW593" s="9"/>
      <c r="AHX593" s="9"/>
      <c r="AHY593" s="9"/>
      <c r="AHZ593" s="9"/>
      <c r="AIA593" s="9"/>
      <c r="AIB593" s="9"/>
      <c r="AIC593" s="9"/>
      <c r="AID593" s="9"/>
      <c r="AIE593" s="9"/>
      <c r="AIF593" s="9"/>
      <c r="AIG593" s="9"/>
      <c r="AIH593" s="9"/>
      <c r="AII593" s="9"/>
      <c r="AIJ593" s="9"/>
      <c r="AIK593" s="9"/>
      <c r="AIL593" s="9"/>
      <c r="AIM593" s="9"/>
      <c r="AIN593" s="9"/>
      <c r="AIO593" s="9"/>
      <c r="AIP593" s="9"/>
      <c r="AIQ593" s="9"/>
      <c r="AIR593" s="9"/>
      <c r="AIS593" s="9"/>
      <c r="AIT593" s="9"/>
      <c r="AIU593" s="9"/>
      <c r="AIV593" s="9"/>
      <c r="AIW593" s="9"/>
      <c r="AIX593" s="9"/>
      <c r="AIY593" s="9"/>
      <c r="AIZ593" s="9"/>
      <c r="AJA593" s="9"/>
      <c r="AJB593" s="9"/>
      <c r="AJC593" s="9"/>
      <c r="AJD593" s="9"/>
      <c r="AJE593" s="9"/>
      <c r="AJF593" s="9"/>
      <c r="AJG593" s="9"/>
      <c r="AJH593" s="9"/>
      <c r="AJI593" s="9"/>
      <c r="AJJ593" s="9"/>
      <c r="AJK593" s="9"/>
      <c r="AJL593" s="9"/>
      <c r="AJM593" s="9"/>
      <c r="AJN593" s="9"/>
      <c r="AJO593" s="9"/>
      <c r="AJP593" s="9"/>
      <c r="AJQ593" s="9"/>
      <c r="AJR593" s="9"/>
      <c r="AJS593" s="9"/>
      <c r="AJT593" s="9"/>
      <c r="AJU593" s="9"/>
      <c r="AJV593" s="9"/>
      <c r="AJW593" s="9"/>
      <c r="AJX593" s="9"/>
      <c r="AJY593" s="9"/>
      <c r="AJZ593" s="9"/>
      <c r="AKA593" s="9"/>
      <c r="AKB593" s="9"/>
      <c r="AKC593" s="9"/>
      <c r="AKD593" s="9"/>
      <c r="AKE593" s="9"/>
      <c r="AKF593" s="9"/>
      <c r="AKG593" s="9"/>
      <c r="AKH593" s="9"/>
      <c r="AKI593" s="9"/>
      <c r="AKJ593" s="9"/>
      <c r="AKK593" s="9"/>
      <c r="AKL593" s="9"/>
      <c r="AKM593" s="9"/>
      <c r="AKN593" s="9"/>
      <c r="AKO593" s="9"/>
      <c r="AKP593" s="9"/>
      <c r="AKQ593" s="9"/>
      <c r="AKR593" s="9"/>
      <c r="AKS593" s="9"/>
      <c r="AKT593" s="9"/>
      <c r="AKU593" s="9"/>
      <c r="AKV593" s="9"/>
      <c r="AKW593" s="9"/>
      <c r="AKX593" s="9"/>
      <c r="AKY593" s="9"/>
      <c r="AKZ593" s="9"/>
      <c r="ALA593" s="9"/>
      <c r="ALB593" s="9"/>
      <c r="ALC593" s="9"/>
      <c r="ALD593" s="9"/>
      <c r="ALE593" s="9"/>
      <c r="ALF593" s="9"/>
      <c r="ALG593" s="9"/>
      <c r="ALH593" s="9"/>
      <c r="ALI593" s="9"/>
      <c r="ALJ593" s="9"/>
      <c r="ALK593" s="9"/>
      <c r="ALL593" s="9"/>
      <c r="ALM593" s="9"/>
      <c r="ALN593" s="9"/>
      <c r="ALO593" s="9"/>
      <c r="ALP593" s="9"/>
      <c r="ALQ593" s="9"/>
      <c r="ALR593" s="9"/>
      <c r="ALS593" s="9"/>
      <c r="ALT593" s="9"/>
      <c r="ALU593" s="9"/>
      <c r="ALV593" s="9"/>
      <c r="ALW593" s="9"/>
      <c r="ALX593" s="9"/>
      <c r="ALY593" s="9"/>
      <c r="ALZ593" s="9"/>
      <c r="AMA593" s="9"/>
      <c r="AMB593" s="9"/>
      <c r="AMC593" s="9"/>
      <c r="AMD593" s="9"/>
      <c r="AME593" s="9"/>
      <c r="AMF593" s="9"/>
      <c r="AMG593" s="9"/>
      <c r="AMH593" s="9"/>
      <c r="AMI593" s="9"/>
      <c r="AMJ593" s="9"/>
      <c r="AMK593" s="9"/>
    </row>
    <row r="594" spans="1:1025" s="8" customFormat="1" ht="27.75" hidden="1" thickBot="1">
      <c r="A594" s="113"/>
      <c r="B594" s="58"/>
      <c r="C594" s="166"/>
      <c r="D594" s="167"/>
      <c r="E594" s="166"/>
      <c r="F594" s="267">
        <v>7750</v>
      </c>
      <c r="G594" s="268">
        <v>231</v>
      </c>
      <c r="H594" s="62" t="s">
        <v>189</v>
      </c>
      <c r="I594" s="63" t="s">
        <v>193</v>
      </c>
      <c r="J594" s="64" t="s">
        <v>487</v>
      </c>
      <c r="K594" s="126"/>
      <c r="L594" s="168">
        <v>1300</v>
      </c>
      <c r="M594" s="66">
        <v>100</v>
      </c>
      <c r="N594" s="57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  <c r="HM594" s="9"/>
      <c r="HN594" s="9"/>
      <c r="HO594" s="9"/>
      <c r="HP594" s="9"/>
      <c r="HQ594" s="9"/>
      <c r="HR594" s="9"/>
      <c r="HS594" s="9"/>
      <c r="HT594" s="9"/>
      <c r="HU594" s="9"/>
      <c r="HV594" s="9"/>
      <c r="HW594" s="9"/>
      <c r="HX594" s="9"/>
      <c r="HY594" s="9"/>
      <c r="HZ594" s="9"/>
      <c r="IA594" s="9"/>
      <c r="IB594" s="9"/>
      <c r="IC594" s="9"/>
      <c r="ID594" s="9"/>
      <c r="IE594" s="9"/>
      <c r="IF594" s="9"/>
      <c r="IG594" s="9"/>
      <c r="IH594" s="9"/>
      <c r="II594" s="9"/>
      <c r="IJ594" s="9"/>
      <c r="IK594" s="9"/>
      <c r="IL594" s="9"/>
      <c r="IM594" s="9"/>
      <c r="IN594" s="9"/>
      <c r="IO594" s="9"/>
      <c r="IP594" s="9"/>
      <c r="IQ594" s="9"/>
      <c r="IR594" s="9"/>
      <c r="IS594" s="9"/>
      <c r="IT594" s="9"/>
      <c r="IU594" s="9"/>
      <c r="IV594" s="9"/>
      <c r="IW594" s="9"/>
      <c r="IX594" s="9"/>
      <c r="IY594" s="9"/>
      <c r="IZ594" s="9"/>
      <c r="JA594" s="9"/>
      <c r="JB594" s="9"/>
      <c r="JC594" s="9"/>
      <c r="JD594" s="9"/>
      <c r="JE594" s="9"/>
      <c r="JF594" s="9"/>
      <c r="JG594" s="9"/>
      <c r="JH594" s="9"/>
      <c r="JI594" s="9"/>
      <c r="JJ594" s="9"/>
      <c r="JK594" s="9"/>
      <c r="JL594" s="9"/>
      <c r="JM594" s="9"/>
      <c r="JN594" s="9"/>
      <c r="JO594" s="9"/>
      <c r="JP594" s="9"/>
      <c r="JQ594" s="9"/>
      <c r="JR594" s="9"/>
      <c r="JS594" s="9"/>
      <c r="JT594" s="9"/>
      <c r="JU594" s="9"/>
      <c r="JV594" s="9"/>
      <c r="JW594" s="9"/>
      <c r="JX594" s="9"/>
      <c r="JY594" s="9"/>
      <c r="JZ594" s="9"/>
      <c r="KA594" s="9"/>
      <c r="KB594" s="9"/>
      <c r="KC594" s="9"/>
      <c r="KD594" s="9"/>
      <c r="KE594" s="9"/>
      <c r="KF594" s="9"/>
      <c r="KG594" s="9"/>
      <c r="KH594" s="9"/>
      <c r="KI594" s="9"/>
      <c r="KJ594" s="9"/>
      <c r="KK594" s="9"/>
      <c r="KL594" s="9"/>
      <c r="KM594" s="9"/>
      <c r="KN594" s="9"/>
      <c r="KO594" s="9"/>
      <c r="KP594" s="9"/>
      <c r="KQ594" s="9"/>
      <c r="KR594" s="9"/>
      <c r="KS594" s="9"/>
      <c r="KT594" s="9"/>
      <c r="KU594" s="9"/>
      <c r="KV594" s="9"/>
      <c r="KW594" s="9"/>
      <c r="KX594" s="9"/>
      <c r="KY594" s="9"/>
      <c r="KZ594" s="9"/>
      <c r="LA594" s="9"/>
      <c r="LB594" s="9"/>
      <c r="LC594" s="9"/>
      <c r="LD594" s="9"/>
      <c r="LE594" s="9"/>
      <c r="LF594" s="9"/>
      <c r="LG594" s="9"/>
      <c r="LH594" s="9"/>
      <c r="LI594" s="9"/>
      <c r="LJ594" s="9"/>
      <c r="LK594" s="9"/>
      <c r="LL594" s="9"/>
      <c r="LM594" s="9"/>
      <c r="LN594" s="9"/>
      <c r="LO594" s="9"/>
      <c r="LP594" s="9"/>
      <c r="LQ594" s="9"/>
      <c r="LR594" s="9"/>
      <c r="LS594" s="9"/>
      <c r="LT594" s="9"/>
      <c r="LU594" s="9"/>
      <c r="LV594" s="9"/>
      <c r="LW594" s="9"/>
      <c r="LX594" s="9"/>
      <c r="LY594" s="9"/>
      <c r="LZ594" s="9"/>
      <c r="MA594" s="9"/>
      <c r="MB594" s="9"/>
      <c r="MC594" s="9"/>
      <c r="MD594" s="9"/>
      <c r="ME594" s="9"/>
      <c r="MF594" s="9"/>
      <c r="MG594" s="9"/>
      <c r="MH594" s="9"/>
      <c r="MI594" s="9"/>
      <c r="MJ594" s="9"/>
      <c r="MK594" s="9"/>
      <c r="ML594" s="9"/>
      <c r="MM594" s="9"/>
      <c r="MN594" s="9"/>
      <c r="MO594" s="9"/>
      <c r="MP594" s="9"/>
      <c r="MQ594" s="9"/>
      <c r="MR594" s="9"/>
      <c r="MS594" s="9"/>
      <c r="MT594" s="9"/>
      <c r="MU594" s="9"/>
      <c r="MV594" s="9"/>
      <c r="MW594" s="9"/>
      <c r="MX594" s="9"/>
      <c r="MY594" s="9"/>
      <c r="MZ594" s="9"/>
      <c r="NA594" s="9"/>
      <c r="NB594" s="9"/>
      <c r="NC594" s="9"/>
      <c r="ND594" s="9"/>
      <c r="NE594" s="9"/>
      <c r="NF594" s="9"/>
      <c r="NG594" s="9"/>
      <c r="NH594" s="9"/>
      <c r="NI594" s="9"/>
      <c r="NJ594" s="9"/>
      <c r="NK594" s="9"/>
      <c r="NL594" s="9"/>
      <c r="NM594" s="9"/>
      <c r="NN594" s="9"/>
      <c r="NO594" s="9"/>
      <c r="NP594" s="9"/>
      <c r="NQ594" s="9"/>
      <c r="NR594" s="9"/>
      <c r="NS594" s="9"/>
      <c r="NT594" s="9"/>
      <c r="NU594" s="9"/>
      <c r="NV594" s="9"/>
      <c r="NW594" s="9"/>
      <c r="NX594" s="9"/>
      <c r="NY594" s="9"/>
      <c r="NZ594" s="9"/>
      <c r="OA594" s="9"/>
      <c r="OB594" s="9"/>
      <c r="OC594" s="9"/>
      <c r="OD594" s="9"/>
      <c r="OE594" s="9"/>
      <c r="OF594" s="9"/>
      <c r="OG594" s="9"/>
      <c r="OH594" s="9"/>
      <c r="OI594" s="9"/>
      <c r="OJ594" s="9"/>
      <c r="OK594" s="9"/>
      <c r="OL594" s="9"/>
      <c r="OM594" s="9"/>
      <c r="ON594" s="9"/>
      <c r="OO594" s="9"/>
      <c r="OP594" s="9"/>
      <c r="OQ594" s="9"/>
      <c r="OR594" s="9"/>
      <c r="OS594" s="9"/>
      <c r="OT594" s="9"/>
      <c r="OU594" s="9"/>
      <c r="OV594" s="9"/>
      <c r="OW594" s="9"/>
      <c r="OX594" s="9"/>
      <c r="OY594" s="9"/>
      <c r="OZ594" s="9"/>
      <c r="PA594" s="9"/>
      <c r="PB594" s="9"/>
      <c r="PC594" s="9"/>
      <c r="PD594" s="9"/>
      <c r="PE594" s="9"/>
      <c r="PF594" s="9"/>
      <c r="PG594" s="9"/>
      <c r="PH594" s="9"/>
      <c r="PI594" s="9"/>
      <c r="PJ594" s="9"/>
      <c r="PK594" s="9"/>
      <c r="PL594" s="9"/>
      <c r="PM594" s="9"/>
      <c r="PN594" s="9"/>
      <c r="PO594" s="9"/>
      <c r="PP594" s="9"/>
      <c r="PQ594" s="9"/>
      <c r="PR594" s="9"/>
      <c r="PS594" s="9"/>
      <c r="PT594" s="9"/>
      <c r="PU594" s="9"/>
      <c r="PV594" s="9"/>
      <c r="PW594" s="9"/>
      <c r="PX594" s="9"/>
      <c r="PY594" s="9"/>
      <c r="PZ594" s="9"/>
      <c r="QA594" s="9"/>
      <c r="QB594" s="9"/>
      <c r="QC594" s="9"/>
      <c r="QD594" s="9"/>
      <c r="QE594" s="9"/>
      <c r="QF594" s="9"/>
      <c r="QG594" s="9"/>
      <c r="QH594" s="9"/>
      <c r="QI594" s="9"/>
      <c r="QJ594" s="9"/>
      <c r="QK594" s="9"/>
      <c r="QL594" s="9"/>
      <c r="QM594" s="9"/>
      <c r="QN594" s="9"/>
      <c r="QO594" s="9"/>
      <c r="QP594" s="9"/>
      <c r="QQ594" s="9"/>
      <c r="QR594" s="9"/>
      <c r="QS594" s="9"/>
      <c r="QT594" s="9"/>
      <c r="QU594" s="9"/>
      <c r="QV594" s="9"/>
      <c r="QW594" s="9"/>
      <c r="QX594" s="9"/>
      <c r="QY594" s="9"/>
      <c r="QZ594" s="9"/>
      <c r="RA594" s="9"/>
      <c r="RB594" s="9"/>
      <c r="RC594" s="9"/>
      <c r="RD594" s="9"/>
      <c r="RE594" s="9"/>
      <c r="RF594" s="9"/>
      <c r="RG594" s="9"/>
      <c r="RH594" s="9"/>
      <c r="RI594" s="9"/>
      <c r="RJ594" s="9"/>
      <c r="RK594" s="9"/>
      <c r="RL594" s="9"/>
      <c r="RM594" s="9"/>
      <c r="RN594" s="9"/>
      <c r="RO594" s="9"/>
      <c r="RP594" s="9"/>
      <c r="RQ594" s="9"/>
      <c r="RR594" s="9"/>
      <c r="RS594" s="9"/>
      <c r="RT594" s="9"/>
      <c r="RU594" s="9"/>
      <c r="RV594" s="9"/>
      <c r="RW594" s="9"/>
      <c r="RX594" s="9"/>
      <c r="RY594" s="9"/>
      <c r="RZ594" s="9"/>
      <c r="SA594" s="9"/>
      <c r="SB594" s="9"/>
      <c r="SC594" s="9"/>
      <c r="SD594" s="9"/>
      <c r="SE594" s="9"/>
      <c r="SF594" s="9"/>
      <c r="SG594" s="9"/>
      <c r="SH594" s="9"/>
      <c r="SI594" s="9"/>
      <c r="SJ594" s="9"/>
      <c r="SK594" s="9"/>
      <c r="SL594" s="9"/>
      <c r="SM594" s="9"/>
      <c r="SN594" s="9"/>
      <c r="SO594" s="9"/>
      <c r="SP594" s="9"/>
      <c r="SQ594" s="9"/>
      <c r="SR594" s="9"/>
      <c r="SS594" s="9"/>
      <c r="ST594" s="9"/>
      <c r="SU594" s="9"/>
      <c r="SV594" s="9"/>
      <c r="SW594" s="9"/>
      <c r="SX594" s="9"/>
      <c r="SY594" s="9"/>
      <c r="SZ594" s="9"/>
      <c r="TA594" s="9"/>
      <c r="TB594" s="9"/>
      <c r="TC594" s="9"/>
      <c r="TD594" s="9"/>
      <c r="TE594" s="9"/>
      <c r="TF594" s="9"/>
      <c r="TG594" s="9"/>
      <c r="TH594" s="9"/>
      <c r="TI594" s="9"/>
      <c r="TJ594" s="9"/>
      <c r="TK594" s="9"/>
      <c r="TL594" s="9"/>
      <c r="TM594" s="9"/>
      <c r="TN594" s="9"/>
      <c r="TO594" s="9"/>
      <c r="TP594" s="9"/>
      <c r="TQ594" s="9"/>
      <c r="TR594" s="9"/>
      <c r="TS594" s="9"/>
      <c r="TT594" s="9"/>
      <c r="TU594" s="9"/>
      <c r="TV594" s="9"/>
      <c r="TW594" s="9"/>
      <c r="TX594" s="9"/>
      <c r="TY594" s="9"/>
      <c r="TZ594" s="9"/>
      <c r="UA594" s="9"/>
      <c r="UB594" s="9"/>
      <c r="UC594" s="9"/>
      <c r="UD594" s="9"/>
      <c r="UE594" s="9"/>
      <c r="UF594" s="9"/>
      <c r="UG594" s="9"/>
      <c r="UH594" s="9"/>
      <c r="UI594" s="9"/>
      <c r="UJ594" s="9"/>
      <c r="UK594" s="9"/>
      <c r="UL594" s="9"/>
      <c r="UM594" s="9"/>
      <c r="UN594" s="9"/>
      <c r="UO594" s="9"/>
      <c r="UP594" s="9"/>
      <c r="UQ594" s="9"/>
      <c r="UR594" s="9"/>
      <c r="US594" s="9"/>
      <c r="UT594" s="9"/>
      <c r="UU594" s="9"/>
      <c r="UV594" s="9"/>
      <c r="UW594" s="9"/>
      <c r="UX594" s="9"/>
      <c r="UY594" s="9"/>
      <c r="UZ594" s="9"/>
      <c r="VA594" s="9"/>
      <c r="VB594" s="9"/>
      <c r="VC594" s="9"/>
      <c r="VD594" s="9"/>
      <c r="VE594" s="9"/>
      <c r="VF594" s="9"/>
      <c r="VG594" s="9"/>
      <c r="VH594" s="9"/>
      <c r="VI594" s="9"/>
      <c r="VJ594" s="9"/>
      <c r="VK594" s="9"/>
      <c r="VL594" s="9"/>
      <c r="VM594" s="9"/>
      <c r="VN594" s="9"/>
      <c r="VO594" s="9"/>
      <c r="VP594" s="9"/>
      <c r="VQ594" s="9"/>
      <c r="VR594" s="9"/>
      <c r="VS594" s="9"/>
      <c r="VT594" s="9"/>
      <c r="VU594" s="9"/>
      <c r="VV594" s="9"/>
      <c r="VW594" s="9"/>
      <c r="VX594" s="9"/>
      <c r="VY594" s="9"/>
      <c r="VZ594" s="9"/>
      <c r="WA594" s="9"/>
      <c r="WB594" s="9"/>
      <c r="WC594" s="9"/>
      <c r="WD594" s="9"/>
      <c r="WE594" s="9"/>
      <c r="WF594" s="9"/>
      <c r="WG594" s="9"/>
      <c r="WH594" s="9"/>
      <c r="WI594" s="9"/>
      <c r="WJ594" s="9"/>
      <c r="WK594" s="9"/>
      <c r="WL594" s="9"/>
      <c r="WM594" s="9"/>
      <c r="WN594" s="9"/>
      <c r="WO594" s="9"/>
      <c r="WP594" s="9"/>
      <c r="WQ594" s="9"/>
      <c r="WR594" s="9"/>
      <c r="WS594" s="9"/>
      <c r="WT594" s="9"/>
      <c r="WU594" s="9"/>
      <c r="WV594" s="9"/>
      <c r="WW594" s="9"/>
      <c r="WX594" s="9"/>
      <c r="WY594" s="9"/>
      <c r="WZ594" s="9"/>
      <c r="XA594" s="9"/>
      <c r="XB594" s="9"/>
      <c r="XC594" s="9"/>
      <c r="XD594" s="9"/>
      <c r="XE594" s="9"/>
      <c r="XF594" s="9"/>
      <c r="XG594" s="9"/>
      <c r="XH594" s="9"/>
      <c r="XI594" s="9"/>
      <c r="XJ594" s="9"/>
      <c r="XK594" s="9"/>
      <c r="XL594" s="9"/>
      <c r="XM594" s="9"/>
      <c r="XN594" s="9"/>
      <c r="XO594" s="9"/>
      <c r="XP594" s="9"/>
      <c r="XQ594" s="9"/>
      <c r="XR594" s="9"/>
      <c r="XS594" s="9"/>
      <c r="XT594" s="9"/>
      <c r="XU594" s="9"/>
      <c r="XV594" s="9"/>
      <c r="XW594" s="9"/>
      <c r="XX594" s="9"/>
      <c r="XY594" s="9"/>
      <c r="XZ594" s="9"/>
      <c r="YA594" s="9"/>
      <c r="YB594" s="9"/>
      <c r="YC594" s="9"/>
      <c r="YD594" s="9"/>
      <c r="YE594" s="9"/>
      <c r="YF594" s="9"/>
      <c r="YG594" s="9"/>
      <c r="YH594" s="9"/>
      <c r="YI594" s="9"/>
      <c r="YJ594" s="9"/>
      <c r="YK594" s="9"/>
      <c r="YL594" s="9"/>
      <c r="YM594" s="9"/>
      <c r="YN594" s="9"/>
      <c r="YO594" s="9"/>
      <c r="YP594" s="9"/>
      <c r="YQ594" s="9"/>
      <c r="YR594" s="9"/>
      <c r="YS594" s="9"/>
      <c r="YT594" s="9"/>
      <c r="YU594" s="9"/>
      <c r="YV594" s="9"/>
      <c r="YW594" s="9"/>
      <c r="YX594" s="9"/>
      <c r="YY594" s="9"/>
      <c r="YZ594" s="9"/>
      <c r="ZA594" s="9"/>
      <c r="ZB594" s="9"/>
      <c r="ZC594" s="9"/>
      <c r="ZD594" s="9"/>
      <c r="ZE594" s="9"/>
      <c r="ZF594" s="9"/>
      <c r="ZG594" s="9"/>
      <c r="ZH594" s="9"/>
      <c r="ZI594" s="9"/>
      <c r="ZJ594" s="9"/>
      <c r="ZK594" s="9"/>
      <c r="ZL594" s="9"/>
      <c r="ZM594" s="9"/>
      <c r="ZN594" s="9"/>
      <c r="ZO594" s="9"/>
      <c r="ZP594" s="9"/>
      <c r="ZQ594" s="9"/>
      <c r="ZR594" s="9"/>
      <c r="ZS594" s="9"/>
      <c r="ZT594" s="9"/>
      <c r="ZU594" s="9"/>
      <c r="ZV594" s="9"/>
      <c r="ZW594" s="9"/>
      <c r="ZX594" s="9"/>
      <c r="ZY594" s="9"/>
      <c r="ZZ594" s="9"/>
      <c r="AAA594" s="9"/>
      <c r="AAB594" s="9"/>
      <c r="AAC594" s="9"/>
      <c r="AAD594" s="9"/>
      <c r="AAE594" s="9"/>
      <c r="AAF594" s="9"/>
      <c r="AAG594" s="9"/>
      <c r="AAH594" s="9"/>
      <c r="AAI594" s="9"/>
      <c r="AAJ594" s="9"/>
      <c r="AAK594" s="9"/>
      <c r="AAL594" s="9"/>
      <c r="AAM594" s="9"/>
      <c r="AAN594" s="9"/>
      <c r="AAO594" s="9"/>
      <c r="AAP594" s="9"/>
      <c r="AAQ594" s="9"/>
      <c r="AAR594" s="9"/>
      <c r="AAS594" s="9"/>
      <c r="AAT594" s="9"/>
      <c r="AAU594" s="9"/>
      <c r="AAV594" s="9"/>
      <c r="AAW594" s="9"/>
      <c r="AAX594" s="9"/>
      <c r="AAY594" s="9"/>
      <c r="AAZ594" s="9"/>
      <c r="ABA594" s="9"/>
      <c r="ABB594" s="9"/>
      <c r="ABC594" s="9"/>
      <c r="ABD594" s="9"/>
      <c r="ABE594" s="9"/>
      <c r="ABF594" s="9"/>
      <c r="ABG594" s="9"/>
      <c r="ABH594" s="9"/>
      <c r="ABI594" s="9"/>
      <c r="ABJ594" s="9"/>
      <c r="ABK594" s="9"/>
      <c r="ABL594" s="9"/>
      <c r="ABM594" s="9"/>
      <c r="ABN594" s="9"/>
      <c r="ABO594" s="9"/>
      <c r="ABP594" s="9"/>
      <c r="ABQ594" s="9"/>
      <c r="ABR594" s="9"/>
      <c r="ABS594" s="9"/>
      <c r="ABT594" s="9"/>
      <c r="ABU594" s="9"/>
      <c r="ABV594" s="9"/>
      <c r="ABW594" s="9"/>
      <c r="ABX594" s="9"/>
      <c r="ABY594" s="9"/>
      <c r="ABZ594" s="9"/>
      <c r="ACA594" s="9"/>
      <c r="ACB594" s="9"/>
      <c r="ACC594" s="9"/>
      <c r="ACD594" s="9"/>
      <c r="ACE594" s="9"/>
      <c r="ACF594" s="9"/>
      <c r="ACG594" s="9"/>
      <c r="ACH594" s="9"/>
      <c r="ACI594" s="9"/>
      <c r="ACJ594" s="9"/>
      <c r="ACK594" s="9"/>
      <c r="ACL594" s="9"/>
      <c r="ACM594" s="9"/>
      <c r="ACN594" s="9"/>
      <c r="ACO594" s="9"/>
      <c r="ACP594" s="9"/>
      <c r="ACQ594" s="9"/>
      <c r="ACR594" s="9"/>
      <c r="ACS594" s="9"/>
      <c r="ACT594" s="9"/>
      <c r="ACU594" s="9"/>
      <c r="ACV594" s="9"/>
      <c r="ACW594" s="9"/>
      <c r="ACX594" s="9"/>
      <c r="ACY594" s="9"/>
      <c r="ACZ594" s="9"/>
      <c r="ADA594" s="9"/>
      <c r="ADB594" s="9"/>
      <c r="ADC594" s="9"/>
      <c r="ADD594" s="9"/>
      <c r="ADE594" s="9"/>
      <c r="ADF594" s="9"/>
      <c r="ADG594" s="9"/>
      <c r="ADH594" s="9"/>
      <c r="ADI594" s="9"/>
      <c r="ADJ594" s="9"/>
      <c r="ADK594" s="9"/>
      <c r="ADL594" s="9"/>
      <c r="ADM594" s="9"/>
      <c r="ADN594" s="9"/>
      <c r="ADO594" s="9"/>
      <c r="ADP594" s="9"/>
      <c r="ADQ594" s="9"/>
      <c r="ADR594" s="9"/>
      <c r="ADS594" s="9"/>
      <c r="ADT594" s="9"/>
      <c r="ADU594" s="9"/>
      <c r="ADV594" s="9"/>
      <c r="ADW594" s="9"/>
      <c r="ADX594" s="9"/>
      <c r="ADY594" s="9"/>
      <c r="ADZ594" s="9"/>
      <c r="AEA594" s="9"/>
      <c r="AEB594" s="9"/>
      <c r="AEC594" s="9"/>
      <c r="AED594" s="9"/>
      <c r="AEE594" s="9"/>
      <c r="AEF594" s="9"/>
      <c r="AEG594" s="9"/>
      <c r="AEH594" s="9"/>
      <c r="AEI594" s="9"/>
      <c r="AEJ594" s="9"/>
      <c r="AEK594" s="9"/>
      <c r="AEL594" s="9"/>
      <c r="AEM594" s="9"/>
      <c r="AEN594" s="9"/>
      <c r="AEO594" s="9"/>
      <c r="AEP594" s="9"/>
      <c r="AEQ594" s="9"/>
      <c r="AER594" s="9"/>
      <c r="AES594" s="9"/>
      <c r="AET594" s="9"/>
      <c r="AEU594" s="9"/>
      <c r="AEV594" s="9"/>
      <c r="AEW594" s="9"/>
      <c r="AEX594" s="9"/>
      <c r="AEY594" s="9"/>
      <c r="AEZ594" s="9"/>
      <c r="AFA594" s="9"/>
      <c r="AFB594" s="9"/>
      <c r="AFC594" s="9"/>
      <c r="AFD594" s="9"/>
      <c r="AFE594" s="9"/>
      <c r="AFF594" s="9"/>
      <c r="AFG594" s="9"/>
      <c r="AFH594" s="9"/>
      <c r="AFI594" s="9"/>
      <c r="AFJ594" s="9"/>
      <c r="AFK594" s="9"/>
      <c r="AFL594" s="9"/>
      <c r="AFM594" s="9"/>
      <c r="AFN594" s="9"/>
      <c r="AFO594" s="9"/>
      <c r="AFP594" s="9"/>
      <c r="AFQ594" s="9"/>
      <c r="AFR594" s="9"/>
      <c r="AFS594" s="9"/>
      <c r="AFT594" s="9"/>
      <c r="AFU594" s="9"/>
      <c r="AFV594" s="9"/>
      <c r="AFW594" s="9"/>
      <c r="AFX594" s="9"/>
      <c r="AFY594" s="9"/>
      <c r="AFZ594" s="9"/>
      <c r="AGA594" s="9"/>
      <c r="AGB594" s="9"/>
      <c r="AGC594" s="9"/>
      <c r="AGD594" s="9"/>
      <c r="AGE594" s="9"/>
      <c r="AGF594" s="9"/>
      <c r="AGG594" s="9"/>
      <c r="AGH594" s="9"/>
      <c r="AGI594" s="9"/>
      <c r="AGJ594" s="9"/>
      <c r="AGK594" s="9"/>
      <c r="AGL594" s="9"/>
      <c r="AGM594" s="9"/>
      <c r="AGN594" s="9"/>
      <c r="AGO594" s="9"/>
      <c r="AGP594" s="9"/>
      <c r="AGQ594" s="9"/>
      <c r="AGR594" s="9"/>
      <c r="AGS594" s="9"/>
      <c r="AGT594" s="9"/>
      <c r="AGU594" s="9"/>
      <c r="AGV594" s="9"/>
      <c r="AGW594" s="9"/>
      <c r="AGX594" s="9"/>
      <c r="AGY594" s="9"/>
      <c r="AGZ594" s="9"/>
      <c r="AHA594" s="9"/>
      <c r="AHB594" s="9"/>
      <c r="AHC594" s="9"/>
      <c r="AHD594" s="9"/>
      <c r="AHE594" s="9"/>
      <c r="AHF594" s="9"/>
      <c r="AHG594" s="9"/>
      <c r="AHH594" s="9"/>
      <c r="AHI594" s="9"/>
      <c r="AHJ594" s="9"/>
      <c r="AHK594" s="9"/>
      <c r="AHL594" s="9"/>
      <c r="AHM594" s="9"/>
      <c r="AHN594" s="9"/>
      <c r="AHO594" s="9"/>
      <c r="AHP594" s="9"/>
      <c r="AHQ594" s="9"/>
      <c r="AHR594" s="9"/>
      <c r="AHS594" s="9"/>
      <c r="AHT594" s="9"/>
      <c r="AHU594" s="9"/>
      <c r="AHV594" s="9"/>
      <c r="AHW594" s="9"/>
      <c r="AHX594" s="9"/>
      <c r="AHY594" s="9"/>
      <c r="AHZ594" s="9"/>
      <c r="AIA594" s="9"/>
      <c r="AIB594" s="9"/>
      <c r="AIC594" s="9"/>
      <c r="AID594" s="9"/>
      <c r="AIE594" s="9"/>
      <c r="AIF594" s="9"/>
      <c r="AIG594" s="9"/>
      <c r="AIH594" s="9"/>
      <c r="AII594" s="9"/>
      <c r="AIJ594" s="9"/>
      <c r="AIK594" s="9"/>
      <c r="AIL594" s="9"/>
      <c r="AIM594" s="9"/>
      <c r="AIN594" s="9"/>
      <c r="AIO594" s="9"/>
      <c r="AIP594" s="9"/>
      <c r="AIQ594" s="9"/>
      <c r="AIR594" s="9"/>
      <c r="AIS594" s="9"/>
      <c r="AIT594" s="9"/>
      <c r="AIU594" s="9"/>
      <c r="AIV594" s="9"/>
      <c r="AIW594" s="9"/>
      <c r="AIX594" s="9"/>
      <c r="AIY594" s="9"/>
      <c r="AIZ594" s="9"/>
      <c r="AJA594" s="9"/>
      <c r="AJB594" s="9"/>
      <c r="AJC594" s="9"/>
      <c r="AJD594" s="9"/>
      <c r="AJE594" s="9"/>
      <c r="AJF594" s="9"/>
      <c r="AJG594" s="9"/>
      <c r="AJH594" s="9"/>
      <c r="AJI594" s="9"/>
      <c r="AJJ594" s="9"/>
      <c r="AJK594" s="9"/>
      <c r="AJL594" s="9"/>
      <c r="AJM594" s="9"/>
      <c r="AJN594" s="9"/>
      <c r="AJO594" s="9"/>
      <c r="AJP594" s="9"/>
      <c r="AJQ594" s="9"/>
      <c r="AJR594" s="9"/>
      <c r="AJS594" s="9"/>
      <c r="AJT594" s="9"/>
      <c r="AJU594" s="9"/>
      <c r="AJV594" s="9"/>
      <c r="AJW594" s="9"/>
      <c r="AJX594" s="9"/>
      <c r="AJY594" s="9"/>
      <c r="AJZ594" s="9"/>
      <c r="AKA594" s="9"/>
      <c r="AKB594" s="9"/>
      <c r="AKC594" s="9"/>
      <c r="AKD594" s="9"/>
      <c r="AKE594" s="9"/>
      <c r="AKF594" s="9"/>
      <c r="AKG594" s="9"/>
      <c r="AKH594" s="9"/>
      <c r="AKI594" s="9"/>
      <c r="AKJ594" s="9"/>
      <c r="AKK594" s="9"/>
      <c r="AKL594" s="9"/>
      <c r="AKM594" s="9"/>
      <c r="AKN594" s="9"/>
      <c r="AKO594" s="9"/>
      <c r="AKP594" s="9"/>
      <c r="AKQ594" s="9"/>
      <c r="AKR594" s="9"/>
      <c r="AKS594" s="9"/>
      <c r="AKT594" s="9"/>
      <c r="AKU594" s="9"/>
      <c r="AKV594" s="9"/>
      <c r="AKW594" s="9"/>
      <c r="AKX594" s="9"/>
      <c r="AKY594" s="9"/>
      <c r="AKZ594" s="9"/>
      <c r="ALA594" s="9"/>
      <c r="ALB594" s="9"/>
      <c r="ALC594" s="9"/>
      <c r="ALD594" s="9"/>
      <c r="ALE594" s="9"/>
      <c r="ALF594" s="9"/>
      <c r="ALG594" s="9"/>
      <c r="ALH594" s="9"/>
      <c r="ALI594" s="9"/>
      <c r="ALJ594" s="9"/>
      <c r="ALK594" s="9"/>
      <c r="ALL594" s="9"/>
      <c r="ALM594" s="9"/>
      <c r="ALN594" s="9"/>
      <c r="ALO594" s="9"/>
      <c r="ALP594" s="9"/>
      <c r="ALQ594" s="9"/>
      <c r="ALR594" s="9"/>
      <c r="ALS594" s="9"/>
      <c r="ALT594" s="9"/>
      <c r="ALU594" s="9"/>
      <c r="ALV594" s="9"/>
      <c r="ALW594" s="9"/>
      <c r="ALX594" s="9"/>
      <c r="ALY594" s="9"/>
      <c r="ALZ594" s="9"/>
      <c r="AMA594" s="9"/>
      <c r="AMB594" s="9"/>
      <c r="AMC594" s="9"/>
      <c r="AMD594" s="9"/>
      <c r="AME594" s="9"/>
      <c r="AMF594" s="9"/>
      <c r="AMG594" s="9"/>
      <c r="AMH594" s="9"/>
      <c r="AMI594" s="9"/>
      <c r="AMJ594" s="9"/>
      <c r="AMK594" s="9"/>
    </row>
    <row r="595" spans="1:1025" s="8" customFormat="1" ht="27.75" hidden="1" thickBot="1">
      <c r="A595" s="113"/>
      <c r="B595" s="67">
        <f t="shared" ref="B595" si="55">F594</f>
        <v>7750</v>
      </c>
      <c r="C595" s="68"/>
      <c r="D595" s="68"/>
      <c r="E595" s="69" t="s">
        <v>488</v>
      </c>
      <c r="F595" s="70"/>
      <c r="G595" s="71"/>
      <c r="H595" s="72"/>
      <c r="I595" s="73"/>
      <c r="J595" s="74"/>
      <c r="K595" s="75"/>
      <c r="L595" s="80">
        <f>SUM(L594:L594)</f>
        <v>1300</v>
      </c>
      <c r="M595" s="95">
        <f>SUM(M594:M594)</f>
        <v>100</v>
      </c>
      <c r="N595" s="77">
        <f>M595+L595</f>
        <v>1400</v>
      </c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  <c r="HE595" s="9"/>
      <c r="HF595" s="9"/>
      <c r="HG595" s="9"/>
      <c r="HH595" s="9"/>
      <c r="HI595" s="9"/>
      <c r="HJ595" s="9"/>
      <c r="HK595" s="9"/>
      <c r="HL595" s="9"/>
      <c r="HM595" s="9"/>
      <c r="HN595" s="9"/>
      <c r="HO595" s="9"/>
      <c r="HP595" s="9"/>
      <c r="HQ595" s="9"/>
      <c r="HR595" s="9"/>
      <c r="HS595" s="9"/>
      <c r="HT595" s="9"/>
      <c r="HU595" s="9"/>
      <c r="HV595" s="9"/>
      <c r="HW595" s="9"/>
      <c r="HX595" s="9"/>
      <c r="HY595" s="9"/>
      <c r="HZ595" s="9"/>
      <c r="IA595" s="9"/>
      <c r="IB595" s="9"/>
      <c r="IC595" s="9"/>
      <c r="ID595" s="9"/>
      <c r="IE595" s="9"/>
      <c r="IF595" s="9"/>
      <c r="IG595" s="9"/>
      <c r="IH595" s="9"/>
      <c r="II595" s="9"/>
      <c r="IJ595" s="9"/>
      <c r="IK595" s="9"/>
      <c r="IL595" s="9"/>
      <c r="IM595" s="9"/>
      <c r="IN595" s="9"/>
      <c r="IO595" s="9"/>
      <c r="IP595" s="9"/>
      <c r="IQ595" s="9"/>
      <c r="IR595" s="9"/>
      <c r="IS595" s="9"/>
      <c r="IT595" s="9"/>
      <c r="IU595" s="9"/>
      <c r="IV595" s="9"/>
      <c r="IW595" s="9"/>
      <c r="IX595" s="9"/>
      <c r="IY595" s="9"/>
      <c r="IZ595" s="9"/>
      <c r="JA595" s="9"/>
      <c r="JB595" s="9"/>
      <c r="JC595" s="9"/>
      <c r="JD595" s="9"/>
      <c r="JE595" s="9"/>
      <c r="JF595" s="9"/>
      <c r="JG595" s="9"/>
      <c r="JH595" s="9"/>
      <c r="JI595" s="9"/>
      <c r="JJ595" s="9"/>
      <c r="JK595" s="9"/>
      <c r="JL595" s="9"/>
      <c r="JM595" s="9"/>
      <c r="JN595" s="9"/>
      <c r="JO595" s="9"/>
      <c r="JP595" s="9"/>
      <c r="JQ595" s="9"/>
      <c r="JR595" s="9"/>
      <c r="JS595" s="9"/>
      <c r="JT595" s="9"/>
      <c r="JU595" s="9"/>
      <c r="JV595" s="9"/>
      <c r="JW595" s="9"/>
      <c r="JX595" s="9"/>
      <c r="JY595" s="9"/>
      <c r="JZ595" s="9"/>
      <c r="KA595" s="9"/>
      <c r="KB595" s="9"/>
      <c r="KC595" s="9"/>
      <c r="KD595" s="9"/>
      <c r="KE595" s="9"/>
      <c r="KF595" s="9"/>
      <c r="KG595" s="9"/>
      <c r="KH595" s="9"/>
      <c r="KI595" s="9"/>
      <c r="KJ595" s="9"/>
      <c r="KK595" s="9"/>
      <c r="KL595" s="9"/>
      <c r="KM595" s="9"/>
      <c r="KN595" s="9"/>
      <c r="KO595" s="9"/>
      <c r="KP595" s="9"/>
      <c r="KQ595" s="9"/>
      <c r="KR595" s="9"/>
      <c r="KS595" s="9"/>
      <c r="KT595" s="9"/>
      <c r="KU595" s="9"/>
      <c r="KV595" s="9"/>
      <c r="KW595" s="9"/>
      <c r="KX595" s="9"/>
      <c r="KY595" s="9"/>
      <c r="KZ595" s="9"/>
      <c r="LA595" s="9"/>
      <c r="LB595" s="9"/>
      <c r="LC595" s="9"/>
      <c r="LD595" s="9"/>
      <c r="LE595" s="9"/>
      <c r="LF595" s="9"/>
      <c r="LG595" s="9"/>
      <c r="LH595" s="9"/>
      <c r="LI595" s="9"/>
      <c r="LJ595" s="9"/>
      <c r="LK595" s="9"/>
      <c r="LL595" s="9"/>
      <c r="LM595" s="9"/>
      <c r="LN595" s="9"/>
      <c r="LO595" s="9"/>
      <c r="LP595" s="9"/>
      <c r="LQ595" s="9"/>
      <c r="LR595" s="9"/>
      <c r="LS595" s="9"/>
      <c r="LT595" s="9"/>
      <c r="LU595" s="9"/>
      <c r="LV595" s="9"/>
      <c r="LW595" s="9"/>
      <c r="LX595" s="9"/>
      <c r="LY595" s="9"/>
      <c r="LZ595" s="9"/>
      <c r="MA595" s="9"/>
      <c r="MB595" s="9"/>
      <c r="MC595" s="9"/>
      <c r="MD595" s="9"/>
      <c r="ME595" s="9"/>
      <c r="MF595" s="9"/>
      <c r="MG595" s="9"/>
      <c r="MH595" s="9"/>
      <c r="MI595" s="9"/>
      <c r="MJ595" s="9"/>
      <c r="MK595" s="9"/>
      <c r="ML595" s="9"/>
      <c r="MM595" s="9"/>
      <c r="MN595" s="9"/>
      <c r="MO595" s="9"/>
      <c r="MP595" s="9"/>
      <c r="MQ595" s="9"/>
      <c r="MR595" s="9"/>
      <c r="MS595" s="9"/>
      <c r="MT595" s="9"/>
      <c r="MU595" s="9"/>
      <c r="MV595" s="9"/>
      <c r="MW595" s="9"/>
      <c r="MX595" s="9"/>
      <c r="MY595" s="9"/>
      <c r="MZ595" s="9"/>
      <c r="NA595" s="9"/>
      <c r="NB595" s="9"/>
      <c r="NC595" s="9"/>
      <c r="ND595" s="9"/>
      <c r="NE595" s="9"/>
      <c r="NF595" s="9"/>
      <c r="NG595" s="9"/>
      <c r="NH595" s="9"/>
      <c r="NI595" s="9"/>
      <c r="NJ595" s="9"/>
      <c r="NK595" s="9"/>
      <c r="NL595" s="9"/>
      <c r="NM595" s="9"/>
      <c r="NN595" s="9"/>
      <c r="NO595" s="9"/>
      <c r="NP595" s="9"/>
      <c r="NQ595" s="9"/>
      <c r="NR595" s="9"/>
      <c r="NS595" s="9"/>
      <c r="NT595" s="9"/>
      <c r="NU595" s="9"/>
      <c r="NV595" s="9"/>
      <c r="NW595" s="9"/>
      <c r="NX595" s="9"/>
      <c r="NY595" s="9"/>
      <c r="NZ595" s="9"/>
      <c r="OA595" s="9"/>
      <c r="OB595" s="9"/>
      <c r="OC595" s="9"/>
      <c r="OD595" s="9"/>
      <c r="OE595" s="9"/>
      <c r="OF595" s="9"/>
      <c r="OG595" s="9"/>
      <c r="OH595" s="9"/>
      <c r="OI595" s="9"/>
      <c r="OJ595" s="9"/>
      <c r="OK595" s="9"/>
      <c r="OL595" s="9"/>
      <c r="OM595" s="9"/>
      <c r="ON595" s="9"/>
      <c r="OO595" s="9"/>
      <c r="OP595" s="9"/>
      <c r="OQ595" s="9"/>
      <c r="OR595" s="9"/>
      <c r="OS595" s="9"/>
      <c r="OT595" s="9"/>
      <c r="OU595" s="9"/>
      <c r="OV595" s="9"/>
      <c r="OW595" s="9"/>
      <c r="OX595" s="9"/>
      <c r="OY595" s="9"/>
      <c r="OZ595" s="9"/>
      <c r="PA595" s="9"/>
      <c r="PB595" s="9"/>
      <c r="PC595" s="9"/>
      <c r="PD595" s="9"/>
      <c r="PE595" s="9"/>
      <c r="PF595" s="9"/>
      <c r="PG595" s="9"/>
      <c r="PH595" s="9"/>
      <c r="PI595" s="9"/>
      <c r="PJ595" s="9"/>
      <c r="PK595" s="9"/>
      <c r="PL595" s="9"/>
      <c r="PM595" s="9"/>
      <c r="PN595" s="9"/>
      <c r="PO595" s="9"/>
      <c r="PP595" s="9"/>
      <c r="PQ595" s="9"/>
      <c r="PR595" s="9"/>
      <c r="PS595" s="9"/>
      <c r="PT595" s="9"/>
      <c r="PU595" s="9"/>
      <c r="PV595" s="9"/>
      <c r="PW595" s="9"/>
      <c r="PX595" s="9"/>
      <c r="PY595" s="9"/>
      <c r="PZ595" s="9"/>
      <c r="QA595" s="9"/>
      <c r="QB595" s="9"/>
      <c r="QC595" s="9"/>
      <c r="QD595" s="9"/>
      <c r="QE595" s="9"/>
      <c r="QF595" s="9"/>
      <c r="QG595" s="9"/>
      <c r="QH595" s="9"/>
      <c r="QI595" s="9"/>
      <c r="QJ595" s="9"/>
      <c r="QK595" s="9"/>
      <c r="QL595" s="9"/>
      <c r="QM595" s="9"/>
      <c r="QN595" s="9"/>
      <c r="QO595" s="9"/>
      <c r="QP595" s="9"/>
      <c r="QQ595" s="9"/>
      <c r="QR595" s="9"/>
      <c r="QS595" s="9"/>
      <c r="QT595" s="9"/>
      <c r="QU595" s="9"/>
      <c r="QV595" s="9"/>
      <c r="QW595" s="9"/>
      <c r="QX595" s="9"/>
      <c r="QY595" s="9"/>
      <c r="QZ595" s="9"/>
      <c r="RA595" s="9"/>
      <c r="RB595" s="9"/>
      <c r="RC595" s="9"/>
      <c r="RD595" s="9"/>
      <c r="RE595" s="9"/>
      <c r="RF595" s="9"/>
      <c r="RG595" s="9"/>
      <c r="RH595" s="9"/>
      <c r="RI595" s="9"/>
      <c r="RJ595" s="9"/>
      <c r="RK595" s="9"/>
      <c r="RL595" s="9"/>
      <c r="RM595" s="9"/>
      <c r="RN595" s="9"/>
      <c r="RO595" s="9"/>
      <c r="RP595" s="9"/>
      <c r="RQ595" s="9"/>
      <c r="RR595" s="9"/>
      <c r="RS595" s="9"/>
      <c r="RT595" s="9"/>
      <c r="RU595" s="9"/>
      <c r="RV595" s="9"/>
      <c r="RW595" s="9"/>
      <c r="RX595" s="9"/>
      <c r="RY595" s="9"/>
      <c r="RZ595" s="9"/>
      <c r="SA595" s="9"/>
      <c r="SB595" s="9"/>
      <c r="SC595" s="9"/>
      <c r="SD595" s="9"/>
      <c r="SE595" s="9"/>
      <c r="SF595" s="9"/>
      <c r="SG595" s="9"/>
      <c r="SH595" s="9"/>
      <c r="SI595" s="9"/>
      <c r="SJ595" s="9"/>
      <c r="SK595" s="9"/>
      <c r="SL595" s="9"/>
      <c r="SM595" s="9"/>
      <c r="SN595" s="9"/>
      <c r="SO595" s="9"/>
      <c r="SP595" s="9"/>
      <c r="SQ595" s="9"/>
      <c r="SR595" s="9"/>
      <c r="SS595" s="9"/>
      <c r="ST595" s="9"/>
      <c r="SU595" s="9"/>
      <c r="SV595" s="9"/>
      <c r="SW595" s="9"/>
      <c r="SX595" s="9"/>
      <c r="SY595" s="9"/>
      <c r="SZ595" s="9"/>
      <c r="TA595" s="9"/>
      <c r="TB595" s="9"/>
      <c r="TC595" s="9"/>
      <c r="TD595" s="9"/>
      <c r="TE595" s="9"/>
      <c r="TF595" s="9"/>
      <c r="TG595" s="9"/>
      <c r="TH595" s="9"/>
      <c r="TI595" s="9"/>
      <c r="TJ595" s="9"/>
      <c r="TK595" s="9"/>
      <c r="TL595" s="9"/>
      <c r="TM595" s="9"/>
      <c r="TN595" s="9"/>
      <c r="TO595" s="9"/>
      <c r="TP595" s="9"/>
      <c r="TQ595" s="9"/>
      <c r="TR595" s="9"/>
      <c r="TS595" s="9"/>
      <c r="TT595" s="9"/>
      <c r="TU595" s="9"/>
      <c r="TV595" s="9"/>
      <c r="TW595" s="9"/>
      <c r="TX595" s="9"/>
      <c r="TY595" s="9"/>
      <c r="TZ595" s="9"/>
      <c r="UA595" s="9"/>
      <c r="UB595" s="9"/>
      <c r="UC595" s="9"/>
      <c r="UD595" s="9"/>
      <c r="UE595" s="9"/>
      <c r="UF595" s="9"/>
      <c r="UG595" s="9"/>
      <c r="UH595" s="9"/>
      <c r="UI595" s="9"/>
      <c r="UJ595" s="9"/>
      <c r="UK595" s="9"/>
      <c r="UL595" s="9"/>
      <c r="UM595" s="9"/>
      <c r="UN595" s="9"/>
      <c r="UO595" s="9"/>
      <c r="UP595" s="9"/>
      <c r="UQ595" s="9"/>
      <c r="UR595" s="9"/>
      <c r="US595" s="9"/>
      <c r="UT595" s="9"/>
      <c r="UU595" s="9"/>
      <c r="UV595" s="9"/>
      <c r="UW595" s="9"/>
      <c r="UX595" s="9"/>
      <c r="UY595" s="9"/>
      <c r="UZ595" s="9"/>
      <c r="VA595" s="9"/>
      <c r="VB595" s="9"/>
      <c r="VC595" s="9"/>
      <c r="VD595" s="9"/>
      <c r="VE595" s="9"/>
      <c r="VF595" s="9"/>
      <c r="VG595" s="9"/>
      <c r="VH595" s="9"/>
      <c r="VI595" s="9"/>
      <c r="VJ595" s="9"/>
      <c r="VK595" s="9"/>
      <c r="VL595" s="9"/>
      <c r="VM595" s="9"/>
      <c r="VN595" s="9"/>
      <c r="VO595" s="9"/>
      <c r="VP595" s="9"/>
      <c r="VQ595" s="9"/>
      <c r="VR595" s="9"/>
      <c r="VS595" s="9"/>
      <c r="VT595" s="9"/>
      <c r="VU595" s="9"/>
      <c r="VV595" s="9"/>
      <c r="VW595" s="9"/>
      <c r="VX595" s="9"/>
      <c r="VY595" s="9"/>
      <c r="VZ595" s="9"/>
      <c r="WA595" s="9"/>
      <c r="WB595" s="9"/>
      <c r="WC595" s="9"/>
      <c r="WD595" s="9"/>
      <c r="WE595" s="9"/>
      <c r="WF595" s="9"/>
      <c r="WG595" s="9"/>
      <c r="WH595" s="9"/>
      <c r="WI595" s="9"/>
      <c r="WJ595" s="9"/>
      <c r="WK595" s="9"/>
      <c r="WL595" s="9"/>
      <c r="WM595" s="9"/>
      <c r="WN595" s="9"/>
      <c r="WO595" s="9"/>
      <c r="WP595" s="9"/>
      <c r="WQ595" s="9"/>
      <c r="WR595" s="9"/>
      <c r="WS595" s="9"/>
      <c r="WT595" s="9"/>
      <c r="WU595" s="9"/>
      <c r="WV595" s="9"/>
      <c r="WW595" s="9"/>
      <c r="WX595" s="9"/>
      <c r="WY595" s="9"/>
      <c r="WZ595" s="9"/>
      <c r="XA595" s="9"/>
      <c r="XB595" s="9"/>
      <c r="XC595" s="9"/>
      <c r="XD595" s="9"/>
      <c r="XE595" s="9"/>
      <c r="XF595" s="9"/>
      <c r="XG595" s="9"/>
      <c r="XH595" s="9"/>
      <c r="XI595" s="9"/>
      <c r="XJ595" s="9"/>
      <c r="XK595" s="9"/>
      <c r="XL595" s="9"/>
      <c r="XM595" s="9"/>
      <c r="XN595" s="9"/>
      <c r="XO595" s="9"/>
      <c r="XP595" s="9"/>
      <c r="XQ595" s="9"/>
      <c r="XR595" s="9"/>
      <c r="XS595" s="9"/>
      <c r="XT595" s="9"/>
      <c r="XU595" s="9"/>
      <c r="XV595" s="9"/>
      <c r="XW595" s="9"/>
      <c r="XX595" s="9"/>
      <c r="XY595" s="9"/>
      <c r="XZ595" s="9"/>
      <c r="YA595" s="9"/>
      <c r="YB595" s="9"/>
      <c r="YC595" s="9"/>
      <c r="YD595" s="9"/>
      <c r="YE595" s="9"/>
      <c r="YF595" s="9"/>
      <c r="YG595" s="9"/>
      <c r="YH595" s="9"/>
      <c r="YI595" s="9"/>
      <c r="YJ595" s="9"/>
      <c r="YK595" s="9"/>
      <c r="YL595" s="9"/>
      <c r="YM595" s="9"/>
      <c r="YN595" s="9"/>
      <c r="YO595" s="9"/>
      <c r="YP595" s="9"/>
      <c r="YQ595" s="9"/>
      <c r="YR595" s="9"/>
      <c r="YS595" s="9"/>
      <c r="YT595" s="9"/>
      <c r="YU595" s="9"/>
      <c r="YV595" s="9"/>
      <c r="YW595" s="9"/>
      <c r="YX595" s="9"/>
      <c r="YY595" s="9"/>
      <c r="YZ595" s="9"/>
      <c r="ZA595" s="9"/>
      <c r="ZB595" s="9"/>
      <c r="ZC595" s="9"/>
      <c r="ZD595" s="9"/>
      <c r="ZE595" s="9"/>
      <c r="ZF595" s="9"/>
      <c r="ZG595" s="9"/>
      <c r="ZH595" s="9"/>
      <c r="ZI595" s="9"/>
      <c r="ZJ595" s="9"/>
      <c r="ZK595" s="9"/>
      <c r="ZL595" s="9"/>
      <c r="ZM595" s="9"/>
      <c r="ZN595" s="9"/>
      <c r="ZO595" s="9"/>
      <c r="ZP595" s="9"/>
      <c r="ZQ595" s="9"/>
      <c r="ZR595" s="9"/>
      <c r="ZS595" s="9"/>
      <c r="ZT595" s="9"/>
      <c r="ZU595" s="9"/>
      <c r="ZV595" s="9"/>
      <c r="ZW595" s="9"/>
      <c r="ZX595" s="9"/>
      <c r="ZY595" s="9"/>
      <c r="ZZ595" s="9"/>
      <c r="AAA595" s="9"/>
      <c r="AAB595" s="9"/>
      <c r="AAC595" s="9"/>
      <c r="AAD595" s="9"/>
      <c r="AAE595" s="9"/>
      <c r="AAF595" s="9"/>
      <c r="AAG595" s="9"/>
      <c r="AAH595" s="9"/>
      <c r="AAI595" s="9"/>
      <c r="AAJ595" s="9"/>
      <c r="AAK595" s="9"/>
      <c r="AAL595" s="9"/>
      <c r="AAM595" s="9"/>
      <c r="AAN595" s="9"/>
      <c r="AAO595" s="9"/>
      <c r="AAP595" s="9"/>
      <c r="AAQ595" s="9"/>
      <c r="AAR595" s="9"/>
      <c r="AAS595" s="9"/>
      <c r="AAT595" s="9"/>
      <c r="AAU595" s="9"/>
      <c r="AAV595" s="9"/>
      <c r="AAW595" s="9"/>
      <c r="AAX595" s="9"/>
      <c r="AAY595" s="9"/>
      <c r="AAZ595" s="9"/>
      <c r="ABA595" s="9"/>
      <c r="ABB595" s="9"/>
      <c r="ABC595" s="9"/>
      <c r="ABD595" s="9"/>
      <c r="ABE595" s="9"/>
      <c r="ABF595" s="9"/>
      <c r="ABG595" s="9"/>
      <c r="ABH595" s="9"/>
      <c r="ABI595" s="9"/>
      <c r="ABJ595" s="9"/>
      <c r="ABK595" s="9"/>
      <c r="ABL595" s="9"/>
      <c r="ABM595" s="9"/>
      <c r="ABN595" s="9"/>
      <c r="ABO595" s="9"/>
      <c r="ABP595" s="9"/>
      <c r="ABQ595" s="9"/>
      <c r="ABR595" s="9"/>
      <c r="ABS595" s="9"/>
      <c r="ABT595" s="9"/>
      <c r="ABU595" s="9"/>
      <c r="ABV595" s="9"/>
      <c r="ABW595" s="9"/>
      <c r="ABX595" s="9"/>
      <c r="ABY595" s="9"/>
      <c r="ABZ595" s="9"/>
      <c r="ACA595" s="9"/>
      <c r="ACB595" s="9"/>
      <c r="ACC595" s="9"/>
      <c r="ACD595" s="9"/>
      <c r="ACE595" s="9"/>
      <c r="ACF595" s="9"/>
      <c r="ACG595" s="9"/>
      <c r="ACH595" s="9"/>
      <c r="ACI595" s="9"/>
      <c r="ACJ595" s="9"/>
      <c r="ACK595" s="9"/>
      <c r="ACL595" s="9"/>
      <c r="ACM595" s="9"/>
      <c r="ACN595" s="9"/>
      <c r="ACO595" s="9"/>
      <c r="ACP595" s="9"/>
      <c r="ACQ595" s="9"/>
      <c r="ACR595" s="9"/>
      <c r="ACS595" s="9"/>
      <c r="ACT595" s="9"/>
      <c r="ACU595" s="9"/>
      <c r="ACV595" s="9"/>
      <c r="ACW595" s="9"/>
      <c r="ACX595" s="9"/>
      <c r="ACY595" s="9"/>
      <c r="ACZ595" s="9"/>
      <c r="ADA595" s="9"/>
      <c r="ADB595" s="9"/>
      <c r="ADC595" s="9"/>
      <c r="ADD595" s="9"/>
      <c r="ADE595" s="9"/>
      <c r="ADF595" s="9"/>
      <c r="ADG595" s="9"/>
      <c r="ADH595" s="9"/>
      <c r="ADI595" s="9"/>
      <c r="ADJ595" s="9"/>
      <c r="ADK595" s="9"/>
      <c r="ADL595" s="9"/>
      <c r="ADM595" s="9"/>
      <c r="ADN595" s="9"/>
      <c r="ADO595" s="9"/>
      <c r="ADP595" s="9"/>
      <c r="ADQ595" s="9"/>
      <c r="ADR595" s="9"/>
      <c r="ADS595" s="9"/>
      <c r="ADT595" s="9"/>
      <c r="ADU595" s="9"/>
      <c r="ADV595" s="9"/>
      <c r="ADW595" s="9"/>
      <c r="ADX595" s="9"/>
      <c r="ADY595" s="9"/>
      <c r="ADZ595" s="9"/>
      <c r="AEA595" s="9"/>
      <c r="AEB595" s="9"/>
      <c r="AEC595" s="9"/>
      <c r="AED595" s="9"/>
      <c r="AEE595" s="9"/>
      <c r="AEF595" s="9"/>
      <c r="AEG595" s="9"/>
      <c r="AEH595" s="9"/>
      <c r="AEI595" s="9"/>
      <c r="AEJ595" s="9"/>
      <c r="AEK595" s="9"/>
      <c r="AEL595" s="9"/>
      <c r="AEM595" s="9"/>
      <c r="AEN595" s="9"/>
      <c r="AEO595" s="9"/>
      <c r="AEP595" s="9"/>
      <c r="AEQ595" s="9"/>
      <c r="AER595" s="9"/>
      <c r="AES595" s="9"/>
      <c r="AET595" s="9"/>
      <c r="AEU595" s="9"/>
      <c r="AEV595" s="9"/>
      <c r="AEW595" s="9"/>
      <c r="AEX595" s="9"/>
      <c r="AEY595" s="9"/>
      <c r="AEZ595" s="9"/>
      <c r="AFA595" s="9"/>
      <c r="AFB595" s="9"/>
      <c r="AFC595" s="9"/>
      <c r="AFD595" s="9"/>
      <c r="AFE595" s="9"/>
      <c r="AFF595" s="9"/>
      <c r="AFG595" s="9"/>
      <c r="AFH595" s="9"/>
      <c r="AFI595" s="9"/>
      <c r="AFJ595" s="9"/>
      <c r="AFK595" s="9"/>
      <c r="AFL595" s="9"/>
      <c r="AFM595" s="9"/>
      <c r="AFN595" s="9"/>
      <c r="AFO595" s="9"/>
      <c r="AFP595" s="9"/>
      <c r="AFQ595" s="9"/>
      <c r="AFR595" s="9"/>
      <c r="AFS595" s="9"/>
      <c r="AFT595" s="9"/>
      <c r="AFU595" s="9"/>
      <c r="AFV595" s="9"/>
      <c r="AFW595" s="9"/>
      <c r="AFX595" s="9"/>
      <c r="AFY595" s="9"/>
      <c r="AFZ595" s="9"/>
      <c r="AGA595" s="9"/>
      <c r="AGB595" s="9"/>
      <c r="AGC595" s="9"/>
      <c r="AGD595" s="9"/>
      <c r="AGE595" s="9"/>
      <c r="AGF595" s="9"/>
      <c r="AGG595" s="9"/>
      <c r="AGH595" s="9"/>
      <c r="AGI595" s="9"/>
      <c r="AGJ595" s="9"/>
      <c r="AGK595" s="9"/>
      <c r="AGL595" s="9"/>
      <c r="AGM595" s="9"/>
      <c r="AGN595" s="9"/>
      <c r="AGO595" s="9"/>
      <c r="AGP595" s="9"/>
      <c r="AGQ595" s="9"/>
      <c r="AGR595" s="9"/>
      <c r="AGS595" s="9"/>
      <c r="AGT595" s="9"/>
      <c r="AGU595" s="9"/>
      <c r="AGV595" s="9"/>
      <c r="AGW595" s="9"/>
      <c r="AGX595" s="9"/>
      <c r="AGY595" s="9"/>
      <c r="AGZ595" s="9"/>
      <c r="AHA595" s="9"/>
      <c r="AHB595" s="9"/>
      <c r="AHC595" s="9"/>
      <c r="AHD595" s="9"/>
      <c r="AHE595" s="9"/>
      <c r="AHF595" s="9"/>
      <c r="AHG595" s="9"/>
      <c r="AHH595" s="9"/>
      <c r="AHI595" s="9"/>
      <c r="AHJ595" s="9"/>
      <c r="AHK595" s="9"/>
      <c r="AHL595" s="9"/>
      <c r="AHM595" s="9"/>
      <c r="AHN595" s="9"/>
      <c r="AHO595" s="9"/>
      <c r="AHP595" s="9"/>
      <c r="AHQ595" s="9"/>
      <c r="AHR595" s="9"/>
      <c r="AHS595" s="9"/>
      <c r="AHT595" s="9"/>
      <c r="AHU595" s="9"/>
      <c r="AHV595" s="9"/>
      <c r="AHW595" s="9"/>
      <c r="AHX595" s="9"/>
      <c r="AHY595" s="9"/>
      <c r="AHZ595" s="9"/>
      <c r="AIA595" s="9"/>
      <c r="AIB595" s="9"/>
      <c r="AIC595" s="9"/>
      <c r="AID595" s="9"/>
      <c r="AIE595" s="9"/>
      <c r="AIF595" s="9"/>
      <c r="AIG595" s="9"/>
      <c r="AIH595" s="9"/>
      <c r="AII595" s="9"/>
      <c r="AIJ595" s="9"/>
      <c r="AIK595" s="9"/>
      <c r="AIL595" s="9"/>
      <c r="AIM595" s="9"/>
      <c r="AIN595" s="9"/>
      <c r="AIO595" s="9"/>
      <c r="AIP595" s="9"/>
      <c r="AIQ595" s="9"/>
      <c r="AIR595" s="9"/>
      <c r="AIS595" s="9"/>
      <c r="AIT595" s="9"/>
      <c r="AIU595" s="9"/>
      <c r="AIV595" s="9"/>
      <c r="AIW595" s="9"/>
      <c r="AIX595" s="9"/>
      <c r="AIY595" s="9"/>
      <c r="AIZ595" s="9"/>
      <c r="AJA595" s="9"/>
      <c r="AJB595" s="9"/>
      <c r="AJC595" s="9"/>
      <c r="AJD595" s="9"/>
      <c r="AJE595" s="9"/>
      <c r="AJF595" s="9"/>
      <c r="AJG595" s="9"/>
      <c r="AJH595" s="9"/>
      <c r="AJI595" s="9"/>
      <c r="AJJ595" s="9"/>
      <c r="AJK595" s="9"/>
      <c r="AJL595" s="9"/>
      <c r="AJM595" s="9"/>
      <c r="AJN595" s="9"/>
      <c r="AJO595" s="9"/>
      <c r="AJP595" s="9"/>
      <c r="AJQ595" s="9"/>
      <c r="AJR595" s="9"/>
      <c r="AJS595" s="9"/>
      <c r="AJT595" s="9"/>
      <c r="AJU595" s="9"/>
      <c r="AJV595" s="9"/>
      <c r="AJW595" s="9"/>
      <c r="AJX595" s="9"/>
      <c r="AJY595" s="9"/>
      <c r="AJZ595" s="9"/>
      <c r="AKA595" s="9"/>
      <c r="AKB595" s="9"/>
      <c r="AKC595" s="9"/>
      <c r="AKD595" s="9"/>
      <c r="AKE595" s="9"/>
      <c r="AKF595" s="9"/>
      <c r="AKG595" s="9"/>
      <c r="AKH595" s="9"/>
      <c r="AKI595" s="9"/>
      <c r="AKJ595" s="9"/>
      <c r="AKK595" s="9"/>
      <c r="AKL595" s="9"/>
      <c r="AKM595" s="9"/>
      <c r="AKN595" s="9"/>
      <c r="AKO595" s="9"/>
      <c r="AKP595" s="9"/>
      <c r="AKQ595" s="9"/>
      <c r="AKR595" s="9"/>
      <c r="AKS595" s="9"/>
      <c r="AKT595" s="9"/>
      <c r="AKU595" s="9"/>
      <c r="AKV595" s="9"/>
      <c r="AKW595" s="9"/>
      <c r="AKX595" s="9"/>
      <c r="AKY595" s="9"/>
      <c r="AKZ595" s="9"/>
      <c r="ALA595" s="9"/>
      <c r="ALB595" s="9"/>
      <c r="ALC595" s="9"/>
      <c r="ALD595" s="9"/>
      <c r="ALE595" s="9"/>
      <c r="ALF595" s="9"/>
      <c r="ALG595" s="9"/>
      <c r="ALH595" s="9"/>
      <c r="ALI595" s="9"/>
      <c r="ALJ595" s="9"/>
      <c r="ALK595" s="9"/>
      <c r="ALL595" s="9"/>
      <c r="ALM595" s="9"/>
      <c r="ALN595" s="9"/>
      <c r="ALO595" s="9"/>
      <c r="ALP595" s="9"/>
      <c r="ALQ595" s="9"/>
      <c r="ALR595" s="9"/>
      <c r="ALS595" s="9"/>
      <c r="ALT595" s="9"/>
      <c r="ALU595" s="9"/>
      <c r="ALV595" s="9"/>
      <c r="ALW595" s="9"/>
      <c r="ALX595" s="9"/>
      <c r="ALY595" s="9"/>
      <c r="ALZ595" s="9"/>
      <c r="AMA595" s="9"/>
      <c r="AMB595" s="9"/>
      <c r="AMC595" s="9"/>
      <c r="AMD595" s="9"/>
      <c r="AME595" s="9"/>
      <c r="AMF595" s="9"/>
      <c r="AMG595" s="9"/>
      <c r="AMH595" s="9"/>
      <c r="AMI595" s="9"/>
      <c r="AMJ595" s="9"/>
      <c r="AMK595" s="9"/>
    </row>
    <row r="596" spans="1:1025" s="8" customFormat="1" ht="24.75" hidden="1">
      <c r="A596" s="113"/>
      <c r="B596" s="51"/>
      <c r="C596" s="51"/>
      <c r="D596" s="51"/>
      <c r="E596" s="52"/>
      <c r="F596" s="25"/>
      <c r="G596" s="26"/>
      <c r="H596" s="53"/>
      <c r="I596" s="54"/>
      <c r="J596" s="55"/>
      <c r="K596" s="55"/>
      <c r="L596" s="56"/>
      <c r="M596" s="56"/>
      <c r="N596" s="57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  <c r="HM596" s="9"/>
      <c r="HN596" s="9"/>
      <c r="HO596" s="9"/>
      <c r="HP596" s="9"/>
      <c r="HQ596" s="9"/>
      <c r="HR596" s="9"/>
      <c r="HS596" s="9"/>
      <c r="HT596" s="9"/>
      <c r="HU596" s="9"/>
      <c r="HV596" s="9"/>
      <c r="HW596" s="9"/>
      <c r="HX596" s="9"/>
      <c r="HY596" s="9"/>
      <c r="HZ596" s="9"/>
      <c r="IA596" s="9"/>
      <c r="IB596" s="9"/>
      <c r="IC596" s="9"/>
      <c r="ID596" s="9"/>
      <c r="IE596" s="9"/>
      <c r="IF596" s="9"/>
      <c r="IG596" s="9"/>
      <c r="IH596" s="9"/>
      <c r="II596" s="9"/>
      <c r="IJ596" s="9"/>
      <c r="IK596" s="9"/>
      <c r="IL596" s="9"/>
      <c r="IM596" s="9"/>
      <c r="IN596" s="9"/>
      <c r="IO596" s="9"/>
      <c r="IP596" s="9"/>
      <c r="IQ596" s="9"/>
      <c r="IR596" s="9"/>
      <c r="IS596" s="9"/>
      <c r="IT596" s="9"/>
      <c r="IU596" s="9"/>
      <c r="IV596" s="9"/>
      <c r="IW596" s="9"/>
      <c r="IX596" s="9"/>
      <c r="IY596" s="9"/>
      <c r="IZ596" s="9"/>
      <c r="JA596" s="9"/>
      <c r="JB596" s="9"/>
      <c r="JC596" s="9"/>
      <c r="JD596" s="9"/>
      <c r="JE596" s="9"/>
      <c r="JF596" s="9"/>
      <c r="JG596" s="9"/>
      <c r="JH596" s="9"/>
      <c r="JI596" s="9"/>
      <c r="JJ596" s="9"/>
      <c r="JK596" s="9"/>
      <c r="JL596" s="9"/>
      <c r="JM596" s="9"/>
      <c r="JN596" s="9"/>
      <c r="JO596" s="9"/>
      <c r="JP596" s="9"/>
      <c r="JQ596" s="9"/>
      <c r="JR596" s="9"/>
      <c r="JS596" s="9"/>
      <c r="JT596" s="9"/>
      <c r="JU596" s="9"/>
      <c r="JV596" s="9"/>
      <c r="JW596" s="9"/>
      <c r="JX596" s="9"/>
      <c r="JY596" s="9"/>
      <c r="JZ596" s="9"/>
      <c r="KA596" s="9"/>
      <c r="KB596" s="9"/>
      <c r="KC596" s="9"/>
      <c r="KD596" s="9"/>
      <c r="KE596" s="9"/>
      <c r="KF596" s="9"/>
      <c r="KG596" s="9"/>
      <c r="KH596" s="9"/>
      <c r="KI596" s="9"/>
      <c r="KJ596" s="9"/>
      <c r="KK596" s="9"/>
      <c r="KL596" s="9"/>
      <c r="KM596" s="9"/>
      <c r="KN596" s="9"/>
      <c r="KO596" s="9"/>
      <c r="KP596" s="9"/>
      <c r="KQ596" s="9"/>
      <c r="KR596" s="9"/>
      <c r="KS596" s="9"/>
      <c r="KT596" s="9"/>
      <c r="KU596" s="9"/>
      <c r="KV596" s="9"/>
      <c r="KW596" s="9"/>
      <c r="KX596" s="9"/>
      <c r="KY596" s="9"/>
      <c r="KZ596" s="9"/>
      <c r="LA596" s="9"/>
      <c r="LB596" s="9"/>
      <c r="LC596" s="9"/>
      <c r="LD596" s="9"/>
      <c r="LE596" s="9"/>
      <c r="LF596" s="9"/>
      <c r="LG596" s="9"/>
      <c r="LH596" s="9"/>
      <c r="LI596" s="9"/>
      <c r="LJ596" s="9"/>
      <c r="LK596" s="9"/>
      <c r="LL596" s="9"/>
      <c r="LM596" s="9"/>
      <c r="LN596" s="9"/>
      <c r="LO596" s="9"/>
      <c r="LP596" s="9"/>
      <c r="LQ596" s="9"/>
      <c r="LR596" s="9"/>
      <c r="LS596" s="9"/>
      <c r="LT596" s="9"/>
      <c r="LU596" s="9"/>
      <c r="LV596" s="9"/>
      <c r="LW596" s="9"/>
      <c r="LX596" s="9"/>
      <c r="LY596" s="9"/>
      <c r="LZ596" s="9"/>
      <c r="MA596" s="9"/>
      <c r="MB596" s="9"/>
      <c r="MC596" s="9"/>
      <c r="MD596" s="9"/>
      <c r="ME596" s="9"/>
      <c r="MF596" s="9"/>
      <c r="MG596" s="9"/>
      <c r="MH596" s="9"/>
      <c r="MI596" s="9"/>
      <c r="MJ596" s="9"/>
      <c r="MK596" s="9"/>
      <c r="ML596" s="9"/>
      <c r="MM596" s="9"/>
      <c r="MN596" s="9"/>
      <c r="MO596" s="9"/>
      <c r="MP596" s="9"/>
      <c r="MQ596" s="9"/>
      <c r="MR596" s="9"/>
      <c r="MS596" s="9"/>
      <c r="MT596" s="9"/>
      <c r="MU596" s="9"/>
      <c r="MV596" s="9"/>
      <c r="MW596" s="9"/>
      <c r="MX596" s="9"/>
      <c r="MY596" s="9"/>
      <c r="MZ596" s="9"/>
      <c r="NA596" s="9"/>
      <c r="NB596" s="9"/>
      <c r="NC596" s="9"/>
      <c r="ND596" s="9"/>
      <c r="NE596" s="9"/>
      <c r="NF596" s="9"/>
      <c r="NG596" s="9"/>
      <c r="NH596" s="9"/>
      <c r="NI596" s="9"/>
      <c r="NJ596" s="9"/>
      <c r="NK596" s="9"/>
      <c r="NL596" s="9"/>
      <c r="NM596" s="9"/>
      <c r="NN596" s="9"/>
      <c r="NO596" s="9"/>
      <c r="NP596" s="9"/>
      <c r="NQ596" s="9"/>
      <c r="NR596" s="9"/>
      <c r="NS596" s="9"/>
      <c r="NT596" s="9"/>
      <c r="NU596" s="9"/>
      <c r="NV596" s="9"/>
      <c r="NW596" s="9"/>
      <c r="NX596" s="9"/>
      <c r="NY596" s="9"/>
      <c r="NZ596" s="9"/>
      <c r="OA596" s="9"/>
      <c r="OB596" s="9"/>
      <c r="OC596" s="9"/>
      <c r="OD596" s="9"/>
      <c r="OE596" s="9"/>
      <c r="OF596" s="9"/>
      <c r="OG596" s="9"/>
      <c r="OH596" s="9"/>
      <c r="OI596" s="9"/>
      <c r="OJ596" s="9"/>
      <c r="OK596" s="9"/>
      <c r="OL596" s="9"/>
      <c r="OM596" s="9"/>
      <c r="ON596" s="9"/>
      <c r="OO596" s="9"/>
      <c r="OP596" s="9"/>
      <c r="OQ596" s="9"/>
      <c r="OR596" s="9"/>
      <c r="OS596" s="9"/>
      <c r="OT596" s="9"/>
      <c r="OU596" s="9"/>
      <c r="OV596" s="9"/>
      <c r="OW596" s="9"/>
      <c r="OX596" s="9"/>
      <c r="OY596" s="9"/>
      <c r="OZ596" s="9"/>
      <c r="PA596" s="9"/>
      <c r="PB596" s="9"/>
      <c r="PC596" s="9"/>
      <c r="PD596" s="9"/>
      <c r="PE596" s="9"/>
      <c r="PF596" s="9"/>
      <c r="PG596" s="9"/>
      <c r="PH596" s="9"/>
      <c r="PI596" s="9"/>
      <c r="PJ596" s="9"/>
      <c r="PK596" s="9"/>
      <c r="PL596" s="9"/>
      <c r="PM596" s="9"/>
      <c r="PN596" s="9"/>
      <c r="PO596" s="9"/>
      <c r="PP596" s="9"/>
      <c r="PQ596" s="9"/>
      <c r="PR596" s="9"/>
      <c r="PS596" s="9"/>
      <c r="PT596" s="9"/>
      <c r="PU596" s="9"/>
      <c r="PV596" s="9"/>
      <c r="PW596" s="9"/>
      <c r="PX596" s="9"/>
      <c r="PY596" s="9"/>
      <c r="PZ596" s="9"/>
      <c r="QA596" s="9"/>
      <c r="QB596" s="9"/>
      <c r="QC596" s="9"/>
      <c r="QD596" s="9"/>
      <c r="QE596" s="9"/>
      <c r="QF596" s="9"/>
      <c r="QG596" s="9"/>
      <c r="QH596" s="9"/>
      <c r="QI596" s="9"/>
      <c r="QJ596" s="9"/>
      <c r="QK596" s="9"/>
      <c r="QL596" s="9"/>
      <c r="QM596" s="9"/>
      <c r="QN596" s="9"/>
      <c r="QO596" s="9"/>
      <c r="QP596" s="9"/>
      <c r="QQ596" s="9"/>
      <c r="QR596" s="9"/>
      <c r="QS596" s="9"/>
      <c r="QT596" s="9"/>
      <c r="QU596" s="9"/>
      <c r="QV596" s="9"/>
      <c r="QW596" s="9"/>
      <c r="QX596" s="9"/>
      <c r="QY596" s="9"/>
      <c r="QZ596" s="9"/>
      <c r="RA596" s="9"/>
      <c r="RB596" s="9"/>
      <c r="RC596" s="9"/>
      <c r="RD596" s="9"/>
      <c r="RE596" s="9"/>
      <c r="RF596" s="9"/>
      <c r="RG596" s="9"/>
      <c r="RH596" s="9"/>
      <c r="RI596" s="9"/>
      <c r="RJ596" s="9"/>
      <c r="RK596" s="9"/>
      <c r="RL596" s="9"/>
      <c r="RM596" s="9"/>
      <c r="RN596" s="9"/>
      <c r="RO596" s="9"/>
      <c r="RP596" s="9"/>
      <c r="RQ596" s="9"/>
      <c r="RR596" s="9"/>
      <c r="RS596" s="9"/>
      <c r="RT596" s="9"/>
      <c r="RU596" s="9"/>
      <c r="RV596" s="9"/>
      <c r="RW596" s="9"/>
      <c r="RX596" s="9"/>
      <c r="RY596" s="9"/>
      <c r="RZ596" s="9"/>
      <c r="SA596" s="9"/>
      <c r="SB596" s="9"/>
      <c r="SC596" s="9"/>
      <c r="SD596" s="9"/>
      <c r="SE596" s="9"/>
      <c r="SF596" s="9"/>
      <c r="SG596" s="9"/>
      <c r="SH596" s="9"/>
      <c r="SI596" s="9"/>
      <c r="SJ596" s="9"/>
      <c r="SK596" s="9"/>
      <c r="SL596" s="9"/>
      <c r="SM596" s="9"/>
      <c r="SN596" s="9"/>
      <c r="SO596" s="9"/>
      <c r="SP596" s="9"/>
      <c r="SQ596" s="9"/>
      <c r="SR596" s="9"/>
      <c r="SS596" s="9"/>
      <c r="ST596" s="9"/>
      <c r="SU596" s="9"/>
      <c r="SV596" s="9"/>
      <c r="SW596" s="9"/>
      <c r="SX596" s="9"/>
      <c r="SY596" s="9"/>
      <c r="SZ596" s="9"/>
      <c r="TA596" s="9"/>
      <c r="TB596" s="9"/>
      <c r="TC596" s="9"/>
      <c r="TD596" s="9"/>
      <c r="TE596" s="9"/>
      <c r="TF596" s="9"/>
      <c r="TG596" s="9"/>
      <c r="TH596" s="9"/>
      <c r="TI596" s="9"/>
      <c r="TJ596" s="9"/>
      <c r="TK596" s="9"/>
      <c r="TL596" s="9"/>
      <c r="TM596" s="9"/>
      <c r="TN596" s="9"/>
      <c r="TO596" s="9"/>
      <c r="TP596" s="9"/>
      <c r="TQ596" s="9"/>
      <c r="TR596" s="9"/>
      <c r="TS596" s="9"/>
      <c r="TT596" s="9"/>
      <c r="TU596" s="9"/>
      <c r="TV596" s="9"/>
      <c r="TW596" s="9"/>
      <c r="TX596" s="9"/>
      <c r="TY596" s="9"/>
      <c r="TZ596" s="9"/>
      <c r="UA596" s="9"/>
      <c r="UB596" s="9"/>
      <c r="UC596" s="9"/>
      <c r="UD596" s="9"/>
      <c r="UE596" s="9"/>
      <c r="UF596" s="9"/>
      <c r="UG596" s="9"/>
      <c r="UH596" s="9"/>
      <c r="UI596" s="9"/>
      <c r="UJ596" s="9"/>
      <c r="UK596" s="9"/>
      <c r="UL596" s="9"/>
      <c r="UM596" s="9"/>
      <c r="UN596" s="9"/>
      <c r="UO596" s="9"/>
      <c r="UP596" s="9"/>
      <c r="UQ596" s="9"/>
      <c r="UR596" s="9"/>
      <c r="US596" s="9"/>
      <c r="UT596" s="9"/>
      <c r="UU596" s="9"/>
      <c r="UV596" s="9"/>
      <c r="UW596" s="9"/>
      <c r="UX596" s="9"/>
      <c r="UY596" s="9"/>
      <c r="UZ596" s="9"/>
      <c r="VA596" s="9"/>
      <c r="VB596" s="9"/>
      <c r="VC596" s="9"/>
      <c r="VD596" s="9"/>
      <c r="VE596" s="9"/>
      <c r="VF596" s="9"/>
      <c r="VG596" s="9"/>
      <c r="VH596" s="9"/>
      <c r="VI596" s="9"/>
      <c r="VJ596" s="9"/>
      <c r="VK596" s="9"/>
      <c r="VL596" s="9"/>
      <c r="VM596" s="9"/>
      <c r="VN596" s="9"/>
      <c r="VO596" s="9"/>
      <c r="VP596" s="9"/>
      <c r="VQ596" s="9"/>
      <c r="VR596" s="9"/>
      <c r="VS596" s="9"/>
      <c r="VT596" s="9"/>
      <c r="VU596" s="9"/>
      <c r="VV596" s="9"/>
      <c r="VW596" s="9"/>
      <c r="VX596" s="9"/>
      <c r="VY596" s="9"/>
      <c r="VZ596" s="9"/>
      <c r="WA596" s="9"/>
      <c r="WB596" s="9"/>
      <c r="WC596" s="9"/>
      <c r="WD596" s="9"/>
      <c r="WE596" s="9"/>
      <c r="WF596" s="9"/>
      <c r="WG596" s="9"/>
      <c r="WH596" s="9"/>
      <c r="WI596" s="9"/>
      <c r="WJ596" s="9"/>
      <c r="WK596" s="9"/>
      <c r="WL596" s="9"/>
      <c r="WM596" s="9"/>
      <c r="WN596" s="9"/>
      <c r="WO596" s="9"/>
      <c r="WP596" s="9"/>
      <c r="WQ596" s="9"/>
      <c r="WR596" s="9"/>
      <c r="WS596" s="9"/>
      <c r="WT596" s="9"/>
      <c r="WU596" s="9"/>
      <c r="WV596" s="9"/>
      <c r="WW596" s="9"/>
      <c r="WX596" s="9"/>
      <c r="WY596" s="9"/>
      <c r="WZ596" s="9"/>
      <c r="XA596" s="9"/>
      <c r="XB596" s="9"/>
      <c r="XC596" s="9"/>
      <c r="XD596" s="9"/>
      <c r="XE596" s="9"/>
      <c r="XF596" s="9"/>
      <c r="XG596" s="9"/>
      <c r="XH596" s="9"/>
      <c r="XI596" s="9"/>
      <c r="XJ596" s="9"/>
      <c r="XK596" s="9"/>
      <c r="XL596" s="9"/>
      <c r="XM596" s="9"/>
      <c r="XN596" s="9"/>
      <c r="XO596" s="9"/>
      <c r="XP596" s="9"/>
      <c r="XQ596" s="9"/>
      <c r="XR596" s="9"/>
      <c r="XS596" s="9"/>
      <c r="XT596" s="9"/>
      <c r="XU596" s="9"/>
      <c r="XV596" s="9"/>
      <c r="XW596" s="9"/>
      <c r="XX596" s="9"/>
      <c r="XY596" s="9"/>
      <c r="XZ596" s="9"/>
      <c r="YA596" s="9"/>
      <c r="YB596" s="9"/>
      <c r="YC596" s="9"/>
      <c r="YD596" s="9"/>
      <c r="YE596" s="9"/>
      <c r="YF596" s="9"/>
      <c r="YG596" s="9"/>
      <c r="YH596" s="9"/>
      <c r="YI596" s="9"/>
      <c r="YJ596" s="9"/>
      <c r="YK596" s="9"/>
      <c r="YL596" s="9"/>
      <c r="YM596" s="9"/>
      <c r="YN596" s="9"/>
      <c r="YO596" s="9"/>
      <c r="YP596" s="9"/>
      <c r="YQ596" s="9"/>
      <c r="YR596" s="9"/>
      <c r="YS596" s="9"/>
      <c r="YT596" s="9"/>
      <c r="YU596" s="9"/>
      <c r="YV596" s="9"/>
      <c r="YW596" s="9"/>
      <c r="YX596" s="9"/>
      <c r="YY596" s="9"/>
      <c r="YZ596" s="9"/>
      <c r="ZA596" s="9"/>
      <c r="ZB596" s="9"/>
      <c r="ZC596" s="9"/>
      <c r="ZD596" s="9"/>
      <c r="ZE596" s="9"/>
      <c r="ZF596" s="9"/>
      <c r="ZG596" s="9"/>
      <c r="ZH596" s="9"/>
      <c r="ZI596" s="9"/>
      <c r="ZJ596" s="9"/>
      <c r="ZK596" s="9"/>
      <c r="ZL596" s="9"/>
      <c r="ZM596" s="9"/>
      <c r="ZN596" s="9"/>
      <c r="ZO596" s="9"/>
      <c r="ZP596" s="9"/>
      <c r="ZQ596" s="9"/>
      <c r="ZR596" s="9"/>
      <c r="ZS596" s="9"/>
      <c r="ZT596" s="9"/>
      <c r="ZU596" s="9"/>
      <c r="ZV596" s="9"/>
      <c r="ZW596" s="9"/>
      <c r="ZX596" s="9"/>
      <c r="ZY596" s="9"/>
      <c r="ZZ596" s="9"/>
      <c r="AAA596" s="9"/>
      <c r="AAB596" s="9"/>
      <c r="AAC596" s="9"/>
      <c r="AAD596" s="9"/>
      <c r="AAE596" s="9"/>
      <c r="AAF596" s="9"/>
      <c r="AAG596" s="9"/>
      <c r="AAH596" s="9"/>
      <c r="AAI596" s="9"/>
      <c r="AAJ596" s="9"/>
      <c r="AAK596" s="9"/>
      <c r="AAL596" s="9"/>
      <c r="AAM596" s="9"/>
      <c r="AAN596" s="9"/>
      <c r="AAO596" s="9"/>
      <c r="AAP596" s="9"/>
      <c r="AAQ596" s="9"/>
      <c r="AAR596" s="9"/>
      <c r="AAS596" s="9"/>
      <c r="AAT596" s="9"/>
      <c r="AAU596" s="9"/>
      <c r="AAV596" s="9"/>
      <c r="AAW596" s="9"/>
      <c r="AAX596" s="9"/>
      <c r="AAY596" s="9"/>
      <c r="AAZ596" s="9"/>
      <c r="ABA596" s="9"/>
      <c r="ABB596" s="9"/>
      <c r="ABC596" s="9"/>
      <c r="ABD596" s="9"/>
      <c r="ABE596" s="9"/>
      <c r="ABF596" s="9"/>
      <c r="ABG596" s="9"/>
      <c r="ABH596" s="9"/>
      <c r="ABI596" s="9"/>
      <c r="ABJ596" s="9"/>
      <c r="ABK596" s="9"/>
      <c r="ABL596" s="9"/>
      <c r="ABM596" s="9"/>
      <c r="ABN596" s="9"/>
      <c r="ABO596" s="9"/>
      <c r="ABP596" s="9"/>
      <c r="ABQ596" s="9"/>
      <c r="ABR596" s="9"/>
      <c r="ABS596" s="9"/>
      <c r="ABT596" s="9"/>
      <c r="ABU596" s="9"/>
      <c r="ABV596" s="9"/>
      <c r="ABW596" s="9"/>
      <c r="ABX596" s="9"/>
      <c r="ABY596" s="9"/>
      <c r="ABZ596" s="9"/>
      <c r="ACA596" s="9"/>
      <c r="ACB596" s="9"/>
      <c r="ACC596" s="9"/>
      <c r="ACD596" s="9"/>
      <c r="ACE596" s="9"/>
      <c r="ACF596" s="9"/>
      <c r="ACG596" s="9"/>
      <c r="ACH596" s="9"/>
      <c r="ACI596" s="9"/>
      <c r="ACJ596" s="9"/>
      <c r="ACK596" s="9"/>
      <c r="ACL596" s="9"/>
      <c r="ACM596" s="9"/>
      <c r="ACN596" s="9"/>
      <c r="ACO596" s="9"/>
      <c r="ACP596" s="9"/>
      <c r="ACQ596" s="9"/>
      <c r="ACR596" s="9"/>
      <c r="ACS596" s="9"/>
      <c r="ACT596" s="9"/>
      <c r="ACU596" s="9"/>
      <c r="ACV596" s="9"/>
      <c r="ACW596" s="9"/>
      <c r="ACX596" s="9"/>
      <c r="ACY596" s="9"/>
      <c r="ACZ596" s="9"/>
      <c r="ADA596" s="9"/>
      <c r="ADB596" s="9"/>
      <c r="ADC596" s="9"/>
      <c r="ADD596" s="9"/>
      <c r="ADE596" s="9"/>
      <c r="ADF596" s="9"/>
      <c r="ADG596" s="9"/>
      <c r="ADH596" s="9"/>
      <c r="ADI596" s="9"/>
      <c r="ADJ596" s="9"/>
      <c r="ADK596" s="9"/>
      <c r="ADL596" s="9"/>
      <c r="ADM596" s="9"/>
      <c r="ADN596" s="9"/>
      <c r="ADO596" s="9"/>
      <c r="ADP596" s="9"/>
      <c r="ADQ596" s="9"/>
      <c r="ADR596" s="9"/>
      <c r="ADS596" s="9"/>
      <c r="ADT596" s="9"/>
      <c r="ADU596" s="9"/>
      <c r="ADV596" s="9"/>
      <c r="ADW596" s="9"/>
      <c r="ADX596" s="9"/>
      <c r="ADY596" s="9"/>
      <c r="ADZ596" s="9"/>
      <c r="AEA596" s="9"/>
      <c r="AEB596" s="9"/>
      <c r="AEC596" s="9"/>
      <c r="AED596" s="9"/>
      <c r="AEE596" s="9"/>
      <c r="AEF596" s="9"/>
      <c r="AEG596" s="9"/>
      <c r="AEH596" s="9"/>
      <c r="AEI596" s="9"/>
      <c r="AEJ596" s="9"/>
      <c r="AEK596" s="9"/>
      <c r="AEL596" s="9"/>
      <c r="AEM596" s="9"/>
      <c r="AEN596" s="9"/>
      <c r="AEO596" s="9"/>
      <c r="AEP596" s="9"/>
      <c r="AEQ596" s="9"/>
      <c r="AER596" s="9"/>
      <c r="AES596" s="9"/>
      <c r="AET596" s="9"/>
      <c r="AEU596" s="9"/>
      <c r="AEV596" s="9"/>
      <c r="AEW596" s="9"/>
      <c r="AEX596" s="9"/>
      <c r="AEY596" s="9"/>
      <c r="AEZ596" s="9"/>
      <c r="AFA596" s="9"/>
      <c r="AFB596" s="9"/>
      <c r="AFC596" s="9"/>
      <c r="AFD596" s="9"/>
      <c r="AFE596" s="9"/>
      <c r="AFF596" s="9"/>
      <c r="AFG596" s="9"/>
      <c r="AFH596" s="9"/>
      <c r="AFI596" s="9"/>
      <c r="AFJ596" s="9"/>
      <c r="AFK596" s="9"/>
      <c r="AFL596" s="9"/>
      <c r="AFM596" s="9"/>
      <c r="AFN596" s="9"/>
      <c r="AFO596" s="9"/>
      <c r="AFP596" s="9"/>
      <c r="AFQ596" s="9"/>
      <c r="AFR596" s="9"/>
      <c r="AFS596" s="9"/>
      <c r="AFT596" s="9"/>
      <c r="AFU596" s="9"/>
      <c r="AFV596" s="9"/>
      <c r="AFW596" s="9"/>
      <c r="AFX596" s="9"/>
      <c r="AFY596" s="9"/>
      <c r="AFZ596" s="9"/>
      <c r="AGA596" s="9"/>
      <c r="AGB596" s="9"/>
      <c r="AGC596" s="9"/>
      <c r="AGD596" s="9"/>
      <c r="AGE596" s="9"/>
      <c r="AGF596" s="9"/>
      <c r="AGG596" s="9"/>
      <c r="AGH596" s="9"/>
      <c r="AGI596" s="9"/>
      <c r="AGJ596" s="9"/>
      <c r="AGK596" s="9"/>
      <c r="AGL596" s="9"/>
      <c r="AGM596" s="9"/>
      <c r="AGN596" s="9"/>
      <c r="AGO596" s="9"/>
      <c r="AGP596" s="9"/>
      <c r="AGQ596" s="9"/>
      <c r="AGR596" s="9"/>
      <c r="AGS596" s="9"/>
      <c r="AGT596" s="9"/>
      <c r="AGU596" s="9"/>
      <c r="AGV596" s="9"/>
      <c r="AGW596" s="9"/>
      <c r="AGX596" s="9"/>
      <c r="AGY596" s="9"/>
      <c r="AGZ596" s="9"/>
      <c r="AHA596" s="9"/>
      <c r="AHB596" s="9"/>
      <c r="AHC596" s="9"/>
      <c r="AHD596" s="9"/>
      <c r="AHE596" s="9"/>
      <c r="AHF596" s="9"/>
      <c r="AHG596" s="9"/>
      <c r="AHH596" s="9"/>
      <c r="AHI596" s="9"/>
      <c r="AHJ596" s="9"/>
      <c r="AHK596" s="9"/>
      <c r="AHL596" s="9"/>
      <c r="AHM596" s="9"/>
      <c r="AHN596" s="9"/>
      <c r="AHO596" s="9"/>
      <c r="AHP596" s="9"/>
      <c r="AHQ596" s="9"/>
      <c r="AHR596" s="9"/>
      <c r="AHS596" s="9"/>
      <c r="AHT596" s="9"/>
      <c r="AHU596" s="9"/>
      <c r="AHV596" s="9"/>
      <c r="AHW596" s="9"/>
      <c r="AHX596" s="9"/>
      <c r="AHY596" s="9"/>
      <c r="AHZ596" s="9"/>
      <c r="AIA596" s="9"/>
      <c r="AIB596" s="9"/>
      <c r="AIC596" s="9"/>
      <c r="AID596" s="9"/>
      <c r="AIE596" s="9"/>
      <c r="AIF596" s="9"/>
      <c r="AIG596" s="9"/>
      <c r="AIH596" s="9"/>
      <c r="AII596" s="9"/>
      <c r="AIJ596" s="9"/>
      <c r="AIK596" s="9"/>
      <c r="AIL596" s="9"/>
      <c r="AIM596" s="9"/>
      <c r="AIN596" s="9"/>
      <c r="AIO596" s="9"/>
      <c r="AIP596" s="9"/>
      <c r="AIQ596" s="9"/>
      <c r="AIR596" s="9"/>
      <c r="AIS596" s="9"/>
      <c r="AIT596" s="9"/>
      <c r="AIU596" s="9"/>
      <c r="AIV596" s="9"/>
      <c r="AIW596" s="9"/>
      <c r="AIX596" s="9"/>
      <c r="AIY596" s="9"/>
      <c r="AIZ596" s="9"/>
      <c r="AJA596" s="9"/>
      <c r="AJB596" s="9"/>
      <c r="AJC596" s="9"/>
      <c r="AJD596" s="9"/>
      <c r="AJE596" s="9"/>
      <c r="AJF596" s="9"/>
      <c r="AJG596" s="9"/>
      <c r="AJH596" s="9"/>
      <c r="AJI596" s="9"/>
      <c r="AJJ596" s="9"/>
      <c r="AJK596" s="9"/>
      <c r="AJL596" s="9"/>
      <c r="AJM596" s="9"/>
      <c r="AJN596" s="9"/>
      <c r="AJO596" s="9"/>
      <c r="AJP596" s="9"/>
      <c r="AJQ596" s="9"/>
      <c r="AJR596" s="9"/>
      <c r="AJS596" s="9"/>
      <c r="AJT596" s="9"/>
      <c r="AJU596" s="9"/>
      <c r="AJV596" s="9"/>
      <c r="AJW596" s="9"/>
      <c r="AJX596" s="9"/>
      <c r="AJY596" s="9"/>
      <c r="AJZ596" s="9"/>
      <c r="AKA596" s="9"/>
      <c r="AKB596" s="9"/>
      <c r="AKC596" s="9"/>
      <c r="AKD596" s="9"/>
      <c r="AKE596" s="9"/>
      <c r="AKF596" s="9"/>
      <c r="AKG596" s="9"/>
      <c r="AKH596" s="9"/>
      <c r="AKI596" s="9"/>
      <c r="AKJ596" s="9"/>
      <c r="AKK596" s="9"/>
      <c r="AKL596" s="9"/>
      <c r="AKM596" s="9"/>
      <c r="AKN596" s="9"/>
      <c r="AKO596" s="9"/>
      <c r="AKP596" s="9"/>
      <c r="AKQ596" s="9"/>
      <c r="AKR596" s="9"/>
      <c r="AKS596" s="9"/>
      <c r="AKT596" s="9"/>
      <c r="AKU596" s="9"/>
      <c r="AKV596" s="9"/>
      <c r="AKW596" s="9"/>
      <c r="AKX596" s="9"/>
      <c r="AKY596" s="9"/>
      <c r="AKZ596" s="9"/>
      <c r="ALA596" s="9"/>
      <c r="ALB596" s="9"/>
      <c r="ALC596" s="9"/>
      <c r="ALD596" s="9"/>
      <c r="ALE596" s="9"/>
      <c r="ALF596" s="9"/>
      <c r="ALG596" s="9"/>
      <c r="ALH596" s="9"/>
      <c r="ALI596" s="9"/>
      <c r="ALJ596" s="9"/>
      <c r="ALK596" s="9"/>
      <c r="ALL596" s="9"/>
      <c r="ALM596" s="9"/>
      <c r="ALN596" s="9"/>
      <c r="ALO596" s="9"/>
      <c r="ALP596" s="9"/>
      <c r="ALQ596" s="9"/>
      <c r="ALR596" s="9"/>
      <c r="ALS596" s="9"/>
      <c r="ALT596" s="9"/>
      <c r="ALU596" s="9"/>
      <c r="ALV596" s="9"/>
      <c r="ALW596" s="9"/>
      <c r="ALX596" s="9"/>
      <c r="ALY596" s="9"/>
      <c r="ALZ596" s="9"/>
      <c r="AMA596" s="9"/>
      <c r="AMB596" s="9"/>
      <c r="AMC596" s="9"/>
      <c r="AMD596" s="9"/>
      <c r="AME596" s="9"/>
      <c r="AMF596" s="9"/>
      <c r="AMG596" s="9"/>
      <c r="AMH596" s="9"/>
      <c r="AMI596" s="9"/>
      <c r="AMJ596" s="9"/>
      <c r="AMK596" s="9"/>
    </row>
    <row r="597" spans="1:1025" s="8" customFormat="1" ht="27.75" hidden="1" thickBot="1">
      <c r="A597" s="113"/>
      <c r="B597" s="58"/>
      <c r="C597" s="213"/>
      <c r="D597" s="213"/>
      <c r="E597" s="213"/>
      <c r="F597" s="269">
        <v>7033</v>
      </c>
      <c r="G597" s="270">
        <v>7635</v>
      </c>
      <c r="H597" s="62" t="s">
        <v>196</v>
      </c>
      <c r="I597" s="63" t="s">
        <v>489</v>
      </c>
      <c r="J597" s="64" t="s">
        <v>490</v>
      </c>
      <c r="K597" s="64"/>
      <c r="L597" s="168">
        <v>1300</v>
      </c>
      <c r="M597" s="66">
        <v>100</v>
      </c>
      <c r="N597" s="57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  <c r="FI597" s="9"/>
      <c r="FJ597" s="9"/>
      <c r="FK597" s="9"/>
      <c r="FL597" s="9"/>
      <c r="FM597" s="9"/>
      <c r="FN597" s="9"/>
      <c r="FO597" s="9"/>
      <c r="FP597" s="9"/>
      <c r="FQ597" s="9"/>
      <c r="FR597" s="9"/>
      <c r="FS597" s="9"/>
      <c r="FT597" s="9"/>
      <c r="FU597" s="9"/>
      <c r="FV597" s="9"/>
      <c r="FW597" s="9"/>
      <c r="FX597" s="9"/>
      <c r="FY597" s="9"/>
      <c r="FZ597" s="9"/>
      <c r="GA597" s="9"/>
      <c r="GB597" s="9"/>
      <c r="GC597" s="9"/>
      <c r="GD597" s="9"/>
      <c r="GE597" s="9"/>
      <c r="GF597" s="9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  <c r="HE597" s="9"/>
      <c r="HF597" s="9"/>
      <c r="HG597" s="9"/>
      <c r="HH597" s="9"/>
      <c r="HI597" s="9"/>
      <c r="HJ597" s="9"/>
      <c r="HK597" s="9"/>
      <c r="HL597" s="9"/>
      <c r="HM597" s="9"/>
      <c r="HN597" s="9"/>
      <c r="HO597" s="9"/>
      <c r="HP597" s="9"/>
      <c r="HQ597" s="9"/>
      <c r="HR597" s="9"/>
      <c r="HS597" s="9"/>
      <c r="HT597" s="9"/>
      <c r="HU597" s="9"/>
      <c r="HV597" s="9"/>
      <c r="HW597" s="9"/>
      <c r="HX597" s="9"/>
      <c r="HY597" s="9"/>
      <c r="HZ597" s="9"/>
      <c r="IA597" s="9"/>
      <c r="IB597" s="9"/>
      <c r="IC597" s="9"/>
      <c r="ID597" s="9"/>
      <c r="IE597" s="9"/>
      <c r="IF597" s="9"/>
      <c r="IG597" s="9"/>
      <c r="IH597" s="9"/>
      <c r="II597" s="9"/>
      <c r="IJ597" s="9"/>
      <c r="IK597" s="9"/>
      <c r="IL597" s="9"/>
      <c r="IM597" s="9"/>
      <c r="IN597" s="9"/>
      <c r="IO597" s="9"/>
      <c r="IP597" s="9"/>
      <c r="IQ597" s="9"/>
      <c r="IR597" s="9"/>
      <c r="IS597" s="9"/>
      <c r="IT597" s="9"/>
      <c r="IU597" s="9"/>
      <c r="IV597" s="9"/>
      <c r="IW597" s="9"/>
      <c r="IX597" s="9"/>
      <c r="IY597" s="9"/>
      <c r="IZ597" s="9"/>
      <c r="JA597" s="9"/>
      <c r="JB597" s="9"/>
      <c r="JC597" s="9"/>
      <c r="JD597" s="9"/>
      <c r="JE597" s="9"/>
      <c r="JF597" s="9"/>
      <c r="JG597" s="9"/>
      <c r="JH597" s="9"/>
      <c r="JI597" s="9"/>
      <c r="JJ597" s="9"/>
      <c r="JK597" s="9"/>
      <c r="JL597" s="9"/>
      <c r="JM597" s="9"/>
      <c r="JN597" s="9"/>
      <c r="JO597" s="9"/>
      <c r="JP597" s="9"/>
      <c r="JQ597" s="9"/>
      <c r="JR597" s="9"/>
      <c r="JS597" s="9"/>
      <c r="JT597" s="9"/>
      <c r="JU597" s="9"/>
      <c r="JV597" s="9"/>
      <c r="JW597" s="9"/>
      <c r="JX597" s="9"/>
      <c r="JY597" s="9"/>
      <c r="JZ597" s="9"/>
      <c r="KA597" s="9"/>
      <c r="KB597" s="9"/>
      <c r="KC597" s="9"/>
      <c r="KD597" s="9"/>
      <c r="KE597" s="9"/>
      <c r="KF597" s="9"/>
      <c r="KG597" s="9"/>
      <c r="KH597" s="9"/>
      <c r="KI597" s="9"/>
      <c r="KJ597" s="9"/>
      <c r="KK597" s="9"/>
      <c r="KL597" s="9"/>
      <c r="KM597" s="9"/>
      <c r="KN597" s="9"/>
      <c r="KO597" s="9"/>
      <c r="KP597" s="9"/>
      <c r="KQ597" s="9"/>
      <c r="KR597" s="9"/>
      <c r="KS597" s="9"/>
      <c r="KT597" s="9"/>
      <c r="KU597" s="9"/>
      <c r="KV597" s="9"/>
      <c r="KW597" s="9"/>
      <c r="KX597" s="9"/>
      <c r="KY597" s="9"/>
      <c r="KZ597" s="9"/>
      <c r="LA597" s="9"/>
      <c r="LB597" s="9"/>
      <c r="LC597" s="9"/>
      <c r="LD597" s="9"/>
      <c r="LE597" s="9"/>
      <c r="LF597" s="9"/>
      <c r="LG597" s="9"/>
      <c r="LH597" s="9"/>
      <c r="LI597" s="9"/>
      <c r="LJ597" s="9"/>
      <c r="LK597" s="9"/>
      <c r="LL597" s="9"/>
      <c r="LM597" s="9"/>
      <c r="LN597" s="9"/>
      <c r="LO597" s="9"/>
      <c r="LP597" s="9"/>
      <c r="LQ597" s="9"/>
      <c r="LR597" s="9"/>
      <c r="LS597" s="9"/>
      <c r="LT597" s="9"/>
      <c r="LU597" s="9"/>
      <c r="LV597" s="9"/>
      <c r="LW597" s="9"/>
      <c r="LX597" s="9"/>
      <c r="LY597" s="9"/>
      <c r="LZ597" s="9"/>
      <c r="MA597" s="9"/>
      <c r="MB597" s="9"/>
      <c r="MC597" s="9"/>
      <c r="MD597" s="9"/>
      <c r="ME597" s="9"/>
      <c r="MF597" s="9"/>
      <c r="MG597" s="9"/>
      <c r="MH597" s="9"/>
      <c r="MI597" s="9"/>
      <c r="MJ597" s="9"/>
      <c r="MK597" s="9"/>
      <c r="ML597" s="9"/>
      <c r="MM597" s="9"/>
      <c r="MN597" s="9"/>
      <c r="MO597" s="9"/>
      <c r="MP597" s="9"/>
      <c r="MQ597" s="9"/>
      <c r="MR597" s="9"/>
      <c r="MS597" s="9"/>
      <c r="MT597" s="9"/>
      <c r="MU597" s="9"/>
      <c r="MV597" s="9"/>
      <c r="MW597" s="9"/>
      <c r="MX597" s="9"/>
      <c r="MY597" s="9"/>
      <c r="MZ597" s="9"/>
      <c r="NA597" s="9"/>
      <c r="NB597" s="9"/>
      <c r="NC597" s="9"/>
      <c r="ND597" s="9"/>
      <c r="NE597" s="9"/>
      <c r="NF597" s="9"/>
      <c r="NG597" s="9"/>
      <c r="NH597" s="9"/>
      <c r="NI597" s="9"/>
      <c r="NJ597" s="9"/>
      <c r="NK597" s="9"/>
      <c r="NL597" s="9"/>
      <c r="NM597" s="9"/>
      <c r="NN597" s="9"/>
      <c r="NO597" s="9"/>
      <c r="NP597" s="9"/>
      <c r="NQ597" s="9"/>
      <c r="NR597" s="9"/>
      <c r="NS597" s="9"/>
      <c r="NT597" s="9"/>
      <c r="NU597" s="9"/>
      <c r="NV597" s="9"/>
      <c r="NW597" s="9"/>
      <c r="NX597" s="9"/>
      <c r="NY597" s="9"/>
      <c r="NZ597" s="9"/>
      <c r="OA597" s="9"/>
      <c r="OB597" s="9"/>
      <c r="OC597" s="9"/>
      <c r="OD597" s="9"/>
      <c r="OE597" s="9"/>
      <c r="OF597" s="9"/>
      <c r="OG597" s="9"/>
      <c r="OH597" s="9"/>
      <c r="OI597" s="9"/>
      <c r="OJ597" s="9"/>
      <c r="OK597" s="9"/>
      <c r="OL597" s="9"/>
      <c r="OM597" s="9"/>
      <c r="ON597" s="9"/>
      <c r="OO597" s="9"/>
      <c r="OP597" s="9"/>
      <c r="OQ597" s="9"/>
      <c r="OR597" s="9"/>
      <c r="OS597" s="9"/>
      <c r="OT597" s="9"/>
      <c r="OU597" s="9"/>
      <c r="OV597" s="9"/>
      <c r="OW597" s="9"/>
      <c r="OX597" s="9"/>
      <c r="OY597" s="9"/>
      <c r="OZ597" s="9"/>
      <c r="PA597" s="9"/>
      <c r="PB597" s="9"/>
      <c r="PC597" s="9"/>
      <c r="PD597" s="9"/>
      <c r="PE597" s="9"/>
      <c r="PF597" s="9"/>
      <c r="PG597" s="9"/>
      <c r="PH597" s="9"/>
      <c r="PI597" s="9"/>
      <c r="PJ597" s="9"/>
      <c r="PK597" s="9"/>
      <c r="PL597" s="9"/>
      <c r="PM597" s="9"/>
      <c r="PN597" s="9"/>
      <c r="PO597" s="9"/>
      <c r="PP597" s="9"/>
      <c r="PQ597" s="9"/>
      <c r="PR597" s="9"/>
      <c r="PS597" s="9"/>
      <c r="PT597" s="9"/>
      <c r="PU597" s="9"/>
      <c r="PV597" s="9"/>
      <c r="PW597" s="9"/>
      <c r="PX597" s="9"/>
      <c r="PY597" s="9"/>
      <c r="PZ597" s="9"/>
      <c r="QA597" s="9"/>
      <c r="QB597" s="9"/>
      <c r="QC597" s="9"/>
      <c r="QD597" s="9"/>
      <c r="QE597" s="9"/>
      <c r="QF597" s="9"/>
      <c r="QG597" s="9"/>
      <c r="QH597" s="9"/>
      <c r="QI597" s="9"/>
      <c r="QJ597" s="9"/>
      <c r="QK597" s="9"/>
      <c r="QL597" s="9"/>
      <c r="QM597" s="9"/>
      <c r="QN597" s="9"/>
      <c r="QO597" s="9"/>
      <c r="QP597" s="9"/>
      <c r="QQ597" s="9"/>
      <c r="QR597" s="9"/>
      <c r="QS597" s="9"/>
      <c r="QT597" s="9"/>
      <c r="QU597" s="9"/>
      <c r="QV597" s="9"/>
      <c r="QW597" s="9"/>
      <c r="QX597" s="9"/>
      <c r="QY597" s="9"/>
      <c r="QZ597" s="9"/>
      <c r="RA597" s="9"/>
      <c r="RB597" s="9"/>
      <c r="RC597" s="9"/>
      <c r="RD597" s="9"/>
      <c r="RE597" s="9"/>
      <c r="RF597" s="9"/>
      <c r="RG597" s="9"/>
      <c r="RH597" s="9"/>
      <c r="RI597" s="9"/>
      <c r="RJ597" s="9"/>
      <c r="RK597" s="9"/>
      <c r="RL597" s="9"/>
      <c r="RM597" s="9"/>
      <c r="RN597" s="9"/>
      <c r="RO597" s="9"/>
      <c r="RP597" s="9"/>
      <c r="RQ597" s="9"/>
      <c r="RR597" s="9"/>
      <c r="RS597" s="9"/>
      <c r="RT597" s="9"/>
      <c r="RU597" s="9"/>
      <c r="RV597" s="9"/>
      <c r="RW597" s="9"/>
      <c r="RX597" s="9"/>
      <c r="RY597" s="9"/>
      <c r="RZ597" s="9"/>
      <c r="SA597" s="9"/>
      <c r="SB597" s="9"/>
      <c r="SC597" s="9"/>
      <c r="SD597" s="9"/>
      <c r="SE597" s="9"/>
      <c r="SF597" s="9"/>
      <c r="SG597" s="9"/>
      <c r="SH597" s="9"/>
      <c r="SI597" s="9"/>
      <c r="SJ597" s="9"/>
      <c r="SK597" s="9"/>
      <c r="SL597" s="9"/>
      <c r="SM597" s="9"/>
      <c r="SN597" s="9"/>
      <c r="SO597" s="9"/>
      <c r="SP597" s="9"/>
      <c r="SQ597" s="9"/>
      <c r="SR597" s="9"/>
      <c r="SS597" s="9"/>
      <c r="ST597" s="9"/>
      <c r="SU597" s="9"/>
      <c r="SV597" s="9"/>
      <c r="SW597" s="9"/>
      <c r="SX597" s="9"/>
      <c r="SY597" s="9"/>
      <c r="SZ597" s="9"/>
      <c r="TA597" s="9"/>
      <c r="TB597" s="9"/>
      <c r="TC597" s="9"/>
      <c r="TD597" s="9"/>
      <c r="TE597" s="9"/>
      <c r="TF597" s="9"/>
      <c r="TG597" s="9"/>
      <c r="TH597" s="9"/>
      <c r="TI597" s="9"/>
      <c r="TJ597" s="9"/>
      <c r="TK597" s="9"/>
      <c r="TL597" s="9"/>
      <c r="TM597" s="9"/>
      <c r="TN597" s="9"/>
      <c r="TO597" s="9"/>
      <c r="TP597" s="9"/>
      <c r="TQ597" s="9"/>
      <c r="TR597" s="9"/>
      <c r="TS597" s="9"/>
      <c r="TT597" s="9"/>
      <c r="TU597" s="9"/>
      <c r="TV597" s="9"/>
      <c r="TW597" s="9"/>
      <c r="TX597" s="9"/>
      <c r="TY597" s="9"/>
      <c r="TZ597" s="9"/>
      <c r="UA597" s="9"/>
      <c r="UB597" s="9"/>
      <c r="UC597" s="9"/>
      <c r="UD597" s="9"/>
      <c r="UE597" s="9"/>
      <c r="UF597" s="9"/>
      <c r="UG597" s="9"/>
      <c r="UH597" s="9"/>
      <c r="UI597" s="9"/>
      <c r="UJ597" s="9"/>
      <c r="UK597" s="9"/>
      <c r="UL597" s="9"/>
      <c r="UM597" s="9"/>
      <c r="UN597" s="9"/>
      <c r="UO597" s="9"/>
      <c r="UP597" s="9"/>
      <c r="UQ597" s="9"/>
      <c r="UR597" s="9"/>
      <c r="US597" s="9"/>
      <c r="UT597" s="9"/>
      <c r="UU597" s="9"/>
      <c r="UV597" s="9"/>
      <c r="UW597" s="9"/>
      <c r="UX597" s="9"/>
      <c r="UY597" s="9"/>
      <c r="UZ597" s="9"/>
      <c r="VA597" s="9"/>
      <c r="VB597" s="9"/>
      <c r="VC597" s="9"/>
      <c r="VD597" s="9"/>
      <c r="VE597" s="9"/>
      <c r="VF597" s="9"/>
      <c r="VG597" s="9"/>
      <c r="VH597" s="9"/>
      <c r="VI597" s="9"/>
      <c r="VJ597" s="9"/>
      <c r="VK597" s="9"/>
      <c r="VL597" s="9"/>
      <c r="VM597" s="9"/>
      <c r="VN597" s="9"/>
      <c r="VO597" s="9"/>
      <c r="VP597" s="9"/>
      <c r="VQ597" s="9"/>
      <c r="VR597" s="9"/>
      <c r="VS597" s="9"/>
      <c r="VT597" s="9"/>
      <c r="VU597" s="9"/>
      <c r="VV597" s="9"/>
      <c r="VW597" s="9"/>
      <c r="VX597" s="9"/>
      <c r="VY597" s="9"/>
      <c r="VZ597" s="9"/>
      <c r="WA597" s="9"/>
      <c r="WB597" s="9"/>
      <c r="WC597" s="9"/>
      <c r="WD597" s="9"/>
      <c r="WE597" s="9"/>
      <c r="WF597" s="9"/>
      <c r="WG597" s="9"/>
      <c r="WH597" s="9"/>
      <c r="WI597" s="9"/>
      <c r="WJ597" s="9"/>
      <c r="WK597" s="9"/>
      <c r="WL597" s="9"/>
      <c r="WM597" s="9"/>
      <c r="WN597" s="9"/>
      <c r="WO597" s="9"/>
      <c r="WP597" s="9"/>
      <c r="WQ597" s="9"/>
      <c r="WR597" s="9"/>
      <c r="WS597" s="9"/>
      <c r="WT597" s="9"/>
      <c r="WU597" s="9"/>
      <c r="WV597" s="9"/>
      <c r="WW597" s="9"/>
      <c r="WX597" s="9"/>
      <c r="WY597" s="9"/>
      <c r="WZ597" s="9"/>
      <c r="XA597" s="9"/>
      <c r="XB597" s="9"/>
      <c r="XC597" s="9"/>
      <c r="XD597" s="9"/>
      <c r="XE597" s="9"/>
      <c r="XF597" s="9"/>
      <c r="XG597" s="9"/>
      <c r="XH597" s="9"/>
      <c r="XI597" s="9"/>
      <c r="XJ597" s="9"/>
      <c r="XK597" s="9"/>
      <c r="XL597" s="9"/>
      <c r="XM597" s="9"/>
      <c r="XN597" s="9"/>
      <c r="XO597" s="9"/>
      <c r="XP597" s="9"/>
      <c r="XQ597" s="9"/>
      <c r="XR597" s="9"/>
      <c r="XS597" s="9"/>
      <c r="XT597" s="9"/>
      <c r="XU597" s="9"/>
      <c r="XV597" s="9"/>
      <c r="XW597" s="9"/>
      <c r="XX597" s="9"/>
      <c r="XY597" s="9"/>
      <c r="XZ597" s="9"/>
      <c r="YA597" s="9"/>
      <c r="YB597" s="9"/>
      <c r="YC597" s="9"/>
      <c r="YD597" s="9"/>
      <c r="YE597" s="9"/>
      <c r="YF597" s="9"/>
      <c r="YG597" s="9"/>
      <c r="YH597" s="9"/>
      <c r="YI597" s="9"/>
      <c r="YJ597" s="9"/>
      <c r="YK597" s="9"/>
      <c r="YL597" s="9"/>
      <c r="YM597" s="9"/>
      <c r="YN597" s="9"/>
      <c r="YO597" s="9"/>
      <c r="YP597" s="9"/>
      <c r="YQ597" s="9"/>
      <c r="YR597" s="9"/>
      <c r="YS597" s="9"/>
      <c r="YT597" s="9"/>
      <c r="YU597" s="9"/>
      <c r="YV597" s="9"/>
      <c r="YW597" s="9"/>
      <c r="YX597" s="9"/>
      <c r="YY597" s="9"/>
      <c r="YZ597" s="9"/>
      <c r="ZA597" s="9"/>
      <c r="ZB597" s="9"/>
      <c r="ZC597" s="9"/>
      <c r="ZD597" s="9"/>
      <c r="ZE597" s="9"/>
      <c r="ZF597" s="9"/>
      <c r="ZG597" s="9"/>
      <c r="ZH597" s="9"/>
      <c r="ZI597" s="9"/>
      <c r="ZJ597" s="9"/>
      <c r="ZK597" s="9"/>
      <c r="ZL597" s="9"/>
      <c r="ZM597" s="9"/>
      <c r="ZN597" s="9"/>
      <c r="ZO597" s="9"/>
      <c r="ZP597" s="9"/>
      <c r="ZQ597" s="9"/>
      <c r="ZR597" s="9"/>
      <c r="ZS597" s="9"/>
      <c r="ZT597" s="9"/>
      <c r="ZU597" s="9"/>
      <c r="ZV597" s="9"/>
      <c r="ZW597" s="9"/>
      <c r="ZX597" s="9"/>
      <c r="ZY597" s="9"/>
      <c r="ZZ597" s="9"/>
      <c r="AAA597" s="9"/>
      <c r="AAB597" s="9"/>
      <c r="AAC597" s="9"/>
      <c r="AAD597" s="9"/>
      <c r="AAE597" s="9"/>
      <c r="AAF597" s="9"/>
      <c r="AAG597" s="9"/>
      <c r="AAH597" s="9"/>
      <c r="AAI597" s="9"/>
      <c r="AAJ597" s="9"/>
      <c r="AAK597" s="9"/>
      <c r="AAL597" s="9"/>
      <c r="AAM597" s="9"/>
      <c r="AAN597" s="9"/>
      <c r="AAO597" s="9"/>
      <c r="AAP597" s="9"/>
      <c r="AAQ597" s="9"/>
      <c r="AAR597" s="9"/>
      <c r="AAS597" s="9"/>
      <c r="AAT597" s="9"/>
      <c r="AAU597" s="9"/>
      <c r="AAV597" s="9"/>
      <c r="AAW597" s="9"/>
      <c r="AAX597" s="9"/>
      <c r="AAY597" s="9"/>
      <c r="AAZ597" s="9"/>
      <c r="ABA597" s="9"/>
      <c r="ABB597" s="9"/>
      <c r="ABC597" s="9"/>
      <c r="ABD597" s="9"/>
      <c r="ABE597" s="9"/>
      <c r="ABF597" s="9"/>
      <c r="ABG597" s="9"/>
      <c r="ABH597" s="9"/>
      <c r="ABI597" s="9"/>
      <c r="ABJ597" s="9"/>
      <c r="ABK597" s="9"/>
      <c r="ABL597" s="9"/>
      <c r="ABM597" s="9"/>
      <c r="ABN597" s="9"/>
      <c r="ABO597" s="9"/>
      <c r="ABP597" s="9"/>
      <c r="ABQ597" s="9"/>
      <c r="ABR597" s="9"/>
      <c r="ABS597" s="9"/>
      <c r="ABT597" s="9"/>
      <c r="ABU597" s="9"/>
      <c r="ABV597" s="9"/>
      <c r="ABW597" s="9"/>
      <c r="ABX597" s="9"/>
      <c r="ABY597" s="9"/>
      <c r="ABZ597" s="9"/>
      <c r="ACA597" s="9"/>
      <c r="ACB597" s="9"/>
      <c r="ACC597" s="9"/>
      <c r="ACD597" s="9"/>
      <c r="ACE597" s="9"/>
      <c r="ACF597" s="9"/>
      <c r="ACG597" s="9"/>
      <c r="ACH597" s="9"/>
      <c r="ACI597" s="9"/>
      <c r="ACJ597" s="9"/>
      <c r="ACK597" s="9"/>
      <c r="ACL597" s="9"/>
      <c r="ACM597" s="9"/>
      <c r="ACN597" s="9"/>
      <c r="ACO597" s="9"/>
      <c r="ACP597" s="9"/>
      <c r="ACQ597" s="9"/>
      <c r="ACR597" s="9"/>
      <c r="ACS597" s="9"/>
      <c r="ACT597" s="9"/>
      <c r="ACU597" s="9"/>
      <c r="ACV597" s="9"/>
      <c r="ACW597" s="9"/>
      <c r="ACX597" s="9"/>
      <c r="ACY597" s="9"/>
      <c r="ACZ597" s="9"/>
      <c r="ADA597" s="9"/>
      <c r="ADB597" s="9"/>
      <c r="ADC597" s="9"/>
      <c r="ADD597" s="9"/>
      <c r="ADE597" s="9"/>
      <c r="ADF597" s="9"/>
      <c r="ADG597" s="9"/>
      <c r="ADH597" s="9"/>
      <c r="ADI597" s="9"/>
      <c r="ADJ597" s="9"/>
      <c r="ADK597" s="9"/>
      <c r="ADL597" s="9"/>
      <c r="ADM597" s="9"/>
      <c r="ADN597" s="9"/>
      <c r="ADO597" s="9"/>
      <c r="ADP597" s="9"/>
      <c r="ADQ597" s="9"/>
      <c r="ADR597" s="9"/>
      <c r="ADS597" s="9"/>
      <c r="ADT597" s="9"/>
      <c r="ADU597" s="9"/>
      <c r="ADV597" s="9"/>
      <c r="ADW597" s="9"/>
      <c r="ADX597" s="9"/>
      <c r="ADY597" s="9"/>
      <c r="ADZ597" s="9"/>
      <c r="AEA597" s="9"/>
      <c r="AEB597" s="9"/>
      <c r="AEC597" s="9"/>
      <c r="AED597" s="9"/>
      <c r="AEE597" s="9"/>
      <c r="AEF597" s="9"/>
      <c r="AEG597" s="9"/>
      <c r="AEH597" s="9"/>
      <c r="AEI597" s="9"/>
      <c r="AEJ597" s="9"/>
      <c r="AEK597" s="9"/>
      <c r="AEL597" s="9"/>
      <c r="AEM597" s="9"/>
      <c r="AEN597" s="9"/>
      <c r="AEO597" s="9"/>
      <c r="AEP597" s="9"/>
      <c r="AEQ597" s="9"/>
      <c r="AER597" s="9"/>
      <c r="AES597" s="9"/>
      <c r="AET597" s="9"/>
      <c r="AEU597" s="9"/>
      <c r="AEV597" s="9"/>
      <c r="AEW597" s="9"/>
      <c r="AEX597" s="9"/>
      <c r="AEY597" s="9"/>
      <c r="AEZ597" s="9"/>
      <c r="AFA597" s="9"/>
      <c r="AFB597" s="9"/>
      <c r="AFC597" s="9"/>
      <c r="AFD597" s="9"/>
      <c r="AFE597" s="9"/>
      <c r="AFF597" s="9"/>
      <c r="AFG597" s="9"/>
      <c r="AFH597" s="9"/>
      <c r="AFI597" s="9"/>
      <c r="AFJ597" s="9"/>
      <c r="AFK597" s="9"/>
      <c r="AFL597" s="9"/>
      <c r="AFM597" s="9"/>
      <c r="AFN597" s="9"/>
      <c r="AFO597" s="9"/>
      <c r="AFP597" s="9"/>
      <c r="AFQ597" s="9"/>
      <c r="AFR597" s="9"/>
      <c r="AFS597" s="9"/>
      <c r="AFT597" s="9"/>
      <c r="AFU597" s="9"/>
      <c r="AFV597" s="9"/>
      <c r="AFW597" s="9"/>
      <c r="AFX597" s="9"/>
      <c r="AFY597" s="9"/>
      <c r="AFZ597" s="9"/>
      <c r="AGA597" s="9"/>
      <c r="AGB597" s="9"/>
      <c r="AGC597" s="9"/>
      <c r="AGD597" s="9"/>
      <c r="AGE597" s="9"/>
      <c r="AGF597" s="9"/>
      <c r="AGG597" s="9"/>
      <c r="AGH597" s="9"/>
      <c r="AGI597" s="9"/>
      <c r="AGJ597" s="9"/>
      <c r="AGK597" s="9"/>
      <c r="AGL597" s="9"/>
      <c r="AGM597" s="9"/>
      <c r="AGN597" s="9"/>
      <c r="AGO597" s="9"/>
      <c r="AGP597" s="9"/>
      <c r="AGQ597" s="9"/>
      <c r="AGR597" s="9"/>
      <c r="AGS597" s="9"/>
      <c r="AGT597" s="9"/>
      <c r="AGU597" s="9"/>
      <c r="AGV597" s="9"/>
      <c r="AGW597" s="9"/>
      <c r="AGX597" s="9"/>
      <c r="AGY597" s="9"/>
      <c r="AGZ597" s="9"/>
      <c r="AHA597" s="9"/>
      <c r="AHB597" s="9"/>
      <c r="AHC597" s="9"/>
      <c r="AHD597" s="9"/>
      <c r="AHE597" s="9"/>
      <c r="AHF597" s="9"/>
      <c r="AHG597" s="9"/>
      <c r="AHH597" s="9"/>
      <c r="AHI597" s="9"/>
      <c r="AHJ597" s="9"/>
      <c r="AHK597" s="9"/>
      <c r="AHL597" s="9"/>
      <c r="AHM597" s="9"/>
      <c r="AHN597" s="9"/>
      <c r="AHO597" s="9"/>
      <c r="AHP597" s="9"/>
      <c r="AHQ597" s="9"/>
      <c r="AHR597" s="9"/>
      <c r="AHS597" s="9"/>
      <c r="AHT597" s="9"/>
      <c r="AHU597" s="9"/>
      <c r="AHV597" s="9"/>
      <c r="AHW597" s="9"/>
      <c r="AHX597" s="9"/>
      <c r="AHY597" s="9"/>
      <c r="AHZ597" s="9"/>
      <c r="AIA597" s="9"/>
      <c r="AIB597" s="9"/>
      <c r="AIC597" s="9"/>
      <c r="AID597" s="9"/>
      <c r="AIE597" s="9"/>
      <c r="AIF597" s="9"/>
      <c r="AIG597" s="9"/>
      <c r="AIH597" s="9"/>
      <c r="AII597" s="9"/>
      <c r="AIJ597" s="9"/>
      <c r="AIK597" s="9"/>
      <c r="AIL597" s="9"/>
      <c r="AIM597" s="9"/>
      <c r="AIN597" s="9"/>
      <c r="AIO597" s="9"/>
      <c r="AIP597" s="9"/>
      <c r="AIQ597" s="9"/>
      <c r="AIR597" s="9"/>
      <c r="AIS597" s="9"/>
      <c r="AIT597" s="9"/>
      <c r="AIU597" s="9"/>
      <c r="AIV597" s="9"/>
      <c r="AIW597" s="9"/>
      <c r="AIX597" s="9"/>
      <c r="AIY597" s="9"/>
      <c r="AIZ597" s="9"/>
      <c r="AJA597" s="9"/>
      <c r="AJB597" s="9"/>
      <c r="AJC597" s="9"/>
      <c r="AJD597" s="9"/>
      <c r="AJE597" s="9"/>
      <c r="AJF597" s="9"/>
      <c r="AJG597" s="9"/>
      <c r="AJH597" s="9"/>
      <c r="AJI597" s="9"/>
      <c r="AJJ597" s="9"/>
      <c r="AJK597" s="9"/>
      <c r="AJL597" s="9"/>
      <c r="AJM597" s="9"/>
      <c r="AJN597" s="9"/>
      <c r="AJO597" s="9"/>
      <c r="AJP597" s="9"/>
      <c r="AJQ597" s="9"/>
      <c r="AJR597" s="9"/>
      <c r="AJS597" s="9"/>
      <c r="AJT597" s="9"/>
      <c r="AJU597" s="9"/>
      <c r="AJV597" s="9"/>
      <c r="AJW597" s="9"/>
      <c r="AJX597" s="9"/>
      <c r="AJY597" s="9"/>
      <c r="AJZ597" s="9"/>
      <c r="AKA597" s="9"/>
      <c r="AKB597" s="9"/>
      <c r="AKC597" s="9"/>
      <c r="AKD597" s="9"/>
      <c r="AKE597" s="9"/>
      <c r="AKF597" s="9"/>
      <c r="AKG597" s="9"/>
      <c r="AKH597" s="9"/>
      <c r="AKI597" s="9"/>
      <c r="AKJ597" s="9"/>
      <c r="AKK597" s="9"/>
      <c r="AKL597" s="9"/>
      <c r="AKM597" s="9"/>
      <c r="AKN597" s="9"/>
      <c r="AKO597" s="9"/>
      <c r="AKP597" s="9"/>
      <c r="AKQ597" s="9"/>
      <c r="AKR597" s="9"/>
      <c r="AKS597" s="9"/>
      <c r="AKT597" s="9"/>
      <c r="AKU597" s="9"/>
      <c r="AKV597" s="9"/>
      <c r="AKW597" s="9"/>
      <c r="AKX597" s="9"/>
      <c r="AKY597" s="9"/>
      <c r="AKZ597" s="9"/>
      <c r="ALA597" s="9"/>
      <c r="ALB597" s="9"/>
      <c r="ALC597" s="9"/>
      <c r="ALD597" s="9"/>
      <c r="ALE597" s="9"/>
      <c r="ALF597" s="9"/>
      <c r="ALG597" s="9"/>
      <c r="ALH597" s="9"/>
      <c r="ALI597" s="9"/>
      <c r="ALJ597" s="9"/>
      <c r="ALK597" s="9"/>
      <c r="ALL597" s="9"/>
      <c r="ALM597" s="9"/>
      <c r="ALN597" s="9"/>
      <c r="ALO597" s="9"/>
      <c r="ALP597" s="9"/>
      <c r="ALQ597" s="9"/>
      <c r="ALR597" s="9"/>
      <c r="ALS597" s="9"/>
      <c r="ALT597" s="9"/>
      <c r="ALU597" s="9"/>
      <c r="ALV597" s="9"/>
      <c r="ALW597" s="9"/>
      <c r="ALX597" s="9"/>
      <c r="ALY597" s="9"/>
      <c r="ALZ597" s="9"/>
      <c r="AMA597" s="9"/>
      <c r="AMB597" s="9"/>
      <c r="AMC597" s="9"/>
      <c r="AMD597" s="9"/>
      <c r="AME597" s="9"/>
      <c r="AMF597" s="9"/>
      <c r="AMG597" s="9"/>
      <c r="AMH597" s="9"/>
      <c r="AMI597" s="9"/>
      <c r="AMJ597" s="9"/>
      <c r="AMK597" s="9"/>
    </row>
    <row r="598" spans="1:1025" s="8" customFormat="1" ht="27.75" hidden="1" thickBot="1">
      <c r="A598" s="113"/>
      <c r="B598" s="67">
        <f t="shared" ref="B598" si="56">F597</f>
        <v>7033</v>
      </c>
      <c r="C598" s="68"/>
      <c r="D598" s="68"/>
      <c r="E598" s="69" t="s">
        <v>491</v>
      </c>
      <c r="F598" s="136"/>
      <c r="G598" s="71"/>
      <c r="H598" s="72"/>
      <c r="I598" s="143"/>
      <c r="J598" s="74"/>
      <c r="K598" s="79"/>
      <c r="L598" s="80">
        <f>SUM(L597)</f>
        <v>1300</v>
      </c>
      <c r="M598" s="95">
        <f>SUM(M597:M597)</f>
        <v>100</v>
      </c>
      <c r="N598" s="77">
        <f>M598+L598</f>
        <v>1400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  <c r="HJ598" s="9"/>
      <c r="HK598" s="9"/>
      <c r="HL598" s="9"/>
      <c r="HM598" s="9"/>
      <c r="HN598" s="9"/>
      <c r="HO598" s="9"/>
      <c r="HP598" s="9"/>
      <c r="HQ598" s="9"/>
      <c r="HR598" s="9"/>
      <c r="HS598" s="9"/>
      <c r="HT598" s="9"/>
      <c r="HU598" s="9"/>
      <c r="HV598" s="9"/>
      <c r="HW598" s="9"/>
      <c r="HX598" s="9"/>
      <c r="HY598" s="9"/>
      <c r="HZ598" s="9"/>
      <c r="IA598" s="9"/>
      <c r="IB598" s="9"/>
      <c r="IC598" s="9"/>
      <c r="ID598" s="9"/>
      <c r="IE598" s="9"/>
      <c r="IF598" s="9"/>
      <c r="IG598" s="9"/>
      <c r="IH598" s="9"/>
      <c r="II598" s="9"/>
      <c r="IJ598" s="9"/>
      <c r="IK598" s="9"/>
      <c r="IL598" s="9"/>
      <c r="IM598" s="9"/>
      <c r="IN598" s="9"/>
      <c r="IO598" s="9"/>
      <c r="IP598" s="9"/>
      <c r="IQ598" s="9"/>
      <c r="IR598" s="9"/>
      <c r="IS598" s="9"/>
      <c r="IT598" s="9"/>
      <c r="IU598" s="9"/>
      <c r="IV598" s="9"/>
      <c r="IW598" s="9"/>
      <c r="IX598" s="9"/>
      <c r="IY598" s="9"/>
      <c r="IZ598" s="9"/>
      <c r="JA598" s="9"/>
      <c r="JB598" s="9"/>
      <c r="JC598" s="9"/>
      <c r="JD598" s="9"/>
      <c r="JE598" s="9"/>
      <c r="JF598" s="9"/>
      <c r="JG598" s="9"/>
      <c r="JH598" s="9"/>
      <c r="JI598" s="9"/>
      <c r="JJ598" s="9"/>
      <c r="JK598" s="9"/>
      <c r="JL598" s="9"/>
      <c r="JM598" s="9"/>
      <c r="JN598" s="9"/>
      <c r="JO598" s="9"/>
      <c r="JP598" s="9"/>
      <c r="JQ598" s="9"/>
      <c r="JR598" s="9"/>
      <c r="JS598" s="9"/>
      <c r="JT598" s="9"/>
      <c r="JU598" s="9"/>
      <c r="JV598" s="9"/>
      <c r="JW598" s="9"/>
      <c r="JX598" s="9"/>
      <c r="JY598" s="9"/>
      <c r="JZ598" s="9"/>
      <c r="KA598" s="9"/>
      <c r="KB598" s="9"/>
      <c r="KC598" s="9"/>
      <c r="KD598" s="9"/>
      <c r="KE598" s="9"/>
      <c r="KF598" s="9"/>
      <c r="KG598" s="9"/>
      <c r="KH598" s="9"/>
      <c r="KI598" s="9"/>
      <c r="KJ598" s="9"/>
      <c r="KK598" s="9"/>
      <c r="KL598" s="9"/>
      <c r="KM598" s="9"/>
      <c r="KN598" s="9"/>
      <c r="KO598" s="9"/>
      <c r="KP598" s="9"/>
      <c r="KQ598" s="9"/>
      <c r="KR598" s="9"/>
      <c r="KS598" s="9"/>
      <c r="KT598" s="9"/>
      <c r="KU598" s="9"/>
      <c r="KV598" s="9"/>
      <c r="KW598" s="9"/>
      <c r="KX598" s="9"/>
      <c r="KY598" s="9"/>
      <c r="KZ598" s="9"/>
      <c r="LA598" s="9"/>
      <c r="LB598" s="9"/>
      <c r="LC598" s="9"/>
      <c r="LD598" s="9"/>
      <c r="LE598" s="9"/>
      <c r="LF598" s="9"/>
      <c r="LG598" s="9"/>
      <c r="LH598" s="9"/>
      <c r="LI598" s="9"/>
      <c r="LJ598" s="9"/>
      <c r="LK598" s="9"/>
      <c r="LL598" s="9"/>
      <c r="LM598" s="9"/>
      <c r="LN598" s="9"/>
      <c r="LO598" s="9"/>
      <c r="LP598" s="9"/>
      <c r="LQ598" s="9"/>
      <c r="LR598" s="9"/>
      <c r="LS598" s="9"/>
      <c r="LT598" s="9"/>
      <c r="LU598" s="9"/>
      <c r="LV598" s="9"/>
      <c r="LW598" s="9"/>
      <c r="LX598" s="9"/>
      <c r="LY598" s="9"/>
      <c r="LZ598" s="9"/>
      <c r="MA598" s="9"/>
      <c r="MB598" s="9"/>
      <c r="MC598" s="9"/>
      <c r="MD598" s="9"/>
      <c r="ME598" s="9"/>
      <c r="MF598" s="9"/>
      <c r="MG598" s="9"/>
      <c r="MH598" s="9"/>
      <c r="MI598" s="9"/>
      <c r="MJ598" s="9"/>
      <c r="MK598" s="9"/>
      <c r="ML598" s="9"/>
      <c r="MM598" s="9"/>
      <c r="MN598" s="9"/>
      <c r="MO598" s="9"/>
      <c r="MP598" s="9"/>
      <c r="MQ598" s="9"/>
      <c r="MR598" s="9"/>
      <c r="MS598" s="9"/>
      <c r="MT598" s="9"/>
      <c r="MU598" s="9"/>
      <c r="MV598" s="9"/>
      <c r="MW598" s="9"/>
      <c r="MX598" s="9"/>
      <c r="MY598" s="9"/>
      <c r="MZ598" s="9"/>
      <c r="NA598" s="9"/>
      <c r="NB598" s="9"/>
      <c r="NC598" s="9"/>
      <c r="ND598" s="9"/>
      <c r="NE598" s="9"/>
      <c r="NF598" s="9"/>
      <c r="NG598" s="9"/>
      <c r="NH598" s="9"/>
      <c r="NI598" s="9"/>
      <c r="NJ598" s="9"/>
      <c r="NK598" s="9"/>
      <c r="NL598" s="9"/>
      <c r="NM598" s="9"/>
      <c r="NN598" s="9"/>
      <c r="NO598" s="9"/>
      <c r="NP598" s="9"/>
      <c r="NQ598" s="9"/>
      <c r="NR598" s="9"/>
      <c r="NS598" s="9"/>
      <c r="NT598" s="9"/>
      <c r="NU598" s="9"/>
      <c r="NV598" s="9"/>
      <c r="NW598" s="9"/>
      <c r="NX598" s="9"/>
      <c r="NY598" s="9"/>
      <c r="NZ598" s="9"/>
      <c r="OA598" s="9"/>
      <c r="OB598" s="9"/>
      <c r="OC598" s="9"/>
      <c r="OD598" s="9"/>
      <c r="OE598" s="9"/>
      <c r="OF598" s="9"/>
      <c r="OG598" s="9"/>
      <c r="OH598" s="9"/>
      <c r="OI598" s="9"/>
      <c r="OJ598" s="9"/>
      <c r="OK598" s="9"/>
      <c r="OL598" s="9"/>
      <c r="OM598" s="9"/>
      <c r="ON598" s="9"/>
      <c r="OO598" s="9"/>
      <c r="OP598" s="9"/>
      <c r="OQ598" s="9"/>
      <c r="OR598" s="9"/>
      <c r="OS598" s="9"/>
      <c r="OT598" s="9"/>
      <c r="OU598" s="9"/>
      <c r="OV598" s="9"/>
      <c r="OW598" s="9"/>
      <c r="OX598" s="9"/>
      <c r="OY598" s="9"/>
      <c r="OZ598" s="9"/>
      <c r="PA598" s="9"/>
      <c r="PB598" s="9"/>
      <c r="PC598" s="9"/>
      <c r="PD598" s="9"/>
      <c r="PE598" s="9"/>
      <c r="PF598" s="9"/>
      <c r="PG598" s="9"/>
      <c r="PH598" s="9"/>
      <c r="PI598" s="9"/>
      <c r="PJ598" s="9"/>
      <c r="PK598" s="9"/>
      <c r="PL598" s="9"/>
      <c r="PM598" s="9"/>
      <c r="PN598" s="9"/>
      <c r="PO598" s="9"/>
      <c r="PP598" s="9"/>
      <c r="PQ598" s="9"/>
      <c r="PR598" s="9"/>
      <c r="PS598" s="9"/>
      <c r="PT598" s="9"/>
      <c r="PU598" s="9"/>
      <c r="PV598" s="9"/>
      <c r="PW598" s="9"/>
      <c r="PX598" s="9"/>
      <c r="PY598" s="9"/>
      <c r="PZ598" s="9"/>
      <c r="QA598" s="9"/>
      <c r="QB598" s="9"/>
      <c r="QC598" s="9"/>
      <c r="QD598" s="9"/>
      <c r="QE598" s="9"/>
      <c r="QF598" s="9"/>
      <c r="QG598" s="9"/>
      <c r="QH598" s="9"/>
      <c r="QI598" s="9"/>
      <c r="QJ598" s="9"/>
      <c r="QK598" s="9"/>
      <c r="QL598" s="9"/>
      <c r="QM598" s="9"/>
      <c r="QN598" s="9"/>
      <c r="QO598" s="9"/>
      <c r="QP598" s="9"/>
      <c r="QQ598" s="9"/>
      <c r="QR598" s="9"/>
      <c r="QS598" s="9"/>
      <c r="QT598" s="9"/>
      <c r="QU598" s="9"/>
      <c r="QV598" s="9"/>
      <c r="QW598" s="9"/>
      <c r="QX598" s="9"/>
      <c r="QY598" s="9"/>
      <c r="QZ598" s="9"/>
      <c r="RA598" s="9"/>
      <c r="RB598" s="9"/>
      <c r="RC598" s="9"/>
      <c r="RD598" s="9"/>
      <c r="RE598" s="9"/>
      <c r="RF598" s="9"/>
      <c r="RG598" s="9"/>
      <c r="RH598" s="9"/>
      <c r="RI598" s="9"/>
      <c r="RJ598" s="9"/>
      <c r="RK598" s="9"/>
      <c r="RL598" s="9"/>
      <c r="RM598" s="9"/>
      <c r="RN598" s="9"/>
      <c r="RO598" s="9"/>
      <c r="RP598" s="9"/>
      <c r="RQ598" s="9"/>
      <c r="RR598" s="9"/>
      <c r="RS598" s="9"/>
      <c r="RT598" s="9"/>
      <c r="RU598" s="9"/>
      <c r="RV598" s="9"/>
      <c r="RW598" s="9"/>
      <c r="RX598" s="9"/>
      <c r="RY598" s="9"/>
      <c r="RZ598" s="9"/>
      <c r="SA598" s="9"/>
      <c r="SB598" s="9"/>
      <c r="SC598" s="9"/>
      <c r="SD598" s="9"/>
      <c r="SE598" s="9"/>
      <c r="SF598" s="9"/>
      <c r="SG598" s="9"/>
      <c r="SH598" s="9"/>
      <c r="SI598" s="9"/>
      <c r="SJ598" s="9"/>
      <c r="SK598" s="9"/>
      <c r="SL598" s="9"/>
      <c r="SM598" s="9"/>
      <c r="SN598" s="9"/>
      <c r="SO598" s="9"/>
      <c r="SP598" s="9"/>
      <c r="SQ598" s="9"/>
      <c r="SR598" s="9"/>
      <c r="SS598" s="9"/>
      <c r="ST598" s="9"/>
      <c r="SU598" s="9"/>
      <c r="SV598" s="9"/>
      <c r="SW598" s="9"/>
      <c r="SX598" s="9"/>
      <c r="SY598" s="9"/>
      <c r="SZ598" s="9"/>
      <c r="TA598" s="9"/>
      <c r="TB598" s="9"/>
      <c r="TC598" s="9"/>
      <c r="TD598" s="9"/>
      <c r="TE598" s="9"/>
      <c r="TF598" s="9"/>
      <c r="TG598" s="9"/>
      <c r="TH598" s="9"/>
      <c r="TI598" s="9"/>
      <c r="TJ598" s="9"/>
      <c r="TK598" s="9"/>
      <c r="TL598" s="9"/>
      <c r="TM598" s="9"/>
      <c r="TN598" s="9"/>
      <c r="TO598" s="9"/>
      <c r="TP598" s="9"/>
      <c r="TQ598" s="9"/>
      <c r="TR598" s="9"/>
      <c r="TS598" s="9"/>
      <c r="TT598" s="9"/>
      <c r="TU598" s="9"/>
      <c r="TV598" s="9"/>
      <c r="TW598" s="9"/>
      <c r="TX598" s="9"/>
      <c r="TY598" s="9"/>
      <c r="TZ598" s="9"/>
      <c r="UA598" s="9"/>
      <c r="UB598" s="9"/>
      <c r="UC598" s="9"/>
      <c r="UD598" s="9"/>
      <c r="UE598" s="9"/>
      <c r="UF598" s="9"/>
      <c r="UG598" s="9"/>
      <c r="UH598" s="9"/>
      <c r="UI598" s="9"/>
      <c r="UJ598" s="9"/>
      <c r="UK598" s="9"/>
      <c r="UL598" s="9"/>
      <c r="UM598" s="9"/>
      <c r="UN598" s="9"/>
      <c r="UO598" s="9"/>
      <c r="UP598" s="9"/>
      <c r="UQ598" s="9"/>
      <c r="UR598" s="9"/>
      <c r="US598" s="9"/>
      <c r="UT598" s="9"/>
      <c r="UU598" s="9"/>
      <c r="UV598" s="9"/>
      <c r="UW598" s="9"/>
      <c r="UX598" s="9"/>
      <c r="UY598" s="9"/>
      <c r="UZ598" s="9"/>
      <c r="VA598" s="9"/>
      <c r="VB598" s="9"/>
      <c r="VC598" s="9"/>
      <c r="VD598" s="9"/>
      <c r="VE598" s="9"/>
      <c r="VF598" s="9"/>
      <c r="VG598" s="9"/>
      <c r="VH598" s="9"/>
      <c r="VI598" s="9"/>
      <c r="VJ598" s="9"/>
      <c r="VK598" s="9"/>
      <c r="VL598" s="9"/>
      <c r="VM598" s="9"/>
      <c r="VN598" s="9"/>
      <c r="VO598" s="9"/>
      <c r="VP598" s="9"/>
      <c r="VQ598" s="9"/>
      <c r="VR598" s="9"/>
      <c r="VS598" s="9"/>
      <c r="VT598" s="9"/>
      <c r="VU598" s="9"/>
      <c r="VV598" s="9"/>
      <c r="VW598" s="9"/>
      <c r="VX598" s="9"/>
      <c r="VY598" s="9"/>
      <c r="VZ598" s="9"/>
      <c r="WA598" s="9"/>
      <c r="WB598" s="9"/>
      <c r="WC598" s="9"/>
      <c r="WD598" s="9"/>
      <c r="WE598" s="9"/>
      <c r="WF598" s="9"/>
      <c r="WG598" s="9"/>
      <c r="WH598" s="9"/>
      <c r="WI598" s="9"/>
      <c r="WJ598" s="9"/>
      <c r="WK598" s="9"/>
      <c r="WL598" s="9"/>
      <c r="WM598" s="9"/>
      <c r="WN598" s="9"/>
      <c r="WO598" s="9"/>
      <c r="WP598" s="9"/>
      <c r="WQ598" s="9"/>
      <c r="WR598" s="9"/>
      <c r="WS598" s="9"/>
      <c r="WT598" s="9"/>
      <c r="WU598" s="9"/>
      <c r="WV598" s="9"/>
      <c r="WW598" s="9"/>
      <c r="WX598" s="9"/>
      <c r="WY598" s="9"/>
      <c r="WZ598" s="9"/>
      <c r="XA598" s="9"/>
      <c r="XB598" s="9"/>
      <c r="XC598" s="9"/>
      <c r="XD598" s="9"/>
      <c r="XE598" s="9"/>
      <c r="XF598" s="9"/>
      <c r="XG598" s="9"/>
      <c r="XH598" s="9"/>
      <c r="XI598" s="9"/>
      <c r="XJ598" s="9"/>
      <c r="XK598" s="9"/>
      <c r="XL598" s="9"/>
      <c r="XM598" s="9"/>
      <c r="XN598" s="9"/>
      <c r="XO598" s="9"/>
      <c r="XP598" s="9"/>
      <c r="XQ598" s="9"/>
      <c r="XR598" s="9"/>
      <c r="XS598" s="9"/>
      <c r="XT598" s="9"/>
      <c r="XU598" s="9"/>
      <c r="XV598" s="9"/>
      <c r="XW598" s="9"/>
      <c r="XX598" s="9"/>
      <c r="XY598" s="9"/>
      <c r="XZ598" s="9"/>
      <c r="YA598" s="9"/>
      <c r="YB598" s="9"/>
      <c r="YC598" s="9"/>
      <c r="YD598" s="9"/>
      <c r="YE598" s="9"/>
      <c r="YF598" s="9"/>
      <c r="YG598" s="9"/>
      <c r="YH598" s="9"/>
      <c r="YI598" s="9"/>
      <c r="YJ598" s="9"/>
      <c r="YK598" s="9"/>
      <c r="YL598" s="9"/>
      <c r="YM598" s="9"/>
      <c r="YN598" s="9"/>
      <c r="YO598" s="9"/>
      <c r="YP598" s="9"/>
      <c r="YQ598" s="9"/>
      <c r="YR598" s="9"/>
      <c r="YS598" s="9"/>
      <c r="YT598" s="9"/>
      <c r="YU598" s="9"/>
      <c r="YV598" s="9"/>
      <c r="YW598" s="9"/>
      <c r="YX598" s="9"/>
      <c r="YY598" s="9"/>
      <c r="YZ598" s="9"/>
      <c r="ZA598" s="9"/>
      <c r="ZB598" s="9"/>
      <c r="ZC598" s="9"/>
      <c r="ZD598" s="9"/>
      <c r="ZE598" s="9"/>
      <c r="ZF598" s="9"/>
      <c r="ZG598" s="9"/>
      <c r="ZH598" s="9"/>
      <c r="ZI598" s="9"/>
      <c r="ZJ598" s="9"/>
      <c r="ZK598" s="9"/>
      <c r="ZL598" s="9"/>
      <c r="ZM598" s="9"/>
      <c r="ZN598" s="9"/>
      <c r="ZO598" s="9"/>
      <c r="ZP598" s="9"/>
      <c r="ZQ598" s="9"/>
      <c r="ZR598" s="9"/>
      <c r="ZS598" s="9"/>
      <c r="ZT598" s="9"/>
      <c r="ZU598" s="9"/>
      <c r="ZV598" s="9"/>
      <c r="ZW598" s="9"/>
      <c r="ZX598" s="9"/>
      <c r="ZY598" s="9"/>
      <c r="ZZ598" s="9"/>
      <c r="AAA598" s="9"/>
      <c r="AAB598" s="9"/>
      <c r="AAC598" s="9"/>
      <c r="AAD598" s="9"/>
      <c r="AAE598" s="9"/>
      <c r="AAF598" s="9"/>
      <c r="AAG598" s="9"/>
      <c r="AAH598" s="9"/>
      <c r="AAI598" s="9"/>
      <c r="AAJ598" s="9"/>
      <c r="AAK598" s="9"/>
      <c r="AAL598" s="9"/>
      <c r="AAM598" s="9"/>
      <c r="AAN598" s="9"/>
      <c r="AAO598" s="9"/>
      <c r="AAP598" s="9"/>
      <c r="AAQ598" s="9"/>
      <c r="AAR598" s="9"/>
      <c r="AAS598" s="9"/>
      <c r="AAT598" s="9"/>
      <c r="AAU598" s="9"/>
      <c r="AAV598" s="9"/>
      <c r="AAW598" s="9"/>
      <c r="AAX598" s="9"/>
      <c r="AAY598" s="9"/>
      <c r="AAZ598" s="9"/>
      <c r="ABA598" s="9"/>
      <c r="ABB598" s="9"/>
      <c r="ABC598" s="9"/>
      <c r="ABD598" s="9"/>
      <c r="ABE598" s="9"/>
      <c r="ABF598" s="9"/>
      <c r="ABG598" s="9"/>
      <c r="ABH598" s="9"/>
      <c r="ABI598" s="9"/>
      <c r="ABJ598" s="9"/>
      <c r="ABK598" s="9"/>
      <c r="ABL598" s="9"/>
      <c r="ABM598" s="9"/>
      <c r="ABN598" s="9"/>
      <c r="ABO598" s="9"/>
      <c r="ABP598" s="9"/>
      <c r="ABQ598" s="9"/>
      <c r="ABR598" s="9"/>
      <c r="ABS598" s="9"/>
      <c r="ABT598" s="9"/>
      <c r="ABU598" s="9"/>
      <c r="ABV598" s="9"/>
      <c r="ABW598" s="9"/>
      <c r="ABX598" s="9"/>
      <c r="ABY598" s="9"/>
      <c r="ABZ598" s="9"/>
      <c r="ACA598" s="9"/>
      <c r="ACB598" s="9"/>
      <c r="ACC598" s="9"/>
      <c r="ACD598" s="9"/>
      <c r="ACE598" s="9"/>
      <c r="ACF598" s="9"/>
      <c r="ACG598" s="9"/>
      <c r="ACH598" s="9"/>
      <c r="ACI598" s="9"/>
      <c r="ACJ598" s="9"/>
      <c r="ACK598" s="9"/>
      <c r="ACL598" s="9"/>
      <c r="ACM598" s="9"/>
      <c r="ACN598" s="9"/>
      <c r="ACO598" s="9"/>
      <c r="ACP598" s="9"/>
      <c r="ACQ598" s="9"/>
      <c r="ACR598" s="9"/>
      <c r="ACS598" s="9"/>
      <c r="ACT598" s="9"/>
      <c r="ACU598" s="9"/>
      <c r="ACV598" s="9"/>
      <c r="ACW598" s="9"/>
      <c r="ACX598" s="9"/>
      <c r="ACY598" s="9"/>
      <c r="ACZ598" s="9"/>
      <c r="ADA598" s="9"/>
      <c r="ADB598" s="9"/>
      <c r="ADC598" s="9"/>
      <c r="ADD598" s="9"/>
      <c r="ADE598" s="9"/>
      <c r="ADF598" s="9"/>
      <c r="ADG598" s="9"/>
      <c r="ADH598" s="9"/>
      <c r="ADI598" s="9"/>
      <c r="ADJ598" s="9"/>
      <c r="ADK598" s="9"/>
      <c r="ADL598" s="9"/>
      <c r="ADM598" s="9"/>
      <c r="ADN598" s="9"/>
      <c r="ADO598" s="9"/>
      <c r="ADP598" s="9"/>
      <c r="ADQ598" s="9"/>
      <c r="ADR598" s="9"/>
      <c r="ADS598" s="9"/>
      <c r="ADT598" s="9"/>
      <c r="ADU598" s="9"/>
      <c r="ADV598" s="9"/>
      <c r="ADW598" s="9"/>
      <c r="ADX598" s="9"/>
      <c r="ADY598" s="9"/>
      <c r="ADZ598" s="9"/>
      <c r="AEA598" s="9"/>
      <c r="AEB598" s="9"/>
      <c r="AEC598" s="9"/>
      <c r="AED598" s="9"/>
      <c r="AEE598" s="9"/>
      <c r="AEF598" s="9"/>
      <c r="AEG598" s="9"/>
      <c r="AEH598" s="9"/>
      <c r="AEI598" s="9"/>
      <c r="AEJ598" s="9"/>
      <c r="AEK598" s="9"/>
      <c r="AEL598" s="9"/>
      <c r="AEM598" s="9"/>
      <c r="AEN598" s="9"/>
      <c r="AEO598" s="9"/>
      <c r="AEP598" s="9"/>
      <c r="AEQ598" s="9"/>
      <c r="AER598" s="9"/>
      <c r="AES598" s="9"/>
      <c r="AET598" s="9"/>
      <c r="AEU598" s="9"/>
      <c r="AEV598" s="9"/>
      <c r="AEW598" s="9"/>
      <c r="AEX598" s="9"/>
      <c r="AEY598" s="9"/>
      <c r="AEZ598" s="9"/>
      <c r="AFA598" s="9"/>
      <c r="AFB598" s="9"/>
      <c r="AFC598" s="9"/>
      <c r="AFD598" s="9"/>
      <c r="AFE598" s="9"/>
      <c r="AFF598" s="9"/>
      <c r="AFG598" s="9"/>
      <c r="AFH598" s="9"/>
      <c r="AFI598" s="9"/>
      <c r="AFJ598" s="9"/>
      <c r="AFK598" s="9"/>
      <c r="AFL598" s="9"/>
      <c r="AFM598" s="9"/>
      <c r="AFN598" s="9"/>
      <c r="AFO598" s="9"/>
      <c r="AFP598" s="9"/>
      <c r="AFQ598" s="9"/>
      <c r="AFR598" s="9"/>
      <c r="AFS598" s="9"/>
      <c r="AFT598" s="9"/>
      <c r="AFU598" s="9"/>
      <c r="AFV598" s="9"/>
      <c r="AFW598" s="9"/>
      <c r="AFX598" s="9"/>
      <c r="AFY598" s="9"/>
      <c r="AFZ598" s="9"/>
      <c r="AGA598" s="9"/>
      <c r="AGB598" s="9"/>
      <c r="AGC598" s="9"/>
      <c r="AGD598" s="9"/>
      <c r="AGE598" s="9"/>
      <c r="AGF598" s="9"/>
      <c r="AGG598" s="9"/>
      <c r="AGH598" s="9"/>
      <c r="AGI598" s="9"/>
      <c r="AGJ598" s="9"/>
      <c r="AGK598" s="9"/>
      <c r="AGL598" s="9"/>
      <c r="AGM598" s="9"/>
      <c r="AGN598" s="9"/>
      <c r="AGO598" s="9"/>
      <c r="AGP598" s="9"/>
      <c r="AGQ598" s="9"/>
      <c r="AGR598" s="9"/>
      <c r="AGS598" s="9"/>
      <c r="AGT598" s="9"/>
      <c r="AGU598" s="9"/>
      <c r="AGV598" s="9"/>
      <c r="AGW598" s="9"/>
      <c r="AGX598" s="9"/>
      <c r="AGY598" s="9"/>
      <c r="AGZ598" s="9"/>
      <c r="AHA598" s="9"/>
      <c r="AHB598" s="9"/>
      <c r="AHC598" s="9"/>
      <c r="AHD598" s="9"/>
      <c r="AHE598" s="9"/>
      <c r="AHF598" s="9"/>
      <c r="AHG598" s="9"/>
      <c r="AHH598" s="9"/>
      <c r="AHI598" s="9"/>
      <c r="AHJ598" s="9"/>
      <c r="AHK598" s="9"/>
      <c r="AHL598" s="9"/>
      <c r="AHM598" s="9"/>
      <c r="AHN598" s="9"/>
      <c r="AHO598" s="9"/>
      <c r="AHP598" s="9"/>
      <c r="AHQ598" s="9"/>
      <c r="AHR598" s="9"/>
      <c r="AHS598" s="9"/>
      <c r="AHT598" s="9"/>
      <c r="AHU598" s="9"/>
      <c r="AHV598" s="9"/>
      <c r="AHW598" s="9"/>
      <c r="AHX598" s="9"/>
      <c r="AHY598" s="9"/>
      <c r="AHZ598" s="9"/>
      <c r="AIA598" s="9"/>
      <c r="AIB598" s="9"/>
      <c r="AIC598" s="9"/>
      <c r="AID598" s="9"/>
      <c r="AIE598" s="9"/>
      <c r="AIF598" s="9"/>
      <c r="AIG598" s="9"/>
      <c r="AIH598" s="9"/>
      <c r="AII598" s="9"/>
      <c r="AIJ598" s="9"/>
      <c r="AIK598" s="9"/>
      <c r="AIL598" s="9"/>
      <c r="AIM598" s="9"/>
      <c r="AIN598" s="9"/>
      <c r="AIO598" s="9"/>
      <c r="AIP598" s="9"/>
      <c r="AIQ598" s="9"/>
      <c r="AIR598" s="9"/>
      <c r="AIS598" s="9"/>
      <c r="AIT598" s="9"/>
      <c r="AIU598" s="9"/>
      <c r="AIV598" s="9"/>
      <c r="AIW598" s="9"/>
      <c r="AIX598" s="9"/>
      <c r="AIY598" s="9"/>
      <c r="AIZ598" s="9"/>
      <c r="AJA598" s="9"/>
      <c r="AJB598" s="9"/>
      <c r="AJC598" s="9"/>
      <c r="AJD598" s="9"/>
      <c r="AJE598" s="9"/>
      <c r="AJF598" s="9"/>
      <c r="AJG598" s="9"/>
      <c r="AJH598" s="9"/>
      <c r="AJI598" s="9"/>
      <c r="AJJ598" s="9"/>
      <c r="AJK598" s="9"/>
      <c r="AJL598" s="9"/>
      <c r="AJM598" s="9"/>
      <c r="AJN598" s="9"/>
      <c r="AJO598" s="9"/>
      <c r="AJP598" s="9"/>
      <c r="AJQ598" s="9"/>
      <c r="AJR598" s="9"/>
      <c r="AJS598" s="9"/>
      <c r="AJT598" s="9"/>
      <c r="AJU598" s="9"/>
      <c r="AJV598" s="9"/>
      <c r="AJW598" s="9"/>
      <c r="AJX598" s="9"/>
      <c r="AJY598" s="9"/>
      <c r="AJZ598" s="9"/>
      <c r="AKA598" s="9"/>
      <c r="AKB598" s="9"/>
      <c r="AKC598" s="9"/>
      <c r="AKD598" s="9"/>
      <c r="AKE598" s="9"/>
      <c r="AKF598" s="9"/>
      <c r="AKG598" s="9"/>
      <c r="AKH598" s="9"/>
      <c r="AKI598" s="9"/>
      <c r="AKJ598" s="9"/>
      <c r="AKK598" s="9"/>
      <c r="AKL598" s="9"/>
      <c r="AKM598" s="9"/>
      <c r="AKN598" s="9"/>
      <c r="AKO598" s="9"/>
      <c r="AKP598" s="9"/>
      <c r="AKQ598" s="9"/>
      <c r="AKR598" s="9"/>
      <c r="AKS598" s="9"/>
      <c r="AKT598" s="9"/>
      <c r="AKU598" s="9"/>
      <c r="AKV598" s="9"/>
      <c r="AKW598" s="9"/>
      <c r="AKX598" s="9"/>
      <c r="AKY598" s="9"/>
      <c r="AKZ598" s="9"/>
      <c r="ALA598" s="9"/>
      <c r="ALB598" s="9"/>
      <c r="ALC598" s="9"/>
      <c r="ALD598" s="9"/>
      <c r="ALE598" s="9"/>
      <c r="ALF598" s="9"/>
      <c r="ALG598" s="9"/>
      <c r="ALH598" s="9"/>
      <c r="ALI598" s="9"/>
      <c r="ALJ598" s="9"/>
      <c r="ALK598" s="9"/>
      <c r="ALL598" s="9"/>
      <c r="ALM598" s="9"/>
      <c r="ALN598" s="9"/>
      <c r="ALO598" s="9"/>
      <c r="ALP598" s="9"/>
      <c r="ALQ598" s="9"/>
      <c r="ALR598" s="9"/>
      <c r="ALS598" s="9"/>
      <c r="ALT598" s="9"/>
      <c r="ALU598" s="9"/>
      <c r="ALV598" s="9"/>
      <c r="ALW598" s="9"/>
      <c r="ALX598" s="9"/>
      <c r="ALY598" s="9"/>
      <c r="ALZ598" s="9"/>
      <c r="AMA598" s="9"/>
      <c r="AMB598" s="9"/>
      <c r="AMC598" s="9"/>
      <c r="AMD598" s="9"/>
      <c r="AME598" s="9"/>
      <c r="AMF598" s="9"/>
      <c r="AMG598" s="9"/>
      <c r="AMH598" s="9"/>
      <c r="AMI598" s="9"/>
      <c r="AMJ598" s="9"/>
      <c r="AMK598" s="9"/>
    </row>
    <row r="599" spans="1:1025" s="8" customFormat="1" ht="24.75" hidden="1">
      <c r="A599" s="146"/>
      <c r="B599" s="51"/>
      <c r="C599" s="51"/>
      <c r="D599" s="51"/>
      <c r="E599" s="52"/>
      <c r="F599" s="25"/>
      <c r="G599" s="26"/>
      <c r="H599" s="53"/>
      <c r="I599" s="54"/>
      <c r="J599" s="55"/>
      <c r="K599" s="55"/>
      <c r="L599" s="56"/>
      <c r="M599" s="56"/>
      <c r="N599" s="57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  <c r="FI599" s="9"/>
      <c r="FJ599" s="9"/>
      <c r="FK599" s="9"/>
      <c r="FL599" s="9"/>
      <c r="FM599" s="9"/>
      <c r="FN599" s="9"/>
      <c r="FO599" s="9"/>
      <c r="FP599" s="9"/>
      <c r="FQ599" s="9"/>
      <c r="FR599" s="9"/>
      <c r="FS599" s="9"/>
      <c r="FT599" s="9"/>
      <c r="FU599" s="9"/>
      <c r="FV599" s="9"/>
      <c r="FW599" s="9"/>
      <c r="FX599" s="9"/>
      <c r="FY599" s="9"/>
      <c r="FZ599" s="9"/>
      <c r="GA599" s="9"/>
      <c r="GB599" s="9"/>
      <c r="GC599" s="9"/>
      <c r="GD599" s="9"/>
      <c r="GE599" s="9"/>
      <c r="GF599" s="9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  <c r="HE599" s="9"/>
      <c r="HF599" s="9"/>
      <c r="HG599" s="9"/>
      <c r="HH599" s="9"/>
      <c r="HI599" s="9"/>
      <c r="HJ599" s="9"/>
      <c r="HK599" s="9"/>
      <c r="HL599" s="9"/>
      <c r="HM599" s="9"/>
      <c r="HN599" s="9"/>
      <c r="HO599" s="9"/>
      <c r="HP599" s="9"/>
      <c r="HQ599" s="9"/>
      <c r="HR599" s="9"/>
      <c r="HS599" s="9"/>
      <c r="HT599" s="9"/>
      <c r="HU599" s="9"/>
      <c r="HV599" s="9"/>
      <c r="HW599" s="9"/>
      <c r="HX599" s="9"/>
      <c r="HY599" s="9"/>
      <c r="HZ599" s="9"/>
      <c r="IA599" s="9"/>
      <c r="IB599" s="9"/>
      <c r="IC599" s="9"/>
      <c r="ID599" s="9"/>
      <c r="IE599" s="9"/>
      <c r="IF599" s="9"/>
      <c r="IG599" s="9"/>
      <c r="IH599" s="9"/>
      <c r="II599" s="9"/>
      <c r="IJ599" s="9"/>
      <c r="IK599" s="9"/>
      <c r="IL599" s="9"/>
      <c r="IM599" s="9"/>
      <c r="IN599" s="9"/>
      <c r="IO599" s="9"/>
      <c r="IP599" s="9"/>
      <c r="IQ599" s="9"/>
      <c r="IR599" s="9"/>
      <c r="IS599" s="9"/>
      <c r="IT599" s="9"/>
      <c r="IU599" s="9"/>
      <c r="IV599" s="9"/>
      <c r="IW599" s="9"/>
      <c r="IX599" s="9"/>
      <c r="IY599" s="9"/>
      <c r="IZ599" s="9"/>
      <c r="JA599" s="9"/>
      <c r="JB599" s="9"/>
      <c r="JC599" s="9"/>
      <c r="JD599" s="9"/>
      <c r="JE599" s="9"/>
      <c r="JF599" s="9"/>
      <c r="JG599" s="9"/>
      <c r="JH599" s="9"/>
      <c r="JI599" s="9"/>
      <c r="JJ599" s="9"/>
      <c r="JK599" s="9"/>
      <c r="JL599" s="9"/>
      <c r="JM599" s="9"/>
      <c r="JN599" s="9"/>
      <c r="JO599" s="9"/>
      <c r="JP599" s="9"/>
      <c r="JQ599" s="9"/>
      <c r="JR599" s="9"/>
      <c r="JS599" s="9"/>
      <c r="JT599" s="9"/>
      <c r="JU599" s="9"/>
      <c r="JV599" s="9"/>
      <c r="JW599" s="9"/>
      <c r="JX599" s="9"/>
      <c r="JY599" s="9"/>
      <c r="JZ599" s="9"/>
      <c r="KA599" s="9"/>
      <c r="KB599" s="9"/>
      <c r="KC599" s="9"/>
      <c r="KD599" s="9"/>
      <c r="KE599" s="9"/>
      <c r="KF599" s="9"/>
      <c r="KG599" s="9"/>
      <c r="KH599" s="9"/>
      <c r="KI599" s="9"/>
      <c r="KJ599" s="9"/>
      <c r="KK599" s="9"/>
      <c r="KL599" s="9"/>
      <c r="KM599" s="9"/>
      <c r="KN599" s="9"/>
      <c r="KO599" s="9"/>
      <c r="KP599" s="9"/>
      <c r="KQ599" s="9"/>
      <c r="KR599" s="9"/>
      <c r="KS599" s="9"/>
      <c r="KT599" s="9"/>
      <c r="KU599" s="9"/>
      <c r="KV599" s="9"/>
      <c r="KW599" s="9"/>
      <c r="KX599" s="9"/>
      <c r="KY599" s="9"/>
      <c r="KZ599" s="9"/>
      <c r="LA599" s="9"/>
      <c r="LB599" s="9"/>
      <c r="LC599" s="9"/>
      <c r="LD599" s="9"/>
      <c r="LE599" s="9"/>
      <c r="LF599" s="9"/>
      <c r="LG599" s="9"/>
      <c r="LH599" s="9"/>
      <c r="LI599" s="9"/>
      <c r="LJ599" s="9"/>
      <c r="LK599" s="9"/>
      <c r="LL599" s="9"/>
      <c r="LM599" s="9"/>
      <c r="LN599" s="9"/>
      <c r="LO599" s="9"/>
      <c r="LP599" s="9"/>
      <c r="LQ599" s="9"/>
      <c r="LR599" s="9"/>
      <c r="LS599" s="9"/>
      <c r="LT599" s="9"/>
      <c r="LU599" s="9"/>
      <c r="LV599" s="9"/>
      <c r="LW599" s="9"/>
      <c r="LX599" s="9"/>
      <c r="LY599" s="9"/>
      <c r="LZ599" s="9"/>
      <c r="MA599" s="9"/>
      <c r="MB599" s="9"/>
      <c r="MC599" s="9"/>
      <c r="MD599" s="9"/>
      <c r="ME599" s="9"/>
      <c r="MF599" s="9"/>
      <c r="MG599" s="9"/>
      <c r="MH599" s="9"/>
      <c r="MI599" s="9"/>
      <c r="MJ599" s="9"/>
      <c r="MK599" s="9"/>
      <c r="ML599" s="9"/>
      <c r="MM599" s="9"/>
      <c r="MN599" s="9"/>
      <c r="MO599" s="9"/>
      <c r="MP599" s="9"/>
      <c r="MQ599" s="9"/>
      <c r="MR599" s="9"/>
      <c r="MS599" s="9"/>
      <c r="MT599" s="9"/>
      <c r="MU599" s="9"/>
      <c r="MV599" s="9"/>
      <c r="MW599" s="9"/>
      <c r="MX599" s="9"/>
      <c r="MY599" s="9"/>
      <c r="MZ599" s="9"/>
      <c r="NA599" s="9"/>
      <c r="NB599" s="9"/>
      <c r="NC599" s="9"/>
      <c r="ND599" s="9"/>
      <c r="NE599" s="9"/>
      <c r="NF599" s="9"/>
      <c r="NG599" s="9"/>
      <c r="NH599" s="9"/>
      <c r="NI599" s="9"/>
      <c r="NJ599" s="9"/>
      <c r="NK599" s="9"/>
      <c r="NL599" s="9"/>
      <c r="NM599" s="9"/>
      <c r="NN599" s="9"/>
      <c r="NO599" s="9"/>
      <c r="NP599" s="9"/>
      <c r="NQ599" s="9"/>
      <c r="NR599" s="9"/>
      <c r="NS599" s="9"/>
      <c r="NT599" s="9"/>
      <c r="NU599" s="9"/>
      <c r="NV599" s="9"/>
      <c r="NW599" s="9"/>
      <c r="NX599" s="9"/>
      <c r="NY599" s="9"/>
      <c r="NZ599" s="9"/>
      <c r="OA599" s="9"/>
      <c r="OB599" s="9"/>
      <c r="OC599" s="9"/>
      <c r="OD599" s="9"/>
      <c r="OE599" s="9"/>
      <c r="OF599" s="9"/>
      <c r="OG599" s="9"/>
      <c r="OH599" s="9"/>
      <c r="OI599" s="9"/>
      <c r="OJ599" s="9"/>
      <c r="OK599" s="9"/>
      <c r="OL599" s="9"/>
      <c r="OM599" s="9"/>
      <c r="ON599" s="9"/>
      <c r="OO599" s="9"/>
      <c r="OP599" s="9"/>
      <c r="OQ599" s="9"/>
      <c r="OR599" s="9"/>
      <c r="OS599" s="9"/>
      <c r="OT599" s="9"/>
      <c r="OU599" s="9"/>
      <c r="OV599" s="9"/>
      <c r="OW599" s="9"/>
      <c r="OX599" s="9"/>
      <c r="OY599" s="9"/>
      <c r="OZ599" s="9"/>
      <c r="PA599" s="9"/>
      <c r="PB599" s="9"/>
      <c r="PC599" s="9"/>
      <c r="PD599" s="9"/>
      <c r="PE599" s="9"/>
      <c r="PF599" s="9"/>
      <c r="PG599" s="9"/>
      <c r="PH599" s="9"/>
      <c r="PI599" s="9"/>
      <c r="PJ599" s="9"/>
      <c r="PK599" s="9"/>
      <c r="PL599" s="9"/>
      <c r="PM599" s="9"/>
      <c r="PN599" s="9"/>
      <c r="PO599" s="9"/>
      <c r="PP599" s="9"/>
      <c r="PQ599" s="9"/>
      <c r="PR599" s="9"/>
      <c r="PS599" s="9"/>
      <c r="PT599" s="9"/>
      <c r="PU599" s="9"/>
      <c r="PV599" s="9"/>
      <c r="PW599" s="9"/>
      <c r="PX599" s="9"/>
      <c r="PY599" s="9"/>
      <c r="PZ599" s="9"/>
      <c r="QA599" s="9"/>
      <c r="QB599" s="9"/>
      <c r="QC599" s="9"/>
      <c r="QD599" s="9"/>
      <c r="QE599" s="9"/>
      <c r="QF599" s="9"/>
      <c r="QG599" s="9"/>
      <c r="QH599" s="9"/>
      <c r="QI599" s="9"/>
      <c r="QJ599" s="9"/>
      <c r="QK599" s="9"/>
      <c r="QL599" s="9"/>
      <c r="QM599" s="9"/>
      <c r="QN599" s="9"/>
      <c r="QO599" s="9"/>
      <c r="QP599" s="9"/>
      <c r="QQ599" s="9"/>
      <c r="QR599" s="9"/>
      <c r="QS599" s="9"/>
      <c r="QT599" s="9"/>
      <c r="QU599" s="9"/>
      <c r="QV599" s="9"/>
      <c r="QW599" s="9"/>
      <c r="QX599" s="9"/>
      <c r="QY599" s="9"/>
      <c r="QZ599" s="9"/>
      <c r="RA599" s="9"/>
      <c r="RB599" s="9"/>
      <c r="RC599" s="9"/>
      <c r="RD599" s="9"/>
      <c r="RE599" s="9"/>
      <c r="RF599" s="9"/>
      <c r="RG599" s="9"/>
      <c r="RH599" s="9"/>
      <c r="RI599" s="9"/>
      <c r="RJ599" s="9"/>
      <c r="RK599" s="9"/>
      <c r="RL599" s="9"/>
      <c r="RM599" s="9"/>
      <c r="RN599" s="9"/>
      <c r="RO599" s="9"/>
      <c r="RP599" s="9"/>
      <c r="RQ599" s="9"/>
      <c r="RR599" s="9"/>
      <c r="RS599" s="9"/>
      <c r="RT599" s="9"/>
      <c r="RU599" s="9"/>
      <c r="RV599" s="9"/>
      <c r="RW599" s="9"/>
      <c r="RX599" s="9"/>
      <c r="RY599" s="9"/>
      <c r="RZ599" s="9"/>
      <c r="SA599" s="9"/>
      <c r="SB599" s="9"/>
      <c r="SC599" s="9"/>
      <c r="SD599" s="9"/>
      <c r="SE599" s="9"/>
      <c r="SF599" s="9"/>
      <c r="SG599" s="9"/>
      <c r="SH599" s="9"/>
      <c r="SI599" s="9"/>
      <c r="SJ599" s="9"/>
      <c r="SK599" s="9"/>
      <c r="SL599" s="9"/>
      <c r="SM599" s="9"/>
      <c r="SN599" s="9"/>
      <c r="SO599" s="9"/>
      <c r="SP599" s="9"/>
      <c r="SQ599" s="9"/>
      <c r="SR599" s="9"/>
      <c r="SS599" s="9"/>
      <c r="ST599" s="9"/>
      <c r="SU599" s="9"/>
      <c r="SV599" s="9"/>
      <c r="SW599" s="9"/>
      <c r="SX599" s="9"/>
      <c r="SY599" s="9"/>
      <c r="SZ599" s="9"/>
      <c r="TA599" s="9"/>
      <c r="TB599" s="9"/>
      <c r="TC599" s="9"/>
      <c r="TD599" s="9"/>
      <c r="TE599" s="9"/>
      <c r="TF599" s="9"/>
      <c r="TG599" s="9"/>
      <c r="TH599" s="9"/>
      <c r="TI599" s="9"/>
      <c r="TJ599" s="9"/>
      <c r="TK599" s="9"/>
      <c r="TL599" s="9"/>
      <c r="TM599" s="9"/>
      <c r="TN599" s="9"/>
      <c r="TO599" s="9"/>
      <c r="TP599" s="9"/>
      <c r="TQ599" s="9"/>
      <c r="TR599" s="9"/>
      <c r="TS599" s="9"/>
      <c r="TT599" s="9"/>
      <c r="TU599" s="9"/>
      <c r="TV599" s="9"/>
      <c r="TW599" s="9"/>
      <c r="TX599" s="9"/>
      <c r="TY599" s="9"/>
      <c r="TZ599" s="9"/>
      <c r="UA599" s="9"/>
      <c r="UB599" s="9"/>
      <c r="UC599" s="9"/>
      <c r="UD599" s="9"/>
      <c r="UE599" s="9"/>
      <c r="UF599" s="9"/>
      <c r="UG599" s="9"/>
      <c r="UH599" s="9"/>
      <c r="UI599" s="9"/>
      <c r="UJ599" s="9"/>
      <c r="UK599" s="9"/>
      <c r="UL599" s="9"/>
      <c r="UM599" s="9"/>
      <c r="UN599" s="9"/>
      <c r="UO599" s="9"/>
      <c r="UP599" s="9"/>
      <c r="UQ599" s="9"/>
      <c r="UR599" s="9"/>
      <c r="US599" s="9"/>
      <c r="UT599" s="9"/>
      <c r="UU599" s="9"/>
      <c r="UV599" s="9"/>
      <c r="UW599" s="9"/>
      <c r="UX599" s="9"/>
      <c r="UY599" s="9"/>
      <c r="UZ599" s="9"/>
      <c r="VA599" s="9"/>
      <c r="VB599" s="9"/>
      <c r="VC599" s="9"/>
      <c r="VD599" s="9"/>
      <c r="VE599" s="9"/>
      <c r="VF599" s="9"/>
      <c r="VG599" s="9"/>
      <c r="VH599" s="9"/>
      <c r="VI599" s="9"/>
      <c r="VJ599" s="9"/>
      <c r="VK599" s="9"/>
      <c r="VL599" s="9"/>
      <c r="VM599" s="9"/>
      <c r="VN599" s="9"/>
      <c r="VO599" s="9"/>
      <c r="VP599" s="9"/>
      <c r="VQ599" s="9"/>
      <c r="VR599" s="9"/>
      <c r="VS599" s="9"/>
      <c r="VT599" s="9"/>
      <c r="VU599" s="9"/>
      <c r="VV599" s="9"/>
      <c r="VW599" s="9"/>
      <c r="VX599" s="9"/>
      <c r="VY599" s="9"/>
      <c r="VZ599" s="9"/>
      <c r="WA599" s="9"/>
      <c r="WB599" s="9"/>
      <c r="WC599" s="9"/>
      <c r="WD599" s="9"/>
      <c r="WE599" s="9"/>
      <c r="WF599" s="9"/>
      <c r="WG599" s="9"/>
      <c r="WH599" s="9"/>
      <c r="WI599" s="9"/>
      <c r="WJ599" s="9"/>
      <c r="WK599" s="9"/>
      <c r="WL599" s="9"/>
      <c r="WM599" s="9"/>
      <c r="WN599" s="9"/>
      <c r="WO599" s="9"/>
      <c r="WP599" s="9"/>
      <c r="WQ599" s="9"/>
      <c r="WR599" s="9"/>
      <c r="WS599" s="9"/>
      <c r="WT599" s="9"/>
      <c r="WU599" s="9"/>
      <c r="WV599" s="9"/>
      <c r="WW599" s="9"/>
      <c r="WX599" s="9"/>
      <c r="WY599" s="9"/>
      <c r="WZ599" s="9"/>
      <c r="XA599" s="9"/>
      <c r="XB599" s="9"/>
      <c r="XC599" s="9"/>
      <c r="XD599" s="9"/>
      <c r="XE599" s="9"/>
      <c r="XF599" s="9"/>
      <c r="XG599" s="9"/>
      <c r="XH599" s="9"/>
      <c r="XI599" s="9"/>
      <c r="XJ599" s="9"/>
      <c r="XK599" s="9"/>
      <c r="XL599" s="9"/>
      <c r="XM599" s="9"/>
      <c r="XN599" s="9"/>
      <c r="XO599" s="9"/>
      <c r="XP599" s="9"/>
      <c r="XQ599" s="9"/>
      <c r="XR599" s="9"/>
      <c r="XS599" s="9"/>
      <c r="XT599" s="9"/>
      <c r="XU599" s="9"/>
      <c r="XV599" s="9"/>
      <c r="XW599" s="9"/>
      <c r="XX599" s="9"/>
      <c r="XY599" s="9"/>
      <c r="XZ599" s="9"/>
      <c r="YA599" s="9"/>
      <c r="YB599" s="9"/>
      <c r="YC599" s="9"/>
      <c r="YD599" s="9"/>
      <c r="YE599" s="9"/>
      <c r="YF599" s="9"/>
      <c r="YG599" s="9"/>
      <c r="YH599" s="9"/>
      <c r="YI599" s="9"/>
      <c r="YJ599" s="9"/>
      <c r="YK599" s="9"/>
      <c r="YL599" s="9"/>
      <c r="YM599" s="9"/>
      <c r="YN599" s="9"/>
      <c r="YO599" s="9"/>
      <c r="YP599" s="9"/>
      <c r="YQ599" s="9"/>
      <c r="YR599" s="9"/>
      <c r="YS599" s="9"/>
      <c r="YT599" s="9"/>
      <c r="YU599" s="9"/>
      <c r="YV599" s="9"/>
      <c r="YW599" s="9"/>
      <c r="YX599" s="9"/>
      <c r="YY599" s="9"/>
      <c r="YZ599" s="9"/>
      <c r="ZA599" s="9"/>
      <c r="ZB599" s="9"/>
      <c r="ZC599" s="9"/>
      <c r="ZD599" s="9"/>
      <c r="ZE599" s="9"/>
      <c r="ZF599" s="9"/>
      <c r="ZG599" s="9"/>
      <c r="ZH599" s="9"/>
      <c r="ZI599" s="9"/>
      <c r="ZJ599" s="9"/>
      <c r="ZK599" s="9"/>
      <c r="ZL599" s="9"/>
      <c r="ZM599" s="9"/>
      <c r="ZN599" s="9"/>
      <c r="ZO599" s="9"/>
      <c r="ZP599" s="9"/>
      <c r="ZQ599" s="9"/>
      <c r="ZR599" s="9"/>
      <c r="ZS599" s="9"/>
      <c r="ZT599" s="9"/>
      <c r="ZU599" s="9"/>
      <c r="ZV599" s="9"/>
      <c r="ZW599" s="9"/>
      <c r="ZX599" s="9"/>
      <c r="ZY599" s="9"/>
      <c r="ZZ599" s="9"/>
      <c r="AAA599" s="9"/>
      <c r="AAB599" s="9"/>
      <c r="AAC599" s="9"/>
      <c r="AAD599" s="9"/>
      <c r="AAE599" s="9"/>
      <c r="AAF599" s="9"/>
      <c r="AAG599" s="9"/>
      <c r="AAH599" s="9"/>
      <c r="AAI599" s="9"/>
      <c r="AAJ599" s="9"/>
      <c r="AAK599" s="9"/>
      <c r="AAL599" s="9"/>
      <c r="AAM599" s="9"/>
      <c r="AAN599" s="9"/>
      <c r="AAO599" s="9"/>
      <c r="AAP599" s="9"/>
      <c r="AAQ599" s="9"/>
      <c r="AAR599" s="9"/>
      <c r="AAS599" s="9"/>
      <c r="AAT599" s="9"/>
      <c r="AAU599" s="9"/>
      <c r="AAV599" s="9"/>
      <c r="AAW599" s="9"/>
      <c r="AAX599" s="9"/>
      <c r="AAY599" s="9"/>
      <c r="AAZ599" s="9"/>
      <c r="ABA599" s="9"/>
      <c r="ABB599" s="9"/>
      <c r="ABC599" s="9"/>
      <c r="ABD599" s="9"/>
      <c r="ABE599" s="9"/>
      <c r="ABF599" s="9"/>
      <c r="ABG599" s="9"/>
      <c r="ABH599" s="9"/>
      <c r="ABI599" s="9"/>
      <c r="ABJ599" s="9"/>
      <c r="ABK599" s="9"/>
      <c r="ABL599" s="9"/>
      <c r="ABM599" s="9"/>
      <c r="ABN599" s="9"/>
      <c r="ABO599" s="9"/>
      <c r="ABP599" s="9"/>
      <c r="ABQ599" s="9"/>
      <c r="ABR599" s="9"/>
      <c r="ABS599" s="9"/>
      <c r="ABT599" s="9"/>
      <c r="ABU599" s="9"/>
      <c r="ABV599" s="9"/>
      <c r="ABW599" s="9"/>
      <c r="ABX599" s="9"/>
      <c r="ABY599" s="9"/>
      <c r="ABZ599" s="9"/>
      <c r="ACA599" s="9"/>
      <c r="ACB599" s="9"/>
      <c r="ACC599" s="9"/>
      <c r="ACD599" s="9"/>
      <c r="ACE599" s="9"/>
      <c r="ACF599" s="9"/>
      <c r="ACG599" s="9"/>
      <c r="ACH599" s="9"/>
      <c r="ACI599" s="9"/>
      <c r="ACJ599" s="9"/>
      <c r="ACK599" s="9"/>
      <c r="ACL599" s="9"/>
      <c r="ACM599" s="9"/>
      <c r="ACN599" s="9"/>
      <c r="ACO599" s="9"/>
      <c r="ACP599" s="9"/>
      <c r="ACQ599" s="9"/>
      <c r="ACR599" s="9"/>
      <c r="ACS599" s="9"/>
      <c r="ACT599" s="9"/>
      <c r="ACU599" s="9"/>
      <c r="ACV599" s="9"/>
      <c r="ACW599" s="9"/>
      <c r="ACX599" s="9"/>
      <c r="ACY599" s="9"/>
      <c r="ACZ599" s="9"/>
      <c r="ADA599" s="9"/>
      <c r="ADB599" s="9"/>
      <c r="ADC599" s="9"/>
      <c r="ADD599" s="9"/>
      <c r="ADE599" s="9"/>
      <c r="ADF599" s="9"/>
      <c r="ADG599" s="9"/>
      <c r="ADH599" s="9"/>
      <c r="ADI599" s="9"/>
      <c r="ADJ599" s="9"/>
      <c r="ADK599" s="9"/>
      <c r="ADL599" s="9"/>
      <c r="ADM599" s="9"/>
      <c r="ADN599" s="9"/>
      <c r="ADO599" s="9"/>
      <c r="ADP599" s="9"/>
      <c r="ADQ599" s="9"/>
      <c r="ADR599" s="9"/>
      <c r="ADS599" s="9"/>
      <c r="ADT599" s="9"/>
      <c r="ADU599" s="9"/>
      <c r="ADV599" s="9"/>
      <c r="ADW599" s="9"/>
      <c r="ADX599" s="9"/>
      <c r="ADY599" s="9"/>
      <c r="ADZ599" s="9"/>
      <c r="AEA599" s="9"/>
      <c r="AEB599" s="9"/>
      <c r="AEC599" s="9"/>
      <c r="AED599" s="9"/>
      <c r="AEE599" s="9"/>
      <c r="AEF599" s="9"/>
      <c r="AEG599" s="9"/>
      <c r="AEH599" s="9"/>
      <c r="AEI599" s="9"/>
      <c r="AEJ599" s="9"/>
      <c r="AEK599" s="9"/>
      <c r="AEL599" s="9"/>
      <c r="AEM599" s="9"/>
      <c r="AEN599" s="9"/>
      <c r="AEO599" s="9"/>
      <c r="AEP599" s="9"/>
      <c r="AEQ599" s="9"/>
      <c r="AER599" s="9"/>
      <c r="AES599" s="9"/>
      <c r="AET599" s="9"/>
      <c r="AEU599" s="9"/>
      <c r="AEV599" s="9"/>
      <c r="AEW599" s="9"/>
      <c r="AEX599" s="9"/>
      <c r="AEY599" s="9"/>
      <c r="AEZ599" s="9"/>
      <c r="AFA599" s="9"/>
      <c r="AFB599" s="9"/>
      <c r="AFC599" s="9"/>
      <c r="AFD599" s="9"/>
      <c r="AFE599" s="9"/>
      <c r="AFF599" s="9"/>
      <c r="AFG599" s="9"/>
      <c r="AFH599" s="9"/>
      <c r="AFI599" s="9"/>
      <c r="AFJ599" s="9"/>
      <c r="AFK599" s="9"/>
      <c r="AFL599" s="9"/>
      <c r="AFM599" s="9"/>
      <c r="AFN599" s="9"/>
      <c r="AFO599" s="9"/>
      <c r="AFP599" s="9"/>
      <c r="AFQ599" s="9"/>
      <c r="AFR599" s="9"/>
      <c r="AFS599" s="9"/>
      <c r="AFT599" s="9"/>
      <c r="AFU599" s="9"/>
      <c r="AFV599" s="9"/>
      <c r="AFW599" s="9"/>
      <c r="AFX599" s="9"/>
      <c r="AFY599" s="9"/>
      <c r="AFZ599" s="9"/>
      <c r="AGA599" s="9"/>
      <c r="AGB599" s="9"/>
      <c r="AGC599" s="9"/>
      <c r="AGD599" s="9"/>
      <c r="AGE599" s="9"/>
      <c r="AGF599" s="9"/>
      <c r="AGG599" s="9"/>
      <c r="AGH599" s="9"/>
      <c r="AGI599" s="9"/>
      <c r="AGJ599" s="9"/>
      <c r="AGK599" s="9"/>
      <c r="AGL599" s="9"/>
      <c r="AGM599" s="9"/>
      <c r="AGN599" s="9"/>
      <c r="AGO599" s="9"/>
      <c r="AGP599" s="9"/>
      <c r="AGQ599" s="9"/>
      <c r="AGR599" s="9"/>
      <c r="AGS599" s="9"/>
      <c r="AGT599" s="9"/>
      <c r="AGU599" s="9"/>
      <c r="AGV599" s="9"/>
      <c r="AGW599" s="9"/>
      <c r="AGX599" s="9"/>
      <c r="AGY599" s="9"/>
      <c r="AGZ599" s="9"/>
      <c r="AHA599" s="9"/>
      <c r="AHB599" s="9"/>
      <c r="AHC599" s="9"/>
      <c r="AHD599" s="9"/>
      <c r="AHE599" s="9"/>
      <c r="AHF599" s="9"/>
      <c r="AHG599" s="9"/>
      <c r="AHH599" s="9"/>
      <c r="AHI599" s="9"/>
      <c r="AHJ599" s="9"/>
      <c r="AHK599" s="9"/>
      <c r="AHL599" s="9"/>
      <c r="AHM599" s="9"/>
      <c r="AHN599" s="9"/>
      <c r="AHO599" s="9"/>
      <c r="AHP599" s="9"/>
      <c r="AHQ599" s="9"/>
      <c r="AHR599" s="9"/>
      <c r="AHS599" s="9"/>
      <c r="AHT599" s="9"/>
      <c r="AHU599" s="9"/>
      <c r="AHV599" s="9"/>
      <c r="AHW599" s="9"/>
      <c r="AHX599" s="9"/>
      <c r="AHY599" s="9"/>
      <c r="AHZ599" s="9"/>
      <c r="AIA599" s="9"/>
      <c r="AIB599" s="9"/>
      <c r="AIC599" s="9"/>
      <c r="AID599" s="9"/>
      <c r="AIE599" s="9"/>
      <c r="AIF599" s="9"/>
      <c r="AIG599" s="9"/>
      <c r="AIH599" s="9"/>
      <c r="AII599" s="9"/>
      <c r="AIJ599" s="9"/>
      <c r="AIK599" s="9"/>
      <c r="AIL599" s="9"/>
      <c r="AIM599" s="9"/>
      <c r="AIN599" s="9"/>
      <c r="AIO599" s="9"/>
      <c r="AIP599" s="9"/>
      <c r="AIQ599" s="9"/>
      <c r="AIR599" s="9"/>
      <c r="AIS599" s="9"/>
      <c r="AIT599" s="9"/>
      <c r="AIU599" s="9"/>
      <c r="AIV599" s="9"/>
      <c r="AIW599" s="9"/>
      <c r="AIX599" s="9"/>
      <c r="AIY599" s="9"/>
      <c r="AIZ599" s="9"/>
      <c r="AJA599" s="9"/>
      <c r="AJB599" s="9"/>
      <c r="AJC599" s="9"/>
      <c r="AJD599" s="9"/>
      <c r="AJE599" s="9"/>
      <c r="AJF599" s="9"/>
      <c r="AJG599" s="9"/>
      <c r="AJH599" s="9"/>
      <c r="AJI599" s="9"/>
      <c r="AJJ599" s="9"/>
      <c r="AJK599" s="9"/>
      <c r="AJL599" s="9"/>
      <c r="AJM599" s="9"/>
      <c r="AJN599" s="9"/>
      <c r="AJO599" s="9"/>
      <c r="AJP599" s="9"/>
      <c r="AJQ599" s="9"/>
      <c r="AJR599" s="9"/>
      <c r="AJS599" s="9"/>
      <c r="AJT599" s="9"/>
      <c r="AJU599" s="9"/>
      <c r="AJV599" s="9"/>
      <c r="AJW599" s="9"/>
      <c r="AJX599" s="9"/>
      <c r="AJY599" s="9"/>
      <c r="AJZ599" s="9"/>
      <c r="AKA599" s="9"/>
      <c r="AKB599" s="9"/>
      <c r="AKC599" s="9"/>
      <c r="AKD599" s="9"/>
      <c r="AKE599" s="9"/>
      <c r="AKF599" s="9"/>
      <c r="AKG599" s="9"/>
      <c r="AKH599" s="9"/>
      <c r="AKI599" s="9"/>
      <c r="AKJ599" s="9"/>
      <c r="AKK599" s="9"/>
      <c r="AKL599" s="9"/>
      <c r="AKM599" s="9"/>
      <c r="AKN599" s="9"/>
      <c r="AKO599" s="9"/>
      <c r="AKP599" s="9"/>
      <c r="AKQ599" s="9"/>
      <c r="AKR599" s="9"/>
      <c r="AKS599" s="9"/>
      <c r="AKT599" s="9"/>
      <c r="AKU599" s="9"/>
      <c r="AKV599" s="9"/>
      <c r="AKW599" s="9"/>
      <c r="AKX599" s="9"/>
      <c r="AKY599" s="9"/>
      <c r="AKZ599" s="9"/>
      <c r="ALA599" s="9"/>
      <c r="ALB599" s="9"/>
      <c r="ALC599" s="9"/>
      <c r="ALD599" s="9"/>
      <c r="ALE599" s="9"/>
      <c r="ALF599" s="9"/>
      <c r="ALG599" s="9"/>
      <c r="ALH599" s="9"/>
      <c r="ALI599" s="9"/>
      <c r="ALJ599" s="9"/>
      <c r="ALK599" s="9"/>
      <c r="ALL599" s="9"/>
      <c r="ALM599" s="9"/>
      <c r="ALN599" s="9"/>
      <c r="ALO599" s="9"/>
      <c r="ALP599" s="9"/>
      <c r="ALQ599" s="9"/>
      <c r="ALR599" s="9"/>
      <c r="ALS599" s="9"/>
      <c r="ALT599" s="9"/>
      <c r="ALU599" s="9"/>
      <c r="ALV599" s="9"/>
      <c r="ALW599" s="9"/>
      <c r="ALX599" s="9"/>
      <c r="ALY599" s="9"/>
      <c r="ALZ599" s="9"/>
      <c r="AMA599" s="9"/>
      <c r="AMB599" s="9"/>
      <c r="AMC599" s="9"/>
      <c r="AMD599" s="9"/>
      <c r="AME599" s="9"/>
      <c r="AMF599" s="9"/>
      <c r="AMG599" s="9"/>
      <c r="AMH599" s="9"/>
      <c r="AMI599" s="9"/>
      <c r="AMJ599" s="9"/>
      <c r="AMK599" s="9"/>
    </row>
    <row r="600" spans="1:1025" s="8" customFormat="1" ht="27.75" hidden="1" thickBot="1">
      <c r="A600" s="146"/>
      <c r="B600" s="58"/>
      <c r="C600" s="213"/>
      <c r="D600" s="213"/>
      <c r="E600" s="213"/>
      <c r="F600" s="269">
        <v>7327</v>
      </c>
      <c r="G600" s="270">
        <v>7651</v>
      </c>
      <c r="H600" s="62" t="s">
        <v>196</v>
      </c>
      <c r="I600" s="63" t="s">
        <v>435</v>
      </c>
      <c r="J600" s="64" t="s">
        <v>436</v>
      </c>
      <c r="K600" s="64"/>
      <c r="L600" s="168">
        <v>2600</v>
      </c>
      <c r="M600" s="66">
        <v>200</v>
      </c>
      <c r="N600" s="57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  <c r="HJ600" s="9"/>
      <c r="HK600" s="9"/>
      <c r="HL600" s="9"/>
      <c r="HM600" s="9"/>
      <c r="HN600" s="9"/>
      <c r="HO600" s="9"/>
      <c r="HP600" s="9"/>
      <c r="HQ600" s="9"/>
      <c r="HR600" s="9"/>
      <c r="HS600" s="9"/>
      <c r="HT600" s="9"/>
      <c r="HU600" s="9"/>
      <c r="HV600" s="9"/>
      <c r="HW600" s="9"/>
      <c r="HX600" s="9"/>
      <c r="HY600" s="9"/>
      <c r="HZ600" s="9"/>
      <c r="IA600" s="9"/>
      <c r="IB600" s="9"/>
      <c r="IC600" s="9"/>
      <c r="ID600" s="9"/>
      <c r="IE600" s="9"/>
      <c r="IF600" s="9"/>
      <c r="IG600" s="9"/>
      <c r="IH600" s="9"/>
      <c r="II600" s="9"/>
      <c r="IJ600" s="9"/>
      <c r="IK600" s="9"/>
      <c r="IL600" s="9"/>
      <c r="IM600" s="9"/>
      <c r="IN600" s="9"/>
      <c r="IO600" s="9"/>
      <c r="IP600" s="9"/>
      <c r="IQ600" s="9"/>
      <c r="IR600" s="9"/>
      <c r="IS600" s="9"/>
      <c r="IT600" s="9"/>
      <c r="IU600" s="9"/>
      <c r="IV600" s="9"/>
      <c r="IW600" s="9"/>
      <c r="IX600" s="9"/>
      <c r="IY600" s="9"/>
      <c r="IZ600" s="9"/>
      <c r="JA600" s="9"/>
      <c r="JB600" s="9"/>
      <c r="JC600" s="9"/>
      <c r="JD600" s="9"/>
      <c r="JE600" s="9"/>
      <c r="JF600" s="9"/>
      <c r="JG600" s="9"/>
      <c r="JH600" s="9"/>
      <c r="JI600" s="9"/>
      <c r="JJ600" s="9"/>
      <c r="JK600" s="9"/>
      <c r="JL600" s="9"/>
      <c r="JM600" s="9"/>
      <c r="JN600" s="9"/>
      <c r="JO600" s="9"/>
      <c r="JP600" s="9"/>
      <c r="JQ600" s="9"/>
      <c r="JR600" s="9"/>
      <c r="JS600" s="9"/>
      <c r="JT600" s="9"/>
      <c r="JU600" s="9"/>
      <c r="JV600" s="9"/>
      <c r="JW600" s="9"/>
      <c r="JX600" s="9"/>
      <c r="JY600" s="9"/>
      <c r="JZ600" s="9"/>
      <c r="KA600" s="9"/>
      <c r="KB600" s="9"/>
      <c r="KC600" s="9"/>
      <c r="KD600" s="9"/>
      <c r="KE600" s="9"/>
      <c r="KF600" s="9"/>
      <c r="KG600" s="9"/>
      <c r="KH600" s="9"/>
      <c r="KI600" s="9"/>
      <c r="KJ600" s="9"/>
      <c r="KK600" s="9"/>
      <c r="KL600" s="9"/>
      <c r="KM600" s="9"/>
      <c r="KN600" s="9"/>
      <c r="KO600" s="9"/>
      <c r="KP600" s="9"/>
      <c r="KQ600" s="9"/>
      <c r="KR600" s="9"/>
      <c r="KS600" s="9"/>
      <c r="KT600" s="9"/>
      <c r="KU600" s="9"/>
      <c r="KV600" s="9"/>
      <c r="KW600" s="9"/>
      <c r="KX600" s="9"/>
      <c r="KY600" s="9"/>
      <c r="KZ600" s="9"/>
      <c r="LA600" s="9"/>
      <c r="LB600" s="9"/>
      <c r="LC600" s="9"/>
      <c r="LD600" s="9"/>
      <c r="LE600" s="9"/>
      <c r="LF600" s="9"/>
      <c r="LG600" s="9"/>
      <c r="LH600" s="9"/>
      <c r="LI600" s="9"/>
      <c r="LJ600" s="9"/>
      <c r="LK600" s="9"/>
      <c r="LL600" s="9"/>
      <c r="LM600" s="9"/>
      <c r="LN600" s="9"/>
      <c r="LO600" s="9"/>
      <c r="LP600" s="9"/>
      <c r="LQ600" s="9"/>
      <c r="LR600" s="9"/>
      <c r="LS600" s="9"/>
      <c r="LT600" s="9"/>
      <c r="LU600" s="9"/>
      <c r="LV600" s="9"/>
      <c r="LW600" s="9"/>
      <c r="LX600" s="9"/>
      <c r="LY600" s="9"/>
      <c r="LZ600" s="9"/>
      <c r="MA600" s="9"/>
      <c r="MB600" s="9"/>
      <c r="MC600" s="9"/>
      <c r="MD600" s="9"/>
      <c r="ME600" s="9"/>
      <c r="MF600" s="9"/>
      <c r="MG600" s="9"/>
      <c r="MH600" s="9"/>
      <c r="MI600" s="9"/>
      <c r="MJ600" s="9"/>
      <c r="MK600" s="9"/>
      <c r="ML600" s="9"/>
      <c r="MM600" s="9"/>
      <c r="MN600" s="9"/>
      <c r="MO600" s="9"/>
      <c r="MP600" s="9"/>
      <c r="MQ600" s="9"/>
      <c r="MR600" s="9"/>
      <c r="MS600" s="9"/>
      <c r="MT600" s="9"/>
      <c r="MU600" s="9"/>
      <c r="MV600" s="9"/>
      <c r="MW600" s="9"/>
      <c r="MX600" s="9"/>
      <c r="MY600" s="9"/>
      <c r="MZ600" s="9"/>
      <c r="NA600" s="9"/>
      <c r="NB600" s="9"/>
      <c r="NC600" s="9"/>
      <c r="ND600" s="9"/>
      <c r="NE600" s="9"/>
      <c r="NF600" s="9"/>
      <c r="NG600" s="9"/>
      <c r="NH600" s="9"/>
      <c r="NI600" s="9"/>
      <c r="NJ600" s="9"/>
      <c r="NK600" s="9"/>
      <c r="NL600" s="9"/>
      <c r="NM600" s="9"/>
      <c r="NN600" s="9"/>
      <c r="NO600" s="9"/>
      <c r="NP600" s="9"/>
      <c r="NQ600" s="9"/>
      <c r="NR600" s="9"/>
      <c r="NS600" s="9"/>
      <c r="NT600" s="9"/>
      <c r="NU600" s="9"/>
      <c r="NV600" s="9"/>
      <c r="NW600" s="9"/>
      <c r="NX600" s="9"/>
      <c r="NY600" s="9"/>
      <c r="NZ600" s="9"/>
      <c r="OA600" s="9"/>
      <c r="OB600" s="9"/>
      <c r="OC600" s="9"/>
      <c r="OD600" s="9"/>
      <c r="OE600" s="9"/>
      <c r="OF600" s="9"/>
      <c r="OG600" s="9"/>
      <c r="OH600" s="9"/>
      <c r="OI600" s="9"/>
      <c r="OJ600" s="9"/>
      <c r="OK600" s="9"/>
      <c r="OL600" s="9"/>
      <c r="OM600" s="9"/>
      <c r="ON600" s="9"/>
      <c r="OO600" s="9"/>
      <c r="OP600" s="9"/>
      <c r="OQ600" s="9"/>
      <c r="OR600" s="9"/>
      <c r="OS600" s="9"/>
      <c r="OT600" s="9"/>
      <c r="OU600" s="9"/>
      <c r="OV600" s="9"/>
      <c r="OW600" s="9"/>
      <c r="OX600" s="9"/>
      <c r="OY600" s="9"/>
      <c r="OZ600" s="9"/>
      <c r="PA600" s="9"/>
      <c r="PB600" s="9"/>
      <c r="PC600" s="9"/>
      <c r="PD600" s="9"/>
      <c r="PE600" s="9"/>
      <c r="PF600" s="9"/>
      <c r="PG600" s="9"/>
      <c r="PH600" s="9"/>
      <c r="PI600" s="9"/>
      <c r="PJ600" s="9"/>
      <c r="PK600" s="9"/>
      <c r="PL600" s="9"/>
      <c r="PM600" s="9"/>
      <c r="PN600" s="9"/>
      <c r="PO600" s="9"/>
      <c r="PP600" s="9"/>
      <c r="PQ600" s="9"/>
      <c r="PR600" s="9"/>
      <c r="PS600" s="9"/>
      <c r="PT600" s="9"/>
      <c r="PU600" s="9"/>
      <c r="PV600" s="9"/>
      <c r="PW600" s="9"/>
      <c r="PX600" s="9"/>
      <c r="PY600" s="9"/>
      <c r="PZ600" s="9"/>
      <c r="QA600" s="9"/>
      <c r="QB600" s="9"/>
      <c r="QC600" s="9"/>
      <c r="QD600" s="9"/>
      <c r="QE600" s="9"/>
      <c r="QF600" s="9"/>
      <c r="QG600" s="9"/>
      <c r="QH600" s="9"/>
      <c r="QI600" s="9"/>
      <c r="QJ600" s="9"/>
      <c r="QK600" s="9"/>
      <c r="QL600" s="9"/>
      <c r="QM600" s="9"/>
      <c r="QN600" s="9"/>
      <c r="QO600" s="9"/>
      <c r="QP600" s="9"/>
      <c r="QQ600" s="9"/>
      <c r="QR600" s="9"/>
      <c r="QS600" s="9"/>
      <c r="QT600" s="9"/>
      <c r="QU600" s="9"/>
      <c r="QV600" s="9"/>
      <c r="QW600" s="9"/>
      <c r="QX600" s="9"/>
      <c r="QY600" s="9"/>
      <c r="QZ600" s="9"/>
      <c r="RA600" s="9"/>
      <c r="RB600" s="9"/>
      <c r="RC600" s="9"/>
      <c r="RD600" s="9"/>
      <c r="RE600" s="9"/>
      <c r="RF600" s="9"/>
      <c r="RG600" s="9"/>
      <c r="RH600" s="9"/>
      <c r="RI600" s="9"/>
      <c r="RJ600" s="9"/>
      <c r="RK600" s="9"/>
      <c r="RL600" s="9"/>
      <c r="RM600" s="9"/>
      <c r="RN600" s="9"/>
      <c r="RO600" s="9"/>
      <c r="RP600" s="9"/>
      <c r="RQ600" s="9"/>
      <c r="RR600" s="9"/>
      <c r="RS600" s="9"/>
      <c r="RT600" s="9"/>
      <c r="RU600" s="9"/>
      <c r="RV600" s="9"/>
      <c r="RW600" s="9"/>
      <c r="RX600" s="9"/>
      <c r="RY600" s="9"/>
      <c r="RZ600" s="9"/>
      <c r="SA600" s="9"/>
      <c r="SB600" s="9"/>
      <c r="SC600" s="9"/>
      <c r="SD600" s="9"/>
      <c r="SE600" s="9"/>
      <c r="SF600" s="9"/>
      <c r="SG600" s="9"/>
      <c r="SH600" s="9"/>
      <c r="SI600" s="9"/>
      <c r="SJ600" s="9"/>
      <c r="SK600" s="9"/>
      <c r="SL600" s="9"/>
      <c r="SM600" s="9"/>
      <c r="SN600" s="9"/>
      <c r="SO600" s="9"/>
      <c r="SP600" s="9"/>
      <c r="SQ600" s="9"/>
      <c r="SR600" s="9"/>
      <c r="SS600" s="9"/>
      <c r="ST600" s="9"/>
      <c r="SU600" s="9"/>
      <c r="SV600" s="9"/>
      <c r="SW600" s="9"/>
      <c r="SX600" s="9"/>
      <c r="SY600" s="9"/>
      <c r="SZ600" s="9"/>
      <c r="TA600" s="9"/>
      <c r="TB600" s="9"/>
      <c r="TC600" s="9"/>
      <c r="TD600" s="9"/>
      <c r="TE600" s="9"/>
      <c r="TF600" s="9"/>
      <c r="TG600" s="9"/>
      <c r="TH600" s="9"/>
      <c r="TI600" s="9"/>
      <c r="TJ600" s="9"/>
      <c r="TK600" s="9"/>
      <c r="TL600" s="9"/>
      <c r="TM600" s="9"/>
      <c r="TN600" s="9"/>
      <c r="TO600" s="9"/>
      <c r="TP600" s="9"/>
      <c r="TQ600" s="9"/>
      <c r="TR600" s="9"/>
      <c r="TS600" s="9"/>
      <c r="TT600" s="9"/>
      <c r="TU600" s="9"/>
      <c r="TV600" s="9"/>
      <c r="TW600" s="9"/>
      <c r="TX600" s="9"/>
      <c r="TY600" s="9"/>
      <c r="TZ600" s="9"/>
      <c r="UA600" s="9"/>
      <c r="UB600" s="9"/>
      <c r="UC600" s="9"/>
      <c r="UD600" s="9"/>
      <c r="UE600" s="9"/>
      <c r="UF600" s="9"/>
      <c r="UG600" s="9"/>
      <c r="UH600" s="9"/>
      <c r="UI600" s="9"/>
      <c r="UJ600" s="9"/>
      <c r="UK600" s="9"/>
      <c r="UL600" s="9"/>
      <c r="UM600" s="9"/>
      <c r="UN600" s="9"/>
      <c r="UO600" s="9"/>
      <c r="UP600" s="9"/>
      <c r="UQ600" s="9"/>
      <c r="UR600" s="9"/>
      <c r="US600" s="9"/>
      <c r="UT600" s="9"/>
      <c r="UU600" s="9"/>
      <c r="UV600" s="9"/>
      <c r="UW600" s="9"/>
      <c r="UX600" s="9"/>
      <c r="UY600" s="9"/>
      <c r="UZ600" s="9"/>
      <c r="VA600" s="9"/>
      <c r="VB600" s="9"/>
      <c r="VC600" s="9"/>
      <c r="VD600" s="9"/>
      <c r="VE600" s="9"/>
      <c r="VF600" s="9"/>
      <c r="VG600" s="9"/>
      <c r="VH600" s="9"/>
      <c r="VI600" s="9"/>
      <c r="VJ600" s="9"/>
      <c r="VK600" s="9"/>
      <c r="VL600" s="9"/>
      <c r="VM600" s="9"/>
      <c r="VN600" s="9"/>
      <c r="VO600" s="9"/>
      <c r="VP600" s="9"/>
      <c r="VQ600" s="9"/>
      <c r="VR600" s="9"/>
      <c r="VS600" s="9"/>
      <c r="VT600" s="9"/>
      <c r="VU600" s="9"/>
      <c r="VV600" s="9"/>
      <c r="VW600" s="9"/>
      <c r="VX600" s="9"/>
      <c r="VY600" s="9"/>
      <c r="VZ600" s="9"/>
      <c r="WA600" s="9"/>
      <c r="WB600" s="9"/>
      <c r="WC600" s="9"/>
      <c r="WD600" s="9"/>
      <c r="WE600" s="9"/>
      <c r="WF600" s="9"/>
      <c r="WG600" s="9"/>
      <c r="WH600" s="9"/>
      <c r="WI600" s="9"/>
      <c r="WJ600" s="9"/>
      <c r="WK600" s="9"/>
      <c r="WL600" s="9"/>
      <c r="WM600" s="9"/>
      <c r="WN600" s="9"/>
      <c r="WO600" s="9"/>
      <c r="WP600" s="9"/>
      <c r="WQ600" s="9"/>
      <c r="WR600" s="9"/>
      <c r="WS600" s="9"/>
      <c r="WT600" s="9"/>
      <c r="WU600" s="9"/>
      <c r="WV600" s="9"/>
      <c r="WW600" s="9"/>
      <c r="WX600" s="9"/>
      <c r="WY600" s="9"/>
      <c r="WZ600" s="9"/>
      <c r="XA600" s="9"/>
      <c r="XB600" s="9"/>
      <c r="XC600" s="9"/>
      <c r="XD600" s="9"/>
      <c r="XE600" s="9"/>
      <c r="XF600" s="9"/>
      <c r="XG600" s="9"/>
      <c r="XH600" s="9"/>
      <c r="XI600" s="9"/>
      <c r="XJ600" s="9"/>
      <c r="XK600" s="9"/>
      <c r="XL600" s="9"/>
      <c r="XM600" s="9"/>
      <c r="XN600" s="9"/>
      <c r="XO600" s="9"/>
      <c r="XP600" s="9"/>
      <c r="XQ600" s="9"/>
      <c r="XR600" s="9"/>
      <c r="XS600" s="9"/>
      <c r="XT600" s="9"/>
      <c r="XU600" s="9"/>
      <c r="XV600" s="9"/>
      <c r="XW600" s="9"/>
      <c r="XX600" s="9"/>
      <c r="XY600" s="9"/>
      <c r="XZ600" s="9"/>
      <c r="YA600" s="9"/>
      <c r="YB600" s="9"/>
      <c r="YC600" s="9"/>
      <c r="YD600" s="9"/>
      <c r="YE600" s="9"/>
      <c r="YF600" s="9"/>
      <c r="YG600" s="9"/>
      <c r="YH600" s="9"/>
      <c r="YI600" s="9"/>
      <c r="YJ600" s="9"/>
      <c r="YK600" s="9"/>
      <c r="YL600" s="9"/>
      <c r="YM600" s="9"/>
      <c r="YN600" s="9"/>
      <c r="YO600" s="9"/>
      <c r="YP600" s="9"/>
      <c r="YQ600" s="9"/>
      <c r="YR600" s="9"/>
      <c r="YS600" s="9"/>
      <c r="YT600" s="9"/>
      <c r="YU600" s="9"/>
      <c r="YV600" s="9"/>
      <c r="YW600" s="9"/>
      <c r="YX600" s="9"/>
      <c r="YY600" s="9"/>
      <c r="YZ600" s="9"/>
      <c r="ZA600" s="9"/>
      <c r="ZB600" s="9"/>
      <c r="ZC600" s="9"/>
      <c r="ZD600" s="9"/>
      <c r="ZE600" s="9"/>
      <c r="ZF600" s="9"/>
      <c r="ZG600" s="9"/>
      <c r="ZH600" s="9"/>
      <c r="ZI600" s="9"/>
      <c r="ZJ600" s="9"/>
      <c r="ZK600" s="9"/>
      <c r="ZL600" s="9"/>
      <c r="ZM600" s="9"/>
      <c r="ZN600" s="9"/>
      <c r="ZO600" s="9"/>
      <c r="ZP600" s="9"/>
      <c r="ZQ600" s="9"/>
      <c r="ZR600" s="9"/>
      <c r="ZS600" s="9"/>
      <c r="ZT600" s="9"/>
      <c r="ZU600" s="9"/>
      <c r="ZV600" s="9"/>
      <c r="ZW600" s="9"/>
      <c r="ZX600" s="9"/>
      <c r="ZY600" s="9"/>
      <c r="ZZ600" s="9"/>
      <c r="AAA600" s="9"/>
      <c r="AAB600" s="9"/>
      <c r="AAC600" s="9"/>
      <c r="AAD600" s="9"/>
      <c r="AAE600" s="9"/>
      <c r="AAF600" s="9"/>
      <c r="AAG600" s="9"/>
      <c r="AAH600" s="9"/>
      <c r="AAI600" s="9"/>
      <c r="AAJ600" s="9"/>
      <c r="AAK600" s="9"/>
      <c r="AAL600" s="9"/>
      <c r="AAM600" s="9"/>
      <c r="AAN600" s="9"/>
      <c r="AAO600" s="9"/>
      <c r="AAP600" s="9"/>
      <c r="AAQ600" s="9"/>
      <c r="AAR600" s="9"/>
      <c r="AAS600" s="9"/>
      <c r="AAT600" s="9"/>
      <c r="AAU600" s="9"/>
      <c r="AAV600" s="9"/>
      <c r="AAW600" s="9"/>
      <c r="AAX600" s="9"/>
      <c r="AAY600" s="9"/>
      <c r="AAZ600" s="9"/>
      <c r="ABA600" s="9"/>
      <c r="ABB600" s="9"/>
      <c r="ABC600" s="9"/>
      <c r="ABD600" s="9"/>
      <c r="ABE600" s="9"/>
      <c r="ABF600" s="9"/>
      <c r="ABG600" s="9"/>
      <c r="ABH600" s="9"/>
      <c r="ABI600" s="9"/>
      <c r="ABJ600" s="9"/>
      <c r="ABK600" s="9"/>
      <c r="ABL600" s="9"/>
      <c r="ABM600" s="9"/>
      <c r="ABN600" s="9"/>
      <c r="ABO600" s="9"/>
      <c r="ABP600" s="9"/>
      <c r="ABQ600" s="9"/>
      <c r="ABR600" s="9"/>
      <c r="ABS600" s="9"/>
      <c r="ABT600" s="9"/>
      <c r="ABU600" s="9"/>
      <c r="ABV600" s="9"/>
      <c r="ABW600" s="9"/>
      <c r="ABX600" s="9"/>
      <c r="ABY600" s="9"/>
      <c r="ABZ600" s="9"/>
      <c r="ACA600" s="9"/>
      <c r="ACB600" s="9"/>
      <c r="ACC600" s="9"/>
      <c r="ACD600" s="9"/>
      <c r="ACE600" s="9"/>
      <c r="ACF600" s="9"/>
      <c r="ACG600" s="9"/>
      <c r="ACH600" s="9"/>
      <c r="ACI600" s="9"/>
      <c r="ACJ600" s="9"/>
      <c r="ACK600" s="9"/>
      <c r="ACL600" s="9"/>
      <c r="ACM600" s="9"/>
      <c r="ACN600" s="9"/>
      <c r="ACO600" s="9"/>
      <c r="ACP600" s="9"/>
      <c r="ACQ600" s="9"/>
      <c r="ACR600" s="9"/>
      <c r="ACS600" s="9"/>
      <c r="ACT600" s="9"/>
      <c r="ACU600" s="9"/>
      <c r="ACV600" s="9"/>
      <c r="ACW600" s="9"/>
      <c r="ACX600" s="9"/>
      <c r="ACY600" s="9"/>
      <c r="ACZ600" s="9"/>
      <c r="ADA600" s="9"/>
      <c r="ADB600" s="9"/>
      <c r="ADC600" s="9"/>
      <c r="ADD600" s="9"/>
      <c r="ADE600" s="9"/>
      <c r="ADF600" s="9"/>
      <c r="ADG600" s="9"/>
      <c r="ADH600" s="9"/>
      <c r="ADI600" s="9"/>
      <c r="ADJ600" s="9"/>
      <c r="ADK600" s="9"/>
      <c r="ADL600" s="9"/>
      <c r="ADM600" s="9"/>
      <c r="ADN600" s="9"/>
      <c r="ADO600" s="9"/>
      <c r="ADP600" s="9"/>
      <c r="ADQ600" s="9"/>
      <c r="ADR600" s="9"/>
      <c r="ADS600" s="9"/>
      <c r="ADT600" s="9"/>
      <c r="ADU600" s="9"/>
      <c r="ADV600" s="9"/>
      <c r="ADW600" s="9"/>
      <c r="ADX600" s="9"/>
      <c r="ADY600" s="9"/>
      <c r="ADZ600" s="9"/>
      <c r="AEA600" s="9"/>
      <c r="AEB600" s="9"/>
      <c r="AEC600" s="9"/>
      <c r="AED600" s="9"/>
      <c r="AEE600" s="9"/>
      <c r="AEF600" s="9"/>
      <c r="AEG600" s="9"/>
      <c r="AEH600" s="9"/>
      <c r="AEI600" s="9"/>
      <c r="AEJ600" s="9"/>
      <c r="AEK600" s="9"/>
      <c r="AEL600" s="9"/>
      <c r="AEM600" s="9"/>
      <c r="AEN600" s="9"/>
      <c r="AEO600" s="9"/>
      <c r="AEP600" s="9"/>
      <c r="AEQ600" s="9"/>
      <c r="AER600" s="9"/>
      <c r="AES600" s="9"/>
      <c r="AET600" s="9"/>
      <c r="AEU600" s="9"/>
      <c r="AEV600" s="9"/>
      <c r="AEW600" s="9"/>
      <c r="AEX600" s="9"/>
      <c r="AEY600" s="9"/>
      <c r="AEZ600" s="9"/>
      <c r="AFA600" s="9"/>
      <c r="AFB600" s="9"/>
      <c r="AFC600" s="9"/>
      <c r="AFD600" s="9"/>
      <c r="AFE600" s="9"/>
      <c r="AFF600" s="9"/>
      <c r="AFG600" s="9"/>
      <c r="AFH600" s="9"/>
      <c r="AFI600" s="9"/>
      <c r="AFJ600" s="9"/>
      <c r="AFK600" s="9"/>
      <c r="AFL600" s="9"/>
      <c r="AFM600" s="9"/>
      <c r="AFN600" s="9"/>
      <c r="AFO600" s="9"/>
      <c r="AFP600" s="9"/>
      <c r="AFQ600" s="9"/>
      <c r="AFR600" s="9"/>
      <c r="AFS600" s="9"/>
      <c r="AFT600" s="9"/>
      <c r="AFU600" s="9"/>
      <c r="AFV600" s="9"/>
      <c r="AFW600" s="9"/>
      <c r="AFX600" s="9"/>
      <c r="AFY600" s="9"/>
      <c r="AFZ600" s="9"/>
      <c r="AGA600" s="9"/>
      <c r="AGB600" s="9"/>
      <c r="AGC600" s="9"/>
      <c r="AGD600" s="9"/>
      <c r="AGE600" s="9"/>
      <c r="AGF600" s="9"/>
      <c r="AGG600" s="9"/>
      <c r="AGH600" s="9"/>
      <c r="AGI600" s="9"/>
      <c r="AGJ600" s="9"/>
      <c r="AGK600" s="9"/>
      <c r="AGL600" s="9"/>
      <c r="AGM600" s="9"/>
      <c r="AGN600" s="9"/>
      <c r="AGO600" s="9"/>
      <c r="AGP600" s="9"/>
      <c r="AGQ600" s="9"/>
      <c r="AGR600" s="9"/>
      <c r="AGS600" s="9"/>
      <c r="AGT600" s="9"/>
      <c r="AGU600" s="9"/>
      <c r="AGV600" s="9"/>
      <c r="AGW600" s="9"/>
      <c r="AGX600" s="9"/>
      <c r="AGY600" s="9"/>
      <c r="AGZ600" s="9"/>
      <c r="AHA600" s="9"/>
      <c r="AHB600" s="9"/>
      <c r="AHC600" s="9"/>
      <c r="AHD600" s="9"/>
      <c r="AHE600" s="9"/>
      <c r="AHF600" s="9"/>
      <c r="AHG600" s="9"/>
      <c r="AHH600" s="9"/>
      <c r="AHI600" s="9"/>
      <c r="AHJ600" s="9"/>
      <c r="AHK600" s="9"/>
      <c r="AHL600" s="9"/>
      <c r="AHM600" s="9"/>
      <c r="AHN600" s="9"/>
      <c r="AHO600" s="9"/>
      <c r="AHP600" s="9"/>
      <c r="AHQ600" s="9"/>
      <c r="AHR600" s="9"/>
      <c r="AHS600" s="9"/>
      <c r="AHT600" s="9"/>
      <c r="AHU600" s="9"/>
      <c r="AHV600" s="9"/>
      <c r="AHW600" s="9"/>
      <c r="AHX600" s="9"/>
      <c r="AHY600" s="9"/>
      <c r="AHZ600" s="9"/>
      <c r="AIA600" s="9"/>
      <c r="AIB600" s="9"/>
      <c r="AIC600" s="9"/>
      <c r="AID600" s="9"/>
      <c r="AIE600" s="9"/>
      <c r="AIF600" s="9"/>
      <c r="AIG600" s="9"/>
      <c r="AIH600" s="9"/>
      <c r="AII600" s="9"/>
      <c r="AIJ600" s="9"/>
      <c r="AIK600" s="9"/>
      <c r="AIL600" s="9"/>
      <c r="AIM600" s="9"/>
      <c r="AIN600" s="9"/>
      <c r="AIO600" s="9"/>
      <c r="AIP600" s="9"/>
      <c r="AIQ600" s="9"/>
      <c r="AIR600" s="9"/>
      <c r="AIS600" s="9"/>
      <c r="AIT600" s="9"/>
      <c r="AIU600" s="9"/>
      <c r="AIV600" s="9"/>
      <c r="AIW600" s="9"/>
      <c r="AIX600" s="9"/>
      <c r="AIY600" s="9"/>
      <c r="AIZ600" s="9"/>
      <c r="AJA600" s="9"/>
      <c r="AJB600" s="9"/>
      <c r="AJC600" s="9"/>
      <c r="AJD600" s="9"/>
      <c r="AJE600" s="9"/>
      <c r="AJF600" s="9"/>
      <c r="AJG600" s="9"/>
      <c r="AJH600" s="9"/>
      <c r="AJI600" s="9"/>
      <c r="AJJ600" s="9"/>
      <c r="AJK600" s="9"/>
      <c r="AJL600" s="9"/>
      <c r="AJM600" s="9"/>
      <c r="AJN600" s="9"/>
      <c r="AJO600" s="9"/>
      <c r="AJP600" s="9"/>
      <c r="AJQ600" s="9"/>
      <c r="AJR600" s="9"/>
      <c r="AJS600" s="9"/>
      <c r="AJT600" s="9"/>
      <c r="AJU600" s="9"/>
      <c r="AJV600" s="9"/>
      <c r="AJW600" s="9"/>
      <c r="AJX600" s="9"/>
      <c r="AJY600" s="9"/>
      <c r="AJZ600" s="9"/>
      <c r="AKA600" s="9"/>
      <c r="AKB600" s="9"/>
      <c r="AKC600" s="9"/>
      <c r="AKD600" s="9"/>
      <c r="AKE600" s="9"/>
      <c r="AKF600" s="9"/>
      <c r="AKG600" s="9"/>
      <c r="AKH600" s="9"/>
      <c r="AKI600" s="9"/>
      <c r="AKJ600" s="9"/>
      <c r="AKK600" s="9"/>
      <c r="AKL600" s="9"/>
      <c r="AKM600" s="9"/>
      <c r="AKN600" s="9"/>
      <c r="AKO600" s="9"/>
      <c r="AKP600" s="9"/>
      <c r="AKQ600" s="9"/>
      <c r="AKR600" s="9"/>
      <c r="AKS600" s="9"/>
      <c r="AKT600" s="9"/>
      <c r="AKU600" s="9"/>
      <c r="AKV600" s="9"/>
      <c r="AKW600" s="9"/>
      <c r="AKX600" s="9"/>
      <c r="AKY600" s="9"/>
      <c r="AKZ600" s="9"/>
      <c r="ALA600" s="9"/>
      <c r="ALB600" s="9"/>
      <c r="ALC600" s="9"/>
      <c r="ALD600" s="9"/>
      <c r="ALE600" s="9"/>
      <c r="ALF600" s="9"/>
      <c r="ALG600" s="9"/>
      <c r="ALH600" s="9"/>
      <c r="ALI600" s="9"/>
      <c r="ALJ600" s="9"/>
      <c r="ALK600" s="9"/>
      <c r="ALL600" s="9"/>
      <c r="ALM600" s="9"/>
      <c r="ALN600" s="9"/>
      <c r="ALO600" s="9"/>
      <c r="ALP600" s="9"/>
      <c r="ALQ600" s="9"/>
      <c r="ALR600" s="9"/>
      <c r="ALS600" s="9"/>
      <c r="ALT600" s="9"/>
      <c r="ALU600" s="9"/>
      <c r="ALV600" s="9"/>
      <c r="ALW600" s="9"/>
      <c r="ALX600" s="9"/>
      <c r="ALY600" s="9"/>
      <c r="ALZ600" s="9"/>
      <c r="AMA600" s="9"/>
      <c r="AMB600" s="9"/>
      <c r="AMC600" s="9"/>
      <c r="AMD600" s="9"/>
      <c r="AME600" s="9"/>
      <c r="AMF600" s="9"/>
      <c r="AMG600" s="9"/>
      <c r="AMH600" s="9"/>
      <c r="AMI600" s="9"/>
      <c r="AMJ600" s="9"/>
      <c r="AMK600" s="9"/>
    </row>
    <row r="601" spans="1:1025" s="8" customFormat="1" ht="27.75" hidden="1" thickBot="1">
      <c r="A601" s="146"/>
      <c r="B601" s="67">
        <f t="shared" ref="B601" si="57">F600</f>
        <v>7327</v>
      </c>
      <c r="C601" s="68"/>
      <c r="D601" s="68"/>
      <c r="E601" s="69" t="s">
        <v>437</v>
      </c>
      <c r="F601" s="136"/>
      <c r="G601" s="71"/>
      <c r="H601" s="72"/>
      <c r="I601" s="143"/>
      <c r="J601" s="74"/>
      <c r="K601" s="79"/>
      <c r="L601" s="80">
        <f>SUM(L600)</f>
        <v>2600</v>
      </c>
      <c r="M601" s="95">
        <f>SUM(M600)</f>
        <v>200</v>
      </c>
      <c r="N601" s="77">
        <f>M601+L601</f>
        <v>2800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  <c r="FI601" s="9"/>
      <c r="FJ601" s="9"/>
      <c r="FK601" s="9"/>
      <c r="FL601" s="9"/>
      <c r="FM601" s="9"/>
      <c r="FN601" s="9"/>
      <c r="FO601" s="9"/>
      <c r="FP601" s="9"/>
      <c r="FQ601" s="9"/>
      <c r="FR601" s="9"/>
      <c r="FS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  <c r="HE601" s="9"/>
      <c r="HF601" s="9"/>
      <c r="HG601" s="9"/>
      <c r="HH601" s="9"/>
      <c r="HI601" s="9"/>
      <c r="HJ601" s="9"/>
      <c r="HK601" s="9"/>
      <c r="HL601" s="9"/>
      <c r="HM601" s="9"/>
      <c r="HN601" s="9"/>
      <c r="HO601" s="9"/>
      <c r="HP601" s="9"/>
      <c r="HQ601" s="9"/>
      <c r="HR601" s="9"/>
      <c r="HS601" s="9"/>
      <c r="HT601" s="9"/>
      <c r="HU601" s="9"/>
      <c r="HV601" s="9"/>
      <c r="HW601" s="9"/>
      <c r="HX601" s="9"/>
      <c r="HY601" s="9"/>
      <c r="HZ601" s="9"/>
      <c r="IA601" s="9"/>
      <c r="IB601" s="9"/>
      <c r="IC601" s="9"/>
      <c r="ID601" s="9"/>
      <c r="IE601" s="9"/>
      <c r="IF601" s="9"/>
      <c r="IG601" s="9"/>
      <c r="IH601" s="9"/>
      <c r="II601" s="9"/>
      <c r="IJ601" s="9"/>
      <c r="IK601" s="9"/>
      <c r="IL601" s="9"/>
      <c r="IM601" s="9"/>
      <c r="IN601" s="9"/>
      <c r="IO601" s="9"/>
      <c r="IP601" s="9"/>
      <c r="IQ601" s="9"/>
      <c r="IR601" s="9"/>
      <c r="IS601" s="9"/>
      <c r="IT601" s="9"/>
      <c r="IU601" s="9"/>
      <c r="IV601" s="9"/>
      <c r="IW601" s="9"/>
      <c r="IX601" s="9"/>
      <c r="IY601" s="9"/>
      <c r="IZ601" s="9"/>
      <c r="JA601" s="9"/>
      <c r="JB601" s="9"/>
      <c r="JC601" s="9"/>
      <c r="JD601" s="9"/>
      <c r="JE601" s="9"/>
      <c r="JF601" s="9"/>
      <c r="JG601" s="9"/>
      <c r="JH601" s="9"/>
      <c r="JI601" s="9"/>
      <c r="JJ601" s="9"/>
      <c r="JK601" s="9"/>
      <c r="JL601" s="9"/>
      <c r="JM601" s="9"/>
      <c r="JN601" s="9"/>
      <c r="JO601" s="9"/>
      <c r="JP601" s="9"/>
      <c r="JQ601" s="9"/>
      <c r="JR601" s="9"/>
      <c r="JS601" s="9"/>
      <c r="JT601" s="9"/>
      <c r="JU601" s="9"/>
      <c r="JV601" s="9"/>
      <c r="JW601" s="9"/>
      <c r="JX601" s="9"/>
      <c r="JY601" s="9"/>
      <c r="JZ601" s="9"/>
      <c r="KA601" s="9"/>
      <c r="KB601" s="9"/>
      <c r="KC601" s="9"/>
      <c r="KD601" s="9"/>
      <c r="KE601" s="9"/>
      <c r="KF601" s="9"/>
      <c r="KG601" s="9"/>
      <c r="KH601" s="9"/>
      <c r="KI601" s="9"/>
      <c r="KJ601" s="9"/>
      <c r="KK601" s="9"/>
      <c r="KL601" s="9"/>
      <c r="KM601" s="9"/>
      <c r="KN601" s="9"/>
      <c r="KO601" s="9"/>
      <c r="KP601" s="9"/>
      <c r="KQ601" s="9"/>
      <c r="KR601" s="9"/>
      <c r="KS601" s="9"/>
      <c r="KT601" s="9"/>
      <c r="KU601" s="9"/>
      <c r="KV601" s="9"/>
      <c r="KW601" s="9"/>
      <c r="KX601" s="9"/>
      <c r="KY601" s="9"/>
      <c r="KZ601" s="9"/>
      <c r="LA601" s="9"/>
      <c r="LB601" s="9"/>
      <c r="LC601" s="9"/>
      <c r="LD601" s="9"/>
      <c r="LE601" s="9"/>
      <c r="LF601" s="9"/>
      <c r="LG601" s="9"/>
      <c r="LH601" s="9"/>
      <c r="LI601" s="9"/>
      <c r="LJ601" s="9"/>
      <c r="LK601" s="9"/>
      <c r="LL601" s="9"/>
      <c r="LM601" s="9"/>
      <c r="LN601" s="9"/>
      <c r="LO601" s="9"/>
      <c r="LP601" s="9"/>
      <c r="LQ601" s="9"/>
      <c r="LR601" s="9"/>
      <c r="LS601" s="9"/>
      <c r="LT601" s="9"/>
      <c r="LU601" s="9"/>
      <c r="LV601" s="9"/>
      <c r="LW601" s="9"/>
      <c r="LX601" s="9"/>
      <c r="LY601" s="9"/>
      <c r="LZ601" s="9"/>
      <c r="MA601" s="9"/>
      <c r="MB601" s="9"/>
      <c r="MC601" s="9"/>
      <c r="MD601" s="9"/>
      <c r="ME601" s="9"/>
      <c r="MF601" s="9"/>
      <c r="MG601" s="9"/>
      <c r="MH601" s="9"/>
      <c r="MI601" s="9"/>
      <c r="MJ601" s="9"/>
      <c r="MK601" s="9"/>
      <c r="ML601" s="9"/>
      <c r="MM601" s="9"/>
      <c r="MN601" s="9"/>
      <c r="MO601" s="9"/>
      <c r="MP601" s="9"/>
      <c r="MQ601" s="9"/>
      <c r="MR601" s="9"/>
      <c r="MS601" s="9"/>
      <c r="MT601" s="9"/>
      <c r="MU601" s="9"/>
      <c r="MV601" s="9"/>
      <c r="MW601" s="9"/>
      <c r="MX601" s="9"/>
      <c r="MY601" s="9"/>
      <c r="MZ601" s="9"/>
      <c r="NA601" s="9"/>
      <c r="NB601" s="9"/>
      <c r="NC601" s="9"/>
      <c r="ND601" s="9"/>
      <c r="NE601" s="9"/>
      <c r="NF601" s="9"/>
      <c r="NG601" s="9"/>
      <c r="NH601" s="9"/>
      <c r="NI601" s="9"/>
      <c r="NJ601" s="9"/>
      <c r="NK601" s="9"/>
      <c r="NL601" s="9"/>
      <c r="NM601" s="9"/>
      <c r="NN601" s="9"/>
      <c r="NO601" s="9"/>
      <c r="NP601" s="9"/>
      <c r="NQ601" s="9"/>
      <c r="NR601" s="9"/>
      <c r="NS601" s="9"/>
      <c r="NT601" s="9"/>
      <c r="NU601" s="9"/>
      <c r="NV601" s="9"/>
      <c r="NW601" s="9"/>
      <c r="NX601" s="9"/>
      <c r="NY601" s="9"/>
      <c r="NZ601" s="9"/>
      <c r="OA601" s="9"/>
      <c r="OB601" s="9"/>
      <c r="OC601" s="9"/>
      <c r="OD601" s="9"/>
      <c r="OE601" s="9"/>
      <c r="OF601" s="9"/>
      <c r="OG601" s="9"/>
      <c r="OH601" s="9"/>
      <c r="OI601" s="9"/>
      <c r="OJ601" s="9"/>
      <c r="OK601" s="9"/>
      <c r="OL601" s="9"/>
      <c r="OM601" s="9"/>
      <c r="ON601" s="9"/>
      <c r="OO601" s="9"/>
      <c r="OP601" s="9"/>
      <c r="OQ601" s="9"/>
      <c r="OR601" s="9"/>
      <c r="OS601" s="9"/>
      <c r="OT601" s="9"/>
      <c r="OU601" s="9"/>
      <c r="OV601" s="9"/>
      <c r="OW601" s="9"/>
      <c r="OX601" s="9"/>
      <c r="OY601" s="9"/>
      <c r="OZ601" s="9"/>
      <c r="PA601" s="9"/>
      <c r="PB601" s="9"/>
      <c r="PC601" s="9"/>
      <c r="PD601" s="9"/>
      <c r="PE601" s="9"/>
      <c r="PF601" s="9"/>
      <c r="PG601" s="9"/>
      <c r="PH601" s="9"/>
      <c r="PI601" s="9"/>
      <c r="PJ601" s="9"/>
      <c r="PK601" s="9"/>
      <c r="PL601" s="9"/>
      <c r="PM601" s="9"/>
      <c r="PN601" s="9"/>
      <c r="PO601" s="9"/>
      <c r="PP601" s="9"/>
      <c r="PQ601" s="9"/>
      <c r="PR601" s="9"/>
      <c r="PS601" s="9"/>
      <c r="PT601" s="9"/>
      <c r="PU601" s="9"/>
      <c r="PV601" s="9"/>
      <c r="PW601" s="9"/>
      <c r="PX601" s="9"/>
      <c r="PY601" s="9"/>
      <c r="PZ601" s="9"/>
      <c r="QA601" s="9"/>
      <c r="QB601" s="9"/>
      <c r="QC601" s="9"/>
      <c r="QD601" s="9"/>
      <c r="QE601" s="9"/>
      <c r="QF601" s="9"/>
      <c r="QG601" s="9"/>
      <c r="QH601" s="9"/>
      <c r="QI601" s="9"/>
      <c r="QJ601" s="9"/>
      <c r="QK601" s="9"/>
      <c r="QL601" s="9"/>
      <c r="QM601" s="9"/>
      <c r="QN601" s="9"/>
      <c r="QO601" s="9"/>
      <c r="QP601" s="9"/>
      <c r="QQ601" s="9"/>
      <c r="QR601" s="9"/>
      <c r="QS601" s="9"/>
      <c r="QT601" s="9"/>
      <c r="QU601" s="9"/>
      <c r="QV601" s="9"/>
      <c r="QW601" s="9"/>
      <c r="QX601" s="9"/>
      <c r="QY601" s="9"/>
      <c r="QZ601" s="9"/>
      <c r="RA601" s="9"/>
      <c r="RB601" s="9"/>
      <c r="RC601" s="9"/>
      <c r="RD601" s="9"/>
      <c r="RE601" s="9"/>
      <c r="RF601" s="9"/>
      <c r="RG601" s="9"/>
      <c r="RH601" s="9"/>
      <c r="RI601" s="9"/>
      <c r="RJ601" s="9"/>
      <c r="RK601" s="9"/>
      <c r="RL601" s="9"/>
      <c r="RM601" s="9"/>
      <c r="RN601" s="9"/>
      <c r="RO601" s="9"/>
      <c r="RP601" s="9"/>
      <c r="RQ601" s="9"/>
      <c r="RR601" s="9"/>
      <c r="RS601" s="9"/>
      <c r="RT601" s="9"/>
      <c r="RU601" s="9"/>
      <c r="RV601" s="9"/>
      <c r="RW601" s="9"/>
      <c r="RX601" s="9"/>
      <c r="RY601" s="9"/>
      <c r="RZ601" s="9"/>
      <c r="SA601" s="9"/>
      <c r="SB601" s="9"/>
      <c r="SC601" s="9"/>
      <c r="SD601" s="9"/>
      <c r="SE601" s="9"/>
      <c r="SF601" s="9"/>
      <c r="SG601" s="9"/>
      <c r="SH601" s="9"/>
      <c r="SI601" s="9"/>
      <c r="SJ601" s="9"/>
      <c r="SK601" s="9"/>
      <c r="SL601" s="9"/>
      <c r="SM601" s="9"/>
      <c r="SN601" s="9"/>
      <c r="SO601" s="9"/>
      <c r="SP601" s="9"/>
      <c r="SQ601" s="9"/>
      <c r="SR601" s="9"/>
      <c r="SS601" s="9"/>
      <c r="ST601" s="9"/>
      <c r="SU601" s="9"/>
      <c r="SV601" s="9"/>
      <c r="SW601" s="9"/>
      <c r="SX601" s="9"/>
      <c r="SY601" s="9"/>
      <c r="SZ601" s="9"/>
      <c r="TA601" s="9"/>
      <c r="TB601" s="9"/>
      <c r="TC601" s="9"/>
      <c r="TD601" s="9"/>
      <c r="TE601" s="9"/>
      <c r="TF601" s="9"/>
      <c r="TG601" s="9"/>
      <c r="TH601" s="9"/>
      <c r="TI601" s="9"/>
      <c r="TJ601" s="9"/>
      <c r="TK601" s="9"/>
      <c r="TL601" s="9"/>
      <c r="TM601" s="9"/>
      <c r="TN601" s="9"/>
      <c r="TO601" s="9"/>
      <c r="TP601" s="9"/>
      <c r="TQ601" s="9"/>
      <c r="TR601" s="9"/>
      <c r="TS601" s="9"/>
      <c r="TT601" s="9"/>
      <c r="TU601" s="9"/>
      <c r="TV601" s="9"/>
      <c r="TW601" s="9"/>
      <c r="TX601" s="9"/>
      <c r="TY601" s="9"/>
      <c r="TZ601" s="9"/>
      <c r="UA601" s="9"/>
      <c r="UB601" s="9"/>
      <c r="UC601" s="9"/>
      <c r="UD601" s="9"/>
      <c r="UE601" s="9"/>
      <c r="UF601" s="9"/>
      <c r="UG601" s="9"/>
      <c r="UH601" s="9"/>
      <c r="UI601" s="9"/>
      <c r="UJ601" s="9"/>
      <c r="UK601" s="9"/>
      <c r="UL601" s="9"/>
      <c r="UM601" s="9"/>
      <c r="UN601" s="9"/>
      <c r="UO601" s="9"/>
      <c r="UP601" s="9"/>
      <c r="UQ601" s="9"/>
      <c r="UR601" s="9"/>
      <c r="US601" s="9"/>
      <c r="UT601" s="9"/>
      <c r="UU601" s="9"/>
      <c r="UV601" s="9"/>
      <c r="UW601" s="9"/>
      <c r="UX601" s="9"/>
      <c r="UY601" s="9"/>
      <c r="UZ601" s="9"/>
      <c r="VA601" s="9"/>
      <c r="VB601" s="9"/>
      <c r="VC601" s="9"/>
      <c r="VD601" s="9"/>
      <c r="VE601" s="9"/>
      <c r="VF601" s="9"/>
      <c r="VG601" s="9"/>
      <c r="VH601" s="9"/>
      <c r="VI601" s="9"/>
      <c r="VJ601" s="9"/>
      <c r="VK601" s="9"/>
      <c r="VL601" s="9"/>
      <c r="VM601" s="9"/>
      <c r="VN601" s="9"/>
      <c r="VO601" s="9"/>
      <c r="VP601" s="9"/>
      <c r="VQ601" s="9"/>
      <c r="VR601" s="9"/>
      <c r="VS601" s="9"/>
      <c r="VT601" s="9"/>
      <c r="VU601" s="9"/>
      <c r="VV601" s="9"/>
      <c r="VW601" s="9"/>
      <c r="VX601" s="9"/>
      <c r="VY601" s="9"/>
      <c r="VZ601" s="9"/>
      <c r="WA601" s="9"/>
      <c r="WB601" s="9"/>
      <c r="WC601" s="9"/>
      <c r="WD601" s="9"/>
      <c r="WE601" s="9"/>
      <c r="WF601" s="9"/>
      <c r="WG601" s="9"/>
      <c r="WH601" s="9"/>
      <c r="WI601" s="9"/>
      <c r="WJ601" s="9"/>
      <c r="WK601" s="9"/>
      <c r="WL601" s="9"/>
      <c r="WM601" s="9"/>
      <c r="WN601" s="9"/>
      <c r="WO601" s="9"/>
      <c r="WP601" s="9"/>
      <c r="WQ601" s="9"/>
      <c r="WR601" s="9"/>
      <c r="WS601" s="9"/>
      <c r="WT601" s="9"/>
      <c r="WU601" s="9"/>
      <c r="WV601" s="9"/>
      <c r="WW601" s="9"/>
      <c r="WX601" s="9"/>
      <c r="WY601" s="9"/>
      <c r="WZ601" s="9"/>
      <c r="XA601" s="9"/>
      <c r="XB601" s="9"/>
      <c r="XC601" s="9"/>
      <c r="XD601" s="9"/>
      <c r="XE601" s="9"/>
      <c r="XF601" s="9"/>
      <c r="XG601" s="9"/>
      <c r="XH601" s="9"/>
      <c r="XI601" s="9"/>
      <c r="XJ601" s="9"/>
      <c r="XK601" s="9"/>
      <c r="XL601" s="9"/>
      <c r="XM601" s="9"/>
      <c r="XN601" s="9"/>
      <c r="XO601" s="9"/>
      <c r="XP601" s="9"/>
      <c r="XQ601" s="9"/>
      <c r="XR601" s="9"/>
      <c r="XS601" s="9"/>
      <c r="XT601" s="9"/>
      <c r="XU601" s="9"/>
      <c r="XV601" s="9"/>
      <c r="XW601" s="9"/>
      <c r="XX601" s="9"/>
      <c r="XY601" s="9"/>
      <c r="XZ601" s="9"/>
      <c r="YA601" s="9"/>
      <c r="YB601" s="9"/>
      <c r="YC601" s="9"/>
      <c r="YD601" s="9"/>
      <c r="YE601" s="9"/>
      <c r="YF601" s="9"/>
      <c r="YG601" s="9"/>
      <c r="YH601" s="9"/>
      <c r="YI601" s="9"/>
      <c r="YJ601" s="9"/>
      <c r="YK601" s="9"/>
      <c r="YL601" s="9"/>
      <c r="YM601" s="9"/>
      <c r="YN601" s="9"/>
      <c r="YO601" s="9"/>
      <c r="YP601" s="9"/>
      <c r="YQ601" s="9"/>
      <c r="YR601" s="9"/>
      <c r="YS601" s="9"/>
      <c r="YT601" s="9"/>
      <c r="YU601" s="9"/>
      <c r="YV601" s="9"/>
      <c r="YW601" s="9"/>
      <c r="YX601" s="9"/>
      <c r="YY601" s="9"/>
      <c r="YZ601" s="9"/>
      <c r="ZA601" s="9"/>
      <c r="ZB601" s="9"/>
      <c r="ZC601" s="9"/>
      <c r="ZD601" s="9"/>
      <c r="ZE601" s="9"/>
      <c r="ZF601" s="9"/>
      <c r="ZG601" s="9"/>
      <c r="ZH601" s="9"/>
      <c r="ZI601" s="9"/>
      <c r="ZJ601" s="9"/>
      <c r="ZK601" s="9"/>
      <c r="ZL601" s="9"/>
      <c r="ZM601" s="9"/>
      <c r="ZN601" s="9"/>
      <c r="ZO601" s="9"/>
      <c r="ZP601" s="9"/>
      <c r="ZQ601" s="9"/>
      <c r="ZR601" s="9"/>
      <c r="ZS601" s="9"/>
      <c r="ZT601" s="9"/>
      <c r="ZU601" s="9"/>
      <c r="ZV601" s="9"/>
      <c r="ZW601" s="9"/>
      <c r="ZX601" s="9"/>
      <c r="ZY601" s="9"/>
      <c r="ZZ601" s="9"/>
      <c r="AAA601" s="9"/>
      <c r="AAB601" s="9"/>
      <c r="AAC601" s="9"/>
      <c r="AAD601" s="9"/>
      <c r="AAE601" s="9"/>
      <c r="AAF601" s="9"/>
      <c r="AAG601" s="9"/>
      <c r="AAH601" s="9"/>
      <c r="AAI601" s="9"/>
      <c r="AAJ601" s="9"/>
      <c r="AAK601" s="9"/>
      <c r="AAL601" s="9"/>
      <c r="AAM601" s="9"/>
      <c r="AAN601" s="9"/>
      <c r="AAO601" s="9"/>
      <c r="AAP601" s="9"/>
      <c r="AAQ601" s="9"/>
      <c r="AAR601" s="9"/>
      <c r="AAS601" s="9"/>
      <c r="AAT601" s="9"/>
      <c r="AAU601" s="9"/>
      <c r="AAV601" s="9"/>
      <c r="AAW601" s="9"/>
      <c r="AAX601" s="9"/>
      <c r="AAY601" s="9"/>
      <c r="AAZ601" s="9"/>
      <c r="ABA601" s="9"/>
      <c r="ABB601" s="9"/>
      <c r="ABC601" s="9"/>
      <c r="ABD601" s="9"/>
      <c r="ABE601" s="9"/>
      <c r="ABF601" s="9"/>
      <c r="ABG601" s="9"/>
      <c r="ABH601" s="9"/>
      <c r="ABI601" s="9"/>
      <c r="ABJ601" s="9"/>
      <c r="ABK601" s="9"/>
      <c r="ABL601" s="9"/>
      <c r="ABM601" s="9"/>
      <c r="ABN601" s="9"/>
      <c r="ABO601" s="9"/>
      <c r="ABP601" s="9"/>
      <c r="ABQ601" s="9"/>
      <c r="ABR601" s="9"/>
      <c r="ABS601" s="9"/>
      <c r="ABT601" s="9"/>
      <c r="ABU601" s="9"/>
      <c r="ABV601" s="9"/>
      <c r="ABW601" s="9"/>
      <c r="ABX601" s="9"/>
      <c r="ABY601" s="9"/>
      <c r="ABZ601" s="9"/>
      <c r="ACA601" s="9"/>
      <c r="ACB601" s="9"/>
      <c r="ACC601" s="9"/>
      <c r="ACD601" s="9"/>
      <c r="ACE601" s="9"/>
      <c r="ACF601" s="9"/>
      <c r="ACG601" s="9"/>
      <c r="ACH601" s="9"/>
      <c r="ACI601" s="9"/>
      <c r="ACJ601" s="9"/>
      <c r="ACK601" s="9"/>
      <c r="ACL601" s="9"/>
      <c r="ACM601" s="9"/>
      <c r="ACN601" s="9"/>
      <c r="ACO601" s="9"/>
      <c r="ACP601" s="9"/>
      <c r="ACQ601" s="9"/>
      <c r="ACR601" s="9"/>
      <c r="ACS601" s="9"/>
      <c r="ACT601" s="9"/>
      <c r="ACU601" s="9"/>
      <c r="ACV601" s="9"/>
      <c r="ACW601" s="9"/>
      <c r="ACX601" s="9"/>
      <c r="ACY601" s="9"/>
      <c r="ACZ601" s="9"/>
      <c r="ADA601" s="9"/>
      <c r="ADB601" s="9"/>
      <c r="ADC601" s="9"/>
      <c r="ADD601" s="9"/>
      <c r="ADE601" s="9"/>
      <c r="ADF601" s="9"/>
      <c r="ADG601" s="9"/>
      <c r="ADH601" s="9"/>
      <c r="ADI601" s="9"/>
      <c r="ADJ601" s="9"/>
      <c r="ADK601" s="9"/>
      <c r="ADL601" s="9"/>
      <c r="ADM601" s="9"/>
      <c r="ADN601" s="9"/>
      <c r="ADO601" s="9"/>
      <c r="ADP601" s="9"/>
      <c r="ADQ601" s="9"/>
      <c r="ADR601" s="9"/>
      <c r="ADS601" s="9"/>
      <c r="ADT601" s="9"/>
      <c r="ADU601" s="9"/>
      <c r="ADV601" s="9"/>
      <c r="ADW601" s="9"/>
      <c r="ADX601" s="9"/>
      <c r="ADY601" s="9"/>
      <c r="ADZ601" s="9"/>
      <c r="AEA601" s="9"/>
      <c r="AEB601" s="9"/>
      <c r="AEC601" s="9"/>
      <c r="AED601" s="9"/>
      <c r="AEE601" s="9"/>
      <c r="AEF601" s="9"/>
      <c r="AEG601" s="9"/>
      <c r="AEH601" s="9"/>
      <c r="AEI601" s="9"/>
      <c r="AEJ601" s="9"/>
      <c r="AEK601" s="9"/>
      <c r="AEL601" s="9"/>
      <c r="AEM601" s="9"/>
      <c r="AEN601" s="9"/>
      <c r="AEO601" s="9"/>
      <c r="AEP601" s="9"/>
      <c r="AEQ601" s="9"/>
      <c r="AER601" s="9"/>
      <c r="AES601" s="9"/>
      <c r="AET601" s="9"/>
      <c r="AEU601" s="9"/>
      <c r="AEV601" s="9"/>
      <c r="AEW601" s="9"/>
      <c r="AEX601" s="9"/>
      <c r="AEY601" s="9"/>
      <c r="AEZ601" s="9"/>
      <c r="AFA601" s="9"/>
      <c r="AFB601" s="9"/>
      <c r="AFC601" s="9"/>
      <c r="AFD601" s="9"/>
      <c r="AFE601" s="9"/>
      <c r="AFF601" s="9"/>
      <c r="AFG601" s="9"/>
      <c r="AFH601" s="9"/>
      <c r="AFI601" s="9"/>
      <c r="AFJ601" s="9"/>
      <c r="AFK601" s="9"/>
      <c r="AFL601" s="9"/>
      <c r="AFM601" s="9"/>
      <c r="AFN601" s="9"/>
      <c r="AFO601" s="9"/>
      <c r="AFP601" s="9"/>
      <c r="AFQ601" s="9"/>
      <c r="AFR601" s="9"/>
      <c r="AFS601" s="9"/>
      <c r="AFT601" s="9"/>
      <c r="AFU601" s="9"/>
      <c r="AFV601" s="9"/>
      <c r="AFW601" s="9"/>
      <c r="AFX601" s="9"/>
      <c r="AFY601" s="9"/>
      <c r="AFZ601" s="9"/>
      <c r="AGA601" s="9"/>
      <c r="AGB601" s="9"/>
      <c r="AGC601" s="9"/>
      <c r="AGD601" s="9"/>
      <c r="AGE601" s="9"/>
      <c r="AGF601" s="9"/>
      <c r="AGG601" s="9"/>
      <c r="AGH601" s="9"/>
      <c r="AGI601" s="9"/>
      <c r="AGJ601" s="9"/>
      <c r="AGK601" s="9"/>
      <c r="AGL601" s="9"/>
      <c r="AGM601" s="9"/>
      <c r="AGN601" s="9"/>
      <c r="AGO601" s="9"/>
      <c r="AGP601" s="9"/>
      <c r="AGQ601" s="9"/>
      <c r="AGR601" s="9"/>
      <c r="AGS601" s="9"/>
      <c r="AGT601" s="9"/>
      <c r="AGU601" s="9"/>
      <c r="AGV601" s="9"/>
      <c r="AGW601" s="9"/>
      <c r="AGX601" s="9"/>
      <c r="AGY601" s="9"/>
      <c r="AGZ601" s="9"/>
      <c r="AHA601" s="9"/>
      <c r="AHB601" s="9"/>
      <c r="AHC601" s="9"/>
      <c r="AHD601" s="9"/>
      <c r="AHE601" s="9"/>
      <c r="AHF601" s="9"/>
      <c r="AHG601" s="9"/>
      <c r="AHH601" s="9"/>
      <c r="AHI601" s="9"/>
      <c r="AHJ601" s="9"/>
      <c r="AHK601" s="9"/>
      <c r="AHL601" s="9"/>
      <c r="AHM601" s="9"/>
      <c r="AHN601" s="9"/>
      <c r="AHO601" s="9"/>
      <c r="AHP601" s="9"/>
      <c r="AHQ601" s="9"/>
      <c r="AHR601" s="9"/>
      <c r="AHS601" s="9"/>
      <c r="AHT601" s="9"/>
      <c r="AHU601" s="9"/>
      <c r="AHV601" s="9"/>
      <c r="AHW601" s="9"/>
      <c r="AHX601" s="9"/>
      <c r="AHY601" s="9"/>
      <c r="AHZ601" s="9"/>
      <c r="AIA601" s="9"/>
      <c r="AIB601" s="9"/>
      <c r="AIC601" s="9"/>
      <c r="AID601" s="9"/>
      <c r="AIE601" s="9"/>
      <c r="AIF601" s="9"/>
      <c r="AIG601" s="9"/>
      <c r="AIH601" s="9"/>
      <c r="AII601" s="9"/>
      <c r="AIJ601" s="9"/>
      <c r="AIK601" s="9"/>
      <c r="AIL601" s="9"/>
      <c r="AIM601" s="9"/>
      <c r="AIN601" s="9"/>
      <c r="AIO601" s="9"/>
      <c r="AIP601" s="9"/>
      <c r="AIQ601" s="9"/>
      <c r="AIR601" s="9"/>
      <c r="AIS601" s="9"/>
      <c r="AIT601" s="9"/>
      <c r="AIU601" s="9"/>
      <c r="AIV601" s="9"/>
      <c r="AIW601" s="9"/>
      <c r="AIX601" s="9"/>
      <c r="AIY601" s="9"/>
      <c r="AIZ601" s="9"/>
      <c r="AJA601" s="9"/>
      <c r="AJB601" s="9"/>
      <c r="AJC601" s="9"/>
      <c r="AJD601" s="9"/>
      <c r="AJE601" s="9"/>
      <c r="AJF601" s="9"/>
      <c r="AJG601" s="9"/>
      <c r="AJH601" s="9"/>
      <c r="AJI601" s="9"/>
      <c r="AJJ601" s="9"/>
      <c r="AJK601" s="9"/>
      <c r="AJL601" s="9"/>
      <c r="AJM601" s="9"/>
      <c r="AJN601" s="9"/>
      <c r="AJO601" s="9"/>
      <c r="AJP601" s="9"/>
      <c r="AJQ601" s="9"/>
      <c r="AJR601" s="9"/>
      <c r="AJS601" s="9"/>
      <c r="AJT601" s="9"/>
      <c r="AJU601" s="9"/>
      <c r="AJV601" s="9"/>
      <c r="AJW601" s="9"/>
      <c r="AJX601" s="9"/>
      <c r="AJY601" s="9"/>
      <c r="AJZ601" s="9"/>
      <c r="AKA601" s="9"/>
      <c r="AKB601" s="9"/>
      <c r="AKC601" s="9"/>
      <c r="AKD601" s="9"/>
      <c r="AKE601" s="9"/>
      <c r="AKF601" s="9"/>
      <c r="AKG601" s="9"/>
      <c r="AKH601" s="9"/>
      <c r="AKI601" s="9"/>
      <c r="AKJ601" s="9"/>
      <c r="AKK601" s="9"/>
      <c r="AKL601" s="9"/>
      <c r="AKM601" s="9"/>
      <c r="AKN601" s="9"/>
      <c r="AKO601" s="9"/>
      <c r="AKP601" s="9"/>
      <c r="AKQ601" s="9"/>
      <c r="AKR601" s="9"/>
      <c r="AKS601" s="9"/>
      <c r="AKT601" s="9"/>
      <c r="AKU601" s="9"/>
      <c r="AKV601" s="9"/>
      <c r="AKW601" s="9"/>
      <c r="AKX601" s="9"/>
      <c r="AKY601" s="9"/>
      <c r="AKZ601" s="9"/>
      <c r="ALA601" s="9"/>
      <c r="ALB601" s="9"/>
      <c r="ALC601" s="9"/>
      <c r="ALD601" s="9"/>
      <c r="ALE601" s="9"/>
      <c r="ALF601" s="9"/>
      <c r="ALG601" s="9"/>
      <c r="ALH601" s="9"/>
      <c r="ALI601" s="9"/>
      <c r="ALJ601" s="9"/>
      <c r="ALK601" s="9"/>
      <c r="ALL601" s="9"/>
      <c r="ALM601" s="9"/>
      <c r="ALN601" s="9"/>
      <c r="ALO601" s="9"/>
      <c r="ALP601" s="9"/>
      <c r="ALQ601" s="9"/>
      <c r="ALR601" s="9"/>
      <c r="ALS601" s="9"/>
      <c r="ALT601" s="9"/>
      <c r="ALU601" s="9"/>
      <c r="ALV601" s="9"/>
      <c r="ALW601" s="9"/>
      <c r="ALX601" s="9"/>
      <c r="ALY601" s="9"/>
      <c r="ALZ601" s="9"/>
      <c r="AMA601" s="9"/>
      <c r="AMB601" s="9"/>
      <c r="AMC601" s="9"/>
      <c r="AMD601" s="9"/>
      <c r="AME601" s="9"/>
      <c r="AMF601" s="9"/>
      <c r="AMG601" s="9"/>
      <c r="AMH601" s="9"/>
      <c r="AMI601" s="9"/>
      <c r="AMJ601" s="9"/>
      <c r="AMK601" s="9"/>
    </row>
    <row r="602" spans="1:1025" s="8" customFormat="1" ht="24.75" hidden="1">
      <c r="A602" s="113"/>
      <c r="B602" s="51"/>
      <c r="C602" s="51"/>
      <c r="D602" s="51"/>
      <c r="E602" s="52"/>
      <c r="F602" s="25"/>
      <c r="G602" s="26"/>
      <c r="H602" s="53"/>
      <c r="I602" s="54"/>
      <c r="J602" s="55"/>
      <c r="K602" s="55"/>
      <c r="L602" s="56"/>
      <c r="M602" s="56"/>
      <c r="N602" s="57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9"/>
      <c r="FS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  <c r="HJ602" s="9"/>
      <c r="HK602" s="9"/>
      <c r="HL602" s="9"/>
      <c r="HM602" s="9"/>
      <c r="HN602" s="9"/>
      <c r="HO602" s="9"/>
      <c r="HP602" s="9"/>
      <c r="HQ602" s="9"/>
      <c r="HR602" s="9"/>
      <c r="HS602" s="9"/>
      <c r="HT602" s="9"/>
      <c r="HU602" s="9"/>
      <c r="HV602" s="9"/>
      <c r="HW602" s="9"/>
      <c r="HX602" s="9"/>
      <c r="HY602" s="9"/>
      <c r="HZ602" s="9"/>
      <c r="IA602" s="9"/>
      <c r="IB602" s="9"/>
      <c r="IC602" s="9"/>
      <c r="ID602" s="9"/>
      <c r="IE602" s="9"/>
      <c r="IF602" s="9"/>
      <c r="IG602" s="9"/>
      <c r="IH602" s="9"/>
      <c r="II602" s="9"/>
      <c r="IJ602" s="9"/>
      <c r="IK602" s="9"/>
      <c r="IL602" s="9"/>
      <c r="IM602" s="9"/>
      <c r="IN602" s="9"/>
      <c r="IO602" s="9"/>
      <c r="IP602" s="9"/>
      <c r="IQ602" s="9"/>
      <c r="IR602" s="9"/>
      <c r="IS602" s="9"/>
      <c r="IT602" s="9"/>
      <c r="IU602" s="9"/>
      <c r="IV602" s="9"/>
      <c r="IW602" s="9"/>
      <c r="IX602" s="9"/>
      <c r="IY602" s="9"/>
      <c r="IZ602" s="9"/>
      <c r="JA602" s="9"/>
      <c r="JB602" s="9"/>
      <c r="JC602" s="9"/>
      <c r="JD602" s="9"/>
      <c r="JE602" s="9"/>
      <c r="JF602" s="9"/>
      <c r="JG602" s="9"/>
      <c r="JH602" s="9"/>
      <c r="JI602" s="9"/>
      <c r="JJ602" s="9"/>
      <c r="JK602" s="9"/>
      <c r="JL602" s="9"/>
      <c r="JM602" s="9"/>
      <c r="JN602" s="9"/>
      <c r="JO602" s="9"/>
      <c r="JP602" s="9"/>
      <c r="JQ602" s="9"/>
      <c r="JR602" s="9"/>
      <c r="JS602" s="9"/>
      <c r="JT602" s="9"/>
      <c r="JU602" s="9"/>
      <c r="JV602" s="9"/>
      <c r="JW602" s="9"/>
      <c r="JX602" s="9"/>
      <c r="JY602" s="9"/>
      <c r="JZ602" s="9"/>
      <c r="KA602" s="9"/>
      <c r="KB602" s="9"/>
      <c r="KC602" s="9"/>
      <c r="KD602" s="9"/>
      <c r="KE602" s="9"/>
      <c r="KF602" s="9"/>
      <c r="KG602" s="9"/>
      <c r="KH602" s="9"/>
      <c r="KI602" s="9"/>
      <c r="KJ602" s="9"/>
      <c r="KK602" s="9"/>
      <c r="KL602" s="9"/>
      <c r="KM602" s="9"/>
      <c r="KN602" s="9"/>
      <c r="KO602" s="9"/>
      <c r="KP602" s="9"/>
      <c r="KQ602" s="9"/>
      <c r="KR602" s="9"/>
      <c r="KS602" s="9"/>
      <c r="KT602" s="9"/>
      <c r="KU602" s="9"/>
      <c r="KV602" s="9"/>
      <c r="KW602" s="9"/>
      <c r="KX602" s="9"/>
      <c r="KY602" s="9"/>
      <c r="KZ602" s="9"/>
      <c r="LA602" s="9"/>
      <c r="LB602" s="9"/>
      <c r="LC602" s="9"/>
      <c r="LD602" s="9"/>
      <c r="LE602" s="9"/>
      <c r="LF602" s="9"/>
      <c r="LG602" s="9"/>
      <c r="LH602" s="9"/>
      <c r="LI602" s="9"/>
      <c r="LJ602" s="9"/>
      <c r="LK602" s="9"/>
      <c r="LL602" s="9"/>
      <c r="LM602" s="9"/>
      <c r="LN602" s="9"/>
      <c r="LO602" s="9"/>
      <c r="LP602" s="9"/>
      <c r="LQ602" s="9"/>
      <c r="LR602" s="9"/>
      <c r="LS602" s="9"/>
      <c r="LT602" s="9"/>
      <c r="LU602" s="9"/>
      <c r="LV602" s="9"/>
      <c r="LW602" s="9"/>
      <c r="LX602" s="9"/>
      <c r="LY602" s="9"/>
      <c r="LZ602" s="9"/>
      <c r="MA602" s="9"/>
      <c r="MB602" s="9"/>
      <c r="MC602" s="9"/>
      <c r="MD602" s="9"/>
      <c r="ME602" s="9"/>
      <c r="MF602" s="9"/>
      <c r="MG602" s="9"/>
      <c r="MH602" s="9"/>
      <c r="MI602" s="9"/>
      <c r="MJ602" s="9"/>
      <c r="MK602" s="9"/>
      <c r="ML602" s="9"/>
      <c r="MM602" s="9"/>
      <c r="MN602" s="9"/>
      <c r="MO602" s="9"/>
      <c r="MP602" s="9"/>
      <c r="MQ602" s="9"/>
      <c r="MR602" s="9"/>
      <c r="MS602" s="9"/>
      <c r="MT602" s="9"/>
      <c r="MU602" s="9"/>
      <c r="MV602" s="9"/>
      <c r="MW602" s="9"/>
      <c r="MX602" s="9"/>
      <c r="MY602" s="9"/>
      <c r="MZ602" s="9"/>
      <c r="NA602" s="9"/>
      <c r="NB602" s="9"/>
      <c r="NC602" s="9"/>
      <c r="ND602" s="9"/>
      <c r="NE602" s="9"/>
      <c r="NF602" s="9"/>
      <c r="NG602" s="9"/>
      <c r="NH602" s="9"/>
      <c r="NI602" s="9"/>
      <c r="NJ602" s="9"/>
      <c r="NK602" s="9"/>
      <c r="NL602" s="9"/>
      <c r="NM602" s="9"/>
      <c r="NN602" s="9"/>
      <c r="NO602" s="9"/>
      <c r="NP602" s="9"/>
      <c r="NQ602" s="9"/>
      <c r="NR602" s="9"/>
      <c r="NS602" s="9"/>
      <c r="NT602" s="9"/>
      <c r="NU602" s="9"/>
      <c r="NV602" s="9"/>
      <c r="NW602" s="9"/>
      <c r="NX602" s="9"/>
      <c r="NY602" s="9"/>
      <c r="NZ602" s="9"/>
      <c r="OA602" s="9"/>
      <c r="OB602" s="9"/>
      <c r="OC602" s="9"/>
      <c r="OD602" s="9"/>
      <c r="OE602" s="9"/>
      <c r="OF602" s="9"/>
      <c r="OG602" s="9"/>
      <c r="OH602" s="9"/>
      <c r="OI602" s="9"/>
      <c r="OJ602" s="9"/>
      <c r="OK602" s="9"/>
      <c r="OL602" s="9"/>
      <c r="OM602" s="9"/>
      <c r="ON602" s="9"/>
      <c r="OO602" s="9"/>
      <c r="OP602" s="9"/>
      <c r="OQ602" s="9"/>
      <c r="OR602" s="9"/>
      <c r="OS602" s="9"/>
      <c r="OT602" s="9"/>
      <c r="OU602" s="9"/>
      <c r="OV602" s="9"/>
      <c r="OW602" s="9"/>
      <c r="OX602" s="9"/>
      <c r="OY602" s="9"/>
      <c r="OZ602" s="9"/>
      <c r="PA602" s="9"/>
      <c r="PB602" s="9"/>
      <c r="PC602" s="9"/>
      <c r="PD602" s="9"/>
      <c r="PE602" s="9"/>
      <c r="PF602" s="9"/>
      <c r="PG602" s="9"/>
      <c r="PH602" s="9"/>
      <c r="PI602" s="9"/>
      <c r="PJ602" s="9"/>
      <c r="PK602" s="9"/>
      <c r="PL602" s="9"/>
      <c r="PM602" s="9"/>
      <c r="PN602" s="9"/>
      <c r="PO602" s="9"/>
      <c r="PP602" s="9"/>
      <c r="PQ602" s="9"/>
      <c r="PR602" s="9"/>
      <c r="PS602" s="9"/>
      <c r="PT602" s="9"/>
      <c r="PU602" s="9"/>
      <c r="PV602" s="9"/>
      <c r="PW602" s="9"/>
      <c r="PX602" s="9"/>
      <c r="PY602" s="9"/>
      <c r="PZ602" s="9"/>
      <c r="QA602" s="9"/>
      <c r="QB602" s="9"/>
      <c r="QC602" s="9"/>
      <c r="QD602" s="9"/>
      <c r="QE602" s="9"/>
      <c r="QF602" s="9"/>
      <c r="QG602" s="9"/>
      <c r="QH602" s="9"/>
      <c r="QI602" s="9"/>
      <c r="QJ602" s="9"/>
      <c r="QK602" s="9"/>
      <c r="QL602" s="9"/>
      <c r="QM602" s="9"/>
      <c r="QN602" s="9"/>
      <c r="QO602" s="9"/>
      <c r="QP602" s="9"/>
      <c r="QQ602" s="9"/>
      <c r="QR602" s="9"/>
      <c r="QS602" s="9"/>
      <c r="QT602" s="9"/>
      <c r="QU602" s="9"/>
      <c r="QV602" s="9"/>
      <c r="QW602" s="9"/>
      <c r="QX602" s="9"/>
      <c r="QY602" s="9"/>
      <c r="QZ602" s="9"/>
      <c r="RA602" s="9"/>
      <c r="RB602" s="9"/>
      <c r="RC602" s="9"/>
      <c r="RD602" s="9"/>
      <c r="RE602" s="9"/>
      <c r="RF602" s="9"/>
      <c r="RG602" s="9"/>
      <c r="RH602" s="9"/>
      <c r="RI602" s="9"/>
      <c r="RJ602" s="9"/>
      <c r="RK602" s="9"/>
      <c r="RL602" s="9"/>
      <c r="RM602" s="9"/>
      <c r="RN602" s="9"/>
      <c r="RO602" s="9"/>
      <c r="RP602" s="9"/>
      <c r="RQ602" s="9"/>
      <c r="RR602" s="9"/>
      <c r="RS602" s="9"/>
      <c r="RT602" s="9"/>
      <c r="RU602" s="9"/>
      <c r="RV602" s="9"/>
      <c r="RW602" s="9"/>
      <c r="RX602" s="9"/>
      <c r="RY602" s="9"/>
      <c r="RZ602" s="9"/>
      <c r="SA602" s="9"/>
      <c r="SB602" s="9"/>
      <c r="SC602" s="9"/>
      <c r="SD602" s="9"/>
      <c r="SE602" s="9"/>
      <c r="SF602" s="9"/>
      <c r="SG602" s="9"/>
      <c r="SH602" s="9"/>
      <c r="SI602" s="9"/>
      <c r="SJ602" s="9"/>
      <c r="SK602" s="9"/>
      <c r="SL602" s="9"/>
      <c r="SM602" s="9"/>
      <c r="SN602" s="9"/>
      <c r="SO602" s="9"/>
      <c r="SP602" s="9"/>
      <c r="SQ602" s="9"/>
      <c r="SR602" s="9"/>
      <c r="SS602" s="9"/>
      <c r="ST602" s="9"/>
      <c r="SU602" s="9"/>
      <c r="SV602" s="9"/>
      <c r="SW602" s="9"/>
      <c r="SX602" s="9"/>
      <c r="SY602" s="9"/>
      <c r="SZ602" s="9"/>
      <c r="TA602" s="9"/>
      <c r="TB602" s="9"/>
      <c r="TC602" s="9"/>
      <c r="TD602" s="9"/>
      <c r="TE602" s="9"/>
      <c r="TF602" s="9"/>
      <c r="TG602" s="9"/>
      <c r="TH602" s="9"/>
      <c r="TI602" s="9"/>
      <c r="TJ602" s="9"/>
      <c r="TK602" s="9"/>
      <c r="TL602" s="9"/>
      <c r="TM602" s="9"/>
      <c r="TN602" s="9"/>
      <c r="TO602" s="9"/>
      <c r="TP602" s="9"/>
      <c r="TQ602" s="9"/>
      <c r="TR602" s="9"/>
      <c r="TS602" s="9"/>
      <c r="TT602" s="9"/>
      <c r="TU602" s="9"/>
      <c r="TV602" s="9"/>
      <c r="TW602" s="9"/>
      <c r="TX602" s="9"/>
      <c r="TY602" s="9"/>
      <c r="TZ602" s="9"/>
      <c r="UA602" s="9"/>
      <c r="UB602" s="9"/>
      <c r="UC602" s="9"/>
      <c r="UD602" s="9"/>
      <c r="UE602" s="9"/>
      <c r="UF602" s="9"/>
      <c r="UG602" s="9"/>
      <c r="UH602" s="9"/>
      <c r="UI602" s="9"/>
      <c r="UJ602" s="9"/>
      <c r="UK602" s="9"/>
      <c r="UL602" s="9"/>
      <c r="UM602" s="9"/>
      <c r="UN602" s="9"/>
      <c r="UO602" s="9"/>
      <c r="UP602" s="9"/>
      <c r="UQ602" s="9"/>
      <c r="UR602" s="9"/>
      <c r="US602" s="9"/>
      <c r="UT602" s="9"/>
      <c r="UU602" s="9"/>
      <c r="UV602" s="9"/>
      <c r="UW602" s="9"/>
      <c r="UX602" s="9"/>
      <c r="UY602" s="9"/>
      <c r="UZ602" s="9"/>
      <c r="VA602" s="9"/>
      <c r="VB602" s="9"/>
      <c r="VC602" s="9"/>
      <c r="VD602" s="9"/>
      <c r="VE602" s="9"/>
      <c r="VF602" s="9"/>
      <c r="VG602" s="9"/>
      <c r="VH602" s="9"/>
      <c r="VI602" s="9"/>
      <c r="VJ602" s="9"/>
      <c r="VK602" s="9"/>
      <c r="VL602" s="9"/>
      <c r="VM602" s="9"/>
      <c r="VN602" s="9"/>
      <c r="VO602" s="9"/>
      <c r="VP602" s="9"/>
      <c r="VQ602" s="9"/>
      <c r="VR602" s="9"/>
      <c r="VS602" s="9"/>
      <c r="VT602" s="9"/>
      <c r="VU602" s="9"/>
      <c r="VV602" s="9"/>
      <c r="VW602" s="9"/>
      <c r="VX602" s="9"/>
      <c r="VY602" s="9"/>
      <c r="VZ602" s="9"/>
      <c r="WA602" s="9"/>
      <c r="WB602" s="9"/>
      <c r="WC602" s="9"/>
      <c r="WD602" s="9"/>
      <c r="WE602" s="9"/>
      <c r="WF602" s="9"/>
      <c r="WG602" s="9"/>
      <c r="WH602" s="9"/>
      <c r="WI602" s="9"/>
      <c r="WJ602" s="9"/>
      <c r="WK602" s="9"/>
      <c r="WL602" s="9"/>
      <c r="WM602" s="9"/>
      <c r="WN602" s="9"/>
      <c r="WO602" s="9"/>
      <c r="WP602" s="9"/>
      <c r="WQ602" s="9"/>
      <c r="WR602" s="9"/>
      <c r="WS602" s="9"/>
      <c r="WT602" s="9"/>
      <c r="WU602" s="9"/>
      <c r="WV602" s="9"/>
      <c r="WW602" s="9"/>
      <c r="WX602" s="9"/>
      <c r="WY602" s="9"/>
      <c r="WZ602" s="9"/>
      <c r="XA602" s="9"/>
      <c r="XB602" s="9"/>
      <c r="XC602" s="9"/>
      <c r="XD602" s="9"/>
      <c r="XE602" s="9"/>
      <c r="XF602" s="9"/>
      <c r="XG602" s="9"/>
      <c r="XH602" s="9"/>
      <c r="XI602" s="9"/>
      <c r="XJ602" s="9"/>
      <c r="XK602" s="9"/>
      <c r="XL602" s="9"/>
      <c r="XM602" s="9"/>
      <c r="XN602" s="9"/>
      <c r="XO602" s="9"/>
      <c r="XP602" s="9"/>
      <c r="XQ602" s="9"/>
      <c r="XR602" s="9"/>
      <c r="XS602" s="9"/>
      <c r="XT602" s="9"/>
      <c r="XU602" s="9"/>
      <c r="XV602" s="9"/>
      <c r="XW602" s="9"/>
      <c r="XX602" s="9"/>
      <c r="XY602" s="9"/>
      <c r="XZ602" s="9"/>
      <c r="YA602" s="9"/>
      <c r="YB602" s="9"/>
      <c r="YC602" s="9"/>
      <c r="YD602" s="9"/>
      <c r="YE602" s="9"/>
      <c r="YF602" s="9"/>
      <c r="YG602" s="9"/>
      <c r="YH602" s="9"/>
      <c r="YI602" s="9"/>
      <c r="YJ602" s="9"/>
      <c r="YK602" s="9"/>
      <c r="YL602" s="9"/>
      <c r="YM602" s="9"/>
      <c r="YN602" s="9"/>
      <c r="YO602" s="9"/>
      <c r="YP602" s="9"/>
      <c r="YQ602" s="9"/>
      <c r="YR602" s="9"/>
      <c r="YS602" s="9"/>
      <c r="YT602" s="9"/>
      <c r="YU602" s="9"/>
      <c r="YV602" s="9"/>
      <c r="YW602" s="9"/>
      <c r="YX602" s="9"/>
      <c r="YY602" s="9"/>
      <c r="YZ602" s="9"/>
      <c r="ZA602" s="9"/>
      <c r="ZB602" s="9"/>
      <c r="ZC602" s="9"/>
      <c r="ZD602" s="9"/>
      <c r="ZE602" s="9"/>
      <c r="ZF602" s="9"/>
      <c r="ZG602" s="9"/>
      <c r="ZH602" s="9"/>
      <c r="ZI602" s="9"/>
      <c r="ZJ602" s="9"/>
      <c r="ZK602" s="9"/>
      <c r="ZL602" s="9"/>
      <c r="ZM602" s="9"/>
      <c r="ZN602" s="9"/>
      <c r="ZO602" s="9"/>
      <c r="ZP602" s="9"/>
      <c r="ZQ602" s="9"/>
      <c r="ZR602" s="9"/>
      <c r="ZS602" s="9"/>
      <c r="ZT602" s="9"/>
      <c r="ZU602" s="9"/>
      <c r="ZV602" s="9"/>
      <c r="ZW602" s="9"/>
      <c r="ZX602" s="9"/>
      <c r="ZY602" s="9"/>
      <c r="ZZ602" s="9"/>
      <c r="AAA602" s="9"/>
      <c r="AAB602" s="9"/>
      <c r="AAC602" s="9"/>
      <c r="AAD602" s="9"/>
      <c r="AAE602" s="9"/>
      <c r="AAF602" s="9"/>
      <c r="AAG602" s="9"/>
      <c r="AAH602" s="9"/>
      <c r="AAI602" s="9"/>
      <c r="AAJ602" s="9"/>
      <c r="AAK602" s="9"/>
      <c r="AAL602" s="9"/>
      <c r="AAM602" s="9"/>
      <c r="AAN602" s="9"/>
      <c r="AAO602" s="9"/>
      <c r="AAP602" s="9"/>
      <c r="AAQ602" s="9"/>
      <c r="AAR602" s="9"/>
      <c r="AAS602" s="9"/>
      <c r="AAT602" s="9"/>
      <c r="AAU602" s="9"/>
      <c r="AAV602" s="9"/>
      <c r="AAW602" s="9"/>
      <c r="AAX602" s="9"/>
      <c r="AAY602" s="9"/>
      <c r="AAZ602" s="9"/>
      <c r="ABA602" s="9"/>
      <c r="ABB602" s="9"/>
      <c r="ABC602" s="9"/>
      <c r="ABD602" s="9"/>
      <c r="ABE602" s="9"/>
      <c r="ABF602" s="9"/>
      <c r="ABG602" s="9"/>
      <c r="ABH602" s="9"/>
      <c r="ABI602" s="9"/>
      <c r="ABJ602" s="9"/>
      <c r="ABK602" s="9"/>
      <c r="ABL602" s="9"/>
      <c r="ABM602" s="9"/>
      <c r="ABN602" s="9"/>
      <c r="ABO602" s="9"/>
      <c r="ABP602" s="9"/>
      <c r="ABQ602" s="9"/>
      <c r="ABR602" s="9"/>
      <c r="ABS602" s="9"/>
      <c r="ABT602" s="9"/>
      <c r="ABU602" s="9"/>
      <c r="ABV602" s="9"/>
      <c r="ABW602" s="9"/>
      <c r="ABX602" s="9"/>
      <c r="ABY602" s="9"/>
      <c r="ABZ602" s="9"/>
      <c r="ACA602" s="9"/>
      <c r="ACB602" s="9"/>
      <c r="ACC602" s="9"/>
      <c r="ACD602" s="9"/>
      <c r="ACE602" s="9"/>
      <c r="ACF602" s="9"/>
      <c r="ACG602" s="9"/>
      <c r="ACH602" s="9"/>
      <c r="ACI602" s="9"/>
      <c r="ACJ602" s="9"/>
      <c r="ACK602" s="9"/>
      <c r="ACL602" s="9"/>
      <c r="ACM602" s="9"/>
      <c r="ACN602" s="9"/>
      <c r="ACO602" s="9"/>
      <c r="ACP602" s="9"/>
      <c r="ACQ602" s="9"/>
      <c r="ACR602" s="9"/>
      <c r="ACS602" s="9"/>
      <c r="ACT602" s="9"/>
      <c r="ACU602" s="9"/>
      <c r="ACV602" s="9"/>
      <c r="ACW602" s="9"/>
      <c r="ACX602" s="9"/>
      <c r="ACY602" s="9"/>
      <c r="ACZ602" s="9"/>
      <c r="ADA602" s="9"/>
      <c r="ADB602" s="9"/>
      <c r="ADC602" s="9"/>
      <c r="ADD602" s="9"/>
      <c r="ADE602" s="9"/>
      <c r="ADF602" s="9"/>
      <c r="ADG602" s="9"/>
      <c r="ADH602" s="9"/>
      <c r="ADI602" s="9"/>
      <c r="ADJ602" s="9"/>
      <c r="ADK602" s="9"/>
      <c r="ADL602" s="9"/>
      <c r="ADM602" s="9"/>
      <c r="ADN602" s="9"/>
      <c r="ADO602" s="9"/>
      <c r="ADP602" s="9"/>
      <c r="ADQ602" s="9"/>
      <c r="ADR602" s="9"/>
      <c r="ADS602" s="9"/>
      <c r="ADT602" s="9"/>
      <c r="ADU602" s="9"/>
      <c r="ADV602" s="9"/>
      <c r="ADW602" s="9"/>
      <c r="ADX602" s="9"/>
      <c r="ADY602" s="9"/>
      <c r="ADZ602" s="9"/>
      <c r="AEA602" s="9"/>
      <c r="AEB602" s="9"/>
      <c r="AEC602" s="9"/>
      <c r="AED602" s="9"/>
      <c r="AEE602" s="9"/>
      <c r="AEF602" s="9"/>
      <c r="AEG602" s="9"/>
      <c r="AEH602" s="9"/>
      <c r="AEI602" s="9"/>
      <c r="AEJ602" s="9"/>
      <c r="AEK602" s="9"/>
      <c r="AEL602" s="9"/>
      <c r="AEM602" s="9"/>
      <c r="AEN602" s="9"/>
      <c r="AEO602" s="9"/>
      <c r="AEP602" s="9"/>
      <c r="AEQ602" s="9"/>
      <c r="AER602" s="9"/>
      <c r="AES602" s="9"/>
      <c r="AET602" s="9"/>
      <c r="AEU602" s="9"/>
      <c r="AEV602" s="9"/>
      <c r="AEW602" s="9"/>
      <c r="AEX602" s="9"/>
      <c r="AEY602" s="9"/>
      <c r="AEZ602" s="9"/>
      <c r="AFA602" s="9"/>
      <c r="AFB602" s="9"/>
      <c r="AFC602" s="9"/>
      <c r="AFD602" s="9"/>
      <c r="AFE602" s="9"/>
      <c r="AFF602" s="9"/>
      <c r="AFG602" s="9"/>
      <c r="AFH602" s="9"/>
      <c r="AFI602" s="9"/>
      <c r="AFJ602" s="9"/>
      <c r="AFK602" s="9"/>
      <c r="AFL602" s="9"/>
      <c r="AFM602" s="9"/>
      <c r="AFN602" s="9"/>
      <c r="AFO602" s="9"/>
      <c r="AFP602" s="9"/>
      <c r="AFQ602" s="9"/>
      <c r="AFR602" s="9"/>
      <c r="AFS602" s="9"/>
      <c r="AFT602" s="9"/>
      <c r="AFU602" s="9"/>
      <c r="AFV602" s="9"/>
      <c r="AFW602" s="9"/>
      <c r="AFX602" s="9"/>
      <c r="AFY602" s="9"/>
      <c r="AFZ602" s="9"/>
      <c r="AGA602" s="9"/>
      <c r="AGB602" s="9"/>
      <c r="AGC602" s="9"/>
      <c r="AGD602" s="9"/>
      <c r="AGE602" s="9"/>
      <c r="AGF602" s="9"/>
      <c r="AGG602" s="9"/>
      <c r="AGH602" s="9"/>
      <c r="AGI602" s="9"/>
      <c r="AGJ602" s="9"/>
      <c r="AGK602" s="9"/>
      <c r="AGL602" s="9"/>
      <c r="AGM602" s="9"/>
      <c r="AGN602" s="9"/>
      <c r="AGO602" s="9"/>
      <c r="AGP602" s="9"/>
      <c r="AGQ602" s="9"/>
      <c r="AGR602" s="9"/>
      <c r="AGS602" s="9"/>
      <c r="AGT602" s="9"/>
      <c r="AGU602" s="9"/>
      <c r="AGV602" s="9"/>
      <c r="AGW602" s="9"/>
      <c r="AGX602" s="9"/>
      <c r="AGY602" s="9"/>
      <c r="AGZ602" s="9"/>
      <c r="AHA602" s="9"/>
      <c r="AHB602" s="9"/>
      <c r="AHC602" s="9"/>
      <c r="AHD602" s="9"/>
      <c r="AHE602" s="9"/>
      <c r="AHF602" s="9"/>
      <c r="AHG602" s="9"/>
      <c r="AHH602" s="9"/>
      <c r="AHI602" s="9"/>
      <c r="AHJ602" s="9"/>
      <c r="AHK602" s="9"/>
      <c r="AHL602" s="9"/>
      <c r="AHM602" s="9"/>
      <c r="AHN602" s="9"/>
      <c r="AHO602" s="9"/>
      <c r="AHP602" s="9"/>
      <c r="AHQ602" s="9"/>
      <c r="AHR602" s="9"/>
      <c r="AHS602" s="9"/>
      <c r="AHT602" s="9"/>
      <c r="AHU602" s="9"/>
      <c r="AHV602" s="9"/>
      <c r="AHW602" s="9"/>
      <c r="AHX602" s="9"/>
      <c r="AHY602" s="9"/>
      <c r="AHZ602" s="9"/>
      <c r="AIA602" s="9"/>
      <c r="AIB602" s="9"/>
      <c r="AIC602" s="9"/>
      <c r="AID602" s="9"/>
      <c r="AIE602" s="9"/>
      <c r="AIF602" s="9"/>
      <c r="AIG602" s="9"/>
      <c r="AIH602" s="9"/>
      <c r="AII602" s="9"/>
      <c r="AIJ602" s="9"/>
      <c r="AIK602" s="9"/>
      <c r="AIL602" s="9"/>
      <c r="AIM602" s="9"/>
      <c r="AIN602" s="9"/>
      <c r="AIO602" s="9"/>
      <c r="AIP602" s="9"/>
      <c r="AIQ602" s="9"/>
      <c r="AIR602" s="9"/>
      <c r="AIS602" s="9"/>
      <c r="AIT602" s="9"/>
      <c r="AIU602" s="9"/>
      <c r="AIV602" s="9"/>
      <c r="AIW602" s="9"/>
      <c r="AIX602" s="9"/>
      <c r="AIY602" s="9"/>
      <c r="AIZ602" s="9"/>
      <c r="AJA602" s="9"/>
      <c r="AJB602" s="9"/>
      <c r="AJC602" s="9"/>
      <c r="AJD602" s="9"/>
      <c r="AJE602" s="9"/>
      <c r="AJF602" s="9"/>
      <c r="AJG602" s="9"/>
      <c r="AJH602" s="9"/>
      <c r="AJI602" s="9"/>
      <c r="AJJ602" s="9"/>
      <c r="AJK602" s="9"/>
      <c r="AJL602" s="9"/>
      <c r="AJM602" s="9"/>
      <c r="AJN602" s="9"/>
      <c r="AJO602" s="9"/>
      <c r="AJP602" s="9"/>
      <c r="AJQ602" s="9"/>
      <c r="AJR602" s="9"/>
      <c r="AJS602" s="9"/>
      <c r="AJT602" s="9"/>
      <c r="AJU602" s="9"/>
      <c r="AJV602" s="9"/>
      <c r="AJW602" s="9"/>
      <c r="AJX602" s="9"/>
      <c r="AJY602" s="9"/>
      <c r="AJZ602" s="9"/>
      <c r="AKA602" s="9"/>
      <c r="AKB602" s="9"/>
      <c r="AKC602" s="9"/>
      <c r="AKD602" s="9"/>
      <c r="AKE602" s="9"/>
      <c r="AKF602" s="9"/>
      <c r="AKG602" s="9"/>
      <c r="AKH602" s="9"/>
      <c r="AKI602" s="9"/>
      <c r="AKJ602" s="9"/>
      <c r="AKK602" s="9"/>
      <c r="AKL602" s="9"/>
      <c r="AKM602" s="9"/>
      <c r="AKN602" s="9"/>
      <c r="AKO602" s="9"/>
      <c r="AKP602" s="9"/>
      <c r="AKQ602" s="9"/>
      <c r="AKR602" s="9"/>
      <c r="AKS602" s="9"/>
      <c r="AKT602" s="9"/>
      <c r="AKU602" s="9"/>
      <c r="AKV602" s="9"/>
      <c r="AKW602" s="9"/>
      <c r="AKX602" s="9"/>
      <c r="AKY602" s="9"/>
      <c r="AKZ602" s="9"/>
      <c r="ALA602" s="9"/>
      <c r="ALB602" s="9"/>
      <c r="ALC602" s="9"/>
      <c r="ALD602" s="9"/>
      <c r="ALE602" s="9"/>
      <c r="ALF602" s="9"/>
      <c r="ALG602" s="9"/>
      <c r="ALH602" s="9"/>
      <c r="ALI602" s="9"/>
      <c r="ALJ602" s="9"/>
      <c r="ALK602" s="9"/>
      <c r="ALL602" s="9"/>
      <c r="ALM602" s="9"/>
      <c r="ALN602" s="9"/>
      <c r="ALO602" s="9"/>
      <c r="ALP602" s="9"/>
      <c r="ALQ602" s="9"/>
      <c r="ALR602" s="9"/>
      <c r="ALS602" s="9"/>
      <c r="ALT602" s="9"/>
      <c r="ALU602" s="9"/>
      <c r="ALV602" s="9"/>
      <c r="ALW602" s="9"/>
      <c r="ALX602" s="9"/>
      <c r="ALY602" s="9"/>
      <c r="ALZ602" s="9"/>
      <c r="AMA602" s="9"/>
      <c r="AMB602" s="9"/>
      <c r="AMC602" s="9"/>
      <c r="AMD602" s="9"/>
      <c r="AME602" s="9"/>
      <c r="AMF602" s="9"/>
      <c r="AMG602" s="9"/>
      <c r="AMH602" s="9"/>
      <c r="AMI602" s="9"/>
      <c r="AMJ602" s="9"/>
      <c r="AMK602" s="9"/>
    </row>
    <row r="603" spans="1:1025" s="8" customFormat="1" ht="25.5" hidden="1" thickBot="1">
      <c r="A603" s="113"/>
      <c r="B603" s="51"/>
      <c r="C603" s="51"/>
      <c r="D603" s="51"/>
      <c r="E603" s="52"/>
      <c r="F603" s="25"/>
      <c r="G603" s="26"/>
      <c r="H603" s="53"/>
      <c r="I603" s="54"/>
      <c r="J603" s="55"/>
      <c r="K603" s="55"/>
      <c r="L603" s="56"/>
      <c r="M603" s="139"/>
      <c r="N603" s="57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E603" s="9"/>
      <c r="FF603" s="9"/>
      <c r="FG603" s="9"/>
      <c r="FH603" s="9"/>
      <c r="FI603" s="9"/>
      <c r="FJ603" s="9"/>
      <c r="FK603" s="9"/>
      <c r="FL603" s="9"/>
      <c r="FM603" s="9"/>
      <c r="FN603" s="9"/>
      <c r="FO603" s="9"/>
      <c r="FP603" s="9"/>
      <c r="FQ603" s="9"/>
      <c r="FR603" s="9"/>
      <c r="FS603" s="9"/>
      <c r="FT603" s="9"/>
      <c r="FU603" s="9"/>
      <c r="FV603" s="9"/>
      <c r="FW603" s="9"/>
      <c r="FX603" s="9"/>
      <c r="FY603" s="9"/>
      <c r="FZ603" s="9"/>
      <c r="GA603" s="9"/>
      <c r="GB603" s="9"/>
      <c r="GC603" s="9"/>
      <c r="GD603" s="9"/>
      <c r="GE603" s="9"/>
      <c r="GF603" s="9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  <c r="HE603" s="9"/>
      <c r="HF603" s="9"/>
      <c r="HG603" s="9"/>
      <c r="HH603" s="9"/>
      <c r="HI603" s="9"/>
      <c r="HJ603" s="9"/>
      <c r="HK603" s="9"/>
      <c r="HL603" s="9"/>
      <c r="HM603" s="9"/>
      <c r="HN603" s="9"/>
      <c r="HO603" s="9"/>
      <c r="HP603" s="9"/>
      <c r="HQ603" s="9"/>
      <c r="HR603" s="9"/>
      <c r="HS603" s="9"/>
      <c r="HT603" s="9"/>
      <c r="HU603" s="9"/>
      <c r="HV603" s="9"/>
      <c r="HW603" s="9"/>
      <c r="HX603" s="9"/>
      <c r="HY603" s="9"/>
      <c r="HZ603" s="9"/>
      <c r="IA603" s="9"/>
      <c r="IB603" s="9"/>
      <c r="IC603" s="9"/>
      <c r="ID603" s="9"/>
      <c r="IE603" s="9"/>
      <c r="IF603" s="9"/>
      <c r="IG603" s="9"/>
      <c r="IH603" s="9"/>
      <c r="II603" s="9"/>
      <c r="IJ603" s="9"/>
      <c r="IK603" s="9"/>
      <c r="IL603" s="9"/>
      <c r="IM603" s="9"/>
      <c r="IN603" s="9"/>
      <c r="IO603" s="9"/>
      <c r="IP603" s="9"/>
      <c r="IQ603" s="9"/>
      <c r="IR603" s="9"/>
      <c r="IS603" s="9"/>
      <c r="IT603" s="9"/>
      <c r="IU603" s="9"/>
      <c r="IV603" s="9"/>
      <c r="IW603" s="9"/>
      <c r="IX603" s="9"/>
      <c r="IY603" s="9"/>
      <c r="IZ603" s="9"/>
      <c r="JA603" s="9"/>
      <c r="JB603" s="9"/>
      <c r="JC603" s="9"/>
      <c r="JD603" s="9"/>
      <c r="JE603" s="9"/>
      <c r="JF603" s="9"/>
      <c r="JG603" s="9"/>
      <c r="JH603" s="9"/>
      <c r="JI603" s="9"/>
      <c r="JJ603" s="9"/>
      <c r="JK603" s="9"/>
      <c r="JL603" s="9"/>
      <c r="JM603" s="9"/>
      <c r="JN603" s="9"/>
      <c r="JO603" s="9"/>
      <c r="JP603" s="9"/>
      <c r="JQ603" s="9"/>
      <c r="JR603" s="9"/>
      <c r="JS603" s="9"/>
      <c r="JT603" s="9"/>
      <c r="JU603" s="9"/>
      <c r="JV603" s="9"/>
      <c r="JW603" s="9"/>
      <c r="JX603" s="9"/>
      <c r="JY603" s="9"/>
      <c r="JZ603" s="9"/>
      <c r="KA603" s="9"/>
      <c r="KB603" s="9"/>
      <c r="KC603" s="9"/>
      <c r="KD603" s="9"/>
      <c r="KE603" s="9"/>
      <c r="KF603" s="9"/>
      <c r="KG603" s="9"/>
      <c r="KH603" s="9"/>
      <c r="KI603" s="9"/>
      <c r="KJ603" s="9"/>
      <c r="KK603" s="9"/>
      <c r="KL603" s="9"/>
      <c r="KM603" s="9"/>
      <c r="KN603" s="9"/>
      <c r="KO603" s="9"/>
      <c r="KP603" s="9"/>
      <c r="KQ603" s="9"/>
      <c r="KR603" s="9"/>
      <c r="KS603" s="9"/>
      <c r="KT603" s="9"/>
      <c r="KU603" s="9"/>
      <c r="KV603" s="9"/>
      <c r="KW603" s="9"/>
      <c r="KX603" s="9"/>
      <c r="KY603" s="9"/>
      <c r="KZ603" s="9"/>
      <c r="LA603" s="9"/>
      <c r="LB603" s="9"/>
      <c r="LC603" s="9"/>
      <c r="LD603" s="9"/>
      <c r="LE603" s="9"/>
      <c r="LF603" s="9"/>
      <c r="LG603" s="9"/>
      <c r="LH603" s="9"/>
      <c r="LI603" s="9"/>
      <c r="LJ603" s="9"/>
      <c r="LK603" s="9"/>
      <c r="LL603" s="9"/>
      <c r="LM603" s="9"/>
      <c r="LN603" s="9"/>
      <c r="LO603" s="9"/>
      <c r="LP603" s="9"/>
      <c r="LQ603" s="9"/>
      <c r="LR603" s="9"/>
      <c r="LS603" s="9"/>
      <c r="LT603" s="9"/>
      <c r="LU603" s="9"/>
      <c r="LV603" s="9"/>
      <c r="LW603" s="9"/>
      <c r="LX603" s="9"/>
      <c r="LY603" s="9"/>
      <c r="LZ603" s="9"/>
      <c r="MA603" s="9"/>
      <c r="MB603" s="9"/>
      <c r="MC603" s="9"/>
      <c r="MD603" s="9"/>
      <c r="ME603" s="9"/>
      <c r="MF603" s="9"/>
      <c r="MG603" s="9"/>
      <c r="MH603" s="9"/>
      <c r="MI603" s="9"/>
      <c r="MJ603" s="9"/>
      <c r="MK603" s="9"/>
      <c r="ML603" s="9"/>
      <c r="MM603" s="9"/>
      <c r="MN603" s="9"/>
      <c r="MO603" s="9"/>
      <c r="MP603" s="9"/>
      <c r="MQ603" s="9"/>
      <c r="MR603" s="9"/>
      <c r="MS603" s="9"/>
      <c r="MT603" s="9"/>
      <c r="MU603" s="9"/>
      <c r="MV603" s="9"/>
      <c r="MW603" s="9"/>
      <c r="MX603" s="9"/>
      <c r="MY603" s="9"/>
      <c r="MZ603" s="9"/>
      <c r="NA603" s="9"/>
      <c r="NB603" s="9"/>
      <c r="NC603" s="9"/>
      <c r="ND603" s="9"/>
      <c r="NE603" s="9"/>
      <c r="NF603" s="9"/>
      <c r="NG603" s="9"/>
      <c r="NH603" s="9"/>
      <c r="NI603" s="9"/>
      <c r="NJ603" s="9"/>
      <c r="NK603" s="9"/>
      <c r="NL603" s="9"/>
      <c r="NM603" s="9"/>
      <c r="NN603" s="9"/>
      <c r="NO603" s="9"/>
      <c r="NP603" s="9"/>
      <c r="NQ603" s="9"/>
      <c r="NR603" s="9"/>
      <c r="NS603" s="9"/>
      <c r="NT603" s="9"/>
      <c r="NU603" s="9"/>
      <c r="NV603" s="9"/>
      <c r="NW603" s="9"/>
      <c r="NX603" s="9"/>
      <c r="NY603" s="9"/>
      <c r="NZ603" s="9"/>
      <c r="OA603" s="9"/>
      <c r="OB603" s="9"/>
      <c r="OC603" s="9"/>
      <c r="OD603" s="9"/>
      <c r="OE603" s="9"/>
      <c r="OF603" s="9"/>
      <c r="OG603" s="9"/>
      <c r="OH603" s="9"/>
      <c r="OI603" s="9"/>
      <c r="OJ603" s="9"/>
      <c r="OK603" s="9"/>
      <c r="OL603" s="9"/>
      <c r="OM603" s="9"/>
      <c r="ON603" s="9"/>
      <c r="OO603" s="9"/>
      <c r="OP603" s="9"/>
      <c r="OQ603" s="9"/>
      <c r="OR603" s="9"/>
      <c r="OS603" s="9"/>
      <c r="OT603" s="9"/>
      <c r="OU603" s="9"/>
      <c r="OV603" s="9"/>
      <c r="OW603" s="9"/>
      <c r="OX603" s="9"/>
      <c r="OY603" s="9"/>
      <c r="OZ603" s="9"/>
      <c r="PA603" s="9"/>
      <c r="PB603" s="9"/>
      <c r="PC603" s="9"/>
      <c r="PD603" s="9"/>
      <c r="PE603" s="9"/>
      <c r="PF603" s="9"/>
      <c r="PG603" s="9"/>
      <c r="PH603" s="9"/>
      <c r="PI603" s="9"/>
      <c r="PJ603" s="9"/>
      <c r="PK603" s="9"/>
      <c r="PL603" s="9"/>
      <c r="PM603" s="9"/>
      <c r="PN603" s="9"/>
      <c r="PO603" s="9"/>
      <c r="PP603" s="9"/>
      <c r="PQ603" s="9"/>
      <c r="PR603" s="9"/>
      <c r="PS603" s="9"/>
      <c r="PT603" s="9"/>
      <c r="PU603" s="9"/>
      <c r="PV603" s="9"/>
      <c r="PW603" s="9"/>
      <c r="PX603" s="9"/>
      <c r="PY603" s="9"/>
      <c r="PZ603" s="9"/>
      <c r="QA603" s="9"/>
      <c r="QB603" s="9"/>
      <c r="QC603" s="9"/>
      <c r="QD603" s="9"/>
      <c r="QE603" s="9"/>
      <c r="QF603" s="9"/>
      <c r="QG603" s="9"/>
      <c r="QH603" s="9"/>
      <c r="QI603" s="9"/>
      <c r="QJ603" s="9"/>
      <c r="QK603" s="9"/>
      <c r="QL603" s="9"/>
      <c r="QM603" s="9"/>
      <c r="QN603" s="9"/>
      <c r="QO603" s="9"/>
      <c r="QP603" s="9"/>
      <c r="QQ603" s="9"/>
      <c r="QR603" s="9"/>
      <c r="QS603" s="9"/>
      <c r="QT603" s="9"/>
      <c r="QU603" s="9"/>
      <c r="QV603" s="9"/>
      <c r="QW603" s="9"/>
      <c r="QX603" s="9"/>
      <c r="QY603" s="9"/>
      <c r="QZ603" s="9"/>
      <c r="RA603" s="9"/>
      <c r="RB603" s="9"/>
      <c r="RC603" s="9"/>
      <c r="RD603" s="9"/>
      <c r="RE603" s="9"/>
      <c r="RF603" s="9"/>
      <c r="RG603" s="9"/>
      <c r="RH603" s="9"/>
      <c r="RI603" s="9"/>
      <c r="RJ603" s="9"/>
      <c r="RK603" s="9"/>
      <c r="RL603" s="9"/>
      <c r="RM603" s="9"/>
      <c r="RN603" s="9"/>
      <c r="RO603" s="9"/>
      <c r="RP603" s="9"/>
      <c r="RQ603" s="9"/>
      <c r="RR603" s="9"/>
      <c r="RS603" s="9"/>
      <c r="RT603" s="9"/>
      <c r="RU603" s="9"/>
      <c r="RV603" s="9"/>
      <c r="RW603" s="9"/>
      <c r="RX603" s="9"/>
      <c r="RY603" s="9"/>
      <c r="RZ603" s="9"/>
      <c r="SA603" s="9"/>
      <c r="SB603" s="9"/>
      <c r="SC603" s="9"/>
      <c r="SD603" s="9"/>
      <c r="SE603" s="9"/>
      <c r="SF603" s="9"/>
      <c r="SG603" s="9"/>
      <c r="SH603" s="9"/>
      <c r="SI603" s="9"/>
      <c r="SJ603" s="9"/>
      <c r="SK603" s="9"/>
      <c r="SL603" s="9"/>
      <c r="SM603" s="9"/>
      <c r="SN603" s="9"/>
      <c r="SO603" s="9"/>
      <c r="SP603" s="9"/>
      <c r="SQ603" s="9"/>
      <c r="SR603" s="9"/>
      <c r="SS603" s="9"/>
      <c r="ST603" s="9"/>
      <c r="SU603" s="9"/>
      <c r="SV603" s="9"/>
      <c r="SW603" s="9"/>
      <c r="SX603" s="9"/>
      <c r="SY603" s="9"/>
      <c r="SZ603" s="9"/>
      <c r="TA603" s="9"/>
      <c r="TB603" s="9"/>
      <c r="TC603" s="9"/>
      <c r="TD603" s="9"/>
      <c r="TE603" s="9"/>
      <c r="TF603" s="9"/>
      <c r="TG603" s="9"/>
      <c r="TH603" s="9"/>
      <c r="TI603" s="9"/>
      <c r="TJ603" s="9"/>
      <c r="TK603" s="9"/>
      <c r="TL603" s="9"/>
      <c r="TM603" s="9"/>
      <c r="TN603" s="9"/>
      <c r="TO603" s="9"/>
      <c r="TP603" s="9"/>
      <c r="TQ603" s="9"/>
      <c r="TR603" s="9"/>
      <c r="TS603" s="9"/>
      <c r="TT603" s="9"/>
      <c r="TU603" s="9"/>
      <c r="TV603" s="9"/>
      <c r="TW603" s="9"/>
      <c r="TX603" s="9"/>
      <c r="TY603" s="9"/>
      <c r="TZ603" s="9"/>
      <c r="UA603" s="9"/>
      <c r="UB603" s="9"/>
      <c r="UC603" s="9"/>
      <c r="UD603" s="9"/>
      <c r="UE603" s="9"/>
      <c r="UF603" s="9"/>
      <c r="UG603" s="9"/>
      <c r="UH603" s="9"/>
      <c r="UI603" s="9"/>
      <c r="UJ603" s="9"/>
      <c r="UK603" s="9"/>
      <c r="UL603" s="9"/>
      <c r="UM603" s="9"/>
      <c r="UN603" s="9"/>
      <c r="UO603" s="9"/>
      <c r="UP603" s="9"/>
      <c r="UQ603" s="9"/>
      <c r="UR603" s="9"/>
      <c r="US603" s="9"/>
      <c r="UT603" s="9"/>
      <c r="UU603" s="9"/>
      <c r="UV603" s="9"/>
      <c r="UW603" s="9"/>
      <c r="UX603" s="9"/>
      <c r="UY603" s="9"/>
      <c r="UZ603" s="9"/>
      <c r="VA603" s="9"/>
      <c r="VB603" s="9"/>
      <c r="VC603" s="9"/>
      <c r="VD603" s="9"/>
      <c r="VE603" s="9"/>
      <c r="VF603" s="9"/>
      <c r="VG603" s="9"/>
      <c r="VH603" s="9"/>
      <c r="VI603" s="9"/>
      <c r="VJ603" s="9"/>
      <c r="VK603" s="9"/>
      <c r="VL603" s="9"/>
      <c r="VM603" s="9"/>
      <c r="VN603" s="9"/>
      <c r="VO603" s="9"/>
      <c r="VP603" s="9"/>
      <c r="VQ603" s="9"/>
      <c r="VR603" s="9"/>
      <c r="VS603" s="9"/>
      <c r="VT603" s="9"/>
      <c r="VU603" s="9"/>
      <c r="VV603" s="9"/>
      <c r="VW603" s="9"/>
      <c r="VX603" s="9"/>
      <c r="VY603" s="9"/>
      <c r="VZ603" s="9"/>
      <c r="WA603" s="9"/>
      <c r="WB603" s="9"/>
      <c r="WC603" s="9"/>
      <c r="WD603" s="9"/>
      <c r="WE603" s="9"/>
      <c r="WF603" s="9"/>
      <c r="WG603" s="9"/>
      <c r="WH603" s="9"/>
      <c r="WI603" s="9"/>
      <c r="WJ603" s="9"/>
      <c r="WK603" s="9"/>
      <c r="WL603" s="9"/>
      <c r="WM603" s="9"/>
      <c r="WN603" s="9"/>
      <c r="WO603" s="9"/>
      <c r="WP603" s="9"/>
      <c r="WQ603" s="9"/>
      <c r="WR603" s="9"/>
      <c r="WS603" s="9"/>
      <c r="WT603" s="9"/>
      <c r="WU603" s="9"/>
      <c r="WV603" s="9"/>
      <c r="WW603" s="9"/>
      <c r="WX603" s="9"/>
      <c r="WY603" s="9"/>
      <c r="WZ603" s="9"/>
      <c r="XA603" s="9"/>
      <c r="XB603" s="9"/>
      <c r="XC603" s="9"/>
      <c r="XD603" s="9"/>
      <c r="XE603" s="9"/>
      <c r="XF603" s="9"/>
      <c r="XG603" s="9"/>
      <c r="XH603" s="9"/>
      <c r="XI603" s="9"/>
      <c r="XJ603" s="9"/>
      <c r="XK603" s="9"/>
      <c r="XL603" s="9"/>
      <c r="XM603" s="9"/>
      <c r="XN603" s="9"/>
      <c r="XO603" s="9"/>
      <c r="XP603" s="9"/>
      <c r="XQ603" s="9"/>
      <c r="XR603" s="9"/>
      <c r="XS603" s="9"/>
      <c r="XT603" s="9"/>
      <c r="XU603" s="9"/>
      <c r="XV603" s="9"/>
      <c r="XW603" s="9"/>
      <c r="XX603" s="9"/>
      <c r="XY603" s="9"/>
      <c r="XZ603" s="9"/>
      <c r="YA603" s="9"/>
      <c r="YB603" s="9"/>
      <c r="YC603" s="9"/>
      <c r="YD603" s="9"/>
      <c r="YE603" s="9"/>
      <c r="YF603" s="9"/>
      <c r="YG603" s="9"/>
      <c r="YH603" s="9"/>
      <c r="YI603" s="9"/>
      <c r="YJ603" s="9"/>
      <c r="YK603" s="9"/>
      <c r="YL603" s="9"/>
      <c r="YM603" s="9"/>
      <c r="YN603" s="9"/>
      <c r="YO603" s="9"/>
      <c r="YP603" s="9"/>
      <c r="YQ603" s="9"/>
      <c r="YR603" s="9"/>
      <c r="YS603" s="9"/>
      <c r="YT603" s="9"/>
      <c r="YU603" s="9"/>
      <c r="YV603" s="9"/>
      <c r="YW603" s="9"/>
      <c r="YX603" s="9"/>
      <c r="YY603" s="9"/>
      <c r="YZ603" s="9"/>
      <c r="ZA603" s="9"/>
      <c r="ZB603" s="9"/>
      <c r="ZC603" s="9"/>
      <c r="ZD603" s="9"/>
      <c r="ZE603" s="9"/>
      <c r="ZF603" s="9"/>
      <c r="ZG603" s="9"/>
      <c r="ZH603" s="9"/>
      <c r="ZI603" s="9"/>
      <c r="ZJ603" s="9"/>
      <c r="ZK603" s="9"/>
      <c r="ZL603" s="9"/>
      <c r="ZM603" s="9"/>
      <c r="ZN603" s="9"/>
      <c r="ZO603" s="9"/>
      <c r="ZP603" s="9"/>
      <c r="ZQ603" s="9"/>
      <c r="ZR603" s="9"/>
      <c r="ZS603" s="9"/>
      <c r="ZT603" s="9"/>
      <c r="ZU603" s="9"/>
      <c r="ZV603" s="9"/>
      <c r="ZW603" s="9"/>
      <c r="ZX603" s="9"/>
      <c r="ZY603" s="9"/>
      <c r="ZZ603" s="9"/>
      <c r="AAA603" s="9"/>
      <c r="AAB603" s="9"/>
      <c r="AAC603" s="9"/>
      <c r="AAD603" s="9"/>
      <c r="AAE603" s="9"/>
      <c r="AAF603" s="9"/>
      <c r="AAG603" s="9"/>
      <c r="AAH603" s="9"/>
      <c r="AAI603" s="9"/>
      <c r="AAJ603" s="9"/>
      <c r="AAK603" s="9"/>
      <c r="AAL603" s="9"/>
      <c r="AAM603" s="9"/>
      <c r="AAN603" s="9"/>
      <c r="AAO603" s="9"/>
      <c r="AAP603" s="9"/>
      <c r="AAQ603" s="9"/>
      <c r="AAR603" s="9"/>
      <c r="AAS603" s="9"/>
      <c r="AAT603" s="9"/>
      <c r="AAU603" s="9"/>
      <c r="AAV603" s="9"/>
      <c r="AAW603" s="9"/>
      <c r="AAX603" s="9"/>
      <c r="AAY603" s="9"/>
      <c r="AAZ603" s="9"/>
      <c r="ABA603" s="9"/>
      <c r="ABB603" s="9"/>
      <c r="ABC603" s="9"/>
      <c r="ABD603" s="9"/>
      <c r="ABE603" s="9"/>
      <c r="ABF603" s="9"/>
      <c r="ABG603" s="9"/>
      <c r="ABH603" s="9"/>
      <c r="ABI603" s="9"/>
      <c r="ABJ603" s="9"/>
      <c r="ABK603" s="9"/>
      <c r="ABL603" s="9"/>
      <c r="ABM603" s="9"/>
      <c r="ABN603" s="9"/>
      <c r="ABO603" s="9"/>
      <c r="ABP603" s="9"/>
      <c r="ABQ603" s="9"/>
      <c r="ABR603" s="9"/>
      <c r="ABS603" s="9"/>
      <c r="ABT603" s="9"/>
      <c r="ABU603" s="9"/>
      <c r="ABV603" s="9"/>
      <c r="ABW603" s="9"/>
      <c r="ABX603" s="9"/>
      <c r="ABY603" s="9"/>
      <c r="ABZ603" s="9"/>
      <c r="ACA603" s="9"/>
      <c r="ACB603" s="9"/>
      <c r="ACC603" s="9"/>
      <c r="ACD603" s="9"/>
      <c r="ACE603" s="9"/>
      <c r="ACF603" s="9"/>
      <c r="ACG603" s="9"/>
      <c r="ACH603" s="9"/>
      <c r="ACI603" s="9"/>
      <c r="ACJ603" s="9"/>
      <c r="ACK603" s="9"/>
      <c r="ACL603" s="9"/>
      <c r="ACM603" s="9"/>
      <c r="ACN603" s="9"/>
      <c r="ACO603" s="9"/>
      <c r="ACP603" s="9"/>
      <c r="ACQ603" s="9"/>
      <c r="ACR603" s="9"/>
      <c r="ACS603" s="9"/>
      <c r="ACT603" s="9"/>
      <c r="ACU603" s="9"/>
      <c r="ACV603" s="9"/>
      <c r="ACW603" s="9"/>
      <c r="ACX603" s="9"/>
      <c r="ACY603" s="9"/>
      <c r="ACZ603" s="9"/>
      <c r="ADA603" s="9"/>
      <c r="ADB603" s="9"/>
      <c r="ADC603" s="9"/>
      <c r="ADD603" s="9"/>
      <c r="ADE603" s="9"/>
      <c r="ADF603" s="9"/>
      <c r="ADG603" s="9"/>
      <c r="ADH603" s="9"/>
      <c r="ADI603" s="9"/>
      <c r="ADJ603" s="9"/>
      <c r="ADK603" s="9"/>
      <c r="ADL603" s="9"/>
      <c r="ADM603" s="9"/>
      <c r="ADN603" s="9"/>
      <c r="ADO603" s="9"/>
      <c r="ADP603" s="9"/>
      <c r="ADQ603" s="9"/>
      <c r="ADR603" s="9"/>
      <c r="ADS603" s="9"/>
      <c r="ADT603" s="9"/>
      <c r="ADU603" s="9"/>
      <c r="ADV603" s="9"/>
      <c r="ADW603" s="9"/>
      <c r="ADX603" s="9"/>
      <c r="ADY603" s="9"/>
      <c r="ADZ603" s="9"/>
      <c r="AEA603" s="9"/>
      <c r="AEB603" s="9"/>
      <c r="AEC603" s="9"/>
      <c r="AED603" s="9"/>
      <c r="AEE603" s="9"/>
      <c r="AEF603" s="9"/>
      <c r="AEG603" s="9"/>
      <c r="AEH603" s="9"/>
      <c r="AEI603" s="9"/>
      <c r="AEJ603" s="9"/>
      <c r="AEK603" s="9"/>
      <c r="AEL603" s="9"/>
      <c r="AEM603" s="9"/>
      <c r="AEN603" s="9"/>
      <c r="AEO603" s="9"/>
      <c r="AEP603" s="9"/>
      <c r="AEQ603" s="9"/>
      <c r="AER603" s="9"/>
      <c r="AES603" s="9"/>
      <c r="AET603" s="9"/>
      <c r="AEU603" s="9"/>
      <c r="AEV603" s="9"/>
      <c r="AEW603" s="9"/>
      <c r="AEX603" s="9"/>
      <c r="AEY603" s="9"/>
      <c r="AEZ603" s="9"/>
      <c r="AFA603" s="9"/>
      <c r="AFB603" s="9"/>
      <c r="AFC603" s="9"/>
      <c r="AFD603" s="9"/>
      <c r="AFE603" s="9"/>
      <c r="AFF603" s="9"/>
      <c r="AFG603" s="9"/>
      <c r="AFH603" s="9"/>
      <c r="AFI603" s="9"/>
      <c r="AFJ603" s="9"/>
      <c r="AFK603" s="9"/>
      <c r="AFL603" s="9"/>
      <c r="AFM603" s="9"/>
      <c r="AFN603" s="9"/>
      <c r="AFO603" s="9"/>
      <c r="AFP603" s="9"/>
      <c r="AFQ603" s="9"/>
      <c r="AFR603" s="9"/>
      <c r="AFS603" s="9"/>
      <c r="AFT603" s="9"/>
      <c r="AFU603" s="9"/>
      <c r="AFV603" s="9"/>
      <c r="AFW603" s="9"/>
      <c r="AFX603" s="9"/>
      <c r="AFY603" s="9"/>
      <c r="AFZ603" s="9"/>
      <c r="AGA603" s="9"/>
      <c r="AGB603" s="9"/>
      <c r="AGC603" s="9"/>
      <c r="AGD603" s="9"/>
      <c r="AGE603" s="9"/>
      <c r="AGF603" s="9"/>
      <c r="AGG603" s="9"/>
      <c r="AGH603" s="9"/>
      <c r="AGI603" s="9"/>
      <c r="AGJ603" s="9"/>
      <c r="AGK603" s="9"/>
      <c r="AGL603" s="9"/>
      <c r="AGM603" s="9"/>
      <c r="AGN603" s="9"/>
      <c r="AGO603" s="9"/>
      <c r="AGP603" s="9"/>
      <c r="AGQ603" s="9"/>
      <c r="AGR603" s="9"/>
      <c r="AGS603" s="9"/>
      <c r="AGT603" s="9"/>
      <c r="AGU603" s="9"/>
      <c r="AGV603" s="9"/>
      <c r="AGW603" s="9"/>
      <c r="AGX603" s="9"/>
      <c r="AGY603" s="9"/>
      <c r="AGZ603" s="9"/>
      <c r="AHA603" s="9"/>
      <c r="AHB603" s="9"/>
      <c r="AHC603" s="9"/>
      <c r="AHD603" s="9"/>
      <c r="AHE603" s="9"/>
      <c r="AHF603" s="9"/>
      <c r="AHG603" s="9"/>
      <c r="AHH603" s="9"/>
      <c r="AHI603" s="9"/>
      <c r="AHJ603" s="9"/>
      <c r="AHK603" s="9"/>
      <c r="AHL603" s="9"/>
      <c r="AHM603" s="9"/>
      <c r="AHN603" s="9"/>
      <c r="AHO603" s="9"/>
      <c r="AHP603" s="9"/>
      <c r="AHQ603" s="9"/>
      <c r="AHR603" s="9"/>
      <c r="AHS603" s="9"/>
      <c r="AHT603" s="9"/>
      <c r="AHU603" s="9"/>
      <c r="AHV603" s="9"/>
      <c r="AHW603" s="9"/>
      <c r="AHX603" s="9"/>
      <c r="AHY603" s="9"/>
      <c r="AHZ603" s="9"/>
      <c r="AIA603" s="9"/>
      <c r="AIB603" s="9"/>
      <c r="AIC603" s="9"/>
      <c r="AID603" s="9"/>
      <c r="AIE603" s="9"/>
      <c r="AIF603" s="9"/>
      <c r="AIG603" s="9"/>
      <c r="AIH603" s="9"/>
      <c r="AII603" s="9"/>
      <c r="AIJ603" s="9"/>
      <c r="AIK603" s="9"/>
      <c r="AIL603" s="9"/>
      <c r="AIM603" s="9"/>
      <c r="AIN603" s="9"/>
      <c r="AIO603" s="9"/>
      <c r="AIP603" s="9"/>
      <c r="AIQ603" s="9"/>
      <c r="AIR603" s="9"/>
      <c r="AIS603" s="9"/>
      <c r="AIT603" s="9"/>
      <c r="AIU603" s="9"/>
      <c r="AIV603" s="9"/>
      <c r="AIW603" s="9"/>
      <c r="AIX603" s="9"/>
      <c r="AIY603" s="9"/>
      <c r="AIZ603" s="9"/>
      <c r="AJA603" s="9"/>
      <c r="AJB603" s="9"/>
      <c r="AJC603" s="9"/>
      <c r="AJD603" s="9"/>
      <c r="AJE603" s="9"/>
      <c r="AJF603" s="9"/>
      <c r="AJG603" s="9"/>
      <c r="AJH603" s="9"/>
      <c r="AJI603" s="9"/>
      <c r="AJJ603" s="9"/>
      <c r="AJK603" s="9"/>
      <c r="AJL603" s="9"/>
      <c r="AJM603" s="9"/>
      <c r="AJN603" s="9"/>
      <c r="AJO603" s="9"/>
      <c r="AJP603" s="9"/>
      <c r="AJQ603" s="9"/>
      <c r="AJR603" s="9"/>
      <c r="AJS603" s="9"/>
      <c r="AJT603" s="9"/>
      <c r="AJU603" s="9"/>
      <c r="AJV603" s="9"/>
      <c r="AJW603" s="9"/>
      <c r="AJX603" s="9"/>
      <c r="AJY603" s="9"/>
      <c r="AJZ603" s="9"/>
      <c r="AKA603" s="9"/>
      <c r="AKB603" s="9"/>
      <c r="AKC603" s="9"/>
      <c r="AKD603" s="9"/>
      <c r="AKE603" s="9"/>
      <c r="AKF603" s="9"/>
      <c r="AKG603" s="9"/>
      <c r="AKH603" s="9"/>
      <c r="AKI603" s="9"/>
      <c r="AKJ603" s="9"/>
      <c r="AKK603" s="9"/>
      <c r="AKL603" s="9"/>
      <c r="AKM603" s="9"/>
      <c r="AKN603" s="9"/>
      <c r="AKO603" s="9"/>
      <c r="AKP603" s="9"/>
      <c r="AKQ603" s="9"/>
      <c r="AKR603" s="9"/>
      <c r="AKS603" s="9"/>
      <c r="AKT603" s="9"/>
      <c r="AKU603" s="9"/>
      <c r="AKV603" s="9"/>
      <c r="AKW603" s="9"/>
      <c r="AKX603" s="9"/>
      <c r="AKY603" s="9"/>
      <c r="AKZ603" s="9"/>
      <c r="ALA603" s="9"/>
      <c r="ALB603" s="9"/>
      <c r="ALC603" s="9"/>
      <c r="ALD603" s="9"/>
      <c r="ALE603" s="9"/>
      <c r="ALF603" s="9"/>
      <c r="ALG603" s="9"/>
      <c r="ALH603" s="9"/>
      <c r="ALI603" s="9"/>
      <c r="ALJ603" s="9"/>
      <c r="ALK603" s="9"/>
      <c r="ALL603" s="9"/>
      <c r="ALM603" s="9"/>
      <c r="ALN603" s="9"/>
      <c r="ALO603" s="9"/>
      <c r="ALP603" s="9"/>
      <c r="ALQ603" s="9"/>
      <c r="ALR603" s="9"/>
      <c r="ALS603" s="9"/>
      <c r="ALT603" s="9"/>
      <c r="ALU603" s="9"/>
      <c r="ALV603" s="9"/>
      <c r="ALW603" s="9"/>
      <c r="ALX603" s="9"/>
      <c r="ALY603" s="9"/>
      <c r="ALZ603" s="9"/>
      <c r="AMA603" s="9"/>
      <c r="AMB603" s="9"/>
      <c r="AMC603" s="9"/>
      <c r="AMD603" s="9"/>
      <c r="AME603" s="9"/>
      <c r="AMF603" s="9"/>
      <c r="AMG603" s="9"/>
      <c r="AMH603" s="9"/>
      <c r="AMI603" s="9"/>
      <c r="AMJ603" s="9"/>
      <c r="AMK603" s="9"/>
    </row>
    <row r="604" spans="1:1025" s="8" customFormat="1" ht="146.25" hidden="1" customHeight="1" thickBot="1">
      <c r="A604" s="113"/>
      <c r="B604" s="438" t="s">
        <v>205</v>
      </c>
      <c r="C604" s="439"/>
      <c r="D604" s="439"/>
      <c r="E604" s="439"/>
      <c r="F604" s="439"/>
      <c r="G604" s="439"/>
      <c r="H604" s="439"/>
      <c r="I604" s="439"/>
      <c r="J604" s="440"/>
      <c r="K604" s="127"/>
      <c r="L604" s="128">
        <f>L595+L598+L601</f>
        <v>5200</v>
      </c>
      <c r="M604" s="128">
        <f t="shared" ref="M604:N604" si="58">M595+M598+M601</f>
        <v>400</v>
      </c>
      <c r="N604" s="128">
        <f t="shared" si="58"/>
        <v>5600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  <c r="FI604" s="9"/>
      <c r="FJ604" s="9"/>
      <c r="FK604" s="9"/>
      <c r="FL604" s="9"/>
      <c r="FM604" s="9"/>
      <c r="FN604" s="9"/>
      <c r="FO604" s="9"/>
      <c r="FP604" s="9"/>
      <c r="FQ604" s="9"/>
      <c r="FR604" s="9"/>
      <c r="FS604" s="9"/>
      <c r="FT604" s="9"/>
      <c r="FU604" s="9"/>
      <c r="FV604" s="9"/>
      <c r="FW604" s="9"/>
      <c r="FX604" s="9"/>
      <c r="FY604" s="9"/>
      <c r="FZ604" s="9"/>
      <c r="GA604" s="9"/>
      <c r="GB604" s="9"/>
      <c r="GC604" s="9"/>
      <c r="GD604" s="9"/>
      <c r="GE604" s="9"/>
      <c r="GF604" s="9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  <c r="HE604" s="9"/>
      <c r="HF604" s="9"/>
      <c r="HG604" s="9"/>
      <c r="HH604" s="9"/>
      <c r="HI604" s="9"/>
      <c r="HJ604" s="9"/>
      <c r="HK604" s="9"/>
      <c r="HL604" s="9"/>
      <c r="HM604" s="9"/>
      <c r="HN604" s="9"/>
      <c r="HO604" s="9"/>
      <c r="HP604" s="9"/>
      <c r="HQ604" s="9"/>
      <c r="HR604" s="9"/>
      <c r="HS604" s="9"/>
      <c r="HT604" s="9"/>
      <c r="HU604" s="9"/>
      <c r="HV604" s="9"/>
      <c r="HW604" s="9"/>
      <c r="HX604" s="9"/>
      <c r="HY604" s="9"/>
      <c r="HZ604" s="9"/>
      <c r="IA604" s="9"/>
      <c r="IB604" s="9"/>
      <c r="IC604" s="9"/>
      <c r="ID604" s="9"/>
      <c r="IE604" s="9"/>
      <c r="IF604" s="9"/>
      <c r="IG604" s="9"/>
      <c r="IH604" s="9"/>
      <c r="II604" s="9"/>
      <c r="IJ604" s="9"/>
      <c r="IK604" s="9"/>
      <c r="IL604" s="9"/>
      <c r="IM604" s="9"/>
      <c r="IN604" s="9"/>
      <c r="IO604" s="9"/>
      <c r="IP604" s="9"/>
      <c r="IQ604" s="9"/>
      <c r="IR604" s="9"/>
      <c r="IS604" s="9"/>
      <c r="IT604" s="9"/>
      <c r="IU604" s="9"/>
      <c r="IV604" s="9"/>
      <c r="IW604" s="9"/>
      <c r="IX604" s="9"/>
      <c r="IY604" s="9"/>
      <c r="IZ604" s="9"/>
      <c r="JA604" s="9"/>
      <c r="JB604" s="9"/>
      <c r="JC604" s="9"/>
      <c r="JD604" s="9"/>
      <c r="JE604" s="9"/>
      <c r="JF604" s="9"/>
      <c r="JG604" s="9"/>
      <c r="JH604" s="9"/>
      <c r="JI604" s="9"/>
      <c r="JJ604" s="9"/>
      <c r="JK604" s="9"/>
      <c r="JL604" s="9"/>
      <c r="JM604" s="9"/>
      <c r="JN604" s="9"/>
      <c r="JO604" s="9"/>
      <c r="JP604" s="9"/>
      <c r="JQ604" s="9"/>
      <c r="JR604" s="9"/>
      <c r="JS604" s="9"/>
      <c r="JT604" s="9"/>
      <c r="JU604" s="9"/>
      <c r="JV604" s="9"/>
      <c r="JW604" s="9"/>
      <c r="JX604" s="9"/>
      <c r="JY604" s="9"/>
      <c r="JZ604" s="9"/>
      <c r="KA604" s="9"/>
      <c r="KB604" s="9"/>
      <c r="KC604" s="9"/>
      <c r="KD604" s="9"/>
      <c r="KE604" s="9"/>
      <c r="KF604" s="9"/>
      <c r="KG604" s="9"/>
      <c r="KH604" s="9"/>
      <c r="KI604" s="9"/>
      <c r="KJ604" s="9"/>
      <c r="KK604" s="9"/>
      <c r="KL604" s="9"/>
      <c r="KM604" s="9"/>
      <c r="KN604" s="9"/>
      <c r="KO604" s="9"/>
      <c r="KP604" s="9"/>
      <c r="KQ604" s="9"/>
      <c r="KR604" s="9"/>
      <c r="KS604" s="9"/>
      <c r="KT604" s="9"/>
      <c r="KU604" s="9"/>
      <c r="KV604" s="9"/>
      <c r="KW604" s="9"/>
      <c r="KX604" s="9"/>
      <c r="KY604" s="9"/>
      <c r="KZ604" s="9"/>
      <c r="LA604" s="9"/>
      <c r="LB604" s="9"/>
      <c r="LC604" s="9"/>
      <c r="LD604" s="9"/>
      <c r="LE604" s="9"/>
      <c r="LF604" s="9"/>
      <c r="LG604" s="9"/>
      <c r="LH604" s="9"/>
      <c r="LI604" s="9"/>
      <c r="LJ604" s="9"/>
      <c r="LK604" s="9"/>
      <c r="LL604" s="9"/>
      <c r="LM604" s="9"/>
      <c r="LN604" s="9"/>
      <c r="LO604" s="9"/>
      <c r="LP604" s="9"/>
      <c r="LQ604" s="9"/>
      <c r="LR604" s="9"/>
      <c r="LS604" s="9"/>
      <c r="LT604" s="9"/>
      <c r="LU604" s="9"/>
      <c r="LV604" s="9"/>
      <c r="LW604" s="9"/>
      <c r="LX604" s="9"/>
      <c r="LY604" s="9"/>
      <c r="LZ604" s="9"/>
      <c r="MA604" s="9"/>
      <c r="MB604" s="9"/>
      <c r="MC604" s="9"/>
      <c r="MD604" s="9"/>
      <c r="ME604" s="9"/>
      <c r="MF604" s="9"/>
      <c r="MG604" s="9"/>
      <c r="MH604" s="9"/>
      <c r="MI604" s="9"/>
      <c r="MJ604" s="9"/>
      <c r="MK604" s="9"/>
      <c r="ML604" s="9"/>
      <c r="MM604" s="9"/>
      <c r="MN604" s="9"/>
      <c r="MO604" s="9"/>
      <c r="MP604" s="9"/>
      <c r="MQ604" s="9"/>
      <c r="MR604" s="9"/>
      <c r="MS604" s="9"/>
      <c r="MT604" s="9"/>
      <c r="MU604" s="9"/>
      <c r="MV604" s="9"/>
      <c r="MW604" s="9"/>
      <c r="MX604" s="9"/>
      <c r="MY604" s="9"/>
      <c r="MZ604" s="9"/>
      <c r="NA604" s="9"/>
      <c r="NB604" s="9"/>
      <c r="NC604" s="9"/>
      <c r="ND604" s="9"/>
      <c r="NE604" s="9"/>
      <c r="NF604" s="9"/>
      <c r="NG604" s="9"/>
      <c r="NH604" s="9"/>
      <c r="NI604" s="9"/>
      <c r="NJ604" s="9"/>
      <c r="NK604" s="9"/>
      <c r="NL604" s="9"/>
      <c r="NM604" s="9"/>
      <c r="NN604" s="9"/>
      <c r="NO604" s="9"/>
      <c r="NP604" s="9"/>
      <c r="NQ604" s="9"/>
      <c r="NR604" s="9"/>
      <c r="NS604" s="9"/>
      <c r="NT604" s="9"/>
      <c r="NU604" s="9"/>
      <c r="NV604" s="9"/>
      <c r="NW604" s="9"/>
      <c r="NX604" s="9"/>
      <c r="NY604" s="9"/>
      <c r="NZ604" s="9"/>
      <c r="OA604" s="9"/>
      <c r="OB604" s="9"/>
      <c r="OC604" s="9"/>
      <c r="OD604" s="9"/>
      <c r="OE604" s="9"/>
      <c r="OF604" s="9"/>
      <c r="OG604" s="9"/>
      <c r="OH604" s="9"/>
      <c r="OI604" s="9"/>
      <c r="OJ604" s="9"/>
      <c r="OK604" s="9"/>
      <c r="OL604" s="9"/>
      <c r="OM604" s="9"/>
      <c r="ON604" s="9"/>
      <c r="OO604" s="9"/>
      <c r="OP604" s="9"/>
      <c r="OQ604" s="9"/>
      <c r="OR604" s="9"/>
      <c r="OS604" s="9"/>
      <c r="OT604" s="9"/>
      <c r="OU604" s="9"/>
      <c r="OV604" s="9"/>
      <c r="OW604" s="9"/>
      <c r="OX604" s="9"/>
      <c r="OY604" s="9"/>
      <c r="OZ604" s="9"/>
      <c r="PA604" s="9"/>
      <c r="PB604" s="9"/>
      <c r="PC604" s="9"/>
      <c r="PD604" s="9"/>
      <c r="PE604" s="9"/>
      <c r="PF604" s="9"/>
      <c r="PG604" s="9"/>
      <c r="PH604" s="9"/>
      <c r="PI604" s="9"/>
      <c r="PJ604" s="9"/>
      <c r="PK604" s="9"/>
      <c r="PL604" s="9"/>
      <c r="PM604" s="9"/>
      <c r="PN604" s="9"/>
      <c r="PO604" s="9"/>
      <c r="PP604" s="9"/>
      <c r="PQ604" s="9"/>
      <c r="PR604" s="9"/>
      <c r="PS604" s="9"/>
      <c r="PT604" s="9"/>
      <c r="PU604" s="9"/>
      <c r="PV604" s="9"/>
      <c r="PW604" s="9"/>
      <c r="PX604" s="9"/>
      <c r="PY604" s="9"/>
      <c r="PZ604" s="9"/>
      <c r="QA604" s="9"/>
      <c r="QB604" s="9"/>
      <c r="QC604" s="9"/>
      <c r="QD604" s="9"/>
      <c r="QE604" s="9"/>
      <c r="QF604" s="9"/>
      <c r="QG604" s="9"/>
      <c r="QH604" s="9"/>
      <c r="QI604" s="9"/>
      <c r="QJ604" s="9"/>
      <c r="QK604" s="9"/>
      <c r="QL604" s="9"/>
      <c r="QM604" s="9"/>
      <c r="QN604" s="9"/>
      <c r="QO604" s="9"/>
      <c r="QP604" s="9"/>
      <c r="QQ604" s="9"/>
      <c r="QR604" s="9"/>
      <c r="QS604" s="9"/>
      <c r="QT604" s="9"/>
      <c r="QU604" s="9"/>
      <c r="QV604" s="9"/>
      <c r="QW604" s="9"/>
      <c r="QX604" s="9"/>
      <c r="QY604" s="9"/>
      <c r="QZ604" s="9"/>
      <c r="RA604" s="9"/>
      <c r="RB604" s="9"/>
      <c r="RC604" s="9"/>
      <c r="RD604" s="9"/>
      <c r="RE604" s="9"/>
      <c r="RF604" s="9"/>
      <c r="RG604" s="9"/>
      <c r="RH604" s="9"/>
      <c r="RI604" s="9"/>
      <c r="RJ604" s="9"/>
      <c r="RK604" s="9"/>
      <c r="RL604" s="9"/>
      <c r="RM604" s="9"/>
      <c r="RN604" s="9"/>
      <c r="RO604" s="9"/>
      <c r="RP604" s="9"/>
      <c r="RQ604" s="9"/>
      <c r="RR604" s="9"/>
      <c r="RS604" s="9"/>
      <c r="RT604" s="9"/>
      <c r="RU604" s="9"/>
      <c r="RV604" s="9"/>
      <c r="RW604" s="9"/>
      <c r="RX604" s="9"/>
      <c r="RY604" s="9"/>
      <c r="RZ604" s="9"/>
      <c r="SA604" s="9"/>
      <c r="SB604" s="9"/>
      <c r="SC604" s="9"/>
      <c r="SD604" s="9"/>
      <c r="SE604" s="9"/>
      <c r="SF604" s="9"/>
      <c r="SG604" s="9"/>
      <c r="SH604" s="9"/>
      <c r="SI604" s="9"/>
      <c r="SJ604" s="9"/>
      <c r="SK604" s="9"/>
      <c r="SL604" s="9"/>
      <c r="SM604" s="9"/>
      <c r="SN604" s="9"/>
      <c r="SO604" s="9"/>
      <c r="SP604" s="9"/>
      <c r="SQ604" s="9"/>
      <c r="SR604" s="9"/>
      <c r="SS604" s="9"/>
      <c r="ST604" s="9"/>
      <c r="SU604" s="9"/>
      <c r="SV604" s="9"/>
      <c r="SW604" s="9"/>
      <c r="SX604" s="9"/>
      <c r="SY604" s="9"/>
      <c r="SZ604" s="9"/>
      <c r="TA604" s="9"/>
      <c r="TB604" s="9"/>
      <c r="TC604" s="9"/>
      <c r="TD604" s="9"/>
      <c r="TE604" s="9"/>
      <c r="TF604" s="9"/>
      <c r="TG604" s="9"/>
      <c r="TH604" s="9"/>
      <c r="TI604" s="9"/>
      <c r="TJ604" s="9"/>
      <c r="TK604" s="9"/>
      <c r="TL604" s="9"/>
      <c r="TM604" s="9"/>
      <c r="TN604" s="9"/>
      <c r="TO604" s="9"/>
      <c r="TP604" s="9"/>
      <c r="TQ604" s="9"/>
      <c r="TR604" s="9"/>
      <c r="TS604" s="9"/>
      <c r="TT604" s="9"/>
      <c r="TU604" s="9"/>
      <c r="TV604" s="9"/>
      <c r="TW604" s="9"/>
      <c r="TX604" s="9"/>
      <c r="TY604" s="9"/>
      <c r="TZ604" s="9"/>
      <c r="UA604" s="9"/>
      <c r="UB604" s="9"/>
      <c r="UC604" s="9"/>
      <c r="UD604" s="9"/>
      <c r="UE604" s="9"/>
      <c r="UF604" s="9"/>
      <c r="UG604" s="9"/>
      <c r="UH604" s="9"/>
      <c r="UI604" s="9"/>
      <c r="UJ604" s="9"/>
      <c r="UK604" s="9"/>
      <c r="UL604" s="9"/>
      <c r="UM604" s="9"/>
      <c r="UN604" s="9"/>
      <c r="UO604" s="9"/>
      <c r="UP604" s="9"/>
      <c r="UQ604" s="9"/>
      <c r="UR604" s="9"/>
      <c r="US604" s="9"/>
      <c r="UT604" s="9"/>
      <c r="UU604" s="9"/>
      <c r="UV604" s="9"/>
      <c r="UW604" s="9"/>
      <c r="UX604" s="9"/>
      <c r="UY604" s="9"/>
      <c r="UZ604" s="9"/>
      <c r="VA604" s="9"/>
      <c r="VB604" s="9"/>
      <c r="VC604" s="9"/>
      <c r="VD604" s="9"/>
      <c r="VE604" s="9"/>
      <c r="VF604" s="9"/>
      <c r="VG604" s="9"/>
      <c r="VH604" s="9"/>
      <c r="VI604" s="9"/>
      <c r="VJ604" s="9"/>
      <c r="VK604" s="9"/>
      <c r="VL604" s="9"/>
      <c r="VM604" s="9"/>
      <c r="VN604" s="9"/>
      <c r="VO604" s="9"/>
      <c r="VP604" s="9"/>
      <c r="VQ604" s="9"/>
      <c r="VR604" s="9"/>
      <c r="VS604" s="9"/>
      <c r="VT604" s="9"/>
      <c r="VU604" s="9"/>
      <c r="VV604" s="9"/>
      <c r="VW604" s="9"/>
      <c r="VX604" s="9"/>
      <c r="VY604" s="9"/>
      <c r="VZ604" s="9"/>
      <c r="WA604" s="9"/>
      <c r="WB604" s="9"/>
      <c r="WC604" s="9"/>
      <c r="WD604" s="9"/>
      <c r="WE604" s="9"/>
      <c r="WF604" s="9"/>
      <c r="WG604" s="9"/>
      <c r="WH604" s="9"/>
      <c r="WI604" s="9"/>
      <c r="WJ604" s="9"/>
      <c r="WK604" s="9"/>
      <c r="WL604" s="9"/>
      <c r="WM604" s="9"/>
      <c r="WN604" s="9"/>
      <c r="WO604" s="9"/>
      <c r="WP604" s="9"/>
      <c r="WQ604" s="9"/>
      <c r="WR604" s="9"/>
      <c r="WS604" s="9"/>
      <c r="WT604" s="9"/>
      <c r="WU604" s="9"/>
      <c r="WV604" s="9"/>
      <c r="WW604" s="9"/>
      <c r="WX604" s="9"/>
      <c r="WY604" s="9"/>
      <c r="WZ604" s="9"/>
      <c r="XA604" s="9"/>
      <c r="XB604" s="9"/>
      <c r="XC604" s="9"/>
      <c r="XD604" s="9"/>
      <c r="XE604" s="9"/>
      <c r="XF604" s="9"/>
      <c r="XG604" s="9"/>
      <c r="XH604" s="9"/>
      <c r="XI604" s="9"/>
      <c r="XJ604" s="9"/>
      <c r="XK604" s="9"/>
      <c r="XL604" s="9"/>
      <c r="XM604" s="9"/>
      <c r="XN604" s="9"/>
      <c r="XO604" s="9"/>
      <c r="XP604" s="9"/>
      <c r="XQ604" s="9"/>
      <c r="XR604" s="9"/>
      <c r="XS604" s="9"/>
      <c r="XT604" s="9"/>
      <c r="XU604" s="9"/>
      <c r="XV604" s="9"/>
      <c r="XW604" s="9"/>
      <c r="XX604" s="9"/>
      <c r="XY604" s="9"/>
      <c r="XZ604" s="9"/>
      <c r="YA604" s="9"/>
      <c r="YB604" s="9"/>
      <c r="YC604" s="9"/>
      <c r="YD604" s="9"/>
      <c r="YE604" s="9"/>
      <c r="YF604" s="9"/>
      <c r="YG604" s="9"/>
      <c r="YH604" s="9"/>
      <c r="YI604" s="9"/>
      <c r="YJ604" s="9"/>
      <c r="YK604" s="9"/>
      <c r="YL604" s="9"/>
      <c r="YM604" s="9"/>
      <c r="YN604" s="9"/>
      <c r="YO604" s="9"/>
      <c r="YP604" s="9"/>
      <c r="YQ604" s="9"/>
      <c r="YR604" s="9"/>
      <c r="YS604" s="9"/>
      <c r="YT604" s="9"/>
      <c r="YU604" s="9"/>
      <c r="YV604" s="9"/>
      <c r="YW604" s="9"/>
      <c r="YX604" s="9"/>
      <c r="YY604" s="9"/>
      <c r="YZ604" s="9"/>
      <c r="ZA604" s="9"/>
      <c r="ZB604" s="9"/>
      <c r="ZC604" s="9"/>
      <c r="ZD604" s="9"/>
      <c r="ZE604" s="9"/>
      <c r="ZF604" s="9"/>
      <c r="ZG604" s="9"/>
      <c r="ZH604" s="9"/>
      <c r="ZI604" s="9"/>
      <c r="ZJ604" s="9"/>
      <c r="ZK604" s="9"/>
      <c r="ZL604" s="9"/>
      <c r="ZM604" s="9"/>
      <c r="ZN604" s="9"/>
      <c r="ZO604" s="9"/>
      <c r="ZP604" s="9"/>
      <c r="ZQ604" s="9"/>
      <c r="ZR604" s="9"/>
      <c r="ZS604" s="9"/>
      <c r="ZT604" s="9"/>
      <c r="ZU604" s="9"/>
      <c r="ZV604" s="9"/>
      <c r="ZW604" s="9"/>
      <c r="ZX604" s="9"/>
      <c r="ZY604" s="9"/>
      <c r="ZZ604" s="9"/>
      <c r="AAA604" s="9"/>
      <c r="AAB604" s="9"/>
      <c r="AAC604" s="9"/>
      <c r="AAD604" s="9"/>
      <c r="AAE604" s="9"/>
      <c r="AAF604" s="9"/>
      <c r="AAG604" s="9"/>
      <c r="AAH604" s="9"/>
      <c r="AAI604" s="9"/>
      <c r="AAJ604" s="9"/>
      <c r="AAK604" s="9"/>
      <c r="AAL604" s="9"/>
      <c r="AAM604" s="9"/>
      <c r="AAN604" s="9"/>
      <c r="AAO604" s="9"/>
      <c r="AAP604" s="9"/>
      <c r="AAQ604" s="9"/>
      <c r="AAR604" s="9"/>
      <c r="AAS604" s="9"/>
      <c r="AAT604" s="9"/>
      <c r="AAU604" s="9"/>
      <c r="AAV604" s="9"/>
      <c r="AAW604" s="9"/>
      <c r="AAX604" s="9"/>
      <c r="AAY604" s="9"/>
      <c r="AAZ604" s="9"/>
      <c r="ABA604" s="9"/>
      <c r="ABB604" s="9"/>
      <c r="ABC604" s="9"/>
      <c r="ABD604" s="9"/>
      <c r="ABE604" s="9"/>
      <c r="ABF604" s="9"/>
      <c r="ABG604" s="9"/>
      <c r="ABH604" s="9"/>
      <c r="ABI604" s="9"/>
      <c r="ABJ604" s="9"/>
      <c r="ABK604" s="9"/>
      <c r="ABL604" s="9"/>
      <c r="ABM604" s="9"/>
      <c r="ABN604" s="9"/>
      <c r="ABO604" s="9"/>
      <c r="ABP604" s="9"/>
      <c r="ABQ604" s="9"/>
      <c r="ABR604" s="9"/>
      <c r="ABS604" s="9"/>
      <c r="ABT604" s="9"/>
      <c r="ABU604" s="9"/>
      <c r="ABV604" s="9"/>
      <c r="ABW604" s="9"/>
      <c r="ABX604" s="9"/>
      <c r="ABY604" s="9"/>
      <c r="ABZ604" s="9"/>
      <c r="ACA604" s="9"/>
      <c r="ACB604" s="9"/>
      <c r="ACC604" s="9"/>
      <c r="ACD604" s="9"/>
      <c r="ACE604" s="9"/>
      <c r="ACF604" s="9"/>
      <c r="ACG604" s="9"/>
      <c r="ACH604" s="9"/>
      <c r="ACI604" s="9"/>
      <c r="ACJ604" s="9"/>
      <c r="ACK604" s="9"/>
      <c r="ACL604" s="9"/>
      <c r="ACM604" s="9"/>
      <c r="ACN604" s="9"/>
      <c r="ACO604" s="9"/>
      <c r="ACP604" s="9"/>
      <c r="ACQ604" s="9"/>
      <c r="ACR604" s="9"/>
      <c r="ACS604" s="9"/>
      <c r="ACT604" s="9"/>
      <c r="ACU604" s="9"/>
      <c r="ACV604" s="9"/>
      <c r="ACW604" s="9"/>
      <c r="ACX604" s="9"/>
      <c r="ACY604" s="9"/>
      <c r="ACZ604" s="9"/>
      <c r="ADA604" s="9"/>
      <c r="ADB604" s="9"/>
      <c r="ADC604" s="9"/>
      <c r="ADD604" s="9"/>
      <c r="ADE604" s="9"/>
      <c r="ADF604" s="9"/>
      <c r="ADG604" s="9"/>
      <c r="ADH604" s="9"/>
      <c r="ADI604" s="9"/>
      <c r="ADJ604" s="9"/>
      <c r="ADK604" s="9"/>
      <c r="ADL604" s="9"/>
      <c r="ADM604" s="9"/>
      <c r="ADN604" s="9"/>
      <c r="ADO604" s="9"/>
      <c r="ADP604" s="9"/>
      <c r="ADQ604" s="9"/>
      <c r="ADR604" s="9"/>
      <c r="ADS604" s="9"/>
      <c r="ADT604" s="9"/>
      <c r="ADU604" s="9"/>
      <c r="ADV604" s="9"/>
      <c r="ADW604" s="9"/>
      <c r="ADX604" s="9"/>
      <c r="ADY604" s="9"/>
      <c r="ADZ604" s="9"/>
      <c r="AEA604" s="9"/>
      <c r="AEB604" s="9"/>
      <c r="AEC604" s="9"/>
      <c r="AED604" s="9"/>
      <c r="AEE604" s="9"/>
      <c r="AEF604" s="9"/>
      <c r="AEG604" s="9"/>
      <c r="AEH604" s="9"/>
      <c r="AEI604" s="9"/>
      <c r="AEJ604" s="9"/>
      <c r="AEK604" s="9"/>
      <c r="AEL604" s="9"/>
      <c r="AEM604" s="9"/>
      <c r="AEN604" s="9"/>
      <c r="AEO604" s="9"/>
      <c r="AEP604" s="9"/>
      <c r="AEQ604" s="9"/>
      <c r="AER604" s="9"/>
      <c r="AES604" s="9"/>
      <c r="AET604" s="9"/>
      <c r="AEU604" s="9"/>
      <c r="AEV604" s="9"/>
      <c r="AEW604" s="9"/>
      <c r="AEX604" s="9"/>
      <c r="AEY604" s="9"/>
      <c r="AEZ604" s="9"/>
      <c r="AFA604" s="9"/>
      <c r="AFB604" s="9"/>
      <c r="AFC604" s="9"/>
      <c r="AFD604" s="9"/>
      <c r="AFE604" s="9"/>
      <c r="AFF604" s="9"/>
      <c r="AFG604" s="9"/>
      <c r="AFH604" s="9"/>
      <c r="AFI604" s="9"/>
      <c r="AFJ604" s="9"/>
      <c r="AFK604" s="9"/>
      <c r="AFL604" s="9"/>
      <c r="AFM604" s="9"/>
      <c r="AFN604" s="9"/>
      <c r="AFO604" s="9"/>
      <c r="AFP604" s="9"/>
      <c r="AFQ604" s="9"/>
      <c r="AFR604" s="9"/>
      <c r="AFS604" s="9"/>
      <c r="AFT604" s="9"/>
      <c r="AFU604" s="9"/>
      <c r="AFV604" s="9"/>
      <c r="AFW604" s="9"/>
      <c r="AFX604" s="9"/>
      <c r="AFY604" s="9"/>
      <c r="AFZ604" s="9"/>
      <c r="AGA604" s="9"/>
      <c r="AGB604" s="9"/>
      <c r="AGC604" s="9"/>
      <c r="AGD604" s="9"/>
      <c r="AGE604" s="9"/>
      <c r="AGF604" s="9"/>
      <c r="AGG604" s="9"/>
      <c r="AGH604" s="9"/>
      <c r="AGI604" s="9"/>
      <c r="AGJ604" s="9"/>
      <c r="AGK604" s="9"/>
      <c r="AGL604" s="9"/>
      <c r="AGM604" s="9"/>
      <c r="AGN604" s="9"/>
      <c r="AGO604" s="9"/>
      <c r="AGP604" s="9"/>
      <c r="AGQ604" s="9"/>
      <c r="AGR604" s="9"/>
      <c r="AGS604" s="9"/>
      <c r="AGT604" s="9"/>
      <c r="AGU604" s="9"/>
      <c r="AGV604" s="9"/>
      <c r="AGW604" s="9"/>
      <c r="AGX604" s="9"/>
      <c r="AGY604" s="9"/>
      <c r="AGZ604" s="9"/>
      <c r="AHA604" s="9"/>
      <c r="AHB604" s="9"/>
      <c r="AHC604" s="9"/>
      <c r="AHD604" s="9"/>
      <c r="AHE604" s="9"/>
      <c r="AHF604" s="9"/>
      <c r="AHG604" s="9"/>
      <c r="AHH604" s="9"/>
      <c r="AHI604" s="9"/>
      <c r="AHJ604" s="9"/>
      <c r="AHK604" s="9"/>
      <c r="AHL604" s="9"/>
      <c r="AHM604" s="9"/>
      <c r="AHN604" s="9"/>
      <c r="AHO604" s="9"/>
      <c r="AHP604" s="9"/>
      <c r="AHQ604" s="9"/>
      <c r="AHR604" s="9"/>
      <c r="AHS604" s="9"/>
      <c r="AHT604" s="9"/>
      <c r="AHU604" s="9"/>
      <c r="AHV604" s="9"/>
      <c r="AHW604" s="9"/>
      <c r="AHX604" s="9"/>
      <c r="AHY604" s="9"/>
      <c r="AHZ604" s="9"/>
      <c r="AIA604" s="9"/>
      <c r="AIB604" s="9"/>
      <c r="AIC604" s="9"/>
      <c r="AID604" s="9"/>
      <c r="AIE604" s="9"/>
      <c r="AIF604" s="9"/>
      <c r="AIG604" s="9"/>
      <c r="AIH604" s="9"/>
      <c r="AII604" s="9"/>
      <c r="AIJ604" s="9"/>
      <c r="AIK604" s="9"/>
      <c r="AIL604" s="9"/>
      <c r="AIM604" s="9"/>
      <c r="AIN604" s="9"/>
      <c r="AIO604" s="9"/>
      <c r="AIP604" s="9"/>
      <c r="AIQ604" s="9"/>
      <c r="AIR604" s="9"/>
      <c r="AIS604" s="9"/>
      <c r="AIT604" s="9"/>
      <c r="AIU604" s="9"/>
      <c r="AIV604" s="9"/>
      <c r="AIW604" s="9"/>
      <c r="AIX604" s="9"/>
      <c r="AIY604" s="9"/>
      <c r="AIZ604" s="9"/>
      <c r="AJA604" s="9"/>
      <c r="AJB604" s="9"/>
      <c r="AJC604" s="9"/>
      <c r="AJD604" s="9"/>
      <c r="AJE604" s="9"/>
      <c r="AJF604" s="9"/>
      <c r="AJG604" s="9"/>
      <c r="AJH604" s="9"/>
      <c r="AJI604" s="9"/>
      <c r="AJJ604" s="9"/>
      <c r="AJK604" s="9"/>
      <c r="AJL604" s="9"/>
      <c r="AJM604" s="9"/>
      <c r="AJN604" s="9"/>
      <c r="AJO604" s="9"/>
      <c r="AJP604" s="9"/>
      <c r="AJQ604" s="9"/>
      <c r="AJR604" s="9"/>
      <c r="AJS604" s="9"/>
      <c r="AJT604" s="9"/>
      <c r="AJU604" s="9"/>
      <c r="AJV604" s="9"/>
      <c r="AJW604" s="9"/>
      <c r="AJX604" s="9"/>
      <c r="AJY604" s="9"/>
      <c r="AJZ604" s="9"/>
      <c r="AKA604" s="9"/>
      <c r="AKB604" s="9"/>
      <c r="AKC604" s="9"/>
      <c r="AKD604" s="9"/>
      <c r="AKE604" s="9"/>
      <c r="AKF604" s="9"/>
      <c r="AKG604" s="9"/>
      <c r="AKH604" s="9"/>
      <c r="AKI604" s="9"/>
      <c r="AKJ604" s="9"/>
      <c r="AKK604" s="9"/>
      <c r="AKL604" s="9"/>
      <c r="AKM604" s="9"/>
      <c r="AKN604" s="9"/>
      <c r="AKO604" s="9"/>
      <c r="AKP604" s="9"/>
      <c r="AKQ604" s="9"/>
      <c r="AKR604" s="9"/>
      <c r="AKS604" s="9"/>
      <c r="AKT604" s="9"/>
      <c r="AKU604" s="9"/>
      <c r="AKV604" s="9"/>
      <c r="AKW604" s="9"/>
      <c r="AKX604" s="9"/>
      <c r="AKY604" s="9"/>
      <c r="AKZ604" s="9"/>
      <c r="ALA604" s="9"/>
      <c r="ALB604" s="9"/>
      <c r="ALC604" s="9"/>
      <c r="ALD604" s="9"/>
      <c r="ALE604" s="9"/>
      <c r="ALF604" s="9"/>
      <c r="ALG604" s="9"/>
      <c r="ALH604" s="9"/>
      <c r="ALI604" s="9"/>
      <c r="ALJ604" s="9"/>
      <c r="ALK604" s="9"/>
      <c r="ALL604" s="9"/>
      <c r="ALM604" s="9"/>
      <c r="ALN604" s="9"/>
      <c r="ALO604" s="9"/>
      <c r="ALP604" s="9"/>
      <c r="ALQ604" s="9"/>
      <c r="ALR604" s="9"/>
      <c r="ALS604" s="9"/>
      <c r="ALT604" s="9"/>
      <c r="ALU604" s="9"/>
      <c r="ALV604" s="9"/>
      <c r="ALW604" s="9"/>
      <c r="ALX604" s="9"/>
      <c r="ALY604" s="9"/>
      <c r="ALZ604" s="9"/>
      <c r="AMA604" s="9"/>
      <c r="AMB604" s="9"/>
      <c r="AMC604" s="9"/>
      <c r="AMD604" s="9"/>
      <c r="AME604" s="9"/>
      <c r="AMF604" s="9"/>
      <c r="AMG604" s="9"/>
      <c r="AMH604" s="9"/>
      <c r="AMI604" s="9"/>
      <c r="AMJ604" s="9"/>
      <c r="AMK604" s="9"/>
    </row>
    <row r="605" spans="1:1025" s="8" customFormat="1" ht="24.75" hidden="1">
      <c r="A605" s="113"/>
      <c r="B605" s="51"/>
      <c r="C605" s="51"/>
      <c r="D605" s="51"/>
      <c r="E605" s="52"/>
      <c r="F605" s="25"/>
      <c r="G605" s="26"/>
      <c r="H605" s="53"/>
      <c r="I605" s="54"/>
      <c r="J605" s="55"/>
      <c r="K605" s="55"/>
      <c r="L605" s="7"/>
      <c r="M605" s="56"/>
      <c r="N605" s="57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E605" s="9"/>
      <c r="FF605" s="9"/>
      <c r="FG605" s="9"/>
      <c r="FH605" s="9"/>
      <c r="FI605" s="9"/>
      <c r="FJ605" s="9"/>
      <c r="FK605" s="9"/>
      <c r="FL605" s="9"/>
      <c r="FM605" s="9"/>
      <c r="FN605" s="9"/>
      <c r="FO605" s="9"/>
      <c r="FP605" s="9"/>
      <c r="FQ605" s="9"/>
      <c r="FR605" s="9"/>
      <c r="FS605" s="9"/>
      <c r="FT605" s="9"/>
      <c r="FU605" s="9"/>
      <c r="FV605" s="9"/>
      <c r="FW605" s="9"/>
      <c r="FX605" s="9"/>
      <c r="FY605" s="9"/>
      <c r="FZ605" s="9"/>
      <c r="GA605" s="9"/>
      <c r="GB605" s="9"/>
      <c r="GC605" s="9"/>
      <c r="GD605" s="9"/>
      <c r="GE605" s="9"/>
      <c r="GF605" s="9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  <c r="HE605" s="9"/>
      <c r="HF605" s="9"/>
      <c r="HG605" s="9"/>
      <c r="HH605" s="9"/>
      <c r="HI605" s="9"/>
      <c r="HJ605" s="9"/>
      <c r="HK605" s="9"/>
      <c r="HL605" s="9"/>
      <c r="HM605" s="9"/>
      <c r="HN605" s="9"/>
      <c r="HO605" s="9"/>
      <c r="HP605" s="9"/>
      <c r="HQ605" s="9"/>
      <c r="HR605" s="9"/>
      <c r="HS605" s="9"/>
      <c r="HT605" s="9"/>
      <c r="HU605" s="9"/>
      <c r="HV605" s="9"/>
      <c r="HW605" s="9"/>
      <c r="HX605" s="9"/>
      <c r="HY605" s="9"/>
      <c r="HZ605" s="9"/>
      <c r="IA605" s="9"/>
      <c r="IB605" s="9"/>
      <c r="IC605" s="9"/>
      <c r="ID605" s="9"/>
      <c r="IE605" s="9"/>
      <c r="IF605" s="9"/>
      <c r="IG605" s="9"/>
      <c r="IH605" s="9"/>
      <c r="II605" s="9"/>
      <c r="IJ605" s="9"/>
      <c r="IK605" s="9"/>
      <c r="IL605" s="9"/>
      <c r="IM605" s="9"/>
      <c r="IN605" s="9"/>
      <c r="IO605" s="9"/>
      <c r="IP605" s="9"/>
      <c r="IQ605" s="9"/>
      <c r="IR605" s="9"/>
      <c r="IS605" s="9"/>
      <c r="IT605" s="9"/>
      <c r="IU605" s="9"/>
      <c r="IV605" s="9"/>
      <c r="IW605" s="9"/>
      <c r="IX605" s="9"/>
      <c r="IY605" s="9"/>
      <c r="IZ605" s="9"/>
      <c r="JA605" s="9"/>
      <c r="JB605" s="9"/>
      <c r="JC605" s="9"/>
      <c r="JD605" s="9"/>
      <c r="JE605" s="9"/>
      <c r="JF605" s="9"/>
      <c r="JG605" s="9"/>
      <c r="JH605" s="9"/>
      <c r="JI605" s="9"/>
      <c r="JJ605" s="9"/>
      <c r="JK605" s="9"/>
      <c r="JL605" s="9"/>
      <c r="JM605" s="9"/>
      <c r="JN605" s="9"/>
      <c r="JO605" s="9"/>
      <c r="JP605" s="9"/>
      <c r="JQ605" s="9"/>
      <c r="JR605" s="9"/>
      <c r="JS605" s="9"/>
      <c r="JT605" s="9"/>
      <c r="JU605" s="9"/>
      <c r="JV605" s="9"/>
      <c r="JW605" s="9"/>
      <c r="JX605" s="9"/>
      <c r="JY605" s="9"/>
      <c r="JZ605" s="9"/>
      <c r="KA605" s="9"/>
      <c r="KB605" s="9"/>
      <c r="KC605" s="9"/>
      <c r="KD605" s="9"/>
      <c r="KE605" s="9"/>
      <c r="KF605" s="9"/>
      <c r="KG605" s="9"/>
      <c r="KH605" s="9"/>
      <c r="KI605" s="9"/>
      <c r="KJ605" s="9"/>
      <c r="KK605" s="9"/>
      <c r="KL605" s="9"/>
      <c r="KM605" s="9"/>
      <c r="KN605" s="9"/>
      <c r="KO605" s="9"/>
      <c r="KP605" s="9"/>
      <c r="KQ605" s="9"/>
      <c r="KR605" s="9"/>
      <c r="KS605" s="9"/>
      <c r="KT605" s="9"/>
      <c r="KU605" s="9"/>
      <c r="KV605" s="9"/>
      <c r="KW605" s="9"/>
      <c r="KX605" s="9"/>
      <c r="KY605" s="9"/>
      <c r="KZ605" s="9"/>
      <c r="LA605" s="9"/>
      <c r="LB605" s="9"/>
      <c r="LC605" s="9"/>
      <c r="LD605" s="9"/>
      <c r="LE605" s="9"/>
      <c r="LF605" s="9"/>
      <c r="LG605" s="9"/>
      <c r="LH605" s="9"/>
      <c r="LI605" s="9"/>
      <c r="LJ605" s="9"/>
      <c r="LK605" s="9"/>
      <c r="LL605" s="9"/>
      <c r="LM605" s="9"/>
      <c r="LN605" s="9"/>
      <c r="LO605" s="9"/>
      <c r="LP605" s="9"/>
      <c r="LQ605" s="9"/>
      <c r="LR605" s="9"/>
      <c r="LS605" s="9"/>
      <c r="LT605" s="9"/>
      <c r="LU605" s="9"/>
      <c r="LV605" s="9"/>
      <c r="LW605" s="9"/>
      <c r="LX605" s="9"/>
      <c r="LY605" s="9"/>
      <c r="LZ605" s="9"/>
      <c r="MA605" s="9"/>
      <c r="MB605" s="9"/>
      <c r="MC605" s="9"/>
      <c r="MD605" s="9"/>
      <c r="ME605" s="9"/>
      <c r="MF605" s="9"/>
      <c r="MG605" s="9"/>
      <c r="MH605" s="9"/>
      <c r="MI605" s="9"/>
      <c r="MJ605" s="9"/>
      <c r="MK605" s="9"/>
      <c r="ML605" s="9"/>
      <c r="MM605" s="9"/>
      <c r="MN605" s="9"/>
      <c r="MO605" s="9"/>
      <c r="MP605" s="9"/>
      <c r="MQ605" s="9"/>
      <c r="MR605" s="9"/>
      <c r="MS605" s="9"/>
      <c r="MT605" s="9"/>
      <c r="MU605" s="9"/>
      <c r="MV605" s="9"/>
      <c r="MW605" s="9"/>
      <c r="MX605" s="9"/>
      <c r="MY605" s="9"/>
      <c r="MZ605" s="9"/>
      <c r="NA605" s="9"/>
      <c r="NB605" s="9"/>
      <c r="NC605" s="9"/>
      <c r="ND605" s="9"/>
      <c r="NE605" s="9"/>
      <c r="NF605" s="9"/>
      <c r="NG605" s="9"/>
      <c r="NH605" s="9"/>
      <c r="NI605" s="9"/>
      <c r="NJ605" s="9"/>
      <c r="NK605" s="9"/>
      <c r="NL605" s="9"/>
      <c r="NM605" s="9"/>
      <c r="NN605" s="9"/>
      <c r="NO605" s="9"/>
      <c r="NP605" s="9"/>
      <c r="NQ605" s="9"/>
      <c r="NR605" s="9"/>
      <c r="NS605" s="9"/>
      <c r="NT605" s="9"/>
      <c r="NU605" s="9"/>
      <c r="NV605" s="9"/>
      <c r="NW605" s="9"/>
      <c r="NX605" s="9"/>
      <c r="NY605" s="9"/>
      <c r="NZ605" s="9"/>
      <c r="OA605" s="9"/>
      <c r="OB605" s="9"/>
      <c r="OC605" s="9"/>
      <c r="OD605" s="9"/>
      <c r="OE605" s="9"/>
      <c r="OF605" s="9"/>
      <c r="OG605" s="9"/>
      <c r="OH605" s="9"/>
      <c r="OI605" s="9"/>
      <c r="OJ605" s="9"/>
      <c r="OK605" s="9"/>
      <c r="OL605" s="9"/>
      <c r="OM605" s="9"/>
      <c r="ON605" s="9"/>
      <c r="OO605" s="9"/>
      <c r="OP605" s="9"/>
      <c r="OQ605" s="9"/>
      <c r="OR605" s="9"/>
      <c r="OS605" s="9"/>
      <c r="OT605" s="9"/>
      <c r="OU605" s="9"/>
      <c r="OV605" s="9"/>
      <c r="OW605" s="9"/>
      <c r="OX605" s="9"/>
      <c r="OY605" s="9"/>
      <c r="OZ605" s="9"/>
      <c r="PA605" s="9"/>
      <c r="PB605" s="9"/>
      <c r="PC605" s="9"/>
      <c r="PD605" s="9"/>
      <c r="PE605" s="9"/>
      <c r="PF605" s="9"/>
      <c r="PG605" s="9"/>
      <c r="PH605" s="9"/>
      <c r="PI605" s="9"/>
      <c r="PJ605" s="9"/>
      <c r="PK605" s="9"/>
      <c r="PL605" s="9"/>
      <c r="PM605" s="9"/>
      <c r="PN605" s="9"/>
      <c r="PO605" s="9"/>
      <c r="PP605" s="9"/>
      <c r="PQ605" s="9"/>
      <c r="PR605" s="9"/>
      <c r="PS605" s="9"/>
      <c r="PT605" s="9"/>
      <c r="PU605" s="9"/>
      <c r="PV605" s="9"/>
      <c r="PW605" s="9"/>
      <c r="PX605" s="9"/>
      <c r="PY605" s="9"/>
      <c r="PZ605" s="9"/>
      <c r="QA605" s="9"/>
      <c r="QB605" s="9"/>
      <c r="QC605" s="9"/>
      <c r="QD605" s="9"/>
      <c r="QE605" s="9"/>
      <c r="QF605" s="9"/>
      <c r="QG605" s="9"/>
      <c r="QH605" s="9"/>
      <c r="QI605" s="9"/>
      <c r="QJ605" s="9"/>
      <c r="QK605" s="9"/>
      <c r="QL605" s="9"/>
      <c r="QM605" s="9"/>
      <c r="QN605" s="9"/>
      <c r="QO605" s="9"/>
      <c r="QP605" s="9"/>
      <c r="QQ605" s="9"/>
      <c r="QR605" s="9"/>
      <c r="QS605" s="9"/>
      <c r="QT605" s="9"/>
      <c r="QU605" s="9"/>
      <c r="QV605" s="9"/>
      <c r="QW605" s="9"/>
      <c r="QX605" s="9"/>
      <c r="QY605" s="9"/>
      <c r="QZ605" s="9"/>
      <c r="RA605" s="9"/>
      <c r="RB605" s="9"/>
      <c r="RC605" s="9"/>
      <c r="RD605" s="9"/>
      <c r="RE605" s="9"/>
      <c r="RF605" s="9"/>
      <c r="RG605" s="9"/>
      <c r="RH605" s="9"/>
      <c r="RI605" s="9"/>
      <c r="RJ605" s="9"/>
      <c r="RK605" s="9"/>
      <c r="RL605" s="9"/>
      <c r="RM605" s="9"/>
      <c r="RN605" s="9"/>
      <c r="RO605" s="9"/>
      <c r="RP605" s="9"/>
      <c r="RQ605" s="9"/>
      <c r="RR605" s="9"/>
      <c r="RS605" s="9"/>
      <c r="RT605" s="9"/>
      <c r="RU605" s="9"/>
      <c r="RV605" s="9"/>
      <c r="RW605" s="9"/>
      <c r="RX605" s="9"/>
      <c r="RY605" s="9"/>
      <c r="RZ605" s="9"/>
      <c r="SA605" s="9"/>
      <c r="SB605" s="9"/>
      <c r="SC605" s="9"/>
      <c r="SD605" s="9"/>
      <c r="SE605" s="9"/>
      <c r="SF605" s="9"/>
      <c r="SG605" s="9"/>
      <c r="SH605" s="9"/>
      <c r="SI605" s="9"/>
      <c r="SJ605" s="9"/>
      <c r="SK605" s="9"/>
      <c r="SL605" s="9"/>
      <c r="SM605" s="9"/>
      <c r="SN605" s="9"/>
      <c r="SO605" s="9"/>
      <c r="SP605" s="9"/>
      <c r="SQ605" s="9"/>
      <c r="SR605" s="9"/>
      <c r="SS605" s="9"/>
      <c r="ST605" s="9"/>
      <c r="SU605" s="9"/>
      <c r="SV605" s="9"/>
      <c r="SW605" s="9"/>
      <c r="SX605" s="9"/>
      <c r="SY605" s="9"/>
      <c r="SZ605" s="9"/>
      <c r="TA605" s="9"/>
      <c r="TB605" s="9"/>
      <c r="TC605" s="9"/>
      <c r="TD605" s="9"/>
      <c r="TE605" s="9"/>
      <c r="TF605" s="9"/>
      <c r="TG605" s="9"/>
      <c r="TH605" s="9"/>
      <c r="TI605" s="9"/>
      <c r="TJ605" s="9"/>
      <c r="TK605" s="9"/>
      <c r="TL605" s="9"/>
      <c r="TM605" s="9"/>
      <c r="TN605" s="9"/>
      <c r="TO605" s="9"/>
      <c r="TP605" s="9"/>
      <c r="TQ605" s="9"/>
      <c r="TR605" s="9"/>
      <c r="TS605" s="9"/>
      <c r="TT605" s="9"/>
      <c r="TU605" s="9"/>
      <c r="TV605" s="9"/>
      <c r="TW605" s="9"/>
      <c r="TX605" s="9"/>
      <c r="TY605" s="9"/>
      <c r="TZ605" s="9"/>
      <c r="UA605" s="9"/>
      <c r="UB605" s="9"/>
      <c r="UC605" s="9"/>
      <c r="UD605" s="9"/>
      <c r="UE605" s="9"/>
      <c r="UF605" s="9"/>
      <c r="UG605" s="9"/>
      <c r="UH605" s="9"/>
      <c r="UI605" s="9"/>
      <c r="UJ605" s="9"/>
      <c r="UK605" s="9"/>
      <c r="UL605" s="9"/>
      <c r="UM605" s="9"/>
      <c r="UN605" s="9"/>
      <c r="UO605" s="9"/>
      <c r="UP605" s="9"/>
      <c r="UQ605" s="9"/>
      <c r="UR605" s="9"/>
      <c r="US605" s="9"/>
      <c r="UT605" s="9"/>
      <c r="UU605" s="9"/>
      <c r="UV605" s="9"/>
      <c r="UW605" s="9"/>
      <c r="UX605" s="9"/>
      <c r="UY605" s="9"/>
      <c r="UZ605" s="9"/>
      <c r="VA605" s="9"/>
      <c r="VB605" s="9"/>
      <c r="VC605" s="9"/>
      <c r="VD605" s="9"/>
      <c r="VE605" s="9"/>
      <c r="VF605" s="9"/>
      <c r="VG605" s="9"/>
      <c r="VH605" s="9"/>
      <c r="VI605" s="9"/>
      <c r="VJ605" s="9"/>
      <c r="VK605" s="9"/>
      <c r="VL605" s="9"/>
      <c r="VM605" s="9"/>
      <c r="VN605" s="9"/>
      <c r="VO605" s="9"/>
      <c r="VP605" s="9"/>
      <c r="VQ605" s="9"/>
      <c r="VR605" s="9"/>
      <c r="VS605" s="9"/>
      <c r="VT605" s="9"/>
      <c r="VU605" s="9"/>
      <c r="VV605" s="9"/>
      <c r="VW605" s="9"/>
      <c r="VX605" s="9"/>
      <c r="VY605" s="9"/>
      <c r="VZ605" s="9"/>
      <c r="WA605" s="9"/>
      <c r="WB605" s="9"/>
      <c r="WC605" s="9"/>
      <c r="WD605" s="9"/>
      <c r="WE605" s="9"/>
      <c r="WF605" s="9"/>
      <c r="WG605" s="9"/>
      <c r="WH605" s="9"/>
      <c r="WI605" s="9"/>
      <c r="WJ605" s="9"/>
      <c r="WK605" s="9"/>
      <c r="WL605" s="9"/>
      <c r="WM605" s="9"/>
      <c r="WN605" s="9"/>
      <c r="WO605" s="9"/>
      <c r="WP605" s="9"/>
      <c r="WQ605" s="9"/>
      <c r="WR605" s="9"/>
      <c r="WS605" s="9"/>
      <c r="WT605" s="9"/>
      <c r="WU605" s="9"/>
      <c r="WV605" s="9"/>
      <c r="WW605" s="9"/>
      <c r="WX605" s="9"/>
      <c r="WY605" s="9"/>
      <c r="WZ605" s="9"/>
      <c r="XA605" s="9"/>
      <c r="XB605" s="9"/>
      <c r="XC605" s="9"/>
      <c r="XD605" s="9"/>
      <c r="XE605" s="9"/>
      <c r="XF605" s="9"/>
      <c r="XG605" s="9"/>
      <c r="XH605" s="9"/>
      <c r="XI605" s="9"/>
      <c r="XJ605" s="9"/>
      <c r="XK605" s="9"/>
      <c r="XL605" s="9"/>
      <c r="XM605" s="9"/>
      <c r="XN605" s="9"/>
      <c r="XO605" s="9"/>
      <c r="XP605" s="9"/>
      <c r="XQ605" s="9"/>
      <c r="XR605" s="9"/>
      <c r="XS605" s="9"/>
      <c r="XT605" s="9"/>
      <c r="XU605" s="9"/>
      <c r="XV605" s="9"/>
      <c r="XW605" s="9"/>
      <c r="XX605" s="9"/>
      <c r="XY605" s="9"/>
      <c r="XZ605" s="9"/>
      <c r="YA605" s="9"/>
      <c r="YB605" s="9"/>
      <c r="YC605" s="9"/>
      <c r="YD605" s="9"/>
      <c r="YE605" s="9"/>
      <c r="YF605" s="9"/>
      <c r="YG605" s="9"/>
      <c r="YH605" s="9"/>
      <c r="YI605" s="9"/>
      <c r="YJ605" s="9"/>
      <c r="YK605" s="9"/>
      <c r="YL605" s="9"/>
      <c r="YM605" s="9"/>
      <c r="YN605" s="9"/>
      <c r="YO605" s="9"/>
      <c r="YP605" s="9"/>
      <c r="YQ605" s="9"/>
      <c r="YR605" s="9"/>
      <c r="YS605" s="9"/>
      <c r="YT605" s="9"/>
      <c r="YU605" s="9"/>
      <c r="YV605" s="9"/>
      <c r="YW605" s="9"/>
      <c r="YX605" s="9"/>
      <c r="YY605" s="9"/>
      <c r="YZ605" s="9"/>
      <c r="ZA605" s="9"/>
      <c r="ZB605" s="9"/>
      <c r="ZC605" s="9"/>
      <c r="ZD605" s="9"/>
      <c r="ZE605" s="9"/>
      <c r="ZF605" s="9"/>
      <c r="ZG605" s="9"/>
      <c r="ZH605" s="9"/>
      <c r="ZI605" s="9"/>
      <c r="ZJ605" s="9"/>
      <c r="ZK605" s="9"/>
      <c r="ZL605" s="9"/>
      <c r="ZM605" s="9"/>
      <c r="ZN605" s="9"/>
      <c r="ZO605" s="9"/>
      <c r="ZP605" s="9"/>
      <c r="ZQ605" s="9"/>
      <c r="ZR605" s="9"/>
      <c r="ZS605" s="9"/>
      <c r="ZT605" s="9"/>
      <c r="ZU605" s="9"/>
      <c r="ZV605" s="9"/>
      <c r="ZW605" s="9"/>
      <c r="ZX605" s="9"/>
      <c r="ZY605" s="9"/>
      <c r="ZZ605" s="9"/>
      <c r="AAA605" s="9"/>
      <c r="AAB605" s="9"/>
      <c r="AAC605" s="9"/>
      <c r="AAD605" s="9"/>
      <c r="AAE605" s="9"/>
      <c r="AAF605" s="9"/>
      <c r="AAG605" s="9"/>
      <c r="AAH605" s="9"/>
      <c r="AAI605" s="9"/>
      <c r="AAJ605" s="9"/>
      <c r="AAK605" s="9"/>
      <c r="AAL605" s="9"/>
      <c r="AAM605" s="9"/>
      <c r="AAN605" s="9"/>
      <c r="AAO605" s="9"/>
      <c r="AAP605" s="9"/>
      <c r="AAQ605" s="9"/>
      <c r="AAR605" s="9"/>
      <c r="AAS605" s="9"/>
      <c r="AAT605" s="9"/>
      <c r="AAU605" s="9"/>
      <c r="AAV605" s="9"/>
      <c r="AAW605" s="9"/>
      <c r="AAX605" s="9"/>
      <c r="AAY605" s="9"/>
      <c r="AAZ605" s="9"/>
      <c r="ABA605" s="9"/>
      <c r="ABB605" s="9"/>
      <c r="ABC605" s="9"/>
      <c r="ABD605" s="9"/>
      <c r="ABE605" s="9"/>
      <c r="ABF605" s="9"/>
      <c r="ABG605" s="9"/>
      <c r="ABH605" s="9"/>
      <c r="ABI605" s="9"/>
      <c r="ABJ605" s="9"/>
      <c r="ABK605" s="9"/>
      <c r="ABL605" s="9"/>
      <c r="ABM605" s="9"/>
      <c r="ABN605" s="9"/>
      <c r="ABO605" s="9"/>
      <c r="ABP605" s="9"/>
      <c r="ABQ605" s="9"/>
      <c r="ABR605" s="9"/>
      <c r="ABS605" s="9"/>
      <c r="ABT605" s="9"/>
      <c r="ABU605" s="9"/>
      <c r="ABV605" s="9"/>
      <c r="ABW605" s="9"/>
      <c r="ABX605" s="9"/>
      <c r="ABY605" s="9"/>
      <c r="ABZ605" s="9"/>
      <c r="ACA605" s="9"/>
      <c r="ACB605" s="9"/>
      <c r="ACC605" s="9"/>
      <c r="ACD605" s="9"/>
      <c r="ACE605" s="9"/>
      <c r="ACF605" s="9"/>
      <c r="ACG605" s="9"/>
      <c r="ACH605" s="9"/>
      <c r="ACI605" s="9"/>
      <c r="ACJ605" s="9"/>
      <c r="ACK605" s="9"/>
      <c r="ACL605" s="9"/>
      <c r="ACM605" s="9"/>
      <c r="ACN605" s="9"/>
      <c r="ACO605" s="9"/>
      <c r="ACP605" s="9"/>
      <c r="ACQ605" s="9"/>
      <c r="ACR605" s="9"/>
      <c r="ACS605" s="9"/>
      <c r="ACT605" s="9"/>
      <c r="ACU605" s="9"/>
      <c r="ACV605" s="9"/>
      <c r="ACW605" s="9"/>
      <c r="ACX605" s="9"/>
      <c r="ACY605" s="9"/>
      <c r="ACZ605" s="9"/>
      <c r="ADA605" s="9"/>
      <c r="ADB605" s="9"/>
      <c r="ADC605" s="9"/>
      <c r="ADD605" s="9"/>
      <c r="ADE605" s="9"/>
      <c r="ADF605" s="9"/>
      <c r="ADG605" s="9"/>
      <c r="ADH605" s="9"/>
      <c r="ADI605" s="9"/>
      <c r="ADJ605" s="9"/>
      <c r="ADK605" s="9"/>
      <c r="ADL605" s="9"/>
      <c r="ADM605" s="9"/>
      <c r="ADN605" s="9"/>
      <c r="ADO605" s="9"/>
      <c r="ADP605" s="9"/>
      <c r="ADQ605" s="9"/>
      <c r="ADR605" s="9"/>
      <c r="ADS605" s="9"/>
      <c r="ADT605" s="9"/>
      <c r="ADU605" s="9"/>
      <c r="ADV605" s="9"/>
      <c r="ADW605" s="9"/>
      <c r="ADX605" s="9"/>
      <c r="ADY605" s="9"/>
      <c r="ADZ605" s="9"/>
      <c r="AEA605" s="9"/>
      <c r="AEB605" s="9"/>
      <c r="AEC605" s="9"/>
      <c r="AED605" s="9"/>
      <c r="AEE605" s="9"/>
      <c r="AEF605" s="9"/>
      <c r="AEG605" s="9"/>
      <c r="AEH605" s="9"/>
      <c r="AEI605" s="9"/>
      <c r="AEJ605" s="9"/>
      <c r="AEK605" s="9"/>
      <c r="AEL605" s="9"/>
      <c r="AEM605" s="9"/>
      <c r="AEN605" s="9"/>
      <c r="AEO605" s="9"/>
      <c r="AEP605" s="9"/>
      <c r="AEQ605" s="9"/>
      <c r="AER605" s="9"/>
      <c r="AES605" s="9"/>
      <c r="AET605" s="9"/>
      <c r="AEU605" s="9"/>
      <c r="AEV605" s="9"/>
      <c r="AEW605" s="9"/>
      <c r="AEX605" s="9"/>
      <c r="AEY605" s="9"/>
      <c r="AEZ605" s="9"/>
      <c r="AFA605" s="9"/>
      <c r="AFB605" s="9"/>
      <c r="AFC605" s="9"/>
      <c r="AFD605" s="9"/>
      <c r="AFE605" s="9"/>
      <c r="AFF605" s="9"/>
      <c r="AFG605" s="9"/>
      <c r="AFH605" s="9"/>
      <c r="AFI605" s="9"/>
      <c r="AFJ605" s="9"/>
      <c r="AFK605" s="9"/>
      <c r="AFL605" s="9"/>
      <c r="AFM605" s="9"/>
      <c r="AFN605" s="9"/>
      <c r="AFO605" s="9"/>
      <c r="AFP605" s="9"/>
      <c r="AFQ605" s="9"/>
      <c r="AFR605" s="9"/>
      <c r="AFS605" s="9"/>
      <c r="AFT605" s="9"/>
      <c r="AFU605" s="9"/>
      <c r="AFV605" s="9"/>
      <c r="AFW605" s="9"/>
      <c r="AFX605" s="9"/>
      <c r="AFY605" s="9"/>
      <c r="AFZ605" s="9"/>
      <c r="AGA605" s="9"/>
      <c r="AGB605" s="9"/>
      <c r="AGC605" s="9"/>
      <c r="AGD605" s="9"/>
      <c r="AGE605" s="9"/>
      <c r="AGF605" s="9"/>
      <c r="AGG605" s="9"/>
      <c r="AGH605" s="9"/>
      <c r="AGI605" s="9"/>
      <c r="AGJ605" s="9"/>
      <c r="AGK605" s="9"/>
      <c r="AGL605" s="9"/>
      <c r="AGM605" s="9"/>
      <c r="AGN605" s="9"/>
      <c r="AGO605" s="9"/>
      <c r="AGP605" s="9"/>
      <c r="AGQ605" s="9"/>
      <c r="AGR605" s="9"/>
      <c r="AGS605" s="9"/>
      <c r="AGT605" s="9"/>
      <c r="AGU605" s="9"/>
      <c r="AGV605" s="9"/>
      <c r="AGW605" s="9"/>
      <c r="AGX605" s="9"/>
      <c r="AGY605" s="9"/>
      <c r="AGZ605" s="9"/>
      <c r="AHA605" s="9"/>
      <c r="AHB605" s="9"/>
      <c r="AHC605" s="9"/>
      <c r="AHD605" s="9"/>
      <c r="AHE605" s="9"/>
      <c r="AHF605" s="9"/>
      <c r="AHG605" s="9"/>
      <c r="AHH605" s="9"/>
      <c r="AHI605" s="9"/>
      <c r="AHJ605" s="9"/>
      <c r="AHK605" s="9"/>
      <c r="AHL605" s="9"/>
      <c r="AHM605" s="9"/>
      <c r="AHN605" s="9"/>
      <c r="AHO605" s="9"/>
      <c r="AHP605" s="9"/>
      <c r="AHQ605" s="9"/>
      <c r="AHR605" s="9"/>
      <c r="AHS605" s="9"/>
      <c r="AHT605" s="9"/>
      <c r="AHU605" s="9"/>
      <c r="AHV605" s="9"/>
      <c r="AHW605" s="9"/>
      <c r="AHX605" s="9"/>
      <c r="AHY605" s="9"/>
      <c r="AHZ605" s="9"/>
      <c r="AIA605" s="9"/>
      <c r="AIB605" s="9"/>
      <c r="AIC605" s="9"/>
      <c r="AID605" s="9"/>
      <c r="AIE605" s="9"/>
      <c r="AIF605" s="9"/>
      <c r="AIG605" s="9"/>
      <c r="AIH605" s="9"/>
      <c r="AII605" s="9"/>
      <c r="AIJ605" s="9"/>
      <c r="AIK605" s="9"/>
      <c r="AIL605" s="9"/>
      <c r="AIM605" s="9"/>
      <c r="AIN605" s="9"/>
      <c r="AIO605" s="9"/>
      <c r="AIP605" s="9"/>
      <c r="AIQ605" s="9"/>
      <c r="AIR605" s="9"/>
      <c r="AIS605" s="9"/>
      <c r="AIT605" s="9"/>
      <c r="AIU605" s="9"/>
      <c r="AIV605" s="9"/>
      <c r="AIW605" s="9"/>
      <c r="AIX605" s="9"/>
      <c r="AIY605" s="9"/>
      <c r="AIZ605" s="9"/>
      <c r="AJA605" s="9"/>
      <c r="AJB605" s="9"/>
      <c r="AJC605" s="9"/>
      <c r="AJD605" s="9"/>
      <c r="AJE605" s="9"/>
      <c r="AJF605" s="9"/>
      <c r="AJG605" s="9"/>
      <c r="AJH605" s="9"/>
      <c r="AJI605" s="9"/>
      <c r="AJJ605" s="9"/>
      <c r="AJK605" s="9"/>
      <c r="AJL605" s="9"/>
      <c r="AJM605" s="9"/>
      <c r="AJN605" s="9"/>
      <c r="AJO605" s="9"/>
      <c r="AJP605" s="9"/>
      <c r="AJQ605" s="9"/>
      <c r="AJR605" s="9"/>
      <c r="AJS605" s="9"/>
      <c r="AJT605" s="9"/>
      <c r="AJU605" s="9"/>
      <c r="AJV605" s="9"/>
      <c r="AJW605" s="9"/>
      <c r="AJX605" s="9"/>
      <c r="AJY605" s="9"/>
      <c r="AJZ605" s="9"/>
      <c r="AKA605" s="9"/>
      <c r="AKB605" s="9"/>
      <c r="AKC605" s="9"/>
      <c r="AKD605" s="9"/>
      <c r="AKE605" s="9"/>
      <c r="AKF605" s="9"/>
      <c r="AKG605" s="9"/>
      <c r="AKH605" s="9"/>
      <c r="AKI605" s="9"/>
      <c r="AKJ605" s="9"/>
      <c r="AKK605" s="9"/>
      <c r="AKL605" s="9"/>
      <c r="AKM605" s="9"/>
      <c r="AKN605" s="9"/>
      <c r="AKO605" s="9"/>
      <c r="AKP605" s="9"/>
      <c r="AKQ605" s="9"/>
      <c r="AKR605" s="9"/>
      <c r="AKS605" s="9"/>
      <c r="AKT605" s="9"/>
      <c r="AKU605" s="9"/>
      <c r="AKV605" s="9"/>
      <c r="AKW605" s="9"/>
      <c r="AKX605" s="9"/>
      <c r="AKY605" s="9"/>
      <c r="AKZ605" s="9"/>
      <c r="ALA605" s="9"/>
      <c r="ALB605" s="9"/>
      <c r="ALC605" s="9"/>
      <c r="ALD605" s="9"/>
      <c r="ALE605" s="9"/>
      <c r="ALF605" s="9"/>
      <c r="ALG605" s="9"/>
      <c r="ALH605" s="9"/>
      <c r="ALI605" s="9"/>
      <c r="ALJ605" s="9"/>
      <c r="ALK605" s="9"/>
      <c r="ALL605" s="9"/>
      <c r="ALM605" s="9"/>
      <c r="ALN605" s="9"/>
      <c r="ALO605" s="9"/>
      <c r="ALP605" s="9"/>
      <c r="ALQ605" s="9"/>
      <c r="ALR605" s="9"/>
      <c r="ALS605" s="9"/>
      <c r="ALT605" s="9"/>
      <c r="ALU605" s="9"/>
      <c r="ALV605" s="9"/>
      <c r="ALW605" s="9"/>
      <c r="ALX605" s="9"/>
      <c r="ALY605" s="9"/>
      <c r="ALZ605" s="9"/>
      <c r="AMA605" s="9"/>
      <c r="AMB605" s="9"/>
      <c r="AMC605" s="9"/>
      <c r="AMD605" s="9"/>
      <c r="AME605" s="9"/>
      <c r="AMF605" s="9"/>
      <c r="AMG605" s="9"/>
      <c r="AMH605" s="9"/>
      <c r="AMI605" s="9"/>
      <c r="AMJ605" s="9"/>
      <c r="AMK605" s="9"/>
    </row>
    <row r="606" spans="1:1025" s="8" customFormat="1" ht="27.75" hidden="1" thickBot="1">
      <c r="A606" s="113"/>
      <c r="B606" s="58"/>
      <c r="C606" s="166"/>
      <c r="D606" s="166"/>
      <c r="E606" s="166"/>
      <c r="F606" s="267">
        <v>7852</v>
      </c>
      <c r="G606" s="268">
        <v>80</v>
      </c>
      <c r="H606" s="62" t="s">
        <v>15</v>
      </c>
      <c r="I606" s="63" t="s">
        <v>179</v>
      </c>
      <c r="J606" s="64" t="s">
        <v>492</v>
      </c>
      <c r="K606" s="64"/>
      <c r="L606" s="168">
        <v>1900</v>
      </c>
      <c r="M606" s="66">
        <v>100</v>
      </c>
      <c r="N606" s="57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9"/>
      <c r="FS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9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  <c r="HE606" s="9"/>
      <c r="HF606" s="9"/>
      <c r="HG606" s="9"/>
      <c r="HH606" s="9"/>
      <c r="HI606" s="9"/>
      <c r="HJ606" s="9"/>
      <c r="HK606" s="9"/>
      <c r="HL606" s="9"/>
      <c r="HM606" s="9"/>
      <c r="HN606" s="9"/>
      <c r="HO606" s="9"/>
      <c r="HP606" s="9"/>
      <c r="HQ606" s="9"/>
      <c r="HR606" s="9"/>
      <c r="HS606" s="9"/>
      <c r="HT606" s="9"/>
      <c r="HU606" s="9"/>
      <c r="HV606" s="9"/>
      <c r="HW606" s="9"/>
      <c r="HX606" s="9"/>
      <c r="HY606" s="9"/>
      <c r="HZ606" s="9"/>
      <c r="IA606" s="9"/>
      <c r="IB606" s="9"/>
      <c r="IC606" s="9"/>
      <c r="ID606" s="9"/>
      <c r="IE606" s="9"/>
      <c r="IF606" s="9"/>
      <c r="IG606" s="9"/>
      <c r="IH606" s="9"/>
      <c r="II606" s="9"/>
      <c r="IJ606" s="9"/>
      <c r="IK606" s="9"/>
      <c r="IL606" s="9"/>
      <c r="IM606" s="9"/>
      <c r="IN606" s="9"/>
      <c r="IO606" s="9"/>
      <c r="IP606" s="9"/>
      <c r="IQ606" s="9"/>
      <c r="IR606" s="9"/>
      <c r="IS606" s="9"/>
      <c r="IT606" s="9"/>
      <c r="IU606" s="9"/>
      <c r="IV606" s="9"/>
      <c r="IW606" s="9"/>
      <c r="IX606" s="9"/>
      <c r="IY606" s="9"/>
      <c r="IZ606" s="9"/>
      <c r="JA606" s="9"/>
      <c r="JB606" s="9"/>
      <c r="JC606" s="9"/>
      <c r="JD606" s="9"/>
      <c r="JE606" s="9"/>
      <c r="JF606" s="9"/>
      <c r="JG606" s="9"/>
      <c r="JH606" s="9"/>
      <c r="JI606" s="9"/>
      <c r="JJ606" s="9"/>
      <c r="JK606" s="9"/>
      <c r="JL606" s="9"/>
      <c r="JM606" s="9"/>
      <c r="JN606" s="9"/>
      <c r="JO606" s="9"/>
      <c r="JP606" s="9"/>
      <c r="JQ606" s="9"/>
      <c r="JR606" s="9"/>
      <c r="JS606" s="9"/>
      <c r="JT606" s="9"/>
      <c r="JU606" s="9"/>
      <c r="JV606" s="9"/>
      <c r="JW606" s="9"/>
      <c r="JX606" s="9"/>
      <c r="JY606" s="9"/>
      <c r="JZ606" s="9"/>
      <c r="KA606" s="9"/>
      <c r="KB606" s="9"/>
      <c r="KC606" s="9"/>
      <c r="KD606" s="9"/>
      <c r="KE606" s="9"/>
      <c r="KF606" s="9"/>
      <c r="KG606" s="9"/>
      <c r="KH606" s="9"/>
      <c r="KI606" s="9"/>
      <c r="KJ606" s="9"/>
      <c r="KK606" s="9"/>
      <c r="KL606" s="9"/>
      <c r="KM606" s="9"/>
      <c r="KN606" s="9"/>
      <c r="KO606" s="9"/>
      <c r="KP606" s="9"/>
      <c r="KQ606" s="9"/>
      <c r="KR606" s="9"/>
      <c r="KS606" s="9"/>
      <c r="KT606" s="9"/>
      <c r="KU606" s="9"/>
      <c r="KV606" s="9"/>
      <c r="KW606" s="9"/>
      <c r="KX606" s="9"/>
      <c r="KY606" s="9"/>
      <c r="KZ606" s="9"/>
      <c r="LA606" s="9"/>
      <c r="LB606" s="9"/>
      <c r="LC606" s="9"/>
      <c r="LD606" s="9"/>
      <c r="LE606" s="9"/>
      <c r="LF606" s="9"/>
      <c r="LG606" s="9"/>
      <c r="LH606" s="9"/>
      <c r="LI606" s="9"/>
      <c r="LJ606" s="9"/>
      <c r="LK606" s="9"/>
      <c r="LL606" s="9"/>
      <c r="LM606" s="9"/>
      <c r="LN606" s="9"/>
      <c r="LO606" s="9"/>
      <c r="LP606" s="9"/>
      <c r="LQ606" s="9"/>
      <c r="LR606" s="9"/>
      <c r="LS606" s="9"/>
      <c r="LT606" s="9"/>
      <c r="LU606" s="9"/>
      <c r="LV606" s="9"/>
      <c r="LW606" s="9"/>
      <c r="LX606" s="9"/>
      <c r="LY606" s="9"/>
      <c r="LZ606" s="9"/>
      <c r="MA606" s="9"/>
      <c r="MB606" s="9"/>
      <c r="MC606" s="9"/>
      <c r="MD606" s="9"/>
      <c r="ME606" s="9"/>
      <c r="MF606" s="9"/>
      <c r="MG606" s="9"/>
      <c r="MH606" s="9"/>
      <c r="MI606" s="9"/>
      <c r="MJ606" s="9"/>
      <c r="MK606" s="9"/>
      <c r="ML606" s="9"/>
      <c r="MM606" s="9"/>
      <c r="MN606" s="9"/>
      <c r="MO606" s="9"/>
      <c r="MP606" s="9"/>
      <c r="MQ606" s="9"/>
      <c r="MR606" s="9"/>
      <c r="MS606" s="9"/>
      <c r="MT606" s="9"/>
      <c r="MU606" s="9"/>
      <c r="MV606" s="9"/>
      <c r="MW606" s="9"/>
      <c r="MX606" s="9"/>
      <c r="MY606" s="9"/>
      <c r="MZ606" s="9"/>
      <c r="NA606" s="9"/>
      <c r="NB606" s="9"/>
      <c r="NC606" s="9"/>
      <c r="ND606" s="9"/>
      <c r="NE606" s="9"/>
      <c r="NF606" s="9"/>
      <c r="NG606" s="9"/>
      <c r="NH606" s="9"/>
      <c r="NI606" s="9"/>
      <c r="NJ606" s="9"/>
      <c r="NK606" s="9"/>
      <c r="NL606" s="9"/>
      <c r="NM606" s="9"/>
      <c r="NN606" s="9"/>
      <c r="NO606" s="9"/>
      <c r="NP606" s="9"/>
      <c r="NQ606" s="9"/>
      <c r="NR606" s="9"/>
      <c r="NS606" s="9"/>
      <c r="NT606" s="9"/>
      <c r="NU606" s="9"/>
      <c r="NV606" s="9"/>
      <c r="NW606" s="9"/>
      <c r="NX606" s="9"/>
      <c r="NY606" s="9"/>
      <c r="NZ606" s="9"/>
      <c r="OA606" s="9"/>
      <c r="OB606" s="9"/>
      <c r="OC606" s="9"/>
      <c r="OD606" s="9"/>
      <c r="OE606" s="9"/>
      <c r="OF606" s="9"/>
      <c r="OG606" s="9"/>
      <c r="OH606" s="9"/>
      <c r="OI606" s="9"/>
      <c r="OJ606" s="9"/>
      <c r="OK606" s="9"/>
      <c r="OL606" s="9"/>
      <c r="OM606" s="9"/>
      <c r="ON606" s="9"/>
      <c r="OO606" s="9"/>
      <c r="OP606" s="9"/>
      <c r="OQ606" s="9"/>
      <c r="OR606" s="9"/>
      <c r="OS606" s="9"/>
      <c r="OT606" s="9"/>
      <c r="OU606" s="9"/>
      <c r="OV606" s="9"/>
      <c r="OW606" s="9"/>
      <c r="OX606" s="9"/>
      <c r="OY606" s="9"/>
      <c r="OZ606" s="9"/>
      <c r="PA606" s="9"/>
      <c r="PB606" s="9"/>
      <c r="PC606" s="9"/>
      <c r="PD606" s="9"/>
      <c r="PE606" s="9"/>
      <c r="PF606" s="9"/>
      <c r="PG606" s="9"/>
      <c r="PH606" s="9"/>
      <c r="PI606" s="9"/>
      <c r="PJ606" s="9"/>
      <c r="PK606" s="9"/>
      <c r="PL606" s="9"/>
      <c r="PM606" s="9"/>
      <c r="PN606" s="9"/>
      <c r="PO606" s="9"/>
      <c r="PP606" s="9"/>
      <c r="PQ606" s="9"/>
      <c r="PR606" s="9"/>
      <c r="PS606" s="9"/>
      <c r="PT606" s="9"/>
      <c r="PU606" s="9"/>
      <c r="PV606" s="9"/>
      <c r="PW606" s="9"/>
      <c r="PX606" s="9"/>
      <c r="PY606" s="9"/>
      <c r="PZ606" s="9"/>
      <c r="QA606" s="9"/>
      <c r="QB606" s="9"/>
      <c r="QC606" s="9"/>
      <c r="QD606" s="9"/>
      <c r="QE606" s="9"/>
      <c r="QF606" s="9"/>
      <c r="QG606" s="9"/>
      <c r="QH606" s="9"/>
      <c r="QI606" s="9"/>
      <c r="QJ606" s="9"/>
      <c r="QK606" s="9"/>
      <c r="QL606" s="9"/>
      <c r="QM606" s="9"/>
      <c r="QN606" s="9"/>
      <c r="QO606" s="9"/>
      <c r="QP606" s="9"/>
      <c r="QQ606" s="9"/>
      <c r="QR606" s="9"/>
      <c r="QS606" s="9"/>
      <c r="QT606" s="9"/>
      <c r="QU606" s="9"/>
      <c r="QV606" s="9"/>
      <c r="QW606" s="9"/>
      <c r="QX606" s="9"/>
      <c r="QY606" s="9"/>
      <c r="QZ606" s="9"/>
      <c r="RA606" s="9"/>
      <c r="RB606" s="9"/>
      <c r="RC606" s="9"/>
      <c r="RD606" s="9"/>
      <c r="RE606" s="9"/>
      <c r="RF606" s="9"/>
      <c r="RG606" s="9"/>
      <c r="RH606" s="9"/>
      <c r="RI606" s="9"/>
      <c r="RJ606" s="9"/>
      <c r="RK606" s="9"/>
      <c r="RL606" s="9"/>
      <c r="RM606" s="9"/>
      <c r="RN606" s="9"/>
      <c r="RO606" s="9"/>
      <c r="RP606" s="9"/>
      <c r="RQ606" s="9"/>
      <c r="RR606" s="9"/>
      <c r="RS606" s="9"/>
      <c r="RT606" s="9"/>
      <c r="RU606" s="9"/>
      <c r="RV606" s="9"/>
      <c r="RW606" s="9"/>
      <c r="RX606" s="9"/>
      <c r="RY606" s="9"/>
      <c r="RZ606" s="9"/>
      <c r="SA606" s="9"/>
      <c r="SB606" s="9"/>
      <c r="SC606" s="9"/>
      <c r="SD606" s="9"/>
      <c r="SE606" s="9"/>
      <c r="SF606" s="9"/>
      <c r="SG606" s="9"/>
      <c r="SH606" s="9"/>
      <c r="SI606" s="9"/>
      <c r="SJ606" s="9"/>
      <c r="SK606" s="9"/>
      <c r="SL606" s="9"/>
      <c r="SM606" s="9"/>
      <c r="SN606" s="9"/>
      <c r="SO606" s="9"/>
      <c r="SP606" s="9"/>
      <c r="SQ606" s="9"/>
      <c r="SR606" s="9"/>
      <c r="SS606" s="9"/>
      <c r="ST606" s="9"/>
      <c r="SU606" s="9"/>
      <c r="SV606" s="9"/>
      <c r="SW606" s="9"/>
      <c r="SX606" s="9"/>
      <c r="SY606" s="9"/>
      <c r="SZ606" s="9"/>
      <c r="TA606" s="9"/>
      <c r="TB606" s="9"/>
      <c r="TC606" s="9"/>
      <c r="TD606" s="9"/>
      <c r="TE606" s="9"/>
      <c r="TF606" s="9"/>
      <c r="TG606" s="9"/>
      <c r="TH606" s="9"/>
      <c r="TI606" s="9"/>
      <c r="TJ606" s="9"/>
      <c r="TK606" s="9"/>
      <c r="TL606" s="9"/>
      <c r="TM606" s="9"/>
      <c r="TN606" s="9"/>
      <c r="TO606" s="9"/>
      <c r="TP606" s="9"/>
      <c r="TQ606" s="9"/>
      <c r="TR606" s="9"/>
      <c r="TS606" s="9"/>
      <c r="TT606" s="9"/>
      <c r="TU606" s="9"/>
      <c r="TV606" s="9"/>
      <c r="TW606" s="9"/>
      <c r="TX606" s="9"/>
      <c r="TY606" s="9"/>
      <c r="TZ606" s="9"/>
      <c r="UA606" s="9"/>
      <c r="UB606" s="9"/>
      <c r="UC606" s="9"/>
      <c r="UD606" s="9"/>
      <c r="UE606" s="9"/>
      <c r="UF606" s="9"/>
      <c r="UG606" s="9"/>
      <c r="UH606" s="9"/>
      <c r="UI606" s="9"/>
      <c r="UJ606" s="9"/>
      <c r="UK606" s="9"/>
      <c r="UL606" s="9"/>
      <c r="UM606" s="9"/>
      <c r="UN606" s="9"/>
      <c r="UO606" s="9"/>
      <c r="UP606" s="9"/>
      <c r="UQ606" s="9"/>
      <c r="UR606" s="9"/>
      <c r="US606" s="9"/>
      <c r="UT606" s="9"/>
      <c r="UU606" s="9"/>
      <c r="UV606" s="9"/>
      <c r="UW606" s="9"/>
      <c r="UX606" s="9"/>
      <c r="UY606" s="9"/>
      <c r="UZ606" s="9"/>
      <c r="VA606" s="9"/>
      <c r="VB606" s="9"/>
      <c r="VC606" s="9"/>
      <c r="VD606" s="9"/>
      <c r="VE606" s="9"/>
      <c r="VF606" s="9"/>
      <c r="VG606" s="9"/>
      <c r="VH606" s="9"/>
      <c r="VI606" s="9"/>
      <c r="VJ606" s="9"/>
      <c r="VK606" s="9"/>
      <c r="VL606" s="9"/>
      <c r="VM606" s="9"/>
      <c r="VN606" s="9"/>
      <c r="VO606" s="9"/>
      <c r="VP606" s="9"/>
      <c r="VQ606" s="9"/>
      <c r="VR606" s="9"/>
      <c r="VS606" s="9"/>
      <c r="VT606" s="9"/>
      <c r="VU606" s="9"/>
      <c r="VV606" s="9"/>
      <c r="VW606" s="9"/>
      <c r="VX606" s="9"/>
      <c r="VY606" s="9"/>
      <c r="VZ606" s="9"/>
      <c r="WA606" s="9"/>
      <c r="WB606" s="9"/>
      <c r="WC606" s="9"/>
      <c r="WD606" s="9"/>
      <c r="WE606" s="9"/>
      <c r="WF606" s="9"/>
      <c r="WG606" s="9"/>
      <c r="WH606" s="9"/>
      <c r="WI606" s="9"/>
      <c r="WJ606" s="9"/>
      <c r="WK606" s="9"/>
      <c r="WL606" s="9"/>
      <c r="WM606" s="9"/>
      <c r="WN606" s="9"/>
      <c r="WO606" s="9"/>
      <c r="WP606" s="9"/>
      <c r="WQ606" s="9"/>
      <c r="WR606" s="9"/>
      <c r="WS606" s="9"/>
      <c r="WT606" s="9"/>
      <c r="WU606" s="9"/>
      <c r="WV606" s="9"/>
      <c r="WW606" s="9"/>
      <c r="WX606" s="9"/>
      <c r="WY606" s="9"/>
      <c r="WZ606" s="9"/>
      <c r="XA606" s="9"/>
      <c r="XB606" s="9"/>
      <c r="XC606" s="9"/>
      <c r="XD606" s="9"/>
      <c r="XE606" s="9"/>
      <c r="XF606" s="9"/>
      <c r="XG606" s="9"/>
      <c r="XH606" s="9"/>
      <c r="XI606" s="9"/>
      <c r="XJ606" s="9"/>
      <c r="XK606" s="9"/>
      <c r="XL606" s="9"/>
      <c r="XM606" s="9"/>
      <c r="XN606" s="9"/>
      <c r="XO606" s="9"/>
      <c r="XP606" s="9"/>
      <c r="XQ606" s="9"/>
      <c r="XR606" s="9"/>
      <c r="XS606" s="9"/>
      <c r="XT606" s="9"/>
      <c r="XU606" s="9"/>
      <c r="XV606" s="9"/>
      <c r="XW606" s="9"/>
      <c r="XX606" s="9"/>
      <c r="XY606" s="9"/>
      <c r="XZ606" s="9"/>
      <c r="YA606" s="9"/>
      <c r="YB606" s="9"/>
      <c r="YC606" s="9"/>
      <c r="YD606" s="9"/>
      <c r="YE606" s="9"/>
      <c r="YF606" s="9"/>
      <c r="YG606" s="9"/>
      <c r="YH606" s="9"/>
      <c r="YI606" s="9"/>
      <c r="YJ606" s="9"/>
      <c r="YK606" s="9"/>
      <c r="YL606" s="9"/>
      <c r="YM606" s="9"/>
      <c r="YN606" s="9"/>
      <c r="YO606" s="9"/>
      <c r="YP606" s="9"/>
      <c r="YQ606" s="9"/>
      <c r="YR606" s="9"/>
      <c r="YS606" s="9"/>
      <c r="YT606" s="9"/>
      <c r="YU606" s="9"/>
      <c r="YV606" s="9"/>
      <c r="YW606" s="9"/>
      <c r="YX606" s="9"/>
      <c r="YY606" s="9"/>
      <c r="YZ606" s="9"/>
      <c r="ZA606" s="9"/>
      <c r="ZB606" s="9"/>
      <c r="ZC606" s="9"/>
      <c r="ZD606" s="9"/>
      <c r="ZE606" s="9"/>
      <c r="ZF606" s="9"/>
      <c r="ZG606" s="9"/>
      <c r="ZH606" s="9"/>
      <c r="ZI606" s="9"/>
      <c r="ZJ606" s="9"/>
      <c r="ZK606" s="9"/>
      <c r="ZL606" s="9"/>
      <c r="ZM606" s="9"/>
      <c r="ZN606" s="9"/>
      <c r="ZO606" s="9"/>
      <c r="ZP606" s="9"/>
      <c r="ZQ606" s="9"/>
      <c r="ZR606" s="9"/>
      <c r="ZS606" s="9"/>
      <c r="ZT606" s="9"/>
      <c r="ZU606" s="9"/>
      <c r="ZV606" s="9"/>
      <c r="ZW606" s="9"/>
      <c r="ZX606" s="9"/>
      <c r="ZY606" s="9"/>
      <c r="ZZ606" s="9"/>
      <c r="AAA606" s="9"/>
      <c r="AAB606" s="9"/>
      <c r="AAC606" s="9"/>
      <c r="AAD606" s="9"/>
      <c r="AAE606" s="9"/>
      <c r="AAF606" s="9"/>
      <c r="AAG606" s="9"/>
      <c r="AAH606" s="9"/>
      <c r="AAI606" s="9"/>
      <c r="AAJ606" s="9"/>
      <c r="AAK606" s="9"/>
      <c r="AAL606" s="9"/>
      <c r="AAM606" s="9"/>
      <c r="AAN606" s="9"/>
      <c r="AAO606" s="9"/>
      <c r="AAP606" s="9"/>
      <c r="AAQ606" s="9"/>
      <c r="AAR606" s="9"/>
      <c r="AAS606" s="9"/>
      <c r="AAT606" s="9"/>
      <c r="AAU606" s="9"/>
      <c r="AAV606" s="9"/>
      <c r="AAW606" s="9"/>
      <c r="AAX606" s="9"/>
      <c r="AAY606" s="9"/>
      <c r="AAZ606" s="9"/>
      <c r="ABA606" s="9"/>
      <c r="ABB606" s="9"/>
      <c r="ABC606" s="9"/>
      <c r="ABD606" s="9"/>
      <c r="ABE606" s="9"/>
      <c r="ABF606" s="9"/>
      <c r="ABG606" s="9"/>
      <c r="ABH606" s="9"/>
      <c r="ABI606" s="9"/>
      <c r="ABJ606" s="9"/>
      <c r="ABK606" s="9"/>
      <c r="ABL606" s="9"/>
      <c r="ABM606" s="9"/>
      <c r="ABN606" s="9"/>
      <c r="ABO606" s="9"/>
      <c r="ABP606" s="9"/>
      <c r="ABQ606" s="9"/>
      <c r="ABR606" s="9"/>
      <c r="ABS606" s="9"/>
      <c r="ABT606" s="9"/>
      <c r="ABU606" s="9"/>
      <c r="ABV606" s="9"/>
      <c r="ABW606" s="9"/>
      <c r="ABX606" s="9"/>
      <c r="ABY606" s="9"/>
      <c r="ABZ606" s="9"/>
      <c r="ACA606" s="9"/>
      <c r="ACB606" s="9"/>
      <c r="ACC606" s="9"/>
      <c r="ACD606" s="9"/>
      <c r="ACE606" s="9"/>
      <c r="ACF606" s="9"/>
      <c r="ACG606" s="9"/>
      <c r="ACH606" s="9"/>
      <c r="ACI606" s="9"/>
      <c r="ACJ606" s="9"/>
      <c r="ACK606" s="9"/>
      <c r="ACL606" s="9"/>
      <c r="ACM606" s="9"/>
      <c r="ACN606" s="9"/>
      <c r="ACO606" s="9"/>
      <c r="ACP606" s="9"/>
      <c r="ACQ606" s="9"/>
      <c r="ACR606" s="9"/>
      <c r="ACS606" s="9"/>
      <c r="ACT606" s="9"/>
      <c r="ACU606" s="9"/>
      <c r="ACV606" s="9"/>
      <c r="ACW606" s="9"/>
      <c r="ACX606" s="9"/>
      <c r="ACY606" s="9"/>
      <c r="ACZ606" s="9"/>
      <c r="ADA606" s="9"/>
      <c r="ADB606" s="9"/>
      <c r="ADC606" s="9"/>
      <c r="ADD606" s="9"/>
      <c r="ADE606" s="9"/>
      <c r="ADF606" s="9"/>
      <c r="ADG606" s="9"/>
      <c r="ADH606" s="9"/>
      <c r="ADI606" s="9"/>
      <c r="ADJ606" s="9"/>
      <c r="ADK606" s="9"/>
      <c r="ADL606" s="9"/>
      <c r="ADM606" s="9"/>
      <c r="ADN606" s="9"/>
      <c r="ADO606" s="9"/>
      <c r="ADP606" s="9"/>
      <c r="ADQ606" s="9"/>
      <c r="ADR606" s="9"/>
      <c r="ADS606" s="9"/>
      <c r="ADT606" s="9"/>
      <c r="ADU606" s="9"/>
      <c r="ADV606" s="9"/>
      <c r="ADW606" s="9"/>
      <c r="ADX606" s="9"/>
      <c r="ADY606" s="9"/>
      <c r="ADZ606" s="9"/>
      <c r="AEA606" s="9"/>
      <c r="AEB606" s="9"/>
      <c r="AEC606" s="9"/>
      <c r="AED606" s="9"/>
      <c r="AEE606" s="9"/>
      <c r="AEF606" s="9"/>
      <c r="AEG606" s="9"/>
      <c r="AEH606" s="9"/>
      <c r="AEI606" s="9"/>
      <c r="AEJ606" s="9"/>
      <c r="AEK606" s="9"/>
      <c r="AEL606" s="9"/>
      <c r="AEM606" s="9"/>
      <c r="AEN606" s="9"/>
      <c r="AEO606" s="9"/>
      <c r="AEP606" s="9"/>
      <c r="AEQ606" s="9"/>
      <c r="AER606" s="9"/>
      <c r="AES606" s="9"/>
      <c r="AET606" s="9"/>
      <c r="AEU606" s="9"/>
      <c r="AEV606" s="9"/>
      <c r="AEW606" s="9"/>
      <c r="AEX606" s="9"/>
      <c r="AEY606" s="9"/>
      <c r="AEZ606" s="9"/>
      <c r="AFA606" s="9"/>
      <c r="AFB606" s="9"/>
      <c r="AFC606" s="9"/>
      <c r="AFD606" s="9"/>
      <c r="AFE606" s="9"/>
      <c r="AFF606" s="9"/>
      <c r="AFG606" s="9"/>
      <c r="AFH606" s="9"/>
      <c r="AFI606" s="9"/>
      <c r="AFJ606" s="9"/>
      <c r="AFK606" s="9"/>
      <c r="AFL606" s="9"/>
      <c r="AFM606" s="9"/>
      <c r="AFN606" s="9"/>
      <c r="AFO606" s="9"/>
      <c r="AFP606" s="9"/>
      <c r="AFQ606" s="9"/>
      <c r="AFR606" s="9"/>
      <c r="AFS606" s="9"/>
      <c r="AFT606" s="9"/>
      <c r="AFU606" s="9"/>
      <c r="AFV606" s="9"/>
      <c r="AFW606" s="9"/>
      <c r="AFX606" s="9"/>
      <c r="AFY606" s="9"/>
      <c r="AFZ606" s="9"/>
      <c r="AGA606" s="9"/>
      <c r="AGB606" s="9"/>
      <c r="AGC606" s="9"/>
      <c r="AGD606" s="9"/>
      <c r="AGE606" s="9"/>
      <c r="AGF606" s="9"/>
      <c r="AGG606" s="9"/>
      <c r="AGH606" s="9"/>
      <c r="AGI606" s="9"/>
      <c r="AGJ606" s="9"/>
      <c r="AGK606" s="9"/>
      <c r="AGL606" s="9"/>
      <c r="AGM606" s="9"/>
      <c r="AGN606" s="9"/>
      <c r="AGO606" s="9"/>
      <c r="AGP606" s="9"/>
      <c r="AGQ606" s="9"/>
      <c r="AGR606" s="9"/>
      <c r="AGS606" s="9"/>
      <c r="AGT606" s="9"/>
      <c r="AGU606" s="9"/>
      <c r="AGV606" s="9"/>
      <c r="AGW606" s="9"/>
      <c r="AGX606" s="9"/>
      <c r="AGY606" s="9"/>
      <c r="AGZ606" s="9"/>
      <c r="AHA606" s="9"/>
      <c r="AHB606" s="9"/>
      <c r="AHC606" s="9"/>
      <c r="AHD606" s="9"/>
      <c r="AHE606" s="9"/>
      <c r="AHF606" s="9"/>
      <c r="AHG606" s="9"/>
      <c r="AHH606" s="9"/>
      <c r="AHI606" s="9"/>
      <c r="AHJ606" s="9"/>
      <c r="AHK606" s="9"/>
      <c r="AHL606" s="9"/>
      <c r="AHM606" s="9"/>
      <c r="AHN606" s="9"/>
      <c r="AHO606" s="9"/>
      <c r="AHP606" s="9"/>
      <c r="AHQ606" s="9"/>
      <c r="AHR606" s="9"/>
      <c r="AHS606" s="9"/>
      <c r="AHT606" s="9"/>
      <c r="AHU606" s="9"/>
      <c r="AHV606" s="9"/>
      <c r="AHW606" s="9"/>
      <c r="AHX606" s="9"/>
      <c r="AHY606" s="9"/>
      <c r="AHZ606" s="9"/>
      <c r="AIA606" s="9"/>
      <c r="AIB606" s="9"/>
      <c r="AIC606" s="9"/>
      <c r="AID606" s="9"/>
      <c r="AIE606" s="9"/>
      <c r="AIF606" s="9"/>
      <c r="AIG606" s="9"/>
      <c r="AIH606" s="9"/>
      <c r="AII606" s="9"/>
      <c r="AIJ606" s="9"/>
      <c r="AIK606" s="9"/>
      <c r="AIL606" s="9"/>
      <c r="AIM606" s="9"/>
      <c r="AIN606" s="9"/>
      <c r="AIO606" s="9"/>
      <c r="AIP606" s="9"/>
      <c r="AIQ606" s="9"/>
      <c r="AIR606" s="9"/>
      <c r="AIS606" s="9"/>
      <c r="AIT606" s="9"/>
      <c r="AIU606" s="9"/>
      <c r="AIV606" s="9"/>
      <c r="AIW606" s="9"/>
      <c r="AIX606" s="9"/>
      <c r="AIY606" s="9"/>
      <c r="AIZ606" s="9"/>
      <c r="AJA606" s="9"/>
      <c r="AJB606" s="9"/>
      <c r="AJC606" s="9"/>
      <c r="AJD606" s="9"/>
      <c r="AJE606" s="9"/>
      <c r="AJF606" s="9"/>
      <c r="AJG606" s="9"/>
      <c r="AJH606" s="9"/>
      <c r="AJI606" s="9"/>
      <c r="AJJ606" s="9"/>
      <c r="AJK606" s="9"/>
      <c r="AJL606" s="9"/>
      <c r="AJM606" s="9"/>
      <c r="AJN606" s="9"/>
      <c r="AJO606" s="9"/>
      <c r="AJP606" s="9"/>
      <c r="AJQ606" s="9"/>
      <c r="AJR606" s="9"/>
      <c r="AJS606" s="9"/>
      <c r="AJT606" s="9"/>
      <c r="AJU606" s="9"/>
      <c r="AJV606" s="9"/>
      <c r="AJW606" s="9"/>
      <c r="AJX606" s="9"/>
      <c r="AJY606" s="9"/>
      <c r="AJZ606" s="9"/>
      <c r="AKA606" s="9"/>
      <c r="AKB606" s="9"/>
      <c r="AKC606" s="9"/>
      <c r="AKD606" s="9"/>
      <c r="AKE606" s="9"/>
      <c r="AKF606" s="9"/>
      <c r="AKG606" s="9"/>
      <c r="AKH606" s="9"/>
      <c r="AKI606" s="9"/>
      <c r="AKJ606" s="9"/>
      <c r="AKK606" s="9"/>
      <c r="AKL606" s="9"/>
      <c r="AKM606" s="9"/>
      <c r="AKN606" s="9"/>
      <c r="AKO606" s="9"/>
      <c r="AKP606" s="9"/>
      <c r="AKQ606" s="9"/>
      <c r="AKR606" s="9"/>
      <c r="AKS606" s="9"/>
      <c r="AKT606" s="9"/>
      <c r="AKU606" s="9"/>
      <c r="AKV606" s="9"/>
      <c r="AKW606" s="9"/>
      <c r="AKX606" s="9"/>
      <c r="AKY606" s="9"/>
      <c r="AKZ606" s="9"/>
      <c r="ALA606" s="9"/>
      <c r="ALB606" s="9"/>
      <c r="ALC606" s="9"/>
      <c r="ALD606" s="9"/>
      <c r="ALE606" s="9"/>
      <c r="ALF606" s="9"/>
      <c r="ALG606" s="9"/>
      <c r="ALH606" s="9"/>
      <c r="ALI606" s="9"/>
      <c r="ALJ606" s="9"/>
      <c r="ALK606" s="9"/>
      <c r="ALL606" s="9"/>
      <c r="ALM606" s="9"/>
      <c r="ALN606" s="9"/>
      <c r="ALO606" s="9"/>
      <c r="ALP606" s="9"/>
      <c r="ALQ606" s="9"/>
      <c r="ALR606" s="9"/>
      <c r="ALS606" s="9"/>
      <c r="ALT606" s="9"/>
      <c r="ALU606" s="9"/>
      <c r="ALV606" s="9"/>
      <c r="ALW606" s="9"/>
      <c r="ALX606" s="9"/>
      <c r="ALY606" s="9"/>
      <c r="ALZ606" s="9"/>
      <c r="AMA606" s="9"/>
      <c r="AMB606" s="9"/>
      <c r="AMC606" s="9"/>
      <c r="AMD606" s="9"/>
      <c r="AME606" s="9"/>
      <c r="AMF606" s="9"/>
      <c r="AMG606" s="9"/>
      <c r="AMH606" s="9"/>
      <c r="AMI606" s="9"/>
      <c r="AMJ606" s="9"/>
      <c r="AMK606" s="9"/>
    </row>
    <row r="607" spans="1:1025" s="8" customFormat="1" ht="27.75" hidden="1" thickBot="1">
      <c r="A607" s="113"/>
      <c r="B607" s="67">
        <f t="shared" ref="B607" si="59">F606</f>
        <v>7852</v>
      </c>
      <c r="C607" s="68"/>
      <c r="D607" s="68"/>
      <c r="E607" s="69" t="s">
        <v>255</v>
      </c>
      <c r="F607" s="70"/>
      <c r="G607" s="71"/>
      <c r="H607" s="72"/>
      <c r="I607" s="73"/>
      <c r="J607" s="74"/>
      <c r="K607" s="79"/>
      <c r="L607" s="80">
        <f>SUM(L606:L606)</f>
        <v>1900</v>
      </c>
      <c r="M607" s="80">
        <f>SUM(M606:M606)</f>
        <v>100</v>
      </c>
      <c r="N607" s="77">
        <f>M607+L607</f>
        <v>2000</v>
      </c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  <c r="HE607" s="9"/>
      <c r="HF607" s="9"/>
      <c r="HG607" s="9"/>
      <c r="HH607" s="9"/>
      <c r="HI607" s="9"/>
      <c r="HJ607" s="9"/>
      <c r="HK607" s="9"/>
      <c r="HL607" s="9"/>
      <c r="HM607" s="9"/>
      <c r="HN607" s="9"/>
      <c r="HO607" s="9"/>
      <c r="HP607" s="9"/>
      <c r="HQ607" s="9"/>
      <c r="HR607" s="9"/>
      <c r="HS607" s="9"/>
      <c r="HT607" s="9"/>
      <c r="HU607" s="9"/>
      <c r="HV607" s="9"/>
      <c r="HW607" s="9"/>
      <c r="HX607" s="9"/>
      <c r="HY607" s="9"/>
      <c r="HZ607" s="9"/>
      <c r="IA607" s="9"/>
      <c r="IB607" s="9"/>
      <c r="IC607" s="9"/>
      <c r="ID607" s="9"/>
      <c r="IE607" s="9"/>
      <c r="IF607" s="9"/>
      <c r="IG607" s="9"/>
      <c r="IH607" s="9"/>
      <c r="II607" s="9"/>
      <c r="IJ607" s="9"/>
      <c r="IK607" s="9"/>
      <c r="IL607" s="9"/>
      <c r="IM607" s="9"/>
      <c r="IN607" s="9"/>
      <c r="IO607" s="9"/>
      <c r="IP607" s="9"/>
      <c r="IQ607" s="9"/>
      <c r="IR607" s="9"/>
      <c r="IS607" s="9"/>
      <c r="IT607" s="9"/>
      <c r="IU607" s="9"/>
      <c r="IV607" s="9"/>
      <c r="IW607" s="9"/>
      <c r="IX607" s="9"/>
      <c r="IY607" s="9"/>
      <c r="IZ607" s="9"/>
      <c r="JA607" s="9"/>
      <c r="JB607" s="9"/>
      <c r="JC607" s="9"/>
      <c r="JD607" s="9"/>
      <c r="JE607" s="9"/>
      <c r="JF607" s="9"/>
      <c r="JG607" s="9"/>
      <c r="JH607" s="9"/>
      <c r="JI607" s="9"/>
      <c r="JJ607" s="9"/>
      <c r="JK607" s="9"/>
      <c r="JL607" s="9"/>
      <c r="JM607" s="9"/>
      <c r="JN607" s="9"/>
      <c r="JO607" s="9"/>
      <c r="JP607" s="9"/>
      <c r="JQ607" s="9"/>
      <c r="JR607" s="9"/>
      <c r="JS607" s="9"/>
      <c r="JT607" s="9"/>
      <c r="JU607" s="9"/>
      <c r="JV607" s="9"/>
      <c r="JW607" s="9"/>
      <c r="JX607" s="9"/>
      <c r="JY607" s="9"/>
      <c r="JZ607" s="9"/>
      <c r="KA607" s="9"/>
      <c r="KB607" s="9"/>
      <c r="KC607" s="9"/>
      <c r="KD607" s="9"/>
      <c r="KE607" s="9"/>
      <c r="KF607" s="9"/>
      <c r="KG607" s="9"/>
      <c r="KH607" s="9"/>
      <c r="KI607" s="9"/>
      <c r="KJ607" s="9"/>
      <c r="KK607" s="9"/>
      <c r="KL607" s="9"/>
      <c r="KM607" s="9"/>
      <c r="KN607" s="9"/>
      <c r="KO607" s="9"/>
      <c r="KP607" s="9"/>
      <c r="KQ607" s="9"/>
      <c r="KR607" s="9"/>
      <c r="KS607" s="9"/>
      <c r="KT607" s="9"/>
      <c r="KU607" s="9"/>
      <c r="KV607" s="9"/>
      <c r="KW607" s="9"/>
      <c r="KX607" s="9"/>
      <c r="KY607" s="9"/>
      <c r="KZ607" s="9"/>
      <c r="LA607" s="9"/>
      <c r="LB607" s="9"/>
      <c r="LC607" s="9"/>
      <c r="LD607" s="9"/>
      <c r="LE607" s="9"/>
      <c r="LF607" s="9"/>
      <c r="LG607" s="9"/>
      <c r="LH607" s="9"/>
      <c r="LI607" s="9"/>
      <c r="LJ607" s="9"/>
      <c r="LK607" s="9"/>
      <c r="LL607" s="9"/>
      <c r="LM607" s="9"/>
      <c r="LN607" s="9"/>
      <c r="LO607" s="9"/>
      <c r="LP607" s="9"/>
      <c r="LQ607" s="9"/>
      <c r="LR607" s="9"/>
      <c r="LS607" s="9"/>
      <c r="LT607" s="9"/>
      <c r="LU607" s="9"/>
      <c r="LV607" s="9"/>
      <c r="LW607" s="9"/>
      <c r="LX607" s="9"/>
      <c r="LY607" s="9"/>
      <c r="LZ607" s="9"/>
      <c r="MA607" s="9"/>
      <c r="MB607" s="9"/>
      <c r="MC607" s="9"/>
      <c r="MD607" s="9"/>
      <c r="ME607" s="9"/>
      <c r="MF607" s="9"/>
      <c r="MG607" s="9"/>
      <c r="MH607" s="9"/>
      <c r="MI607" s="9"/>
      <c r="MJ607" s="9"/>
      <c r="MK607" s="9"/>
      <c r="ML607" s="9"/>
      <c r="MM607" s="9"/>
      <c r="MN607" s="9"/>
      <c r="MO607" s="9"/>
      <c r="MP607" s="9"/>
      <c r="MQ607" s="9"/>
      <c r="MR607" s="9"/>
      <c r="MS607" s="9"/>
      <c r="MT607" s="9"/>
      <c r="MU607" s="9"/>
      <c r="MV607" s="9"/>
      <c r="MW607" s="9"/>
      <c r="MX607" s="9"/>
      <c r="MY607" s="9"/>
      <c r="MZ607" s="9"/>
      <c r="NA607" s="9"/>
      <c r="NB607" s="9"/>
      <c r="NC607" s="9"/>
      <c r="ND607" s="9"/>
      <c r="NE607" s="9"/>
      <c r="NF607" s="9"/>
      <c r="NG607" s="9"/>
      <c r="NH607" s="9"/>
      <c r="NI607" s="9"/>
      <c r="NJ607" s="9"/>
      <c r="NK607" s="9"/>
      <c r="NL607" s="9"/>
      <c r="NM607" s="9"/>
      <c r="NN607" s="9"/>
      <c r="NO607" s="9"/>
      <c r="NP607" s="9"/>
      <c r="NQ607" s="9"/>
      <c r="NR607" s="9"/>
      <c r="NS607" s="9"/>
      <c r="NT607" s="9"/>
      <c r="NU607" s="9"/>
      <c r="NV607" s="9"/>
      <c r="NW607" s="9"/>
      <c r="NX607" s="9"/>
      <c r="NY607" s="9"/>
      <c r="NZ607" s="9"/>
      <c r="OA607" s="9"/>
      <c r="OB607" s="9"/>
      <c r="OC607" s="9"/>
      <c r="OD607" s="9"/>
      <c r="OE607" s="9"/>
      <c r="OF607" s="9"/>
      <c r="OG607" s="9"/>
      <c r="OH607" s="9"/>
      <c r="OI607" s="9"/>
      <c r="OJ607" s="9"/>
      <c r="OK607" s="9"/>
      <c r="OL607" s="9"/>
      <c r="OM607" s="9"/>
      <c r="ON607" s="9"/>
      <c r="OO607" s="9"/>
      <c r="OP607" s="9"/>
      <c r="OQ607" s="9"/>
      <c r="OR607" s="9"/>
      <c r="OS607" s="9"/>
      <c r="OT607" s="9"/>
      <c r="OU607" s="9"/>
      <c r="OV607" s="9"/>
      <c r="OW607" s="9"/>
      <c r="OX607" s="9"/>
      <c r="OY607" s="9"/>
      <c r="OZ607" s="9"/>
      <c r="PA607" s="9"/>
      <c r="PB607" s="9"/>
      <c r="PC607" s="9"/>
      <c r="PD607" s="9"/>
      <c r="PE607" s="9"/>
      <c r="PF607" s="9"/>
      <c r="PG607" s="9"/>
      <c r="PH607" s="9"/>
      <c r="PI607" s="9"/>
      <c r="PJ607" s="9"/>
      <c r="PK607" s="9"/>
      <c r="PL607" s="9"/>
      <c r="PM607" s="9"/>
      <c r="PN607" s="9"/>
      <c r="PO607" s="9"/>
      <c r="PP607" s="9"/>
      <c r="PQ607" s="9"/>
      <c r="PR607" s="9"/>
      <c r="PS607" s="9"/>
      <c r="PT607" s="9"/>
      <c r="PU607" s="9"/>
      <c r="PV607" s="9"/>
      <c r="PW607" s="9"/>
      <c r="PX607" s="9"/>
      <c r="PY607" s="9"/>
      <c r="PZ607" s="9"/>
      <c r="QA607" s="9"/>
      <c r="QB607" s="9"/>
      <c r="QC607" s="9"/>
      <c r="QD607" s="9"/>
      <c r="QE607" s="9"/>
      <c r="QF607" s="9"/>
      <c r="QG607" s="9"/>
      <c r="QH607" s="9"/>
      <c r="QI607" s="9"/>
      <c r="QJ607" s="9"/>
      <c r="QK607" s="9"/>
      <c r="QL607" s="9"/>
      <c r="QM607" s="9"/>
      <c r="QN607" s="9"/>
      <c r="QO607" s="9"/>
      <c r="QP607" s="9"/>
      <c r="QQ607" s="9"/>
      <c r="QR607" s="9"/>
      <c r="QS607" s="9"/>
      <c r="QT607" s="9"/>
      <c r="QU607" s="9"/>
      <c r="QV607" s="9"/>
      <c r="QW607" s="9"/>
      <c r="QX607" s="9"/>
      <c r="QY607" s="9"/>
      <c r="QZ607" s="9"/>
      <c r="RA607" s="9"/>
      <c r="RB607" s="9"/>
      <c r="RC607" s="9"/>
      <c r="RD607" s="9"/>
      <c r="RE607" s="9"/>
      <c r="RF607" s="9"/>
      <c r="RG607" s="9"/>
      <c r="RH607" s="9"/>
      <c r="RI607" s="9"/>
      <c r="RJ607" s="9"/>
      <c r="RK607" s="9"/>
      <c r="RL607" s="9"/>
      <c r="RM607" s="9"/>
      <c r="RN607" s="9"/>
      <c r="RO607" s="9"/>
      <c r="RP607" s="9"/>
      <c r="RQ607" s="9"/>
      <c r="RR607" s="9"/>
      <c r="RS607" s="9"/>
      <c r="RT607" s="9"/>
      <c r="RU607" s="9"/>
      <c r="RV607" s="9"/>
      <c r="RW607" s="9"/>
      <c r="RX607" s="9"/>
      <c r="RY607" s="9"/>
      <c r="RZ607" s="9"/>
      <c r="SA607" s="9"/>
      <c r="SB607" s="9"/>
      <c r="SC607" s="9"/>
      <c r="SD607" s="9"/>
      <c r="SE607" s="9"/>
      <c r="SF607" s="9"/>
      <c r="SG607" s="9"/>
      <c r="SH607" s="9"/>
      <c r="SI607" s="9"/>
      <c r="SJ607" s="9"/>
      <c r="SK607" s="9"/>
      <c r="SL607" s="9"/>
      <c r="SM607" s="9"/>
      <c r="SN607" s="9"/>
      <c r="SO607" s="9"/>
      <c r="SP607" s="9"/>
      <c r="SQ607" s="9"/>
      <c r="SR607" s="9"/>
      <c r="SS607" s="9"/>
      <c r="ST607" s="9"/>
      <c r="SU607" s="9"/>
      <c r="SV607" s="9"/>
      <c r="SW607" s="9"/>
      <c r="SX607" s="9"/>
      <c r="SY607" s="9"/>
      <c r="SZ607" s="9"/>
      <c r="TA607" s="9"/>
      <c r="TB607" s="9"/>
      <c r="TC607" s="9"/>
      <c r="TD607" s="9"/>
      <c r="TE607" s="9"/>
      <c r="TF607" s="9"/>
      <c r="TG607" s="9"/>
      <c r="TH607" s="9"/>
      <c r="TI607" s="9"/>
      <c r="TJ607" s="9"/>
      <c r="TK607" s="9"/>
      <c r="TL607" s="9"/>
      <c r="TM607" s="9"/>
      <c r="TN607" s="9"/>
      <c r="TO607" s="9"/>
      <c r="TP607" s="9"/>
      <c r="TQ607" s="9"/>
      <c r="TR607" s="9"/>
      <c r="TS607" s="9"/>
      <c r="TT607" s="9"/>
      <c r="TU607" s="9"/>
      <c r="TV607" s="9"/>
      <c r="TW607" s="9"/>
      <c r="TX607" s="9"/>
      <c r="TY607" s="9"/>
      <c r="TZ607" s="9"/>
      <c r="UA607" s="9"/>
      <c r="UB607" s="9"/>
      <c r="UC607" s="9"/>
      <c r="UD607" s="9"/>
      <c r="UE607" s="9"/>
      <c r="UF607" s="9"/>
      <c r="UG607" s="9"/>
      <c r="UH607" s="9"/>
      <c r="UI607" s="9"/>
      <c r="UJ607" s="9"/>
      <c r="UK607" s="9"/>
      <c r="UL607" s="9"/>
      <c r="UM607" s="9"/>
      <c r="UN607" s="9"/>
      <c r="UO607" s="9"/>
      <c r="UP607" s="9"/>
      <c r="UQ607" s="9"/>
      <c r="UR607" s="9"/>
      <c r="US607" s="9"/>
      <c r="UT607" s="9"/>
      <c r="UU607" s="9"/>
      <c r="UV607" s="9"/>
      <c r="UW607" s="9"/>
      <c r="UX607" s="9"/>
      <c r="UY607" s="9"/>
      <c r="UZ607" s="9"/>
      <c r="VA607" s="9"/>
      <c r="VB607" s="9"/>
      <c r="VC607" s="9"/>
      <c r="VD607" s="9"/>
      <c r="VE607" s="9"/>
      <c r="VF607" s="9"/>
      <c r="VG607" s="9"/>
      <c r="VH607" s="9"/>
      <c r="VI607" s="9"/>
      <c r="VJ607" s="9"/>
      <c r="VK607" s="9"/>
      <c r="VL607" s="9"/>
      <c r="VM607" s="9"/>
      <c r="VN607" s="9"/>
      <c r="VO607" s="9"/>
      <c r="VP607" s="9"/>
      <c r="VQ607" s="9"/>
      <c r="VR607" s="9"/>
      <c r="VS607" s="9"/>
      <c r="VT607" s="9"/>
      <c r="VU607" s="9"/>
      <c r="VV607" s="9"/>
      <c r="VW607" s="9"/>
      <c r="VX607" s="9"/>
      <c r="VY607" s="9"/>
      <c r="VZ607" s="9"/>
      <c r="WA607" s="9"/>
      <c r="WB607" s="9"/>
      <c r="WC607" s="9"/>
      <c r="WD607" s="9"/>
      <c r="WE607" s="9"/>
      <c r="WF607" s="9"/>
      <c r="WG607" s="9"/>
      <c r="WH607" s="9"/>
      <c r="WI607" s="9"/>
      <c r="WJ607" s="9"/>
      <c r="WK607" s="9"/>
      <c r="WL607" s="9"/>
      <c r="WM607" s="9"/>
      <c r="WN607" s="9"/>
      <c r="WO607" s="9"/>
      <c r="WP607" s="9"/>
      <c r="WQ607" s="9"/>
      <c r="WR607" s="9"/>
      <c r="WS607" s="9"/>
      <c r="WT607" s="9"/>
      <c r="WU607" s="9"/>
      <c r="WV607" s="9"/>
      <c r="WW607" s="9"/>
      <c r="WX607" s="9"/>
      <c r="WY607" s="9"/>
      <c r="WZ607" s="9"/>
      <c r="XA607" s="9"/>
      <c r="XB607" s="9"/>
      <c r="XC607" s="9"/>
      <c r="XD607" s="9"/>
      <c r="XE607" s="9"/>
      <c r="XF607" s="9"/>
      <c r="XG607" s="9"/>
      <c r="XH607" s="9"/>
      <c r="XI607" s="9"/>
      <c r="XJ607" s="9"/>
      <c r="XK607" s="9"/>
      <c r="XL607" s="9"/>
      <c r="XM607" s="9"/>
      <c r="XN607" s="9"/>
      <c r="XO607" s="9"/>
      <c r="XP607" s="9"/>
      <c r="XQ607" s="9"/>
      <c r="XR607" s="9"/>
      <c r="XS607" s="9"/>
      <c r="XT607" s="9"/>
      <c r="XU607" s="9"/>
      <c r="XV607" s="9"/>
      <c r="XW607" s="9"/>
      <c r="XX607" s="9"/>
      <c r="XY607" s="9"/>
      <c r="XZ607" s="9"/>
      <c r="YA607" s="9"/>
      <c r="YB607" s="9"/>
      <c r="YC607" s="9"/>
      <c r="YD607" s="9"/>
      <c r="YE607" s="9"/>
      <c r="YF607" s="9"/>
      <c r="YG607" s="9"/>
      <c r="YH607" s="9"/>
      <c r="YI607" s="9"/>
      <c r="YJ607" s="9"/>
      <c r="YK607" s="9"/>
      <c r="YL607" s="9"/>
      <c r="YM607" s="9"/>
      <c r="YN607" s="9"/>
      <c r="YO607" s="9"/>
      <c r="YP607" s="9"/>
      <c r="YQ607" s="9"/>
      <c r="YR607" s="9"/>
      <c r="YS607" s="9"/>
      <c r="YT607" s="9"/>
      <c r="YU607" s="9"/>
      <c r="YV607" s="9"/>
      <c r="YW607" s="9"/>
      <c r="YX607" s="9"/>
      <c r="YY607" s="9"/>
      <c r="YZ607" s="9"/>
      <c r="ZA607" s="9"/>
      <c r="ZB607" s="9"/>
      <c r="ZC607" s="9"/>
      <c r="ZD607" s="9"/>
      <c r="ZE607" s="9"/>
      <c r="ZF607" s="9"/>
      <c r="ZG607" s="9"/>
      <c r="ZH607" s="9"/>
      <c r="ZI607" s="9"/>
      <c r="ZJ607" s="9"/>
      <c r="ZK607" s="9"/>
      <c r="ZL607" s="9"/>
      <c r="ZM607" s="9"/>
      <c r="ZN607" s="9"/>
      <c r="ZO607" s="9"/>
      <c r="ZP607" s="9"/>
      <c r="ZQ607" s="9"/>
      <c r="ZR607" s="9"/>
      <c r="ZS607" s="9"/>
      <c r="ZT607" s="9"/>
      <c r="ZU607" s="9"/>
      <c r="ZV607" s="9"/>
      <c r="ZW607" s="9"/>
      <c r="ZX607" s="9"/>
      <c r="ZY607" s="9"/>
      <c r="ZZ607" s="9"/>
      <c r="AAA607" s="9"/>
      <c r="AAB607" s="9"/>
      <c r="AAC607" s="9"/>
      <c r="AAD607" s="9"/>
      <c r="AAE607" s="9"/>
      <c r="AAF607" s="9"/>
      <c r="AAG607" s="9"/>
      <c r="AAH607" s="9"/>
      <c r="AAI607" s="9"/>
      <c r="AAJ607" s="9"/>
      <c r="AAK607" s="9"/>
      <c r="AAL607" s="9"/>
      <c r="AAM607" s="9"/>
      <c r="AAN607" s="9"/>
      <c r="AAO607" s="9"/>
      <c r="AAP607" s="9"/>
      <c r="AAQ607" s="9"/>
      <c r="AAR607" s="9"/>
      <c r="AAS607" s="9"/>
      <c r="AAT607" s="9"/>
      <c r="AAU607" s="9"/>
      <c r="AAV607" s="9"/>
      <c r="AAW607" s="9"/>
      <c r="AAX607" s="9"/>
      <c r="AAY607" s="9"/>
      <c r="AAZ607" s="9"/>
      <c r="ABA607" s="9"/>
      <c r="ABB607" s="9"/>
      <c r="ABC607" s="9"/>
      <c r="ABD607" s="9"/>
      <c r="ABE607" s="9"/>
      <c r="ABF607" s="9"/>
      <c r="ABG607" s="9"/>
      <c r="ABH607" s="9"/>
      <c r="ABI607" s="9"/>
      <c r="ABJ607" s="9"/>
      <c r="ABK607" s="9"/>
      <c r="ABL607" s="9"/>
      <c r="ABM607" s="9"/>
      <c r="ABN607" s="9"/>
      <c r="ABO607" s="9"/>
      <c r="ABP607" s="9"/>
      <c r="ABQ607" s="9"/>
      <c r="ABR607" s="9"/>
      <c r="ABS607" s="9"/>
      <c r="ABT607" s="9"/>
      <c r="ABU607" s="9"/>
      <c r="ABV607" s="9"/>
      <c r="ABW607" s="9"/>
      <c r="ABX607" s="9"/>
      <c r="ABY607" s="9"/>
      <c r="ABZ607" s="9"/>
      <c r="ACA607" s="9"/>
      <c r="ACB607" s="9"/>
      <c r="ACC607" s="9"/>
      <c r="ACD607" s="9"/>
      <c r="ACE607" s="9"/>
      <c r="ACF607" s="9"/>
      <c r="ACG607" s="9"/>
      <c r="ACH607" s="9"/>
      <c r="ACI607" s="9"/>
      <c r="ACJ607" s="9"/>
      <c r="ACK607" s="9"/>
      <c r="ACL607" s="9"/>
      <c r="ACM607" s="9"/>
      <c r="ACN607" s="9"/>
      <c r="ACO607" s="9"/>
      <c r="ACP607" s="9"/>
      <c r="ACQ607" s="9"/>
      <c r="ACR607" s="9"/>
      <c r="ACS607" s="9"/>
      <c r="ACT607" s="9"/>
      <c r="ACU607" s="9"/>
      <c r="ACV607" s="9"/>
      <c r="ACW607" s="9"/>
      <c r="ACX607" s="9"/>
      <c r="ACY607" s="9"/>
      <c r="ACZ607" s="9"/>
      <c r="ADA607" s="9"/>
      <c r="ADB607" s="9"/>
      <c r="ADC607" s="9"/>
      <c r="ADD607" s="9"/>
      <c r="ADE607" s="9"/>
      <c r="ADF607" s="9"/>
      <c r="ADG607" s="9"/>
      <c r="ADH607" s="9"/>
      <c r="ADI607" s="9"/>
      <c r="ADJ607" s="9"/>
      <c r="ADK607" s="9"/>
      <c r="ADL607" s="9"/>
      <c r="ADM607" s="9"/>
      <c r="ADN607" s="9"/>
      <c r="ADO607" s="9"/>
      <c r="ADP607" s="9"/>
      <c r="ADQ607" s="9"/>
      <c r="ADR607" s="9"/>
      <c r="ADS607" s="9"/>
      <c r="ADT607" s="9"/>
      <c r="ADU607" s="9"/>
      <c r="ADV607" s="9"/>
      <c r="ADW607" s="9"/>
      <c r="ADX607" s="9"/>
      <c r="ADY607" s="9"/>
      <c r="ADZ607" s="9"/>
      <c r="AEA607" s="9"/>
      <c r="AEB607" s="9"/>
      <c r="AEC607" s="9"/>
      <c r="AED607" s="9"/>
      <c r="AEE607" s="9"/>
      <c r="AEF607" s="9"/>
      <c r="AEG607" s="9"/>
      <c r="AEH607" s="9"/>
      <c r="AEI607" s="9"/>
      <c r="AEJ607" s="9"/>
      <c r="AEK607" s="9"/>
      <c r="AEL607" s="9"/>
      <c r="AEM607" s="9"/>
      <c r="AEN607" s="9"/>
      <c r="AEO607" s="9"/>
      <c r="AEP607" s="9"/>
      <c r="AEQ607" s="9"/>
      <c r="AER607" s="9"/>
      <c r="AES607" s="9"/>
      <c r="AET607" s="9"/>
      <c r="AEU607" s="9"/>
      <c r="AEV607" s="9"/>
      <c r="AEW607" s="9"/>
      <c r="AEX607" s="9"/>
      <c r="AEY607" s="9"/>
      <c r="AEZ607" s="9"/>
      <c r="AFA607" s="9"/>
      <c r="AFB607" s="9"/>
      <c r="AFC607" s="9"/>
      <c r="AFD607" s="9"/>
      <c r="AFE607" s="9"/>
      <c r="AFF607" s="9"/>
      <c r="AFG607" s="9"/>
      <c r="AFH607" s="9"/>
      <c r="AFI607" s="9"/>
      <c r="AFJ607" s="9"/>
      <c r="AFK607" s="9"/>
      <c r="AFL607" s="9"/>
      <c r="AFM607" s="9"/>
      <c r="AFN607" s="9"/>
      <c r="AFO607" s="9"/>
      <c r="AFP607" s="9"/>
      <c r="AFQ607" s="9"/>
      <c r="AFR607" s="9"/>
      <c r="AFS607" s="9"/>
      <c r="AFT607" s="9"/>
      <c r="AFU607" s="9"/>
      <c r="AFV607" s="9"/>
      <c r="AFW607" s="9"/>
      <c r="AFX607" s="9"/>
      <c r="AFY607" s="9"/>
      <c r="AFZ607" s="9"/>
      <c r="AGA607" s="9"/>
      <c r="AGB607" s="9"/>
      <c r="AGC607" s="9"/>
      <c r="AGD607" s="9"/>
      <c r="AGE607" s="9"/>
      <c r="AGF607" s="9"/>
      <c r="AGG607" s="9"/>
      <c r="AGH607" s="9"/>
      <c r="AGI607" s="9"/>
      <c r="AGJ607" s="9"/>
      <c r="AGK607" s="9"/>
      <c r="AGL607" s="9"/>
      <c r="AGM607" s="9"/>
      <c r="AGN607" s="9"/>
      <c r="AGO607" s="9"/>
      <c r="AGP607" s="9"/>
      <c r="AGQ607" s="9"/>
      <c r="AGR607" s="9"/>
      <c r="AGS607" s="9"/>
      <c r="AGT607" s="9"/>
      <c r="AGU607" s="9"/>
      <c r="AGV607" s="9"/>
      <c r="AGW607" s="9"/>
      <c r="AGX607" s="9"/>
      <c r="AGY607" s="9"/>
      <c r="AGZ607" s="9"/>
      <c r="AHA607" s="9"/>
      <c r="AHB607" s="9"/>
      <c r="AHC607" s="9"/>
      <c r="AHD607" s="9"/>
      <c r="AHE607" s="9"/>
      <c r="AHF607" s="9"/>
      <c r="AHG607" s="9"/>
      <c r="AHH607" s="9"/>
      <c r="AHI607" s="9"/>
      <c r="AHJ607" s="9"/>
      <c r="AHK607" s="9"/>
      <c r="AHL607" s="9"/>
      <c r="AHM607" s="9"/>
      <c r="AHN607" s="9"/>
      <c r="AHO607" s="9"/>
      <c r="AHP607" s="9"/>
      <c r="AHQ607" s="9"/>
      <c r="AHR607" s="9"/>
      <c r="AHS607" s="9"/>
      <c r="AHT607" s="9"/>
      <c r="AHU607" s="9"/>
      <c r="AHV607" s="9"/>
      <c r="AHW607" s="9"/>
      <c r="AHX607" s="9"/>
      <c r="AHY607" s="9"/>
      <c r="AHZ607" s="9"/>
      <c r="AIA607" s="9"/>
      <c r="AIB607" s="9"/>
      <c r="AIC607" s="9"/>
      <c r="AID607" s="9"/>
      <c r="AIE607" s="9"/>
      <c r="AIF607" s="9"/>
      <c r="AIG607" s="9"/>
      <c r="AIH607" s="9"/>
      <c r="AII607" s="9"/>
      <c r="AIJ607" s="9"/>
      <c r="AIK607" s="9"/>
      <c r="AIL607" s="9"/>
      <c r="AIM607" s="9"/>
      <c r="AIN607" s="9"/>
      <c r="AIO607" s="9"/>
      <c r="AIP607" s="9"/>
      <c r="AIQ607" s="9"/>
      <c r="AIR607" s="9"/>
      <c r="AIS607" s="9"/>
      <c r="AIT607" s="9"/>
      <c r="AIU607" s="9"/>
      <c r="AIV607" s="9"/>
      <c r="AIW607" s="9"/>
      <c r="AIX607" s="9"/>
      <c r="AIY607" s="9"/>
      <c r="AIZ607" s="9"/>
      <c r="AJA607" s="9"/>
      <c r="AJB607" s="9"/>
      <c r="AJC607" s="9"/>
      <c r="AJD607" s="9"/>
      <c r="AJE607" s="9"/>
      <c r="AJF607" s="9"/>
      <c r="AJG607" s="9"/>
      <c r="AJH607" s="9"/>
      <c r="AJI607" s="9"/>
      <c r="AJJ607" s="9"/>
      <c r="AJK607" s="9"/>
      <c r="AJL607" s="9"/>
      <c r="AJM607" s="9"/>
      <c r="AJN607" s="9"/>
      <c r="AJO607" s="9"/>
      <c r="AJP607" s="9"/>
      <c r="AJQ607" s="9"/>
      <c r="AJR607" s="9"/>
      <c r="AJS607" s="9"/>
      <c r="AJT607" s="9"/>
      <c r="AJU607" s="9"/>
      <c r="AJV607" s="9"/>
      <c r="AJW607" s="9"/>
      <c r="AJX607" s="9"/>
      <c r="AJY607" s="9"/>
      <c r="AJZ607" s="9"/>
      <c r="AKA607" s="9"/>
      <c r="AKB607" s="9"/>
      <c r="AKC607" s="9"/>
      <c r="AKD607" s="9"/>
      <c r="AKE607" s="9"/>
      <c r="AKF607" s="9"/>
      <c r="AKG607" s="9"/>
      <c r="AKH607" s="9"/>
      <c r="AKI607" s="9"/>
      <c r="AKJ607" s="9"/>
      <c r="AKK607" s="9"/>
      <c r="AKL607" s="9"/>
      <c r="AKM607" s="9"/>
      <c r="AKN607" s="9"/>
      <c r="AKO607" s="9"/>
      <c r="AKP607" s="9"/>
      <c r="AKQ607" s="9"/>
      <c r="AKR607" s="9"/>
      <c r="AKS607" s="9"/>
      <c r="AKT607" s="9"/>
      <c r="AKU607" s="9"/>
      <c r="AKV607" s="9"/>
      <c r="AKW607" s="9"/>
      <c r="AKX607" s="9"/>
      <c r="AKY607" s="9"/>
      <c r="AKZ607" s="9"/>
      <c r="ALA607" s="9"/>
      <c r="ALB607" s="9"/>
      <c r="ALC607" s="9"/>
      <c r="ALD607" s="9"/>
      <c r="ALE607" s="9"/>
      <c r="ALF607" s="9"/>
      <c r="ALG607" s="9"/>
      <c r="ALH607" s="9"/>
      <c r="ALI607" s="9"/>
      <c r="ALJ607" s="9"/>
      <c r="ALK607" s="9"/>
      <c r="ALL607" s="9"/>
      <c r="ALM607" s="9"/>
      <c r="ALN607" s="9"/>
      <c r="ALO607" s="9"/>
      <c r="ALP607" s="9"/>
      <c r="ALQ607" s="9"/>
      <c r="ALR607" s="9"/>
      <c r="ALS607" s="9"/>
      <c r="ALT607" s="9"/>
      <c r="ALU607" s="9"/>
      <c r="ALV607" s="9"/>
      <c r="ALW607" s="9"/>
      <c r="ALX607" s="9"/>
      <c r="ALY607" s="9"/>
      <c r="ALZ607" s="9"/>
      <c r="AMA607" s="9"/>
      <c r="AMB607" s="9"/>
      <c r="AMC607" s="9"/>
      <c r="AMD607" s="9"/>
      <c r="AME607" s="9"/>
      <c r="AMF607" s="9"/>
      <c r="AMG607" s="9"/>
      <c r="AMH607" s="9"/>
      <c r="AMI607" s="9"/>
      <c r="AMJ607" s="9"/>
      <c r="AMK607" s="9"/>
    </row>
    <row r="608" spans="1:1025" s="8" customFormat="1" ht="24.75" hidden="1">
      <c r="A608" s="50"/>
      <c r="B608" s="51"/>
      <c r="C608" s="51"/>
      <c r="D608" s="51"/>
      <c r="E608" s="52"/>
      <c r="F608" s="25"/>
      <c r="G608" s="26"/>
      <c r="H608" s="53"/>
      <c r="I608" s="54"/>
      <c r="J608" s="55"/>
      <c r="K608" s="55"/>
      <c r="L608" s="7"/>
      <c r="M608" s="56"/>
      <c r="N608" s="57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  <c r="FI608" s="9"/>
      <c r="FJ608" s="9"/>
      <c r="FK608" s="9"/>
      <c r="FL608" s="9"/>
      <c r="FM608" s="9"/>
      <c r="FN608" s="9"/>
      <c r="FO608" s="9"/>
      <c r="FP608" s="9"/>
      <c r="FQ608" s="9"/>
      <c r="FR608" s="9"/>
      <c r="FS608" s="9"/>
      <c r="FT608" s="9"/>
      <c r="FU608" s="9"/>
      <c r="FV608" s="9"/>
      <c r="FW608" s="9"/>
      <c r="FX608" s="9"/>
      <c r="FY608" s="9"/>
      <c r="FZ608" s="9"/>
      <c r="GA608" s="9"/>
      <c r="GB608" s="9"/>
      <c r="GC608" s="9"/>
      <c r="GD608" s="9"/>
      <c r="GE608" s="9"/>
      <c r="GF608" s="9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  <c r="HE608" s="9"/>
      <c r="HF608" s="9"/>
      <c r="HG608" s="9"/>
      <c r="HH608" s="9"/>
      <c r="HI608" s="9"/>
      <c r="HJ608" s="9"/>
      <c r="HK608" s="9"/>
      <c r="HL608" s="9"/>
      <c r="HM608" s="9"/>
      <c r="HN608" s="9"/>
      <c r="HO608" s="9"/>
      <c r="HP608" s="9"/>
      <c r="HQ608" s="9"/>
      <c r="HR608" s="9"/>
      <c r="HS608" s="9"/>
      <c r="HT608" s="9"/>
      <c r="HU608" s="9"/>
      <c r="HV608" s="9"/>
      <c r="HW608" s="9"/>
      <c r="HX608" s="9"/>
      <c r="HY608" s="9"/>
      <c r="HZ608" s="9"/>
      <c r="IA608" s="9"/>
      <c r="IB608" s="9"/>
      <c r="IC608" s="9"/>
      <c r="ID608" s="9"/>
      <c r="IE608" s="9"/>
      <c r="IF608" s="9"/>
      <c r="IG608" s="9"/>
      <c r="IH608" s="9"/>
      <c r="II608" s="9"/>
      <c r="IJ608" s="9"/>
      <c r="IK608" s="9"/>
      <c r="IL608" s="9"/>
      <c r="IM608" s="9"/>
      <c r="IN608" s="9"/>
      <c r="IO608" s="9"/>
      <c r="IP608" s="9"/>
      <c r="IQ608" s="9"/>
      <c r="IR608" s="9"/>
      <c r="IS608" s="9"/>
      <c r="IT608" s="9"/>
      <c r="IU608" s="9"/>
      <c r="IV608" s="9"/>
      <c r="IW608" s="9"/>
      <c r="IX608" s="9"/>
      <c r="IY608" s="9"/>
      <c r="IZ608" s="9"/>
      <c r="JA608" s="9"/>
      <c r="JB608" s="9"/>
      <c r="JC608" s="9"/>
      <c r="JD608" s="9"/>
      <c r="JE608" s="9"/>
      <c r="JF608" s="9"/>
      <c r="JG608" s="9"/>
      <c r="JH608" s="9"/>
      <c r="JI608" s="9"/>
      <c r="JJ608" s="9"/>
      <c r="JK608" s="9"/>
      <c r="JL608" s="9"/>
      <c r="JM608" s="9"/>
      <c r="JN608" s="9"/>
      <c r="JO608" s="9"/>
      <c r="JP608" s="9"/>
      <c r="JQ608" s="9"/>
      <c r="JR608" s="9"/>
      <c r="JS608" s="9"/>
      <c r="JT608" s="9"/>
      <c r="JU608" s="9"/>
      <c r="JV608" s="9"/>
      <c r="JW608" s="9"/>
      <c r="JX608" s="9"/>
      <c r="JY608" s="9"/>
      <c r="JZ608" s="9"/>
      <c r="KA608" s="9"/>
      <c r="KB608" s="9"/>
      <c r="KC608" s="9"/>
      <c r="KD608" s="9"/>
      <c r="KE608" s="9"/>
      <c r="KF608" s="9"/>
      <c r="KG608" s="9"/>
      <c r="KH608" s="9"/>
      <c r="KI608" s="9"/>
      <c r="KJ608" s="9"/>
      <c r="KK608" s="9"/>
      <c r="KL608" s="9"/>
      <c r="KM608" s="9"/>
      <c r="KN608" s="9"/>
      <c r="KO608" s="9"/>
      <c r="KP608" s="9"/>
      <c r="KQ608" s="9"/>
      <c r="KR608" s="9"/>
      <c r="KS608" s="9"/>
      <c r="KT608" s="9"/>
      <c r="KU608" s="9"/>
      <c r="KV608" s="9"/>
      <c r="KW608" s="9"/>
      <c r="KX608" s="9"/>
      <c r="KY608" s="9"/>
      <c r="KZ608" s="9"/>
      <c r="LA608" s="9"/>
      <c r="LB608" s="9"/>
      <c r="LC608" s="9"/>
      <c r="LD608" s="9"/>
      <c r="LE608" s="9"/>
      <c r="LF608" s="9"/>
      <c r="LG608" s="9"/>
      <c r="LH608" s="9"/>
      <c r="LI608" s="9"/>
      <c r="LJ608" s="9"/>
      <c r="LK608" s="9"/>
      <c r="LL608" s="9"/>
      <c r="LM608" s="9"/>
      <c r="LN608" s="9"/>
      <c r="LO608" s="9"/>
      <c r="LP608" s="9"/>
      <c r="LQ608" s="9"/>
      <c r="LR608" s="9"/>
      <c r="LS608" s="9"/>
      <c r="LT608" s="9"/>
      <c r="LU608" s="9"/>
      <c r="LV608" s="9"/>
      <c r="LW608" s="9"/>
      <c r="LX608" s="9"/>
      <c r="LY608" s="9"/>
      <c r="LZ608" s="9"/>
      <c r="MA608" s="9"/>
      <c r="MB608" s="9"/>
      <c r="MC608" s="9"/>
      <c r="MD608" s="9"/>
      <c r="ME608" s="9"/>
      <c r="MF608" s="9"/>
      <c r="MG608" s="9"/>
      <c r="MH608" s="9"/>
      <c r="MI608" s="9"/>
      <c r="MJ608" s="9"/>
      <c r="MK608" s="9"/>
      <c r="ML608" s="9"/>
      <c r="MM608" s="9"/>
      <c r="MN608" s="9"/>
      <c r="MO608" s="9"/>
      <c r="MP608" s="9"/>
      <c r="MQ608" s="9"/>
      <c r="MR608" s="9"/>
      <c r="MS608" s="9"/>
      <c r="MT608" s="9"/>
      <c r="MU608" s="9"/>
      <c r="MV608" s="9"/>
      <c r="MW608" s="9"/>
      <c r="MX608" s="9"/>
      <c r="MY608" s="9"/>
      <c r="MZ608" s="9"/>
      <c r="NA608" s="9"/>
      <c r="NB608" s="9"/>
      <c r="NC608" s="9"/>
      <c r="ND608" s="9"/>
      <c r="NE608" s="9"/>
      <c r="NF608" s="9"/>
      <c r="NG608" s="9"/>
      <c r="NH608" s="9"/>
      <c r="NI608" s="9"/>
      <c r="NJ608" s="9"/>
      <c r="NK608" s="9"/>
      <c r="NL608" s="9"/>
      <c r="NM608" s="9"/>
      <c r="NN608" s="9"/>
      <c r="NO608" s="9"/>
      <c r="NP608" s="9"/>
      <c r="NQ608" s="9"/>
      <c r="NR608" s="9"/>
      <c r="NS608" s="9"/>
      <c r="NT608" s="9"/>
      <c r="NU608" s="9"/>
      <c r="NV608" s="9"/>
      <c r="NW608" s="9"/>
      <c r="NX608" s="9"/>
      <c r="NY608" s="9"/>
      <c r="NZ608" s="9"/>
      <c r="OA608" s="9"/>
      <c r="OB608" s="9"/>
      <c r="OC608" s="9"/>
      <c r="OD608" s="9"/>
      <c r="OE608" s="9"/>
      <c r="OF608" s="9"/>
      <c r="OG608" s="9"/>
      <c r="OH608" s="9"/>
      <c r="OI608" s="9"/>
      <c r="OJ608" s="9"/>
      <c r="OK608" s="9"/>
      <c r="OL608" s="9"/>
      <c r="OM608" s="9"/>
      <c r="ON608" s="9"/>
      <c r="OO608" s="9"/>
      <c r="OP608" s="9"/>
      <c r="OQ608" s="9"/>
      <c r="OR608" s="9"/>
      <c r="OS608" s="9"/>
      <c r="OT608" s="9"/>
      <c r="OU608" s="9"/>
      <c r="OV608" s="9"/>
      <c r="OW608" s="9"/>
      <c r="OX608" s="9"/>
      <c r="OY608" s="9"/>
      <c r="OZ608" s="9"/>
      <c r="PA608" s="9"/>
      <c r="PB608" s="9"/>
      <c r="PC608" s="9"/>
      <c r="PD608" s="9"/>
      <c r="PE608" s="9"/>
      <c r="PF608" s="9"/>
      <c r="PG608" s="9"/>
      <c r="PH608" s="9"/>
      <c r="PI608" s="9"/>
      <c r="PJ608" s="9"/>
      <c r="PK608" s="9"/>
      <c r="PL608" s="9"/>
      <c r="PM608" s="9"/>
      <c r="PN608" s="9"/>
      <c r="PO608" s="9"/>
      <c r="PP608" s="9"/>
      <c r="PQ608" s="9"/>
      <c r="PR608" s="9"/>
      <c r="PS608" s="9"/>
      <c r="PT608" s="9"/>
      <c r="PU608" s="9"/>
      <c r="PV608" s="9"/>
      <c r="PW608" s="9"/>
      <c r="PX608" s="9"/>
      <c r="PY608" s="9"/>
      <c r="PZ608" s="9"/>
      <c r="QA608" s="9"/>
      <c r="QB608" s="9"/>
      <c r="QC608" s="9"/>
      <c r="QD608" s="9"/>
      <c r="QE608" s="9"/>
      <c r="QF608" s="9"/>
      <c r="QG608" s="9"/>
      <c r="QH608" s="9"/>
      <c r="QI608" s="9"/>
      <c r="QJ608" s="9"/>
      <c r="QK608" s="9"/>
      <c r="QL608" s="9"/>
      <c r="QM608" s="9"/>
      <c r="QN608" s="9"/>
      <c r="QO608" s="9"/>
      <c r="QP608" s="9"/>
      <c r="QQ608" s="9"/>
      <c r="QR608" s="9"/>
      <c r="QS608" s="9"/>
      <c r="QT608" s="9"/>
      <c r="QU608" s="9"/>
      <c r="QV608" s="9"/>
      <c r="QW608" s="9"/>
      <c r="QX608" s="9"/>
      <c r="QY608" s="9"/>
      <c r="QZ608" s="9"/>
      <c r="RA608" s="9"/>
      <c r="RB608" s="9"/>
      <c r="RC608" s="9"/>
      <c r="RD608" s="9"/>
      <c r="RE608" s="9"/>
      <c r="RF608" s="9"/>
      <c r="RG608" s="9"/>
      <c r="RH608" s="9"/>
      <c r="RI608" s="9"/>
      <c r="RJ608" s="9"/>
      <c r="RK608" s="9"/>
      <c r="RL608" s="9"/>
      <c r="RM608" s="9"/>
      <c r="RN608" s="9"/>
      <c r="RO608" s="9"/>
      <c r="RP608" s="9"/>
      <c r="RQ608" s="9"/>
      <c r="RR608" s="9"/>
      <c r="RS608" s="9"/>
      <c r="RT608" s="9"/>
      <c r="RU608" s="9"/>
      <c r="RV608" s="9"/>
      <c r="RW608" s="9"/>
      <c r="RX608" s="9"/>
      <c r="RY608" s="9"/>
      <c r="RZ608" s="9"/>
      <c r="SA608" s="9"/>
      <c r="SB608" s="9"/>
      <c r="SC608" s="9"/>
      <c r="SD608" s="9"/>
      <c r="SE608" s="9"/>
      <c r="SF608" s="9"/>
      <c r="SG608" s="9"/>
      <c r="SH608" s="9"/>
      <c r="SI608" s="9"/>
      <c r="SJ608" s="9"/>
      <c r="SK608" s="9"/>
      <c r="SL608" s="9"/>
      <c r="SM608" s="9"/>
      <c r="SN608" s="9"/>
      <c r="SO608" s="9"/>
      <c r="SP608" s="9"/>
      <c r="SQ608" s="9"/>
      <c r="SR608" s="9"/>
      <c r="SS608" s="9"/>
      <c r="ST608" s="9"/>
      <c r="SU608" s="9"/>
      <c r="SV608" s="9"/>
      <c r="SW608" s="9"/>
      <c r="SX608" s="9"/>
      <c r="SY608" s="9"/>
      <c r="SZ608" s="9"/>
      <c r="TA608" s="9"/>
      <c r="TB608" s="9"/>
      <c r="TC608" s="9"/>
      <c r="TD608" s="9"/>
      <c r="TE608" s="9"/>
      <c r="TF608" s="9"/>
      <c r="TG608" s="9"/>
      <c r="TH608" s="9"/>
      <c r="TI608" s="9"/>
      <c r="TJ608" s="9"/>
      <c r="TK608" s="9"/>
      <c r="TL608" s="9"/>
      <c r="TM608" s="9"/>
      <c r="TN608" s="9"/>
      <c r="TO608" s="9"/>
      <c r="TP608" s="9"/>
      <c r="TQ608" s="9"/>
      <c r="TR608" s="9"/>
      <c r="TS608" s="9"/>
      <c r="TT608" s="9"/>
      <c r="TU608" s="9"/>
      <c r="TV608" s="9"/>
      <c r="TW608" s="9"/>
      <c r="TX608" s="9"/>
      <c r="TY608" s="9"/>
      <c r="TZ608" s="9"/>
      <c r="UA608" s="9"/>
      <c r="UB608" s="9"/>
      <c r="UC608" s="9"/>
      <c r="UD608" s="9"/>
      <c r="UE608" s="9"/>
      <c r="UF608" s="9"/>
      <c r="UG608" s="9"/>
      <c r="UH608" s="9"/>
      <c r="UI608" s="9"/>
      <c r="UJ608" s="9"/>
      <c r="UK608" s="9"/>
      <c r="UL608" s="9"/>
      <c r="UM608" s="9"/>
      <c r="UN608" s="9"/>
      <c r="UO608" s="9"/>
      <c r="UP608" s="9"/>
      <c r="UQ608" s="9"/>
      <c r="UR608" s="9"/>
      <c r="US608" s="9"/>
      <c r="UT608" s="9"/>
      <c r="UU608" s="9"/>
      <c r="UV608" s="9"/>
      <c r="UW608" s="9"/>
      <c r="UX608" s="9"/>
      <c r="UY608" s="9"/>
      <c r="UZ608" s="9"/>
      <c r="VA608" s="9"/>
      <c r="VB608" s="9"/>
      <c r="VC608" s="9"/>
      <c r="VD608" s="9"/>
      <c r="VE608" s="9"/>
      <c r="VF608" s="9"/>
      <c r="VG608" s="9"/>
      <c r="VH608" s="9"/>
      <c r="VI608" s="9"/>
      <c r="VJ608" s="9"/>
      <c r="VK608" s="9"/>
      <c r="VL608" s="9"/>
      <c r="VM608" s="9"/>
      <c r="VN608" s="9"/>
      <c r="VO608" s="9"/>
      <c r="VP608" s="9"/>
      <c r="VQ608" s="9"/>
      <c r="VR608" s="9"/>
      <c r="VS608" s="9"/>
      <c r="VT608" s="9"/>
      <c r="VU608" s="9"/>
      <c r="VV608" s="9"/>
      <c r="VW608" s="9"/>
      <c r="VX608" s="9"/>
      <c r="VY608" s="9"/>
      <c r="VZ608" s="9"/>
      <c r="WA608" s="9"/>
      <c r="WB608" s="9"/>
      <c r="WC608" s="9"/>
      <c r="WD608" s="9"/>
      <c r="WE608" s="9"/>
      <c r="WF608" s="9"/>
      <c r="WG608" s="9"/>
      <c r="WH608" s="9"/>
      <c r="WI608" s="9"/>
      <c r="WJ608" s="9"/>
      <c r="WK608" s="9"/>
      <c r="WL608" s="9"/>
      <c r="WM608" s="9"/>
      <c r="WN608" s="9"/>
      <c r="WO608" s="9"/>
      <c r="WP608" s="9"/>
      <c r="WQ608" s="9"/>
      <c r="WR608" s="9"/>
      <c r="WS608" s="9"/>
      <c r="WT608" s="9"/>
      <c r="WU608" s="9"/>
      <c r="WV608" s="9"/>
      <c r="WW608" s="9"/>
      <c r="WX608" s="9"/>
      <c r="WY608" s="9"/>
      <c r="WZ608" s="9"/>
      <c r="XA608" s="9"/>
      <c r="XB608" s="9"/>
      <c r="XC608" s="9"/>
      <c r="XD608" s="9"/>
      <c r="XE608" s="9"/>
      <c r="XF608" s="9"/>
      <c r="XG608" s="9"/>
      <c r="XH608" s="9"/>
      <c r="XI608" s="9"/>
      <c r="XJ608" s="9"/>
      <c r="XK608" s="9"/>
      <c r="XL608" s="9"/>
      <c r="XM608" s="9"/>
      <c r="XN608" s="9"/>
      <c r="XO608" s="9"/>
      <c r="XP608" s="9"/>
      <c r="XQ608" s="9"/>
      <c r="XR608" s="9"/>
      <c r="XS608" s="9"/>
      <c r="XT608" s="9"/>
      <c r="XU608" s="9"/>
      <c r="XV608" s="9"/>
      <c r="XW608" s="9"/>
      <c r="XX608" s="9"/>
      <c r="XY608" s="9"/>
      <c r="XZ608" s="9"/>
      <c r="YA608" s="9"/>
      <c r="YB608" s="9"/>
      <c r="YC608" s="9"/>
      <c r="YD608" s="9"/>
      <c r="YE608" s="9"/>
      <c r="YF608" s="9"/>
      <c r="YG608" s="9"/>
      <c r="YH608" s="9"/>
      <c r="YI608" s="9"/>
      <c r="YJ608" s="9"/>
      <c r="YK608" s="9"/>
      <c r="YL608" s="9"/>
      <c r="YM608" s="9"/>
      <c r="YN608" s="9"/>
      <c r="YO608" s="9"/>
      <c r="YP608" s="9"/>
      <c r="YQ608" s="9"/>
      <c r="YR608" s="9"/>
      <c r="YS608" s="9"/>
      <c r="YT608" s="9"/>
      <c r="YU608" s="9"/>
      <c r="YV608" s="9"/>
      <c r="YW608" s="9"/>
      <c r="YX608" s="9"/>
      <c r="YY608" s="9"/>
      <c r="YZ608" s="9"/>
      <c r="ZA608" s="9"/>
      <c r="ZB608" s="9"/>
      <c r="ZC608" s="9"/>
      <c r="ZD608" s="9"/>
      <c r="ZE608" s="9"/>
      <c r="ZF608" s="9"/>
      <c r="ZG608" s="9"/>
      <c r="ZH608" s="9"/>
      <c r="ZI608" s="9"/>
      <c r="ZJ608" s="9"/>
      <c r="ZK608" s="9"/>
      <c r="ZL608" s="9"/>
      <c r="ZM608" s="9"/>
      <c r="ZN608" s="9"/>
      <c r="ZO608" s="9"/>
      <c r="ZP608" s="9"/>
      <c r="ZQ608" s="9"/>
      <c r="ZR608" s="9"/>
      <c r="ZS608" s="9"/>
      <c r="ZT608" s="9"/>
      <c r="ZU608" s="9"/>
      <c r="ZV608" s="9"/>
      <c r="ZW608" s="9"/>
      <c r="ZX608" s="9"/>
      <c r="ZY608" s="9"/>
      <c r="ZZ608" s="9"/>
      <c r="AAA608" s="9"/>
      <c r="AAB608" s="9"/>
      <c r="AAC608" s="9"/>
      <c r="AAD608" s="9"/>
      <c r="AAE608" s="9"/>
      <c r="AAF608" s="9"/>
      <c r="AAG608" s="9"/>
      <c r="AAH608" s="9"/>
      <c r="AAI608" s="9"/>
      <c r="AAJ608" s="9"/>
      <c r="AAK608" s="9"/>
      <c r="AAL608" s="9"/>
      <c r="AAM608" s="9"/>
      <c r="AAN608" s="9"/>
      <c r="AAO608" s="9"/>
      <c r="AAP608" s="9"/>
      <c r="AAQ608" s="9"/>
      <c r="AAR608" s="9"/>
      <c r="AAS608" s="9"/>
      <c r="AAT608" s="9"/>
      <c r="AAU608" s="9"/>
      <c r="AAV608" s="9"/>
      <c r="AAW608" s="9"/>
      <c r="AAX608" s="9"/>
      <c r="AAY608" s="9"/>
      <c r="AAZ608" s="9"/>
      <c r="ABA608" s="9"/>
      <c r="ABB608" s="9"/>
      <c r="ABC608" s="9"/>
      <c r="ABD608" s="9"/>
      <c r="ABE608" s="9"/>
      <c r="ABF608" s="9"/>
      <c r="ABG608" s="9"/>
      <c r="ABH608" s="9"/>
      <c r="ABI608" s="9"/>
      <c r="ABJ608" s="9"/>
      <c r="ABK608" s="9"/>
      <c r="ABL608" s="9"/>
      <c r="ABM608" s="9"/>
      <c r="ABN608" s="9"/>
      <c r="ABO608" s="9"/>
      <c r="ABP608" s="9"/>
      <c r="ABQ608" s="9"/>
      <c r="ABR608" s="9"/>
      <c r="ABS608" s="9"/>
      <c r="ABT608" s="9"/>
      <c r="ABU608" s="9"/>
      <c r="ABV608" s="9"/>
      <c r="ABW608" s="9"/>
      <c r="ABX608" s="9"/>
      <c r="ABY608" s="9"/>
      <c r="ABZ608" s="9"/>
      <c r="ACA608" s="9"/>
      <c r="ACB608" s="9"/>
      <c r="ACC608" s="9"/>
      <c r="ACD608" s="9"/>
      <c r="ACE608" s="9"/>
      <c r="ACF608" s="9"/>
      <c r="ACG608" s="9"/>
      <c r="ACH608" s="9"/>
      <c r="ACI608" s="9"/>
      <c r="ACJ608" s="9"/>
      <c r="ACK608" s="9"/>
      <c r="ACL608" s="9"/>
      <c r="ACM608" s="9"/>
      <c r="ACN608" s="9"/>
      <c r="ACO608" s="9"/>
      <c r="ACP608" s="9"/>
      <c r="ACQ608" s="9"/>
      <c r="ACR608" s="9"/>
      <c r="ACS608" s="9"/>
      <c r="ACT608" s="9"/>
      <c r="ACU608" s="9"/>
      <c r="ACV608" s="9"/>
      <c r="ACW608" s="9"/>
      <c r="ACX608" s="9"/>
      <c r="ACY608" s="9"/>
      <c r="ACZ608" s="9"/>
      <c r="ADA608" s="9"/>
      <c r="ADB608" s="9"/>
      <c r="ADC608" s="9"/>
      <c r="ADD608" s="9"/>
      <c r="ADE608" s="9"/>
      <c r="ADF608" s="9"/>
      <c r="ADG608" s="9"/>
      <c r="ADH608" s="9"/>
      <c r="ADI608" s="9"/>
      <c r="ADJ608" s="9"/>
      <c r="ADK608" s="9"/>
      <c r="ADL608" s="9"/>
      <c r="ADM608" s="9"/>
      <c r="ADN608" s="9"/>
      <c r="ADO608" s="9"/>
      <c r="ADP608" s="9"/>
      <c r="ADQ608" s="9"/>
      <c r="ADR608" s="9"/>
      <c r="ADS608" s="9"/>
      <c r="ADT608" s="9"/>
      <c r="ADU608" s="9"/>
      <c r="ADV608" s="9"/>
      <c r="ADW608" s="9"/>
      <c r="ADX608" s="9"/>
      <c r="ADY608" s="9"/>
      <c r="ADZ608" s="9"/>
      <c r="AEA608" s="9"/>
      <c r="AEB608" s="9"/>
      <c r="AEC608" s="9"/>
      <c r="AED608" s="9"/>
      <c r="AEE608" s="9"/>
      <c r="AEF608" s="9"/>
      <c r="AEG608" s="9"/>
      <c r="AEH608" s="9"/>
      <c r="AEI608" s="9"/>
      <c r="AEJ608" s="9"/>
      <c r="AEK608" s="9"/>
      <c r="AEL608" s="9"/>
      <c r="AEM608" s="9"/>
      <c r="AEN608" s="9"/>
      <c r="AEO608" s="9"/>
      <c r="AEP608" s="9"/>
      <c r="AEQ608" s="9"/>
      <c r="AER608" s="9"/>
      <c r="AES608" s="9"/>
      <c r="AET608" s="9"/>
      <c r="AEU608" s="9"/>
      <c r="AEV608" s="9"/>
      <c r="AEW608" s="9"/>
      <c r="AEX608" s="9"/>
      <c r="AEY608" s="9"/>
      <c r="AEZ608" s="9"/>
      <c r="AFA608" s="9"/>
      <c r="AFB608" s="9"/>
      <c r="AFC608" s="9"/>
      <c r="AFD608" s="9"/>
      <c r="AFE608" s="9"/>
      <c r="AFF608" s="9"/>
      <c r="AFG608" s="9"/>
      <c r="AFH608" s="9"/>
      <c r="AFI608" s="9"/>
      <c r="AFJ608" s="9"/>
      <c r="AFK608" s="9"/>
      <c r="AFL608" s="9"/>
      <c r="AFM608" s="9"/>
      <c r="AFN608" s="9"/>
      <c r="AFO608" s="9"/>
      <c r="AFP608" s="9"/>
      <c r="AFQ608" s="9"/>
      <c r="AFR608" s="9"/>
      <c r="AFS608" s="9"/>
      <c r="AFT608" s="9"/>
      <c r="AFU608" s="9"/>
      <c r="AFV608" s="9"/>
      <c r="AFW608" s="9"/>
      <c r="AFX608" s="9"/>
      <c r="AFY608" s="9"/>
      <c r="AFZ608" s="9"/>
      <c r="AGA608" s="9"/>
      <c r="AGB608" s="9"/>
      <c r="AGC608" s="9"/>
      <c r="AGD608" s="9"/>
      <c r="AGE608" s="9"/>
      <c r="AGF608" s="9"/>
      <c r="AGG608" s="9"/>
      <c r="AGH608" s="9"/>
      <c r="AGI608" s="9"/>
      <c r="AGJ608" s="9"/>
      <c r="AGK608" s="9"/>
      <c r="AGL608" s="9"/>
      <c r="AGM608" s="9"/>
      <c r="AGN608" s="9"/>
      <c r="AGO608" s="9"/>
      <c r="AGP608" s="9"/>
      <c r="AGQ608" s="9"/>
      <c r="AGR608" s="9"/>
      <c r="AGS608" s="9"/>
      <c r="AGT608" s="9"/>
      <c r="AGU608" s="9"/>
      <c r="AGV608" s="9"/>
      <c r="AGW608" s="9"/>
      <c r="AGX608" s="9"/>
      <c r="AGY608" s="9"/>
      <c r="AGZ608" s="9"/>
      <c r="AHA608" s="9"/>
      <c r="AHB608" s="9"/>
      <c r="AHC608" s="9"/>
      <c r="AHD608" s="9"/>
      <c r="AHE608" s="9"/>
      <c r="AHF608" s="9"/>
      <c r="AHG608" s="9"/>
      <c r="AHH608" s="9"/>
      <c r="AHI608" s="9"/>
      <c r="AHJ608" s="9"/>
      <c r="AHK608" s="9"/>
      <c r="AHL608" s="9"/>
      <c r="AHM608" s="9"/>
      <c r="AHN608" s="9"/>
      <c r="AHO608" s="9"/>
      <c r="AHP608" s="9"/>
      <c r="AHQ608" s="9"/>
      <c r="AHR608" s="9"/>
      <c r="AHS608" s="9"/>
      <c r="AHT608" s="9"/>
      <c r="AHU608" s="9"/>
      <c r="AHV608" s="9"/>
      <c r="AHW608" s="9"/>
      <c r="AHX608" s="9"/>
      <c r="AHY608" s="9"/>
      <c r="AHZ608" s="9"/>
      <c r="AIA608" s="9"/>
      <c r="AIB608" s="9"/>
      <c r="AIC608" s="9"/>
      <c r="AID608" s="9"/>
      <c r="AIE608" s="9"/>
      <c r="AIF608" s="9"/>
      <c r="AIG608" s="9"/>
      <c r="AIH608" s="9"/>
      <c r="AII608" s="9"/>
      <c r="AIJ608" s="9"/>
      <c r="AIK608" s="9"/>
      <c r="AIL608" s="9"/>
      <c r="AIM608" s="9"/>
      <c r="AIN608" s="9"/>
      <c r="AIO608" s="9"/>
      <c r="AIP608" s="9"/>
      <c r="AIQ608" s="9"/>
      <c r="AIR608" s="9"/>
      <c r="AIS608" s="9"/>
      <c r="AIT608" s="9"/>
      <c r="AIU608" s="9"/>
      <c r="AIV608" s="9"/>
      <c r="AIW608" s="9"/>
      <c r="AIX608" s="9"/>
      <c r="AIY608" s="9"/>
      <c r="AIZ608" s="9"/>
      <c r="AJA608" s="9"/>
      <c r="AJB608" s="9"/>
      <c r="AJC608" s="9"/>
      <c r="AJD608" s="9"/>
      <c r="AJE608" s="9"/>
      <c r="AJF608" s="9"/>
      <c r="AJG608" s="9"/>
      <c r="AJH608" s="9"/>
      <c r="AJI608" s="9"/>
      <c r="AJJ608" s="9"/>
      <c r="AJK608" s="9"/>
      <c r="AJL608" s="9"/>
      <c r="AJM608" s="9"/>
      <c r="AJN608" s="9"/>
      <c r="AJO608" s="9"/>
      <c r="AJP608" s="9"/>
      <c r="AJQ608" s="9"/>
      <c r="AJR608" s="9"/>
      <c r="AJS608" s="9"/>
      <c r="AJT608" s="9"/>
      <c r="AJU608" s="9"/>
      <c r="AJV608" s="9"/>
      <c r="AJW608" s="9"/>
      <c r="AJX608" s="9"/>
      <c r="AJY608" s="9"/>
      <c r="AJZ608" s="9"/>
      <c r="AKA608" s="9"/>
      <c r="AKB608" s="9"/>
      <c r="AKC608" s="9"/>
      <c r="AKD608" s="9"/>
      <c r="AKE608" s="9"/>
      <c r="AKF608" s="9"/>
      <c r="AKG608" s="9"/>
      <c r="AKH608" s="9"/>
      <c r="AKI608" s="9"/>
      <c r="AKJ608" s="9"/>
      <c r="AKK608" s="9"/>
      <c r="AKL608" s="9"/>
      <c r="AKM608" s="9"/>
      <c r="AKN608" s="9"/>
      <c r="AKO608" s="9"/>
      <c r="AKP608" s="9"/>
      <c r="AKQ608" s="9"/>
      <c r="AKR608" s="9"/>
      <c r="AKS608" s="9"/>
      <c r="AKT608" s="9"/>
      <c r="AKU608" s="9"/>
      <c r="AKV608" s="9"/>
      <c r="AKW608" s="9"/>
      <c r="AKX608" s="9"/>
      <c r="AKY608" s="9"/>
      <c r="AKZ608" s="9"/>
      <c r="ALA608" s="9"/>
      <c r="ALB608" s="9"/>
      <c r="ALC608" s="9"/>
      <c r="ALD608" s="9"/>
      <c r="ALE608" s="9"/>
      <c r="ALF608" s="9"/>
      <c r="ALG608" s="9"/>
      <c r="ALH608" s="9"/>
      <c r="ALI608" s="9"/>
      <c r="ALJ608" s="9"/>
      <c r="ALK608" s="9"/>
      <c r="ALL608" s="9"/>
      <c r="ALM608" s="9"/>
      <c r="ALN608" s="9"/>
      <c r="ALO608" s="9"/>
      <c r="ALP608" s="9"/>
      <c r="ALQ608" s="9"/>
      <c r="ALR608" s="9"/>
      <c r="ALS608" s="9"/>
      <c r="ALT608" s="9"/>
      <c r="ALU608" s="9"/>
      <c r="ALV608" s="9"/>
      <c r="ALW608" s="9"/>
      <c r="ALX608" s="9"/>
      <c r="ALY608" s="9"/>
      <c r="ALZ608" s="9"/>
      <c r="AMA608" s="9"/>
      <c r="AMB608" s="9"/>
      <c r="AMC608" s="9"/>
      <c r="AMD608" s="9"/>
      <c r="AME608" s="9"/>
      <c r="AMF608" s="9"/>
      <c r="AMG608" s="9"/>
      <c r="AMH608" s="9"/>
      <c r="AMI608" s="9"/>
      <c r="AMJ608" s="9"/>
      <c r="AMK608" s="9"/>
    </row>
    <row r="609" spans="1:1025" s="8" customFormat="1" ht="27.75" hidden="1" thickBot="1">
      <c r="A609" s="50"/>
      <c r="B609" s="58"/>
      <c r="C609" s="166"/>
      <c r="D609" s="166"/>
      <c r="E609" s="166"/>
      <c r="F609" s="271">
        <v>7892</v>
      </c>
      <c r="G609" s="272">
        <v>37</v>
      </c>
      <c r="H609" s="62" t="s">
        <v>15</v>
      </c>
      <c r="I609" s="63" t="s">
        <v>182</v>
      </c>
      <c r="J609" s="64" t="s">
        <v>493</v>
      </c>
      <c r="K609" s="64"/>
      <c r="L609" s="168">
        <v>900</v>
      </c>
      <c r="M609" s="66">
        <v>100</v>
      </c>
      <c r="N609" s="57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E609" s="9"/>
      <c r="FF609" s="9"/>
      <c r="FG609" s="9"/>
      <c r="FH609" s="9"/>
      <c r="FI609" s="9"/>
      <c r="FJ609" s="9"/>
      <c r="FK609" s="9"/>
      <c r="FL609" s="9"/>
      <c r="FM609" s="9"/>
      <c r="FN609" s="9"/>
      <c r="FO609" s="9"/>
      <c r="FP609" s="9"/>
      <c r="FQ609" s="9"/>
      <c r="FR609" s="9"/>
      <c r="FS609" s="9"/>
      <c r="FT609" s="9"/>
      <c r="FU609" s="9"/>
      <c r="FV609" s="9"/>
      <c r="FW609" s="9"/>
      <c r="FX609" s="9"/>
      <c r="FY609" s="9"/>
      <c r="FZ609" s="9"/>
      <c r="GA609" s="9"/>
      <c r="GB609" s="9"/>
      <c r="GC609" s="9"/>
      <c r="GD609" s="9"/>
      <c r="GE609" s="9"/>
      <c r="GF609" s="9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  <c r="HE609" s="9"/>
      <c r="HF609" s="9"/>
      <c r="HG609" s="9"/>
      <c r="HH609" s="9"/>
      <c r="HI609" s="9"/>
      <c r="HJ609" s="9"/>
      <c r="HK609" s="9"/>
      <c r="HL609" s="9"/>
      <c r="HM609" s="9"/>
      <c r="HN609" s="9"/>
      <c r="HO609" s="9"/>
      <c r="HP609" s="9"/>
      <c r="HQ609" s="9"/>
      <c r="HR609" s="9"/>
      <c r="HS609" s="9"/>
      <c r="HT609" s="9"/>
      <c r="HU609" s="9"/>
      <c r="HV609" s="9"/>
      <c r="HW609" s="9"/>
      <c r="HX609" s="9"/>
      <c r="HY609" s="9"/>
      <c r="HZ609" s="9"/>
      <c r="IA609" s="9"/>
      <c r="IB609" s="9"/>
      <c r="IC609" s="9"/>
      <c r="ID609" s="9"/>
      <c r="IE609" s="9"/>
      <c r="IF609" s="9"/>
      <c r="IG609" s="9"/>
      <c r="IH609" s="9"/>
      <c r="II609" s="9"/>
      <c r="IJ609" s="9"/>
      <c r="IK609" s="9"/>
      <c r="IL609" s="9"/>
      <c r="IM609" s="9"/>
      <c r="IN609" s="9"/>
      <c r="IO609" s="9"/>
      <c r="IP609" s="9"/>
      <c r="IQ609" s="9"/>
      <c r="IR609" s="9"/>
      <c r="IS609" s="9"/>
      <c r="IT609" s="9"/>
      <c r="IU609" s="9"/>
      <c r="IV609" s="9"/>
      <c r="IW609" s="9"/>
      <c r="IX609" s="9"/>
      <c r="IY609" s="9"/>
      <c r="IZ609" s="9"/>
      <c r="JA609" s="9"/>
      <c r="JB609" s="9"/>
      <c r="JC609" s="9"/>
      <c r="JD609" s="9"/>
      <c r="JE609" s="9"/>
      <c r="JF609" s="9"/>
      <c r="JG609" s="9"/>
      <c r="JH609" s="9"/>
      <c r="JI609" s="9"/>
      <c r="JJ609" s="9"/>
      <c r="JK609" s="9"/>
      <c r="JL609" s="9"/>
      <c r="JM609" s="9"/>
      <c r="JN609" s="9"/>
      <c r="JO609" s="9"/>
      <c r="JP609" s="9"/>
      <c r="JQ609" s="9"/>
      <c r="JR609" s="9"/>
      <c r="JS609" s="9"/>
      <c r="JT609" s="9"/>
      <c r="JU609" s="9"/>
      <c r="JV609" s="9"/>
      <c r="JW609" s="9"/>
      <c r="JX609" s="9"/>
      <c r="JY609" s="9"/>
      <c r="JZ609" s="9"/>
      <c r="KA609" s="9"/>
      <c r="KB609" s="9"/>
      <c r="KC609" s="9"/>
      <c r="KD609" s="9"/>
      <c r="KE609" s="9"/>
      <c r="KF609" s="9"/>
      <c r="KG609" s="9"/>
      <c r="KH609" s="9"/>
      <c r="KI609" s="9"/>
      <c r="KJ609" s="9"/>
      <c r="KK609" s="9"/>
      <c r="KL609" s="9"/>
      <c r="KM609" s="9"/>
      <c r="KN609" s="9"/>
      <c r="KO609" s="9"/>
      <c r="KP609" s="9"/>
      <c r="KQ609" s="9"/>
      <c r="KR609" s="9"/>
      <c r="KS609" s="9"/>
      <c r="KT609" s="9"/>
      <c r="KU609" s="9"/>
      <c r="KV609" s="9"/>
      <c r="KW609" s="9"/>
      <c r="KX609" s="9"/>
      <c r="KY609" s="9"/>
      <c r="KZ609" s="9"/>
      <c r="LA609" s="9"/>
      <c r="LB609" s="9"/>
      <c r="LC609" s="9"/>
      <c r="LD609" s="9"/>
      <c r="LE609" s="9"/>
      <c r="LF609" s="9"/>
      <c r="LG609" s="9"/>
      <c r="LH609" s="9"/>
      <c r="LI609" s="9"/>
      <c r="LJ609" s="9"/>
      <c r="LK609" s="9"/>
      <c r="LL609" s="9"/>
      <c r="LM609" s="9"/>
      <c r="LN609" s="9"/>
      <c r="LO609" s="9"/>
      <c r="LP609" s="9"/>
      <c r="LQ609" s="9"/>
      <c r="LR609" s="9"/>
      <c r="LS609" s="9"/>
      <c r="LT609" s="9"/>
      <c r="LU609" s="9"/>
      <c r="LV609" s="9"/>
      <c r="LW609" s="9"/>
      <c r="LX609" s="9"/>
      <c r="LY609" s="9"/>
      <c r="LZ609" s="9"/>
      <c r="MA609" s="9"/>
      <c r="MB609" s="9"/>
      <c r="MC609" s="9"/>
      <c r="MD609" s="9"/>
      <c r="ME609" s="9"/>
      <c r="MF609" s="9"/>
      <c r="MG609" s="9"/>
      <c r="MH609" s="9"/>
      <c r="MI609" s="9"/>
      <c r="MJ609" s="9"/>
      <c r="MK609" s="9"/>
      <c r="ML609" s="9"/>
      <c r="MM609" s="9"/>
      <c r="MN609" s="9"/>
      <c r="MO609" s="9"/>
      <c r="MP609" s="9"/>
      <c r="MQ609" s="9"/>
      <c r="MR609" s="9"/>
      <c r="MS609" s="9"/>
      <c r="MT609" s="9"/>
      <c r="MU609" s="9"/>
      <c r="MV609" s="9"/>
      <c r="MW609" s="9"/>
      <c r="MX609" s="9"/>
      <c r="MY609" s="9"/>
      <c r="MZ609" s="9"/>
      <c r="NA609" s="9"/>
      <c r="NB609" s="9"/>
      <c r="NC609" s="9"/>
      <c r="ND609" s="9"/>
      <c r="NE609" s="9"/>
      <c r="NF609" s="9"/>
      <c r="NG609" s="9"/>
      <c r="NH609" s="9"/>
      <c r="NI609" s="9"/>
      <c r="NJ609" s="9"/>
      <c r="NK609" s="9"/>
      <c r="NL609" s="9"/>
      <c r="NM609" s="9"/>
      <c r="NN609" s="9"/>
      <c r="NO609" s="9"/>
      <c r="NP609" s="9"/>
      <c r="NQ609" s="9"/>
      <c r="NR609" s="9"/>
      <c r="NS609" s="9"/>
      <c r="NT609" s="9"/>
      <c r="NU609" s="9"/>
      <c r="NV609" s="9"/>
      <c r="NW609" s="9"/>
      <c r="NX609" s="9"/>
      <c r="NY609" s="9"/>
      <c r="NZ609" s="9"/>
      <c r="OA609" s="9"/>
      <c r="OB609" s="9"/>
      <c r="OC609" s="9"/>
      <c r="OD609" s="9"/>
      <c r="OE609" s="9"/>
      <c r="OF609" s="9"/>
      <c r="OG609" s="9"/>
      <c r="OH609" s="9"/>
      <c r="OI609" s="9"/>
      <c r="OJ609" s="9"/>
      <c r="OK609" s="9"/>
      <c r="OL609" s="9"/>
      <c r="OM609" s="9"/>
      <c r="ON609" s="9"/>
      <c r="OO609" s="9"/>
      <c r="OP609" s="9"/>
      <c r="OQ609" s="9"/>
      <c r="OR609" s="9"/>
      <c r="OS609" s="9"/>
      <c r="OT609" s="9"/>
      <c r="OU609" s="9"/>
      <c r="OV609" s="9"/>
      <c r="OW609" s="9"/>
      <c r="OX609" s="9"/>
      <c r="OY609" s="9"/>
      <c r="OZ609" s="9"/>
      <c r="PA609" s="9"/>
      <c r="PB609" s="9"/>
      <c r="PC609" s="9"/>
      <c r="PD609" s="9"/>
      <c r="PE609" s="9"/>
      <c r="PF609" s="9"/>
      <c r="PG609" s="9"/>
      <c r="PH609" s="9"/>
      <c r="PI609" s="9"/>
      <c r="PJ609" s="9"/>
      <c r="PK609" s="9"/>
      <c r="PL609" s="9"/>
      <c r="PM609" s="9"/>
      <c r="PN609" s="9"/>
      <c r="PO609" s="9"/>
      <c r="PP609" s="9"/>
      <c r="PQ609" s="9"/>
      <c r="PR609" s="9"/>
      <c r="PS609" s="9"/>
      <c r="PT609" s="9"/>
      <c r="PU609" s="9"/>
      <c r="PV609" s="9"/>
      <c r="PW609" s="9"/>
      <c r="PX609" s="9"/>
      <c r="PY609" s="9"/>
      <c r="PZ609" s="9"/>
      <c r="QA609" s="9"/>
      <c r="QB609" s="9"/>
      <c r="QC609" s="9"/>
      <c r="QD609" s="9"/>
      <c r="QE609" s="9"/>
      <c r="QF609" s="9"/>
      <c r="QG609" s="9"/>
      <c r="QH609" s="9"/>
      <c r="QI609" s="9"/>
      <c r="QJ609" s="9"/>
      <c r="QK609" s="9"/>
      <c r="QL609" s="9"/>
      <c r="QM609" s="9"/>
      <c r="QN609" s="9"/>
      <c r="QO609" s="9"/>
      <c r="QP609" s="9"/>
      <c r="QQ609" s="9"/>
      <c r="QR609" s="9"/>
      <c r="QS609" s="9"/>
      <c r="QT609" s="9"/>
      <c r="QU609" s="9"/>
      <c r="QV609" s="9"/>
      <c r="QW609" s="9"/>
      <c r="QX609" s="9"/>
      <c r="QY609" s="9"/>
      <c r="QZ609" s="9"/>
      <c r="RA609" s="9"/>
      <c r="RB609" s="9"/>
      <c r="RC609" s="9"/>
      <c r="RD609" s="9"/>
      <c r="RE609" s="9"/>
      <c r="RF609" s="9"/>
      <c r="RG609" s="9"/>
      <c r="RH609" s="9"/>
      <c r="RI609" s="9"/>
      <c r="RJ609" s="9"/>
      <c r="RK609" s="9"/>
      <c r="RL609" s="9"/>
      <c r="RM609" s="9"/>
      <c r="RN609" s="9"/>
      <c r="RO609" s="9"/>
      <c r="RP609" s="9"/>
      <c r="RQ609" s="9"/>
      <c r="RR609" s="9"/>
      <c r="RS609" s="9"/>
      <c r="RT609" s="9"/>
      <c r="RU609" s="9"/>
      <c r="RV609" s="9"/>
      <c r="RW609" s="9"/>
      <c r="RX609" s="9"/>
      <c r="RY609" s="9"/>
      <c r="RZ609" s="9"/>
      <c r="SA609" s="9"/>
      <c r="SB609" s="9"/>
      <c r="SC609" s="9"/>
      <c r="SD609" s="9"/>
      <c r="SE609" s="9"/>
      <c r="SF609" s="9"/>
      <c r="SG609" s="9"/>
      <c r="SH609" s="9"/>
      <c r="SI609" s="9"/>
      <c r="SJ609" s="9"/>
      <c r="SK609" s="9"/>
      <c r="SL609" s="9"/>
      <c r="SM609" s="9"/>
      <c r="SN609" s="9"/>
      <c r="SO609" s="9"/>
      <c r="SP609" s="9"/>
      <c r="SQ609" s="9"/>
      <c r="SR609" s="9"/>
      <c r="SS609" s="9"/>
      <c r="ST609" s="9"/>
      <c r="SU609" s="9"/>
      <c r="SV609" s="9"/>
      <c r="SW609" s="9"/>
      <c r="SX609" s="9"/>
      <c r="SY609" s="9"/>
      <c r="SZ609" s="9"/>
      <c r="TA609" s="9"/>
      <c r="TB609" s="9"/>
      <c r="TC609" s="9"/>
      <c r="TD609" s="9"/>
      <c r="TE609" s="9"/>
      <c r="TF609" s="9"/>
      <c r="TG609" s="9"/>
      <c r="TH609" s="9"/>
      <c r="TI609" s="9"/>
      <c r="TJ609" s="9"/>
      <c r="TK609" s="9"/>
      <c r="TL609" s="9"/>
      <c r="TM609" s="9"/>
      <c r="TN609" s="9"/>
      <c r="TO609" s="9"/>
      <c r="TP609" s="9"/>
      <c r="TQ609" s="9"/>
      <c r="TR609" s="9"/>
      <c r="TS609" s="9"/>
      <c r="TT609" s="9"/>
      <c r="TU609" s="9"/>
      <c r="TV609" s="9"/>
      <c r="TW609" s="9"/>
      <c r="TX609" s="9"/>
      <c r="TY609" s="9"/>
      <c r="TZ609" s="9"/>
      <c r="UA609" s="9"/>
      <c r="UB609" s="9"/>
      <c r="UC609" s="9"/>
      <c r="UD609" s="9"/>
      <c r="UE609" s="9"/>
      <c r="UF609" s="9"/>
      <c r="UG609" s="9"/>
      <c r="UH609" s="9"/>
      <c r="UI609" s="9"/>
      <c r="UJ609" s="9"/>
      <c r="UK609" s="9"/>
      <c r="UL609" s="9"/>
      <c r="UM609" s="9"/>
      <c r="UN609" s="9"/>
      <c r="UO609" s="9"/>
      <c r="UP609" s="9"/>
      <c r="UQ609" s="9"/>
      <c r="UR609" s="9"/>
      <c r="US609" s="9"/>
      <c r="UT609" s="9"/>
      <c r="UU609" s="9"/>
      <c r="UV609" s="9"/>
      <c r="UW609" s="9"/>
      <c r="UX609" s="9"/>
      <c r="UY609" s="9"/>
      <c r="UZ609" s="9"/>
      <c r="VA609" s="9"/>
      <c r="VB609" s="9"/>
      <c r="VC609" s="9"/>
      <c r="VD609" s="9"/>
      <c r="VE609" s="9"/>
      <c r="VF609" s="9"/>
      <c r="VG609" s="9"/>
      <c r="VH609" s="9"/>
      <c r="VI609" s="9"/>
      <c r="VJ609" s="9"/>
      <c r="VK609" s="9"/>
      <c r="VL609" s="9"/>
      <c r="VM609" s="9"/>
      <c r="VN609" s="9"/>
      <c r="VO609" s="9"/>
      <c r="VP609" s="9"/>
      <c r="VQ609" s="9"/>
      <c r="VR609" s="9"/>
      <c r="VS609" s="9"/>
      <c r="VT609" s="9"/>
      <c r="VU609" s="9"/>
      <c r="VV609" s="9"/>
      <c r="VW609" s="9"/>
      <c r="VX609" s="9"/>
      <c r="VY609" s="9"/>
      <c r="VZ609" s="9"/>
      <c r="WA609" s="9"/>
      <c r="WB609" s="9"/>
      <c r="WC609" s="9"/>
      <c r="WD609" s="9"/>
      <c r="WE609" s="9"/>
      <c r="WF609" s="9"/>
      <c r="WG609" s="9"/>
      <c r="WH609" s="9"/>
      <c r="WI609" s="9"/>
      <c r="WJ609" s="9"/>
      <c r="WK609" s="9"/>
      <c r="WL609" s="9"/>
      <c r="WM609" s="9"/>
      <c r="WN609" s="9"/>
      <c r="WO609" s="9"/>
      <c r="WP609" s="9"/>
      <c r="WQ609" s="9"/>
      <c r="WR609" s="9"/>
      <c r="WS609" s="9"/>
      <c r="WT609" s="9"/>
      <c r="WU609" s="9"/>
      <c r="WV609" s="9"/>
      <c r="WW609" s="9"/>
      <c r="WX609" s="9"/>
      <c r="WY609" s="9"/>
      <c r="WZ609" s="9"/>
      <c r="XA609" s="9"/>
      <c r="XB609" s="9"/>
      <c r="XC609" s="9"/>
      <c r="XD609" s="9"/>
      <c r="XE609" s="9"/>
      <c r="XF609" s="9"/>
      <c r="XG609" s="9"/>
      <c r="XH609" s="9"/>
      <c r="XI609" s="9"/>
      <c r="XJ609" s="9"/>
      <c r="XK609" s="9"/>
      <c r="XL609" s="9"/>
      <c r="XM609" s="9"/>
      <c r="XN609" s="9"/>
      <c r="XO609" s="9"/>
      <c r="XP609" s="9"/>
      <c r="XQ609" s="9"/>
      <c r="XR609" s="9"/>
      <c r="XS609" s="9"/>
      <c r="XT609" s="9"/>
      <c r="XU609" s="9"/>
      <c r="XV609" s="9"/>
      <c r="XW609" s="9"/>
      <c r="XX609" s="9"/>
      <c r="XY609" s="9"/>
      <c r="XZ609" s="9"/>
      <c r="YA609" s="9"/>
      <c r="YB609" s="9"/>
      <c r="YC609" s="9"/>
      <c r="YD609" s="9"/>
      <c r="YE609" s="9"/>
      <c r="YF609" s="9"/>
      <c r="YG609" s="9"/>
      <c r="YH609" s="9"/>
      <c r="YI609" s="9"/>
      <c r="YJ609" s="9"/>
      <c r="YK609" s="9"/>
      <c r="YL609" s="9"/>
      <c r="YM609" s="9"/>
      <c r="YN609" s="9"/>
      <c r="YO609" s="9"/>
      <c r="YP609" s="9"/>
      <c r="YQ609" s="9"/>
      <c r="YR609" s="9"/>
      <c r="YS609" s="9"/>
      <c r="YT609" s="9"/>
      <c r="YU609" s="9"/>
      <c r="YV609" s="9"/>
      <c r="YW609" s="9"/>
      <c r="YX609" s="9"/>
      <c r="YY609" s="9"/>
      <c r="YZ609" s="9"/>
      <c r="ZA609" s="9"/>
      <c r="ZB609" s="9"/>
      <c r="ZC609" s="9"/>
      <c r="ZD609" s="9"/>
      <c r="ZE609" s="9"/>
      <c r="ZF609" s="9"/>
      <c r="ZG609" s="9"/>
      <c r="ZH609" s="9"/>
      <c r="ZI609" s="9"/>
      <c r="ZJ609" s="9"/>
      <c r="ZK609" s="9"/>
      <c r="ZL609" s="9"/>
      <c r="ZM609" s="9"/>
      <c r="ZN609" s="9"/>
      <c r="ZO609" s="9"/>
      <c r="ZP609" s="9"/>
      <c r="ZQ609" s="9"/>
      <c r="ZR609" s="9"/>
      <c r="ZS609" s="9"/>
      <c r="ZT609" s="9"/>
      <c r="ZU609" s="9"/>
      <c r="ZV609" s="9"/>
      <c r="ZW609" s="9"/>
      <c r="ZX609" s="9"/>
      <c r="ZY609" s="9"/>
      <c r="ZZ609" s="9"/>
      <c r="AAA609" s="9"/>
      <c r="AAB609" s="9"/>
      <c r="AAC609" s="9"/>
      <c r="AAD609" s="9"/>
      <c r="AAE609" s="9"/>
      <c r="AAF609" s="9"/>
      <c r="AAG609" s="9"/>
      <c r="AAH609" s="9"/>
      <c r="AAI609" s="9"/>
      <c r="AAJ609" s="9"/>
      <c r="AAK609" s="9"/>
      <c r="AAL609" s="9"/>
      <c r="AAM609" s="9"/>
      <c r="AAN609" s="9"/>
      <c r="AAO609" s="9"/>
      <c r="AAP609" s="9"/>
      <c r="AAQ609" s="9"/>
      <c r="AAR609" s="9"/>
      <c r="AAS609" s="9"/>
      <c r="AAT609" s="9"/>
      <c r="AAU609" s="9"/>
      <c r="AAV609" s="9"/>
      <c r="AAW609" s="9"/>
      <c r="AAX609" s="9"/>
      <c r="AAY609" s="9"/>
      <c r="AAZ609" s="9"/>
      <c r="ABA609" s="9"/>
      <c r="ABB609" s="9"/>
      <c r="ABC609" s="9"/>
      <c r="ABD609" s="9"/>
      <c r="ABE609" s="9"/>
      <c r="ABF609" s="9"/>
      <c r="ABG609" s="9"/>
      <c r="ABH609" s="9"/>
      <c r="ABI609" s="9"/>
      <c r="ABJ609" s="9"/>
      <c r="ABK609" s="9"/>
      <c r="ABL609" s="9"/>
      <c r="ABM609" s="9"/>
      <c r="ABN609" s="9"/>
      <c r="ABO609" s="9"/>
      <c r="ABP609" s="9"/>
      <c r="ABQ609" s="9"/>
      <c r="ABR609" s="9"/>
      <c r="ABS609" s="9"/>
      <c r="ABT609" s="9"/>
      <c r="ABU609" s="9"/>
      <c r="ABV609" s="9"/>
      <c r="ABW609" s="9"/>
      <c r="ABX609" s="9"/>
      <c r="ABY609" s="9"/>
      <c r="ABZ609" s="9"/>
      <c r="ACA609" s="9"/>
      <c r="ACB609" s="9"/>
      <c r="ACC609" s="9"/>
      <c r="ACD609" s="9"/>
      <c r="ACE609" s="9"/>
      <c r="ACF609" s="9"/>
      <c r="ACG609" s="9"/>
      <c r="ACH609" s="9"/>
      <c r="ACI609" s="9"/>
      <c r="ACJ609" s="9"/>
      <c r="ACK609" s="9"/>
      <c r="ACL609" s="9"/>
      <c r="ACM609" s="9"/>
      <c r="ACN609" s="9"/>
      <c r="ACO609" s="9"/>
      <c r="ACP609" s="9"/>
      <c r="ACQ609" s="9"/>
      <c r="ACR609" s="9"/>
      <c r="ACS609" s="9"/>
      <c r="ACT609" s="9"/>
      <c r="ACU609" s="9"/>
      <c r="ACV609" s="9"/>
      <c r="ACW609" s="9"/>
      <c r="ACX609" s="9"/>
      <c r="ACY609" s="9"/>
      <c r="ACZ609" s="9"/>
      <c r="ADA609" s="9"/>
      <c r="ADB609" s="9"/>
      <c r="ADC609" s="9"/>
      <c r="ADD609" s="9"/>
      <c r="ADE609" s="9"/>
      <c r="ADF609" s="9"/>
      <c r="ADG609" s="9"/>
      <c r="ADH609" s="9"/>
      <c r="ADI609" s="9"/>
      <c r="ADJ609" s="9"/>
      <c r="ADK609" s="9"/>
      <c r="ADL609" s="9"/>
      <c r="ADM609" s="9"/>
      <c r="ADN609" s="9"/>
      <c r="ADO609" s="9"/>
      <c r="ADP609" s="9"/>
      <c r="ADQ609" s="9"/>
      <c r="ADR609" s="9"/>
      <c r="ADS609" s="9"/>
      <c r="ADT609" s="9"/>
      <c r="ADU609" s="9"/>
      <c r="ADV609" s="9"/>
      <c r="ADW609" s="9"/>
      <c r="ADX609" s="9"/>
      <c r="ADY609" s="9"/>
      <c r="ADZ609" s="9"/>
      <c r="AEA609" s="9"/>
      <c r="AEB609" s="9"/>
      <c r="AEC609" s="9"/>
      <c r="AED609" s="9"/>
      <c r="AEE609" s="9"/>
      <c r="AEF609" s="9"/>
      <c r="AEG609" s="9"/>
      <c r="AEH609" s="9"/>
      <c r="AEI609" s="9"/>
      <c r="AEJ609" s="9"/>
      <c r="AEK609" s="9"/>
      <c r="AEL609" s="9"/>
      <c r="AEM609" s="9"/>
      <c r="AEN609" s="9"/>
      <c r="AEO609" s="9"/>
      <c r="AEP609" s="9"/>
      <c r="AEQ609" s="9"/>
      <c r="AER609" s="9"/>
      <c r="AES609" s="9"/>
      <c r="AET609" s="9"/>
      <c r="AEU609" s="9"/>
      <c r="AEV609" s="9"/>
      <c r="AEW609" s="9"/>
      <c r="AEX609" s="9"/>
      <c r="AEY609" s="9"/>
      <c r="AEZ609" s="9"/>
      <c r="AFA609" s="9"/>
      <c r="AFB609" s="9"/>
      <c r="AFC609" s="9"/>
      <c r="AFD609" s="9"/>
      <c r="AFE609" s="9"/>
      <c r="AFF609" s="9"/>
      <c r="AFG609" s="9"/>
      <c r="AFH609" s="9"/>
      <c r="AFI609" s="9"/>
      <c r="AFJ609" s="9"/>
      <c r="AFK609" s="9"/>
      <c r="AFL609" s="9"/>
      <c r="AFM609" s="9"/>
      <c r="AFN609" s="9"/>
      <c r="AFO609" s="9"/>
      <c r="AFP609" s="9"/>
      <c r="AFQ609" s="9"/>
      <c r="AFR609" s="9"/>
      <c r="AFS609" s="9"/>
      <c r="AFT609" s="9"/>
      <c r="AFU609" s="9"/>
      <c r="AFV609" s="9"/>
      <c r="AFW609" s="9"/>
      <c r="AFX609" s="9"/>
      <c r="AFY609" s="9"/>
      <c r="AFZ609" s="9"/>
      <c r="AGA609" s="9"/>
      <c r="AGB609" s="9"/>
      <c r="AGC609" s="9"/>
      <c r="AGD609" s="9"/>
      <c r="AGE609" s="9"/>
      <c r="AGF609" s="9"/>
      <c r="AGG609" s="9"/>
      <c r="AGH609" s="9"/>
      <c r="AGI609" s="9"/>
      <c r="AGJ609" s="9"/>
      <c r="AGK609" s="9"/>
      <c r="AGL609" s="9"/>
      <c r="AGM609" s="9"/>
      <c r="AGN609" s="9"/>
      <c r="AGO609" s="9"/>
      <c r="AGP609" s="9"/>
      <c r="AGQ609" s="9"/>
      <c r="AGR609" s="9"/>
      <c r="AGS609" s="9"/>
      <c r="AGT609" s="9"/>
      <c r="AGU609" s="9"/>
      <c r="AGV609" s="9"/>
      <c r="AGW609" s="9"/>
      <c r="AGX609" s="9"/>
      <c r="AGY609" s="9"/>
      <c r="AGZ609" s="9"/>
      <c r="AHA609" s="9"/>
      <c r="AHB609" s="9"/>
      <c r="AHC609" s="9"/>
      <c r="AHD609" s="9"/>
      <c r="AHE609" s="9"/>
      <c r="AHF609" s="9"/>
      <c r="AHG609" s="9"/>
      <c r="AHH609" s="9"/>
      <c r="AHI609" s="9"/>
      <c r="AHJ609" s="9"/>
      <c r="AHK609" s="9"/>
      <c r="AHL609" s="9"/>
      <c r="AHM609" s="9"/>
      <c r="AHN609" s="9"/>
      <c r="AHO609" s="9"/>
      <c r="AHP609" s="9"/>
      <c r="AHQ609" s="9"/>
      <c r="AHR609" s="9"/>
      <c r="AHS609" s="9"/>
      <c r="AHT609" s="9"/>
      <c r="AHU609" s="9"/>
      <c r="AHV609" s="9"/>
      <c r="AHW609" s="9"/>
      <c r="AHX609" s="9"/>
      <c r="AHY609" s="9"/>
      <c r="AHZ609" s="9"/>
      <c r="AIA609" s="9"/>
      <c r="AIB609" s="9"/>
      <c r="AIC609" s="9"/>
      <c r="AID609" s="9"/>
      <c r="AIE609" s="9"/>
      <c r="AIF609" s="9"/>
      <c r="AIG609" s="9"/>
      <c r="AIH609" s="9"/>
      <c r="AII609" s="9"/>
      <c r="AIJ609" s="9"/>
      <c r="AIK609" s="9"/>
      <c r="AIL609" s="9"/>
      <c r="AIM609" s="9"/>
      <c r="AIN609" s="9"/>
      <c r="AIO609" s="9"/>
      <c r="AIP609" s="9"/>
      <c r="AIQ609" s="9"/>
      <c r="AIR609" s="9"/>
      <c r="AIS609" s="9"/>
      <c r="AIT609" s="9"/>
      <c r="AIU609" s="9"/>
      <c r="AIV609" s="9"/>
      <c r="AIW609" s="9"/>
      <c r="AIX609" s="9"/>
      <c r="AIY609" s="9"/>
      <c r="AIZ609" s="9"/>
      <c r="AJA609" s="9"/>
      <c r="AJB609" s="9"/>
      <c r="AJC609" s="9"/>
      <c r="AJD609" s="9"/>
      <c r="AJE609" s="9"/>
      <c r="AJF609" s="9"/>
      <c r="AJG609" s="9"/>
      <c r="AJH609" s="9"/>
      <c r="AJI609" s="9"/>
      <c r="AJJ609" s="9"/>
      <c r="AJK609" s="9"/>
      <c r="AJL609" s="9"/>
      <c r="AJM609" s="9"/>
      <c r="AJN609" s="9"/>
      <c r="AJO609" s="9"/>
      <c r="AJP609" s="9"/>
      <c r="AJQ609" s="9"/>
      <c r="AJR609" s="9"/>
      <c r="AJS609" s="9"/>
      <c r="AJT609" s="9"/>
      <c r="AJU609" s="9"/>
      <c r="AJV609" s="9"/>
      <c r="AJW609" s="9"/>
      <c r="AJX609" s="9"/>
      <c r="AJY609" s="9"/>
      <c r="AJZ609" s="9"/>
      <c r="AKA609" s="9"/>
      <c r="AKB609" s="9"/>
      <c r="AKC609" s="9"/>
      <c r="AKD609" s="9"/>
      <c r="AKE609" s="9"/>
      <c r="AKF609" s="9"/>
      <c r="AKG609" s="9"/>
      <c r="AKH609" s="9"/>
      <c r="AKI609" s="9"/>
      <c r="AKJ609" s="9"/>
      <c r="AKK609" s="9"/>
      <c r="AKL609" s="9"/>
      <c r="AKM609" s="9"/>
      <c r="AKN609" s="9"/>
      <c r="AKO609" s="9"/>
      <c r="AKP609" s="9"/>
      <c r="AKQ609" s="9"/>
      <c r="AKR609" s="9"/>
      <c r="AKS609" s="9"/>
      <c r="AKT609" s="9"/>
      <c r="AKU609" s="9"/>
      <c r="AKV609" s="9"/>
      <c r="AKW609" s="9"/>
      <c r="AKX609" s="9"/>
      <c r="AKY609" s="9"/>
      <c r="AKZ609" s="9"/>
      <c r="ALA609" s="9"/>
      <c r="ALB609" s="9"/>
      <c r="ALC609" s="9"/>
      <c r="ALD609" s="9"/>
      <c r="ALE609" s="9"/>
      <c r="ALF609" s="9"/>
      <c r="ALG609" s="9"/>
      <c r="ALH609" s="9"/>
      <c r="ALI609" s="9"/>
      <c r="ALJ609" s="9"/>
      <c r="ALK609" s="9"/>
      <c r="ALL609" s="9"/>
      <c r="ALM609" s="9"/>
      <c r="ALN609" s="9"/>
      <c r="ALO609" s="9"/>
      <c r="ALP609" s="9"/>
      <c r="ALQ609" s="9"/>
      <c r="ALR609" s="9"/>
      <c r="ALS609" s="9"/>
      <c r="ALT609" s="9"/>
      <c r="ALU609" s="9"/>
      <c r="ALV609" s="9"/>
      <c r="ALW609" s="9"/>
      <c r="ALX609" s="9"/>
      <c r="ALY609" s="9"/>
      <c r="ALZ609" s="9"/>
      <c r="AMA609" s="9"/>
      <c r="AMB609" s="9"/>
      <c r="AMC609" s="9"/>
      <c r="AMD609" s="9"/>
      <c r="AME609" s="9"/>
      <c r="AMF609" s="9"/>
      <c r="AMG609" s="9"/>
      <c r="AMH609" s="9"/>
      <c r="AMI609" s="9"/>
      <c r="AMJ609" s="9"/>
      <c r="AMK609" s="9"/>
    </row>
    <row r="610" spans="1:1025" s="8" customFormat="1" ht="27.75" hidden="1" thickBot="1">
      <c r="A610" s="50"/>
      <c r="B610" s="67">
        <f t="shared" ref="B610" si="60">F609</f>
        <v>7892</v>
      </c>
      <c r="C610" s="68"/>
      <c r="D610" s="68"/>
      <c r="E610" s="69" t="s">
        <v>494</v>
      </c>
      <c r="F610" s="70"/>
      <c r="G610" s="71"/>
      <c r="H610" s="72"/>
      <c r="I610" s="73"/>
      <c r="J610" s="74"/>
      <c r="K610" s="75"/>
      <c r="L610" s="76">
        <f>SUM(L609:L609)</f>
        <v>900</v>
      </c>
      <c r="M610" s="76">
        <f>SUM(M609:M609)</f>
        <v>100</v>
      </c>
      <c r="N610" s="77">
        <f>M610+L610</f>
        <v>1000</v>
      </c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  <c r="FI610" s="9"/>
      <c r="FJ610" s="9"/>
      <c r="FK610" s="9"/>
      <c r="FL610" s="9"/>
      <c r="FM610" s="9"/>
      <c r="FN610" s="9"/>
      <c r="FO610" s="9"/>
      <c r="FP610" s="9"/>
      <c r="FQ610" s="9"/>
      <c r="FR610" s="9"/>
      <c r="FS610" s="9"/>
      <c r="FT610" s="9"/>
      <c r="FU610" s="9"/>
      <c r="FV610" s="9"/>
      <c r="FW610" s="9"/>
      <c r="FX610" s="9"/>
      <c r="FY610" s="9"/>
      <c r="FZ610" s="9"/>
      <c r="GA610" s="9"/>
      <c r="GB610" s="9"/>
      <c r="GC610" s="9"/>
      <c r="GD610" s="9"/>
      <c r="GE610" s="9"/>
      <c r="GF610" s="9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  <c r="HE610" s="9"/>
      <c r="HF610" s="9"/>
      <c r="HG610" s="9"/>
      <c r="HH610" s="9"/>
      <c r="HI610" s="9"/>
      <c r="HJ610" s="9"/>
      <c r="HK610" s="9"/>
      <c r="HL610" s="9"/>
      <c r="HM610" s="9"/>
      <c r="HN610" s="9"/>
      <c r="HO610" s="9"/>
      <c r="HP610" s="9"/>
      <c r="HQ610" s="9"/>
      <c r="HR610" s="9"/>
      <c r="HS610" s="9"/>
      <c r="HT610" s="9"/>
      <c r="HU610" s="9"/>
      <c r="HV610" s="9"/>
      <c r="HW610" s="9"/>
      <c r="HX610" s="9"/>
      <c r="HY610" s="9"/>
      <c r="HZ610" s="9"/>
      <c r="IA610" s="9"/>
      <c r="IB610" s="9"/>
      <c r="IC610" s="9"/>
      <c r="ID610" s="9"/>
      <c r="IE610" s="9"/>
      <c r="IF610" s="9"/>
      <c r="IG610" s="9"/>
      <c r="IH610" s="9"/>
      <c r="II610" s="9"/>
      <c r="IJ610" s="9"/>
      <c r="IK610" s="9"/>
      <c r="IL610" s="9"/>
      <c r="IM610" s="9"/>
      <c r="IN610" s="9"/>
      <c r="IO610" s="9"/>
      <c r="IP610" s="9"/>
      <c r="IQ610" s="9"/>
      <c r="IR610" s="9"/>
      <c r="IS610" s="9"/>
      <c r="IT610" s="9"/>
      <c r="IU610" s="9"/>
      <c r="IV610" s="9"/>
      <c r="IW610" s="9"/>
      <c r="IX610" s="9"/>
      <c r="IY610" s="9"/>
      <c r="IZ610" s="9"/>
      <c r="JA610" s="9"/>
      <c r="JB610" s="9"/>
      <c r="JC610" s="9"/>
      <c r="JD610" s="9"/>
      <c r="JE610" s="9"/>
      <c r="JF610" s="9"/>
      <c r="JG610" s="9"/>
      <c r="JH610" s="9"/>
      <c r="JI610" s="9"/>
      <c r="JJ610" s="9"/>
      <c r="JK610" s="9"/>
      <c r="JL610" s="9"/>
      <c r="JM610" s="9"/>
      <c r="JN610" s="9"/>
      <c r="JO610" s="9"/>
      <c r="JP610" s="9"/>
      <c r="JQ610" s="9"/>
      <c r="JR610" s="9"/>
      <c r="JS610" s="9"/>
      <c r="JT610" s="9"/>
      <c r="JU610" s="9"/>
      <c r="JV610" s="9"/>
      <c r="JW610" s="9"/>
      <c r="JX610" s="9"/>
      <c r="JY610" s="9"/>
      <c r="JZ610" s="9"/>
      <c r="KA610" s="9"/>
      <c r="KB610" s="9"/>
      <c r="KC610" s="9"/>
      <c r="KD610" s="9"/>
      <c r="KE610" s="9"/>
      <c r="KF610" s="9"/>
      <c r="KG610" s="9"/>
      <c r="KH610" s="9"/>
      <c r="KI610" s="9"/>
      <c r="KJ610" s="9"/>
      <c r="KK610" s="9"/>
      <c r="KL610" s="9"/>
      <c r="KM610" s="9"/>
      <c r="KN610" s="9"/>
      <c r="KO610" s="9"/>
      <c r="KP610" s="9"/>
      <c r="KQ610" s="9"/>
      <c r="KR610" s="9"/>
      <c r="KS610" s="9"/>
      <c r="KT610" s="9"/>
      <c r="KU610" s="9"/>
      <c r="KV610" s="9"/>
      <c r="KW610" s="9"/>
      <c r="KX610" s="9"/>
      <c r="KY610" s="9"/>
      <c r="KZ610" s="9"/>
      <c r="LA610" s="9"/>
      <c r="LB610" s="9"/>
      <c r="LC610" s="9"/>
      <c r="LD610" s="9"/>
      <c r="LE610" s="9"/>
      <c r="LF610" s="9"/>
      <c r="LG610" s="9"/>
      <c r="LH610" s="9"/>
      <c r="LI610" s="9"/>
      <c r="LJ610" s="9"/>
      <c r="LK610" s="9"/>
      <c r="LL610" s="9"/>
      <c r="LM610" s="9"/>
      <c r="LN610" s="9"/>
      <c r="LO610" s="9"/>
      <c r="LP610" s="9"/>
      <c r="LQ610" s="9"/>
      <c r="LR610" s="9"/>
      <c r="LS610" s="9"/>
      <c r="LT610" s="9"/>
      <c r="LU610" s="9"/>
      <c r="LV610" s="9"/>
      <c r="LW610" s="9"/>
      <c r="LX610" s="9"/>
      <c r="LY610" s="9"/>
      <c r="LZ610" s="9"/>
      <c r="MA610" s="9"/>
      <c r="MB610" s="9"/>
      <c r="MC610" s="9"/>
      <c r="MD610" s="9"/>
      <c r="ME610" s="9"/>
      <c r="MF610" s="9"/>
      <c r="MG610" s="9"/>
      <c r="MH610" s="9"/>
      <c r="MI610" s="9"/>
      <c r="MJ610" s="9"/>
      <c r="MK610" s="9"/>
      <c r="ML610" s="9"/>
      <c r="MM610" s="9"/>
      <c r="MN610" s="9"/>
      <c r="MO610" s="9"/>
      <c r="MP610" s="9"/>
      <c r="MQ610" s="9"/>
      <c r="MR610" s="9"/>
      <c r="MS610" s="9"/>
      <c r="MT610" s="9"/>
      <c r="MU610" s="9"/>
      <c r="MV610" s="9"/>
      <c r="MW610" s="9"/>
      <c r="MX610" s="9"/>
      <c r="MY610" s="9"/>
      <c r="MZ610" s="9"/>
      <c r="NA610" s="9"/>
      <c r="NB610" s="9"/>
      <c r="NC610" s="9"/>
      <c r="ND610" s="9"/>
      <c r="NE610" s="9"/>
      <c r="NF610" s="9"/>
      <c r="NG610" s="9"/>
      <c r="NH610" s="9"/>
      <c r="NI610" s="9"/>
      <c r="NJ610" s="9"/>
      <c r="NK610" s="9"/>
      <c r="NL610" s="9"/>
      <c r="NM610" s="9"/>
      <c r="NN610" s="9"/>
      <c r="NO610" s="9"/>
      <c r="NP610" s="9"/>
      <c r="NQ610" s="9"/>
      <c r="NR610" s="9"/>
      <c r="NS610" s="9"/>
      <c r="NT610" s="9"/>
      <c r="NU610" s="9"/>
      <c r="NV610" s="9"/>
      <c r="NW610" s="9"/>
      <c r="NX610" s="9"/>
      <c r="NY610" s="9"/>
      <c r="NZ610" s="9"/>
      <c r="OA610" s="9"/>
      <c r="OB610" s="9"/>
      <c r="OC610" s="9"/>
      <c r="OD610" s="9"/>
      <c r="OE610" s="9"/>
      <c r="OF610" s="9"/>
      <c r="OG610" s="9"/>
      <c r="OH610" s="9"/>
      <c r="OI610" s="9"/>
      <c r="OJ610" s="9"/>
      <c r="OK610" s="9"/>
      <c r="OL610" s="9"/>
      <c r="OM610" s="9"/>
      <c r="ON610" s="9"/>
      <c r="OO610" s="9"/>
      <c r="OP610" s="9"/>
      <c r="OQ610" s="9"/>
      <c r="OR610" s="9"/>
      <c r="OS610" s="9"/>
      <c r="OT610" s="9"/>
      <c r="OU610" s="9"/>
      <c r="OV610" s="9"/>
      <c r="OW610" s="9"/>
      <c r="OX610" s="9"/>
      <c r="OY610" s="9"/>
      <c r="OZ610" s="9"/>
      <c r="PA610" s="9"/>
      <c r="PB610" s="9"/>
      <c r="PC610" s="9"/>
      <c r="PD610" s="9"/>
      <c r="PE610" s="9"/>
      <c r="PF610" s="9"/>
      <c r="PG610" s="9"/>
      <c r="PH610" s="9"/>
      <c r="PI610" s="9"/>
      <c r="PJ610" s="9"/>
      <c r="PK610" s="9"/>
      <c r="PL610" s="9"/>
      <c r="PM610" s="9"/>
      <c r="PN610" s="9"/>
      <c r="PO610" s="9"/>
      <c r="PP610" s="9"/>
      <c r="PQ610" s="9"/>
      <c r="PR610" s="9"/>
      <c r="PS610" s="9"/>
      <c r="PT610" s="9"/>
      <c r="PU610" s="9"/>
      <c r="PV610" s="9"/>
      <c r="PW610" s="9"/>
      <c r="PX610" s="9"/>
      <c r="PY610" s="9"/>
      <c r="PZ610" s="9"/>
      <c r="QA610" s="9"/>
      <c r="QB610" s="9"/>
      <c r="QC610" s="9"/>
      <c r="QD610" s="9"/>
      <c r="QE610" s="9"/>
      <c r="QF610" s="9"/>
      <c r="QG610" s="9"/>
      <c r="QH610" s="9"/>
      <c r="QI610" s="9"/>
      <c r="QJ610" s="9"/>
      <c r="QK610" s="9"/>
      <c r="QL610" s="9"/>
      <c r="QM610" s="9"/>
      <c r="QN610" s="9"/>
      <c r="QO610" s="9"/>
      <c r="QP610" s="9"/>
      <c r="QQ610" s="9"/>
      <c r="QR610" s="9"/>
      <c r="QS610" s="9"/>
      <c r="QT610" s="9"/>
      <c r="QU610" s="9"/>
      <c r="QV610" s="9"/>
      <c r="QW610" s="9"/>
      <c r="QX610" s="9"/>
      <c r="QY610" s="9"/>
      <c r="QZ610" s="9"/>
      <c r="RA610" s="9"/>
      <c r="RB610" s="9"/>
      <c r="RC610" s="9"/>
      <c r="RD610" s="9"/>
      <c r="RE610" s="9"/>
      <c r="RF610" s="9"/>
      <c r="RG610" s="9"/>
      <c r="RH610" s="9"/>
      <c r="RI610" s="9"/>
      <c r="RJ610" s="9"/>
      <c r="RK610" s="9"/>
      <c r="RL610" s="9"/>
      <c r="RM610" s="9"/>
      <c r="RN610" s="9"/>
      <c r="RO610" s="9"/>
      <c r="RP610" s="9"/>
      <c r="RQ610" s="9"/>
      <c r="RR610" s="9"/>
      <c r="RS610" s="9"/>
      <c r="RT610" s="9"/>
      <c r="RU610" s="9"/>
      <c r="RV610" s="9"/>
      <c r="RW610" s="9"/>
      <c r="RX610" s="9"/>
      <c r="RY610" s="9"/>
      <c r="RZ610" s="9"/>
      <c r="SA610" s="9"/>
      <c r="SB610" s="9"/>
      <c r="SC610" s="9"/>
      <c r="SD610" s="9"/>
      <c r="SE610" s="9"/>
      <c r="SF610" s="9"/>
      <c r="SG610" s="9"/>
      <c r="SH610" s="9"/>
      <c r="SI610" s="9"/>
      <c r="SJ610" s="9"/>
      <c r="SK610" s="9"/>
      <c r="SL610" s="9"/>
      <c r="SM610" s="9"/>
      <c r="SN610" s="9"/>
      <c r="SO610" s="9"/>
      <c r="SP610" s="9"/>
      <c r="SQ610" s="9"/>
      <c r="SR610" s="9"/>
      <c r="SS610" s="9"/>
      <c r="ST610" s="9"/>
      <c r="SU610" s="9"/>
      <c r="SV610" s="9"/>
      <c r="SW610" s="9"/>
      <c r="SX610" s="9"/>
      <c r="SY610" s="9"/>
      <c r="SZ610" s="9"/>
      <c r="TA610" s="9"/>
      <c r="TB610" s="9"/>
      <c r="TC610" s="9"/>
      <c r="TD610" s="9"/>
      <c r="TE610" s="9"/>
      <c r="TF610" s="9"/>
      <c r="TG610" s="9"/>
      <c r="TH610" s="9"/>
      <c r="TI610" s="9"/>
      <c r="TJ610" s="9"/>
      <c r="TK610" s="9"/>
      <c r="TL610" s="9"/>
      <c r="TM610" s="9"/>
      <c r="TN610" s="9"/>
      <c r="TO610" s="9"/>
      <c r="TP610" s="9"/>
      <c r="TQ610" s="9"/>
      <c r="TR610" s="9"/>
      <c r="TS610" s="9"/>
      <c r="TT610" s="9"/>
      <c r="TU610" s="9"/>
      <c r="TV610" s="9"/>
      <c r="TW610" s="9"/>
      <c r="TX610" s="9"/>
      <c r="TY610" s="9"/>
      <c r="TZ610" s="9"/>
      <c r="UA610" s="9"/>
      <c r="UB610" s="9"/>
      <c r="UC610" s="9"/>
      <c r="UD610" s="9"/>
      <c r="UE610" s="9"/>
      <c r="UF610" s="9"/>
      <c r="UG610" s="9"/>
      <c r="UH610" s="9"/>
      <c r="UI610" s="9"/>
      <c r="UJ610" s="9"/>
      <c r="UK610" s="9"/>
      <c r="UL610" s="9"/>
      <c r="UM610" s="9"/>
      <c r="UN610" s="9"/>
      <c r="UO610" s="9"/>
      <c r="UP610" s="9"/>
      <c r="UQ610" s="9"/>
      <c r="UR610" s="9"/>
      <c r="US610" s="9"/>
      <c r="UT610" s="9"/>
      <c r="UU610" s="9"/>
      <c r="UV610" s="9"/>
      <c r="UW610" s="9"/>
      <c r="UX610" s="9"/>
      <c r="UY610" s="9"/>
      <c r="UZ610" s="9"/>
      <c r="VA610" s="9"/>
      <c r="VB610" s="9"/>
      <c r="VC610" s="9"/>
      <c r="VD610" s="9"/>
      <c r="VE610" s="9"/>
      <c r="VF610" s="9"/>
      <c r="VG610" s="9"/>
      <c r="VH610" s="9"/>
      <c r="VI610" s="9"/>
      <c r="VJ610" s="9"/>
      <c r="VK610" s="9"/>
      <c r="VL610" s="9"/>
      <c r="VM610" s="9"/>
      <c r="VN610" s="9"/>
      <c r="VO610" s="9"/>
      <c r="VP610" s="9"/>
      <c r="VQ610" s="9"/>
      <c r="VR610" s="9"/>
      <c r="VS610" s="9"/>
      <c r="VT610" s="9"/>
      <c r="VU610" s="9"/>
      <c r="VV610" s="9"/>
      <c r="VW610" s="9"/>
      <c r="VX610" s="9"/>
      <c r="VY610" s="9"/>
      <c r="VZ610" s="9"/>
      <c r="WA610" s="9"/>
      <c r="WB610" s="9"/>
      <c r="WC610" s="9"/>
      <c r="WD610" s="9"/>
      <c r="WE610" s="9"/>
      <c r="WF610" s="9"/>
      <c r="WG610" s="9"/>
      <c r="WH610" s="9"/>
      <c r="WI610" s="9"/>
      <c r="WJ610" s="9"/>
      <c r="WK610" s="9"/>
      <c r="WL610" s="9"/>
      <c r="WM610" s="9"/>
      <c r="WN610" s="9"/>
      <c r="WO610" s="9"/>
      <c r="WP610" s="9"/>
      <c r="WQ610" s="9"/>
      <c r="WR610" s="9"/>
      <c r="WS610" s="9"/>
      <c r="WT610" s="9"/>
      <c r="WU610" s="9"/>
      <c r="WV610" s="9"/>
      <c r="WW610" s="9"/>
      <c r="WX610" s="9"/>
      <c r="WY610" s="9"/>
      <c r="WZ610" s="9"/>
      <c r="XA610" s="9"/>
      <c r="XB610" s="9"/>
      <c r="XC610" s="9"/>
      <c r="XD610" s="9"/>
      <c r="XE610" s="9"/>
      <c r="XF610" s="9"/>
      <c r="XG610" s="9"/>
      <c r="XH610" s="9"/>
      <c r="XI610" s="9"/>
      <c r="XJ610" s="9"/>
      <c r="XK610" s="9"/>
      <c r="XL610" s="9"/>
      <c r="XM610" s="9"/>
      <c r="XN610" s="9"/>
      <c r="XO610" s="9"/>
      <c r="XP610" s="9"/>
      <c r="XQ610" s="9"/>
      <c r="XR610" s="9"/>
      <c r="XS610" s="9"/>
      <c r="XT610" s="9"/>
      <c r="XU610" s="9"/>
      <c r="XV610" s="9"/>
      <c r="XW610" s="9"/>
      <c r="XX610" s="9"/>
      <c r="XY610" s="9"/>
      <c r="XZ610" s="9"/>
      <c r="YA610" s="9"/>
      <c r="YB610" s="9"/>
      <c r="YC610" s="9"/>
      <c r="YD610" s="9"/>
      <c r="YE610" s="9"/>
      <c r="YF610" s="9"/>
      <c r="YG610" s="9"/>
      <c r="YH610" s="9"/>
      <c r="YI610" s="9"/>
      <c r="YJ610" s="9"/>
      <c r="YK610" s="9"/>
      <c r="YL610" s="9"/>
      <c r="YM610" s="9"/>
      <c r="YN610" s="9"/>
      <c r="YO610" s="9"/>
      <c r="YP610" s="9"/>
      <c r="YQ610" s="9"/>
      <c r="YR610" s="9"/>
      <c r="YS610" s="9"/>
      <c r="YT610" s="9"/>
      <c r="YU610" s="9"/>
      <c r="YV610" s="9"/>
      <c r="YW610" s="9"/>
      <c r="YX610" s="9"/>
      <c r="YY610" s="9"/>
      <c r="YZ610" s="9"/>
      <c r="ZA610" s="9"/>
      <c r="ZB610" s="9"/>
      <c r="ZC610" s="9"/>
      <c r="ZD610" s="9"/>
      <c r="ZE610" s="9"/>
      <c r="ZF610" s="9"/>
      <c r="ZG610" s="9"/>
      <c r="ZH610" s="9"/>
      <c r="ZI610" s="9"/>
      <c r="ZJ610" s="9"/>
      <c r="ZK610" s="9"/>
      <c r="ZL610" s="9"/>
      <c r="ZM610" s="9"/>
      <c r="ZN610" s="9"/>
      <c r="ZO610" s="9"/>
      <c r="ZP610" s="9"/>
      <c r="ZQ610" s="9"/>
      <c r="ZR610" s="9"/>
      <c r="ZS610" s="9"/>
      <c r="ZT610" s="9"/>
      <c r="ZU610" s="9"/>
      <c r="ZV610" s="9"/>
      <c r="ZW610" s="9"/>
      <c r="ZX610" s="9"/>
      <c r="ZY610" s="9"/>
      <c r="ZZ610" s="9"/>
      <c r="AAA610" s="9"/>
      <c r="AAB610" s="9"/>
      <c r="AAC610" s="9"/>
      <c r="AAD610" s="9"/>
      <c r="AAE610" s="9"/>
      <c r="AAF610" s="9"/>
      <c r="AAG610" s="9"/>
      <c r="AAH610" s="9"/>
      <c r="AAI610" s="9"/>
      <c r="AAJ610" s="9"/>
      <c r="AAK610" s="9"/>
      <c r="AAL610" s="9"/>
      <c r="AAM610" s="9"/>
      <c r="AAN610" s="9"/>
      <c r="AAO610" s="9"/>
      <c r="AAP610" s="9"/>
      <c r="AAQ610" s="9"/>
      <c r="AAR610" s="9"/>
      <c r="AAS610" s="9"/>
      <c r="AAT610" s="9"/>
      <c r="AAU610" s="9"/>
      <c r="AAV610" s="9"/>
      <c r="AAW610" s="9"/>
      <c r="AAX610" s="9"/>
      <c r="AAY610" s="9"/>
      <c r="AAZ610" s="9"/>
      <c r="ABA610" s="9"/>
      <c r="ABB610" s="9"/>
      <c r="ABC610" s="9"/>
      <c r="ABD610" s="9"/>
      <c r="ABE610" s="9"/>
      <c r="ABF610" s="9"/>
      <c r="ABG610" s="9"/>
      <c r="ABH610" s="9"/>
      <c r="ABI610" s="9"/>
      <c r="ABJ610" s="9"/>
      <c r="ABK610" s="9"/>
      <c r="ABL610" s="9"/>
      <c r="ABM610" s="9"/>
      <c r="ABN610" s="9"/>
      <c r="ABO610" s="9"/>
      <c r="ABP610" s="9"/>
      <c r="ABQ610" s="9"/>
      <c r="ABR610" s="9"/>
      <c r="ABS610" s="9"/>
      <c r="ABT610" s="9"/>
      <c r="ABU610" s="9"/>
      <c r="ABV610" s="9"/>
      <c r="ABW610" s="9"/>
      <c r="ABX610" s="9"/>
      <c r="ABY610" s="9"/>
      <c r="ABZ610" s="9"/>
      <c r="ACA610" s="9"/>
      <c r="ACB610" s="9"/>
      <c r="ACC610" s="9"/>
      <c r="ACD610" s="9"/>
      <c r="ACE610" s="9"/>
      <c r="ACF610" s="9"/>
      <c r="ACG610" s="9"/>
      <c r="ACH610" s="9"/>
      <c r="ACI610" s="9"/>
      <c r="ACJ610" s="9"/>
      <c r="ACK610" s="9"/>
      <c r="ACL610" s="9"/>
      <c r="ACM610" s="9"/>
      <c r="ACN610" s="9"/>
      <c r="ACO610" s="9"/>
      <c r="ACP610" s="9"/>
      <c r="ACQ610" s="9"/>
      <c r="ACR610" s="9"/>
      <c r="ACS610" s="9"/>
      <c r="ACT610" s="9"/>
      <c r="ACU610" s="9"/>
      <c r="ACV610" s="9"/>
      <c r="ACW610" s="9"/>
      <c r="ACX610" s="9"/>
      <c r="ACY610" s="9"/>
      <c r="ACZ610" s="9"/>
      <c r="ADA610" s="9"/>
      <c r="ADB610" s="9"/>
      <c r="ADC610" s="9"/>
      <c r="ADD610" s="9"/>
      <c r="ADE610" s="9"/>
      <c r="ADF610" s="9"/>
      <c r="ADG610" s="9"/>
      <c r="ADH610" s="9"/>
      <c r="ADI610" s="9"/>
      <c r="ADJ610" s="9"/>
      <c r="ADK610" s="9"/>
      <c r="ADL610" s="9"/>
      <c r="ADM610" s="9"/>
      <c r="ADN610" s="9"/>
      <c r="ADO610" s="9"/>
      <c r="ADP610" s="9"/>
      <c r="ADQ610" s="9"/>
      <c r="ADR610" s="9"/>
      <c r="ADS610" s="9"/>
      <c r="ADT610" s="9"/>
      <c r="ADU610" s="9"/>
      <c r="ADV610" s="9"/>
      <c r="ADW610" s="9"/>
      <c r="ADX610" s="9"/>
      <c r="ADY610" s="9"/>
      <c r="ADZ610" s="9"/>
      <c r="AEA610" s="9"/>
      <c r="AEB610" s="9"/>
      <c r="AEC610" s="9"/>
      <c r="AED610" s="9"/>
      <c r="AEE610" s="9"/>
      <c r="AEF610" s="9"/>
      <c r="AEG610" s="9"/>
      <c r="AEH610" s="9"/>
      <c r="AEI610" s="9"/>
      <c r="AEJ610" s="9"/>
      <c r="AEK610" s="9"/>
      <c r="AEL610" s="9"/>
      <c r="AEM610" s="9"/>
      <c r="AEN610" s="9"/>
      <c r="AEO610" s="9"/>
      <c r="AEP610" s="9"/>
      <c r="AEQ610" s="9"/>
      <c r="AER610" s="9"/>
      <c r="AES610" s="9"/>
      <c r="AET610" s="9"/>
      <c r="AEU610" s="9"/>
      <c r="AEV610" s="9"/>
      <c r="AEW610" s="9"/>
      <c r="AEX610" s="9"/>
      <c r="AEY610" s="9"/>
      <c r="AEZ610" s="9"/>
      <c r="AFA610" s="9"/>
      <c r="AFB610" s="9"/>
      <c r="AFC610" s="9"/>
      <c r="AFD610" s="9"/>
      <c r="AFE610" s="9"/>
      <c r="AFF610" s="9"/>
      <c r="AFG610" s="9"/>
      <c r="AFH610" s="9"/>
      <c r="AFI610" s="9"/>
      <c r="AFJ610" s="9"/>
      <c r="AFK610" s="9"/>
      <c r="AFL610" s="9"/>
      <c r="AFM610" s="9"/>
      <c r="AFN610" s="9"/>
      <c r="AFO610" s="9"/>
      <c r="AFP610" s="9"/>
      <c r="AFQ610" s="9"/>
      <c r="AFR610" s="9"/>
      <c r="AFS610" s="9"/>
      <c r="AFT610" s="9"/>
      <c r="AFU610" s="9"/>
      <c r="AFV610" s="9"/>
      <c r="AFW610" s="9"/>
      <c r="AFX610" s="9"/>
      <c r="AFY610" s="9"/>
      <c r="AFZ610" s="9"/>
      <c r="AGA610" s="9"/>
      <c r="AGB610" s="9"/>
      <c r="AGC610" s="9"/>
      <c r="AGD610" s="9"/>
      <c r="AGE610" s="9"/>
      <c r="AGF610" s="9"/>
      <c r="AGG610" s="9"/>
      <c r="AGH610" s="9"/>
      <c r="AGI610" s="9"/>
      <c r="AGJ610" s="9"/>
      <c r="AGK610" s="9"/>
      <c r="AGL610" s="9"/>
      <c r="AGM610" s="9"/>
      <c r="AGN610" s="9"/>
      <c r="AGO610" s="9"/>
      <c r="AGP610" s="9"/>
      <c r="AGQ610" s="9"/>
      <c r="AGR610" s="9"/>
      <c r="AGS610" s="9"/>
      <c r="AGT610" s="9"/>
      <c r="AGU610" s="9"/>
      <c r="AGV610" s="9"/>
      <c r="AGW610" s="9"/>
      <c r="AGX610" s="9"/>
      <c r="AGY610" s="9"/>
      <c r="AGZ610" s="9"/>
      <c r="AHA610" s="9"/>
      <c r="AHB610" s="9"/>
      <c r="AHC610" s="9"/>
      <c r="AHD610" s="9"/>
      <c r="AHE610" s="9"/>
      <c r="AHF610" s="9"/>
      <c r="AHG610" s="9"/>
      <c r="AHH610" s="9"/>
      <c r="AHI610" s="9"/>
      <c r="AHJ610" s="9"/>
      <c r="AHK610" s="9"/>
      <c r="AHL610" s="9"/>
      <c r="AHM610" s="9"/>
      <c r="AHN610" s="9"/>
      <c r="AHO610" s="9"/>
      <c r="AHP610" s="9"/>
      <c r="AHQ610" s="9"/>
      <c r="AHR610" s="9"/>
      <c r="AHS610" s="9"/>
      <c r="AHT610" s="9"/>
      <c r="AHU610" s="9"/>
      <c r="AHV610" s="9"/>
      <c r="AHW610" s="9"/>
      <c r="AHX610" s="9"/>
      <c r="AHY610" s="9"/>
      <c r="AHZ610" s="9"/>
      <c r="AIA610" s="9"/>
      <c r="AIB610" s="9"/>
      <c r="AIC610" s="9"/>
      <c r="AID610" s="9"/>
      <c r="AIE610" s="9"/>
      <c r="AIF610" s="9"/>
      <c r="AIG610" s="9"/>
      <c r="AIH610" s="9"/>
      <c r="AII610" s="9"/>
      <c r="AIJ610" s="9"/>
      <c r="AIK610" s="9"/>
      <c r="AIL610" s="9"/>
      <c r="AIM610" s="9"/>
      <c r="AIN610" s="9"/>
      <c r="AIO610" s="9"/>
      <c r="AIP610" s="9"/>
      <c r="AIQ610" s="9"/>
      <c r="AIR610" s="9"/>
      <c r="AIS610" s="9"/>
      <c r="AIT610" s="9"/>
      <c r="AIU610" s="9"/>
      <c r="AIV610" s="9"/>
      <c r="AIW610" s="9"/>
      <c r="AIX610" s="9"/>
      <c r="AIY610" s="9"/>
      <c r="AIZ610" s="9"/>
      <c r="AJA610" s="9"/>
      <c r="AJB610" s="9"/>
      <c r="AJC610" s="9"/>
      <c r="AJD610" s="9"/>
      <c r="AJE610" s="9"/>
      <c r="AJF610" s="9"/>
      <c r="AJG610" s="9"/>
      <c r="AJH610" s="9"/>
      <c r="AJI610" s="9"/>
      <c r="AJJ610" s="9"/>
      <c r="AJK610" s="9"/>
      <c r="AJL610" s="9"/>
      <c r="AJM610" s="9"/>
      <c r="AJN610" s="9"/>
      <c r="AJO610" s="9"/>
      <c r="AJP610" s="9"/>
      <c r="AJQ610" s="9"/>
      <c r="AJR610" s="9"/>
      <c r="AJS610" s="9"/>
      <c r="AJT610" s="9"/>
      <c r="AJU610" s="9"/>
      <c r="AJV610" s="9"/>
      <c r="AJW610" s="9"/>
      <c r="AJX610" s="9"/>
      <c r="AJY610" s="9"/>
      <c r="AJZ610" s="9"/>
      <c r="AKA610" s="9"/>
      <c r="AKB610" s="9"/>
      <c r="AKC610" s="9"/>
      <c r="AKD610" s="9"/>
      <c r="AKE610" s="9"/>
      <c r="AKF610" s="9"/>
      <c r="AKG610" s="9"/>
      <c r="AKH610" s="9"/>
      <c r="AKI610" s="9"/>
      <c r="AKJ610" s="9"/>
      <c r="AKK610" s="9"/>
      <c r="AKL610" s="9"/>
      <c r="AKM610" s="9"/>
      <c r="AKN610" s="9"/>
      <c r="AKO610" s="9"/>
      <c r="AKP610" s="9"/>
      <c r="AKQ610" s="9"/>
      <c r="AKR610" s="9"/>
      <c r="AKS610" s="9"/>
      <c r="AKT610" s="9"/>
      <c r="AKU610" s="9"/>
      <c r="AKV610" s="9"/>
      <c r="AKW610" s="9"/>
      <c r="AKX610" s="9"/>
      <c r="AKY610" s="9"/>
      <c r="AKZ610" s="9"/>
      <c r="ALA610" s="9"/>
      <c r="ALB610" s="9"/>
      <c r="ALC610" s="9"/>
      <c r="ALD610" s="9"/>
      <c r="ALE610" s="9"/>
      <c r="ALF610" s="9"/>
      <c r="ALG610" s="9"/>
      <c r="ALH610" s="9"/>
      <c r="ALI610" s="9"/>
      <c r="ALJ610" s="9"/>
      <c r="ALK610" s="9"/>
      <c r="ALL610" s="9"/>
      <c r="ALM610" s="9"/>
      <c r="ALN610" s="9"/>
      <c r="ALO610" s="9"/>
      <c r="ALP610" s="9"/>
      <c r="ALQ610" s="9"/>
      <c r="ALR610" s="9"/>
      <c r="ALS610" s="9"/>
      <c r="ALT610" s="9"/>
      <c r="ALU610" s="9"/>
      <c r="ALV610" s="9"/>
      <c r="ALW610" s="9"/>
      <c r="ALX610" s="9"/>
      <c r="ALY610" s="9"/>
      <c r="ALZ610" s="9"/>
      <c r="AMA610" s="9"/>
      <c r="AMB610" s="9"/>
      <c r="AMC610" s="9"/>
      <c r="AMD610" s="9"/>
      <c r="AME610" s="9"/>
      <c r="AMF610" s="9"/>
      <c r="AMG610" s="9"/>
      <c r="AMH610" s="9"/>
      <c r="AMI610" s="9"/>
      <c r="AMJ610" s="9"/>
      <c r="AMK610" s="9"/>
    </row>
    <row r="611" spans="1:1025" s="8" customFormat="1" ht="24.75" hidden="1">
      <c r="A611" s="113"/>
      <c r="B611" s="51"/>
      <c r="C611" s="51"/>
      <c r="D611" s="51"/>
      <c r="E611" s="52"/>
      <c r="F611" s="25"/>
      <c r="G611" s="26"/>
      <c r="H611" s="53"/>
      <c r="I611" s="54"/>
      <c r="J611" s="55"/>
      <c r="K611" s="55"/>
      <c r="L611" s="7"/>
      <c r="M611" s="56"/>
      <c r="N611" s="57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E611" s="9"/>
      <c r="FF611" s="9"/>
      <c r="FG611" s="9"/>
      <c r="FH611" s="9"/>
      <c r="FI611" s="9"/>
      <c r="FJ611" s="9"/>
      <c r="FK611" s="9"/>
      <c r="FL611" s="9"/>
      <c r="FM611" s="9"/>
      <c r="FN611" s="9"/>
      <c r="FO611" s="9"/>
      <c r="FP611" s="9"/>
      <c r="FQ611" s="9"/>
      <c r="FR611" s="9"/>
      <c r="FS611" s="9"/>
      <c r="FT611" s="9"/>
      <c r="FU611" s="9"/>
      <c r="FV611" s="9"/>
      <c r="FW611" s="9"/>
      <c r="FX611" s="9"/>
      <c r="FY611" s="9"/>
      <c r="FZ611" s="9"/>
      <c r="GA611" s="9"/>
      <c r="GB611" s="9"/>
      <c r="GC611" s="9"/>
      <c r="GD611" s="9"/>
      <c r="GE611" s="9"/>
      <c r="GF611" s="9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  <c r="HE611" s="9"/>
      <c r="HF611" s="9"/>
      <c r="HG611" s="9"/>
      <c r="HH611" s="9"/>
      <c r="HI611" s="9"/>
      <c r="HJ611" s="9"/>
      <c r="HK611" s="9"/>
      <c r="HL611" s="9"/>
      <c r="HM611" s="9"/>
      <c r="HN611" s="9"/>
      <c r="HO611" s="9"/>
      <c r="HP611" s="9"/>
      <c r="HQ611" s="9"/>
      <c r="HR611" s="9"/>
      <c r="HS611" s="9"/>
      <c r="HT611" s="9"/>
      <c r="HU611" s="9"/>
      <c r="HV611" s="9"/>
      <c r="HW611" s="9"/>
      <c r="HX611" s="9"/>
      <c r="HY611" s="9"/>
      <c r="HZ611" s="9"/>
      <c r="IA611" s="9"/>
      <c r="IB611" s="9"/>
      <c r="IC611" s="9"/>
      <c r="ID611" s="9"/>
      <c r="IE611" s="9"/>
      <c r="IF611" s="9"/>
      <c r="IG611" s="9"/>
      <c r="IH611" s="9"/>
      <c r="II611" s="9"/>
      <c r="IJ611" s="9"/>
      <c r="IK611" s="9"/>
      <c r="IL611" s="9"/>
      <c r="IM611" s="9"/>
      <c r="IN611" s="9"/>
      <c r="IO611" s="9"/>
      <c r="IP611" s="9"/>
      <c r="IQ611" s="9"/>
      <c r="IR611" s="9"/>
      <c r="IS611" s="9"/>
      <c r="IT611" s="9"/>
      <c r="IU611" s="9"/>
      <c r="IV611" s="9"/>
      <c r="IW611" s="9"/>
      <c r="IX611" s="9"/>
      <c r="IY611" s="9"/>
      <c r="IZ611" s="9"/>
      <c r="JA611" s="9"/>
      <c r="JB611" s="9"/>
      <c r="JC611" s="9"/>
      <c r="JD611" s="9"/>
      <c r="JE611" s="9"/>
      <c r="JF611" s="9"/>
      <c r="JG611" s="9"/>
      <c r="JH611" s="9"/>
      <c r="JI611" s="9"/>
      <c r="JJ611" s="9"/>
      <c r="JK611" s="9"/>
      <c r="JL611" s="9"/>
      <c r="JM611" s="9"/>
      <c r="JN611" s="9"/>
      <c r="JO611" s="9"/>
      <c r="JP611" s="9"/>
      <c r="JQ611" s="9"/>
      <c r="JR611" s="9"/>
      <c r="JS611" s="9"/>
      <c r="JT611" s="9"/>
      <c r="JU611" s="9"/>
      <c r="JV611" s="9"/>
      <c r="JW611" s="9"/>
      <c r="JX611" s="9"/>
      <c r="JY611" s="9"/>
      <c r="JZ611" s="9"/>
      <c r="KA611" s="9"/>
      <c r="KB611" s="9"/>
      <c r="KC611" s="9"/>
      <c r="KD611" s="9"/>
      <c r="KE611" s="9"/>
      <c r="KF611" s="9"/>
      <c r="KG611" s="9"/>
      <c r="KH611" s="9"/>
      <c r="KI611" s="9"/>
      <c r="KJ611" s="9"/>
      <c r="KK611" s="9"/>
      <c r="KL611" s="9"/>
      <c r="KM611" s="9"/>
      <c r="KN611" s="9"/>
      <c r="KO611" s="9"/>
      <c r="KP611" s="9"/>
      <c r="KQ611" s="9"/>
      <c r="KR611" s="9"/>
      <c r="KS611" s="9"/>
      <c r="KT611" s="9"/>
      <c r="KU611" s="9"/>
      <c r="KV611" s="9"/>
      <c r="KW611" s="9"/>
      <c r="KX611" s="9"/>
      <c r="KY611" s="9"/>
      <c r="KZ611" s="9"/>
      <c r="LA611" s="9"/>
      <c r="LB611" s="9"/>
      <c r="LC611" s="9"/>
      <c r="LD611" s="9"/>
      <c r="LE611" s="9"/>
      <c r="LF611" s="9"/>
      <c r="LG611" s="9"/>
      <c r="LH611" s="9"/>
      <c r="LI611" s="9"/>
      <c r="LJ611" s="9"/>
      <c r="LK611" s="9"/>
      <c r="LL611" s="9"/>
      <c r="LM611" s="9"/>
      <c r="LN611" s="9"/>
      <c r="LO611" s="9"/>
      <c r="LP611" s="9"/>
      <c r="LQ611" s="9"/>
      <c r="LR611" s="9"/>
      <c r="LS611" s="9"/>
      <c r="LT611" s="9"/>
      <c r="LU611" s="9"/>
      <c r="LV611" s="9"/>
      <c r="LW611" s="9"/>
      <c r="LX611" s="9"/>
      <c r="LY611" s="9"/>
      <c r="LZ611" s="9"/>
      <c r="MA611" s="9"/>
      <c r="MB611" s="9"/>
      <c r="MC611" s="9"/>
      <c r="MD611" s="9"/>
      <c r="ME611" s="9"/>
      <c r="MF611" s="9"/>
      <c r="MG611" s="9"/>
      <c r="MH611" s="9"/>
      <c r="MI611" s="9"/>
      <c r="MJ611" s="9"/>
      <c r="MK611" s="9"/>
      <c r="ML611" s="9"/>
      <c r="MM611" s="9"/>
      <c r="MN611" s="9"/>
      <c r="MO611" s="9"/>
      <c r="MP611" s="9"/>
      <c r="MQ611" s="9"/>
      <c r="MR611" s="9"/>
      <c r="MS611" s="9"/>
      <c r="MT611" s="9"/>
      <c r="MU611" s="9"/>
      <c r="MV611" s="9"/>
      <c r="MW611" s="9"/>
      <c r="MX611" s="9"/>
      <c r="MY611" s="9"/>
      <c r="MZ611" s="9"/>
      <c r="NA611" s="9"/>
      <c r="NB611" s="9"/>
      <c r="NC611" s="9"/>
      <c r="ND611" s="9"/>
      <c r="NE611" s="9"/>
      <c r="NF611" s="9"/>
      <c r="NG611" s="9"/>
      <c r="NH611" s="9"/>
      <c r="NI611" s="9"/>
      <c r="NJ611" s="9"/>
      <c r="NK611" s="9"/>
      <c r="NL611" s="9"/>
      <c r="NM611" s="9"/>
      <c r="NN611" s="9"/>
      <c r="NO611" s="9"/>
      <c r="NP611" s="9"/>
      <c r="NQ611" s="9"/>
      <c r="NR611" s="9"/>
      <c r="NS611" s="9"/>
      <c r="NT611" s="9"/>
      <c r="NU611" s="9"/>
      <c r="NV611" s="9"/>
      <c r="NW611" s="9"/>
      <c r="NX611" s="9"/>
      <c r="NY611" s="9"/>
      <c r="NZ611" s="9"/>
      <c r="OA611" s="9"/>
      <c r="OB611" s="9"/>
      <c r="OC611" s="9"/>
      <c r="OD611" s="9"/>
      <c r="OE611" s="9"/>
      <c r="OF611" s="9"/>
      <c r="OG611" s="9"/>
      <c r="OH611" s="9"/>
      <c r="OI611" s="9"/>
      <c r="OJ611" s="9"/>
      <c r="OK611" s="9"/>
      <c r="OL611" s="9"/>
      <c r="OM611" s="9"/>
      <c r="ON611" s="9"/>
      <c r="OO611" s="9"/>
      <c r="OP611" s="9"/>
      <c r="OQ611" s="9"/>
      <c r="OR611" s="9"/>
      <c r="OS611" s="9"/>
      <c r="OT611" s="9"/>
      <c r="OU611" s="9"/>
      <c r="OV611" s="9"/>
      <c r="OW611" s="9"/>
      <c r="OX611" s="9"/>
      <c r="OY611" s="9"/>
      <c r="OZ611" s="9"/>
      <c r="PA611" s="9"/>
      <c r="PB611" s="9"/>
      <c r="PC611" s="9"/>
      <c r="PD611" s="9"/>
      <c r="PE611" s="9"/>
      <c r="PF611" s="9"/>
      <c r="PG611" s="9"/>
      <c r="PH611" s="9"/>
      <c r="PI611" s="9"/>
      <c r="PJ611" s="9"/>
      <c r="PK611" s="9"/>
      <c r="PL611" s="9"/>
      <c r="PM611" s="9"/>
      <c r="PN611" s="9"/>
      <c r="PO611" s="9"/>
      <c r="PP611" s="9"/>
      <c r="PQ611" s="9"/>
      <c r="PR611" s="9"/>
      <c r="PS611" s="9"/>
      <c r="PT611" s="9"/>
      <c r="PU611" s="9"/>
      <c r="PV611" s="9"/>
      <c r="PW611" s="9"/>
      <c r="PX611" s="9"/>
      <c r="PY611" s="9"/>
      <c r="PZ611" s="9"/>
      <c r="QA611" s="9"/>
      <c r="QB611" s="9"/>
      <c r="QC611" s="9"/>
      <c r="QD611" s="9"/>
      <c r="QE611" s="9"/>
      <c r="QF611" s="9"/>
      <c r="QG611" s="9"/>
      <c r="QH611" s="9"/>
      <c r="QI611" s="9"/>
      <c r="QJ611" s="9"/>
      <c r="QK611" s="9"/>
      <c r="QL611" s="9"/>
      <c r="QM611" s="9"/>
      <c r="QN611" s="9"/>
      <c r="QO611" s="9"/>
      <c r="QP611" s="9"/>
      <c r="QQ611" s="9"/>
      <c r="QR611" s="9"/>
      <c r="QS611" s="9"/>
      <c r="QT611" s="9"/>
      <c r="QU611" s="9"/>
      <c r="QV611" s="9"/>
      <c r="QW611" s="9"/>
      <c r="QX611" s="9"/>
      <c r="QY611" s="9"/>
      <c r="QZ611" s="9"/>
      <c r="RA611" s="9"/>
      <c r="RB611" s="9"/>
      <c r="RC611" s="9"/>
      <c r="RD611" s="9"/>
      <c r="RE611" s="9"/>
      <c r="RF611" s="9"/>
      <c r="RG611" s="9"/>
      <c r="RH611" s="9"/>
      <c r="RI611" s="9"/>
      <c r="RJ611" s="9"/>
      <c r="RK611" s="9"/>
      <c r="RL611" s="9"/>
      <c r="RM611" s="9"/>
      <c r="RN611" s="9"/>
      <c r="RO611" s="9"/>
      <c r="RP611" s="9"/>
      <c r="RQ611" s="9"/>
      <c r="RR611" s="9"/>
      <c r="RS611" s="9"/>
      <c r="RT611" s="9"/>
      <c r="RU611" s="9"/>
      <c r="RV611" s="9"/>
      <c r="RW611" s="9"/>
      <c r="RX611" s="9"/>
      <c r="RY611" s="9"/>
      <c r="RZ611" s="9"/>
      <c r="SA611" s="9"/>
      <c r="SB611" s="9"/>
      <c r="SC611" s="9"/>
      <c r="SD611" s="9"/>
      <c r="SE611" s="9"/>
      <c r="SF611" s="9"/>
      <c r="SG611" s="9"/>
      <c r="SH611" s="9"/>
      <c r="SI611" s="9"/>
      <c r="SJ611" s="9"/>
      <c r="SK611" s="9"/>
      <c r="SL611" s="9"/>
      <c r="SM611" s="9"/>
      <c r="SN611" s="9"/>
      <c r="SO611" s="9"/>
      <c r="SP611" s="9"/>
      <c r="SQ611" s="9"/>
      <c r="SR611" s="9"/>
      <c r="SS611" s="9"/>
      <c r="ST611" s="9"/>
      <c r="SU611" s="9"/>
      <c r="SV611" s="9"/>
      <c r="SW611" s="9"/>
      <c r="SX611" s="9"/>
      <c r="SY611" s="9"/>
      <c r="SZ611" s="9"/>
      <c r="TA611" s="9"/>
      <c r="TB611" s="9"/>
      <c r="TC611" s="9"/>
      <c r="TD611" s="9"/>
      <c r="TE611" s="9"/>
      <c r="TF611" s="9"/>
      <c r="TG611" s="9"/>
      <c r="TH611" s="9"/>
      <c r="TI611" s="9"/>
      <c r="TJ611" s="9"/>
      <c r="TK611" s="9"/>
      <c r="TL611" s="9"/>
      <c r="TM611" s="9"/>
      <c r="TN611" s="9"/>
      <c r="TO611" s="9"/>
      <c r="TP611" s="9"/>
      <c r="TQ611" s="9"/>
      <c r="TR611" s="9"/>
      <c r="TS611" s="9"/>
      <c r="TT611" s="9"/>
      <c r="TU611" s="9"/>
      <c r="TV611" s="9"/>
      <c r="TW611" s="9"/>
      <c r="TX611" s="9"/>
      <c r="TY611" s="9"/>
      <c r="TZ611" s="9"/>
      <c r="UA611" s="9"/>
      <c r="UB611" s="9"/>
      <c r="UC611" s="9"/>
      <c r="UD611" s="9"/>
      <c r="UE611" s="9"/>
      <c r="UF611" s="9"/>
      <c r="UG611" s="9"/>
      <c r="UH611" s="9"/>
      <c r="UI611" s="9"/>
      <c r="UJ611" s="9"/>
      <c r="UK611" s="9"/>
      <c r="UL611" s="9"/>
      <c r="UM611" s="9"/>
      <c r="UN611" s="9"/>
      <c r="UO611" s="9"/>
      <c r="UP611" s="9"/>
      <c r="UQ611" s="9"/>
      <c r="UR611" s="9"/>
      <c r="US611" s="9"/>
      <c r="UT611" s="9"/>
      <c r="UU611" s="9"/>
      <c r="UV611" s="9"/>
      <c r="UW611" s="9"/>
      <c r="UX611" s="9"/>
      <c r="UY611" s="9"/>
      <c r="UZ611" s="9"/>
      <c r="VA611" s="9"/>
      <c r="VB611" s="9"/>
      <c r="VC611" s="9"/>
      <c r="VD611" s="9"/>
      <c r="VE611" s="9"/>
      <c r="VF611" s="9"/>
      <c r="VG611" s="9"/>
      <c r="VH611" s="9"/>
      <c r="VI611" s="9"/>
      <c r="VJ611" s="9"/>
      <c r="VK611" s="9"/>
      <c r="VL611" s="9"/>
      <c r="VM611" s="9"/>
      <c r="VN611" s="9"/>
      <c r="VO611" s="9"/>
      <c r="VP611" s="9"/>
      <c r="VQ611" s="9"/>
      <c r="VR611" s="9"/>
      <c r="VS611" s="9"/>
      <c r="VT611" s="9"/>
      <c r="VU611" s="9"/>
      <c r="VV611" s="9"/>
      <c r="VW611" s="9"/>
      <c r="VX611" s="9"/>
      <c r="VY611" s="9"/>
      <c r="VZ611" s="9"/>
      <c r="WA611" s="9"/>
      <c r="WB611" s="9"/>
      <c r="WC611" s="9"/>
      <c r="WD611" s="9"/>
      <c r="WE611" s="9"/>
      <c r="WF611" s="9"/>
      <c r="WG611" s="9"/>
      <c r="WH611" s="9"/>
      <c r="WI611" s="9"/>
      <c r="WJ611" s="9"/>
      <c r="WK611" s="9"/>
      <c r="WL611" s="9"/>
      <c r="WM611" s="9"/>
      <c r="WN611" s="9"/>
      <c r="WO611" s="9"/>
      <c r="WP611" s="9"/>
      <c r="WQ611" s="9"/>
      <c r="WR611" s="9"/>
      <c r="WS611" s="9"/>
      <c r="WT611" s="9"/>
      <c r="WU611" s="9"/>
      <c r="WV611" s="9"/>
      <c r="WW611" s="9"/>
      <c r="WX611" s="9"/>
      <c r="WY611" s="9"/>
      <c r="WZ611" s="9"/>
      <c r="XA611" s="9"/>
      <c r="XB611" s="9"/>
      <c r="XC611" s="9"/>
      <c r="XD611" s="9"/>
      <c r="XE611" s="9"/>
      <c r="XF611" s="9"/>
      <c r="XG611" s="9"/>
      <c r="XH611" s="9"/>
      <c r="XI611" s="9"/>
      <c r="XJ611" s="9"/>
      <c r="XK611" s="9"/>
      <c r="XL611" s="9"/>
      <c r="XM611" s="9"/>
      <c r="XN611" s="9"/>
      <c r="XO611" s="9"/>
      <c r="XP611" s="9"/>
      <c r="XQ611" s="9"/>
      <c r="XR611" s="9"/>
      <c r="XS611" s="9"/>
      <c r="XT611" s="9"/>
      <c r="XU611" s="9"/>
      <c r="XV611" s="9"/>
      <c r="XW611" s="9"/>
      <c r="XX611" s="9"/>
      <c r="XY611" s="9"/>
      <c r="XZ611" s="9"/>
      <c r="YA611" s="9"/>
      <c r="YB611" s="9"/>
      <c r="YC611" s="9"/>
      <c r="YD611" s="9"/>
      <c r="YE611" s="9"/>
      <c r="YF611" s="9"/>
      <c r="YG611" s="9"/>
      <c r="YH611" s="9"/>
      <c r="YI611" s="9"/>
      <c r="YJ611" s="9"/>
      <c r="YK611" s="9"/>
      <c r="YL611" s="9"/>
      <c r="YM611" s="9"/>
      <c r="YN611" s="9"/>
      <c r="YO611" s="9"/>
      <c r="YP611" s="9"/>
      <c r="YQ611" s="9"/>
      <c r="YR611" s="9"/>
      <c r="YS611" s="9"/>
      <c r="YT611" s="9"/>
      <c r="YU611" s="9"/>
      <c r="YV611" s="9"/>
      <c r="YW611" s="9"/>
      <c r="YX611" s="9"/>
      <c r="YY611" s="9"/>
      <c r="YZ611" s="9"/>
      <c r="ZA611" s="9"/>
      <c r="ZB611" s="9"/>
      <c r="ZC611" s="9"/>
      <c r="ZD611" s="9"/>
      <c r="ZE611" s="9"/>
      <c r="ZF611" s="9"/>
      <c r="ZG611" s="9"/>
      <c r="ZH611" s="9"/>
      <c r="ZI611" s="9"/>
      <c r="ZJ611" s="9"/>
      <c r="ZK611" s="9"/>
      <c r="ZL611" s="9"/>
      <c r="ZM611" s="9"/>
      <c r="ZN611" s="9"/>
      <c r="ZO611" s="9"/>
      <c r="ZP611" s="9"/>
      <c r="ZQ611" s="9"/>
      <c r="ZR611" s="9"/>
      <c r="ZS611" s="9"/>
      <c r="ZT611" s="9"/>
      <c r="ZU611" s="9"/>
      <c r="ZV611" s="9"/>
      <c r="ZW611" s="9"/>
      <c r="ZX611" s="9"/>
      <c r="ZY611" s="9"/>
      <c r="ZZ611" s="9"/>
      <c r="AAA611" s="9"/>
      <c r="AAB611" s="9"/>
      <c r="AAC611" s="9"/>
      <c r="AAD611" s="9"/>
      <c r="AAE611" s="9"/>
      <c r="AAF611" s="9"/>
      <c r="AAG611" s="9"/>
      <c r="AAH611" s="9"/>
      <c r="AAI611" s="9"/>
      <c r="AAJ611" s="9"/>
      <c r="AAK611" s="9"/>
      <c r="AAL611" s="9"/>
      <c r="AAM611" s="9"/>
      <c r="AAN611" s="9"/>
      <c r="AAO611" s="9"/>
      <c r="AAP611" s="9"/>
      <c r="AAQ611" s="9"/>
      <c r="AAR611" s="9"/>
      <c r="AAS611" s="9"/>
      <c r="AAT611" s="9"/>
      <c r="AAU611" s="9"/>
      <c r="AAV611" s="9"/>
      <c r="AAW611" s="9"/>
      <c r="AAX611" s="9"/>
      <c r="AAY611" s="9"/>
      <c r="AAZ611" s="9"/>
      <c r="ABA611" s="9"/>
      <c r="ABB611" s="9"/>
      <c r="ABC611" s="9"/>
      <c r="ABD611" s="9"/>
      <c r="ABE611" s="9"/>
      <c r="ABF611" s="9"/>
      <c r="ABG611" s="9"/>
      <c r="ABH611" s="9"/>
      <c r="ABI611" s="9"/>
      <c r="ABJ611" s="9"/>
      <c r="ABK611" s="9"/>
      <c r="ABL611" s="9"/>
      <c r="ABM611" s="9"/>
      <c r="ABN611" s="9"/>
      <c r="ABO611" s="9"/>
      <c r="ABP611" s="9"/>
      <c r="ABQ611" s="9"/>
      <c r="ABR611" s="9"/>
      <c r="ABS611" s="9"/>
      <c r="ABT611" s="9"/>
      <c r="ABU611" s="9"/>
      <c r="ABV611" s="9"/>
      <c r="ABW611" s="9"/>
      <c r="ABX611" s="9"/>
      <c r="ABY611" s="9"/>
      <c r="ABZ611" s="9"/>
      <c r="ACA611" s="9"/>
      <c r="ACB611" s="9"/>
      <c r="ACC611" s="9"/>
      <c r="ACD611" s="9"/>
      <c r="ACE611" s="9"/>
      <c r="ACF611" s="9"/>
      <c r="ACG611" s="9"/>
      <c r="ACH611" s="9"/>
      <c r="ACI611" s="9"/>
      <c r="ACJ611" s="9"/>
      <c r="ACK611" s="9"/>
      <c r="ACL611" s="9"/>
      <c r="ACM611" s="9"/>
      <c r="ACN611" s="9"/>
      <c r="ACO611" s="9"/>
      <c r="ACP611" s="9"/>
      <c r="ACQ611" s="9"/>
      <c r="ACR611" s="9"/>
      <c r="ACS611" s="9"/>
      <c r="ACT611" s="9"/>
      <c r="ACU611" s="9"/>
      <c r="ACV611" s="9"/>
      <c r="ACW611" s="9"/>
      <c r="ACX611" s="9"/>
      <c r="ACY611" s="9"/>
      <c r="ACZ611" s="9"/>
      <c r="ADA611" s="9"/>
      <c r="ADB611" s="9"/>
      <c r="ADC611" s="9"/>
      <c r="ADD611" s="9"/>
      <c r="ADE611" s="9"/>
      <c r="ADF611" s="9"/>
      <c r="ADG611" s="9"/>
      <c r="ADH611" s="9"/>
      <c r="ADI611" s="9"/>
      <c r="ADJ611" s="9"/>
      <c r="ADK611" s="9"/>
      <c r="ADL611" s="9"/>
      <c r="ADM611" s="9"/>
      <c r="ADN611" s="9"/>
      <c r="ADO611" s="9"/>
      <c r="ADP611" s="9"/>
      <c r="ADQ611" s="9"/>
      <c r="ADR611" s="9"/>
      <c r="ADS611" s="9"/>
      <c r="ADT611" s="9"/>
      <c r="ADU611" s="9"/>
      <c r="ADV611" s="9"/>
      <c r="ADW611" s="9"/>
      <c r="ADX611" s="9"/>
      <c r="ADY611" s="9"/>
      <c r="ADZ611" s="9"/>
      <c r="AEA611" s="9"/>
      <c r="AEB611" s="9"/>
      <c r="AEC611" s="9"/>
      <c r="AED611" s="9"/>
      <c r="AEE611" s="9"/>
      <c r="AEF611" s="9"/>
      <c r="AEG611" s="9"/>
      <c r="AEH611" s="9"/>
      <c r="AEI611" s="9"/>
      <c r="AEJ611" s="9"/>
      <c r="AEK611" s="9"/>
      <c r="AEL611" s="9"/>
      <c r="AEM611" s="9"/>
      <c r="AEN611" s="9"/>
      <c r="AEO611" s="9"/>
      <c r="AEP611" s="9"/>
      <c r="AEQ611" s="9"/>
      <c r="AER611" s="9"/>
      <c r="AES611" s="9"/>
      <c r="AET611" s="9"/>
      <c r="AEU611" s="9"/>
      <c r="AEV611" s="9"/>
      <c r="AEW611" s="9"/>
      <c r="AEX611" s="9"/>
      <c r="AEY611" s="9"/>
      <c r="AEZ611" s="9"/>
      <c r="AFA611" s="9"/>
      <c r="AFB611" s="9"/>
      <c r="AFC611" s="9"/>
      <c r="AFD611" s="9"/>
      <c r="AFE611" s="9"/>
      <c r="AFF611" s="9"/>
      <c r="AFG611" s="9"/>
      <c r="AFH611" s="9"/>
      <c r="AFI611" s="9"/>
      <c r="AFJ611" s="9"/>
      <c r="AFK611" s="9"/>
      <c r="AFL611" s="9"/>
      <c r="AFM611" s="9"/>
      <c r="AFN611" s="9"/>
      <c r="AFO611" s="9"/>
      <c r="AFP611" s="9"/>
      <c r="AFQ611" s="9"/>
      <c r="AFR611" s="9"/>
      <c r="AFS611" s="9"/>
      <c r="AFT611" s="9"/>
      <c r="AFU611" s="9"/>
      <c r="AFV611" s="9"/>
      <c r="AFW611" s="9"/>
      <c r="AFX611" s="9"/>
      <c r="AFY611" s="9"/>
      <c r="AFZ611" s="9"/>
      <c r="AGA611" s="9"/>
      <c r="AGB611" s="9"/>
      <c r="AGC611" s="9"/>
      <c r="AGD611" s="9"/>
      <c r="AGE611" s="9"/>
      <c r="AGF611" s="9"/>
      <c r="AGG611" s="9"/>
      <c r="AGH611" s="9"/>
      <c r="AGI611" s="9"/>
      <c r="AGJ611" s="9"/>
      <c r="AGK611" s="9"/>
      <c r="AGL611" s="9"/>
      <c r="AGM611" s="9"/>
      <c r="AGN611" s="9"/>
      <c r="AGO611" s="9"/>
      <c r="AGP611" s="9"/>
      <c r="AGQ611" s="9"/>
      <c r="AGR611" s="9"/>
      <c r="AGS611" s="9"/>
      <c r="AGT611" s="9"/>
      <c r="AGU611" s="9"/>
      <c r="AGV611" s="9"/>
      <c r="AGW611" s="9"/>
      <c r="AGX611" s="9"/>
      <c r="AGY611" s="9"/>
      <c r="AGZ611" s="9"/>
      <c r="AHA611" s="9"/>
      <c r="AHB611" s="9"/>
      <c r="AHC611" s="9"/>
      <c r="AHD611" s="9"/>
      <c r="AHE611" s="9"/>
      <c r="AHF611" s="9"/>
      <c r="AHG611" s="9"/>
      <c r="AHH611" s="9"/>
      <c r="AHI611" s="9"/>
      <c r="AHJ611" s="9"/>
      <c r="AHK611" s="9"/>
      <c r="AHL611" s="9"/>
      <c r="AHM611" s="9"/>
      <c r="AHN611" s="9"/>
      <c r="AHO611" s="9"/>
      <c r="AHP611" s="9"/>
      <c r="AHQ611" s="9"/>
      <c r="AHR611" s="9"/>
      <c r="AHS611" s="9"/>
      <c r="AHT611" s="9"/>
      <c r="AHU611" s="9"/>
      <c r="AHV611" s="9"/>
      <c r="AHW611" s="9"/>
      <c r="AHX611" s="9"/>
      <c r="AHY611" s="9"/>
      <c r="AHZ611" s="9"/>
      <c r="AIA611" s="9"/>
      <c r="AIB611" s="9"/>
      <c r="AIC611" s="9"/>
      <c r="AID611" s="9"/>
      <c r="AIE611" s="9"/>
      <c r="AIF611" s="9"/>
      <c r="AIG611" s="9"/>
      <c r="AIH611" s="9"/>
      <c r="AII611" s="9"/>
      <c r="AIJ611" s="9"/>
      <c r="AIK611" s="9"/>
      <c r="AIL611" s="9"/>
      <c r="AIM611" s="9"/>
      <c r="AIN611" s="9"/>
      <c r="AIO611" s="9"/>
      <c r="AIP611" s="9"/>
      <c r="AIQ611" s="9"/>
      <c r="AIR611" s="9"/>
      <c r="AIS611" s="9"/>
      <c r="AIT611" s="9"/>
      <c r="AIU611" s="9"/>
      <c r="AIV611" s="9"/>
      <c r="AIW611" s="9"/>
      <c r="AIX611" s="9"/>
      <c r="AIY611" s="9"/>
      <c r="AIZ611" s="9"/>
      <c r="AJA611" s="9"/>
      <c r="AJB611" s="9"/>
      <c r="AJC611" s="9"/>
      <c r="AJD611" s="9"/>
      <c r="AJE611" s="9"/>
      <c r="AJF611" s="9"/>
      <c r="AJG611" s="9"/>
      <c r="AJH611" s="9"/>
      <c r="AJI611" s="9"/>
      <c r="AJJ611" s="9"/>
      <c r="AJK611" s="9"/>
      <c r="AJL611" s="9"/>
      <c r="AJM611" s="9"/>
      <c r="AJN611" s="9"/>
      <c r="AJO611" s="9"/>
      <c r="AJP611" s="9"/>
      <c r="AJQ611" s="9"/>
      <c r="AJR611" s="9"/>
      <c r="AJS611" s="9"/>
      <c r="AJT611" s="9"/>
      <c r="AJU611" s="9"/>
      <c r="AJV611" s="9"/>
      <c r="AJW611" s="9"/>
      <c r="AJX611" s="9"/>
      <c r="AJY611" s="9"/>
      <c r="AJZ611" s="9"/>
      <c r="AKA611" s="9"/>
      <c r="AKB611" s="9"/>
      <c r="AKC611" s="9"/>
      <c r="AKD611" s="9"/>
      <c r="AKE611" s="9"/>
      <c r="AKF611" s="9"/>
      <c r="AKG611" s="9"/>
      <c r="AKH611" s="9"/>
      <c r="AKI611" s="9"/>
      <c r="AKJ611" s="9"/>
      <c r="AKK611" s="9"/>
      <c r="AKL611" s="9"/>
      <c r="AKM611" s="9"/>
      <c r="AKN611" s="9"/>
      <c r="AKO611" s="9"/>
      <c r="AKP611" s="9"/>
      <c r="AKQ611" s="9"/>
      <c r="AKR611" s="9"/>
      <c r="AKS611" s="9"/>
      <c r="AKT611" s="9"/>
      <c r="AKU611" s="9"/>
      <c r="AKV611" s="9"/>
      <c r="AKW611" s="9"/>
      <c r="AKX611" s="9"/>
      <c r="AKY611" s="9"/>
      <c r="AKZ611" s="9"/>
      <c r="ALA611" s="9"/>
      <c r="ALB611" s="9"/>
      <c r="ALC611" s="9"/>
      <c r="ALD611" s="9"/>
      <c r="ALE611" s="9"/>
      <c r="ALF611" s="9"/>
      <c r="ALG611" s="9"/>
      <c r="ALH611" s="9"/>
      <c r="ALI611" s="9"/>
      <c r="ALJ611" s="9"/>
      <c r="ALK611" s="9"/>
      <c r="ALL611" s="9"/>
      <c r="ALM611" s="9"/>
      <c r="ALN611" s="9"/>
      <c r="ALO611" s="9"/>
      <c r="ALP611" s="9"/>
      <c r="ALQ611" s="9"/>
      <c r="ALR611" s="9"/>
      <c r="ALS611" s="9"/>
      <c r="ALT611" s="9"/>
      <c r="ALU611" s="9"/>
      <c r="ALV611" s="9"/>
      <c r="ALW611" s="9"/>
      <c r="ALX611" s="9"/>
      <c r="ALY611" s="9"/>
      <c r="ALZ611" s="9"/>
      <c r="AMA611" s="9"/>
      <c r="AMB611" s="9"/>
      <c r="AMC611" s="9"/>
      <c r="AMD611" s="9"/>
      <c r="AME611" s="9"/>
      <c r="AMF611" s="9"/>
      <c r="AMG611" s="9"/>
      <c r="AMH611" s="9"/>
      <c r="AMI611" s="9"/>
      <c r="AMJ611" s="9"/>
      <c r="AMK611" s="9"/>
    </row>
    <row r="612" spans="1:1025" s="8" customFormat="1" ht="27.75" hidden="1" thickBot="1">
      <c r="A612" s="113"/>
      <c r="B612" s="58"/>
      <c r="C612" s="166"/>
      <c r="D612" s="166"/>
      <c r="E612" s="166"/>
      <c r="F612" s="267">
        <v>7723</v>
      </c>
      <c r="G612" s="268">
        <v>268</v>
      </c>
      <c r="H612" s="62" t="s">
        <v>15</v>
      </c>
      <c r="I612" s="63" t="s">
        <v>185</v>
      </c>
      <c r="J612" s="64" t="s">
        <v>346</v>
      </c>
      <c r="K612" s="64"/>
      <c r="L612" s="168">
        <v>1500</v>
      </c>
      <c r="M612" s="66">
        <v>100</v>
      </c>
      <c r="N612" s="57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9"/>
      <c r="FS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  <c r="HE612" s="9"/>
      <c r="HF612" s="9"/>
      <c r="HG612" s="9"/>
      <c r="HH612" s="9"/>
      <c r="HI612" s="9"/>
      <c r="HJ612" s="9"/>
      <c r="HK612" s="9"/>
      <c r="HL612" s="9"/>
      <c r="HM612" s="9"/>
      <c r="HN612" s="9"/>
      <c r="HO612" s="9"/>
      <c r="HP612" s="9"/>
      <c r="HQ612" s="9"/>
      <c r="HR612" s="9"/>
      <c r="HS612" s="9"/>
      <c r="HT612" s="9"/>
      <c r="HU612" s="9"/>
      <c r="HV612" s="9"/>
      <c r="HW612" s="9"/>
      <c r="HX612" s="9"/>
      <c r="HY612" s="9"/>
      <c r="HZ612" s="9"/>
      <c r="IA612" s="9"/>
      <c r="IB612" s="9"/>
      <c r="IC612" s="9"/>
      <c r="ID612" s="9"/>
      <c r="IE612" s="9"/>
      <c r="IF612" s="9"/>
      <c r="IG612" s="9"/>
      <c r="IH612" s="9"/>
      <c r="II612" s="9"/>
      <c r="IJ612" s="9"/>
      <c r="IK612" s="9"/>
      <c r="IL612" s="9"/>
      <c r="IM612" s="9"/>
      <c r="IN612" s="9"/>
      <c r="IO612" s="9"/>
      <c r="IP612" s="9"/>
      <c r="IQ612" s="9"/>
      <c r="IR612" s="9"/>
      <c r="IS612" s="9"/>
      <c r="IT612" s="9"/>
      <c r="IU612" s="9"/>
      <c r="IV612" s="9"/>
      <c r="IW612" s="9"/>
      <c r="IX612" s="9"/>
      <c r="IY612" s="9"/>
      <c r="IZ612" s="9"/>
      <c r="JA612" s="9"/>
      <c r="JB612" s="9"/>
      <c r="JC612" s="9"/>
      <c r="JD612" s="9"/>
      <c r="JE612" s="9"/>
      <c r="JF612" s="9"/>
      <c r="JG612" s="9"/>
      <c r="JH612" s="9"/>
      <c r="JI612" s="9"/>
      <c r="JJ612" s="9"/>
      <c r="JK612" s="9"/>
      <c r="JL612" s="9"/>
      <c r="JM612" s="9"/>
      <c r="JN612" s="9"/>
      <c r="JO612" s="9"/>
      <c r="JP612" s="9"/>
      <c r="JQ612" s="9"/>
      <c r="JR612" s="9"/>
      <c r="JS612" s="9"/>
      <c r="JT612" s="9"/>
      <c r="JU612" s="9"/>
      <c r="JV612" s="9"/>
      <c r="JW612" s="9"/>
      <c r="JX612" s="9"/>
      <c r="JY612" s="9"/>
      <c r="JZ612" s="9"/>
      <c r="KA612" s="9"/>
      <c r="KB612" s="9"/>
      <c r="KC612" s="9"/>
      <c r="KD612" s="9"/>
      <c r="KE612" s="9"/>
      <c r="KF612" s="9"/>
      <c r="KG612" s="9"/>
      <c r="KH612" s="9"/>
      <c r="KI612" s="9"/>
      <c r="KJ612" s="9"/>
      <c r="KK612" s="9"/>
      <c r="KL612" s="9"/>
      <c r="KM612" s="9"/>
      <c r="KN612" s="9"/>
      <c r="KO612" s="9"/>
      <c r="KP612" s="9"/>
      <c r="KQ612" s="9"/>
      <c r="KR612" s="9"/>
      <c r="KS612" s="9"/>
      <c r="KT612" s="9"/>
      <c r="KU612" s="9"/>
      <c r="KV612" s="9"/>
      <c r="KW612" s="9"/>
      <c r="KX612" s="9"/>
      <c r="KY612" s="9"/>
      <c r="KZ612" s="9"/>
      <c r="LA612" s="9"/>
      <c r="LB612" s="9"/>
      <c r="LC612" s="9"/>
      <c r="LD612" s="9"/>
      <c r="LE612" s="9"/>
      <c r="LF612" s="9"/>
      <c r="LG612" s="9"/>
      <c r="LH612" s="9"/>
      <c r="LI612" s="9"/>
      <c r="LJ612" s="9"/>
      <c r="LK612" s="9"/>
      <c r="LL612" s="9"/>
      <c r="LM612" s="9"/>
      <c r="LN612" s="9"/>
      <c r="LO612" s="9"/>
      <c r="LP612" s="9"/>
      <c r="LQ612" s="9"/>
      <c r="LR612" s="9"/>
      <c r="LS612" s="9"/>
      <c r="LT612" s="9"/>
      <c r="LU612" s="9"/>
      <c r="LV612" s="9"/>
      <c r="LW612" s="9"/>
      <c r="LX612" s="9"/>
      <c r="LY612" s="9"/>
      <c r="LZ612" s="9"/>
      <c r="MA612" s="9"/>
      <c r="MB612" s="9"/>
      <c r="MC612" s="9"/>
      <c r="MD612" s="9"/>
      <c r="ME612" s="9"/>
      <c r="MF612" s="9"/>
      <c r="MG612" s="9"/>
      <c r="MH612" s="9"/>
      <c r="MI612" s="9"/>
      <c r="MJ612" s="9"/>
      <c r="MK612" s="9"/>
      <c r="ML612" s="9"/>
      <c r="MM612" s="9"/>
      <c r="MN612" s="9"/>
      <c r="MO612" s="9"/>
      <c r="MP612" s="9"/>
      <c r="MQ612" s="9"/>
      <c r="MR612" s="9"/>
      <c r="MS612" s="9"/>
      <c r="MT612" s="9"/>
      <c r="MU612" s="9"/>
      <c r="MV612" s="9"/>
      <c r="MW612" s="9"/>
      <c r="MX612" s="9"/>
      <c r="MY612" s="9"/>
      <c r="MZ612" s="9"/>
      <c r="NA612" s="9"/>
      <c r="NB612" s="9"/>
      <c r="NC612" s="9"/>
      <c r="ND612" s="9"/>
      <c r="NE612" s="9"/>
      <c r="NF612" s="9"/>
      <c r="NG612" s="9"/>
      <c r="NH612" s="9"/>
      <c r="NI612" s="9"/>
      <c r="NJ612" s="9"/>
      <c r="NK612" s="9"/>
      <c r="NL612" s="9"/>
      <c r="NM612" s="9"/>
      <c r="NN612" s="9"/>
      <c r="NO612" s="9"/>
      <c r="NP612" s="9"/>
      <c r="NQ612" s="9"/>
      <c r="NR612" s="9"/>
      <c r="NS612" s="9"/>
      <c r="NT612" s="9"/>
      <c r="NU612" s="9"/>
      <c r="NV612" s="9"/>
      <c r="NW612" s="9"/>
      <c r="NX612" s="9"/>
      <c r="NY612" s="9"/>
      <c r="NZ612" s="9"/>
      <c r="OA612" s="9"/>
      <c r="OB612" s="9"/>
      <c r="OC612" s="9"/>
      <c r="OD612" s="9"/>
      <c r="OE612" s="9"/>
      <c r="OF612" s="9"/>
      <c r="OG612" s="9"/>
      <c r="OH612" s="9"/>
      <c r="OI612" s="9"/>
      <c r="OJ612" s="9"/>
      <c r="OK612" s="9"/>
      <c r="OL612" s="9"/>
      <c r="OM612" s="9"/>
      <c r="ON612" s="9"/>
      <c r="OO612" s="9"/>
      <c r="OP612" s="9"/>
      <c r="OQ612" s="9"/>
      <c r="OR612" s="9"/>
      <c r="OS612" s="9"/>
      <c r="OT612" s="9"/>
      <c r="OU612" s="9"/>
      <c r="OV612" s="9"/>
      <c r="OW612" s="9"/>
      <c r="OX612" s="9"/>
      <c r="OY612" s="9"/>
      <c r="OZ612" s="9"/>
      <c r="PA612" s="9"/>
      <c r="PB612" s="9"/>
      <c r="PC612" s="9"/>
      <c r="PD612" s="9"/>
      <c r="PE612" s="9"/>
      <c r="PF612" s="9"/>
      <c r="PG612" s="9"/>
      <c r="PH612" s="9"/>
      <c r="PI612" s="9"/>
      <c r="PJ612" s="9"/>
      <c r="PK612" s="9"/>
      <c r="PL612" s="9"/>
      <c r="PM612" s="9"/>
      <c r="PN612" s="9"/>
      <c r="PO612" s="9"/>
      <c r="PP612" s="9"/>
      <c r="PQ612" s="9"/>
      <c r="PR612" s="9"/>
      <c r="PS612" s="9"/>
      <c r="PT612" s="9"/>
      <c r="PU612" s="9"/>
      <c r="PV612" s="9"/>
      <c r="PW612" s="9"/>
      <c r="PX612" s="9"/>
      <c r="PY612" s="9"/>
      <c r="PZ612" s="9"/>
      <c r="QA612" s="9"/>
      <c r="QB612" s="9"/>
      <c r="QC612" s="9"/>
      <c r="QD612" s="9"/>
      <c r="QE612" s="9"/>
      <c r="QF612" s="9"/>
      <c r="QG612" s="9"/>
      <c r="QH612" s="9"/>
      <c r="QI612" s="9"/>
      <c r="QJ612" s="9"/>
      <c r="QK612" s="9"/>
      <c r="QL612" s="9"/>
      <c r="QM612" s="9"/>
      <c r="QN612" s="9"/>
      <c r="QO612" s="9"/>
      <c r="QP612" s="9"/>
      <c r="QQ612" s="9"/>
      <c r="QR612" s="9"/>
      <c r="QS612" s="9"/>
      <c r="QT612" s="9"/>
      <c r="QU612" s="9"/>
      <c r="QV612" s="9"/>
      <c r="QW612" s="9"/>
      <c r="QX612" s="9"/>
      <c r="QY612" s="9"/>
      <c r="QZ612" s="9"/>
      <c r="RA612" s="9"/>
      <c r="RB612" s="9"/>
      <c r="RC612" s="9"/>
      <c r="RD612" s="9"/>
      <c r="RE612" s="9"/>
      <c r="RF612" s="9"/>
      <c r="RG612" s="9"/>
      <c r="RH612" s="9"/>
      <c r="RI612" s="9"/>
      <c r="RJ612" s="9"/>
      <c r="RK612" s="9"/>
      <c r="RL612" s="9"/>
      <c r="RM612" s="9"/>
      <c r="RN612" s="9"/>
      <c r="RO612" s="9"/>
      <c r="RP612" s="9"/>
      <c r="RQ612" s="9"/>
      <c r="RR612" s="9"/>
      <c r="RS612" s="9"/>
      <c r="RT612" s="9"/>
      <c r="RU612" s="9"/>
      <c r="RV612" s="9"/>
      <c r="RW612" s="9"/>
      <c r="RX612" s="9"/>
      <c r="RY612" s="9"/>
      <c r="RZ612" s="9"/>
      <c r="SA612" s="9"/>
      <c r="SB612" s="9"/>
      <c r="SC612" s="9"/>
      <c r="SD612" s="9"/>
      <c r="SE612" s="9"/>
      <c r="SF612" s="9"/>
      <c r="SG612" s="9"/>
      <c r="SH612" s="9"/>
      <c r="SI612" s="9"/>
      <c r="SJ612" s="9"/>
      <c r="SK612" s="9"/>
      <c r="SL612" s="9"/>
      <c r="SM612" s="9"/>
      <c r="SN612" s="9"/>
      <c r="SO612" s="9"/>
      <c r="SP612" s="9"/>
      <c r="SQ612" s="9"/>
      <c r="SR612" s="9"/>
      <c r="SS612" s="9"/>
      <c r="ST612" s="9"/>
      <c r="SU612" s="9"/>
      <c r="SV612" s="9"/>
      <c r="SW612" s="9"/>
      <c r="SX612" s="9"/>
      <c r="SY612" s="9"/>
      <c r="SZ612" s="9"/>
      <c r="TA612" s="9"/>
      <c r="TB612" s="9"/>
      <c r="TC612" s="9"/>
      <c r="TD612" s="9"/>
      <c r="TE612" s="9"/>
      <c r="TF612" s="9"/>
      <c r="TG612" s="9"/>
      <c r="TH612" s="9"/>
      <c r="TI612" s="9"/>
      <c r="TJ612" s="9"/>
      <c r="TK612" s="9"/>
      <c r="TL612" s="9"/>
      <c r="TM612" s="9"/>
      <c r="TN612" s="9"/>
      <c r="TO612" s="9"/>
      <c r="TP612" s="9"/>
      <c r="TQ612" s="9"/>
      <c r="TR612" s="9"/>
      <c r="TS612" s="9"/>
      <c r="TT612" s="9"/>
      <c r="TU612" s="9"/>
      <c r="TV612" s="9"/>
      <c r="TW612" s="9"/>
      <c r="TX612" s="9"/>
      <c r="TY612" s="9"/>
      <c r="TZ612" s="9"/>
      <c r="UA612" s="9"/>
      <c r="UB612" s="9"/>
      <c r="UC612" s="9"/>
      <c r="UD612" s="9"/>
      <c r="UE612" s="9"/>
      <c r="UF612" s="9"/>
      <c r="UG612" s="9"/>
      <c r="UH612" s="9"/>
      <c r="UI612" s="9"/>
      <c r="UJ612" s="9"/>
      <c r="UK612" s="9"/>
      <c r="UL612" s="9"/>
      <c r="UM612" s="9"/>
      <c r="UN612" s="9"/>
      <c r="UO612" s="9"/>
      <c r="UP612" s="9"/>
      <c r="UQ612" s="9"/>
      <c r="UR612" s="9"/>
      <c r="US612" s="9"/>
      <c r="UT612" s="9"/>
      <c r="UU612" s="9"/>
      <c r="UV612" s="9"/>
      <c r="UW612" s="9"/>
      <c r="UX612" s="9"/>
      <c r="UY612" s="9"/>
      <c r="UZ612" s="9"/>
      <c r="VA612" s="9"/>
      <c r="VB612" s="9"/>
      <c r="VC612" s="9"/>
      <c r="VD612" s="9"/>
      <c r="VE612" s="9"/>
      <c r="VF612" s="9"/>
      <c r="VG612" s="9"/>
      <c r="VH612" s="9"/>
      <c r="VI612" s="9"/>
      <c r="VJ612" s="9"/>
      <c r="VK612" s="9"/>
      <c r="VL612" s="9"/>
      <c r="VM612" s="9"/>
      <c r="VN612" s="9"/>
      <c r="VO612" s="9"/>
      <c r="VP612" s="9"/>
      <c r="VQ612" s="9"/>
      <c r="VR612" s="9"/>
      <c r="VS612" s="9"/>
      <c r="VT612" s="9"/>
      <c r="VU612" s="9"/>
      <c r="VV612" s="9"/>
      <c r="VW612" s="9"/>
      <c r="VX612" s="9"/>
      <c r="VY612" s="9"/>
      <c r="VZ612" s="9"/>
      <c r="WA612" s="9"/>
      <c r="WB612" s="9"/>
      <c r="WC612" s="9"/>
      <c r="WD612" s="9"/>
      <c r="WE612" s="9"/>
      <c r="WF612" s="9"/>
      <c r="WG612" s="9"/>
      <c r="WH612" s="9"/>
      <c r="WI612" s="9"/>
      <c r="WJ612" s="9"/>
      <c r="WK612" s="9"/>
      <c r="WL612" s="9"/>
      <c r="WM612" s="9"/>
      <c r="WN612" s="9"/>
      <c r="WO612" s="9"/>
      <c r="WP612" s="9"/>
      <c r="WQ612" s="9"/>
      <c r="WR612" s="9"/>
      <c r="WS612" s="9"/>
      <c r="WT612" s="9"/>
      <c r="WU612" s="9"/>
      <c r="WV612" s="9"/>
      <c r="WW612" s="9"/>
      <c r="WX612" s="9"/>
      <c r="WY612" s="9"/>
      <c r="WZ612" s="9"/>
      <c r="XA612" s="9"/>
      <c r="XB612" s="9"/>
      <c r="XC612" s="9"/>
      <c r="XD612" s="9"/>
      <c r="XE612" s="9"/>
      <c r="XF612" s="9"/>
      <c r="XG612" s="9"/>
      <c r="XH612" s="9"/>
      <c r="XI612" s="9"/>
      <c r="XJ612" s="9"/>
      <c r="XK612" s="9"/>
      <c r="XL612" s="9"/>
      <c r="XM612" s="9"/>
      <c r="XN612" s="9"/>
      <c r="XO612" s="9"/>
      <c r="XP612" s="9"/>
      <c r="XQ612" s="9"/>
      <c r="XR612" s="9"/>
      <c r="XS612" s="9"/>
      <c r="XT612" s="9"/>
      <c r="XU612" s="9"/>
      <c r="XV612" s="9"/>
      <c r="XW612" s="9"/>
      <c r="XX612" s="9"/>
      <c r="XY612" s="9"/>
      <c r="XZ612" s="9"/>
      <c r="YA612" s="9"/>
      <c r="YB612" s="9"/>
      <c r="YC612" s="9"/>
      <c r="YD612" s="9"/>
      <c r="YE612" s="9"/>
      <c r="YF612" s="9"/>
      <c r="YG612" s="9"/>
      <c r="YH612" s="9"/>
      <c r="YI612" s="9"/>
      <c r="YJ612" s="9"/>
      <c r="YK612" s="9"/>
      <c r="YL612" s="9"/>
      <c r="YM612" s="9"/>
      <c r="YN612" s="9"/>
      <c r="YO612" s="9"/>
      <c r="YP612" s="9"/>
      <c r="YQ612" s="9"/>
      <c r="YR612" s="9"/>
      <c r="YS612" s="9"/>
      <c r="YT612" s="9"/>
      <c r="YU612" s="9"/>
      <c r="YV612" s="9"/>
      <c r="YW612" s="9"/>
      <c r="YX612" s="9"/>
      <c r="YY612" s="9"/>
      <c r="YZ612" s="9"/>
      <c r="ZA612" s="9"/>
      <c r="ZB612" s="9"/>
      <c r="ZC612" s="9"/>
      <c r="ZD612" s="9"/>
      <c r="ZE612" s="9"/>
      <c r="ZF612" s="9"/>
      <c r="ZG612" s="9"/>
      <c r="ZH612" s="9"/>
      <c r="ZI612" s="9"/>
      <c r="ZJ612" s="9"/>
      <c r="ZK612" s="9"/>
      <c r="ZL612" s="9"/>
      <c r="ZM612" s="9"/>
      <c r="ZN612" s="9"/>
      <c r="ZO612" s="9"/>
      <c r="ZP612" s="9"/>
      <c r="ZQ612" s="9"/>
      <c r="ZR612" s="9"/>
      <c r="ZS612" s="9"/>
      <c r="ZT612" s="9"/>
      <c r="ZU612" s="9"/>
      <c r="ZV612" s="9"/>
      <c r="ZW612" s="9"/>
      <c r="ZX612" s="9"/>
      <c r="ZY612" s="9"/>
      <c r="ZZ612" s="9"/>
      <c r="AAA612" s="9"/>
      <c r="AAB612" s="9"/>
      <c r="AAC612" s="9"/>
      <c r="AAD612" s="9"/>
      <c r="AAE612" s="9"/>
      <c r="AAF612" s="9"/>
      <c r="AAG612" s="9"/>
      <c r="AAH612" s="9"/>
      <c r="AAI612" s="9"/>
      <c r="AAJ612" s="9"/>
      <c r="AAK612" s="9"/>
      <c r="AAL612" s="9"/>
      <c r="AAM612" s="9"/>
      <c r="AAN612" s="9"/>
      <c r="AAO612" s="9"/>
      <c r="AAP612" s="9"/>
      <c r="AAQ612" s="9"/>
      <c r="AAR612" s="9"/>
      <c r="AAS612" s="9"/>
      <c r="AAT612" s="9"/>
      <c r="AAU612" s="9"/>
      <c r="AAV612" s="9"/>
      <c r="AAW612" s="9"/>
      <c r="AAX612" s="9"/>
      <c r="AAY612" s="9"/>
      <c r="AAZ612" s="9"/>
      <c r="ABA612" s="9"/>
      <c r="ABB612" s="9"/>
      <c r="ABC612" s="9"/>
      <c r="ABD612" s="9"/>
      <c r="ABE612" s="9"/>
      <c r="ABF612" s="9"/>
      <c r="ABG612" s="9"/>
      <c r="ABH612" s="9"/>
      <c r="ABI612" s="9"/>
      <c r="ABJ612" s="9"/>
      <c r="ABK612" s="9"/>
      <c r="ABL612" s="9"/>
      <c r="ABM612" s="9"/>
      <c r="ABN612" s="9"/>
      <c r="ABO612" s="9"/>
      <c r="ABP612" s="9"/>
      <c r="ABQ612" s="9"/>
      <c r="ABR612" s="9"/>
      <c r="ABS612" s="9"/>
      <c r="ABT612" s="9"/>
      <c r="ABU612" s="9"/>
      <c r="ABV612" s="9"/>
      <c r="ABW612" s="9"/>
      <c r="ABX612" s="9"/>
      <c r="ABY612" s="9"/>
      <c r="ABZ612" s="9"/>
      <c r="ACA612" s="9"/>
      <c r="ACB612" s="9"/>
      <c r="ACC612" s="9"/>
      <c r="ACD612" s="9"/>
      <c r="ACE612" s="9"/>
      <c r="ACF612" s="9"/>
      <c r="ACG612" s="9"/>
      <c r="ACH612" s="9"/>
      <c r="ACI612" s="9"/>
      <c r="ACJ612" s="9"/>
      <c r="ACK612" s="9"/>
      <c r="ACL612" s="9"/>
      <c r="ACM612" s="9"/>
      <c r="ACN612" s="9"/>
      <c r="ACO612" s="9"/>
      <c r="ACP612" s="9"/>
      <c r="ACQ612" s="9"/>
      <c r="ACR612" s="9"/>
      <c r="ACS612" s="9"/>
      <c r="ACT612" s="9"/>
      <c r="ACU612" s="9"/>
      <c r="ACV612" s="9"/>
      <c r="ACW612" s="9"/>
      <c r="ACX612" s="9"/>
      <c r="ACY612" s="9"/>
      <c r="ACZ612" s="9"/>
      <c r="ADA612" s="9"/>
      <c r="ADB612" s="9"/>
      <c r="ADC612" s="9"/>
      <c r="ADD612" s="9"/>
      <c r="ADE612" s="9"/>
      <c r="ADF612" s="9"/>
      <c r="ADG612" s="9"/>
      <c r="ADH612" s="9"/>
      <c r="ADI612" s="9"/>
      <c r="ADJ612" s="9"/>
      <c r="ADK612" s="9"/>
      <c r="ADL612" s="9"/>
      <c r="ADM612" s="9"/>
      <c r="ADN612" s="9"/>
      <c r="ADO612" s="9"/>
      <c r="ADP612" s="9"/>
      <c r="ADQ612" s="9"/>
      <c r="ADR612" s="9"/>
      <c r="ADS612" s="9"/>
      <c r="ADT612" s="9"/>
      <c r="ADU612" s="9"/>
      <c r="ADV612" s="9"/>
      <c r="ADW612" s="9"/>
      <c r="ADX612" s="9"/>
      <c r="ADY612" s="9"/>
      <c r="ADZ612" s="9"/>
      <c r="AEA612" s="9"/>
      <c r="AEB612" s="9"/>
      <c r="AEC612" s="9"/>
      <c r="AED612" s="9"/>
      <c r="AEE612" s="9"/>
      <c r="AEF612" s="9"/>
      <c r="AEG612" s="9"/>
      <c r="AEH612" s="9"/>
      <c r="AEI612" s="9"/>
      <c r="AEJ612" s="9"/>
      <c r="AEK612" s="9"/>
      <c r="AEL612" s="9"/>
      <c r="AEM612" s="9"/>
      <c r="AEN612" s="9"/>
      <c r="AEO612" s="9"/>
      <c r="AEP612" s="9"/>
      <c r="AEQ612" s="9"/>
      <c r="AER612" s="9"/>
      <c r="AES612" s="9"/>
      <c r="AET612" s="9"/>
      <c r="AEU612" s="9"/>
      <c r="AEV612" s="9"/>
      <c r="AEW612" s="9"/>
      <c r="AEX612" s="9"/>
      <c r="AEY612" s="9"/>
      <c r="AEZ612" s="9"/>
      <c r="AFA612" s="9"/>
      <c r="AFB612" s="9"/>
      <c r="AFC612" s="9"/>
      <c r="AFD612" s="9"/>
      <c r="AFE612" s="9"/>
      <c r="AFF612" s="9"/>
      <c r="AFG612" s="9"/>
      <c r="AFH612" s="9"/>
      <c r="AFI612" s="9"/>
      <c r="AFJ612" s="9"/>
      <c r="AFK612" s="9"/>
      <c r="AFL612" s="9"/>
      <c r="AFM612" s="9"/>
      <c r="AFN612" s="9"/>
      <c r="AFO612" s="9"/>
      <c r="AFP612" s="9"/>
      <c r="AFQ612" s="9"/>
      <c r="AFR612" s="9"/>
      <c r="AFS612" s="9"/>
      <c r="AFT612" s="9"/>
      <c r="AFU612" s="9"/>
      <c r="AFV612" s="9"/>
      <c r="AFW612" s="9"/>
      <c r="AFX612" s="9"/>
      <c r="AFY612" s="9"/>
      <c r="AFZ612" s="9"/>
      <c r="AGA612" s="9"/>
      <c r="AGB612" s="9"/>
      <c r="AGC612" s="9"/>
      <c r="AGD612" s="9"/>
      <c r="AGE612" s="9"/>
      <c r="AGF612" s="9"/>
      <c r="AGG612" s="9"/>
      <c r="AGH612" s="9"/>
      <c r="AGI612" s="9"/>
      <c r="AGJ612" s="9"/>
      <c r="AGK612" s="9"/>
      <c r="AGL612" s="9"/>
      <c r="AGM612" s="9"/>
      <c r="AGN612" s="9"/>
      <c r="AGO612" s="9"/>
      <c r="AGP612" s="9"/>
      <c r="AGQ612" s="9"/>
      <c r="AGR612" s="9"/>
      <c r="AGS612" s="9"/>
      <c r="AGT612" s="9"/>
      <c r="AGU612" s="9"/>
      <c r="AGV612" s="9"/>
      <c r="AGW612" s="9"/>
      <c r="AGX612" s="9"/>
      <c r="AGY612" s="9"/>
      <c r="AGZ612" s="9"/>
      <c r="AHA612" s="9"/>
      <c r="AHB612" s="9"/>
      <c r="AHC612" s="9"/>
      <c r="AHD612" s="9"/>
      <c r="AHE612" s="9"/>
      <c r="AHF612" s="9"/>
      <c r="AHG612" s="9"/>
      <c r="AHH612" s="9"/>
      <c r="AHI612" s="9"/>
      <c r="AHJ612" s="9"/>
      <c r="AHK612" s="9"/>
      <c r="AHL612" s="9"/>
      <c r="AHM612" s="9"/>
      <c r="AHN612" s="9"/>
      <c r="AHO612" s="9"/>
      <c r="AHP612" s="9"/>
      <c r="AHQ612" s="9"/>
      <c r="AHR612" s="9"/>
      <c r="AHS612" s="9"/>
      <c r="AHT612" s="9"/>
      <c r="AHU612" s="9"/>
      <c r="AHV612" s="9"/>
      <c r="AHW612" s="9"/>
      <c r="AHX612" s="9"/>
      <c r="AHY612" s="9"/>
      <c r="AHZ612" s="9"/>
      <c r="AIA612" s="9"/>
      <c r="AIB612" s="9"/>
      <c r="AIC612" s="9"/>
      <c r="AID612" s="9"/>
      <c r="AIE612" s="9"/>
      <c r="AIF612" s="9"/>
      <c r="AIG612" s="9"/>
      <c r="AIH612" s="9"/>
      <c r="AII612" s="9"/>
      <c r="AIJ612" s="9"/>
      <c r="AIK612" s="9"/>
      <c r="AIL612" s="9"/>
      <c r="AIM612" s="9"/>
      <c r="AIN612" s="9"/>
      <c r="AIO612" s="9"/>
      <c r="AIP612" s="9"/>
      <c r="AIQ612" s="9"/>
      <c r="AIR612" s="9"/>
      <c r="AIS612" s="9"/>
      <c r="AIT612" s="9"/>
      <c r="AIU612" s="9"/>
      <c r="AIV612" s="9"/>
      <c r="AIW612" s="9"/>
      <c r="AIX612" s="9"/>
      <c r="AIY612" s="9"/>
      <c r="AIZ612" s="9"/>
      <c r="AJA612" s="9"/>
      <c r="AJB612" s="9"/>
      <c r="AJC612" s="9"/>
      <c r="AJD612" s="9"/>
      <c r="AJE612" s="9"/>
      <c r="AJF612" s="9"/>
      <c r="AJG612" s="9"/>
      <c r="AJH612" s="9"/>
      <c r="AJI612" s="9"/>
      <c r="AJJ612" s="9"/>
      <c r="AJK612" s="9"/>
      <c r="AJL612" s="9"/>
      <c r="AJM612" s="9"/>
      <c r="AJN612" s="9"/>
      <c r="AJO612" s="9"/>
      <c r="AJP612" s="9"/>
      <c r="AJQ612" s="9"/>
      <c r="AJR612" s="9"/>
      <c r="AJS612" s="9"/>
      <c r="AJT612" s="9"/>
      <c r="AJU612" s="9"/>
      <c r="AJV612" s="9"/>
      <c r="AJW612" s="9"/>
      <c r="AJX612" s="9"/>
      <c r="AJY612" s="9"/>
      <c r="AJZ612" s="9"/>
      <c r="AKA612" s="9"/>
      <c r="AKB612" s="9"/>
      <c r="AKC612" s="9"/>
      <c r="AKD612" s="9"/>
      <c r="AKE612" s="9"/>
      <c r="AKF612" s="9"/>
      <c r="AKG612" s="9"/>
      <c r="AKH612" s="9"/>
      <c r="AKI612" s="9"/>
      <c r="AKJ612" s="9"/>
      <c r="AKK612" s="9"/>
      <c r="AKL612" s="9"/>
      <c r="AKM612" s="9"/>
      <c r="AKN612" s="9"/>
      <c r="AKO612" s="9"/>
      <c r="AKP612" s="9"/>
      <c r="AKQ612" s="9"/>
      <c r="AKR612" s="9"/>
      <c r="AKS612" s="9"/>
      <c r="AKT612" s="9"/>
      <c r="AKU612" s="9"/>
      <c r="AKV612" s="9"/>
      <c r="AKW612" s="9"/>
      <c r="AKX612" s="9"/>
      <c r="AKY612" s="9"/>
      <c r="AKZ612" s="9"/>
      <c r="ALA612" s="9"/>
      <c r="ALB612" s="9"/>
      <c r="ALC612" s="9"/>
      <c r="ALD612" s="9"/>
      <c r="ALE612" s="9"/>
      <c r="ALF612" s="9"/>
      <c r="ALG612" s="9"/>
      <c r="ALH612" s="9"/>
      <c r="ALI612" s="9"/>
      <c r="ALJ612" s="9"/>
      <c r="ALK612" s="9"/>
      <c r="ALL612" s="9"/>
      <c r="ALM612" s="9"/>
      <c r="ALN612" s="9"/>
      <c r="ALO612" s="9"/>
      <c r="ALP612" s="9"/>
      <c r="ALQ612" s="9"/>
      <c r="ALR612" s="9"/>
      <c r="ALS612" s="9"/>
      <c r="ALT612" s="9"/>
      <c r="ALU612" s="9"/>
      <c r="ALV612" s="9"/>
      <c r="ALW612" s="9"/>
      <c r="ALX612" s="9"/>
      <c r="ALY612" s="9"/>
      <c r="ALZ612" s="9"/>
      <c r="AMA612" s="9"/>
      <c r="AMB612" s="9"/>
      <c r="AMC612" s="9"/>
      <c r="AMD612" s="9"/>
      <c r="AME612" s="9"/>
      <c r="AMF612" s="9"/>
      <c r="AMG612" s="9"/>
      <c r="AMH612" s="9"/>
      <c r="AMI612" s="9"/>
      <c r="AMJ612" s="9"/>
      <c r="AMK612" s="9"/>
    </row>
    <row r="613" spans="1:1025" s="8" customFormat="1" ht="27.75" hidden="1" thickBot="1">
      <c r="A613" s="113"/>
      <c r="B613" s="67">
        <f t="shared" ref="B613" si="61">F612</f>
        <v>7723</v>
      </c>
      <c r="C613" s="68"/>
      <c r="D613" s="68"/>
      <c r="E613" s="69" t="s">
        <v>347</v>
      </c>
      <c r="F613" s="70"/>
      <c r="G613" s="71"/>
      <c r="H613" s="72"/>
      <c r="I613" s="73"/>
      <c r="J613" s="74"/>
      <c r="K613" s="79"/>
      <c r="L613" s="80">
        <f>SUM(L612)</f>
        <v>1500</v>
      </c>
      <c r="M613" s="95">
        <f>SUM(M612:M612)</f>
        <v>100</v>
      </c>
      <c r="N613" s="77">
        <f>M613+L613</f>
        <v>1600</v>
      </c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E613" s="9"/>
      <c r="FF613" s="9"/>
      <c r="FG613" s="9"/>
      <c r="FH613" s="9"/>
      <c r="FI613" s="9"/>
      <c r="FJ613" s="9"/>
      <c r="FK613" s="9"/>
      <c r="FL613" s="9"/>
      <c r="FM613" s="9"/>
      <c r="FN613" s="9"/>
      <c r="FO613" s="9"/>
      <c r="FP613" s="9"/>
      <c r="FQ613" s="9"/>
      <c r="FR613" s="9"/>
      <c r="FS613" s="9"/>
      <c r="FT613" s="9"/>
      <c r="FU613" s="9"/>
      <c r="FV613" s="9"/>
      <c r="FW613" s="9"/>
      <c r="FX613" s="9"/>
      <c r="FY613" s="9"/>
      <c r="FZ613" s="9"/>
      <c r="GA613" s="9"/>
      <c r="GB613" s="9"/>
      <c r="GC613" s="9"/>
      <c r="GD613" s="9"/>
      <c r="GE613" s="9"/>
      <c r="GF613" s="9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  <c r="HE613" s="9"/>
      <c r="HF613" s="9"/>
      <c r="HG613" s="9"/>
      <c r="HH613" s="9"/>
      <c r="HI613" s="9"/>
      <c r="HJ613" s="9"/>
      <c r="HK613" s="9"/>
      <c r="HL613" s="9"/>
      <c r="HM613" s="9"/>
      <c r="HN613" s="9"/>
      <c r="HO613" s="9"/>
      <c r="HP613" s="9"/>
      <c r="HQ613" s="9"/>
      <c r="HR613" s="9"/>
      <c r="HS613" s="9"/>
      <c r="HT613" s="9"/>
      <c r="HU613" s="9"/>
      <c r="HV613" s="9"/>
      <c r="HW613" s="9"/>
      <c r="HX613" s="9"/>
      <c r="HY613" s="9"/>
      <c r="HZ613" s="9"/>
      <c r="IA613" s="9"/>
      <c r="IB613" s="9"/>
      <c r="IC613" s="9"/>
      <c r="ID613" s="9"/>
      <c r="IE613" s="9"/>
      <c r="IF613" s="9"/>
      <c r="IG613" s="9"/>
      <c r="IH613" s="9"/>
      <c r="II613" s="9"/>
      <c r="IJ613" s="9"/>
      <c r="IK613" s="9"/>
      <c r="IL613" s="9"/>
      <c r="IM613" s="9"/>
      <c r="IN613" s="9"/>
      <c r="IO613" s="9"/>
      <c r="IP613" s="9"/>
      <c r="IQ613" s="9"/>
      <c r="IR613" s="9"/>
      <c r="IS613" s="9"/>
      <c r="IT613" s="9"/>
      <c r="IU613" s="9"/>
      <c r="IV613" s="9"/>
      <c r="IW613" s="9"/>
      <c r="IX613" s="9"/>
      <c r="IY613" s="9"/>
      <c r="IZ613" s="9"/>
      <c r="JA613" s="9"/>
      <c r="JB613" s="9"/>
      <c r="JC613" s="9"/>
      <c r="JD613" s="9"/>
      <c r="JE613" s="9"/>
      <c r="JF613" s="9"/>
      <c r="JG613" s="9"/>
      <c r="JH613" s="9"/>
      <c r="JI613" s="9"/>
      <c r="JJ613" s="9"/>
      <c r="JK613" s="9"/>
      <c r="JL613" s="9"/>
      <c r="JM613" s="9"/>
      <c r="JN613" s="9"/>
      <c r="JO613" s="9"/>
      <c r="JP613" s="9"/>
      <c r="JQ613" s="9"/>
      <c r="JR613" s="9"/>
      <c r="JS613" s="9"/>
      <c r="JT613" s="9"/>
      <c r="JU613" s="9"/>
      <c r="JV613" s="9"/>
      <c r="JW613" s="9"/>
      <c r="JX613" s="9"/>
      <c r="JY613" s="9"/>
      <c r="JZ613" s="9"/>
      <c r="KA613" s="9"/>
      <c r="KB613" s="9"/>
      <c r="KC613" s="9"/>
      <c r="KD613" s="9"/>
      <c r="KE613" s="9"/>
      <c r="KF613" s="9"/>
      <c r="KG613" s="9"/>
      <c r="KH613" s="9"/>
      <c r="KI613" s="9"/>
      <c r="KJ613" s="9"/>
      <c r="KK613" s="9"/>
      <c r="KL613" s="9"/>
      <c r="KM613" s="9"/>
      <c r="KN613" s="9"/>
      <c r="KO613" s="9"/>
      <c r="KP613" s="9"/>
      <c r="KQ613" s="9"/>
      <c r="KR613" s="9"/>
      <c r="KS613" s="9"/>
      <c r="KT613" s="9"/>
      <c r="KU613" s="9"/>
      <c r="KV613" s="9"/>
      <c r="KW613" s="9"/>
      <c r="KX613" s="9"/>
      <c r="KY613" s="9"/>
      <c r="KZ613" s="9"/>
      <c r="LA613" s="9"/>
      <c r="LB613" s="9"/>
      <c r="LC613" s="9"/>
      <c r="LD613" s="9"/>
      <c r="LE613" s="9"/>
      <c r="LF613" s="9"/>
      <c r="LG613" s="9"/>
      <c r="LH613" s="9"/>
      <c r="LI613" s="9"/>
      <c r="LJ613" s="9"/>
      <c r="LK613" s="9"/>
      <c r="LL613" s="9"/>
      <c r="LM613" s="9"/>
      <c r="LN613" s="9"/>
      <c r="LO613" s="9"/>
      <c r="LP613" s="9"/>
      <c r="LQ613" s="9"/>
      <c r="LR613" s="9"/>
      <c r="LS613" s="9"/>
      <c r="LT613" s="9"/>
      <c r="LU613" s="9"/>
      <c r="LV613" s="9"/>
      <c r="LW613" s="9"/>
      <c r="LX613" s="9"/>
      <c r="LY613" s="9"/>
      <c r="LZ613" s="9"/>
      <c r="MA613" s="9"/>
      <c r="MB613" s="9"/>
      <c r="MC613" s="9"/>
      <c r="MD613" s="9"/>
      <c r="ME613" s="9"/>
      <c r="MF613" s="9"/>
      <c r="MG613" s="9"/>
      <c r="MH613" s="9"/>
      <c r="MI613" s="9"/>
      <c r="MJ613" s="9"/>
      <c r="MK613" s="9"/>
      <c r="ML613" s="9"/>
      <c r="MM613" s="9"/>
      <c r="MN613" s="9"/>
      <c r="MO613" s="9"/>
      <c r="MP613" s="9"/>
      <c r="MQ613" s="9"/>
      <c r="MR613" s="9"/>
      <c r="MS613" s="9"/>
      <c r="MT613" s="9"/>
      <c r="MU613" s="9"/>
      <c r="MV613" s="9"/>
      <c r="MW613" s="9"/>
      <c r="MX613" s="9"/>
      <c r="MY613" s="9"/>
      <c r="MZ613" s="9"/>
      <c r="NA613" s="9"/>
      <c r="NB613" s="9"/>
      <c r="NC613" s="9"/>
      <c r="ND613" s="9"/>
      <c r="NE613" s="9"/>
      <c r="NF613" s="9"/>
      <c r="NG613" s="9"/>
      <c r="NH613" s="9"/>
      <c r="NI613" s="9"/>
      <c r="NJ613" s="9"/>
      <c r="NK613" s="9"/>
      <c r="NL613" s="9"/>
      <c r="NM613" s="9"/>
      <c r="NN613" s="9"/>
      <c r="NO613" s="9"/>
      <c r="NP613" s="9"/>
      <c r="NQ613" s="9"/>
      <c r="NR613" s="9"/>
      <c r="NS613" s="9"/>
      <c r="NT613" s="9"/>
      <c r="NU613" s="9"/>
      <c r="NV613" s="9"/>
      <c r="NW613" s="9"/>
      <c r="NX613" s="9"/>
      <c r="NY613" s="9"/>
      <c r="NZ613" s="9"/>
      <c r="OA613" s="9"/>
      <c r="OB613" s="9"/>
      <c r="OC613" s="9"/>
      <c r="OD613" s="9"/>
      <c r="OE613" s="9"/>
      <c r="OF613" s="9"/>
      <c r="OG613" s="9"/>
      <c r="OH613" s="9"/>
      <c r="OI613" s="9"/>
      <c r="OJ613" s="9"/>
      <c r="OK613" s="9"/>
      <c r="OL613" s="9"/>
      <c r="OM613" s="9"/>
      <c r="ON613" s="9"/>
      <c r="OO613" s="9"/>
      <c r="OP613" s="9"/>
      <c r="OQ613" s="9"/>
      <c r="OR613" s="9"/>
      <c r="OS613" s="9"/>
      <c r="OT613" s="9"/>
      <c r="OU613" s="9"/>
      <c r="OV613" s="9"/>
      <c r="OW613" s="9"/>
      <c r="OX613" s="9"/>
      <c r="OY613" s="9"/>
      <c r="OZ613" s="9"/>
      <c r="PA613" s="9"/>
      <c r="PB613" s="9"/>
      <c r="PC613" s="9"/>
      <c r="PD613" s="9"/>
      <c r="PE613" s="9"/>
      <c r="PF613" s="9"/>
      <c r="PG613" s="9"/>
      <c r="PH613" s="9"/>
      <c r="PI613" s="9"/>
      <c r="PJ613" s="9"/>
      <c r="PK613" s="9"/>
      <c r="PL613" s="9"/>
      <c r="PM613" s="9"/>
      <c r="PN613" s="9"/>
      <c r="PO613" s="9"/>
      <c r="PP613" s="9"/>
      <c r="PQ613" s="9"/>
      <c r="PR613" s="9"/>
      <c r="PS613" s="9"/>
      <c r="PT613" s="9"/>
      <c r="PU613" s="9"/>
      <c r="PV613" s="9"/>
      <c r="PW613" s="9"/>
      <c r="PX613" s="9"/>
      <c r="PY613" s="9"/>
      <c r="PZ613" s="9"/>
      <c r="QA613" s="9"/>
      <c r="QB613" s="9"/>
      <c r="QC613" s="9"/>
      <c r="QD613" s="9"/>
      <c r="QE613" s="9"/>
      <c r="QF613" s="9"/>
      <c r="QG613" s="9"/>
      <c r="QH613" s="9"/>
      <c r="QI613" s="9"/>
      <c r="QJ613" s="9"/>
      <c r="QK613" s="9"/>
      <c r="QL613" s="9"/>
      <c r="QM613" s="9"/>
      <c r="QN613" s="9"/>
      <c r="QO613" s="9"/>
      <c r="QP613" s="9"/>
      <c r="QQ613" s="9"/>
      <c r="QR613" s="9"/>
      <c r="QS613" s="9"/>
      <c r="QT613" s="9"/>
      <c r="QU613" s="9"/>
      <c r="QV613" s="9"/>
      <c r="QW613" s="9"/>
      <c r="QX613" s="9"/>
      <c r="QY613" s="9"/>
      <c r="QZ613" s="9"/>
      <c r="RA613" s="9"/>
      <c r="RB613" s="9"/>
      <c r="RC613" s="9"/>
      <c r="RD613" s="9"/>
      <c r="RE613" s="9"/>
      <c r="RF613" s="9"/>
      <c r="RG613" s="9"/>
      <c r="RH613" s="9"/>
      <c r="RI613" s="9"/>
      <c r="RJ613" s="9"/>
      <c r="RK613" s="9"/>
      <c r="RL613" s="9"/>
      <c r="RM613" s="9"/>
      <c r="RN613" s="9"/>
      <c r="RO613" s="9"/>
      <c r="RP613" s="9"/>
      <c r="RQ613" s="9"/>
      <c r="RR613" s="9"/>
      <c r="RS613" s="9"/>
      <c r="RT613" s="9"/>
      <c r="RU613" s="9"/>
      <c r="RV613" s="9"/>
      <c r="RW613" s="9"/>
      <c r="RX613" s="9"/>
      <c r="RY613" s="9"/>
      <c r="RZ613" s="9"/>
      <c r="SA613" s="9"/>
      <c r="SB613" s="9"/>
      <c r="SC613" s="9"/>
      <c r="SD613" s="9"/>
      <c r="SE613" s="9"/>
      <c r="SF613" s="9"/>
      <c r="SG613" s="9"/>
      <c r="SH613" s="9"/>
      <c r="SI613" s="9"/>
      <c r="SJ613" s="9"/>
      <c r="SK613" s="9"/>
      <c r="SL613" s="9"/>
      <c r="SM613" s="9"/>
      <c r="SN613" s="9"/>
      <c r="SO613" s="9"/>
      <c r="SP613" s="9"/>
      <c r="SQ613" s="9"/>
      <c r="SR613" s="9"/>
      <c r="SS613" s="9"/>
      <c r="ST613" s="9"/>
      <c r="SU613" s="9"/>
      <c r="SV613" s="9"/>
      <c r="SW613" s="9"/>
      <c r="SX613" s="9"/>
      <c r="SY613" s="9"/>
      <c r="SZ613" s="9"/>
      <c r="TA613" s="9"/>
      <c r="TB613" s="9"/>
      <c r="TC613" s="9"/>
      <c r="TD613" s="9"/>
      <c r="TE613" s="9"/>
      <c r="TF613" s="9"/>
      <c r="TG613" s="9"/>
      <c r="TH613" s="9"/>
      <c r="TI613" s="9"/>
      <c r="TJ613" s="9"/>
      <c r="TK613" s="9"/>
      <c r="TL613" s="9"/>
      <c r="TM613" s="9"/>
      <c r="TN613" s="9"/>
      <c r="TO613" s="9"/>
      <c r="TP613" s="9"/>
      <c r="TQ613" s="9"/>
      <c r="TR613" s="9"/>
      <c r="TS613" s="9"/>
      <c r="TT613" s="9"/>
      <c r="TU613" s="9"/>
      <c r="TV613" s="9"/>
      <c r="TW613" s="9"/>
      <c r="TX613" s="9"/>
      <c r="TY613" s="9"/>
      <c r="TZ613" s="9"/>
      <c r="UA613" s="9"/>
      <c r="UB613" s="9"/>
      <c r="UC613" s="9"/>
      <c r="UD613" s="9"/>
      <c r="UE613" s="9"/>
      <c r="UF613" s="9"/>
      <c r="UG613" s="9"/>
      <c r="UH613" s="9"/>
      <c r="UI613" s="9"/>
      <c r="UJ613" s="9"/>
      <c r="UK613" s="9"/>
      <c r="UL613" s="9"/>
      <c r="UM613" s="9"/>
      <c r="UN613" s="9"/>
      <c r="UO613" s="9"/>
      <c r="UP613" s="9"/>
      <c r="UQ613" s="9"/>
      <c r="UR613" s="9"/>
      <c r="US613" s="9"/>
      <c r="UT613" s="9"/>
      <c r="UU613" s="9"/>
      <c r="UV613" s="9"/>
      <c r="UW613" s="9"/>
      <c r="UX613" s="9"/>
      <c r="UY613" s="9"/>
      <c r="UZ613" s="9"/>
      <c r="VA613" s="9"/>
      <c r="VB613" s="9"/>
      <c r="VC613" s="9"/>
      <c r="VD613" s="9"/>
      <c r="VE613" s="9"/>
      <c r="VF613" s="9"/>
      <c r="VG613" s="9"/>
      <c r="VH613" s="9"/>
      <c r="VI613" s="9"/>
      <c r="VJ613" s="9"/>
      <c r="VK613" s="9"/>
      <c r="VL613" s="9"/>
      <c r="VM613" s="9"/>
      <c r="VN613" s="9"/>
      <c r="VO613" s="9"/>
      <c r="VP613" s="9"/>
      <c r="VQ613" s="9"/>
      <c r="VR613" s="9"/>
      <c r="VS613" s="9"/>
      <c r="VT613" s="9"/>
      <c r="VU613" s="9"/>
      <c r="VV613" s="9"/>
      <c r="VW613" s="9"/>
      <c r="VX613" s="9"/>
      <c r="VY613" s="9"/>
      <c r="VZ613" s="9"/>
      <c r="WA613" s="9"/>
      <c r="WB613" s="9"/>
      <c r="WC613" s="9"/>
      <c r="WD613" s="9"/>
      <c r="WE613" s="9"/>
      <c r="WF613" s="9"/>
      <c r="WG613" s="9"/>
      <c r="WH613" s="9"/>
      <c r="WI613" s="9"/>
      <c r="WJ613" s="9"/>
      <c r="WK613" s="9"/>
      <c r="WL613" s="9"/>
      <c r="WM613" s="9"/>
      <c r="WN613" s="9"/>
      <c r="WO613" s="9"/>
      <c r="WP613" s="9"/>
      <c r="WQ613" s="9"/>
      <c r="WR613" s="9"/>
      <c r="WS613" s="9"/>
      <c r="WT613" s="9"/>
      <c r="WU613" s="9"/>
      <c r="WV613" s="9"/>
      <c r="WW613" s="9"/>
      <c r="WX613" s="9"/>
      <c r="WY613" s="9"/>
      <c r="WZ613" s="9"/>
      <c r="XA613" s="9"/>
      <c r="XB613" s="9"/>
      <c r="XC613" s="9"/>
      <c r="XD613" s="9"/>
      <c r="XE613" s="9"/>
      <c r="XF613" s="9"/>
      <c r="XG613" s="9"/>
      <c r="XH613" s="9"/>
      <c r="XI613" s="9"/>
      <c r="XJ613" s="9"/>
      <c r="XK613" s="9"/>
      <c r="XL613" s="9"/>
      <c r="XM613" s="9"/>
      <c r="XN613" s="9"/>
      <c r="XO613" s="9"/>
      <c r="XP613" s="9"/>
      <c r="XQ613" s="9"/>
      <c r="XR613" s="9"/>
      <c r="XS613" s="9"/>
      <c r="XT613" s="9"/>
      <c r="XU613" s="9"/>
      <c r="XV613" s="9"/>
      <c r="XW613" s="9"/>
      <c r="XX613" s="9"/>
      <c r="XY613" s="9"/>
      <c r="XZ613" s="9"/>
      <c r="YA613" s="9"/>
      <c r="YB613" s="9"/>
      <c r="YC613" s="9"/>
      <c r="YD613" s="9"/>
      <c r="YE613" s="9"/>
      <c r="YF613" s="9"/>
      <c r="YG613" s="9"/>
      <c r="YH613" s="9"/>
      <c r="YI613" s="9"/>
      <c r="YJ613" s="9"/>
      <c r="YK613" s="9"/>
      <c r="YL613" s="9"/>
      <c r="YM613" s="9"/>
      <c r="YN613" s="9"/>
      <c r="YO613" s="9"/>
      <c r="YP613" s="9"/>
      <c r="YQ613" s="9"/>
      <c r="YR613" s="9"/>
      <c r="YS613" s="9"/>
      <c r="YT613" s="9"/>
      <c r="YU613" s="9"/>
      <c r="YV613" s="9"/>
      <c r="YW613" s="9"/>
      <c r="YX613" s="9"/>
      <c r="YY613" s="9"/>
      <c r="YZ613" s="9"/>
      <c r="ZA613" s="9"/>
      <c r="ZB613" s="9"/>
      <c r="ZC613" s="9"/>
      <c r="ZD613" s="9"/>
      <c r="ZE613" s="9"/>
      <c r="ZF613" s="9"/>
      <c r="ZG613" s="9"/>
      <c r="ZH613" s="9"/>
      <c r="ZI613" s="9"/>
      <c r="ZJ613" s="9"/>
      <c r="ZK613" s="9"/>
      <c r="ZL613" s="9"/>
      <c r="ZM613" s="9"/>
      <c r="ZN613" s="9"/>
      <c r="ZO613" s="9"/>
      <c r="ZP613" s="9"/>
      <c r="ZQ613" s="9"/>
      <c r="ZR613" s="9"/>
      <c r="ZS613" s="9"/>
      <c r="ZT613" s="9"/>
      <c r="ZU613" s="9"/>
      <c r="ZV613" s="9"/>
      <c r="ZW613" s="9"/>
      <c r="ZX613" s="9"/>
      <c r="ZY613" s="9"/>
      <c r="ZZ613" s="9"/>
      <c r="AAA613" s="9"/>
      <c r="AAB613" s="9"/>
      <c r="AAC613" s="9"/>
      <c r="AAD613" s="9"/>
      <c r="AAE613" s="9"/>
      <c r="AAF613" s="9"/>
      <c r="AAG613" s="9"/>
      <c r="AAH613" s="9"/>
      <c r="AAI613" s="9"/>
      <c r="AAJ613" s="9"/>
      <c r="AAK613" s="9"/>
      <c r="AAL613" s="9"/>
      <c r="AAM613" s="9"/>
      <c r="AAN613" s="9"/>
      <c r="AAO613" s="9"/>
      <c r="AAP613" s="9"/>
      <c r="AAQ613" s="9"/>
      <c r="AAR613" s="9"/>
      <c r="AAS613" s="9"/>
      <c r="AAT613" s="9"/>
      <c r="AAU613" s="9"/>
      <c r="AAV613" s="9"/>
      <c r="AAW613" s="9"/>
      <c r="AAX613" s="9"/>
      <c r="AAY613" s="9"/>
      <c r="AAZ613" s="9"/>
      <c r="ABA613" s="9"/>
      <c r="ABB613" s="9"/>
      <c r="ABC613" s="9"/>
      <c r="ABD613" s="9"/>
      <c r="ABE613" s="9"/>
      <c r="ABF613" s="9"/>
      <c r="ABG613" s="9"/>
      <c r="ABH613" s="9"/>
      <c r="ABI613" s="9"/>
      <c r="ABJ613" s="9"/>
      <c r="ABK613" s="9"/>
      <c r="ABL613" s="9"/>
      <c r="ABM613" s="9"/>
      <c r="ABN613" s="9"/>
      <c r="ABO613" s="9"/>
      <c r="ABP613" s="9"/>
      <c r="ABQ613" s="9"/>
      <c r="ABR613" s="9"/>
      <c r="ABS613" s="9"/>
      <c r="ABT613" s="9"/>
      <c r="ABU613" s="9"/>
      <c r="ABV613" s="9"/>
      <c r="ABW613" s="9"/>
      <c r="ABX613" s="9"/>
      <c r="ABY613" s="9"/>
      <c r="ABZ613" s="9"/>
      <c r="ACA613" s="9"/>
      <c r="ACB613" s="9"/>
      <c r="ACC613" s="9"/>
      <c r="ACD613" s="9"/>
      <c r="ACE613" s="9"/>
      <c r="ACF613" s="9"/>
      <c r="ACG613" s="9"/>
      <c r="ACH613" s="9"/>
      <c r="ACI613" s="9"/>
      <c r="ACJ613" s="9"/>
      <c r="ACK613" s="9"/>
      <c r="ACL613" s="9"/>
      <c r="ACM613" s="9"/>
      <c r="ACN613" s="9"/>
      <c r="ACO613" s="9"/>
      <c r="ACP613" s="9"/>
      <c r="ACQ613" s="9"/>
      <c r="ACR613" s="9"/>
      <c r="ACS613" s="9"/>
      <c r="ACT613" s="9"/>
      <c r="ACU613" s="9"/>
      <c r="ACV613" s="9"/>
      <c r="ACW613" s="9"/>
      <c r="ACX613" s="9"/>
      <c r="ACY613" s="9"/>
      <c r="ACZ613" s="9"/>
      <c r="ADA613" s="9"/>
      <c r="ADB613" s="9"/>
      <c r="ADC613" s="9"/>
      <c r="ADD613" s="9"/>
      <c r="ADE613" s="9"/>
      <c r="ADF613" s="9"/>
      <c r="ADG613" s="9"/>
      <c r="ADH613" s="9"/>
      <c r="ADI613" s="9"/>
      <c r="ADJ613" s="9"/>
      <c r="ADK613" s="9"/>
      <c r="ADL613" s="9"/>
      <c r="ADM613" s="9"/>
      <c r="ADN613" s="9"/>
      <c r="ADO613" s="9"/>
      <c r="ADP613" s="9"/>
      <c r="ADQ613" s="9"/>
      <c r="ADR613" s="9"/>
      <c r="ADS613" s="9"/>
      <c r="ADT613" s="9"/>
      <c r="ADU613" s="9"/>
      <c r="ADV613" s="9"/>
      <c r="ADW613" s="9"/>
      <c r="ADX613" s="9"/>
      <c r="ADY613" s="9"/>
      <c r="ADZ613" s="9"/>
      <c r="AEA613" s="9"/>
      <c r="AEB613" s="9"/>
      <c r="AEC613" s="9"/>
      <c r="AED613" s="9"/>
      <c r="AEE613" s="9"/>
      <c r="AEF613" s="9"/>
      <c r="AEG613" s="9"/>
      <c r="AEH613" s="9"/>
      <c r="AEI613" s="9"/>
      <c r="AEJ613" s="9"/>
      <c r="AEK613" s="9"/>
      <c r="AEL613" s="9"/>
      <c r="AEM613" s="9"/>
      <c r="AEN613" s="9"/>
      <c r="AEO613" s="9"/>
      <c r="AEP613" s="9"/>
      <c r="AEQ613" s="9"/>
      <c r="AER613" s="9"/>
      <c r="AES613" s="9"/>
      <c r="AET613" s="9"/>
      <c r="AEU613" s="9"/>
      <c r="AEV613" s="9"/>
      <c r="AEW613" s="9"/>
      <c r="AEX613" s="9"/>
      <c r="AEY613" s="9"/>
      <c r="AEZ613" s="9"/>
      <c r="AFA613" s="9"/>
      <c r="AFB613" s="9"/>
      <c r="AFC613" s="9"/>
      <c r="AFD613" s="9"/>
      <c r="AFE613" s="9"/>
      <c r="AFF613" s="9"/>
      <c r="AFG613" s="9"/>
      <c r="AFH613" s="9"/>
      <c r="AFI613" s="9"/>
      <c r="AFJ613" s="9"/>
      <c r="AFK613" s="9"/>
      <c r="AFL613" s="9"/>
      <c r="AFM613" s="9"/>
      <c r="AFN613" s="9"/>
      <c r="AFO613" s="9"/>
      <c r="AFP613" s="9"/>
      <c r="AFQ613" s="9"/>
      <c r="AFR613" s="9"/>
      <c r="AFS613" s="9"/>
      <c r="AFT613" s="9"/>
      <c r="AFU613" s="9"/>
      <c r="AFV613" s="9"/>
      <c r="AFW613" s="9"/>
      <c r="AFX613" s="9"/>
      <c r="AFY613" s="9"/>
      <c r="AFZ613" s="9"/>
      <c r="AGA613" s="9"/>
      <c r="AGB613" s="9"/>
      <c r="AGC613" s="9"/>
      <c r="AGD613" s="9"/>
      <c r="AGE613" s="9"/>
      <c r="AGF613" s="9"/>
      <c r="AGG613" s="9"/>
      <c r="AGH613" s="9"/>
      <c r="AGI613" s="9"/>
      <c r="AGJ613" s="9"/>
      <c r="AGK613" s="9"/>
      <c r="AGL613" s="9"/>
      <c r="AGM613" s="9"/>
      <c r="AGN613" s="9"/>
      <c r="AGO613" s="9"/>
      <c r="AGP613" s="9"/>
      <c r="AGQ613" s="9"/>
      <c r="AGR613" s="9"/>
      <c r="AGS613" s="9"/>
      <c r="AGT613" s="9"/>
      <c r="AGU613" s="9"/>
      <c r="AGV613" s="9"/>
      <c r="AGW613" s="9"/>
      <c r="AGX613" s="9"/>
      <c r="AGY613" s="9"/>
      <c r="AGZ613" s="9"/>
      <c r="AHA613" s="9"/>
      <c r="AHB613" s="9"/>
      <c r="AHC613" s="9"/>
      <c r="AHD613" s="9"/>
      <c r="AHE613" s="9"/>
      <c r="AHF613" s="9"/>
      <c r="AHG613" s="9"/>
      <c r="AHH613" s="9"/>
      <c r="AHI613" s="9"/>
      <c r="AHJ613" s="9"/>
      <c r="AHK613" s="9"/>
      <c r="AHL613" s="9"/>
      <c r="AHM613" s="9"/>
      <c r="AHN613" s="9"/>
      <c r="AHO613" s="9"/>
      <c r="AHP613" s="9"/>
      <c r="AHQ613" s="9"/>
      <c r="AHR613" s="9"/>
      <c r="AHS613" s="9"/>
      <c r="AHT613" s="9"/>
      <c r="AHU613" s="9"/>
      <c r="AHV613" s="9"/>
      <c r="AHW613" s="9"/>
      <c r="AHX613" s="9"/>
      <c r="AHY613" s="9"/>
      <c r="AHZ613" s="9"/>
      <c r="AIA613" s="9"/>
      <c r="AIB613" s="9"/>
      <c r="AIC613" s="9"/>
      <c r="AID613" s="9"/>
      <c r="AIE613" s="9"/>
      <c r="AIF613" s="9"/>
      <c r="AIG613" s="9"/>
      <c r="AIH613" s="9"/>
      <c r="AII613" s="9"/>
      <c r="AIJ613" s="9"/>
      <c r="AIK613" s="9"/>
      <c r="AIL613" s="9"/>
      <c r="AIM613" s="9"/>
      <c r="AIN613" s="9"/>
      <c r="AIO613" s="9"/>
      <c r="AIP613" s="9"/>
      <c r="AIQ613" s="9"/>
      <c r="AIR613" s="9"/>
      <c r="AIS613" s="9"/>
      <c r="AIT613" s="9"/>
      <c r="AIU613" s="9"/>
      <c r="AIV613" s="9"/>
      <c r="AIW613" s="9"/>
      <c r="AIX613" s="9"/>
      <c r="AIY613" s="9"/>
      <c r="AIZ613" s="9"/>
      <c r="AJA613" s="9"/>
      <c r="AJB613" s="9"/>
      <c r="AJC613" s="9"/>
      <c r="AJD613" s="9"/>
      <c r="AJE613" s="9"/>
      <c r="AJF613" s="9"/>
      <c r="AJG613" s="9"/>
      <c r="AJH613" s="9"/>
      <c r="AJI613" s="9"/>
      <c r="AJJ613" s="9"/>
      <c r="AJK613" s="9"/>
      <c r="AJL613" s="9"/>
      <c r="AJM613" s="9"/>
      <c r="AJN613" s="9"/>
      <c r="AJO613" s="9"/>
      <c r="AJP613" s="9"/>
      <c r="AJQ613" s="9"/>
      <c r="AJR613" s="9"/>
      <c r="AJS613" s="9"/>
      <c r="AJT613" s="9"/>
      <c r="AJU613" s="9"/>
      <c r="AJV613" s="9"/>
      <c r="AJW613" s="9"/>
      <c r="AJX613" s="9"/>
      <c r="AJY613" s="9"/>
      <c r="AJZ613" s="9"/>
      <c r="AKA613" s="9"/>
      <c r="AKB613" s="9"/>
      <c r="AKC613" s="9"/>
      <c r="AKD613" s="9"/>
      <c r="AKE613" s="9"/>
      <c r="AKF613" s="9"/>
      <c r="AKG613" s="9"/>
      <c r="AKH613" s="9"/>
      <c r="AKI613" s="9"/>
      <c r="AKJ613" s="9"/>
      <c r="AKK613" s="9"/>
      <c r="AKL613" s="9"/>
      <c r="AKM613" s="9"/>
      <c r="AKN613" s="9"/>
      <c r="AKO613" s="9"/>
      <c r="AKP613" s="9"/>
      <c r="AKQ613" s="9"/>
      <c r="AKR613" s="9"/>
      <c r="AKS613" s="9"/>
      <c r="AKT613" s="9"/>
      <c r="AKU613" s="9"/>
      <c r="AKV613" s="9"/>
      <c r="AKW613" s="9"/>
      <c r="AKX613" s="9"/>
      <c r="AKY613" s="9"/>
      <c r="AKZ613" s="9"/>
      <c r="ALA613" s="9"/>
      <c r="ALB613" s="9"/>
      <c r="ALC613" s="9"/>
      <c r="ALD613" s="9"/>
      <c r="ALE613" s="9"/>
      <c r="ALF613" s="9"/>
      <c r="ALG613" s="9"/>
      <c r="ALH613" s="9"/>
      <c r="ALI613" s="9"/>
      <c r="ALJ613" s="9"/>
      <c r="ALK613" s="9"/>
      <c r="ALL613" s="9"/>
      <c r="ALM613" s="9"/>
      <c r="ALN613" s="9"/>
      <c r="ALO613" s="9"/>
      <c r="ALP613" s="9"/>
      <c r="ALQ613" s="9"/>
      <c r="ALR613" s="9"/>
      <c r="ALS613" s="9"/>
      <c r="ALT613" s="9"/>
      <c r="ALU613" s="9"/>
      <c r="ALV613" s="9"/>
      <c r="ALW613" s="9"/>
      <c r="ALX613" s="9"/>
      <c r="ALY613" s="9"/>
      <c r="ALZ613" s="9"/>
      <c r="AMA613" s="9"/>
      <c r="AMB613" s="9"/>
      <c r="AMC613" s="9"/>
      <c r="AMD613" s="9"/>
      <c r="AME613" s="9"/>
      <c r="AMF613" s="9"/>
      <c r="AMG613" s="9"/>
      <c r="AMH613" s="9"/>
      <c r="AMI613" s="9"/>
      <c r="AMJ613" s="9"/>
      <c r="AMK613" s="9"/>
    </row>
    <row r="614" spans="1:1025" s="8" customFormat="1" ht="24.75" hidden="1">
      <c r="A614" s="113"/>
      <c r="B614" s="51"/>
      <c r="C614" s="51"/>
      <c r="D614" s="51"/>
      <c r="E614" s="52"/>
      <c r="F614" s="25"/>
      <c r="G614" s="26"/>
      <c r="H614" s="53"/>
      <c r="I614" s="54"/>
      <c r="J614" s="55"/>
      <c r="K614" s="55"/>
      <c r="L614" s="7"/>
      <c r="M614" s="56"/>
      <c r="N614" s="57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  <c r="FI614" s="9"/>
      <c r="FJ614" s="9"/>
      <c r="FK614" s="9"/>
      <c r="FL614" s="9"/>
      <c r="FM614" s="9"/>
      <c r="FN614" s="9"/>
      <c r="FO614" s="9"/>
      <c r="FP614" s="9"/>
      <c r="FQ614" s="9"/>
      <c r="FR614" s="9"/>
      <c r="FS614" s="9"/>
      <c r="FT614" s="9"/>
      <c r="FU614" s="9"/>
      <c r="FV614" s="9"/>
      <c r="FW614" s="9"/>
      <c r="FX614" s="9"/>
      <c r="FY614" s="9"/>
      <c r="FZ614" s="9"/>
      <c r="GA614" s="9"/>
      <c r="GB614" s="9"/>
      <c r="GC614" s="9"/>
      <c r="GD614" s="9"/>
      <c r="GE614" s="9"/>
      <c r="GF614" s="9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  <c r="HE614" s="9"/>
      <c r="HF614" s="9"/>
      <c r="HG614" s="9"/>
      <c r="HH614" s="9"/>
      <c r="HI614" s="9"/>
      <c r="HJ614" s="9"/>
      <c r="HK614" s="9"/>
      <c r="HL614" s="9"/>
      <c r="HM614" s="9"/>
      <c r="HN614" s="9"/>
      <c r="HO614" s="9"/>
      <c r="HP614" s="9"/>
      <c r="HQ614" s="9"/>
      <c r="HR614" s="9"/>
      <c r="HS614" s="9"/>
      <c r="HT614" s="9"/>
      <c r="HU614" s="9"/>
      <c r="HV614" s="9"/>
      <c r="HW614" s="9"/>
      <c r="HX614" s="9"/>
      <c r="HY614" s="9"/>
      <c r="HZ614" s="9"/>
      <c r="IA614" s="9"/>
      <c r="IB614" s="9"/>
      <c r="IC614" s="9"/>
      <c r="ID614" s="9"/>
      <c r="IE614" s="9"/>
      <c r="IF614" s="9"/>
      <c r="IG614" s="9"/>
      <c r="IH614" s="9"/>
      <c r="II614" s="9"/>
      <c r="IJ614" s="9"/>
      <c r="IK614" s="9"/>
      <c r="IL614" s="9"/>
      <c r="IM614" s="9"/>
      <c r="IN614" s="9"/>
      <c r="IO614" s="9"/>
      <c r="IP614" s="9"/>
      <c r="IQ614" s="9"/>
      <c r="IR614" s="9"/>
      <c r="IS614" s="9"/>
      <c r="IT614" s="9"/>
      <c r="IU614" s="9"/>
      <c r="IV614" s="9"/>
      <c r="IW614" s="9"/>
      <c r="IX614" s="9"/>
      <c r="IY614" s="9"/>
      <c r="IZ614" s="9"/>
      <c r="JA614" s="9"/>
      <c r="JB614" s="9"/>
      <c r="JC614" s="9"/>
      <c r="JD614" s="9"/>
      <c r="JE614" s="9"/>
      <c r="JF614" s="9"/>
      <c r="JG614" s="9"/>
      <c r="JH614" s="9"/>
      <c r="JI614" s="9"/>
      <c r="JJ614" s="9"/>
      <c r="JK614" s="9"/>
      <c r="JL614" s="9"/>
      <c r="JM614" s="9"/>
      <c r="JN614" s="9"/>
      <c r="JO614" s="9"/>
      <c r="JP614" s="9"/>
      <c r="JQ614" s="9"/>
      <c r="JR614" s="9"/>
      <c r="JS614" s="9"/>
      <c r="JT614" s="9"/>
      <c r="JU614" s="9"/>
      <c r="JV614" s="9"/>
      <c r="JW614" s="9"/>
      <c r="JX614" s="9"/>
      <c r="JY614" s="9"/>
      <c r="JZ614" s="9"/>
      <c r="KA614" s="9"/>
      <c r="KB614" s="9"/>
      <c r="KC614" s="9"/>
      <c r="KD614" s="9"/>
      <c r="KE614" s="9"/>
      <c r="KF614" s="9"/>
      <c r="KG614" s="9"/>
      <c r="KH614" s="9"/>
      <c r="KI614" s="9"/>
      <c r="KJ614" s="9"/>
      <c r="KK614" s="9"/>
      <c r="KL614" s="9"/>
      <c r="KM614" s="9"/>
      <c r="KN614" s="9"/>
      <c r="KO614" s="9"/>
      <c r="KP614" s="9"/>
      <c r="KQ614" s="9"/>
      <c r="KR614" s="9"/>
      <c r="KS614" s="9"/>
      <c r="KT614" s="9"/>
      <c r="KU614" s="9"/>
      <c r="KV614" s="9"/>
      <c r="KW614" s="9"/>
      <c r="KX614" s="9"/>
      <c r="KY614" s="9"/>
      <c r="KZ614" s="9"/>
      <c r="LA614" s="9"/>
      <c r="LB614" s="9"/>
      <c r="LC614" s="9"/>
      <c r="LD614" s="9"/>
      <c r="LE614" s="9"/>
      <c r="LF614" s="9"/>
      <c r="LG614" s="9"/>
      <c r="LH614" s="9"/>
      <c r="LI614" s="9"/>
      <c r="LJ614" s="9"/>
      <c r="LK614" s="9"/>
      <c r="LL614" s="9"/>
      <c r="LM614" s="9"/>
      <c r="LN614" s="9"/>
      <c r="LO614" s="9"/>
      <c r="LP614" s="9"/>
      <c r="LQ614" s="9"/>
      <c r="LR614" s="9"/>
      <c r="LS614" s="9"/>
      <c r="LT614" s="9"/>
      <c r="LU614" s="9"/>
      <c r="LV614" s="9"/>
      <c r="LW614" s="9"/>
      <c r="LX614" s="9"/>
      <c r="LY614" s="9"/>
      <c r="LZ614" s="9"/>
      <c r="MA614" s="9"/>
      <c r="MB614" s="9"/>
      <c r="MC614" s="9"/>
      <c r="MD614" s="9"/>
      <c r="ME614" s="9"/>
      <c r="MF614" s="9"/>
      <c r="MG614" s="9"/>
      <c r="MH614" s="9"/>
      <c r="MI614" s="9"/>
      <c r="MJ614" s="9"/>
      <c r="MK614" s="9"/>
      <c r="ML614" s="9"/>
      <c r="MM614" s="9"/>
      <c r="MN614" s="9"/>
      <c r="MO614" s="9"/>
      <c r="MP614" s="9"/>
      <c r="MQ614" s="9"/>
      <c r="MR614" s="9"/>
      <c r="MS614" s="9"/>
      <c r="MT614" s="9"/>
      <c r="MU614" s="9"/>
      <c r="MV614" s="9"/>
      <c r="MW614" s="9"/>
      <c r="MX614" s="9"/>
      <c r="MY614" s="9"/>
      <c r="MZ614" s="9"/>
      <c r="NA614" s="9"/>
      <c r="NB614" s="9"/>
      <c r="NC614" s="9"/>
      <c r="ND614" s="9"/>
      <c r="NE614" s="9"/>
      <c r="NF614" s="9"/>
      <c r="NG614" s="9"/>
      <c r="NH614" s="9"/>
      <c r="NI614" s="9"/>
      <c r="NJ614" s="9"/>
      <c r="NK614" s="9"/>
      <c r="NL614" s="9"/>
      <c r="NM614" s="9"/>
      <c r="NN614" s="9"/>
      <c r="NO614" s="9"/>
      <c r="NP614" s="9"/>
      <c r="NQ614" s="9"/>
      <c r="NR614" s="9"/>
      <c r="NS614" s="9"/>
      <c r="NT614" s="9"/>
      <c r="NU614" s="9"/>
      <c r="NV614" s="9"/>
      <c r="NW614" s="9"/>
      <c r="NX614" s="9"/>
      <c r="NY614" s="9"/>
      <c r="NZ614" s="9"/>
      <c r="OA614" s="9"/>
      <c r="OB614" s="9"/>
      <c r="OC614" s="9"/>
      <c r="OD614" s="9"/>
      <c r="OE614" s="9"/>
      <c r="OF614" s="9"/>
      <c r="OG614" s="9"/>
      <c r="OH614" s="9"/>
      <c r="OI614" s="9"/>
      <c r="OJ614" s="9"/>
      <c r="OK614" s="9"/>
      <c r="OL614" s="9"/>
      <c r="OM614" s="9"/>
      <c r="ON614" s="9"/>
      <c r="OO614" s="9"/>
      <c r="OP614" s="9"/>
      <c r="OQ614" s="9"/>
      <c r="OR614" s="9"/>
      <c r="OS614" s="9"/>
      <c r="OT614" s="9"/>
      <c r="OU614" s="9"/>
      <c r="OV614" s="9"/>
      <c r="OW614" s="9"/>
      <c r="OX614" s="9"/>
      <c r="OY614" s="9"/>
      <c r="OZ614" s="9"/>
      <c r="PA614" s="9"/>
      <c r="PB614" s="9"/>
      <c r="PC614" s="9"/>
      <c r="PD614" s="9"/>
      <c r="PE614" s="9"/>
      <c r="PF614" s="9"/>
      <c r="PG614" s="9"/>
      <c r="PH614" s="9"/>
      <c r="PI614" s="9"/>
      <c r="PJ614" s="9"/>
      <c r="PK614" s="9"/>
      <c r="PL614" s="9"/>
      <c r="PM614" s="9"/>
      <c r="PN614" s="9"/>
      <c r="PO614" s="9"/>
      <c r="PP614" s="9"/>
      <c r="PQ614" s="9"/>
      <c r="PR614" s="9"/>
      <c r="PS614" s="9"/>
      <c r="PT614" s="9"/>
      <c r="PU614" s="9"/>
      <c r="PV614" s="9"/>
      <c r="PW614" s="9"/>
      <c r="PX614" s="9"/>
      <c r="PY614" s="9"/>
      <c r="PZ614" s="9"/>
      <c r="QA614" s="9"/>
      <c r="QB614" s="9"/>
      <c r="QC614" s="9"/>
      <c r="QD614" s="9"/>
      <c r="QE614" s="9"/>
      <c r="QF614" s="9"/>
      <c r="QG614" s="9"/>
      <c r="QH614" s="9"/>
      <c r="QI614" s="9"/>
      <c r="QJ614" s="9"/>
      <c r="QK614" s="9"/>
      <c r="QL614" s="9"/>
      <c r="QM614" s="9"/>
      <c r="QN614" s="9"/>
      <c r="QO614" s="9"/>
      <c r="QP614" s="9"/>
      <c r="QQ614" s="9"/>
      <c r="QR614" s="9"/>
      <c r="QS614" s="9"/>
      <c r="QT614" s="9"/>
      <c r="QU614" s="9"/>
      <c r="QV614" s="9"/>
      <c r="QW614" s="9"/>
      <c r="QX614" s="9"/>
      <c r="QY614" s="9"/>
      <c r="QZ614" s="9"/>
      <c r="RA614" s="9"/>
      <c r="RB614" s="9"/>
      <c r="RC614" s="9"/>
      <c r="RD614" s="9"/>
      <c r="RE614" s="9"/>
      <c r="RF614" s="9"/>
      <c r="RG614" s="9"/>
      <c r="RH614" s="9"/>
      <c r="RI614" s="9"/>
      <c r="RJ614" s="9"/>
      <c r="RK614" s="9"/>
      <c r="RL614" s="9"/>
      <c r="RM614" s="9"/>
      <c r="RN614" s="9"/>
      <c r="RO614" s="9"/>
      <c r="RP614" s="9"/>
      <c r="RQ614" s="9"/>
      <c r="RR614" s="9"/>
      <c r="RS614" s="9"/>
      <c r="RT614" s="9"/>
      <c r="RU614" s="9"/>
      <c r="RV614" s="9"/>
      <c r="RW614" s="9"/>
      <c r="RX614" s="9"/>
      <c r="RY614" s="9"/>
      <c r="RZ614" s="9"/>
      <c r="SA614" s="9"/>
      <c r="SB614" s="9"/>
      <c r="SC614" s="9"/>
      <c r="SD614" s="9"/>
      <c r="SE614" s="9"/>
      <c r="SF614" s="9"/>
      <c r="SG614" s="9"/>
      <c r="SH614" s="9"/>
      <c r="SI614" s="9"/>
      <c r="SJ614" s="9"/>
      <c r="SK614" s="9"/>
      <c r="SL614" s="9"/>
      <c r="SM614" s="9"/>
      <c r="SN614" s="9"/>
      <c r="SO614" s="9"/>
      <c r="SP614" s="9"/>
      <c r="SQ614" s="9"/>
      <c r="SR614" s="9"/>
      <c r="SS614" s="9"/>
      <c r="ST614" s="9"/>
      <c r="SU614" s="9"/>
      <c r="SV614" s="9"/>
      <c r="SW614" s="9"/>
      <c r="SX614" s="9"/>
      <c r="SY614" s="9"/>
      <c r="SZ614" s="9"/>
      <c r="TA614" s="9"/>
      <c r="TB614" s="9"/>
      <c r="TC614" s="9"/>
      <c r="TD614" s="9"/>
      <c r="TE614" s="9"/>
      <c r="TF614" s="9"/>
      <c r="TG614" s="9"/>
      <c r="TH614" s="9"/>
      <c r="TI614" s="9"/>
      <c r="TJ614" s="9"/>
      <c r="TK614" s="9"/>
      <c r="TL614" s="9"/>
      <c r="TM614" s="9"/>
      <c r="TN614" s="9"/>
      <c r="TO614" s="9"/>
      <c r="TP614" s="9"/>
      <c r="TQ614" s="9"/>
      <c r="TR614" s="9"/>
      <c r="TS614" s="9"/>
      <c r="TT614" s="9"/>
      <c r="TU614" s="9"/>
      <c r="TV614" s="9"/>
      <c r="TW614" s="9"/>
      <c r="TX614" s="9"/>
      <c r="TY614" s="9"/>
      <c r="TZ614" s="9"/>
      <c r="UA614" s="9"/>
      <c r="UB614" s="9"/>
      <c r="UC614" s="9"/>
      <c r="UD614" s="9"/>
      <c r="UE614" s="9"/>
      <c r="UF614" s="9"/>
      <c r="UG614" s="9"/>
      <c r="UH614" s="9"/>
      <c r="UI614" s="9"/>
      <c r="UJ614" s="9"/>
      <c r="UK614" s="9"/>
      <c r="UL614" s="9"/>
      <c r="UM614" s="9"/>
      <c r="UN614" s="9"/>
      <c r="UO614" s="9"/>
      <c r="UP614" s="9"/>
      <c r="UQ614" s="9"/>
      <c r="UR614" s="9"/>
      <c r="US614" s="9"/>
      <c r="UT614" s="9"/>
      <c r="UU614" s="9"/>
      <c r="UV614" s="9"/>
      <c r="UW614" s="9"/>
      <c r="UX614" s="9"/>
      <c r="UY614" s="9"/>
      <c r="UZ614" s="9"/>
      <c r="VA614" s="9"/>
      <c r="VB614" s="9"/>
      <c r="VC614" s="9"/>
      <c r="VD614" s="9"/>
      <c r="VE614" s="9"/>
      <c r="VF614" s="9"/>
      <c r="VG614" s="9"/>
      <c r="VH614" s="9"/>
      <c r="VI614" s="9"/>
      <c r="VJ614" s="9"/>
      <c r="VK614" s="9"/>
      <c r="VL614" s="9"/>
      <c r="VM614" s="9"/>
      <c r="VN614" s="9"/>
      <c r="VO614" s="9"/>
      <c r="VP614" s="9"/>
      <c r="VQ614" s="9"/>
      <c r="VR614" s="9"/>
      <c r="VS614" s="9"/>
      <c r="VT614" s="9"/>
      <c r="VU614" s="9"/>
      <c r="VV614" s="9"/>
      <c r="VW614" s="9"/>
      <c r="VX614" s="9"/>
      <c r="VY614" s="9"/>
      <c r="VZ614" s="9"/>
      <c r="WA614" s="9"/>
      <c r="WB614" s="9"/>
      <c r="WC614" s="9"/>
      <c r="WD614" s="9"/>
      <c r="WE614" s="9"/>
      <c r="WF614" s="9"/>
      <c r="WG614" s="9"/>
      <c r="WH614" s="9"/>
      <c r="WI614" s="9"/>
      <c r="WJ614" s="9"/>
      <c r="WK614" s="9"/>
      <c r="WL614" s="9"/>
      <c r="WM614" s="9"/>
      <c r="WN614" s="9"/>
      <c r="WO614" s="9"/>
      <c r="WP614" s="9"/>
      <c r="WQ614" s="9"/>
      <c r="WR614" s="9"/>
      <c r="WS614" s="9"/>
      <c r="WT614" s="9"/>
      <c r="WU614" s="9"/>
      <c r="WV614" s="9"/>
      <c r="WW614" s="9"/>
      <c r="WX614" s="9"/>
      <c r="WY614" s="9"/>
      <c r="WZ614" s="9"/>
      <c r="XA614" s="9"/>
      <c r="XB614" s="9"/>
      <c r="XC614" s="9"/>
      <c r="XD614" s="9"/>
      <c r="XE614" s="9"/>
      <c r="XF614" s="9"/>
      <c r="XG614" s="9"/>
      <c r="XH614" s="9"/>
      <c r="XI614" s="9"/>
      <c r="XJ614" s="9"/>
      <c r="XK614" s="9"/>
      <c r="XL614" s="9"/>
      <c r="XM614" s="9"/>
      <c r="XN614" s="9"/>
      <c r="XO614" s="9"/>
      <c r="XP614" s="9"/>
      <c r="XQ614" s="9"/>
      <c r="XR614" s="9"/>
      <c r="XS614" s="9"/>
      <c r="XT614" s="9"/>
      <c r="XU614" s="9"/>
      <c r="XV614" s="9"/>
      <c r="XW614" s="9"/>
      <c r="XX614" s="9"/>
      <c r="XY614" s="9"/>
      <c r="XZ614" s="9"/>
      <c r="YA614" s="9"/>
      <c r="YB614" s="9"/>
      <c r="YC614" s="9"/>
      <c r="YD614" s="9"/>
      <c r="YE614" s="9"/>
      <c r="YF614" s="9"/>
      <c r="YG614" s="9"/>
      <c r="YH614" s="9"/>
      <c r="YI614" s="9"/>
      <c r="YJ614" s="9"/>
      <c r="YK614" s="9"/>
      <c r="YL614" s="9"/>
      <c r="YM614" s="9"/>
      <c r="YN614" s="9"/>
      <c r="YO614" s="9"/>
      <c r="YP614" s="9"/>
      <c r="YQ614" s="9"/>
      <c r="YR614" s="9"/>
      <c r="YS614" s="9"/>
      <c r="YT614" s="9"/>
      <c r="YU614" s="9"/>
      <c r="YV614" s="9"/>
      <c r="YW614" s="9"/>
      <c r="YX614" s="9"/>
      <c r="YY614" s="9"/>
      <c r="YZ614" s="9"/>
      <c r="ZA614" s="9"/>
      <c r="ZB614" s="9"/>
      <c r="ZC614" s="9"/>
      <c r="ZD614" s="9"/>
      <c r="ZE614" s="9"/>
      <c r="ZF614" s="9"/>
      <c r="ZG614" s="9"/>
      <c r="ZH614" s="9"/>
      <c r="ZI614" s="9"/>
      <c r="ZJ614" s="9"/>
      <c r="ZK614" s="9"/>
      <c r="ZL614" s="9"/>
      <c r="ZM614" s="9"/>
      <c r="ZN614" s="9"/>
      <c r="ZO614" s="9"/>
      <c r="ZP614" s="9"/>
      <c r="ZQ614" s="9"/>
      <c r="ZR614" s="9"/>
      <c r="ZS614" s="9"/>
      <c r="ZT614" s="9"/>
      <c r="ZU614" s="9"/>
      <c r="ZV614" s="9"/>
      <c r="ZW614" s="9"/>
      <c r="ZX614" s="9"/>
      <c r="ZY614" s="9"/>
      <c r="ZZ614" s="9"/>
      <c r="AAA614" s="9"/>
      <c r="AAB614" s="9"/>
      <c r="AAC614" s="9"/>
      <c r="AAD614" s="9"/>
      <c r="AAE614" s="9"/>
      <c r="AAF614" s="9"/>
      <c r="AAG614" s="9"/>
      <c r="AAH614" s="9"/>
      <c r="AAI614" s="9"/>
      <c r="AAJ614" s="9"/>
      <c r="AAK614" s="9"/>
      <c r="AAL614" s="9"/>
      <c r="AAM614" s="9"/>
      <c r="AAN614" s="9"/>
      <c r="AAO614" s="9"/>
      <c r="AAP614" s="9"/>
      <c r="AAQ614" s="9"/>
      <c r="AAR614" s="9"/>
      <c r="AAS614" s="9"/>
      <c r="AAT614" s="9"/>
      <c r="AAU614" s="9"/>
      <c r="AAV614" s="9"/>
      <c r="AAW614" s="9"/>
      <c r="AAX614" s="9"/>
      <c r="AAY614" s="9"/>
      <c r="AAZ614" s="9"/>
      <c r="ABA614" s="9"/>
      <c r="ABB614" s="9"/>
      <c r="ABC614" s="9"/>
      <c r="ABD614" s="9"/>
      <c r="ABE614" s="9"/>
      <c r="ABF614" s="9"/>
      <c r="ABG614" s="9"/>
      <c r="ABH614" s="9"/>
      <c r="ABI614" s="9"/>
      <c r="ABJ614" s="9"/>
      <c r="ABK614" s="9"/>
      <c r="ABL614" s="9"/>
      <c r="ABM614" s="9"/>
      <c r="ABN614" s="9"/>
      <c r="ABO614" s="9"/>
      <c r="ABP614" s="9"/>
      <c r="ABQ614" s="9"/>
      <c r="ABR614" s="9"/>
      <c r="ABS614" s="9"/>
      <c r="ABT614" s="9"/>
      <c r="ABU614" s="9"/>
      <c r="ABV614" s="9"/>
      <c r="ABW614" s="9"/>
      <c r="ABX614" s="9"/>
      <c r="ABY614" s="9"/>
      <c r="ABZ614" s="9"/>
      <c r="ACA614" s="9"/>
      <c r="ACB614" s="9"/>
      <c r="ACC614" s="9"/>
      <c r="ACD614" s="9"/>
      <c r="ACE614" s="9"/>
      <c r="ACF614" s="9"/>
      <c r="ACG614" s="9"/>
      <c r="ACH614" s="9"/>
      <c r="ACI614" s="9"/>
      <c r="ACJ614" s="9"/>
      <c r="ACK614" s="9"/>
      <c r="ACL614" s="9"/>
      <c r="ACM614" s="9"/>
      <c r="ACN614" s="9"/>
      <c r="ACO614" s="9"/>
      <c r="ACP614" s="9"/>
      <c r="ACQ614" s="9"/>
      <c r="ACR614" s="9"/>
      <c r="ACS614" s="9"/>
      <c r="ACT614" s="9"/>
      <c r="ACU614" s="9"/>
      <c r="ACV614" s="9"/>
      <c r="ACW614" s="9"/>
      <c r="ACX614" s="9"/>
      <c r="ACY614" s="9"/>
      <c r="ACZ614" s="9"/>
      <c r="ADA614" s="9"/>
      <c r="ADB614" s="9"/>
      <c r="ADC614" s="9"/>
      <c r="ADD614" s="9"/>
      <c r="ADE614" s="9"/>
      <c r="ADF614" s="9"/>
      <c r="ADG614" s="9"/>
      <c r="ADH614" s="9"/>
      <c r="ADI614" s="9"/>
      <c r="ADJ614" s="9"/>
      <c r="ADK614" s="9"/>
      <c r="ADL614" s="9"/>
      <c r="ADM614" s="9"/>
      <c r="ADN614" s="9"/>
      <c r="ADO614" s="9"/>
      <c r="ADP614" s="9"/>
      <c r="ADQ614" s="9"/>
      <c r="ADR614" s="9"/>
      <c r="ADS614" s="9"/>
      <c r="ADT614" s="9"/>
      <c r="ADU614" s="9"/>
      <c r="ADV614" s="9"/>
      <c r="ADW614" s="9"/>
      <c r="ADX614" s="9"/>
      <c r="ADY614" s="9"/>
      <c r="ADZ614" s="9"/>
      <c r="AEA614" s="9"/>
      <c r="AEB614" s="9"/>
      <c r="AEC614" s="9"/>
      <c r="AED614" s="9"/>
      <c r="AEE614" s="9"/>
      <c r="AEF614" s="9"/>
      <c r="AEG614" s="9"/>
      <c r="AEH614" s="9"/>
      <c r="AEI614" s="9"/>
      <c r="AEJ614" s="9"/>
      <c r="AEK614" s="9"/>
      <c r="AEL614" s="9"/>
      <c r="AEM614" s="9"/>
      <c r="AEN614" s="9"/>
      <c r="AEO614" s="9"/>
      <c r="AEP614" s="9"/>
      <c r="AEQ614" s="9"/>
      <c r="AER614" s="9"/>
      <c r="AES614" s="9"/>
      <c r="AET614" s="9"/>
      <c r="AEU614" s="9"/>
      <c r="AEV614" s="9"/>
      <c r="AEW614" s="9"/>
      <c r="AEX614" s="9"/>
      <c r="AEY614" s="9"/>
      <c r="AEZ614" s="9"/>
      <c r="AFA614" s="9"/>
      <c r="AFB614" s="9"/>
      <c r="AFC614" s="9"/>
      <c r="AFD614" s="9"/>
      <c r="AFE614" s="9"/>
      <c r="AFF614" s="9"/>
      <c r="AFG614" s="9"/>
      <c r="AFH614" s="9"/>
      <c r="AFI614" s="9"/>
      <c r="AFJ614" s="9"/>
      <c r="AFK614" s="9"/>
      <c r="AFL614" s="9"/>
      <c r="AFM614" s="9"/>
      <c r="AFN614" s="9"/>
      <c r="AFO614" s="9"/>
      <c r="AFP614" s="9"/>
      <c r="AFQ614" s="9"/>
      <c r="AFR614" s="9"/>
      <c r="AFS614" s="9"/>
      <c r="AFT614" s="9"/>
      <c r="AFU614" s="9"/>
      <c r="AFV614" s="9"/>
      <c r="AFW614" s="9"/>
      <c r="AFX614" s="9"/>
      <c r="AFY614" s="9"/>
      <c r="AFZ614" s="9"/>
      <c r="AGA614" s="9"/>
      <c r="AGB614" s="9"/>
      <c r="AGC614" s="9"/>
      <c r="AGD614" s="9"/>
      <c r="AGE614" s="9"/>
      <c r="AGF614" s="9"/>
      <c r="AGG614" s="9"/>
      <c r="AGH614" s="9"/>
      <c r="AGI614" s="9"/>
      <c r="AGJ614" s="9"/>
      <c r="AGK614" s="9"/>
      <c r="AGL614" s="9"/>
      <c r="AGM614" s="9"/>
      <c r="AGN614" s="9"/>
      <c r="AGO614" s="9"/>
      <c r="AGP614" s="9"/>
      <c r="AGQ614" s="9"/>
      <c r="AGR614" s="9"/>
      <c r="AGS614" s="9"/>
      <c r="AGT614" s="9"/>
      <c r="AGU614" s="9"/>
      <c r="AGV614" s="9"/>
      <c r="AGW614" s="9"/>
      <c r="AGX614" s="9"/>
      <c r="AGY614" s="9"/>
      <c r="AGZ614" s="9"/>
      <c r="AHA614" s="9"/>
      <c r="AHB614" s="9"/>
      <c r="AHC614" s="9"/>
      <c r="AHD614" s="9"/>
      <c r="AHE614" s="9"/>
      <c r="AHF614" s="9"/>
      <c r="AHG614" s="9"/>
      <c r="AHH614" s="9"/>
      <c r="AHI614" s="9"/>
      <c r="AHJ614" s="9"/>
      <c r="AHK614" s="9"/>
      <c r="AHL614" s="9"/>
      <c r="AHM614" s="9"/>
      <c r="AHN614" s="9"/>
      <c r="AHO614" s="9"/>
      <c r="AHP614" s="9"/>
      <c r="AHQ614" s="9"/>
      <c r="AHR614" s="9"/>
      <c r="AHS614" s="9"/>
      <c r="AHT614" s="9"/>
      <c r="AHU614" s="9"/>
      <c r="AHV614" s="9"/>
      <c r="AHW614" s="9"/>
      <c r="AHX614" s="9"/>
      <c r="AHY614" s="9"/>
      <c r="AHZ614" s="9"/>
      <c r="AIA614" s="9"/>
      <c r="AIB614" s="9"/>
      <c r="AIC614" s="9"/>
      <c r="AID614" s="9"/>
      <c r="AIE614" s="9"/>
      <c r="AIF614" s="9"/>
      <c r="AIG614" s="9"/>
      <c r="AIH614" s="9"/>
      <c r="AII614" s="9"/>
      <c r="AIJ614" s="9"/>
      <c r="AIK614" s="9"/>
      <c r="AIL614" s="9"/>
      <c r="AIM614" s="9"/>
      <c r="AIN614" s="9"/>
      <c r="AIO614" s="9"/>
      <c r="AIP614" s="9"/>
      <c r="AIQ614" s="9"/>
      <c r="AIR614" s="9"/>
      <c r="AIS614" s="9"/>
      <c r="AIT614" s="9"/>
      <c r="AIU614" s="9"/>
      <c r="AIV614" s="9"/>
      <c r="AIW614" s="9"/>
      <c r="AIX614" s="9"/>
      <c r="AIY614" s="9"/>
      <c r="AIZ614" s="9"/>
      <c r="AJA614" s="9"/>
      <c r="AJB614" s="9"/>
      <c r="AJC614" s="9"/>
      <c r="AJD614" s="9"/>
      <c r="AJE614" s="9"/>
      <c r="AJF614" s="9"/>
      <c r="AJG614" s="9"/>
      <c r="AJH614" s="9"/>
      <c r="AJI614" s="9"/>
      <c r="AJJ614" s="9"/>
      <c r="AJK614" s="9"/>
      <c r="AJL614" s="9"/>
      <c r="AJM614" s="9"/>
      <c r="AJN614" s="9"/>
      <c r="AJO614" s="9"/>
      <c r="AJP614" s="9"/>
      <c r="AJQ614" s="9"/>
      <c r="AJR614" s="9"/>
      <c r="AJS614" s="9"/>
      <c r="AJT614" s="9"/>
      <c r="AJU614" s="9"/>
      <c r="AJV614" s="9"/>
      <c r="AJW614" s="9"/>
      <c r="AJX614" s="9"/>
      <c r="AJY614" s="9"/>
      <c r="AJZ614" s="9"/>
      <c r="AKA614" s="9"/>
      <c r="AKB614" s="9"/>
      <c r="AKC614" s="9"/>
      <c r="AKD614" s="9"/>
      <c r="AKE614" s="9"/>
      <c r="AKF614" s="9"/>
      <c r="AKG614" s="9"/>
      <c r="AKH614" s="9"/>
      <c r="AKI614" s="9"/>
      <c r="AKJ614" s="9"/>
      <c r="AKK614" s="9"/>
      <c r="AKL614" s="9"/>
      <c r="AKM614" s="9"/>
      <c r="AKN614" s="9"/>
      <c r="AKO614" s="9"/>
      <c r="AKP614" s="9"/>
      <c r="AKQ614" s="9"/>
      <c r="AKR614" s="9"/>
      <c r="AKS614" s="9"/>
      <c r="AKT614" s="9"/>
      <c r="AKU614" s="9"/>
      <c r="AKV614" s="9"/>
      <c r="AKW614" s="9"/>
      <c r="AKX614" s="9"/>
      <c r="AKY614" s="9"/>
      <c r="AKZ614" s="9"/>
      <c r="ALA614" s="9"/>
      <c r="ALB614" s="9"/>
      <c r="ALC614" s="9"/>
      <c r="ALD614" s="9"/>
      <c r="ALE614" s="9"/>
      <c r="ALF614" s="9"/>
      <c r="ALG614" s="9"/>
      <c r="ALH614" s="9"/>
      <c r="ALI614" s="9"/>
      <c r="ALJ614" s="9"/>
      <c r="ALK614" s="9"/>
      <c r="ALL614" s="9"/>
      <c r="ALM614" s="9"/>
      <c r="ALN614" s="9"/>
      <c r="ALO614" s="9"/>
      <c r="ALP614" s="9"/>
      <c r="ALQ614" s="9"/>
      <c r="ALR614" s="9"/>
      <c r="ALS614" s="9"/>
      <c r="ALT614" s="9"/>
      <c r="ALU614" s="9"/>
      <c r="ALV614" s="9"/>
      <c r="ALW614" s="9"/>
      <c r="ALX614" s="9"/>
      <c r="ALY614" s="9"/>
      <c r="ALZ614" s="9"/>
      <c r="AMA614" s="9"/>
      <c r="AMB614" s="9"/>
      <c r="AMC614" s="9"/>
      <c r="AMD614" s="9"/>
      <c r="AME614" s="9"/>
      <c r="AMF614" s="9"/>
      <c r="AMG614" s="9"/>
      <c r="AMH614" s="9"/>
      <c r="AMI614" s="9"/>
      <c r="AMJ614" s="9"/>
      <c r="AMK614" s="9"/>
    </row>
    <row r="615" spans="1:1025" s="8" customFormat="1" ht="27.75" hidden="1" thickBot="1">
      <c r="A615" s="113"/>
      <c r="B615" s="58"/>
      <c r="C615" s="166"/>
      <c r="D615" s="166"/>
      <c r="E615" s="166"/>
      <c r="F615" s="267">
        <v>7758</v>
      </c>
      <c r="G615" s="268">
        <v>223</v>
      </c>
      <c r="H615" s="62" t="s">
        <v>15</v>
      </c>
      <c r="I615" s="63" t="s">
        <v>185</v>
      </c>
      <c r="J615" s="64" t="s">
        <v>495</v>
      </c>
      <c r="K615" s="64"/>
      <c r="L615" s="168">
        <v>4000</v>
      </c>
      <c r="M615" s="66">
        <v>100</v>
      </c>
      <c r="N615" s="57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  <c r="EN615" s="9"/>
      <c r="EO615" s="9"/>
      <c r="EP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E615" s="9"/>
      <c r="FF615" s="9"/>
      <c r="FG615" s="9"/>
      <c r="FH615" s="9"/>
      <c r="FI615" s="9"/>
      <c r="FJ615" s="9"/>
      <c r="FK615" s="9"/>
      <c r="FL615" s="9"/>
      <c r="FM615" s="9"/>
      <c r="FN615" s="9"/>
      <c r="FO615" s="9"/>
      <c r="FP615" s="9"/>
      <c r="FQ615" s="9"/>
      <c r="FR615" s="9"/>
      <c r="FS615" s="9"/>
      <c r="FT615" s="9"/>
      <c r="FU615" s="9"/>
      <c r="FV615" s="9"/>
      <c r="FW615" s="9"/>
      <c r="FX615" s="9"/>
      <c r="FY615" s="9"/>
      <c r="FZ615" s="9"/>
      <c r="GA615" s="9"/>
      <c r="GB615" s="9"/>
      <c r="GC615" s="9"/>
      <c r="GD615" s="9"/>
      <c r="GE615" s="9"/>
      <c r="GF615" s="9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  <c r="HE615" s="9"/>
      <c r="HF615" s="9"/>
      <c r="HG615" s="9"/>
      <c r="HH615" s="9"/>
      <c r="HI615" s="9"/>
      <c r="HJ615" s="9"/>
      <c r="HK615" s="9"/>
      <c r="HL615" s="9"/>
      <c r="HM615" s="9"/>
      <c r="HN615" s="9"/>
      <c r="HO615" s="9"/>
      <c r="HP615" s="9"/>
      <c r="HQ615" s="9"/>
      <c r="HR615" s="9"/>
      <c r="HS615" s="9"/>
      <c r="HT615" s="9"/>
      <c r="HU615" s="9"/>
      <c r="HV615" s="9"/>
      <c r="HW615" s="9"/>
      <c r="HX615" s="9"/>
      <c r="HY615" s="9"/>
      <c r="HZ615" s="9"/>
      <c r="IA615" s="9"/>
      <c r="IB615" s="9"/>
      <c r="IC615" s="9"/>
      <c r="ID615" s="9"/>
      <c r="IE615" s="9"/>
      <c r="IF615" s="9"/>
      <c r="IG615" s="9"/>
      <c r="IH615" s="9"/>
      <c r="II615" s="9"/>
      <c r="IJ615" s="9"/>
      <c r="IK615" s="9"/>
      <c r="IL615" s="9"/>
      <c r="IM615" s="9"/>
      <c r="IN615" s="9"/>
      <c r="IO615" s="9"/>
      <c r="IP615" s="9"/>
      <c r="IQ615" s="9"/>
      <c r="IR615" s="9"/>
      <c r="IS615" s="9"/>
      <c r="IT615" s="9"/>
      <c r="IU615" s="9"/>
      <c r="IV615" s="9"/>
      <c r="IW615" s="9"/>
      <c r="IX615" s="9"/>
      <c r="IY615" s="9"/>
      <c r="IZ615" s="9"/>
      <c r="JA615" s="9"/>
      <c r="JB615" s="9"/>
      <c r="JC615" s="9"/>
      <c r="JD615" s="9"/>
      <c r="JE615" s="9"/>
      <c r="JF615" s="9"/>
      <c r="JG615" s="9"/>
      <c r="JH615" s="9"/>
      <c r="JI615" s="9"/>
      <c r="JJ615" s="9"/>
      <c r="JK615" s="9"/>
      <c r="JL615" s="9"/>
      <c r="JM615" s="9"/>
      <c r="JN615" s="9"/>
      <c r="JO615" s="9"/>
      <c r="JP615" s="9"/>
      <c r="JQ615" s="9"/>
      <c r="JR615" s="9"/>
      <c r="JS615" s="9"/>
      <c r="JT615" s="9"/>
      <c r="JU615" s="9"/>
      <c r="JV615" s="9"/>
      <c r="JW615" s="9"/>
      <c r="JX615" s="9"/>
      <c r="JY615" s="9"/>
      <c r="JZ615" s="9"/>
      <c r="KA615" s="9"/>
      <c r="KB615" s="9"/>
      <c r="KC615" s="9"/>
      <c r="KD615" s="9"/>
      <c r="KE615" s="9"/>
      <c r="KF615" s="9"/>
      <c r="KG615" s="9"/>
      <c r="KH615" s="9"/>
      <c r="KI615" s="9"/>
      <c r="KJ615" s="9"/>
      <c r="KK615" s="9"/>
      <c r="KL615" s="9"/>
      <c r="KM615" s="9"/>
      <c r="KN615" s="9"/>
      <c r="KO615" s="9"/>
      <c r="KP615" s="9"/>
      <c r="KQ615" s="9"/>
      <c r="KR615" s="9"/>
      <c r="KS615" s="9"/>
      <c r="KT615" s="9"/>
      <c r="KU615" s="9"/>
      <c r="KV615" s="9"/>
      <c r="KW615" s="9"/>
      <c r="KX615" s="9"/>
      <c r="KY615" s="9"/>
      <c r="KZ615" s="9"/>
      <c r="LA615" s="9"/>
      <c r="LB615" s="9"/>
      <c r="LC615" s="9"/>
      <c r="LD615" s="9"/>
      <c r="LE615" s="9"/>
      <c r="LF615" s="9"/>
      <c r="LG615" s="9"/>
      <c r="LH615" s="9"/>
      <c r="LI615" s="9"/>
      <c r="LJ615" s="9"/>
      <c r="LK615" s="9"/>
      <c r="LL615" s="9"/>
      <c r="LM615" s="9"/>
      <c r="LN615" s="9"/>
      <c r="LO615" s="9"/>
      <c r="LP615" s="9"/>
      <c r="LQ615" s="9"/>
      <c r="LR615" s="9"/>
      <c r="LS615" s="9"/>
      <c r="LT615" s="9"/>
      <c r="LU615" s="9"/>
      <c r="LV615" s="9"/>
      <c r="LW615" s="9"/>
      <c r="LX615" s="9"/>
      <c r="LY615" s="9"/>
      <c r="LZ615" s="9"/>
      <c r="MA615" s="9"/>
      <c r="MB615" s="9"/>
      <c r="MC615" s="9"/>
      <c r="MD615" s="9"/>
      <c r="ME615" s="9"/>
      <c r="MF615" s="9"/>
      <c r="MG615" s="9"/>
      <c r="MH615" s="9"/>
      <c r="MI615" s="9"/>
      <c r="MJ615" s="9"/>
      <c r="MK615" s="9"/>
      <c r="ML615" s="9"/>
      <c r="MM615" s="9"/>
      <c r="MN615" s="9"/>
      <c r="MO615" s="9"/>
      <c r="MP615" s="9"/>
      <c r="MQ615" s="9"/>
      <c r="MR615" s="9"/>
      <c r="MS615" s="9"/>
      <c r="MT615" s="9"/>
      <c r="MU615" s="9"/>
      <c r="MV615" s="9"/>
      <c r="MW615" s="9"/>
      <c r="MX615" s="9"/>
      <c r="MY615" s="9"/>
      <c r="MZ615" s="9"/>
      <c r="NA615" s="9"/>
      <c r="NB615" s="9"/>
      <c r="NC615" s="9"/>
      <c r="ND615" s="9"/>
      <c r="NE615" s="9"/>
      <c r="NF615" s="9"/>
      <c r="NG615" s="9"/>
      <c r="NH615" s="9"/>
      <c r="NI615" s="9"/>
      <c r="NJ615" s="9"/>
      <c r="NK615" s="9"/>
      <c r="NL615" s="9"/>
      <c r="NM615" s="9"/>
      <c r="NN615" s="9"/>
      <c r="NO615" s="9"/>
      <c r="NP615" s="9"/>
      <c r="NQ615" s="9"/>
      <c r="NR615" s="9"/>
      <c r="NS615" s="9"/>
      <c r="NT615" s="9"/>
      <c r="NU615" s="9"/>
      <c r="NV615" s="9"/>
      <c r="NW615" s="9"/>
      <c r="NX615" s="9"/>
      <c r="NY615" s="9"/>
      <c r="NZ615" s="9"/>
      <c r="OA615" s="9"/>
      <c r="OB615" s="9"/>
      <c r="OC615" s="9"/>
      <c r="OD615" s="9"/>
      <c r="OE615" s="9"/>
      <c r="OF615" s="9"/>
      <c r="OG615" s="9"/>
      <c r="OH615" s="9"/>
      <c r="OI615" s="9"/>
      <c r="OJ615" s="9"/>
      <c r="OK615" s="9"/>
      <c r="OL615" s="9"/>
      <c r="OM615" s="9"/>
      <c r="ON615" s="9"/>
      <c r="OO615" s="9"/>
      <c r="OP615" s="9"/>
      <c r="OQ615" s="9"/>
      <c r="OR615" s="9"/>
      <c r="OS615" s="9"/>
      <c r="OT615" s="9"/>
      <c r="OU615" s="9"/>
      <c r="OV615" s="9"/>
      <c r="OW615" s="9"/>
      <c r="OX615" s="9"/>
      <c r="OY615" s="9"/>
      <c r="OZ615" s="9"/>
      <c r="PA615" s="9"/>
      <c r="PB615" s="9"/>
      <c r="PC615" s="9"/>
      <c r="PD615" s="9"/>
      <c r="PE615" s="9"/>
      <c r="PF615" s="9"/>
      <c r="PG615" s="9"/>
      <c r="PH615" s="9"/>
      <c r="PI615" s="9"/>
      <c r="PJ615" s="9"/>
      <c r="PK615" s="9"/>
      <c r="PL615" s="9"/>
      <c r="PM615" s="9"/>
      <c r="PN615" s="9"/>
      <c r="PO615" s="9"/>
      <c r="PP615" s="9"/>
      <c r="PQ615" s="9"/>
      <c r="PR615" s="9"/>
      <c r="PS615" s="9"/>
      <c r="PT615" s="9"/>
      <c r="PU615" s="9"/>
      <c r="PV615" s="9"/>
      <c r="PW615" s="9"/>
      <c r="PX615" s="9"/>
      <c r="PY615" s="9"/>
      <c r="PZ615" s="9"/>
      <c r="QA615" s="9"/>
      <c r="QB615" s="9"/>
      <c r="QC615" s="9"/>
      <c r="QD615" s="9"/>
      <c r="QE615" s="9"/>
      <c r="QF615" s="9"/>
      <c r="QG615" s="9"/>
      <c r="QH615" s="9"/>
      <c r="QI615" s="9"/>
      <c r="QJ615" s="9"/>
      <c r="QK615" s="9"/>
      <c r="QL615" s="9"/>
      <c r="QM615" s="9"/>
      <c r="QN615" s="9"/>
      <c r="QO615" s="9"/>
      <c r="QP615" s="9"/>
      <c r="QQ615" s="9"/>
      <c r="QR615" s="9"/>
      <c r="QS615" s="9"/>
      <c r="QT615" s="9"/>
      <c r="QU615" s="9"/>
      <c r="QV615" s="9"/>
      <c r="QW615" s="9"/>
      <c r="QX615" s="9"/>
      <c r="QY615" s="9"/>
      <c r="QZ615" s="9"/>
      <c r="RA615" s="9"/>
      <c r="RB615" s="9"/>
      <c r="RC615" s="9"/>
      <c r="RD615" s="9"/>
      <c r="RE615" s="9"/>
      <c r="RF615" s="9"/>
      <c r="RG615" s="9"/>
      <c r="RH615" s="9"/>
      <c r="RI615" s="9"/>
      <c r="RJ615" s="9"/>
      <c r="RK615" s="9"/>
      <c r="RL615" s="9"/>
      <c r="RM615" s="9"/>
      <c r="RN615" s="9"/>
      <c r="RO615" s="9"/>
      <c r="RP615" s="9"/>
      <c r="RQ615" s="9"/>
      <c r="RR615" s="9"/>
      <c r="RS615" s="9"/>
      <c r="RT615" s="9"/>
      <c r="RU615" s="9"/>
      <c r="RV615" s="9"/>
      <c r="RW615" s="9"/>
      <c r="RX615" s="9"/>
      <c r="RY615" s="9"/>
      <c r="RZ615" s="9"/>
      <c r="SA615" s="9"/>
      <c r="SB615" s="9"/>
      <c r="SC615" s="9"/>
      <c r="SD615" s="9"/>
      <c r="SE615" s="9"/>
      <c r="SF615" s="9"/>
      <c r="SG615" s="9"/>
      <c r="SH615" s="9"/>
      <c r="SI615" s="9"/>
      <c r="SJ615" s="9"/>
      <c r="SK615" s="9"/>
      <c r="SL615" s="9"/>
      <c r="SM615" s="9"/>
      <c r="SN615" s="9"/>
      <c r="SO615" s="9"/>
      <c r="SP615" s="9"/>
      <c r="SQ615" s="9"/>
      <c r="SR615" s="9"/>
      <c r="SS615" s="9"/>
      <c r="ST615" s="9"/>
      <c r="SU615" s="9"/>
      <c r="SV615" s="9"/>
      <c r="SW615" s="9"/>
      <c r="SX615" s="9"/>
      <c r="SY615" s="9"/>
      <c r="SZ615" s="9"/>
      <c r="TA615" s="9"/>
      <c r="TB615" s="9"/>
      <c r="TC615" s="9"/>
      <c r="TD615" s="9"/>
      <c r="TE615" s="9"/>
      <c r="TF615" s="9"/>
      <c r="TG615" s="9"/>
      <c r="TH615" s="9"/>
      <c r="TI615" s="9"/>
      <c r="TJ615" s="9"/>
      <c r="TK615" s="9"/>
      <c r="TL615" s="9"/>
      <c r="TM615" s="9"/>
      <c r="TN615" s="9"/>
      <c r="TO615" s="9"/>
      <c r="TP615" s="9"/>
      <c r="TQ615" s="9"/>
      <c r="TR615" s="9"/>
      <c r="TS615" s="9"/>
      <c r="TT615" s="9"/>
      <c r="TU615" s="9"/>
      <c r="TV615" s="9"/>
      <c r="TW615" s="9"/>
      <c r="TX615" s="9"/>
      <c r="TY615" s="9"/>
      <c r="TZ615" s="9"/>
      <c r="UA615" s="9"/>
      <c r="UB615" s="9"/>
      <c r="UC615" s="9"/>
      <c r="UD615" s="9"/>
      <c r="UE615" s="9"/>
      <c r="UF615" s="9"/>
      <c r="UG615" s="9"/>
      <c r="UH615" s="9"/>
      <c r="UI615" s="9"/>
      <c r="UJ615" s="9"/>
      <c r="UK615" s="9"/>
      <c r="UL615" s="9"/>
      <c r="UM615" s="9"/>
      <c r="UN615" s="9"/>
      <c r="UO615" s="9"/>
      <c r="UP615" s="9"/>
      <c r="UQ615" s="9"/>
      <c r="UR615" s="9"/>
      <c r="US615" s="9"/>
      <c r="UT615" s="9"/>
      <c r="UU615" s="9"/>
      <c r="UV615" s="9"/>
      <c r="UW615" s="9"/>
      <c r="UX615" s="9"/>
      <c r="UY615" s="9"/>
      <c r="UZ615" s="9"/>
      <c r="VA615" s="9"/>
      <c r="VB615" s="9"/>
      <c r="VC615" s="9"/>
      <c r="VD615" s="9"/>
      <c r="VE615" s="9"/>
      <c r="VF615" s="9"/>
      <c r="VG615" s="9"/>
      <c r="VH615" s="9"/>
      <c r="VI615" s="9"/>
      <c r="VJ615" s="9"/>
      <c r="VK615" s="9"/>
      <c r="VL615" s="9"/>
      <c r="VM615" s="9"/>
      <c r="VN615" s="9"/>
      <c r="VO615" s="9"/>
      <c r="VP615" s="9"/>
      <c r="VQ615" s="9"/>
      <c r="VR615" s="9"/>
      <c r="VS615" s="9"/>
      <c r="VT615" s="9"/>
      <c r="VU615" s="9"/>
      <c r="VV615" s="9"/>
      <c r="VW615" s="9"/>
      <c r="VX615" s="9"/>
      <c r="VY615" s="9"/>
      <c r="VZ615" s="9"/>
      <c r="WA615" s="9"/>
      <c r="WB615" s="9"/>
      <c r="WC615" s="9"/>
      <c r="WD615" s="9"/>
      <c r="WE615" s="9"/>
      <c r="WF615" s="9"/>
      <c r="WG615" s="9"/>
      <c r="WH615" s="9"/>
      <c r="WI615" s="9"/>
      <c r="WJ615" s="9"/>
      <c r="WK615" s="9"/>
      <c r="WL615" s="9"/>
      <c r="WM615" s="9"/>
      <c r="WN615" s="9"/>
      <c r="WO615" s="9"/>
      <c r="WP615" s="9"/>
      <c r="WQ615" s="9"/>
      <c r="WR615" s="9"/>
      <c r="WS615" s="9"/>
      <c r="WT615" s="9"/>
      <c r="WU615" s="9"/>
      <c r="WV615" s="9"/>
      <c r="WW615" s="9"/>
      <c r="WX615" s="9"/>
      <c r="WY615" s="9"/>
      <c r="WZ615" s="9"/>
      <c r="XA615" s="9"/>
      <c r="XB615" s="9"/>
      <c r="XC615" s="9"/>
      <c r="XD615" s="9"/>
      <c r="XE615" s="9"/>
      <c r="XF615" s="9"/>
      <c r="XG615" s="9"/>
      <c r="XH615" s="9"/>
      <c r="XI615" s="9"/>
      <c r="XJ615" s="9"/>
      <c r="XK615" s="9"/>
      <c r="XL615" s="9"/>
      <c r="XM615" s="9"/>
      <c r="XN615" s="9"/>
      <c r="XO615" s="9"/>
      <c r="XP615" s="9"/>
      <c r="XQ615" s="9"/>
      <c r="XR615" s="9"/>
      <c r="XS615" s="9"/>
      <c r="XT615" s="9"/>
      <c r="XU615" s="9"/>
      <c r="XV615" s="9"/>
      <c r="XW615" s="9"/>
      <c r="XX615" s="9"/>
      <c r="XY615" s="9"/>
      <c r="XZ615" s="9"/>
      <c r="YA615" s="9"/>
      <c r="YB615" s="9"/>
      <c r="YC615" s="9"/>
      <c r="YD615" s="9"/>
      <c r="YE615" s="9"/>
      <c r="YF615" s="9"/>
      <c r="YG615" s="9"/>
      <c r="YH615" s="9"/>
      <c r="YI615" s="9"/>
      <c r="YJ615" s="9"/>
      <c r="YK615" s="9"/>
      <c r="YL615" s="9"/>
      <c r="YM615" s="9"/>
      <c r="YN615" s="9"/>
      <c r="YO615" s="9"/>
      <c r="YP615" s="9"/>
      <c r="YQ615" s="9"/>
      <c r="YR615" s="9"/>
      <c r="YS615" s="9"/>
      <c r="YT615" s="9"/>
      <c r="YU615" s="9"/>
      <c r="YV615" s="9"/>
      <c r="YW615" s="9"/>
      <c r="YX615" s="9"/>
      <c r="YY615" s="9"/>
      <c r="YZ615" s="9"/>
      <c r="ZA615" s="9"/>
      <c r="ZB615" s="9"/>
      <c r="ZC615" s="9"/>
      <c r="ZD615" s="9"/>
      <c r="ZE615" s="9"/>
      <c r="ZF615" s="9"/>
      <c r="ZG615" s="9"/>
      <c r="ZH615" s="9"/>
      <c r="ZI615" s="9"/>
      <c r="ZJ615" s="9"/>
      <c r="ZK615" s="9"/>
      <c r="ZL615" s="9"/>
      <c r="ZM615" s="9"/>
      <c r="ZN615" s="9"/>
      <c r="ZO615" s="9"/>
      <c r="ZP615" s="9"/>
      <c r="ZQ615" s="9"/>
      <c r="ZR615" s="9"/>
      <c r="ZS615" s="9"/>
      <c r="ZT615" s="9"/>
      <c r="ZU615" s="9"/>
      <c r="ZV615" s="9"/>
      <c r="ZW615" s="9"/>
      <c r="ZX615" s="9"/>
      <c r="ZY615" s="9"/>
      <c r="ZZ615" s="9"/>
      <c r="AAA615" s="9"/>
      <c r="AAB615" s="9"/>
      <c r="AAC615" s="9"/>
      <c r="AAD615" s="9"/>
      <c r="AAE615" s="9"/>
      <c r="AAF615" s="9"/>
      <c r="AAG615" s="9"/>
      <c r="AAH615" s="9"/>
      <c r="AAI615" s="9"/>
      <c r="AAJ615" s="9"/>
      <c r="AAK615" s="9"/>
      <c r="AAL615" s="9"/>
      <c r="AAM615" s="9"/>
      <c r="AAN615" s="9"/>
      <c r="AAO615" s="9"/>
      <c r="AAP615" s="9"/>
      <c r="AAQ615" s="9"/>
      <c r="AAR615" s="9"/>
      <c r="AAS615" s="9"/>
      <c r="AAT615" s="9"/>
      <c r="AAU615" s="9"/>
      <c r="AAV615" s="9"/>
      <c r="AAW615" s="9"/>
      <c r="AAX615" s="9"/>
      <c r="AAY615" s="9"/>
      <c r="AAZ615" s="9"/>
      <c r="ABA615" s="9"/>
      <c r="ABB615" s="9"/>
      <c r="ABC615" s="9"/>
      <c r="ABD615" s="9"/>
      <c r="ABE615" s="9"/>
      <c r="ABF615" s="9"/>
      <c r="ABG615" s="9"/>
      <c r="ABH615" s="9"/>
      <c r="ABI615" s="9"/>
      <c r="ABJ615" s="9"/>
      <c r="ABK615" s="9"/>
      <c r="ABL615" s="9"/>
      <c r="ABM615" s="9"/>
      <c r="ABN615" s="9"/>
      <c r="ABO615" s="9"/>
      <c r="ABP615" s="9"/>
      <c r="ABQ615" s="9"/>
      <c r="ABR615" s="9"/>
      <c r="ABS615" s="9"/>
      <c r="ABT615" s="9"/>
      <c r="ABU615" s="9"/>
      <c r="ABV615" s="9"/>
      <c r="ABW615" s="9"/>
      <c r="ABX615" s="9"/>
      <c r="ABY615" s="9"/>
      <c r="ABZ615" s="9"/>
      <c r="ACA615" s="9"/>
      <c r="ACB615" s="9"/>
      <c r="ACC615" s="9"/>
      <c r="ACD615" s="9"/>
      <c r="ACE615" s="9"/>
      <c r="ACF615" s="9"/>
      <c r="ACG615" s="9"/>
      <c r="ACH615" s="9"/>
      <c r="ACI615" s="9"/>
      <c r="ACJ615" s="9"/>
      <c r="ACK615" s="9"/>
      <c r="ACL615" s="9"/>
      <c r="ACM615" s="9"/>
      <c r="ACN615" s="9"/>
      <c r="ACO615" s="9"/>
      <c r="ACP615" s="9"/>
      <c r="ACQ615" s="9"/>
      <c r="ACR615" s="9"/>
      <c r="ACS615" s="9"/>
      <c r="ACT615" s="9"/>
      <c r="ACU615" s="9"/>
      <c r="ACV615" s="9"/>
      <c r="ACW615" s="9"/>
      <c r="ACX615" s="9"/>
      <c r="ACY615" s="9"/>
      <c r="ACZ615" s="9"/>
      <c r="ADA615" s="9"/>
      <c r="ADB615" s="9"/>
      <c r="ADC615" s="9"/>
      <c r="ADD615" s="9"/>
      <c r="ADE615" s="9"/>
      <c r="ADF615" s="9"/>
      <c r="ADG615" s="9"/>
      <c r="ADH615" s="9"/>
      <c r="ADI615" s="9"/>
      <c r="ADJ615" s="9"/>
      <c r="ADK615" s="9"/>
      <c r="ADL615" s="9"/>
      <c r="ADM615" s="9"/>
      <c r="ADN615" s="9"/>
      <c r="ADO615" s="9"/>
      <c r="ADP615" s="9"/>
      <c r="ADQ615" s="9"/>
      <c r="ADR615" s="9"/>
      <c r="ADS615" s="9"/>
      <c r="ADT615" s="9"/>
      <c r="ADU615" s="9"/>
      <c r="ADV615" s="9"/>
      <c r="ADW615" s="9"/>
      <c r="ADX615" s="9"/>
      <c r="ADY615" s="9"/>
      <c r="ADZ615" s="9"/>
      <c r="AEA615" s="9"/>
      <c r="AEB615" s="9"/>
      <c r="AEC615" s="9"/>
      <c r="AED615" s="9"/>
      <c r="AEE615" s="9"/>
      <c r="AEF615" s="9"/>
      <c r="AEG615" s="9"/>
      <c r="AEH615" s="9"/>
      <c r="AEI615" s="9"/>
      <c r="AEJ615" s="9"/>
      <c r="AEK615" s="9"/>
      <c r="AEL615" s="9"/>
      <c r="AEM615" s="9"/>
      <c r="AEN615" s="9"/>
      <c r="AEO615" s="9"/>
      <c r="AEP615" s="9"/>
      <c r="AEQ615" s="9"/>
      <c r="AER615" s="9"/>
      <c r="AES615" s="9"/>
      <c r="AET615" s="9"/>
      <c r="AEU615" s="9"/>
      <c r="AEV615" s="9"/>
      <c r="AEW615" s="9"/>
      <c r="AEX615" s="9"/>
      <c r="AEY615" s="9"/>
      <c r="AEZ615" s="9"/>
      <c r="AFA615" s="9"/>
      <c r="AFB615" s="9"/>
      <c r="AFC615" s="9"/>
      <c r="AFD615" s="9"/>
      <c r="AFE615" s="9"/>
      <c r="AFF615" s="9"/>
      <c r="AFG615" s="9"/>
      <c r="AFH615" s="9"/>
      <c r="AFI615" s="9"/>
      <c r="AFJ615" s="9"/>
      <c r="AFK615" s="9"/>
      <c r="AFL615" s="9"/>
      <c r="AFM615" s="9"/>
      <c r="AFN615" s="9"/>
      <c r="AFO615" s="9"/>
      <c r="AFP615" s="9"/>
      <c r="AFQ615" s="9"/>
      <c r="AFR615" s="9"/>
      <c r="AFS615" s="9"/>
      <c r="AFT615" s="9"/>
      <c r="AFU615" s="9"/>
      <c r="AFV615" s="9"/>
      <c r="AFW615" s="9"/>
      <c r="AFX615" s="9"/>
      <c r="AFY615" s="9"/>
      <c r="AFZ615" s="9"/>
      <c r="AGA615" s="9"/>
      <c r="AGB615" s="9"/>
      <c r="AGC615" s="9"/>
      <c r="AGD615" s="9"/>
      <c r="AGE615" s="9"/>
      <c r="AGF615" s="9"/>
      <c r="AGG615" s="9"/>
      <c r="AGH615" s="9"/>
      <c r="AGI615" s="9"/>
      <c r="AGJ615" s="9"/>
      <c r="AGK615" s="9"/>
      <c r="AGL615" s="9"/>
      <c r="AGM615" s="9"/>
      <c r="AGN615" s="9"/>
      <c r="AGO615" s="9"/>
      <c r="AGP615" s="9"/>
      <c r="AGQ615" s="9"/>
      <c r="AGR615" s="9"/>
      <c r="AGS615" s="9"/>
      <c r="AGT615" s="9"/>
      <c r="AGU615" s="9"/>
      <c r="AGV615" s="9"/>
      <c r="AGW615" s="9"/>
      <c r="AGX615" s="9"/>
      <c r="AGY615" s="9"/>
      <c r="AGZ615" s="9"/>
      <c r="AHA615" s="9"/>
      <c r="AHB615" s="9"/>
      <c r="AHC615" s="9"/>
      <c r="AHD615" s="9"/>
      <c r="AHE615" s="9"/>
      <c r="AHF615" s="9"/>
      <c r="AHG615" s="9"/>
      <c r="AHH615" s="9"/>
      <c r="AHI615" s="9"/>
      <c r="AHJ615" s="9"/>
      <c r="AHK615" s="9"/>
      <c r="AHL615" s="9"/>
      <c r="AHM615" s="9"/>
      <c r="AHN615" s="9"/>
      <c r="AHO615" s="9"/>
      <c r="AHP615" s="9"/>
      <c r="AHQ615" s="9"/>
      <c r="AHR615" s="9"/>
      <c r="AHS615" s="9"/>
      <c r="AHT615" s="9"/>
      <c r="AHU615" s="9"/>
      <c r="AHV615" s="9"/>
      <c r="AHW615" s="9"/>
      <c r="AHX615" s="9"/>
      <c r="AHY615" s="9"/>
      <c r="AHZ615" s="9"/>
      <c r="AIA615" s="9"/>
      <c r="AIB615" s="9"/>
      <c r="AIC615" s="9"/>
      <c r="AID615" s="9"/>
      <c r="AIE615" s="9"/>
      <c r="AIF615" s="9"/>
      <c r="AIG615" s="9"/>
      <c r="AIH615" s="9"/>
      <c r="AII615" s="9"/>
      <c r="AIJ615" s="9"/>
      <c r="AIK615" s="9"/>
      <c r="AIL615" s="9"/>
      <c r="AIM615" s="9"/>
      <c r="AIN615" s="9"/>
      <c r="AIO615" s="9"/>
      <c r="AIP615" s="9"/>
      <c r="AIQ615" s="9"/>
      <c r="AIR615" s="9"/>
      <c r="AIS615" s="9"/>
      <c r="AIT615" s="9"/>
      <c r="AIU615" s="9"/>
      <c r="AIV615" s="9"/>
      <c r="AIW615" s="9"/>
      <c r="AIX615" s="9"/>
      <c r="AIY615" s="9"/>
      <c r="AIZ615" s="9"/>
      <c r="AJA615" s="9"/>
      <c r="AJB615" s="9"/>
      <c r="AJC615" s="9"/>
      <c r="AJD615" s="9"/>
      <c r="AJE615" s="9"/>
      <c r="AJF615" s="9"/>
      <c r="AJG615" s="9"/>
      <c r="AJH615" s="9"/>
      <c r="AJI615" s="9"/>
      <c r="AJJ615" s="9"/>
      <c r="AJK615" s="9"/>
      <c r="AJL615" s="9"/>
      <c r="AJM615" s="9"/>
      <c r="AJN615" s="9"/>
      <c r="AJO615" s="9"/>
      <c r="AJP615" s="9"/>
      <c r="AJQ615" s="9"/>
      <c r="AJR615" s="9"/>
      <c r="AJS615" s="9"/>
      <c r="AJT615" s="9"/>
      <c r="AJU615" s="9"/>
      <c r="AJV615" s="9"/>
      <c r="AJW615" s="9"/>
      <c r="AJX615" s="9"/>
      <c r="AJY615" s="9"/>
      <c r="AJZ615" s="9"/>
      <c r="AKA615" s="9"/>
      <c r="AKB615" s="9"/>
      <c r="AKC615" s="9"/>
      <c r="AKD615" s="9"/>
      <c r="AKE615" s="9"/>
      <c r="AKF615" s="9"/>
      <c r="AKG615" s="9"/>
      <c r="AKH615" s="9"/>
      <c r="AKI615" s="9"/>
      <c r="AKJ615" s="9"/>
      <c r="AKK615" s="9"/>
      <c r="AKL615" s="9"/>
      <c r="AKM615" s="9"/>
      <c r="AKN615" s="9"/>
      <c r="AKO615" s="9"/>
      <c r="AKP615" s="9"/>
      <c r="AKQ615" s="9"/>
      <c r="AKR615" s="9"/>
      <c r="AKS615" s="9"/>
      <c r="AKT615" s="9"/>
      <c r="AKU615" s="9"/>
      <c r="AKV615" s="9"/>
      <c r="AKW615" s="9"/>
      <c r="AKX615" s="9"/>
      <c r="AKY615" s="9"/>
      <c r="AKZ615" s="9"/>
      <c r="ALA615" s="9"/>
      <c r="ALB615" s="9"/>
      <c r="ALC615" s="9"/>
      <c r="ALD615" s="9"/>
      <c r="ALE615" s="9"/>
      <c r="ALF615" s="9"/>
      <c r="ALG615" s="9"/>
      <c r="ALH615" s="9"/>
      <c r="ALI615" s="9"/>
      <c r="ALJ615" s="9"/>
      <c r="ALK615" s="9"/>
      <c r="ALL615" s="9"/>
      <c r="ALM615" s="9"/>
      <c r="ALN615" s="9"/>
      <c r="ALO615" s="9"/>
      <c r="ALP615" s="9"/>
      <c r="ALQ615" s="9"/>
      <c r="ALR615" s="9"/>
      <c r="ALS615" s="9"/>
      <c r="ALT615" s="9"/>
      <c r="ALU615" s="9"/>
      <c r="ALV615" s="9"/>
      <c r="ALW615" s="9"/>
      <c r="ALX615" s="9"/>
      <c r="ALY615" s="9"/>
      <c r="ALZ615" s="9"/>
      <c r="AMA615" s="9"/>
      <c r="AMB615" s="9"/>
      <c r="AMC615" s="9"/>
      <c r="AMD615" s="9"/>
      <c r="AME615" s="9"/>
      <c r="AMF615" s="9"/>
      <c r="AMG615" s="9"/>
      <c r="AMH615" s="9"/>
      <c r="AMI615" s="9"/>
      <c r="AMJ615" s="9"/>
      <c r="AMK615" s="9"/>
    </row>
    <row r="616" spans="1:1025" s="8" customFormat="1" ht="27.75" hidden="1" thickBot="1">
      <c r="A616" s="113"/>
      <c r="B616" s="67">
        <f t="shared" ref="B616" si="62">F615</f>
        <v>7758</v>
      </c>
      <c r="C616" s="68"/>
      <c r="D616" s="68"/>
      <c r="E616" s="69" t="s">
        <v>496</v>
      </c>
      <c r="F616" s="70"/>
      <c r="G616" s="71"/>
      <c r="H616" s="72"/>
      <c r="I616" s="73"/>
      <c r="J616" s="74"/>
      <c r="K616" s="79"/>
      <c r="L616" s="80">
        <f>SUM(L615)</f>
        <v>4000</v>
      </c>
      <c r="M616" s="95">
        <f>SUM(M615:M615)</f>
        <v>100</v>
      </c>
      <c r="N616" s="77">
        <f>M616+L616</f>
        <v>4100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  <c r="FI616" s="9"/>
      <c r="FJ616" s="9"/>
      <c r="FK616" s="9"/>
      <c r="FL616" s="9"/>
      <c r="FM616" s="9"/>
      <c r="FN616" s="9"/>
      <c r="FO616" s="9"/>
      <c r="FP616" s="9"/>
      <c r="FQ616" s="9"/>
      <c r="FR616" s="9"/>
      <c r="FS616" s="9"/>
      <c r="FT616" s="9"/>
      <c r="FU616" s="9"/>
      <c r="FV616" s="9"/>
      <c r="FW616" s="9"/>
      <c r="FX616" s="9"/>
      <c r="FY616" s="9"/>
      <c r="FZ616" s="9"/>
      <c r="GA616" s="9"/>
      <c r="GB616" s="9"/>
      <c r="GC616" s="9"/>
      <c r="GD616" s="9"/>
      <c r="GE616" s="9"/>
      <c r="GF616" s="9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  <c r="HE616" s="9"/>
      <c r="HF616" s="9"/>
      <c r="HG616" s="9"/>
      <c r="HH616" s="9"/>
      <c r="HI616" s="9"/>
      <c r="HJ616" s="9"/>
      <c r="HK616" s="9"/>
      <c r="HL616" s="9"/>
      <c r="HM616" s="9"/>
      <c r="HN616" s="9"/>
      <c r="HO616" s="9"/>
      <c r="HP616" s="9"/>
      <c r="HQ616" s="9"/>
      <c r="HR616" s="9"/>
      <c r="HS616" s="9"/>
      <c r="HT616" s="9"/>
      <c r="HU616" s="9"/>
      <c r="HV616" s="9"/>
      <c r="HW616" s="9"/>
      <c r="HX616" s="9"/>
      <c r="HY616" s="9"/>
      <c r="HZ616" s="9"/>
      <c r="IA616" s="9"/>
      <c r="IB616" s="9"/>
      <c r="IC616" s="9"/>
      <c r="ID616" s="9"/>
      <c r="IE616" s="9"/>
      <c r="IF616" s="9"/>
      <c r="IG616" s="9"/>
      <c r="IH616" s="9"/>
      <c r="II616" s="9"/>
      <c r="IJ616" s="9"/>
      <c r="IK616" s="9"/>
      <c r="IL616" s="9"/>
      <c r="IM616" s="9"/>
      <c r="IN616" s="9"/>
      <c r="IO616" s="9"/>
      <c r="IP616" s="9"/>
      <c r="IQ616" s="9"/>
      <c r="IR616" s="9"/>
      <c r="IS616" s="9"/>
      <c r="IT616" s="9"/>
      <c r="IU616" s="9"/>
      <c r="IV616" s="9"/>
      <c r="IW616" s="9"/>
      <c r="IX616" s="9"/>
      <c r="IY616" s="9"/>
      <c r="IZ616" s="9"/>
      <c r="JA616" s="9"/>
      <c r="JB616" s="9"/>
      <c r="JC616" s="9"/>
      <c r="JD616" s="9"/>
      <c r="JE616" s="9"/>
      <c r="JF616" s="9"/>
      <c r="JG616" s="9"/>
      <c r="JH616" s="9"/>
      <c r="JI616" s="9"/>
      <c r="JJ616" s="9"/>
      <c r="JK616" s="9"/>
      <c r="JL616" s="9"/>
      <c r="JM616" s="9"/>
      <c r="JN616" s="9"/>
      <c r="JO616" s="9"/>
      <c r="JP616" s="9"/>
      <c r="JQ616" s="9"/>
      <c r="JR616" s="9"/>
      <c r="JS616" s="9"/>
      <c r="JT616" s="9"/>
      <c r="JU616" s="9"/>
      <c r="JV616" s="9"/>
      <c r="JW616" s="9"/>
      <c r="JX616" s="9"/>
      <c r="JY616" s="9"/>
      <c r="JZ616" s="9"/>
      <c r="KA616" s="9"/>
      <c r="KB616" s="9"/>
      <c r="KC616" s="9"/>
      <c r="KD616" s="9"/>
      <c r="KE616" s="9"/>
      <c r="KF616" s="9"/>
      <c r="KG616" s="9"/>
      <c r="KH616" s="9"/>
      <c r="KI616" s="9"/>
      <c r="KJ616" s="9"/>
      <c r="KK616" s="9"/>
      <c r="KL616" s="9"/>
      <c r="KM616" s="9"/>
      <c r="KN616" s="9"/>
      <c r="KO616" s="9"/>
      <c r="KP616" s="9"/>
      <c r="KQ616" s="9"/>
      <c r="KR616" s="9"/>
      <c r="KS616" s="9"/>
      <c r="KT616" s="9"/>
      <c r="KU616" s="9"/>
      <c r="KV616" s="9"/>
      <c r="KW616" s="9"/>
      <c r="KX616" s="9"/>
      <c r="KY616" s="9"/>
      <c r="KZ616" s="9"/>
      <c r="LA616" s="9"/>
      <c r="LB616" s="9"/>
      <c r="LC616" s="9"/>
      <c r="LD616" s="9"/>
      <c r="LE616" s="9"/>
      <c r="LF616" s="9"/>
      <c r="LG616" s="9"/>
      <c r="LH616" s="9"/>
      <c r="LI616" s="9"/>
      <c r="LJ616" s="9"/>
      <c r="LK616" s="9"/>
      <c r="LL616" s="9"/>
      <c r="LM616" s="9"/>
      <c r="LN616" s="9"/>
      <c r="LO616" s="9"/>
      <c r="LP616" s="9"/>
      <c r="LQ616" s="9"/>
      <c r="LR616" s="9"/>
      <c r="LS616" s="9"/>
      <c r="LT616" s="9"/>
      <c r="LU616" s="9"/>
      <c r="LV616" s="9"/>
      <c r="LW616" s="9"/>
      <c r="LX616" s="9"/>
      <c r="LY616" s="9"/>
      <c r="LZ616" s="9"/>
      <c r="MA616" s="9"/>
      <c r="MB616" s="9"/>
      <c r="MC616" s="9"/>
      <c r="MD616" s="9"/>
      <c r="ME616" s="9"/>
      <c r="MF616" s="9"/>
      <c r="MG616" s="9"/>
      <c r="MH616" s="9"/>
      <c r="MI616" s="9"/>
      <c r="MJ616" s="9"/>
      <c r="MK616" s="9"/>
      <c r="ML616" s="9"/>
      <c r="MM616" s="9"/>
      <c r="MN616" s="9"/>
      <c r="MO616" s="9"/>
      <c r="MP616" s="9"/>
      <c r="MQ616" s="9"/>
      <c r="MR616" s="9"/>
      <c r="MS616" s="9"/>
      <c r="MT616" s="9"/>
      <c r="MU616" s="9"/>
      <c r="MV616" s="9"/>
      <c r="MW616" s="9"/>
      <c r="MX616" s="9"/>
      <c r="MY616" s="9"/>
      <c r="MZ616" s="9"/>
      <c r="NA616" s="9"/>
      <c r="NB616" s="9"/>
      <c r="NC616" s="9"/>
      <c r="ND616" s="9"/>
      <c r="NE616" s="9"/>
      <c r="NF616" s="9"/>
      <c r="NG616" s="9"/>
      <c r="NH616" s="9"/>
      <c r="NI616" s="9"/>
      <c r="NJ616" s="9"/>
      <c r="NK616" s="9"/>
      <c r="NL616" s="9"/>
      <c r="NM616" s="9"/>
      <c r="NN616" s="9"/>
      <c r="NO616" s="9"/>
      <c r="NP616" s="9"/>
      <c r="NQ616" s="9"/>
      <c r="NR616" s="9"/>
      <c r="NS616" s="9"/>
      <c r="NT616" s="9"/>
      <c r="NU616" s="9"/>
      <c r="NV616" s="9"/>
      <c r="NW616" s="9"/>
      <c r="NX616" s="9"/>
      <c r="NY616" s="9"/>
      <c r="NZ616" s="9"/>
      <c r="OA616" s="9"/>
      <c r="OB616" s="9"/>
      <c r="OC616" s="9"/>
      <c r="OD616" s="9"/>
      <c r="OE616" s="9"/>
      <c r="OF616" s="9"/>
      <c r="OG616" s="9"/>
      <c r="OH616" s="9"/>
      <c r="OI616" s="9"/>
      <c r="OJ616" s="9"/>
      <c r="OK616" s="9"/>
      <c r="OL616" s="9"/>
      <c r="OM616" s="9"/>
      <c r="ON616" s="9"/>
      <c r="OO616" s="9"/>
      <c r="OP616" s="9"/>
      <c r="OQ616" s="9"/>
      <c r="OR616" s="9"/>
      <c r="OS616" s="9"/>
      <c r="OT616" s="9"/>
      <c r="OU616" s="9"/>
      <c r="OV616" s="9"/>
      <c r="OW616" s="9"/>
      <c r="OX616" s="9"/>
      <c r="OY616" s="9"/>
      <c r="OZ616" s="9"/>
      <c r="PA616" s="9"/>
      <c r="PB616" s="9"/>
      <c r="PC616" s="9"/>
      <c r="PD616" s="9"/>
      <c r="PE616" s="9"/>
      <c r="PF616" s="9"/>
      <c r="PG616" s="9"/>
      <c r="PH616" s="9"/>
      <c r="PI616" s="9"/>
      <c r="PJ616" s="9"/>
      <c r="PK616" s="9"/>
      <c r="PL616" s="9"/>
      <c r="PM616" s="9"/>
      <c r="PN616" s="9"/>
      <c r="PO616" s="9"/>
      <c r="PP616" s="9"/>
      <c r="PQ616" s="9"/>
      <c r="PR616" s="9"/>
      <c r="PS616" s="9"/>
      <c r="PT616" s="9"/>
      <c r="PU616" s="9"/>
      <c r="PV616" s="9"/>
      <c r="PW616" s="9"/>
      <c r="PX616" s="9"/>
      <c r="PY616" s="9"/>
      <c r="PZ616" s="9"/>
      <c r="QA616" s="9"/>
      <c r="QB616" s="9"/>
      <c r="QC616" s="9"/>
      <c r="QD616" s="9"/>
      <c r="QE616" s="9"/>
      <c r="QF616" s="9"/>
      <c r="QG616" s="9"/>
      <c r="QH616" s="9"/>
      <c r="QI616" s="9"/>
      <c r="QJ616" s="9"/>
      <c r="QK616" s="9"/>
      <c r="QL616" s="9"/>
      <c r="QM616" s="9"/>
      <c r="QN616" s="9"/>
      <c r="QO616" s="9"/>
      <c r="QP616" s="9"/>
      <c r="QQ616" s="9"/>
      <c r="QR616" s="9"/>
      <c r="QS616" s="9"/>
      <c r="QT616" s="9"/>
      <c r="QU616" s="9"/>
      <c r="QV616" s="9"/>
      <c r="QW616" s="9"/>
      <c r="QX616" s="9"/>
      <c r="QY616" s="9"/>
      <c r="QZ616" s="9"/>
      <c r="RA616" s="9"/>
      <c r="RB616" s="9"/>
      <c r="RC616" s="9"/>
      <c r="RD616" s="9"/>
      <c r="RE616" s="9"/>
      <c r="RF616" s="9"/>
      <c r="RG616" s="9"/>
      <c r="RH616" s="9"/>
      <c r="RI616" s="9"/>
      <c r="RJ616" s="9"/>
      <c r="RK616" s="9"/>
      <c r="RL616" s="9"/>
      <c r="RM616" s="9"/>
      <c r="RN616" s="9"/>
      <c r="RO616" s="9"/>
      <c r="RP616" s="9"/>
      <c r="RQ616" s="9"/>
      <c r="RR616" s="9"/>
      <c r="RS616" s="9"/>
      <c r="RT616" s="9"/>
      <c r="RU616" s="9"/>
      <c r="RV616" s="9"/>
      <c r="RW616" s="9"/>
      <c r="RX616" s="9"/>
      <c r="RY616" s="9"/>
      <c r="RZ616" s="9"/>
      <c r="SA616" s="9"/>
      <c r="SB616" s="9"/>
      <c r="SC616" s="9"/>
      <c r="SD616" s="9"/>
      <c r="SE616" s="9"/>
      <c r="SF616" s="9"/>
      <c r="SG616" s="9"/>
      <c r="SH616" s="9"/>
      <c r="SI616" s="9"/>
      <c r="SJ616" s="9"/>
      <c r="SK616" s="9"/>
      <c r="SL616" s="9"/>
      <c r="SM616" s="9"/>
      <c r="SN616" s="9"/>
      <c r="SO616" s="9"/>
      <c r="SP616" s="9"/>
      <c r="SQ616" s="9"/>
      <c r="SR616" s="9"/>
      <c r="SS616" s="9"/>
      <c r="ST616" s="9"/>
      <c r="SU616" s="9"/>
      <c r="SV616" s="9"/>
      <c r="SW616" s="9"/>
      <c r="SX616" s="9"/>
      <c r="SY616" s="9"/>
      <c r="SZ616" s="9"/>
      <c r="TA616" s="9"/>
      <c r="TB616" s="9"/>
      <c r="TC616" s="9"/>
      <c r="TD616" s="9"/>
      <c r="TE616" s="9"/>
      <c r="TF616" s="9"/>
      <c r="TG616" s="9"/>
      <c r="TH616" s="9"/>
      <c r="TI616" s="9"/>
      <c r="TJ616" s="9"/>
      <c r="TK616" s="9"/>
      <c r="TL616" s="9"/>
      <c r="TM616" s="9"/>
      <c r="TN616" s="9"/>
      <c r="TO616" s="9"/>
      <c r="TP616" s="9"/>
      <c r="TQ616" s="9"/>
      <c r="TR616" s="9"/>
      <c r="TS616" s="9"/>
      <c r="TT616" s="9"/>
      <c r="TU616" s="9"/>
      <c r="TV616" s="9"/>
      <c r="TW616" s="9"/>
      <c r="TX616" s="9"/>
      <c r="TY616" s="9"/>
      <c r="TZ616" s="9"/>
      <c r="UA616" s="9"/>
      <c r="UB616" s="9"/>
      <c r="UC616" s="9"/>
      <c r="UD616" s="9"/>
      <c r="UE616" s="9"/>
      <c r="UF616" s="9"/>
      <c r="UG616" s="9"/>
      <c r="UH616" s="9"/>
      <c r="UI616" s="9"/>
      <c r="UJ616" s="9"/>
      <c r="UK616" s="9"/>
      <c r="UL616" s="9"/>
      <c r="UM616" s="9"/>
      <c r="UN616" s="9"/>
      <c r="UO616" s="9"/>
      <c r="UP616" s="9"/>
      <c r="UQ616" s="9"/>
      <c r="UR616" s="9"/>
      <c r="US616" s="9"/>
      <c r="UT616" s="9"/>
      <c r="UU616" s="9"/>
      <c r="UV616" s="9"/>
      <c r="UW616" s="9"/>
      <c r="UX616" s="9"/>
      <c r="UY616" s="9"/>
      <c r="UZ616" s="9"/>
      <c r="VA616" s="9"/>
      <c r="VB616" s="9"/>
      <c r="VC616" s="9"/>
      <c r="VD616" s="9"/>
      <c r="VE616" s="9"/>
      <c r="VF616" s="9"/>
      <c r="VG616" s="9"/>
      <c r="VH616" s="9"/>
      <c r="VI616" s="9"/>
      <c r="VJ616" s="9"/>
      <c r="VK616" s="9"/>
      <c r="VL616" s="9"/>
      <c r="VM616" s="9"/>
      <c r="VN616" s="9"/>
      <c r="VO616" s="9"/>
      <c r="VP616" s="9"/>
      <c r="VQ616" s="9"/>
      <c r="VR616" s="9"/>
      <c r="VS616" s="9"/>
      <c r="VT616" s="9"/>
      <c r="VU616" s="9"/>
      <c r="VV616" s="9"/>
      <c r="VW616" s="9"/>
      <c r="VX616" s="9"/>
      <c r="VY616" s="9"/>
      <c r="VZ616" s="9"/>
      <c r="WA616" s="9"/>
      <c r="WB616" s="9"/>
      <c r="WC616" s="9"/>
      <c r="WD616" s="9"/>
      <c r="WE616" s="9"/>
      <c r="WF616" s="9"/>
      <c r="WG616" s="9"/>
      <c r="WH616" s="9"/>
      <c r="WI616" s="9"/>
      <c r="WJ616" s="9"/>
      <c r="WK616" s="9"/>
      <c r="WL616" s="9"/>
      <c r="WM616" s="9"/>
      <c r="WN616" s="9"/>
      <c r="WO616" s="9"/>
      <c r="WP616" s="9"/>
      <c r="WQ616" s="9"/>
      <c r="WR616" s="9"/>
      <c r="WS616" s="9"/>
      <c r="WT616" s="9"/>
      <c r="WU616" s="9"/>
      <c r="WV616" s="9"/>
      <c r="WW616" s="9"/>
      <c r="WX616" s="9"/>
      <c r="WY616" s="9"/>
      <c r="WZ616" s="9"/>
      <c r="XA616" s="9"/>
      <c r="XB616" s="9"/>
      <c r="XC616" s="9"/>
      <c r="XD616" s="9"/>
      <c r="XE616" s="9"/>
      <c r="XF616" s="9"/>
      <c r="XG616" s="9"/>
      <c r="XH616" s="9"/>
      <c r="XI616" s="9"/>
      <c r="XJ616" s="9"/>
      <c r="XK616" s="9"/>
      <c r="XL616" s="9"/>
      <c r="XM616" s="9"/>
      <c r="XN616" s="9"/>
      <c r="XO616" s="9"/>
      <c r="XP616" s="9"/>
      <c r="XQ616" s="9"/>
      <c r="XR616" s="9"/>
      <c r="XS616" s="9"/>
      <c r="XT616" s="9"/>
      <c r="XU616" s="9"/>
      <c r="XV616" s="9"/>
      <c r="XW616" s="9"/>
      <c r="XX616" s="9"/>
      <c r="XY616" s="9"/>
      <c r="XZ616" s="9"/>
      <c r="YA616" s="9"/>
      <c r="YB616" s="9"/>
      <c r="YC616" s="9"/>
      <c r="YD616" s="9"/>
      <c r="YE616" s="9"/>
      <c r="YF616" s="9"/>
      <c r="YG616" s="9"/>
      <c r="YH616" s="9"/>
      <c r="YI616" s="9"/>
      <c r="YJ616" s="9"/>
      <c r="YK616" s="9"/>
      <c r="YL616" s="9"/>
      <c r="YM616" s="9"/>
      <c r="YN616" s="9"/>
      <c r="YO616" s="9"/>
      <c r="YP616" s="9"/>
      <c r="YQ616" s="9"/>
      <c r="YR616" s="9"/>
      <c r="YS616" s="9"/>
      <c r="YT616" s="9"/>
      <c r="YU616" s="9"/>
      <c r="YV616" s="9"/>
      <c r="YW616" s="9"/>
      <c r="YX616" s="9"/>
      <c r="YY616" s="9"/>
      <c r="YZ616" s="9"/>
      <c r="ZA616" s="9"/>
      <c r="ZB616" s="9"/>
      <c r="ZC616" s="9"/>
      <c r="ZD616" s="9"/>
      <c r="ZE616" s="9"/>
      <c r="ZF616" s="9"/>
      <c r="ZG616" s="9"/>
      <c r="ZH616" s="9"/>
      <c r="ZI616" s="9"/>
      <c r="ZJ616" s="9"/>
      <c r="ZK616" s="9"/>
      <c r="ZL616" s="9"/>
      <c r="ZM616" s="9"/>
      <c r="ZN616" s="9"/>
      <c r="ZO616" s="9"/>
      <c r="ZP616" s="9"/>
      <c r="ZQ616" s="9"/>
      <c r="ZR616" s="9"/>
      <c r="ZS616" s="9"/>
      <c r="ZT616" s="9"/>
      <c r="ZU616" s="9"/>
      <c r="ZV616" s="9"/>
      <c r="ZW616" s="9"/>
      <c r="ZX616" s="9"/>
      <c r="ZY616" s="9"/>
      <c r="ZZ616" s="9"/>
      <c r="AAA616" s="9"/>
      <c r="AAB616" s="9"/>
      <c r="AAC616" s="9"/>
      <c r="AAD616" s="9"/>
      <c r="AAE616" s="9"/>
      <c r="AAF616" s="9"/>
      <c r="AAG616" s="9"/>
      <c r="AAH616" s="9"/>
      <c r="AAI616" s="9"/>
      <c r="AAJ616" s="9"/>
      <c r="AAK616" s="9"/>
      <c r="AAL616" s="9"/>
      <c r="AAM616" s="9"/>
      <c r="AAN616" s="9"/>
      <c r="AAO616" s="9"/>
      <c r="AAP616" s="9"/>
      <c r="AAQ616" s="9"/>
      <c r="AAR616" s="9"/>
      <c r="AAS616" s="9"/>
      <c r="AAT616" s="9"/>
      <c r="AAU616" s="9"/>
      <c r="AAV616" s="9"/>
      <c r="AAW616" s="9"/>
      <c r="AAX616" s="9"/>
      <c r="AAY616" s="9"/>
      <c r="AAZ616" s="9"/>
      <c r="ABA616" s="9"/>
      <c r="ABB616" s="9"/>
      <c r="ABC616" s="9"/>
      <c r="ABD616" s="9"/>
      <c r="ABE616" s="9"/>
      <c r="ABF616" s="9"/>
      <c r="ABG616" s="9"/>
      <c r="ABH616" s="9"/>
      <c r="ABI616" s="9"/>
      <c r="ABJ616" s="9"/>
      <c r="ABK616" s="9"/>
      <c r="ABL616" s="9"/>
      <c r="ABM616" s="9"/>
      <c r="ABN616" s="9"/>
      <c r="ABO616" s="9"/>
      <c r="ABP616" s="9"/>
      <c r="ABQ616" s="9"/>
      <c r="ABR616" s="9"/>
      <c r="ABS616" s="9"/>
      <c r="ABT616" s="9"/>
      <c r="ABU616" s="9"/>
      <c r="ABV616" s="9"/>
      <c r="ABW616" s="9"/>
      <c r="ABX616" s="9"/>
      <c r="ABY616" s="9"/>
      <c r="ABZ616" s="9"/>
      <c r="ACA616" s="9"/>
      <c r="ACB616" s="9"/>
      <c r="ACC616" s="9"/>
      <c r="ACD616" s="9"/>
      <c r="ACE616" s="9"/>
      <c r="ACF616" s="9"/>
      <c r="ACG616" s="9"/>
      <c r="ACH616" s="9"/>
      <c r="ACI616" s="9"/>
      <c r="ACJ616" s="9"/>
      <c r="ACK616" s="9"/>
      <c r="ACL616" s="9"/>
      <c r="ACM616" s="9"/>
      <c r="ACN616" s="9"/>
      <c r="ACO616" s="9"/>
      <c r="ACP616" s="9"/>
      <c r="ACQ616" s="9"/>
      <c r="ACR616" s="9"/>
      <c r="ACS616" s="9"/>
      <c r="ACT616" s="9"/>
      <c r="ACU616" s="9"/>
      <c r="ACV616" s="9"/>
      <c r="ACW616" s="9"/>
      <c r="ACX616" s="9"/>
      <c r="ACY616" s="9"/>
      <c r="ACZ616" s="9"/>
      <c r="ADA616" s="9"/>
      <c r="ADB616" s="9"/>
      <c r="ADC616" s="9"/>
      <c r="ADD616" s="9"/>
      <c r="ADE616" s="9"/>
      <c r="ADF616" s="9"/>
      <c r="ADG616" s="9"/>
      <c r="ADH616" s="9"/>
      <c r="ADI616" s="9"/>
      <c r="ADJ616" s="9"/>
      <c r="ADK616" s="9"/>
      <c r="ADL616" s="9"/>
      <c r="ADM616" s="9"/>
      <c r="ADN616" s="9"/>
      <c r="ADO616" s="9"/>
      <c r="ADP616" s="9"/>
      <c r="ADQ616" s="9"/>
      <c r="ADR616" s="9"/>
      <c r="ADS616" s="9"/>
      <c r="ADT616" s="9"/>
      <c r="ADU616" s="9"/>
      <c r="ADV616" s="9"/>
      <c r="ADW616" s="9"/>
      <c r="ADX616" s="9"/>
      <c r="ADY616" s="9"/>
      <c r="ADZ616" s="9"/>
      <c r="AEA616" s="9"/>
      <c r="AEB616" s="9"/>
      <c r="AEC616" s="9"/>
      <c r="AED616" s="9"/>
      <c r="AEE616" s="9"/>
      <c r="AEF616" s="9"/>
      <c r="AEG616" s="9"/>
      <c r="AEH616" s="9"/>
      <c r="AEI616" s="9"/>
      <c r="AEJ616" s="9"/>
      <c r="AEK616" s="9"/>
      <c r="AEL616" s="9"/>
      <c r="AEM616" s="9"/>
      <c r="AEN616" s="9"/>
      <c r="AEO616" s="9"/>
      <c r="AEP616" s="9"/>
      <c r="AEQ616" s="9"/>
      <c r="AER616" s="9"/>
      <c r="AES616" s="9"/>
      <c r="AET616" s="9"/>
      <c r="AEU616" s="9"/>
      <c r="AEV616" s="9"/>
      <c r="AEW616" s="9"/>
      <c r="AEX616" s="9"/>
      <c r="AEY616" s="9"/>
      <c r="AEZ616" s="9"/>
      <c r="AFA616" s="9"/>
      <c r="AFB616" s="9"/>
      <c r="AFC616" s="9"/>
      <c r="AFD616" s="9"/>
      <c r="AFE616" s="9"/>
      <c r="AFF616" s="9"/>
      <c r="AFG616" s="9"/>
      <c r="AFH616" s="9"/>
      <c r="AFI616" s="9"/>
      <c r="AFJ616" s="9"/>
      <c r="AFK616" s="9"/>
      <c r="AFL616" s="9"/>
      <c r="AFM616" s="9"/>
      <c r="AFN616" s="9"/>
      <c r="AFO616" s="9"/>
      <c r="AFP616" s="9"/>
      <c r="AFQ616" s="9"/>
      <c r="AFR616" s="9"/>
      <c r="AFS616" s="9"/>
      <c r="AFT616" s="9"/>
      <c r="AFU616" s="9"/>
      <c r="AFV616" s="9"/>
      <c r="AFW616" s="9"/>
      <c r="AFX616" s="9"/>
      <c r="AFY616" s="9"/>
      <c r="AFZ616" s="9"/>
      <c r="AGA616" s="9"/>
      <c r="AGB616" s="9"/>
      <c r="AGC616" s="9"/>
      <c r="AGD616" s="9"/>
      <c r="AGE616" s="9"/>
      <c r="AGF616" s="9"/>
      <c r="AGG616" s="9"/>
      <c r="AGH616" s="9"/>
      <c r="AGI616" s="9"/>
      <c r="AGJ616" s="9"/>
      <c r="AGK616" s="9"/>
      <c r="AGL616" s="9"/>
      <c r="AGM616" s="9"/>
      <c r="AGN616" s="9"/>
      <c r="AGO616" s="9"/>
      <c r="AGP616" s="9"/>
      <c r="AGQ616" s="9"/>
      <c r="AGR616" s="9"/>
      <c r="AGS616" s="9"/>
      <c r="AGT616" s="9"/>
      <c r="AGU616" s="9"/>
      <c r="AGV616" s="9"/>
      <c r="AGW616" s="9"/>
      <c r="AGX616" s="9"/>
      <c r="AGY616" s="9"/>
      <c r="AGZ616" s="9"/>
      <c r="AHA616" s="9"/>
      <c r="AHB616" s="9"/>
      <c r="AHC616" s="9"/>
      <c r="AHD616" s="9"/>
      <c r="AHE616" s="9"/>
      <c r="AHF616" s="9"/>
      <c r="AHG616" s="9"/>
      <c r="AHH616" s="9"/>
      <c r="AHI616" s="9"/>
      <c r="AHJ616" s="9"/>
      <c r="AHK616" s="9"/>
      <c r="AHL616" s="9"/>
      <c r="AHM616" s="9"/>
      <c r="AHN616" s="9"/>
      <c r="AHO616" s="9"/>
      <c r="AHP616" s="9"/>
      <c r="AHQ616" s="9"/>
      <c r="AHR616" s="9"/>
      <c r="AHS616" s="9"/>
      <c r="AHT616" s="9"/>
      <c r="AHU616" s="9"/>
      <c r="AHV616" s="9"/>
      <c r="AHW616" s="9"/>
      <c r="AHX616" s="9"/>
      <c r="AHY616" s="9"/>
      <c r="AHZ616" s="9"/>
      <c r="AIA616" s="9"/>
      <c r="AIB616" s="9"/>
      <c r="AIC616" s="9"/>
      <c r="AID616" s="9"/>
      <c r="AIE616" s="9"/>
      <c r="AIF616" s="9"/>
      <c r="AIG616" s="9"/>
      <c r="AIH616" s="9"/>
      <c r="AII616" s="9"/>
      <c r="AIJ616" s="9"/>
      <c r="AIK616" s="9"/>
      <c r="AIL616" s="9"/>
      <c r="AIM616" s="9"/>
      <c r="AIN616" s="9"/>
      <c r="AIO616" s="9"/>
      <c r="AIP616" s="9"/>
      <c r="AIQ616" s="9"/>
      <c r="AIR616" s="9"/>
      <c r="AIS616" s="9"/>
      <c r="AIT616" s="9"/>
      <c r="AIU616" s="9"/>
      <c r="AIV616" s="9"/>
      <c r="AIW616" s="9"/>
      <c r="AIX616" s="9"/>
      <c r="AIY616" s="9"/>
      <c r="AIZ616" s="9"/>
      <c r="AJA616" s="9"/>
      <c r="AJB616" s="9"/>
      <c r="AJC616" s="9"/>
      <c r="AJD616" s="9"/>
      <c r="AJE616" s="9"/>
      <c r="AJF616" s="9"/>
      <c r="AJG616" s="9"/>
      <c r="AJH616" s="9"/>
      <c r="AJI616" s="9"/>
      <c r="AJJ616" s="9"/>
      <c r="AJK616" s="9"/>
      <c r="AJL616" s="9"/>
      <c r="AJM616" s="9"/>
      <c r="AJN616" s="9"/>
      <c r="AJO616" s="9"/>
      <c r="AJP616" s="9"/>
      <c r="AJQ616" s="9"/>
      <c r="AJR616" s="9"/>
      <c r="AJS616" s="9"/>
      <c r="AJT616" s="9"/>
      <c r="AJU616" s="9"/>
      <c r="AJV616" s="9"/>
      <c r="AJW616" s="9"/>
      <c r="AJX616" s="9"/>
      <c r="AJY616" s="9"/>
      <c r="AJZ616" s="9"/>
      <c r="AKA616" s="9"/>
      <c r="AKB616" s="9"/>
      <c r="AKC616" s="9"/>
      <c r="AKD616" s="9"/>
      <c r="AKE616" s="9"/>
      <c r="AKF616" s="9"/>
      <c r="AKG616" s="9"/>
      <c r="AKH616" s="9"/>
      <c r="AKI616" s="9"/>
      <c r="AKJ616" s="9"/>
      <c r="AKK616" s="9"/>
      <c r="AKL616" s="9"/>
      <c r="AKM616" s="9"/>
      <c r="AKN616" s="9"/>
      <c r="AKO616" s="9"/>
      <c r="AKP616" s="9"/>
      <c r="AKQ616" s="9"/>
      <c r="AKR616" s="9"/>
      <c r="AKS616" s="9"/>
      <c r="AKT616" s="9"/>
      <c r="AKU616" s="9"/>
      <c r="AKV616" s="9"/>
      <c r="AKW616" s="9"/>
      <c r="AKX616" s="9"/>
      <c r="AKY616" s="9"/>
      <c r="AKZ616" s="9"/>
      <c r="ALA616" s="9"/>
      <c r="ALB616" s="9"/>
      <c r="ALC616" s="9"/>
      <c r="ALD616" s="9"/>
      <c r="ALE616" s="9"/>
      <c r="ALF616" s="9"/>
      <c r="ALG616" s="9"/>
      <c r="ALH616" s="9"/>
      <c r="ALI616" s="9"/>
      <c r="ALJ616" s="9"/>
      <c r="ALK616" s="9"/>
      <c r="ALL616" s="9"/>
      <c r="ALM616" s="9"/>
      <c r="ALN616" s="9"/>
      <c r="ALO616" s="9"/>
      <c r="ALP616" s="9"/>
      <c r="ALQ616" s="9"/>
      <c r="ALR616" s="9"/>
      <c r="ALS616" s="9"/>
      <c r="ALT616" s="9"/>
      <c r="ALU616" s="9"/>
      <c r="ALV616" s="9"/>
      <c r="ALW616" s="9"/>
      <c r="ALX616" s="9"/>
      <c r="ALY616" s="9"/>
      <c r="ALZ616" s="9"/>
      <c r="AMA616" s="9"/>
      <c r="AMB616" s="9"/>
      <c r="AMC616" s="9"/>
      <c r="AMD616" s="9"/>
      <c r="AME616" s="9"/>
      <c r="AMF616" s="9"/>
      <c r="AMG616" s="9"/>
      <c r="AMH616" s="9"/>
      <c r="AMI616" s="9"/>
      <c r="AMJ616" s="9"/>
      <c r="AMK616" s="9"/>
    </row>
    <row r="617" spans="1:1025" s="8" customFormat="1" ht="24.75" hidden="1">
      <c r="A617" s="113"/>
      <c r="B617" s="25"/>
      <c r="C617" s="25"/>
      <c r="D617" s="25"/>
      <c r="E617" s="52"/>
      <c r="F617" s="25"/>
      <c r="G617" s="26"/>
      <c r="H617" s="53"/>
      <c r="I617" s="54"/>
      <c r="J617" s="55"/>
      <c r="K617" s="55"/>
      <c r="L617" s="7"/>
      <c r="M617" s="56"/>
      <c r="N617" s="57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  <c r="EN617" s="9"/>
      <c r="EO617" s="9"/>
      <c r="EP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E617" s="9"/>
      <c r="FF617" s="9"/>
      <c r="FG617" s="9"/>
      <c r="FH617" s="9"/>
      <c r="FI617" s="9"/>
      <c r="FJ617" s="9"/>
      <c r="FK617" s="9"/>
      <c r="FL617" s="9"/>
      <c r="FM617" s="9"/>
      <c r="FN617" s="9"/>
      <c r="FO617" s="9"/>
      <c r="FP617" s="9"/>
      <c r="FQ617" s="9"/>
      <c r="FR617" s="9"/>
      <c r="FS617" s="9"/>
      <c r="FT617" s="9"/>
      <c r="FU617" s="9"/>
      <c r="FV617" s="9"/>
      <c r="FW617" s="9"/>
      <c r="FX617" s="9"/>
      <c r="FY617" s="9"/>
      <c r="FZ617" s="9"/>
      <c r="GA617" s="9"/>
      <c r="GB617" s="9"/>
      <c r="GC617" s="9"/>
      <c r="GD617" s="9"/>
      <c r="GE617" s="9"/>
      <c r="GF617" s="9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  <c r="HE617" s="9"/>
      <c r="HF617" s="9"/>
      <c r="HG617" s="9"/>
      <c r="HH617" s="9"/>
      <c r="HI617" s="9"/>
      <c r="HJ617" s="9"/>
      <c r="HK617" s="9"/>
      <c r="HL617" s="9"/>
      <c r="HM617" s="9"/>
      <c r="HN617" s="9"/>
      <c r="HO617" s="9"/>
      <c r="HP617" s="9"/>
      <c r="HQ617" s="9"/>
      <c r="HR617" s="9"/>
      <c r="HS617" s="9"/>
      <c r="HT617" s="9"/>
      <c r="HU617" s="9"/>
      <c r="HV617" s="9"/>
      <c r="HW617" s="9"/>
      <c r="HX617" s="9"/>
      <c r="HY617" s="9"/>
      <c r="HZ617" s="9"/>
      <c r="IA617" s="9"/>
      <c r="IB617" s="9"/>
      <c r="IC617" s="9"/>
      <c r="ID617" s="9"/>
      <c r="IE617" s="9"/>
      <c r="IF617" s="9"/>
      <c r="IG617" s="9"/>
      <c r="IH617" s="9"/>
      <c r="II617" s="9"/>
      <c r="IJ617" s="9"/>
      <c r="IK617" s="9"/>
      <c r="IL617" s="9"/>
      <c r="IM617" s="9"/>
      <c r="IN617" s="9"/>
      <c r="IO617" s="9"/>
      <c r="IP617" s="9"/>
      <c r="IQ617" s="9"/>
      <c r="IR617" s="9"/>
      <c r="IS617" s="9"/>
      <c r="IT617" s="9"/>
      <c r="IU617" s="9"/>
      <c r="IV617" s="9"/>
      <c r="IW617" s="9"/>
      <c r="IX617" s="9"/>
      <c r="IY617" s="9"/>
      <c r="IZ617" s="9"/>
      <c r="JA617" s="9"/>
      <c r="JB617" s="9"/>
      <c r="JC617" s="9"/>
      <c r="JD617" s="9"/>
      <c r="JE617" s="9"/>
      <c r="JF617" s="9"/>
      <c r="JG617" s="9"/>
      <c r="JH617" s="9"/>
      <c r="JI617" s="9"/>
      <c r="JJ617" s="9"/>
      <c r="JK617" s="9"/>
      <c r="JL617" s="9"/>
      <c r="JM617" s="9"/>
      <c r="JN617" s="9"/>
      <c r="JO617" s="9"/>
      <c r="JP617" s="9"/>
      <c r="JQ617" s="9"/>
      <c r="JR617" s="9"/>
      <c r="JS617" s="9"/>
      <c r="JT617" s="9"/>
      <c r="JU617" s="9"/>
      <c r="JV617" s="9"/>
      <c r="JW617" s="9"/>
      <c r="JX617" s="9"/>
      <c r="JY617" s="9"/>
      <c r="JZ617" s="9"/>
      <c r="KA617" s="9"/>
      <c r="KB617" s="9"/>
      <c r="KC617" s="9"/>
      <c r="KD617" s="9"/>
      <c r="KE617" s="9"/>
      <c r="KF617" s="9"/>
      <c r="KG617" s="9"/>
      <c r="KH617" s="9"/>
      <c r="KI617" s="9"/>
      <c r="KJ617" s="9"/>
      <c r="KK617" s="9"/>
      <c r="KL617" s="9"/>
      <c r="KM617" s="9"/>
      <c r="KN617" s="9"/>
      <c r="KO617" s="9"/>
      <c r="KP617" s="9"/>
      <c r="KQ617" s="9"/>
      <c r="KR617" s="9"/>
      <c r="KS617" s="9"/>
      <c r="KT617" s="9"/>
      <c r="KU617" s="9"/>
      <c r="KV617" s="9"/>
      <c r="KW617" s="9"/>
      <c r="KX617" s="9"/>
      <c r="KY617" s="9"/>
      <c r="KZ617" s="9"/>
      <c r="LA617" s="9"/>
      <c r="LB617" s="9"/>
      <c r="LC617" s="9"/>
      <c r="LD617" s="9"/>
      <c r="LE617" s="9"/>
      <c r="LF617" s="9"/>
      <c r="LG617" s="9"/>
      <c r="LH617" s="9"/>
      <c r="LI617" s="9"/>
      <c r="LJ617" s="9"/>
      <c r="LK617" s="9"/>
      <c r="LL617" s="9"/>
      <c r="LM617" s="9"/>
      <c r="LN617" s="9"/>
      <c r="LO617" s="9"/>
      <c r="LP617" s="9"/>
      <c r="LQ617" s="9"/>
      <c r="LR617" s="9"/>
      <c r="LS617" s="9"/>
      <c r="LT617" s="9"/>
      <c r="LU617" s="9"/>
      <c r="LV617" s="9"/>
      <c r="LW617" s="9"/>
      <c r="LX617" s="9"/>
      <c r="LY617" s="9"/>
      <c r="LZ617" s="9"/>
      <c r="MA617" s="9"/>
      <c r="MB617" s="9"/>
      <c r="MC617" s="9"/>
      <c r="MD617" s="9"/>
      <c r="ME617" s="9"/>
      <c r="MF617" s="9"/>
      <c r="MG617" s="9"/>
      <c r="MH617" s="9"/>
      <c r="MI617" s="9"/>
      <c r="MJ617" s="9"/>
      <c r="MK617" s="9"/>
      <c r="ML617" s="9"/>
      <c r="MM617" s="9"/>
      <c r="MN617" s="9"/>
      <c r="MO617" s="9"/>
      <c r="MP617" s="9"/>
      <c r="MQ617" s="9"/>
      <c r="MR617" s="9"/>
      <c r="MS617" s="9"/>
      <c r="MT617" s="9"/>
      <c r="MU617" s="9"/>
      <c r="MV617" s="9"/>
      <c r="MW617" s="9"/>
      <c r="MX617" s="9"/>
      <c r="MY617" s="9"/>
      <c r="MZ617" s="9"/>
      <c r="NA617" s="9"/>
      <c r="NB617" s="9"/>
      <c r="NC617" s="9"/>
      <c r="ND617" s="9"/>
      <c r="NE617" s="9"/>
      <c r="NF617" s="9"/>
      <c r="NG617" s="9"/>
      <c r="NH617" s="9"/>
      <c r="NI617" s="9"/>
      <c r="NJ617" s="9"/>
      <c r="NK617" s="9"/>
      <c r="NL617" s="9"/>
      <c r="NM617" s="9"/>
      <c r="NN617" s="9"/>
      <c r="NO617" s="9"/>
      <c r="NP617" s="9"/>
      <c r="NQ617" s="9"/>
      <c r="NR617" s="9"/>
      <c r="NS617" s="9"/>
      <c r="NT617" s="9"/>
      <c r="NU617" s="9"/>
      <c r="NV617" s="9"/>
      <c r="NW617" s="9"/>
      <c r="NX617" s="9"/>
      <c r="NY617" s="9"/>
      <c r="NZ617" s="9"/>
      <c r="OA617" s="9"/>
      <c r="OB617" s="9"/>
      <c r="OC617" s="9"/>
      <c r="OD617" s="9"/>
      <c r="OE617" s="9"/>
      <c r="OF617" s="9"/>
      <c r="OG617" s="9"/>
      <c r="OH617" s="9"/>
      <c r="OI617" s="9"/>
      <c r="OJ617" s="9"/>
      <c r="OK617" s="9"/>
      <c r="OL617" s="9"/>
      <c r="OM617" s="9"/>
      <c r="ON617" s="9"/>
      <c r="OO617" s="9"/>
      <c r="OP617" s="9"/>
      <c r="OQ617" s="9"/>
      <c r="OR617" s="9"/>
      <c r="OS617" s="9"/>
      <c r="OT617" s="9"/>
      <c r="OU617" s="9"/>
      <c r="OV617" s="9"/>
      <c r="OW617" s="9"/>
      <c r="OX617" s="9"/>
      <c r="OY617" s="9"/>
      <c r="OZ617" s="9"/>
      <c r="PA617" s="9"/>
      <c r="PB617" s="9"/>
      <c r="PC617" s="9"/>
      <c r="PD617" s="9"/>
      <c r="PE617" s="9"/>
      <c r="PF617" s="9"/>
      <c r="PG617" s="9"/>
      <c r="PH617" s="9"/>
      <c r="PI617" s="9"/>
      <c r="PJ617" s="9"/>
      <c r="PK617" s="9"/>
      <c r="PL617" s="9"/>
      <c r="PM617" s="9"/>
      <c r="PN617" s="9"/>
      <c r="PO617" s="9"/>
      <c r="PP617" s="9"/>
      <c r="PQ617" s="9"/>
      <c r="PR617" s="9"/>
      <c r="PS617" s="9"/>
      <c r="PT617" s="9"/>
      <c r="PU617" s="9"/>
      <c r="PV617" s="9"/>
      <c r="PW617" s="9"/>
      <c r="PX617" s="9"/>
      <c r="PY617" s="9"/>
      <c r="PZ617" s="9"/>
      <c r="QA617" s="9"/>
      <c r="QB617" s="9"/>
      <c r="QC617" s="9"/>
      <c r="QD617" s="9"/>
      <c r="QE617" s="9"/>
      <c r="QF617" s="9"/>
      <c r="QG617" s="9"/>
      <c r="QH617" s="9"/>
      <c r="QI617" s="9"/>
      <c r="QJ617" s="9"/>
      <c r="QK617" s="9"/>
      <c r="QL617" s="9"/>
      <c r="QM617" s="9"/>
      <c r="QN617" s="9"/>
      <c r="QO617" s="9"/>
      <c r="QP617" s="9"/>
      <c r="QQ617" s="9"/>
      <c r="QR617" s="9"/>
      <c r="QS617" s="9"/>
      <c r="QT617" s="9"/>
      <c r="QU617" s="9"/>
      <c r="QV617" s="9"/>
      <c r="QW617" s="9"/>
      <c r="QX617" s="9"/>
      <c r="QY617" s="9"/>
      <c r="QZ617" s="9"/>
      <c r="RA617" s="9"/>
      <c r="RB617" s="9"/>
      <c r="RC617" s="9"/>
      <c r="RD617" s="9"/>
      <c r="RE617" s="9"/>
      <c r="RF617" s="9"/>
      <c r="RG617" s="9"/>
      <c r="RH617" s="9"/>
      <c r="RI617" s="9"/>
      <c r="RJ617" s="9"/>
      <c r="RK617" s="9"/>
      <c r="RL617" s="9"/>
      <c r="RM617" s="9"/>
      <c r="RN617" s="9"/>
      <c r="RO617" s="9"/>
      <c r="RP617" s="9"/>
      <c r="RQ617" s="9"/>
      <c r="RR617" s="9"/>
      <c r="RS617" s="9"/>
      <c r="RT617" s="9"/>
      <c r="RU617" s="9"/>
      <c r="RV617" s="9"/>
      <c r="RW617" s="9"/>
      <c r="RX617" s="9"/>
      <c r="RY617" s="9"/>
      <c r="RZ617" s="9"/>
      <c r="SA617" s="9"/>
      <c r="SB617" s="9"/>
      <c r="SC617" s="9"/>
      <c r="SD617" s="9"/>
      <c r="SE617" s="9"/>
      <c r="SF617" s="9"/>
      <c r="SG617" s="9"/>
      <c r="SH617" s="9"/>
      <c r="SI617" s="9"/>
      <c r="SJ617" s="9"/>
      <c r="SK617" s="9"/>
      <c r="SL617" s="9"/>
      <c r="SM617" s="9"/>
      <c r="SN617" s="9"/>
      <c r="SO617" s="9"/>
      <c r="SP617" s="9"/>
      <c r="SQ617" s="9"/>
      <c r="SR617" s="9"/>
      <c r="SS617" s="9"/>
      <c r="ST617" s="9"/>
      <c r="SU617" s="9"/>
      <c r="SV617" s="9"/>
      <c r="SW617" s="9"/>
      <c r="SX617" s="9"/>
      <c r="SY617" s="9"/>
      <c r="SZ617" s="9"/>
      <c r="TA617" s="9"/>
      <c r="TB617" s="9"/>
      <c r="TC617" s="9"/>
      <c r="TD617" s="9"/>
      <c r="TE617" s="9"/>
      <c r="TF617" s="9"/>
      <c r="TG617" s="9"/>
      <c r="TH617" s="9"/>
      <c r="TI617" s="9"/>
      <c r="TJ617" s="9"/>
      <c r="TK617" s="9"/>
      <c r="TL617" s="9"/>
      <c r="TM617" s="9"/>
      <c r="TN617" s="9"/>
      <c r="TO617" s="9"/>
      <c r="TP617" s="9"/>
      <c r="TQ617" s="9"/>
      <c r="TR617" s="9"/>
      <c r="TS617" s="9"/>
      <c r="TT617" s="9"/>
      <c r="TU617" s="9"/>
      <c r="TV617" s="9"/>
      <c r="TW617" s="9"/>
      <c r="TX617" s="9"/>
      <c r="TY617" s="9"/>
      <c r="TZ617" s="9"/>
      <c r="UA617" s="9"/>
      <c r="UB617" s="9"/>
      <c r="UC617" s="9"/>
      <c r="UD617" s="9"/>
      <c r="UE617" s="9"/>
      <c r="UF617" s="9"/>
      <c r="UG617" s="9"/>
      <c r="UH617" s="9"/>
      <c r="UI617" s="9"/>
      <c r="UJ617" s="9"/>
      <c r="UK617" s="9"/>
      <c r="UL617" s="9"/>
      <c r="UM617" s="9"/>
      <c r="UN617" s="9"/>
      <c r="UO617" s="9"/>
      <c r="UP617" s="9"/>
      <c r="UQ617" s="9"/>
      <c r="UR617" s="9"/>
      <c r="US617" s="9"/>
      <c r="UT617" s="9"/>
      <c r="UU617" s="9"/>
      <c r="UV617" s="9"/>
      <c r="UW617" s="9"/>
      <c r="UX617" s="9"/>
      <c r="UY617" s="9"/>
      <c r="UZ617" s="9"/>
      <c r="VA617" s="9"/>
      <c r="VB617" s="9"/>
      <c r="VC617" s="9"/>
      <c r="VD617" s="9"/>
      <c r="VE617" s="9"/>
      <c r="VF617" s="9"/>
      <c r="VG617" s="9"/>
      <c r="VH617" s="9"/>
      <c r="VI617" s="9"/>
      <c r="VJ617" s="9"/>
      <c r="VK617" s="9"/>
      <c r="VL617" s="9"/>
      <c r="VM617" s="9"/>
      <c r="VN617" s="9"/>
      <c r="VO617" s="9"/>
      <c r="VP617" s="9"/>
      <c r="VQ617" s="9"/>
      <c r="VR617" s="9"/>
      <c r="VS617" s="9"/>
      <c r="VT617" s="9"/>
      <c r="VU617" s="9"/>
      <c r="VV617" s="9"/>
      <c r="VW617" s="9"/>
      <c r="VX617" s="9"/>
      <c r="VY617" s="9"/>
      <c r="VZ617" s="9"/>
      <c r="WA617" s="9"/>
      <c r="WB617" s="9"/>
      <c r="WC617" s="9"/>
      <c r="WD617" s="9"/>
      <c r="WE617" s="9"/>
      <c r="WF617" s="9"/>
      <c r="WG617" s="9"/>
      <c r="WH617" s="9"/>
      <c r="WI617" s="9"/>
      <c r="WJ617" s="9"/>
      <c r="WK617" s="9"/>
      <c r="WL617" s="9"/>
      <c r="WM617" s="9"/>
      <c r="WN617" s="9"/>
      <c r="WO617" s="9"/>
      <c r="WP617" s="9"/>
      <c r="WQ617" s="9"/>
      <c r="WR617" s="9"/>
      <c r="WS617" s="9"/>
      <c r="WT617" s="9"/>
      <c r="WU617" s="9"/>
      <c r="WV617" s="9"/>
      <c r="WW617" s="9"/>
      <c r="WX617" s="9"/>
      <c r="WY617" s="9"/>
      <c r="WZ617" s="9"/>
      <c r="XA617" s="9"/>
      <c r="XB617" s="9"/>
      <c r="XC617" s="9"/>
      <c r="XD617" s="9"/>
      <c r="XE617" s="9"/>
      <c r="XF617" s="9"/>
      <c r="XG617" s="9"/>
      <c r="XH617" s="9"/>
      <c r="XI617" s="9"/>
      <c r="XJ617" s="9"/>
      <c r="XK617" s="9"/>
      <c r="XL617" s="9"/>
      <c r="XM617" s="9"/>
      <c r="XN617" s="9"/>
      <c r="XO617" s="9"/>
      <c r="XP617" s="9"/>
      <c r="XQ617" s="9"/>
      <c r="XR617" s="9"/>
      <c r="XS617" s="9"/>
      <c r="XT617" s="9"/>
      <c r="XU617" s="9"/>
      <c r="XV617" s="9"/>
      <c r="XW617" s="9"/>
      <c r="XX617" s="9"/>
      <c r="XY617" s="9"/>
      <c r="XZ617" s="9"/>
      <c r="YA617" s="9"/>
      <c r="YB617" s="9"/>
      <c r="YC617" s="9"/>
      <c r="YD617" s="9"/>
      <c r="YE617" s="9"/>
      <c r="YF617" s="9"/>
      <c r="YG617" s="9"/>
      <c r="YH617" s="9"/>
      <c r="YI617" s="9"/>
      <c r="YJ617" s="9"/>
      <c r="YK617" s="9"/>
      <c r="YL617" s="9"/>
      <c r="YM617" s="9"/>
      <c r="YN617" s="9"/>
      <c r="YO617" s="9"/>
      <c r="YP617" s="9"/>
      <c r="YQ617" s="9"/>
      <c r="YR617" s="9"/>
      <c r="YS617" s="9"/>
      <c r="YT617" s="9"/>
      <c r="YU617" s="9"/>
      <c r="YV617" s="9"/>
      <c r="YW617" s="9"/>
      <c r="YX617" s="9"/>
      <c r="YY617" s="9"/>
      <c r="YZ617" s="9"/>
      <c r="ZA617" s="9"/>
      <c r="ZB617" s="9"/>
      <c r="ZC617" s="9"/>
      <c r="ZD617" s="9"/>
      <c r="ZE617" s="9"/>
      <c r="ZF617" s="9"/>
      <c r="ZG617" s="9"/>
      <c r="ZH617" s="9"/>
      <c r="ZI617" s="9"/>
      <c r="ZJ617" s="9"/>
      <c r="ZK617" s="9"/>
      <c r="ZL617" s="9"/>
      <c r="ZM617" s="9"/>
      <c r="ZN617" s="9"/>
      <c r="ZO617" s="9"/>
      <c r="ZP617" s="9"/>
      <c r="ZQ617" s="9"/>
      <c r="ZR617" s="9"/>
      <c r="ZS617" s="9"/>
      <c r="ZT617" s="9"/>
      <c r="ZU617" s="9"/>
      <c r="ZV617" s="9"/>
      <c r="ZW617" s="9"/>
      <c r="ZX617" s="9"/>
      <c r="ZY617" s="9"/>
      <c r="ZZ617" s="9"/>
      <c r="AAA617" s="9"/>
      <c r="AAB617" s="9"/>
      <c r="AAC617" s="9"/>
      <c r="AAD617" s="9"/>
      <c r="AAE617" s="9"/>
      <c r="AAF617" s="9"/>
      <c r="AAG617" s="9"/>
      <c r="AAH617" s="9"/>
      <c r="AAI617" s="9"/>
      <c r="AAJ617" s="9"/>
      <c r="AAK617" s="9"/>
      <c r="AAL617" s="9"/>
      <c r="AAM617" s="9"/>
      <c r="AAN617" s="9"/>
      <c r="AAO617" s="9"/>
      <c r="AAP617" s="9"/>
      <c r="AAQ617" s="9"/>
      <c r="AAR617" s="9"/>
      <c r="AAS617" s="9"/>
      <c r="AAT617" s="9"/>
      <c r="AAU617" s="9"/>
      <c r="AAV617" s="9"/>
      <c r="AAW617" s="9"/>
      <c r="AAX617" s="9"/>
      <c r="AAY617" s="9"/>
      <c r="AAZ617" s="9"/>
      <c r="ABA617" s="9"/>
      <c r="ABB617" s="9"/>
      <c r="ABC617" s="9"/>
      <c r="ABD617" s="9"/>
      <c r="ABE617" s="9"/>
      <c r="ABF617" s="9"/>
      <c r="ABG617" s="9"/>
      <c r="ABH617" s="9"/>
      <c r="ABI617" s="9"/>
      <c r="ABJ617" s="9"/>
      <c r="ABK617" s="9"/>
      <c r="ABL617" s="9"/>
      <c r="ABM617" s="9"/>
      <c r="ABN617" s="9"/>
      <c r="ABO617" s="9"/>
      <c r="ABP617" s="9"/>
      <c r="ABQ617" s="9"/>
      <c r="ABR617" s="9"/>
      <c r="ABS617" s="9"/>
      <c r="ABT617" s="9"/>
      <c r="ABU617" s="9"/>
      <c r="ABV617" s="9"/>
      <c r="ABW617" s="9"/>
      <c r="ABX617" s="9"/>
      <c r="ABY617" s="9"/>
      <c r="ABZ617" s="9"/>
      <c r="ACA617" s="9"/>
      <c r="ACB617" s="9"/>
      <c r="ACC617" s="9"/>
      <c r="ACD617" s="9"/>
      <c r="ACE617" s="9"/>
      <c r="ACF617" s="9"/>
      <c r="ACG617" s="9"/>
      <c r="ACH617" s="9"/>
      <c r="ACI617" s="9"/>
      <c r="ACJ617" s="9"/>
      <c r="ACK617" s="9"/>
      <c r="ACL617" s="9"/>
      <c r="ACM617" s="9"/>
      <c r="ACN617" s="9"/>
      <c r="ACO617" s="9"/>
      <c r="ACP617" s="9"/>
      <c r="ACQ617" s="9"/>
      <c r="ACR617" s="9"/>
      <c r="ACS617" s="9"/>
      <c r="ACT617" s="9"/>
      <c r="ACU617" s="9"/>
      <c r="ACV617" s="9"/>
      <c r="ACW617" s="9"/>
      <c r="ACX617" s="9"/>
      <c r="ACY617" s="9"/>
      <c r="ACZ617" s="9"/>
      <c r="ADA617" s="9"/>
      <c r="ADB617" s="9"/>
      <c r="ADC617" s="9"/>
      <c r="ADD617" s="9"/>
      <c r="ADE617" s="9"/>
      <c r="ADF617" s="9"/>
      <c r="ADG617" s="9"/>
      <c r="ADH617" s="9"/>
      <c r="ADI617" s="9"/>
      <c r="ADJ617" s="9"/>
      <c r="ADK617" s="9"/>
      <c r="ADL617" s="9"/>
      <c r="ADM617" s="9"/>
      <c r="ADN617" s="9"/>
      <c r="ADO617" s="9"/>
      <c r="ADP617" s="9"/>
      <c r="ADQ617" s="9"/>
      <c r="ADR617" s="9"/>
      <c r="ADS617" s="9"/>
      <c r="ADT617" s="9"/>
      <c r="ADU617" s="9"/>
      <c r="ADV617" s="9"/>
      <c r="ADW617" s="9"/>
      <c r="ADX617" s="9"/>
      <c r="ADY617" s="9"/>
      <c r="ADZ617" s="9"/>
      <c r="AEA617" s="9"/>
      <c r="AEB617" s="9"/>
      <c r="AEC617" s="9"/>
      <c r="AED617" s="9"/>
      <c r="AEE617" s="9"/>
      <c r="AEF617" s="9"/>
      <c r="AEG617" s="9"/>
      <c r="AEH617" s="9"/>
      <c r="AEI617" s="9"/>
      <c r="AEJ617" s="9"/>
      <c r="AEK617" s="9"/>
      <c r="AEL617" s="9"/>
      <c r="AEM617" s="9"/>
      <c r="AEN617" s="9"/>
      <c r="AEO617" s="9"/>
      <c r="AEP617" s="9"/>
      <c r="AEQ617" s="9"/>
      <c r="AER617" s="9"/>
      <c r="AES617" s="9"/>
      <c r="AET617" s="9"/>
      <c r="AEU617" s="9"/>
      <c r="AEV617" s="9"/>
      <c r="AEW617" s="9"/>
      <c r="AEX617" s="9"/>
      <c r="AEY617" s="9"/>
      <c r="AEZ617" s="9"/>
      <c r="AFA617" s="9"/>
      <c r="AFB617" s="9"/>
      <c r="AFC617" s="9"/>
      <c r="AFD617" s="9"/>
      <c r="AFE617" s="9"/>
      <c r="AFF617" s="9"/>
      <c r="AFG617" s="9"/>
      <c r="AFH617" s="9"/>
      <c r="AFI617" s="9"/>
      <c r="AFJ617" s="9"/>
      <c r="AFK617" s="9"/>
      <c r="AFL617" s="9"/>
      <c r="AFM617" s="9"/>
      <c r="AFN617" s="9"/>
      <c r="AFO617" s="9"/>
      <c r="AFP617" s="9"/>
      <c r="AFQ617" s="9"/>
      <c r="AFR617" s="9"/>
      <c r="AFS617" s="9"/>
      <c r="AFT617" s="9"/>
      <c r="AFU617" s="9"/>
      <c r="AFV617" s="9"/>
      <c r="AFW617" s="9"/>
      <c r="AFX617" s="9"/>
      <c r="AFY617" s="9"/>
      <c r="AFZ617" s="9"/>
      <c r="AGA617" s="9"/>
      <c r="AGB617" s="9"/>
      <c r="AGC617" s="9"/>
      <c r="AGD617" s="9"/>
      <c r="AGE617" s="9"/>
      <c r="AGF617" s="9"/>
      <c r="AGG617" s="9"/>
      <c r="AGH617" s="9"/>
      <c r="AGI617" s="9"/>
      <c r="AGJ617" s="9"/>
      <c r="AGK617" s="9"/>
      <c r="AGL617" s="9"/>
      <c r="AGM617" s="9"/>
      <c r="AGN617" s="9"/>
      <c r="AGO617" s="9"/>
      <c r="AGP617" s="9"/>
      <c r="AGQ617" s="9"/>
      <c r="AGR617" s="9"/>
      <c r="AGS617" s="9"/>
      <c r="AGT617" s="9"/>
      <c r="AGU617" s="9"/>
      <c r="AGV617" s="9"/>
      <c r="AGW617" s="9"/>
      <c r="AGX617" s="9"/>
      <c r="AGY617" s="9"/>
      <c r="AGZ617" s="9"/>
      <c r="AHA617" s="9"/>
      <c r="AHB617" s="9"/>
      <c r="AHC617" s="9"/>
      <c r="AHD617" s="9"/>
      <c r="AHE617" s="9"/>
      <c r="AHF617" s="9"/>
      <c r="AHG617" s="9"/>
      <c r="AHH617" s="9"/>
      <c r="AHI617" s="9"/>
      <c r="AHJ617" s="9"/>
      <c r="AHK617" s="9"/>
      <c r="AHL617" s="9"/>
      <c r="AHM617" s="9"/>
      <c r="AHN617" s="9"/>
      <c r="AHO617" s="9"/>
      <c r="AHP617" s="9"/>
      <c r="AHQ617" s="9"/>
      <c r="AHR617" s="9"/>
      <c r="AHS617" s="9"/>
      <c r="AHT617" s="9"/>
      <c r="AHU617" s="9"/>
      <c r="AHV617" s="9"/>
      <c r="AHW617" s="9"/>
      <c r="AHX617" s="9"/>
      <c r="AHY617" s="9"/>
      <c r="AHZ617" s="9"/>
      <c r="AIA617" s="9"/>
      <c r="AIB617" s="9"/>
      <c r="AIC617" s="9"/>
      <c r="AID617" s="9"/>
      <c r="AIE617" s="9"/>
      <c r="AIF617" s="9"/>
      <c r="AIG617" s="9"/>
      <c r="AIH617" s="9"/>
      <c r="AII617" s="9"/>
      <c r="AIJ617" s="9"/>
      <c r="AIK617" s="9"/>
      <c r="AIL617" s="9"/>
      <c r="AIM617" s="9"/>
      <c r="AIN617" s="9"/>
      <c r="AIO617" s="9"/>
      <c r="AIP617" s="9"/>
      <c r="AIQ617" s="9"/>
      <c r="AIR617" s="9"/>
      <c r="AIS617" s="9"/>
      <c r="AIT617" s="9"/>
      <c r="AIU617" s="9"/>
      <c r="AIV617" s="9"/>
      <c r="AIW617" s="9"/>
      <c r="AIX617" s="9"/>
      <c r="AIY617" s="9"/>
      <c r="AIZ617" s="9"/>
      <c r="AJA617" s="9"/>
      <c r="AJB617" s="9"/>
      <c r="AJC617" s="9"/>
      <c r="AJD617" s="9"/>
      <c r="AJE617" s="9"/>
      <c r="AJF617" s="9"/>
      <c r="AJG617" s="9"/>
      <c r="AJH617" s="9"/>
      <c r="AJI617" s="9"/>
      <c r="AJJ617" s="9"/>
      <c r="AJK617" s="9"/>
      <c r="AJL617" s="9"/>
      <c r="AJM617" s="9"/>
      <c r="AJN617" s="9"/>
      <c r="AJO617" s="9"/>
      <c r="AJP617" s="9"/>
      <c r="AJQ617" s="9"/>
      <c r="AJR617" s="9"/>
      <c r="AJS617" s="9"/>
      <c r="AJT617" s="9"/>
      <c r="AJU617" s="9"/>
      <c r="AJV617" s="9"/>
      <c r="AJW617" s="9"/>
      <c r="AJX617" s="9"/>
      <c r="AJY617" s="9"/>
      <c r="AJZ617" s="9"/>
      <c r="AKA617" s="9"/>
      <c r="AKB617" s="9"/>
      <c r="AKC617" s="9"/>
      <c r="AKD617" s="9"/>
      <c r="AKE617" s="9"/>
      <c r="AKF617" s="9"/>
      <c r="AKG617" s="9"/>
      <c r="AKH617" s="9"/>
      <c r="AKI617" s="9"/>
      <c r="AKJ617" s="9"/>
      <c r="AKK617" s="9"/>
      <c r="AKL617" s="9"/>
      <c r="AKM617" s="9"/>
      <c r="AKN617" s="9"/>
      <c r="AKO617" s="9"/>
      <c r="AKP617" s="9"/>
      <c r="AKQ617" s="9"/>
      <c r="AKR617" s="9"/>
      <c r="AKS617" s="9"/>
      <c r="AKT617" s="9"/>
      <c r="AKU617" s="9"/>
      <c r="AKV617" s="9"/>
      <c r="AKW617" s="9"/>
      <c r="AKX617" s="9"/>
      <c r="AKY617" s="9"/>
      <c r="AKZ617" s="9"/>
      <c r="ALA617" s="9"/>
      <c r="ALB617" s="9"/>
      <c r="ALC617" s="9"/>
      <c r="ALD617" s="9"/>
      <c r="ALE617" s="9"/>
      <c r="ALF617" s="9"/>
      <c r="ALG617" s="9"/>
      <c r="ALH617" s="9"/>
      <c r="ALI617" s="9"/>
      <c r="ALJ617" s="9"/>
      <c r="ALK617" s="9"/>
      <c r="ALL617" s="9"/>
      <c r="ALM617" s="9"/>
      <c r="ALN617" s="9"/>
      <c r="ALO617" s="9"/>
      <c r="ALP617" s="9"/>
      <c r="ALQ617" s="9"/>
      <c r="ALR617" s="9"/>
      <c r="ALS617" s="9"/>
      <c r="ALT617" s="9"/>
      <c r="ALU617" s="9"/>
      <c r="ALV617" s="9"/>
      <c r="ALW617" s="9"/>
      <c r="ALX617" s="9"/>
      <c r="ALY617" s="9"/>
      <c r="ALZ617" s="9"/>
      <c r="AMA617" s="9"/>
      <c r="AMB617" s="9"/>
      <c r="AMC617" s="9"/>
      <c r="AMD617" s="9"/>
      <c r="AME617" s="9"/>
      <c r="AMF617" s="9"/>
      <c r="AMG617" s="9"/>
      <c r="AMH617" s="9"/>
      <c r="AMI617" s="9"/>
      <c r="AMJ617" s="9"/>
      <c r="AMK617" s="9"/>
    </row>
    <row r="618" spans="1:1025" s="8" customFormat="1" ht="27.75" hidden="1" thickBot="1">
      <c r="A618" s="113"/>
      <c r="B618" s="83"/>
      <c r="C618" s="166"/>
      <c r="D618" s="166"/>
      <c r="E618" s="166"/>
      <c r="F618" s="267">
        <v>7906</v>
      </c>
      <c r="G618" s="268">
        <v>22</v>
      </c>
      <c r="H618" s="62" t="s">
        <v>15</v>
      </c>
      <c r="I618" s="63" t="s">
        <v>258</v>
      </c>
      <c r="J618" s="64" t="s">
        <v>332</v>
      </c>
      <c r="K618" s="64"/>
      <c r="L618" s="168">
        <v>700</v>
      </c>
      <c r="M618" s="66">
        <v>100</v>
      </c>
      <c r="N618" s="57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  <c r="FI618" s="9"/>
      <c r="FJ618" s="9"/>
      <c r="FK618" s="9"/>
      <c r="FL618" s="9"/>
      <c r="FM618" s="9"/>
      <c r="FN618" s="9"/>
      <c r="FO618" s="9"/>
      <c r="FP618" s="9"/>
      <c r="FQ618" s="9"/>
      <c r="FR618" s="9"/>
      <c r="FS618" s="9"/>
      <c r="FT618" s="9"/>
      <c r="FU618" s="9"/>
      <c r="FV618" s="9"/>
      <c r="FW618" s="9"/>
      <c r="FX618" s="9"/>
      <c r="FY618" s="9"/>
      <c r="FZ618" s="9"/>
      <c r="GA618" s="9"/>
      <c r="GB618" s="9"/>
      <c r="GC618" s="9"/>
      <c r="GD618" s="9"/>
      <c r="GE618" s="9"/>
      <c r="GF618" s="9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  <c r="HE618" s="9"/>
      <c r="HF618" s="9"/>
      <c r="HG618" s="9"/>
      <c r="HH618" s="9"/>
      <c r="HI618" s="9"/>
      <c r="HJ618" s="9"/>
      <c r="HK618" s="9"/>
      <c r="HL618" s="9"/>
      <c r="HM618" s="9"/>
      <c r="HN618" s="9"/>
      <c r="HO618" s="9"/>
      <c r="HP618" s="9"/>
      <c r="HQ618" s="9"/>
      <c r="HR618" s="9"/>
      <c r="HS618" s="9"/>
      <c r="HT618" s="9"/>
      <c r="HU618" s="9"/>
      <c r="HV618" s="9"/>
      <c r="HW618" s="9"/>
      <c r="HX618" s="9"/>
      <c r="HY618" s="9"/>
      <c r="HZ618" s="9"/>
      <c r="IA618" s="9"/>
      <c r="IB618" s="9"/>
      <c r="IC618" s="9"/>
      <c r="ID618" s="9"/>
      <c r="IE618" s="9"/>
      <c r="IF618" s="9"/>
      <c r="IG618" s="9"/>
      <c r="IH618" s="9"/>
      <c r="II618" s="9"/>
      <c r="IJ618" s="9"/>
      <c r="IK618" s="9"/>
      <c r="IL618" s="9"/>
      <c r="IM618" s="9"/>
      <c r="IN618" s="9"/>
      <c r="IO618" s="9"/>
      <c r="IP618" s="9"/>
      <c r="IQ618" s="9"/>
      <c r="IR618" s="9"/>
      <c r="IS618" s="9"/>
      <c r="IT618" s="9"/>
      <c r="IU618" s="9"/>
      <c r="IV618" s="9"/>
      <c r="IW618" s="9"/>
      <c r="IX618" s="9"/>
      <c r="IY618" s="9"/>
      <c r="IZ618" s="9"/>
      <c r="JA618" s="9"/>
      <c r="JB618" s="9"/>
      <c r="JC618" s="9"/>
      <c r="JD618" s="9"/>
      <c r="JE618" s="9"/>
      <c r="JF618" s="9"/>
      <c r="JG618" s="9"/>
      <c r="JH618" s="9"/>
      <c r="JI618" s="9"/>
      <c r="JJ618" s="9"/>
      <c r="JK618" s="9"/>
      <c r="JL618" s="9"/>
      <c r="JM618" s="9"/>
      <c r="JN618" s="9"/>
      <c r="JO618" s="9"/>
      <c r="JP618" s="9"/>
      <c r="JQ618" s="9"/>
      <c r="JR618" s="9"/>
      <c r="JS618" s="9"/>
      <c r="JT618" s="9"/>
      <c r="JU618" s="9"/>
      <c r="JV618" s="9"/>
      <c r="JW618" s="9"/>
      <c r="JX618" s="9"/>
      <c r="JY618" s="9"/>
      <c r="JZ618" s="9"/>
      <c r="KA618" s="9"/>
      <c r="KB618" s="9"/>
      <c r="KC618" s="9"/>
      <c r="KD618" s="9"/>
      <c r="KE618" s="9"/>
      <c r="KF618" s="9"/>
      <c r="KG618" s="9"/>
      <c r="KH618" s="9"/>
      <c r="KI618" s="9"/>
      <c r="KJ618" s="9"/>
      <c r="KK618" s="9"/>
      <c r="KL618" s="9"/>
      <c r="KM618" s="9"/>
      <c r="KN618" s="9"/>
      <c r="KO618" s="9"/>
      <c r="KP618" s="9"/>
      <c r="KQ618" s="9"/>
      <c r="KR618" s="9"/>
      <c r="KS618" s="9"/>
      <c r="KT618" s="9"/>
      <c r="KU618" s="9"/>
      <c r="KV618" s="9"/>
      <c r="KW618" s="9"/>
      <c r="KX618" s="9"/>
      <c r="KY618" s="9"/>
      <c r="KZ618" s="9"/>
      <c r="LA618" s="9"/>
      <c r="LB618" s="9"/>
      <c r="LC618" s="9"/>
      <c r="LD618" s="9"/>
      <c r="LE618" s="9"/>
      <c r="LF618" s="9"/>
      <c r="LG618" s="9"/>
      <c r="LH618" s="9"/>
      <c r="LI618" s="9"/>
      <c r="LJ618" s="9"/>
      <c r="LK618" s="9"/>
      <c r="LL618" s="9"/>
      <c r="LM618" s="9"/>
      <c r="LN618" s="9"/>
      <c r="LO618" s="9"/>
      <c r="LP618" s="9"/>
      <c r="LQ618" s="9"/>
      <c r="LR618" s="9"/>
      <c r="LS618" s="9"/>
      <c r="LT618" s="9"/>
      <c r="LU618" s="9"/>
      <c r="LV618" s="9"/>
      <c r="LW618" s="9"/>
      <c r="LX618" s="9"/>
      <c r="LY618" s="9"/>
      <c r="LZ618" s="9"/>
      <c r="MA618" s="9"/>
      <c r="MB618" s="9"/>
      <c r="MC618" s="9"/>
      <c r="MD618" s="9"/>
      <c r="ME618" s="9"/>
      <c r="MF618" s="9"/>
      <c r="MG618" s="9"/>
      <c r="MH618" s="9"/>
      <c r="MI618" s="9"/>
      <c r="MJ618" s="9"/>
      <c r="MK618" s="9"/>
      <c r="ML618" s="9"/>
      <c r="MM618" s="9"/>
      <c r="MN618" s="9"/>
      <c r="MO618" s="9"/>
      <c r="MP618" s="9"/>
      <c r="MQ618" s="9"/>
      <c r="MR618" s="9"/>
      <c r="MS618" s="9"/>
      <c r="MT618" s="9"/>
      <c r="MU618" s="9"/>
      <c r="MV618" s="9"/>
      <c r="MW618" s="9"/>
      <c r="MX618" s="9"/>
      <c r="MY618" s="9"/>
      <c r="MZ618" s="9"/>
      <c r="NA618" s="9"/>
      <c r="NB618" s="9"/>
      <c r="NC618" s="9"/>
      <c r="ND618" s="9"/>
      <c r="NE618" s="9"/>
      <c r="NF618" s="9"/>
      <c r="NG618" s="9"/>
      <c r="NH618" s="9"/>
      <c r="NI618" s="9"/>
      <c r="NJ618" s="9"/>
      <c r="NK618" s="9"/>
      <c r="NL618" s="9"/>
      <c r="NM618" s="9"/>
      <c r="NN618" s="9"/>
      <c r="NO618" s="9"/>
      <c r="NP618" s="9"/>
      <c r="NQ618" s="9"/>
      <c r="NR618" s="9"/>
      <c r="NS618" s="9"/>
      <c r="NT618" s="9"/>
      <c r="NU618" s="9"/>
      <c r="NV618" s="9"/>
      <c r="NW618" s="9"/>
      <c r="NX618" s="9"/>
      <c r="NY618" s="9"/>
      <c r="NZ618" s="9"/>
      <c r="OA618" s="9"/>
      <c r="OB618" s="9"/>
      <c r="OC618" s="9"/>
      <c r="OD618" s="9"/>
      <c r="OE618" s="9"/>
      <c r="OF618" s="9"/>
      <c r="OG618" s="9"/>
      <c r="OH618" s="9"/>
      <c r="OI618" s="9"/>
      <c r="OJ618" s="9"/>
      <c r="OK618" s="9"/>
      <c r="OL618" s="9"/>
      <c r="OM618" s="9"/>
      <c r="ON618" s="9"/>
      <c r="OO618" s="9"/>
      <c r="OP618" s="9"/>
      <c r="OQ618" s="9"/>
      <c r="OR618" s="9"/>
      <c r="OS618" s="9"/>
      <c r="OT618" s="9"/>
      <c r="OU618" s="9"/>
      <c r="OV618" s="9"/>
      <c r="OW618" s="9"/>
      <c r="OX618" s="9"/>
      <c r="OY618" s="9"/>
      <c r="OZ618" s="9"/>
      <c r="PA618" s="9"/>
      <c r="PB618" s="9"/>
      <c r="PC618" s="9"/>
      <c r="PD618" s="9"/>
      <c r="PE618" s="9"/>
      <c r="PF618" s="9"/>
      <c r="PG618" s="9"/>
      <c r="PH618" s="9"/>
      <c r="PI618" s="9"/>
      <c r="PJ618" s="9"/>
      <c r="PK618" s="9"/>
      <c r="PL618" s="9"/>
      <c r="PM618" s="9"/>
      <c r="PN618" s="9"/>
      <c r="PO618" s="9"/>
      <c r="PP618" s="9"/>
      <c r="PQ618" s="9"/>
      <c r="PR618" s="9"/>
      <c r="PS618" s="9"/>
      <c r="PT618" s="9"/>
      <c r="PU618" s="9"/>
      <c r="PV618" s="9"/>
      <c r="PW618" s="9"/>
      <c r="PX618" s="9"/>
      <c r="PY618" s="9"/>
      <c r="PZ618" s="9"/>
      <c r="QA618" s="9"/>
      <c r="QB618" s="9"/>
      <c r="QC618" s="9"/>
      <c r="QD618" s="9"/>
      <c r="QE618" s="9"/>
      <c r="QF618" s="9"/>
      <c r="QG618" s="9"/>
      <c r="QH618" s="9"/>
      <c r="QI618" s="9"/>
      <c r="QJ618" s="9"/>
      <c r="QK618" s="9"/>
      <c r="QL618" s="9"/>
      <c r="QM618" s="9"/>
      <c r="QN618" s="9"/>
      <c r="QO618" s="9"/>
      <c r="QP618" s="9"/>
      <c r="QQ618" s="9"/>
      <c r="QR618" s="9"/>
      <c r="QS618" s="9"/>
      <c r="QT618" s="9"/>
      <c r="QU618" s="9"/>
      <c r="QV618" s="9"/>
      <c r="QW618" s="9"/>
      <c r="QX618" s="9"/>
      <c r="QY618" s="9"/>
      <c r="QZ618" s="9"/>
      <c r="RA618" s="9"/>
      <c r="RB618" s="9"/>
      <c r="RC618" s="9"/>
      <c r="RD618" s="9"/>
      <c r="RE618" s="9"/>
      <c r="RF618" s="9"/>
      <c r="RG618" s="9"/>
      <c r="RH618" s="9"/>
      <c r="RI618" s="9"/>
      <c r="RJ618" s="9"/>
      <c r="RK618" s="9"/>
      <c r="RL618" s="9"/>
      <c r="RM618" s="9"/>
      <c r="RN618" s="9"/>
      <c r="RO618" s="9"/>
      <c r="RP618" s="9"/>
      <c r="RQ618" s="9"/>
      <c r="RR618" s="9"/>
      <c r="RS618" s="9"/>
      <c r="RT618" s="9"/>
      <c r="RU618" s="9"/>
      <c r="RV618" s="9"/>
      <c r="RW618" s="9"/>
      <c r="RX618" s="9"/>
      <c r="RY618" s="9"/>
      <c r="RZ618" s="9"/>
      <c r="SA618" s="9"/>
      <c r="SB618" s="9"/>
      <c r="SC618" s="9"/>
      <c r="SD618" s="9"/>
      <c r="SE618" s="9"/>
      <c r="SF618" s="9"/>
      <c r="SG618" s="9"/>
      <c r="SH618" s="9"/>
      <c r="SI618" s="9"/>
      <c r="SJ618" s="9"/>
      <c r="SK618" s="9"/>
      <c r="SL618" s="9"/>
      <c r="SM618" s="9"/>
      <c r="SN618" s="9"/>
      <c r="SO618" s="9"/>
      <c r="SP618" s="9"/>
      <c r="SQ618" s="9"/>
      <c r="SR618" s="9"/>
      <c r="SS618" s="9"/>
      <c r="ST618" s="9"/>
      <c r="SU618" s="9"/>
      <c r="SV618" s="9"/>
      <c r="SW618" s="9"/>
      <c r="SX618" s="9"/>
      <c r="SY618" s="9"/>
      <c r="SZ618" s="9"/>
      <c r="TA618" s="9"/>
      <c r="TB618" s="9"/>
      <c r="TC618" s="9"/>
      <c r="TD618" s="9"/>
      <c r="TE618" s="9"/>
      <c r="TF618" s="9"/>
      <c r="TG618" s="9"/>
      <c r="TH618" s="9"/>
      <c r="TI618" s="9"/>
      <c r="TJ618" s="9"/>
      <c r="TK618" s="9"/>
      <c r="TL618" s="9"/>
      <c r="TM618" s="9"/>
      <c r="TN618" s="9"/>
      <c r="TO618" s="9"/>
      <c r="TP618" s="9"/>
      <c r="TQ618" s="9"/>
      <c r="TR618" s="9"/>
      <c r="TS618" s="9"/>
      <c r="TT618" s="9"/>
      <c r="TU618" s="9"/>
      <c r="TV618" s="9"/>
      <c r="TW618" s="9"/>
      <c r="TX618" s="9"/>
      <c r="TY618" s="9"/>
      <c r="TZ618" s="9"/>
      <c r="UA618" s="9"/>
      <c r="UB618" s="9"/>
      <c r="UC618" s="9"/>
      <c r="UD618" s="9"/>
      <c r="UE618" s="9"/>
      <c r="UF618" s="9"/>
      <c r="UG618" s="9"/>
      <c r="UH618" s="9"/>
      <c r="UI618" s="9"/>
      <c r="UJ618" s="9"/>
      <c r="UK618" s="9"/>
      <c r="UL618" s="9"/>
      <c r="UM618" s="9"/>
      <c r="UN618" s="9"/>
      <c r="UO618" s="9"/>
      <c r="UP618" s="9"/>
      <c r="UQ618" s="9"/>
      <c r="UR618" s="9"/>
      <c r="US618" s="9"/>
      <c r="UT618" s="9"/>
      <c r="UU618" s="9"/>
      <c r="UV618" s="9"/>
      <c r="UW618" s="9"/>
      <c r="UX618" s="9"/>
      <c r="UY618" s="9"/>
      <c r="UZ618" s="9"/>
      <c r="VA618" s="9"/>
      <c r="VB618" s="9"/>
      <c r="VC618" s="9"/>
      <c r="VD618" s="9"/>
      <c r="VE618" s="9"/>
      <c r="VF618" s="9"/>
      <c r="VG618" s="9"/>
      <c r="VH618" s="9"/>
      <c r="VI618" s="9"/>
      <c r="VJ618" s="9"/>
      <c r="VK618" s="9"/>
      <c r="VL618" s="9"/>
      <c r="VM618" s="9"/>
      <c r="VN618" s="9"/>
      <c r="VO618" s="9"/>
      <c r="VP618" s="9"/>
      <c r="VQ618" s="9"/>
      <c r="VR618" s="9"/>
      <c r="VS618" s="9"/>
      <c r="VT618" s="9"/>
      <c r="VU618" s="9"/>
      <c r="VV618" s="9"/>
      <c r="VW618" s="9"/>
      <c r="VX618" s="9"/>
      <c r="VY618" s="9"/>
      <c r="VZ618" s="9"/>
      <c r="WA618" s="9"/>
      <c r="WB618" s="9"/>
      <c r="WC618" s="9"/>
      <c r="WD618" s="9"/>
      <c r="WE618" s="9"/>
      <c r="WF618" s="9"/>
      <c r="WG618" s="9"/>
      <c r="WH618" s="9"/>
      <c r="WI618" s="9"/>
      <c r="WJ618" s="9"/>
      <c r="WK618" s="9"/>
      <c r="WL618" s="9"/>
      <c r="WM618" s="9"/>
      <c r="WN618" s="9"/>
      <c r="WO618" s="9"/>
      <c r="WP618" s="9"/>
      <c r="WQ618" s="9"/>
      <c r="WR618" s="9"/>
      <c r="WS618" s="9"/>
      <c r="WT618" s="9"/>
      <c r="WU618" s="9"/>
      <c r="WV618" s="9"/>
      <c r="WW618" s="9"/>
      <c r="WX618" s="9"/>
      <c r="WY618" s="9"/>
      <c r="WZ618" s="9"/>
      <c r="XA618" s="9"/>
      <c r="XB618" s="9"/>
      <c r="XC618" s="9"/>
      <c r="XD618" s="9"/>
      <c r="XE618" s="9"/>
      <c r="XF618" s="9"/>
      <c r="XG618" s="9"/>
      <c r="XH618" s="9"/>
      <c r="XI618" s="9"/>
      <c r="XJ618" s="9"/>
      <c r="XK618" s="9"/>
      <c r="XL618" s="9"/>
      <c r="XM618" s="9"/>
      <c r="XN618" s="9"/>
      <c r="XO618" s="9"/>
      <c r="XP618" s="9"/>
      <c r="XQ618" s="9"/>
      <c r="XR618" s="9"/>
      <c r="XS618" s="9"/>
      <c r="XT618" s="9"/>
      <c r="XU618" s="9"/>
      <c r="XV618" s="9"/>
      <c r="XW618" s="9"/>
      <c r="XX618" s="9"/>
      <c r="XY618" s="9"/>
      <c r="XZ618" s="9"/>
      <c r="YA618" s="9"/>
      <c r="YB618" s="9"/>
      <c r="YC618" s="9"/>
      <c r="YD618" s="9"/>
      <c r="YE618" s="9"/>
      <c r="YF618" s="9"/>
      <c r="YG618" s="9"/>
      <c r="YH618" s="9"/>
      <c r="YI618" s="9"/>
      <c r="YJ618" s="9"/>
      <c r="YK618" s="9"/>
      <c r="YL618" s="9"/>
      <c r="YM618" s="9"/>
      <c r="YN618" s="9"/>
      <c r="YO618" s="9"/>
      <c r="YP618" s="9"/>
      <c r="YQ618" s="9"/>
      <c r="YR618" s="9"/>
      <c r="YS618" s="9"/>
      <c r="YT618" s="9"/>
      <c r="YU618" s="9"/>
      <c r="YV618" s="9"/>
      <c r="YW618" s="9"/>
      <c r="YX618" s="9"/>
      <c r="YY618" s="9"/>
      <c r="YZ618" s="9"/>
      <c r="ZA618" s="9"/>
      <c r="ZB618" s="9"/>
      <c r="ZC618" s="9"/>
      <c r="ZD618" s="9"/>
      <c r="ZE618" s="9"/>
      <c r="ZF618" s="9"/>
      <c r="ZG618" s="9"/>
      <c r="ZH618" s="9"/>
      <c r="ZI618" s="9"/>
      <c r="ZJ618" s="9"/>
      <c r="ZK618" s="9"/>
      <c r="ZL618" s="9"/>
      <c r="ZM618" s="9"/>
      <c r="ZN618" s="9"/>
      <c r="ZO618" s="9"/>
      <c r="ZP618" s="9"/>
      <c r="ZQ618" s="9"/>
      <c r="ZR618" s="9"/>
      <c r="ZS618" s="9"/>
      <c r="ZT618" s="9"/>
      <c r="ZU618" s="9"/>
      <c r="ZV618" s="9"/>
      <c r="ZW618" s="9"/>
      <c r="ZX618" s="9"/>
      <c r="ZY618" s="9"/>
      <c r="ZZ618" s="9"/>
      <c r="AAA618" s="9"/>
      <c r="AAB618" s="9"/>
      <c r="AAC618" s="9"/>
      <c r="AAD618" s="9"/>
      <c r="AAE618" s="9"/>
      <c r="AAF618" s="9"/>
      <c r="AAG618" s="9"/>
      <c r="AAH618" s="9"/>
      <c r="AAI618" s="9"/>
      <c r="AAJ618" s="9"/>
      <c r="AAK618" s="9"/>
      <c r="AAL618" s="9"/>
      <c r="AAM618" s="9"/>
      <c r="AAN618" s="9"/>
      <c r="AAO618" s="9"/>
      <c r="AAP618" s="9"/>
      <c r="AAQ618" s="9"/>
      <c r="AAR618" s="9"/>
      <c r="AAS618" s="9"/>
      <c r="AAT618" s="9"/>
      <c r="AAU618" s="9"/>
      <c r="AAV618" s="9"/>
      <c r="AAW618" s="9"/>
      <c r="AAX618" s="9"/>
      <c r="AAY618" s="9"/>
      <c r="AAZ618" s="9"/>
      <c r="ABA618" s="9"/>
      <c r="ABB618" s="9"/>
      <c r="ABC618" s="9"/>
      <c r="ABD618" s="9"/>
      <c r="ABE618" s="9"/>
      <c r="ABF618" s="9"/>
      <c r="ABG618" s="9"/>
      <c r="ABH618" s="9"/>
      <c r="ABI618" s="9"/>
      <c r="ABJ618" s="9"/>
      <c r="ABK618" s="9"/>
      <c r="ABL618" s="9"/>
      <c r="ABM618" s="9"/>
      <c r="ABN618" s="9"/>
      <c r="ABO618" s="9"/>
      <c r="ABP618" s="9"/>
      <c r="ABQ618" s="9"/>
      <c r="ABR618" s="9"/>
      <c r="ABS618" s="9"/>
      <c r="ABT618" s="9"/>
      <c r="ABU618" s="9"/>
      <c r="ABV618" s="9"/>
      <c r="ABW618" s="9"/>
      <c r="ABX618" s="9"/>
      <c r="ABY618" s="9"/>
      <c r="ABZ618" s="9"/>
      <c r="ACA618" s="9"/>
      <c r="ACB618" s="9"/>
      <c r="ACC618" s="9"/>
      <c r="ACD618" s="9"/>
      <c r="ACE618" s="9"/>
      <c r="ACF618" s="9"/>
      <c r="ACG618" s="9"/>
      <c r="ACH618" s="9"/>
      <c r="ACI618" s="9"/>
      <c r="ACJ618" s="9"/>
      <c r="ACK618" s="9"/>
      <c r="ACL618" s="9"/>
      <c r="ACM618" s="9"/>
      <c r="ACN618" s="9"/>
      <c r="ACO618" s="9"/>
      <c r="ACP618" s="9"/>
      <c r="ACQ618" s="9"/>
      <c r="ACR618" s="9"/>
      <c r="ACS618" s="9"/>
      <c r="ACT618" s="9"/>
      <c r="ACU618" s="9"/>
      <c r="ACV618" s="9"/>
      <c r="ACW618" s="9"/>
      <c r="ACX618" s="9"/>
      <c r="ACY618" s="9"/>
      <c r="ACZ618" s="9"/>
      <c r="ADA618" s="9"/>
      <c r="ADB618" s="9"/>
      <c r="ADC618" s="9"/>
      <c r="ADD618" s="9"/>
      <c r="ADE618" s="9"/>
      <c r="ADF618" s="9"/>
      <c r="ADG618" s="9"/>
      <c r="ADH618" s="9"/>
      <c r="ADI618" s="9"/>
      <c r="ADJ618" s="9"/>
      <c r="ADK618" s="9"/>
      <c r="ADL618" s="9"/>
      <c r="ADM618" s="9"/>
      <c r="ADN618" s="9"/>
      <c r="ADO618" s="9"/>
      <c r="ADP618" s="9"/>
      <c r="ADQ618" s="9"/>
      <c r="ADR618" s="9"/>
      <c r="ADS618" s="9"/>
      <c r="ADT618" s="9"/>
      <c r="ADU618" s="9"/>
      <c r="ADV618" s="9"/>
      <c r="ADW618" s="9"/>
      <c r="ADX618" s="9"/>
      <c r="ADY618" s="9"/>
      <c r="ADZ618" s="9"/>
      <c r="AEA618" s="9"/>
      <c r="AEB618" s="9"/>
      <c r="AEC618" s="9"/>
      <c r="AED618" s="9"/>
      <c r="AEE618" s="9"/>
      <c r="AEF618" s="9"/>
      <c r="AEG618" s="9"/>
      <c r="AEH618" s="9"/>
      <c r="AEI618" s="9"/>
      <c r="AEJ618" s="9"/>
      <c r="AEK618" s="9"/>
      <c r="AEL618" s="9"/>
      <c r="AEM618" s="9"/>
      <c r="AEN618" s="9"/>
      <c r="AEO618" s="9"/>
      <c r="AEP618" s="9"/>
      <c r="AEQ618" s="9"/>
      <c r="AER618" s="9"/>
      <c r="AES618" s="9"/>
      <c r="AET618" s="9"/>
      <c r="AEU618" s="9"/>
      <c r="AEV618" s="9"/>
      <c r="AEW618" s="9"/>
      <c r="AEX618" s="9"/>
      <c r="AEY618" s="9"/>
      <c r="AEZ618" s="9"/>
      <c r="AFA618" s="9"/>
      <c r="AFB618" s="9"/>
      <c r="AFC618" s="9"/>
      <c r="AFD618" s="9"/>
      <c r="AFE618" s="9"/>
      <c r="AFF618" s="9"/>
      <c r="AFG618" s="9"/>
      <c r="AFH618" s="9"/>
      <c r="AFI618" s="9"/>
      <c r="AFJ618" s="9"/>
      <c r="AFK618" s="9"/>
      <c r="AFL618" s="9"/>
      <c r="AFM618" s="9"/>
      <c r="AFN618" s="9"/>
      <c r="AFO618" s="9"/>
      <c r="AFP618" s="9"/>
      <c r="AFQ618" s="9"/>
      <c r="AFR618" s="9"/>
      <c r="AFS618" s="9"/>
      <c r="AFT618" s="9"/>
      <c r="AFU618" s="9"/>
      <c r="AFV618" s="9"/>
      <c r="AFW618" s="9"/>
      <c r="AFX618" s="9"/>
      <c r="AFY618" s="9"/>
      <c r="AFZ618" s="9"/>
      <c r="AGA618" s="9"/>
      <c r="AGB618" s="9"/>
      <c r="AGC618" s="9"/>
      <c r="AGD618" s="9"/>
      <c r="AGE618" s="9"/>
      <c r="AGF618" s="9"/>
      <c r="AGG618" s="9"/>
      <c r="AGH618" s="9"/>
      <c r="AGI618" s="9"/>
      <c r="AGJ618" s="9"/>
      <c r="AGK618" s="9"/>
      <c r="AGL618" s="9"/>
      <c r="AGM618" s="9"/>
      <c r="AGN618" s="9"/>
      <c r="AGO618" s="9"/>
      <c r="AGP618" s="9"/>
      <c r="AGQ618" s="9"/>
      <c r="AGR618" s="9"/>
      <c r="AGS618" s="9"/>
      <c r="AGT618" s="9"/>
      <c r="AGU618" s="9"/>
      <c r="AGV618" s="9"/>
      <c r="AGW618" s="9"/>
      <c r="AGX618" s="9"/>
      <c r="AGY618" s="9"/>
      <c r="AGZ618" s="9"/>
      <c r="AHA618" s="9"/>
      <c r="AHB618" s="9"/>
      <c r="AHC618" s="9"/>
      <c r="AHD618" s="9"/>
      <c r="AHE618" s="9"/>
      <c r="AHF618" s="9"/>
      <c r="AHG618" s="9"/>
      <c r="AHH618" s="9"/>
      <c r="AHI618" s="9"/>
      <c r="AHJ618" s="9"/>
      <c r="AHK618" s="9"/>
      <c r="AHL618" s="9"/>
      <c r="AHM618" s="9"/>
      <c r="AHN618" s="9"/>
      <c r="AHO618" s="9"/>
      <c r="AHP618" s="9"/>
      <c r="AHQ618" s="9"/>
      <c r="AHR618" s="9"/>
      <c r="AHS618" s="9"/>
      <c r="AHT618" s="9"/>
      <c r="AHU618" s="9"/>
      <c r="AHV618" s="9"/>
      <c r="AHW618" s="9"/>
      <c r="AHX618" s="9"/>
      <c r="AHY618" s="9"/>
      <c r="AHZ618" s="9"/>
      <c r="AIA618" s="9"/>
      <c r="AIB618" s="9"/>
      <c r="AIC618" s="9"/>
      <c r="AID618" s="9"/>
      <c r="AIE618" s="9"/>
      <c r="AIF618" s="9"/>
      <c r="AIG618" s="9"/>
      <c r="AIH618" s="9"/>
      <c r="AII618" s="9"/>
      <c r="AIJ618" s="9"/>
      <c r="AIK618" s="9"/>
      <c r="AIL618" s="9"/>
      <c r="AIM618" s="9"/>
      <c r="AIN618" s="9"/>
      <c r="AIO618" s="9"/>
      <c r="AIP618" s="9"/>
      <c r="AIQ618" s="9"/>
      <c r="AIR618" s="9"/>
      <c r="AIS618" s="9"/>
      <c r="AIT618" s="9"/>
      <c r="AIU618" s="9"/>
      <c r="AIV618" s="9"/>
      <c r="AIW618" s="9"/>
      <c r="AIX618" s="9"/>
      <c r="AIY618" s="9"/>
      <c r="AIZ618" s="9"/>
      <c r="AJA618" s="9"/>
      <c r="AJB618" s="9"/>
      <c r="AJC618" s="9"/>
      <c r="AJD618" s="9"/>
      <c r="AJE618" s="9"/>
      <c r="AJF618" s="9"/>
      <c r="AJG618" s="9"/>
      <c r="AJH618" s="9"/>
      <c r="AJI618" s="9"/>
      <c r="AJJ618" s="9"/>
      <c r="AJK618" s="9"/>
      <c r="AJL618" s="9"/>
      <c r="AJM618" s="9"/>
      <c r="AJN618" s="9"/>
      <c r="AJO618" s="9"/>
      <c r="AJP618" s="9"/>
      <c r="AJQ618" s="9"/>
      <c r="AJR618" s="9"/>
      <c r="AJS618" s="9"/>
      <c r="AJT618" s="9"/>
      <c r="AJU618" s="9"/>
      <c r="AJV618" s="9"/>
      <c r="AJW618" s="9"/>
      <c r="AJX618" s="9"/>
      <c r="AJY618" s="9"/>
      <c r="AJZ618" s="9"/>
      <c r="AKA618" s="9"/>
      <c r="AKB618" s="9"/>
      <c r="AKC618" s="9"/>
      <c r="AKD618" s="9"/>
      <c r="AKE618" s="9"/>
      <c r="AKF618" s="9"/>
      <c r="AKG618" s="9"/>
      <c r="AKH618" s="9"/>
      <c r="AKI618" s="9"/>
      <c r="AKJ618" s="9"/>
      <c r="AKK618" s="9"/>
      <c r="AKL618" s="9"/>
      <c r="AKM618" s="9"/>
      <c r="AKN618" s="9"/>
      <c r="AKO618" s="9"/>
      <c r="AKP618" s="9"/>
      <c r="AKQ618" s="9"/>
      <c r="AKR618" s="9"/>
      <c r="AKS618" s="9"/>
      <c r="AKT618" s="9"/>
      <c r="AKU618" s="9"/>
      <c r="AKV618" s="9"/>
      <c r="AKW618" s="9"/>
      <c r="AKX618" s="9"/>
      <c r="AKY618" s="9"/>
      <c r="AKZ618" s="9"/>
      <c r="ALA618" s="9"/>
      <c r="ALB618" s="9"/>
      <c r="ALC618" s="9"/>
      <c r="ALD618" s="9"/>
      <c r="ALE618" s="9"/>
      <c r="ALF618" s="9"/>
      <c r="ALG618" s="9"/>
      <c r="ALH618" s="9"/>
      <c r="ALI618" s="9"/>
      <c r="ALJ618" s="9"/>
      <c r="ALK618" s="9"/>
      <c r="ALL618" s="9"/>
      <c r="ALM618" s="9"/>
      <c r="ALN618" s="9"/>
      <c r="ALO618" s="9"/>
      <c r="ALP618" s="9"/>
      <c r="ALQ618" s="9"/>
      <c r="ALR618" s="9"/>
      <c r="ALS618" s="9"/>
      <c r="ALT618" s="9"/>
      <c r="ALU618" s="9"/>
      <c r="ALV618" s="9"/>
      <c r="ALW618" s="9"/>
      <c r="ALX618" s="9"/>
      <c r="ALY618" s="9"/>
      <c r="ALZ618" s="9"/>
      <c r="AMA618" s="9"/>
      <c r="AMB618" s="9"/>
      <c r="AMC618" s="9"/>
      <c r="AMD618" s="9"/>
      <c r="AME618" s="9"/>
      <c r="AMF618" s="9"/>
      <c r="AMG618" s="9"/>
      <c r="AMH618" s="9"/>
      <c r="AMI618" s="9"/>
      <c r="AMJ618" s="9"/>
      <c r="AMK618" s="9"/>
    </row>
    <row r="619" spans="1:1025" s="8" customFormat="1" ht="27.75" hidden="1" thickBot="1">
      <c r="A619" s="113"/>
      <c r="B619" s="67">
        <f t="shared" ref="B619" si="63">F618</f>
        <v>7906</v>
      </c>
      <c r="C619" s="68"/>
      <c r="D619" s="68"/>
      <c r="E619" s="69" t="s">
        <v>333</v>
      </c>
      <c r="F619" s="70"/>
      <c r="G619" s="71"/>
      <c r="H619" s="72"/>
      <c r="I619" s="143"/>
      <c r="J619" s="74"/>
      <c r="K619" s="79"/>
      <c r="L619" s="80">
        <f>SUM(L618)</f>
        <v>700</v>
      </c>
      <c r="M619" s="95">
        <f>SUM(M618)</f>
        <v>100</v>
      </c>
      <c r="N619" s="77">
        <f>M619+L619</f>
        <v>800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E619" s="9"/>
      <c r="FF619" s="9"/>
      <c r="FG619" s="9"/>
      <c r="FH619" s="9"/>
      <c r="FI619" s="9"/>
      <c r="FJ619" s="9"/>
      <c r="FK619" s="9"/>
      <c r="FL619" s="9"/>
      <c r="FM619" s="9"/>
      <c r="FN619" s="9"/>
      <c r="FO619" s="9"/>
      <c r="FP619" s="9"/>
      <c r="FQ619" s="9"/>
      <c r="FR619" s="9"/>
      <c r="FS619" s="9"/>
      <c r="FT619" s="9"/>
      <c r="FU619" s="9"/>
      <c r="FV619" s="9"/>
      <c r="FW619" s="9"/>
      <c r="FX619" s="9"/>
      <c r="FY619" s="9"/>
      <c r="FZ619" s="9"/>
      <c r="GA619" s="9"/>
      <c r="GB619" s="9"/>
      <c r="GC619" s="9"/>
      <c r="GD619" s="9"/>
      <c r="GE619" s="9"/>
      <c r="GF619" s="9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  <c r="HE619" s="9"/>
      <c r="HF619" s="9"/>
      <c r="HG619" s="9"/>
      <c r="HH619" s="9"/>
      <c r="HI619" s="9"/>
      <c r="HJ619" s="9"/>
      <c r="HK619" s="9"/>
      <c r="HL619" s="9"/>
      <c r="HM619" s="9"/>
      <c r="HN619" s="9"/>
      <c r="HO619" s="9"/>
      <c r="HP619" s="9"/>
      <c r="HQ619" s="9"/>
      <c r="HR619" s="9"/>
      <c r="HS619" s="9"/>
      <c r="HT619" s="9"/>
      <c r="HU619" s="9"/>
      <c r="HV619" s="9"/>
      <c r="HW619" s="9"/>
      <c r="HX619" s="9"/>
      <c r="HY619" s="9"/>
      <c r="HZ619" s="9"/>
      <c r="IA619" s="9"/>
      <c r="IB619" s="9"/>
      <c r="IC619" s="9"/>
      <c r="ID619" s="9"/>
      <c r="IE619" s="9"/>
      <c r="IF619" s="9"/>
      <c r="IG619" s="9"/>
      <c r="IH619" s="9"/>
      <c r="II619" s="9"/>
      <c r="IJ619" s="9"/>
      <c r="IK619" s="9"/>
      <c r="IL619" s="9"/>
      <c r="IM619" s="9"/>
      <c r="IN619" s="9"/>
      <c r="IO619" s="9"/>
      <c r="IP619" s="9"/>
      <c r="IQ619" s="9"/>
      <c r="IR619" s="9"/>
      <c r="IS619" s="9"/>
      <c r="IT619" s="9"/>
      <c r="IU619" s="9"/>
      <c r="IV619" s="9"/>
      <c r="IW619" s="9"/>
      <c r="IX619" s="9"/>
      <c r="IY619" s="9"/>
      <c r="IZ619" s="9"/>
      <c r="JA619" s="9"/>
      <c r="JB619" s="9"/>
      <c r="JC619" s="9"/>
      <c r="JD619" s="9"/>
      <c r="JE619" s="9"/>
      <c r="JF619" s="9"/>
      <c r="JG619" s="9"/>
      <c r="JH619" s="9"/>
      <c r="JI619" s="9"/>
      <c r="JJ619" s="9"/>
      <c r="JK619" s="9"/>
      <c r="JL619" s="9"/>
      <c r="JM619" s="9"/>
      <c r="JN619" s="9"/>
      <c r="JO619" s="9"/>
      <c r="JP619" s="9"/>
      <c r="JQ619" s="9"/>
      <c r="JR619" s="9"/>
      <c r="JS619" s="9"/>
      <c r="JT619" s="9"/>
      <c r="JU619" s="9"/>
      <c r="JV619" s="9"/>
      <c r="JW619" s="9"/>
      <c r="JX619" s="9"/>
      <c r="JY619" s="9"/>
      <c r="JZ619" s="9"/>
      <c r="KA619" s="9"/>
      <c r="KB619" s="9"/>
      <c r="KC619" s="9"/>
      <c r="KD619" s="9"/>
      <c r="KE619" s="9"/>
      <c r="KF619" s="9"/>
      <c r="KG619" s="9"/>
      <c r="KH619" s="9"/>
      <c r="KI619" s="9"/>
      <c r="KJ619" s="9"/>
      <c r="KK619" s="9"/>
      <c r="KL619" s="9"/>
      <c r="KM619" s="9"/>
      <c r="KN619" s="9"/>
      <c r="KO619" s="9"/>
      <c r="KP619" s="9"/>
      <c r="KQ619" s="9"/>
      <c r="KR619" s="9"/>
      <c r="KS619" s="9"/>
      <c r="KT619" s="9"/>
      <c r="KU619" s="9"/>
      <c r="KV619" s="9"/>
      <c r="KW619" s="9"/>
      <c r="KX619" s="9"/>
      <c r="KY619" s="9"/>
      <c r="KZ619" s="9"/>
      <c r="LA619" s="9"/>
      <c r="LB619" s="9"/>
      <c r="LC619" s="9"/>
      <c r="LD619" s="9"/>
      <c r="LE619" s="9"/>
      <c r="LF619" s="9"/>
      <c r="LG619" s="9"/>
      <c r="LH619" s="9"/>
      <c r="LI619" s="9"/>
      <c r="LJ619" s="9"/>
      <c r="LK619" s="9"/>
      <c r="LL619" s="9"/>
      <c r="LM619" s="9"/>
      <c r="LN619" s="9"/>
      <c r="LO619" s="9"/>
      <c r="LP619" s="9"/>
      <c r="LQ619" s="9"/>
      <c r="LR619" s="9"/>
      <c r="LS619" s="9"/>
      <c r="LT619" s="9"/>
      <c r="LU619" s="9"/>
      <c r="LV619" s="9"/>
      <c r="LW619" s="9"/>
      <c r="LX619" s="9"/>
      <c r="LY619" s="9"/>
      <c r="LZ619" s="9"/>
      <c r="MA619" s="9"/>
      <c r="MB619" s="9"/>
      <c r="MC619" s="9"/>
      <c r="MD619" s="9"/>
      <c r="ME619" s="9"/>
      <c r="MF619" s="9"/>
      <c r="MG619" s="9"/>
      <c r="MH619" s="9"/>
      <c r="MI619" s="9"/>
      <c r="MJ619" s="9"/>
      <c r="MK619" s="9"/>
      <c r="ML619" s="9"/>
      <c r="MM619" s="9"/>
      <c r="MN619" s="9"/>
      <c r="MO619" s="9"/>
      <c r="MP619" s="9"/>
      <c r="MQ619" s="9"/>
      <c r="MR619" s="9"/>
      <c r="MS619" s="9"/>
      <c r="MT619" s="9"/>
      <c r="MU619" s="9"/>
      <c r="MV619" s="9"/>
      <c r="MW619" s="9"/>
      <c r="MX619" s="9"/>
      <c r="MY619" s="9"/>
      <c r="MZ619" s="9"/>
      <c r="NA619" s="9"/>
      <c r="NB619" s="9"/>
      <c r="NC619" s="9"/>
      <c r="ND619" s="9"/>
      <c r="NE619" s="9"/>
      <c r="NF619" s="9"/>
      <c r="NG619" s="9"/>
      <c r="NH619" s="9"/>
      <c r="NI619" s="9"/>
      <c r="NJ619" s="9"/>
      <c r="NK619" s="9"/>
      <c r="NL619" s="9"/>
      <c r="NM619" s="9"/>
      <c r="NN619" s="9"/>
      <c r="NO619" s="9"/>
      <c r="NP619" s="9"/>
      <c r="NQ619" s="9"/>
      <c r="NR619" s="9"/>
      <c r="NS619" s="9"/>
      <c r="NT619" s="9"/>
      <c r="NU619" s="9"/>
      <c r="NV619" s="9"/>
      <c r="NW619" s="9"/>
      <c r="NX619" s="9"/>
      <c r="NY619" s="9"/>
      <c r="NZ619" s="9"/>
      <c r="OA619" s="9"/>
      <c r="OB619" s="9"/>
      <c r="OC619" s="9"/>
      <c r="OD619" s="9"/>
      <c r="OE619" s="9"/>
      <c r="OF619" s="9"/>
      <c r="OG619" s="9"/>
      <c r="OH619" s="9"/>
      <c r="OI619" s="9"/>
      <c r="OJ619" s="9"/>
      <c r="OK619" s="9"/>
      <c r="OL619" s="9"/>
      <c r="OM619" s="9"/>
      <c r="ON619" s="9"/>
      <c r="OO619" s="9"/>
      <c r="OP619" s="9"/>
      <c r="OQ619" s="9"/>
      <c r="OR619" s="9"/>
      <c r="OS619" s="9"/>
      <c r="OT619" s="9"/>
      <c r="OU619" s="9"/>
      <c r="OV619" s="9"/>
      <c r="OW619" s="9"/>
      <c r="OX619" s="9"/>
      <c r="OY619" s="9"/>
      <c r="OZ619" s="9"/>
      <c r="PA619" s="9"/>
      <c r="PB619" s="9"/>
      <c r="PC619" s="9"/>
      <c r="PD619" s="9"/>
      <c r="PE619" s="9"/>
      <c r="PF619" s="9"/>
      <c r="PG619" s="9"/>
      <c r="PH619" s="9"/>
      <c r="PI619" s="9"/>
      <c r="PJ619" s="9"/>
      <c r="PK619" s="9"/>
      <c r="PL619" s="9"/>
      <c r="PM619" s="9"/>
      <c r="PN619" s="9"/>
      <c r="PO619" s="9"/>
      <c r="PP619" s="9"/>
      <c r="PQ619" s="9"/>
      <c r="PR619" s="9"/>
      <c r="PS619" s="9"/>
      <c r="PT619" s="9"/>
      <c r="PU619" s="9"/>
      <c r="PV619" s="9"/>
      <c r="PW619" s="9"/>
      <c r="PX619" s="9"/>
      <c r="PY619" s="9"/>
      <c r="PZ619" s="9"/>
      <c r="QA619" s="9"/>
      <c r="QB619" s="9"/>
      <c r="QC619" s="9"/>
      <c r="QD619" s="9"/>
      <c r="QE619" s="9"/>
      <c r="QF619" s="9"/>
      <c r="QG619" s="9"/>
      <c r="QH619" s="9"/>
      <c r="QI619" s="9"/>
      <c r="QJ619" s="9"/>
      <c r="QK619" s="9"/>
      <c r="QL619" s="9"/>
      <c r="QM619" s="9"/>
      <c r="QN619" s="9"/>
      <c r="QO619" s="9"/>
      <c r="QP619" s="9"/>
      <c r="QQ619" s="9"/>
      <c r="QR619" s="9"/>
      <c r="QS619" s="9"/>
      <c r="QT619" s="9"/>
      <c r="QU619" s="9"/>
      <c r="QV619" s="9"/>
      <c r="QW619" s="9"/>
      <c r="QX619" s="9"/>
      <c r="QY619" s="9"/>
      <c r="QZ619" s="9"/>
      <c r="RA619" s="9"/>
      <c r="RB619" s="9"/>
      <c r="RC619" s="9"/>
      <c r="RD619" s="9"/>
      <c r="RE619" s="9"/>
      <c r="RF619" s="9"/>
      <c r="RG619" s="9"/>
      <c r="RH619" s="9"/>
      <c r="RI619" s="9"/>
      <c r="RJ619" s="9"/>
      <c r="RK619" s="9"/>
      <c r="RL619" s="9"/>
      <c r="RM619" s="9"/>
      <c r="RN619" s="9"/>
      <c r="RO619" s="9"/>
      <c r="RP619" s="9"/>
      <c r="RQ619" s="9"/>
      <c r="RR619" s="9"/>
      <c r="RS619" s="9"/>
      <c r="RT619" s="9"/>
      <c r="RU619" s="9"/>
      <c r="RV619" s="9"/>
      <c r="RW619" s="9"/>
      <c r="RX619" s="9"/>
      <c r="RY619" s="9"/>
      <c r="RZ619" s="9"/>
      <c r="SA619" s="9"/>
      <c r="SB619" s="9"/>
      <c r="SC619" s="9"/>
      <c r="SD619" s="9"/>
      <c r="SE619" s="9"/>
      <c r="SF619" s="9"/>
      <c r="SG619" s="9"/>
      <c r="SH619" s="9"/>
      <c r="SI619" s="9"/>
      <c r="SJ619" s="9"/>
      <c r="SK619" s="9"/>
      <c r="SL619" s="9"/>
      <c r="SM619" s="9"/>
      <c r="SN619" s="9"/>
      <c r="SO619" s="9"/>
      <c r="SP619" s="9"/>
      <c r="SQ619" s="9"/>
      <c r="SR619" s="9"/>
      <c r="SS619" s="9"/>
      <c r="ST619" s="9"/>
      <c r="SU619" s="9"/>
      <c r="SV619" s="9"/>
      <c r="SW619" s="9"/>
      <c r="SX619" s="9"/>
      <c r="SY619" s="9"/>
      <c r="SZ619" s="9"/>
      <c r="TA619" s="9"/>
      <c r="TB619" s="9"/>
      <c r="TC619" s="9"/>
      <c r="TD619" s="9"/>
      <c r="TE619" s="9"/>
      <c r="TF619" s="9"/>
      <c r="TG619" s="9"/>
      <c r="TH619" s="9"/>
      <c r="TI619" s="9"/>
      <c r="TJ619" s="9"/>
      <c r="TK619" s="9"/>
      <c r="TL619" s="9"/>
      <c r="TM619" s="9"/>
      <c r="TN619" s="9"/>
      <c r="TO619" s="9"/>
      <c r="TP619" s="9"/>
      <c r="TQ619" s="9"/>
      <c r="TR619" s="9"/>
      <c r="TS619" s="9"/>
      <c r="TT619" s="9"/>
      <c r="TU619" s="9"/>
      <c r="TV619" s="9"/>
      <c r="TW619" s="9"/>
      <c r="TX619" s="9"/>
      <c r="TY619" s="9"/>
      <c r="TZ619" s="9"/>
      <c r="UA619" s="9"/>
      <c r="UB619" s="9"/>
      <c r="UC619" s="9"/>
      <c r="UD619" s="9"/>
      <c r="UE619" s="9"/>
      <c r="UF619" s="9"/>
      <c r="UG619" s="9"/>
      <c r="UH619" s="9"/>
      <c r="UI619" s="9"/>
      <c r="UJ619" s="9"/>
      <c r="UK619" s="9"/>
      <c r="UL619" s="9"/>
      <c r="UM619" s="9"/>
      <c r="UN619" s="9"/>
      <c r="UO619" s="9"/>
      <c r="UP619" s="9"/>
      <c r="UQ619" s="9"/>
      <c r="UR619" s="9"/>
      <c r="US619" s="9"/>
      <c r="UT619" s="9"/>
      <c r="UU619" s="9"/>
      <c r="UV619" s="9"/>
      <c r="UW619" s="9"/>
      <c r="UX619" s="9"/>
      <c r="UY619" s="9"/>
      <c r="UZ619" s="9"/>
      <c r="VA619" s="9"/>
      <c r="VB619" s="9"/>
      <c r="VC619" s="9"/>
      <c r="VD619" s="9"/>
      <c r="VE619" s="9"/>
      <c r="VF619" s="9"/>
      <c r="VG619" s="9"/>
      <c r="VH619" s="9"/>
      <c r="VI619" s="9"/>
      <c r="VJ619" s="9"/>
      <c r="VK619" s="9"/>
      <c r="VL619" s="9"/>
      <c r="VM619" s="9"/>
      <c r="VN619" s="9"/>
      <c r="VO619" s="9"/>
      <c r="VP619" s="9"/>
      <c r="VQ619" s="9"/>
      <c r="VR619" s="9"/>
      <c r="VS619" s="9"/>
      <c r="VT619" s="9"/>
      <c r="VU619" s="9"/>
      <c r="VV619" s="9"/>
      <c r="VW619" s="9"/>
      <c r="VX619" s="9"/>
      <c r="VY619" s="9"/>
      <c r="VZ619" s="9"/>
      <c r="WA619" s="9"/>
      <c r="WB619" s="9"/>
      <c r="WC619" s="9"/>
      <c r="WD619" s="9"/>
      <c r="WE619" s="9"/>
      <c r="WF619" s="9"/>
      <c r="WG619" s="9"/>
      <c r="WH619" s="9"/>
      <c r="WI619" s="9"/>
      <c r="WJ619" s="9"/>
      <c r="WK619" s="9"/>
      <c r="WL619" s="9"/>
      <c r="WM619" s="9"/>
      <c r="WN619" s="9"/>
      <c r="WO619" s="9"/>
      <c r="WP619" s="9"/>
      <c r="WQ619" s="9"/>
      <c r="WR619" s="9"/>
      <c r="WS619" s="9"/>
      <c r="WT619" s="9"/>
      <c r="WU619" s="9"/>
      <c r="WV619" s="9"/>
      <c r="WW619" s="9"/>
      <c r="WX619" s="9"/>
      <c r="WY619" s="9"/>
      <c r="WZ619" s="9"/>
      <c r="XA619" s="9"/>
      <c r="XB619" s="9"/>
      <c r="XC619" s="9"/>
      <c r="XD619" s="9"/>
      <c r="XE619" s="9"/>
      <c r="XF619" s="9"/>
      <c r="XG619" s="9"/>
      <c r="XH619" s="9"/>
      <c r="XI619" s="9"/>
      <c r="XJ619" s="9"/>
      <c r="XK619" s="9"/>
      <c r="XL619" s="9"/>
      <c r="XM619" s="9"/>
      <c r="XN619" s="9"/>
      <c r="XO619" s="9"/>
      <c r="XP619" s="9"/>
      <c r="XQ619" s="9"/>
      <c r="XR619" s="9"/>
      <c r="XS619" s="9"/>
      <c r="XT619" s="9"/>
      <c r="XU619" s="9"/>
      <c r="XV619" s="9"/>
      <c r="XW619" s="9"/>
      <c r="XX619" s="9"/>
      <c r="XY619" s="9"/>
      <c r="XZ619" s="9"/>
      <c r="YA619" s="9"/>
      <c r="YB619" s="9"/>
      <c r="YC619" s="9"/>
      <c r="YD619" s="9"/>
      <c r="YE619" s="9"/>
      <c r="YF619" s="9"/>
      <c r="YG619" s="9"/>
      <c r="YH619" s="9"/>
      <c r="YI619" s="9"/>
      <c r="YJ619" s="9"/>
      <c r="YK619" s="9"/>
      <c r="YL619" s="9"/>
      <c r="YM619" s="9"/>
      <c r="YN619" s="9"/>
      <c r="YO619" s="9"/>
      <c r="YP619" s="9"/>
      <c r="YQ619" s="9"/>
      <c r="YR619" s="9"/>
      <c r="YS619" s="9"/>
      <c r="YT619" s="9"/>
      <c r="YU619" s="9"/>
      <c r="YV619" s="9"/>
      <c r="YW619" s="9"/>
      <c r="YX619" s="9"/>
      <c r="YY619" s="9"/>
      <c r="YZ619" s="9"/>
      <c r="ZA619" s="9"/>
      <c r="ZB619" s="9"/>
      <c r="ZC619" s="9"/>
      <c r="ZD619" s="9"/>
      <c r="ZE619" s="9"/>
      <c r="ZF619" s="9"/>
      <c r="ZG619" s="9"/>
      <c r="ZH619" s="9"/>
      <c r="ZI619" s="9"/>
      <c r="ZJ619" s="9"/>
      <c r="ZK619" s="9"/>
      <c r="ZL619" s="9"/>
      <c r="ZM619" s="9"/>
      <c r="ZN619" s="9"/>
      <c r="ZO619" s="9"/>
      <c r="ZP619" s="9"/>
      <c r="ZQ619" s="9"/>
      <c r="ZR619" s="9"/>
      <c r="ZS619" s="9"/>
      <c r="ZT619" s="9"/>
      <c r="ZU619" s="9"/>
      <c r="ZV619" s="9"/>
      <c r="ZW619" s="9"/>
      <c r="ZX619" s="9"/>
      <c r="ZY619" s="9"/>
      <c r="ZZ619" s="9"/>
      <c r="AAA619" s="9"/>
      <c r="AAB619" s="9"/>
      <c r="AAC619" s="9"/>
      <c r="AAD619" s="9"/>
      <c r="AAE619" s="9"/>
      <c r="AAF619" s="9"/>
      <c r="AAG619" s="9"/>
      <c r="AAH619" s="9"/>
      <c r="AAI619" s="9"/>
      <c r="AAJ619" s="9"/>
      <c r="AAK619" s="9"/>
      <c r="AAL619" s="9"/>
      <c r="AAM619" s="9"/>
      <c r="AAN619" s="9"/>
      <c r="AAO619" s="9"/>
      <c r="AAP619" s="9"/>
      <c r="AAQ619" s="9"/>
      <c r="AAR619" s="9"/>
      <c r="AAS619" s="9"/>
      <c r="AAT619" s="9"/>
      <c r="AAU619" s="9"/>
      <c r="AAV619" s="9"/>
      <c r="AAW619" s="9"/>
      <c r="AAX619" s="9"/>
      <c r="AAY619" s="9"/>
      <c r="AAZ619" s="9"/>
      <c r="ABA619" s="9"/>
      <c r="ABB619" s="9"/>
      <c r="ABC619" s="9"/>
      <c r="ABD619" s="9"/>
      <c r="ABE619" s="9"/>
      <c r="ABF619" s="9"/>
      <c r="ABG619" s="9"/>
      <c r="ABH619" s="9"/>
      <c r="ABI619" s="9"/>
      <c r="ABJ619" s="9"/>
      <c r="ABK619" s="9"/>
      <c r="ABL619" s="9"/>
      <c r="ABM619" s="9"/>
      <c r="ABN619" s="9"/>
      <c r="ABO619" s="9"/>
      <c r="ABP619" s="9"/>
      <c r="ABQ619" s="9"/>
      <c r="ABR619" s="9"/>
      <c r="ABS619" s="9"/>
      <c r="ABT619" s="9"/>
      <c r="ABU619" s="9"/>
      <c r="ABV619" s="9"/>
      <c r="ABW619" s="9"/>
      <c r="ABX619" s="9"/>
      <c r="ABY619" s="9"/>
      <c r="ABZ619" s="9"/>
      <c r="ACA619" s="9"/>
      <c r="ACB619" s="9"/>
      <c r="ACC619" s="9"/>
      <c r="ACD619" s="9"/>
      <c r="ACE619" s="9"/>
      <c r="ACF619" s="9"/>
      <c r="ACG619" s="9"/>
      <c r="ACH619" s="9"/>
      <c r="ACI619" s="9"/>
      <c r="ACJ619" s="9"/>
      <c r="ACK619" s="9"/>
      <c r="ACL619" s="9"/>
      <c r="ACM619" s="9"/>
      <c r="ACN619" s="9"/>
      <c r="ACO619" s="9"/>
      <c r="ACP619" s="9"/>
      <c r="ACQ619" s="9"/>
      <c r="ACR619" s="9"/>
      <c r="ACS619" s="9"/>
      <c r="ACT619" s="9"/>
      <c r="ACU619" s="9"/>
      <c r="ACV619" s="9"/>
      <c r="ACW619" s="9"/>
      <c r="ACX619" s="9"/>
      <c r="ACY619" s="9"/>
      <c r="ACZ619" s="9"/>
      <c r="ADA619" s="9"/>
      <c r="ADB619" s="9"/>
      <c r="ADC619" s="9"/>
      <c r="ADD619" s="9"/>
      <c r="ADE619" s="9"/>
      <c r="ADF619" s="9"/>
      <c r="ADG619" s="9"/>
      <c r="ADH619" s="9"/>
      <c r="ADI619" s="9"/>
      <c r="ADJ619" s="9"/>
      <c r="ADK619" s="9"/>
      <c r="ADL619" s="9"/>
      <c r="ADM619" s="9"/>
      <c r="ADN619" s="9"/>
      <c r="ADO619" s="9"/>
      <c r="ADP619" s="9"/>
      <c r="ADQ619" s="9"/>
      <c r="ADR619" s="9"/>
      <c r="ADS619" s="9"/>
      <c r="ADT619" s="9"/>
      <c r="ADU619" s="9"/>
      <c r="ADV619" s="9"/>
      <c r="ADW619" s="9"/>
      <c r="ADX619" s="9"/>
      <c r="ADY619" s="9"/>
      <c r="ADZ619" s="9"/>
      <c r="AEA619" s="9"/>
      <c r="AEB619" s="9"/>
      <c r="AEC619" s="9"/>
      <c r="AED619" s="9"/>
      <c r="AEE619" s="9"/>
      <c r="AEF619" s="9"/>
      <c r="AEG619" s="9"/>
      <c r="AEH619" s="9"/>
      <c r="AEI619" s="9"/>
      <c r="AEJ619" s="9"/>
      <c r="AEK619" s="9"/>
      <c r="AEL619" s="9"/>
      <c r="AEM619" s="9"/>
      <c r="AEN619" s="9"/>
      <c r="AEO619" s="9"/>
      <c r="AEP619" s="9"/>
      <c r="AEQ619" s="9"/>
      <c r="AER619" s="9"/>
      <c r="AES619" s="9"/>
      <c r="AET619" s="9"/>
      <c r="AEU619" s="9"/>
      <c r="AEV619" s="9"/>
      <c r="AEW619" s="9"/>
      <c r="AEX619" s="9"/>
      <c r="AEY619" s="9"/>
      <c r="AEZ619" s="9"/>
      <c r="AFA619" s="9"/>
      <c r="AFB619" s="9"/>
      <c r="AFC619" s="9"/>
      <c r="AFD619" s="9"/>
      <c r="AFE619" s="9"/>
      <c r="AFF619" s="9"/>
      <c r="AFG619" s="9"/>
      <c r="AFH619" s="9"/>
      <c r="AFI619" s="9"/>
      <c r="AFJ619" s="9"/>
      <c r="AFK619" s="9"/>
      <c r="AFL619" s="9"/>
      <c r="AFM619" s="9"/>
      <c r="AFN619" s="9"/>
      <c r="AFO619" s="9"/>
      <c r="AFP619" s="9"/>
      <c r="AFQ619" s="9"/>
      <c r="AFR619" s="9"/>
      <c r="AFS619" s="9"/>
      <c r="AFT619" s="9"/>
      <c r="AFU619" s="9"/>
      <c r="AFV619" s="9"/>
      <c r="AFW619" s="9"/>
      <c r="AFX619" s="9"/>
      <c r="AFY619" s="9"/>
      <c r="AFZ619" s="9"/>
      <c r="AGA619" s="9"/>
      <c r="AGB619" s="9"/>
      <c r="AGC619" s="9"/>
      <c r="AGD619" s="9"/>
      <c r="AGE619" s="9"/>
      <c r="AGF619" s="9"/>
      <c r="AGG619" s="9"/>
      <c r="AGH619" s="9"/>
      <c r="AGI619" s="9"/>
      <c r="AGJ619" s="9"/>
      <c r="AGK619" s="9"/>
      <c r="AGL619" s="9"/>
      <c r="AGM619" s="9"/>
      <c r="AGN619" s="9"/>
      <c r="AGO619" s="9"/>
      <c r="AGP619" s="9"/>
      <c r="AGQ619" s="9"/>
      <c r="AGR619" s="9"/>
      <c r="AGS619" s="9"/>
      <c r="AGT619" s="9"/>
      <c r="AGU619" s="9"/>
      <c r="AGV619" s="9"/>
      <c r="AGW619" s="9"/>
      <c r="AGX619" s="9"/>
      <c r="AGY619" s="9"/>
      <c r="AGZ619" s="9"/>
      <c r="AHA619" s="9"/>
      <c r="AHB619" s="9"/>
      <c r="AHC619" s="9"/>
      <c r="AHD619" s="9"/>
      <c r="AHE619" s="9"/>
      <c r="AHF619" s="9"/>
      <c r="AHG619" s="9"/>
      <c r="AHH619" s="9"/>
      <c r="AHI619" s="9"/>
      <c r="AHJ619" s="9"/>
      <c r="AHK619" s="9"/>
      <c r="AHL619" s="9"/>
      <c r="AHM619" s="9"/>
      <c r="AHN619" s="9"/>
      <c r="AHO619" s="9"/>
      <c r="AHP619" s="9"/>
      <c r="AHQ619" s="9"/>
      <c r="AHR619" s="9"/>
      <c r="AHS619" s="9"/>
      <c r="AHT619" s="9"/>
      <c r="AHU619" s="9"/>
      <c r="AHV619" s="9"/>
      <c r="AHW619" s="9"/>
      <c r="AHX619" s="9"/>
      <c r="AHY619" s="9"/>
      <c r="AHZ619" s="9"/>
      <c r="AIA619" s="9"/>
      <c r="AIB619" s="9"/>
      <c r="AIC619" s="9"/>
      <c r="AID619" s="9"/>
      <c r="AIE619" s="9"/>
      <c r="AIF619" s="9"/>
      <c r="AIG619" s="9"/>
      <c r="AIH619" s="9"/>
      <c r="AII619" s="9"/>
      <c r="AIJ619" s="9"/>
      <c r="AIK619" s="9"/>
      <c r="AIL619" s="9"/>
      <c r="AIM619" s="9"/>
      <c r="AIN619" s="9"/>
      <c r="AIO619" s="9"/>
      <c r="AIP619" s="9"/>
      <c r="AIQ619" s="9"/>
      <c r="AIR619" s="9"/>
      <c r="AIS619" s="9"/>
      <c r="AIT619" s="9"/>
      <c r="AIU619" s="9"/>
      <c r="AIV619" s="9"/>
      <c r="AIW619" s="9"/>
      <c r="AIX619" s="9"/>
      <c r="AIY619" s="9"/>
      <c r="AIZ619" s="9"/>
      <c r="AJA619" s="9"/>
      <c r="AJB619" s="9"/>
      <c r="AJC619" s="9"/>
      <c r="AJD619" s="9"/>
      <c r="AJE619" s="9"/>
      <c r="AJF619" s="9"/>
      <c r="AJG619" s="9"/>
      <c r="AJH619" s="9"/>
      <c r="AJI619" s="9"/>
      <c r="AJJ619" s="9"/>
      <c r="AJK619" s="9"/>
      <c r="AJL619" s="9"/>
      <c r="AJM619" s="9"/>
      <c r="AJN619" s="9"/>
      <c r="AJO619" s="9"/>
      <c r="AJP619" s="9"/>
      <c r="AJQ619" s="9"/>
      <c r="AJR619" s="9"/>
      <c r="AJS619" s="9"/>
      <c r="AJT619" s="9"/>
      <c r="AJU619" s="9"/>
      <c r="AJV619" s="9"/>
      <c r="AJW619" s="9"/>
      <c r="AJX619" s="9"/>
      <c r="AJY619" s="9"/>
      <c r="AJZ619" s="9"/>
      <c r="AKA619" s="9"/>
      <c r="AKB619" s="9"/>
      <c r="AKC619" s="9"/>
      <c r="AKD619" s="9"/>
      <c r="AKE619" s="9"/>
      <c r="AKF619" s="9"/>
      <c r="AKG619" s="9"/>
      <c r="AKH619" s="9"/>
      <c r="AKI619" s="9"/>
      <c r="AKJ619" s="9"/>
      <c r="AKK619" s="9"/>
      <c r="AKL619" s="9"/>
      <c r="AKM619" s="9"/>
      <c r="AKN619" s="9"/>
      <c r="AKO619" s="9"/>
      <c r="AKP619" s="9"/>
      <c r="AKQ619" s="9"/>
      <c r="AKR619" s="9"/>
      <c r="AKS619" s="9"/>
      <c r="AKT619" s="9"/>
      <c r="AKU619" s="9"/>
      <c r="AKV619" s="9"/>
      <c r="AKW619" s="9"/>
      <c r="AKX619" s="9"/>
      <c r="AKY619" s="9"/>
      <c r="AKZ619" s="9"/>
      <c r="ALA619" s="9"/>
      <c r="ALB619" s="9"/>
      <c r="ALC619" s="9"/>
      <c r="ALD619" s="9"/>
      <c r="ALE619" s="9"/>
      <c r="ALF619" s="9"/>
      <c r="ALG619" s="9"/>
      <c r="ALH619" s="9"/>
      <c r="ALI619" s="9"/>
      <c r="ALJ619" s="9"/>
      <c r="ALK619" s="9"/>
      <c r="ALL619" s="9"/>
      <c r="ALM619" s="9"/>
      <c r="ALN619" s="9"/>
      <c r="ALO619" s="9"/>
      <c r="ALP619" s="9"/>
      <c r="ALQ619" s="9"/>
      <c r="ALR619" s="9"/>
      <c r="ALS619" s="9"/>
      <c r="ALT619" s="9"/>
      <c r="ALU619" s="9"/>
      <c r="ALV619" s="9"/>
      <c r="ALW619" s="9"/>
      <c r="ALX619" s="9"/>
      <c r="ALY619" s="9"/>
      <c r="ALZ619" s="9"/>
      <c r="AMA619" s="9"/>
      <c r="AMB619" s="9"/>
      <c r="AMC619" s="9"/>
      <c r="AMD619" s="9"/>
      <c r="AME619" s="9"/>
      <c r="AMF619" s="9"/>
      <c r="AMG619" s="9"/>
      <c r="AMH619" s="9"/>
      <c r="AMI619" s="9"/>
      <c r="AMJ619" s="9"/>
      <c r="AMK619" s="9"/>
    </row>
    <row r="620" spans="1:1025" s="8" customFormat="1" ht="24.75" hidden="1">
      <c r="A620" s="113"/>
      <c r="B620" s="51"/>
      <c r="C620" s="51"/>
      <c r="D620" s="51"/>
      <c r="E620" s="52"/>
      <c r="F620" s="25"/>
      <c r="G620" s="26"/>
      <c r="H620" s="53"/>
      <c r="I620" s="54"/>
      <c r="J620" s="55"/>
      <c r="K620" s="55"/>
      <c r="L620" s="56"/>
      <c r="M620" s="56"/>
      <c r="N620" s="57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  <c r="FI620" s="9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  <c r="HJ620" s="9"/>
      <c r="HK620" s="9"/>
      <c r="HL620" s="9"/>
      <c r="HM620" s="9"/>
      <c r="HN620" s="9"/>
      <c r="HO620" s="9"/>
      <c r="HP620" s="9"/>
      <c r="HQ620" s="9"/>
      <c r="HR620" s="9"/>
      <c r="HS620" s="9"/>
      <c r="HT620" s="9"/>
      <c r="HU620" s="9"/>
      <c r="HV620" s="9"/>
      <c r="HW620" s="9"/>
      <c r="HX620" s="9"/>
      <c r="HY620" s="9"/>
      <c r="HZ620" s="9"/>
      <c r="IA620" s="9"/>
      <c r="IB620" s="9"/>
      <c r="IC620" s="9"/>
      <c r="ID620" s="9"/>
      <c r="IE620" s="9"/>
      <c r="IF620" s="9"/>
      <c r="IG620" s="9"/>
      <c r="IH620" s="9"/>
      <c r="II620" s="9"/>
      <c r="IJ620" s="9"/>
      <c r="IK620" s="9"/>
      <c r="IL620" s="9"/>
      <c r="IM620" s="9"/>
      <c r="IN620" s="9"/>
      <c r="IO620" s="9"/>
      <c r="IP620" s="9"/>
      <c r="IQ620" s="9"/>
      <c r="IR620" s="9"/>
      <c r="IS620" s="9"/>
      <c r="IT620" s="9"/>
      <c r="IU620" s="9"/>
      <c r="IV620" s="9"/>
      <c r="IW620" s="9"/>
      <c r="IX620" s="9"/>
      <c r="IY620" s="9"/>
      <c r="IZ620" s="9"/>
      <c r="JA620" s="9"/>
      <c r="JB620" s="9"/>
      <c r="JC620" s="9"/>
      <c r="JD620" s="9"/>
      <c r="JE620" s="9"/>
      <c r="JF620" s="9"/>
      <c r="JG620" s="9"/>
      <c r="JH620" s="9"/>
      <c r="JI620" s="9"/>
      <c r="JJ620" s="9"/>
      <c r="JK620" s="9"/>
      <c r="JL620" s="9"/>
      <c r="JM620" s="9"/>
      <c r="JN620" s="9"/>
      <c r="JO620" s="9"/>
      <c r="JP620" s="9"/>
      <c r="JQ620" s="9"/>
      <c r="JR620" s="9"/>
      <c r="JS620" s="9"/>
      <c r="JT620" s="9"/>
      <c r="JU620" s="9"/>
      <c r="JV620" s="9"/>
      <c r="JW620" s="9"/>
      <c r="JX620" s="9"/>
      <c r="JY620" s="9"/>
      <c r="JZ620" s="9"/>
      <c r="KA620" s="9"/>
      <c r="KB620" s="9"/>
      <c r="KC620" s="9"/>
      <c r="KD620" s="9"/>
      <c r="KE620" s="9"/>
      <c r="KF620" s="9"/>
      <c r="KG620" s="9"/>
      <c r="KH620" s="9"/>
      <c r="KI620" s="9"/>
      <c r="KJ620" s="9"/>
      <c r="KK620" s="9"/>
      <c r="KL620" s="9"/>
      <c r="KM620" s="9"/>
      <c r="KN620" s="9"/>
      <c r="KO620" s="9"/>
      <c r="KP620" s="9"/>
      <c r="KQ620" s="9"/>
      <c r="KR620" s="9"/>
      <c r="KS620" s="9"/>
      <c r="KT620" s="9"/>
      <c r="KU620" s="9"/>
      <c r="KV620" s="9"/>
      <c r="KW620" s="9"/>
      <c r="KX620" s="9"/>
      <c r="KY620" s="9"/>
      <c r="KZ620" s="9"/>
      <c r="LA620" s="9"/>
      <c r="LB620" s="9"/>
      <c r="LC620" s="9"/>
      <c r="LD620" s="9"/>
      <c r="LE620" s="9"/>
      <c r="LF620" s="9"/>
      <c r="LG620" s="9"/>
      <c r="LH620" s="9"/>
      <c r="LI620" s="9"/>
      <c r="LJ620" s="9"/>
      <c r="LK620" s="9"/>
      <c r="LL620" s="9"/>
      <c r="LM620" s="9"/>
      <c r="LN620" s="9"/>
      <c r="LO620" s="9"/>
      <c r="LP620" s="9"/>
      <c r="LQ620" s="9"/>
      <c r="LR620" s="9"/>
      <c r="LS620" s="9"/>
      <c r="LT620" s="9"/>
      <c r="LU620" s="9"/>
      <c r="LV620" s="9"/>
      <c r="LW620" s="9"/>
      <c r="LX620" s="9"/>
      <c r="LY620" s="9"/>
      <c r="LZ620" s="9"/>
      <c r="MA620" s="9"/>
      <c r="MB620" s="9"/>
      <c r="MC620" s="9"/>
      <c r="MD620" s="9"/>
      <c r="ME620" s="9"/>
      <c r="MF620" s="9"/>
      <c r="MG620" s="9"/>
      <c r="MH620" s="9"/>
      <c r="MI620" s="9"/>
      <c r="MJ620" s="9"/>
      <c r="MK620" s="9"/>
      <c r="ML620" s="9"/>
      <c r="MM620" s="9"/>
      <c r="MN620" s="9"/>
      <c r="MO620" s="9"/>
      <c r="MP620" s="9"/>
      <c r="MQ620" s="9"/>
      <c r="MR620" s="9"/>
      <c r="MS620" s="9"/>
      <c r="MT620" s="9"/>
      <c r="MU620" s="9"/>
      <c r="MV620" s="9"/>
      <c r="MW620" s="9"/>
      <c r="MX620" s="9"/>
      <c r="MY620" s="9"/>
      <c r="MZ620" s="9"/>
      <c r="NA620" s="9"/>
      <c r="NB620" s="9"/>
      <c r="NC620" s="9"/>
      <c r="ND620" s="9"/>
      <c r="NE620" s="9"/>
      <c r="NF620" s="9"/>
      <c r="NG620" s="9"/>
      <c r="NH620" s="9"/>
      <c r="NI620" s="9"/>
      <c r="NJ620" s="9"/>
      <c r="NK620" s="9"/>
      <c r="NL620" s="9"/>
      <c r="NM620" s="9"/>
      <c r="NN620" s="9"/>
      <c r="NO620" s="9"/>
      <c r="NP620" s="9"/>
      <c r="NQ620" s="9"/>
      <c r="NR620" s="9"/>
      <c r="NS620" s="9"/>
      <c r="NT620" s="9"/>
      <c r="NU620" s="9"/>
      <c r="NV620" s="9"/>
      <c r="NW620" s="9"/>
      <c r="NX620" s="9"/>
      <c r="NY620" s="9"/>
      <c r="NZ620" s="9"/>
      <c r="OA620" s="9"/>
      <c r="OB620" s="9"/>
      <c r="OC620" s="9"/>
      <c r="OD620" s="9"/>
      <c r="OE620" s="9"/>
      <c r="OF620" s="9"/>
      <c r="OG620" s="9"/>
      <c r="OH620" s="9"/>
      <c r="OI620" s="9"/>
      <c r="OJ620" s="9"/>
      <c r="OK620" s="9"/>
      <c r="OL620" s="9"/>
      <c r="OM620" s="9"/>
      <c r="ON620" s="9"/>
      <c r="OO620" s="9"/>
      <c r="OP620" s="9"/>
      <c r="OQ620" s="9"/>
      <c r="OR620" s="9"/>
      <c r="OS620" s="9"/>
      <c r="OT620" s="9"/>
      <c r="OU620" s="9"/>
      <c r="OV620" s="9"/>
      <c r="OW620" s="9"/>
      <c r="OX620" s="9"/>
      <c r="OY620" s="9"/>
      <c r="OZ620" s="9"/>
      <c r="PA620" s="9"/>
      <c r="PB620" s="9"/>
      <c r="PC620" s="9"/>
      <c r="PD620" s="9"/>
      <c r="PE620" s="9"/>
      <c r="PF620" s="9"/>
      <c r="PG620" s="9"/>
      <c r="PH620" s="9"/>
      <c r="PI620" s="9"/>
      <c r="PJ620" s="9"/>
      <c r="PK620" s="9"/>
      <c r="PL620" s="9"/>
      <c r="PM620" s="9"/>
      <c r="PN620" s="9"/>
      <c r="PO620" s="9"/>
      <c r="PP620" s="9"/>
      <c r="PQ620" s="9"/>
      <c r="PR620" s="9"/>
      <c r="PS620" s="9"/>
      <c r="PT620" s="9"/>
      <c r="PU620" s="9"/>
      <c r="PV620" s="9"/>
      <c r="PW620" s="9"/>
      <c r="PX620" s="9"/>
      <c r="PY620" s="9"/>
      <c r="PZ620" s="9"/>
      <c r="QA620" s="9"/>
      <c r="QB620" s="9"/>
      <c r="QC620" s="9"/>
      <c r="QD620" s="9"/>
      <c r="QE620" s="9"/>
      <c r="QF620" s="9"/>
      <c r="QG620" s="9"/>
      <c r="QH620" s="9"/>
      <c r="QI620" s="9"/>
      <c r="QJ620" s="9"/>
      <c r="QK620" s="9"/>
      <c r="QL620" s="9"/>
      <c r="QM620" s="9"/>
      <c r="QN620" s="9"/>
      <c r="QO620" s="9"/>
      <c r="QP620" s="9"/>
      <c r="QQ620" s="9"/>
      <c r="QR620" s="9"/>
      <c r="QS620" s="9"/>
      <c r="QT620" s="9"/>
      <c r="QU620" s="9"/>
      <c r="QV620" s="9"/>
      <c r="QW620" s="9"/>
      <c r="QX620" s="9"/>
      <c r="QY620" s="9"/>
      <c r="QZ620" s="9"/>
      <c r="RA620" s="9"/>
      <c r="RB620" s="9"/>
      <c r="RC620" s="9"/>
      <c r="RD620" s="9"/>
      <c r="RE620" s="9"/>
      <c r="RF620" s="9"/>
      <c r="RG620" s="9"/>
      <c r="RH620" s="9"/>
      <c r="RI620" s="9"/>
      <c r="RJ620" s="9"/>
      <c r="RK620" s="9"/>
      <c r="RL620" s="9"/>
      <c r="RM620" s="9"/>
      <c r="RN620" s="9"/>
      <c r="RO620" s="9"/>
      <c r="RP620" s="9"/>
      <c r="RQ620" s="9"/>
      <c r="RR620" s="9"/>
      <c r="RS620" s="9"/>
      <c r="RT620" s="9"/>
      <c r="RU620" s="9"/>
      <c r="RV620" s="9"/>
      <c r="RW620" s="9"/>
      <c r="RX620" s="9"/>
      <c r="RY620" s="9"/>
      <c r="RZ620" s="9"/>
      <c r="SA620" s="9"/>
      <c r="SB620" s="9"/>
      <c r="SC620" s="9"/>
      <c r="SD620" s="9"/>
      <c r="SE620" s="9"/>
      <c r="SF620" s="9"/>
      <c r="SG620" s="9"/>
      <c r="SH620" s="9"/>
      <c r="SI620" s="9"/>
      <c r="SJ620" s="9"/>
      <c r="SK620" s="9"/>
      <c r="SL620" s="9"/>
      <c r="SM620" s="9"/>
      <c r="SN620" s="9"/>
      <c r="SO620" s="9"/>
      <c r="SP620" s="9"/>
      <c r="SQ620" s="9"/>
      <c r="SR620" s="9"/>
      <c r="SS620" s="9"/>
      <c r="ST620" s="9"/>
      <c r="SU620" s="9"/>
      <c r="SV620" s="9"/>
      <c r="SW620" s="9"/>
      <c r="SX620" s="9"/>
      <c r="SY620" s="9"/>
      <c r="SZ620" s="9"/>
      <c r="TA620" s="9"/>
      <c r="TB620" s="9"/>
      <c r="TC620" s="9"/>
      <c r="TD620" s="9"/>
      <c r="TE620" s="9"/>
      <c r="TF620" s="9"/>
      <c r="TG620" s="9"/>
      <c r="TH620" s="9"/>
      <c r="TI620" s="9"/>
      <c r="TJ620" s="9"/>
      <c r="TK620" s="9"/>
      <c r="TL620" s="9"/>
      <c r="TM620" s="9"/>
      <c r="TN620" s="9"/>
      <c r="TO620" s="9"/>
      <c r="TP620" s="9"/>
      <c r="TQ620" s="9"/>
      <c r="TR620" s="9"/>
      <c r="TS620" s="9"/>
      <c r="TT620" s="9"/>
      <c r="TU620" s="9"/>
      <c r="TV620" s="9"/>
      <c r="TW620" s="9"/>
      <c r="TX620" s="9"/>
      <c r="TY620" s="9"/>
      <c r="TZ620" s="9"/>
      <c r="UA620" s="9"/>
      <c r="UB620" s="9"/>
      <c r="UC620" s="9"/>
      <c r="UD620" s="9"/>
      <c r="UE620" s="9"/>
      <c r="UF620" s="9"/>
      <c r="UG620" s="9"/>
      <c r="UH620" s="9"/>
      <c r="UI620" s="9"/>
      <c r="UJ620" s="9"/>
      <c r="UK620" s="9"/>
      <c r="UL620" s="9"/>
      <c r="UM620" s="9"/>
      <c r="UN620" s="9"/>
      <c r="UO620" s="9"/>
      <c r="UP620" s="9"/>
      <c r="UQ620" s="9"/>
      <c r="UR620" s="9"/>
      <c r="US620" s="9"/>
      <c r="UT620" s="9"/>
      <c r="UU620" s="9"/>
      <c r="UV620" s="9"/>
      <c r="UW620" s="9"/>
      <c r="UX620" s="9"/>
      <c r="UY620" s="9"/>
      <c r="UZ620" s="9"/>
      <c r="VA620" s="9"/>
      <c r="VB620" s="9"/>
      <c r="VC620" s="9"/>
      <c r="VD620" s="9"/>
      <c r="VE620" s="9"/>
      <c r="VF620" s="9"/>
      <c r="VG620" s="9"/>
      <c r="VH620" s="9"/>
      <c r="VI620" s="9"/>
      <c r="VJ620" s="9"/>
      <c r="VK620" s="9"/>
      <c r="VL620" s="9"/>
      <c r="VM620" s="9"/>
      <c r="VN620" s="9"/>
      <c r="VO620" s="9"/>
      <c r="VP620" s="9"/>
      <c r="VQ620" s="9"/>
      <c r="VR620" s="9"/>
      <c r="VS620" s="9"/>
      <c r="VT620" s="9"/>
      <c r="VU620" s="9"/>
      <c r="VV620" s="9"/>
      <c r="VW620" s="9"/>
      <c r="VX620" s="9"/>
      <c r="VY620" s="9"/>
      <c r="VZ620" s="9"/>
      <c r="WA620" s="9"/>
      <c r="WB620" s="9"/>
      <c r="WC620" s="9"/>
      <c r="WD620" s="9"/>
      <c r="WE620" s="9"/>
      <c r="WF620" s="9"/>
      <c r="WG620" s="9"/>
      <c r="WH620" s="9"/>
      <c r="WI620" s="9"/>
      <c r="WJ620" s="9"/>
      <c r="WK620" s="9"/>
      <c r="WL620" s="9"/>
      <c r="WM620" s="9"/>
      <c r="WN620" s="9"/>
      <c r="WO620" s="9"/>
      <c r="WP620" s="9"/>
      <c r="WQ620" s="9"/>
      <c r="WR620" s="9"/>
      <c r="WS620" s="9"/>
      <c r="WT620" s="9"/>
      <c r="WU620" s="9"/>
      <c r="WV620" s="9"/>
      <c r="WW620" s="9"/>
      <c r="WX620" s="9"/>
      <c r="WY620" s="9"/>
      <c r="WZ620" s="9"/>
      <c r="XA620" s="9"/>
      <c r="XB620" s="9"/>
      <c r="XC620" s="9"/>
      <c r="XD620" s="9"/>
      <c r="XE620" s="9"/>
      <c r="XF620" s="9"/>
      <c r="XG620" s="9"/>
      <c r="XH620" s="9"/>
      <c r="XI620" s="9"/>
      <c r="XJ620" s="9"/>
      <c r="XK620" s="9"/>
      <c r="XL620" s="9"/>
      <c r="XM620" s="9"/>
      <c r="XN620" s="9"/>
      <c r="XO620" s="9"/>
      <c r="XP620" s="9"/>
      <c r="XQ620" s="9"/>
      <c r="XR620" s="9"/>
      <c r="XS620" s="9"/>
      <c r="XT620" s="9"/>
      <c r="XU620" s="9"/>
      <c r="XV620" s="9"/>
      <c r="XW620" s="9"/>
      <c r="XX620" s="9"/>
      <c r="XY620" s="9"/>
      <c r="XZ620" s="9"/>
      <c r="YA620" s="9"/>
      <c r="YB620" s="9"/>
      <c r="YC620" s="9"/>
      <c r="YD620" s="9"/>
      <c r="YE620" s="9"/>
      <c r="YF620" s="9"/>
      <c r="YG620" s="9"/>
      <c r="YH620" s="9"/>
      <c r="YI620" s="9"/>
      <c r="YJ620" s="9"/>
      <c r="YK620" s="9"/>
      <c r="YL620" s="9"/>
      <c r="YM620" s="9"/>
      <c r="YN620" s="9"/>
      <c r="YO620" s="9"/>
      <c r="YP620" s="9"/>
      <c r="YQ620" s="9"/>
      <c r="YR620" s="9"/>
      <c r="YS620" s="9"/>
      <c r="YT620" s="9"/>
      <c r="YU620" s="9"/>
      <c r="YV620" s="9"/>
      <c r="YW620" s="9"/>
      <c r="YX620" s="9"/>
      <c r="YY620" s="9"/>
      <c r="YZ620" s="9"/>
      <c r="ZA620" s="9"/>
      <c r="ZB620" s="9"/>
      <c r="ZC620" s="9"/>
      <c r="ZD620" s="9"/>
      <c r="ZE620" s="9"/>
      <c r="ZF620" s="9"/>
      <c r="ZG620" s="9"/>
      <c r="ZH620" s="9"/>
      <c r="ZI620" s="9"/>
      <c r="ZJ620" s="9"/>
      <c r="ZK620" s="9"/>
      <c r="ZL620" s="9"/>
      <c r="ZM620" s="9"/>
      <c r="ZN620" s="9"/>
      <c r="ZO620" s="9"/>
      <c r="ZP620" s="9"/>
      <c r="ZQ620" s="9"/>
      <c r="ZR620" s="9"/>
      <c r="ZS620" s="9"/>
      <c r="ZT620" s="9"/>
      <c r="ZU620" s="9"/>
      <c r="ZV620" s="9"/>
      <c r="ZW620" s="9"/>
      <c r="ZX620" s="9"/>
      <c r="ZY620" s="9"/>
      <c r="ZZ620" s="9"/>
      <c r="AAA620" s="9"/>
      <c r="AAB620" s="9"/>
      <c r="AAC620" s="9"/>
      <c r="AAD620" s="9"/>
      <c r="AAE620" s="9"/>
      <c r="AAF620" s="9"/>
      <c r="AAG620" s="9"/>
      <c r="AAH620" s="9"/>
      <c r="AAI620" s="9"/>
      <c r="AAJ620" s="9"/>
      <c r="AAK620" s="9"/>
      <c r="AAL620" s="9"/>
      <c r="AAM620" s="9"/>
      <c r="AAN620" s="9"/>
      <c r="AAO620" s="9"/>
      <c r="AAP620" s="9"/>
      <c r="AAQ620" s="9"/>
      <c r="AAR620" s="9"/>
      <c r="AAS620" s="9"/>
      <c r="AAT620" s="9"/>
      <c r="AAU620" s="9"/>
      <c r="AAV620" s="9"/>
      <c r="AAW620" s="9"/>
      <c r="AAX620" s="9"/>
      <c r="AAY620" s="9"/>
      <c r="AAZ620" s="9"/>
      <c r="ABA620" s="9"/>
      <c r="ABB620" s="9"/>
      <c r="ABC620" s="9"/>
      <c r="ABD620" s="9"/>
      <c r="ABE620" s="9"/>
      <c r="ABF620" s="9"/>
      <c r="ABG620" s="9"/>
      <c r="ABH620" s="9"/>
      <c r="ABI620" s="9"/>
      <c r="ABJ620" s="9"/>
      <c r="ABK620" s="9"/>
      <c r="ABL620" s="9"/>
      <c r="ABM620" s="9"/>
      <c r="ABN620" s="9"/>
      <c r="ABO620" s="9"/>
      <c r="ABP620" s="9"/>
      <c r="ABQ620" s="9"/>
      <c r="ABR620" s="9"/>
      <c r="ABS620" s="9"/>
      <c r="ABT620" s="9"/>
      <c r="ABU620" s="9"/>
      <c r="ABV620" s="9"/>
      <c r="ABW620" s="9"/>
      <c r="ABX620" s="9"/>
      <c r="ABY620" s="9"/>
      <c r="ABZ620" s="9"/>
      <c r="ACA620" s="9"/>
      <c r="ACB620" s="9"/>
      <c r="ACC620" s="9"/>
      <c r="ACD620" s="9"/>
      <c r="ACE620" s="9"/>
      <c r="ACF620" s="9"/>
      <c r="ACG620" s="9"/>
      <c r="ACH620" s="9"/>
      <c r="ACI620" s="9"/>
      <c r="ACJ620" s="9"/>
      <c r="ACK620" s="9"/>
      <c r="ACL620" s="9"/>
      <c r="ACM620" s="9"/>
      <c r="ACN620" s="9"/>
      <c r="ACO620" s="9"/>
      <c r="ACP620" s="9"/>
      <c r="ACQ620" s="9"/>
      <c r="ACR620" s="9"/>
      <c r="ACS620" s="9"/>
      <c r="ACT620" s="9"/>
      <c r="ACU620" s="9"/>
      <c r="ACV620" s="9"/>
      <c r="ACW620" s="9"/>
      <c r="ACX620" s="9"/>
      <c r="ACY620" s="9"/>
      <c r="ACZ620" s="9"/>
      <c r="ADA620" s="9"/>
      <c r="ADB620" s="9"/>
      <c r="ADC620" s="9"/>
      <c r="ADD620" s="9"/>
      <c r="ADE620" s="9"/>
      <c r="ADF620" s="9"/>
      <c r="ADG620" s="9"/>
      <c r="ADH620" s="9"/>
      <c r="ADI620" s="9"/>
      <c r="ADJ620" s="9"/>
      <c r="ADK620" s="9"/>
      <c r="ADL620" s="9"/>
      <c r="ADM620" s="9"/>
      <c r="ADN620" s="9"/>
      <c r="ADO620" s="9"/>
      <c r="ADP620" s="9"/>
      <c r="ADQ620" s="9"/>
      <c r="ADR620" s="9"/>
      <c r="ADS620" s="9"/>
      <c r="ADT620" s="9"/>
      <c r="ADU620" s="9"/>
      <c r="ADV620" s="9"/>
      <c r="ADW620" s="9"/>
      <c r="ADX620" s="9"/>
      <c r="ADY620" s="9"/>
      <c r="ADZ620" s="9"/>
      <c r="AEA620" s="9"/>
      <c r="AEB620" s="9"/>
      <c r="AEC620" s="9"/>
      <c r="AED620" s="9"/>
      <c r="AEE620" s="9"/>
      <c r="AEF620" s="9"/>
      <c r="AEG620" s="9"/>
      <c r="AEH620" s="9"/>
      <c r="AEI620" s="9"/>
      <c r="AEJ620" s="9"/>
      <c r="AEK620" s="9"/>
      <c r="AEL620" s="9"/>
      <c r="AEM620" s="9"/>
      <c r="AEN620" s="9"/>
      <c r="AEO620" s="9"/>
      <c r="AEP620" s="9"/>
      <c r="AEQ620" s="9"/>
      <c r="AER620" s="9"/>
      <c r="AES620" s="9"/>
      <c r="AET620" s="9"/>
      <c r="AEU620" s="9"/>
      <c r="AEV620" s="9"/>
      <c r="AEW620" s="9"/>
      <c r="AEX620" s="9"/>
      <c r="AEY620" s="9"/>
      <c r="AEZ620" s="9"/>
      <c r="AFA620" s="9"/>
      <c r="AFB620" s="9"/>
      <c r="AFC620" s="9"/>
      <c r="AFD620" s="9"/>
      <c r="AFE620" s="9"/>
      <c r="AFF620" s="9"/>
      <c r="AFG620" s="9"/>
      <c r="AFH620" s="9"/>
      <c r="AFI620" s="9"/>
      <c r="AFJ620" s="9"/>
      <c r="AFK620" s="9"/>
      <c r="AFL620" s="9"/>
      <c r="AFM620" s="9"/>
      <c r="AFN620" s="9"/>
      <c r="AFO620" s="9"/>
      <c r="AFP620" s="9"/>
      <c r="AFQ620" s="9"/>
      <c r="AFR620" s="9"/>
      <c r="AFS620" s="9"/>
      <c r="AFT620" s="9"/>
      <c r="AFU620" s="9"/>
      <c r="AFV620" s="9"/>
      <c r="AFW620" s="9"/>
      <c r="AFX620" s="9"/>
      <c r="AFY620" s="9"/>
      <c r="AFZ620" s="9"/>
      <c r="AGA620" s="9"/>
      <c r="AGB620" s="9"/>
      <c r="AGC620" s="9"/>
      <c r="AGD620" s="9"/>
      <c r="AGE620" s="9"/>
      <c r="AGF620" s="9"/>
      <c r="AGG620" s="9"/>
      <c r="AGH620" s="9"/>
      <c r="AGI620" s="9"/>
      <c r="AGJ620" s="9"/>
      <c r="AGK620" s="9"/>
      <c r="AGL620" s="9"/>
      <c r="AGM620" s="9"/>
      <c r="AGN620" s="9"/>
      <c r="AGO620" s="9"/>
      <c r="AGP620" s="9"/>
      <c r="AGQ620" s="9"/>
      <c r="AGR620" s="9"/>
      <c r="AGS620" s="9"/>
      <c r="AGT620" s="9"/>
      <c r="AGU620" s="9"/>
      <c r="AGV620" s="9"/>
      <c r="AGW620" s="9"/>
      <c r="AGX620" s="9"/>
      <c r="AGY620" s="9"/>
      <c r="AGZ620" s="9"/>
      <c r="AHA620" s="9"/>
      <c r="AHB620" s="9"/>
      <c r="AHC620" s="9"/>
      <c r="AHD620" s="9"/>
      <c r="AHE620" s="9"/>
      <c r="AHF620" s="9"/>
      <c r="AHG620" s="9"/>
      <c r="AHH620" s="9"/>
      <c r="AHI620" s="9"/>
      <c r="AHJ620" s="9"/>
      <c r="AHK620" s="9"/>
      <c r="AHL620" s="9"/>
      <c r="AHM620" s="9"/>
      <c r="AHN620" s="9"/>
      <c r="AHO620" s="9"/>
      <c r="AHP620" s="9"/>
      <c r="AHQ620" s="9"/>
      <c r="AHR620" s="9"/>
      <c r="AHS620" s="9"/>
      <c r="AHT620" s="9"/>
      <c r="AHU620" s="9"/>
      <c r="AHV620" s="9"/>
      <c r="AHW620" s="9"/>
      <c r="AHX620" s="9"/>
      <c r="AHY620" s="9"/>
      <c r="AHZ620" s="9"/>
      <c r="AIA620" s="9"/>
      <c r="AIB620" s="9"/>
      <c r="AIC620" s="9"/>
      <c r="AID620" s="9"/>
      <c r="AIE620" s="9"/>
      <c r="AIF620" s="9"/>
      <c r="AIG620" s="9"/>
      <c r="AIH620" s="9"/>
      <c r="AII620" s="9"/>
      <c r="AIJ620" s="9"/>
      <c r="AIK620" s="9"/>
      <c r="AIL620" s="9"/>
      <c r="AIM620" s="9"/>
      <c r="AIN620" s="9"/>
      <c r="AIO620" s="9"/>
      <c r="AIP620" s="9"/>
      <c r="AIQ620" s="9"/>
      <c r="AIR620" s="9"/>
      <c r="AIS620" s="9"/>
      <c r="AIT620" s="9"/>
      <c r="AIU620" s="9"/>
      <c r="AIV620" s="9"/>
      <c r="AIW620" s="9"/>
      <c r="AIX620" s="9"/>
      <c r="AIY620" s="9"/>
      <c r="AIZ620" s="9"/>
      <c r="AJA620" s="9"/>
      <c r="AJB620" s="9"/>
      <c r="AJC620" s="9"/>
      <c r="AJD620" s="9"/>
      <c r="AJE620" s="9"/>
      <c r="AJF620" s="9"/>
      <c r="AJG620" s="9"/>
      <c r="AJH620" s="9"/>
      <c r="AJI620" s="9"/>
      <c r="AJJ620" s="9"/>
      <c r="AJK620" s="9"/>
      <c r="AJL620" s="9"/>
      <c r="AJM620" s="9"/>
      <c r="AJN620" s="9"/>
      <c r="AJO620" s="9"/>
      <c r="AJP620" s="9"/>
      <c r="AJQ620" s="9"/>
      <c r="AJR620" s="9"/>
      <c r="AJS620" s="9"/>
      <c r="AJT620" s="9"/>
      <c r="AJU620" s="9"/>
      <c r="AJV620" s="9"/>
      <c r="AJW620" s="9"/>
      <c r="AJX620" s="9"/>
      <c r="AJY620" s="9"/>
      <c r="AJZ620" s="9"/>
      <c r="AKA620" s="9"/>
      <c r="AKB620" s="9"/>
      <c r="AKC620" s="9"/>
      <c r="AKD620" s="9"/>
      <c r="AKE620" s="9"/>
      <c r="AKF620" s="9"/>
      <c r="AKG620" s="9"/>
      <c r="AKH620" s="9"/>
      <c r="AKI620" s="9"/>
      <c r="AKJ620" s="9"/>
      <c r="AKK620" s="9"/>
      <c r="AKL620" s="9"/>
      <c r="AKM620" s="9"/>
      <c r="AKN620" s="9"/>
      <c r="AKO620" s="9"/>
      <c r="AKP620" s="9"/>
      <c r="AKQ620" s="9"/>
      <c r="AKR620" s="9"/>
      <c r="AKS620" s="9"/>
      <c r="AKT620" s="9"/>
      <c r="AKU620" s="9"/>
      <c r="AKV620" s="9"/>
      <c r="AKW620" s="9"/>
      <c r="AKX620" s="9"/>
      <c r="AKY620" s="9"/>
      <c r="AKZ620" s="9"/>
      <c r="ALA620" s="9"/>
      <c r="ALB620" s="9"/>
      <c r="ALC620" s="9"/>
      <c r="ALD620" s="9"/>
      <c r="ALE620" s="9"/>
      <c r="ALF620" s="9"/>
      <c r="ALG620" s="9"/>
      <c r="ALH620" s="9"/>
      <c r="ALI620" s="9"/>
      <c r="ALJ620" s="9"/>
      <c r="ALK620" s="9"/>
      <c r="ALL620" s="9"/>
      <c r="ALM620" s="9"/>
      <c r="ALN620" s="9"/>
      <c r="ALO620" s="9"/>
      <c r="ALP620" s="9"/>
      <c r="ALQ620" s="9"/>
      <c r="ALR620" s="9"/>
      <c r="ALS620" s="9"/>
      <c r="ALT620" s="9"/>
      <c r="ALU620" s="9"/>
      <c r="ALV620" s="9"/>
      <c r="ALW620" s="9"/>
      <c r="ALX620" s="9"/>
      <c r="ALY620" s="9"/>
      <c r="ALZ620" s="9"/>
      <c r="AMA620" s="9"/>
      <c r="AMB620" s="9"/>
      <c r="AMC620" s="9"/>
      <c r="AMD620" s="9"/>
      <c r="AME620" s="9"/>
      <c r="AMF620" s="9"/>
      <c r="AMG620" s="9"/>
      <c r="AMH620" s="9"/>
      <c r="AMI620" s="9"/>
      <c r="AMJ620" s="9"/>
      <c r="AMK620" s="9"/>
    </row>
    <row r="621" spans="1:1025" s="8" customFormat="1" ht="27.75" hidden="1" thickBot="1">
      <c r="A621" s="113"/>
      <c r="B621" s="58"/>
      <c r="C621" s="213"/>
      <c r="D621" s="213"/>
      <c r="E621" s="213"/>
      <c r="F621" s="269">
        <v>8294</v>
      </c>
      <c r="G621" s="270">
        <v>7536</v>
      </c>
      <c r="H621" s="62" t="s">
        <v>15</v>
      </c>
      <c r="I621" s="63" t="s">
        <v>251</v>
      </c>
      <c r="J621" s="64" t="s">
        <v>497</v>
      </c>
      <c r="K621" s="64"/>
      <c r="L621" s="168">
        <v>2500</v>
      </c>
      <c r="M621" s="66">
        <v>100</v>
      </c>
      <c r="N621" s="57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  <c r="FI621" s="9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  <c r="HE621" s="9"/>
      <c r="HF621" s="9"/>
      <c r="HG621" s="9"/>
      <c r="HH621" s="9"/>
      <c r="HI621" s="9"/>
      <c r="HJ621" s="9"/>
      <c r="HK621" s="9"/>
      <c r="HL621" s="9"/>
      <c r="HM621" s="9"/>
      <c r="HN621" s="9"/>
      <c r="HO621" s="9"/>
      <c r="HP621" s="9"/>
      <c r="HQ621" s="9"/>
      <c r="HR621" s="9"/>
      <c r="HS621" s="9"/>
      <c r="HT621" s="9"/>
      <c r="HU621" s="9"/>
      <c r="HV621" s="9"/>
      <c r="HW621" s="9"/>
      <c r="HX621" s="9"/>
      <c r="HY621" s="9"/>
      <c r="HZ621" s="9"/>
      <c r="IA621" s="9"/>
      <c r="IB621" s="9"/>
      <c r="IC621" s="9"/>
      <c r="ID621" s="9"/>
      <c r="IE621" s="9"/>
      <c r="IF621" s="9"/>
      <c r="IG621" s="9"/>
      <c r="IH621" s="9"/>
      <c r="II621" s="9"/>
      <c r="IJ621" s="9"/>
      <c r="IK621" s="9"/>
      <c r="IL621" s="9"/>
      <c r="IM621" s="9"/>
      <c r="IN621" s="9"/>
      <c r="IO621" s="9"/>
      <c r="IP621" s="9"/>
      <c r="IQ621" s="9"/>
      <c r="IR621" s="9"/>
      <c r="IS621" s="9"/>
      <c r="IT621" s="9"/>
      <c r="IU621" s="9"/>
      <c r="IV621" s="9"/>
      <c r="IW621" s="9"/>
      <c r="IX621" s="9"/>
      <c r="IY621" s="9"/>
      <c r="IZ621" s="9"/>
      <c r="JA621" s="9"/>
      <c r="JB621" s="9"/>
      <c r="JC621" s="9"/>
      <c r="JD621" s="9"/>
      <c r="JE621" s="9"/>
      <c r="JF621" s="9"/>
      <c r="JG621" s="9"/>
      <c r="JH621" s="9"/>
      <c r="JI621" s="9"/>
      <c r="JJ621" s="9"/>
      <c r="JK621" s="9"/>
      <c r="JL621" s="9"/>
      <c r="JM621" s="9"/>
      <c r="JN621" s="9"/>
      <c r="JO621" s="9"/>
      <c r="JP621" s="9"/>
      <c r="JQ621" s="9"/>
      <c r="JR621" s="9"/>
      <c r="JS621" s="9"/>
      <c r="JT621" s="9"/>
      <c r="JU621" s="9"/>
      <c r="JV621" s="9"/>
      <c r="JW621" s="9"/>
      <c r="JX621" s="9"/>
      <c r="JY621" s="9"/>
      <c r="JZ621" s="9"/>
      <c r="KA621" s="9"/>
      <c r="KB621" s="9"/>
      <c r="KC621" s="9"/>
      <c r="KD621" s="9"/>
      <c r="KE621" s="9"/>
      <c r="KF621" s="9"/>
      <c r="KG621" s="9"/>
      <c r="KH621" s="9"/>
      <c r="KI621" s="9"/>
      <c r="KJ621" s="9"/>
      <c r="KK621" s="9"/>
      <c r="KL621" s="9"/>
      <c r="KM621" s="9"/>
      <c r="KN621" s="9"/>
      <c r="KO621" s="9"/>
      <c r="KP621" s="9"/>
      <c r="KQ621" s="9"/>
      <c r="KR621" s="9"/>
      <c r="KS621" s="9"/>
      <c r="KT621" s="9"/>
      <c r="KU621" s="9"/>
      <c r="KV621" s="9"/>
      <c r="KW621" s="9"/>
      <c r="KX621" s="9"/>
      <c r="KY621" s="9"/>
      <c r="KZ621" s="9"/>
      <c r="LA621" s="9"/>
      <c r="LB621" s="9"/>
      <c r="LC621" s="9"/>
      <c r="LD621" s="9"/>
      <c r="LE621" s="9"/>
      <c r="LF621" s="9"/>
      <c r="LG621" s="9"/>
      <c r="LH621" s="9"/>
      <c r="LI621" s="9"/>
      <c r="LJ621" s="9"/>
      <c r="LK621" s="9"/>
      <c r="LL621" s="9"/>
      <c r="LM621" s="9"/>
      <c r="LN621" s="9"/>
      <c r="LO621" s="9"/>
      <c r="LP621" s="9"/>
      <c r="LQ621" s="9"/>
      <c r="LR621" s="9"/>
      <c r="LS621" s="9"/>
      <c r="LT621" s="9"/>
      <c r="LU621" s="9"/>
      <c r="LV621" s="9"/>
      <c r="LW621" s="9"/>
      <c r="LX621" s="9"/>
      <c r="LY621" s="9"/>
      <c r="LZ621" s="9"/>
      <c r="MA621" s="9"/>
      <c r="MB621" s="9"/>
      <c r="MC621" s="9"/>
      <c r="MD621" s="9"/>
      <c r="ME621" s="9"/>
      <c r="MF621" s="9"/>
      <c r="MG621" s="9"/>
      <c r="MH621" s="9"/>
      <c r="MI621" s="9"/>
      <c r="MJ621" s="9"/>
      <c r="MK621" s="9"/>
      <c r="ML621" s="9"/>
      <c r="MM621" s="9"/>
      <c r="MN621" s="9"/>
      <c r="MO621" s="9"/>
      <c r="MP621" s="9"/>
      <c r="MQ621" s="9"/>
      <c r="MR621" s="9"/>
      <c r="MS621" s="9"/>
      <c r="MT621" s="9"/>
      <c r="MU621" s="9"/>
      <c r="MV621" s="9"/>
      <c r="MW621" s="9"/>
      <c r="MX621" s="9"/>
      <c r="MY621" s="9"/>
      <c r="MZ621" s="9"/>
      <c r="NA621" s="9"/>
      <c r="NB621" s="9"/>
      <c r="NC621" s="9"/>
      <c r="ND621" s="9"/>
      <c r="NE621" s="9"/>
      <c r="NF621" s="9"/>
      <c r="NG621" s="9"/>
      <c r="NH621" s="9"/>
      <c r="NI621" s="9"/>
      <c r="NJ621" s="9"/>
      <c r="NK621" s="9"/>
      <c r="NL621" s="9"/>
      <c r="NM621" s="9"/>
      <c r="NN621" s="9"/>
      <c r="NO621" s="9"/>
      <c r="NP621" s="9"/>
      <c r="NQ621" s="9"/>
      <c r="NR621" s="9"/>
      <c r="NS621" s="9"/>
      <c r="NT621" s="9"/>
      <c r="NU621" s="9"/>
      <c r="NV621" s="9"/>
      <c r="NW621" s="9"/>
      <c r="NX621" s="9"/>
      <c r="NY621" s="9"/>
      <c r="NZ621" s="9"/>
      <c r="OA621" s="9"/>
      <c r="OB621" s="9"/>
      <c r="OC621" s="9"/>
      <c r="OD621" s="9"/>
      <c r="OE621" s="9"/>
      <c r="OF621" s="9"/>
      <c r="OG621" s="9"/>
      <c r="OH621" s="9"/>
      <c r="OI621" s="9"/>
      <c r="OJ621" s="9"/>
      <c r="OK621" s="9"/>
      <c r="OL621" s="9"/>
      <c r="OM621" s="9"/>
      <c r="ON621" s="9"/>
      <c r="OO621" s="9"/>
      <c r="OP621" s="9"/>
      <c r="OQ621" s="9"/>
      <c r="OR621" s="9"/>
      <c r="OS621" s="9"/>
      <c r="OT621" s="9"/>
      <c r="OU621" s="9"/>
      <c r="OV621" s="9"/>
      <c r="OW621" s="9"/>
      <c r="OX621" s="9"/>
      <c r="OY621" s="9"/>
      <c r="OZ621" s="9"/>
      <c r="PA621" s="9"/>
      <c r="PB621" s="9"/>
      <c r="PC621" s="9"/>
      <c r="PD621" s="9"/>
      <c r="PE621" s="9"/>
      <c r="PF621" s="9"/>
      <c r="PG621" s="9"/>
      <c r="PH621" s="9"/>
      <c r="PI621" s="9"/>
      <c r="PJ621" s="9"/>
      <c r="PK621" s="9"/>
      <c r="PL621" s="9"/>
      <c r="PM621" s="9"/>
      <c r="PN621" s="9"/>
      <c r="PO621" s="9"/>
      <c r="PP621" s="9"/>
      <c r="PQ621" s="9"/>
      <c r="PR621" s="9"/>
      <c r="PS621" s="9"/>
      <c r="PT621" s="9"/>
      <c r="PU621" s="9"/>
      <c r="PV621" s="9"/>
      <c r="PW621" s="9"/>
      <c r="PX621" s="9"/>
      <c r="PY621" s="9"/>
      <c r="PZ621" s="9"/>
      <c r="QA621" s="9"/>
      <c r="QB621" s="9"/>
      <c r="QC621" s="9"/>
      <c r="QD621" s="9"/>
      <c r="QE621" s="9"/>
      <c r="QF621" s="9"/>
      <c r="QG621" s="9"/>
      <c r="QH621" s="9"/>
      <c r="QI621" s="9"/>
      <c r="QJ621" s="9"/>
      <c r="QK621" s="9"/>
      <c r="QL621" s="9"/>
      <c r="QM621" s="9"/>
      <c r="QN621" s="9"/>
      <c r="QO621" s="9"/>
      <c r="QP621" s="9"/>
      <c r="QQ621" s="9"/>
      <c r="QR621" s="9"/>
      <c r="QS621" s="9"/>
      <c r="QT621" s="9"/>
      <c r="QU621" s="9"/>
      <c r="QV621" s="9"/>
      <c r="QW621" s="9"/>
      <c r="QX621" s="9"/>
      <c r="QY621" s="9"/>
      <c r="QZ621" s="9"/>
      <c r="RA621" s="9"/>
      <c r="RB621" s="9"/>
      <c r="RC621" s="9"/>
      <c r="RD621" s="9"/>
      <c r="RE621" s="9"/>
      <c r="RF621" s="9"/>
      <c r="RG621" s="9"/>
      <c r="RH621" s="9"/>
      <c r="RI621" s="9"/>
      <c r="RJ621" s="9"/>
      <c r="RK621" s="9"/>
      <c r="RL621" s="9"/>
      <c r="RM621" s="9"/>
      <c r="RN621" s="9"/>
      <c r="RO621" s="9"/>
      <c r="RP621" s="9"/>
      <c r="RQ621" s="9"/>
      <c r="RR621" s="9"/>
      <c r="RS621" s="9"/>
      <c r="RT621" s="9"/>
      <c r="RU621" s="9"/>
      <c r="RV621" s="9"/>
      <c r="RW621" s="9"/>
      <c r="RX621" s="9"/>
      <c r="RY621" s="9"/>
      <c r="RZ621" s="9"/>
      <c r="SA621" s="9"/>
      <c r="SB621" s="9"/>
      <c r="SC621" s="9"/>
      <c r="SD621" s="9"/>
      <c r="SE621" s="9"/>
      <c r="SF621" s="9"/>
      <c r="SG621" s="9"/>
      <c r="SH621" s="9"/>
      <c r="SI621" s="9"/>
      <c r="SJ621" s="9"/>
      <c r="SK621" s="9"/>
      <c r="SL621" s="9"/>
      <c r="SM621" s="9"/>
      <c r="SN621" s="9"/>
      <c r="SO621" s="9"/>
      <c r="SP621" s="9"/>
      <c r="SQ621" s="9"/>
      <c r="SR621" s="9"/>
      <c r="SS621" s="9"/>
      <c r="ST621" s="9"/>
      <c r="SU621" s="9"/>
      <c r="SV621" s="9"/>
      <c r="SW621" s="9"/>
      <c r="SX621" s="9"/>
      <c r="SY621" s="9"/>
      <c r="SZ621" s="9"/>
      <c r="TA621" s="9"/>
      <c r="TB621" s="9"/>
      <c r="TC621" s="9"/>
      <c r="TD621" s="9"/>
      <c r="TE621" s="9"/>
      <c r="TF621" s="9"/>
      <c r="TG621" s="9"/>
      <c r="TH621" s="9"/>
      <c r="TI621" s="9"/>
      <c r="TJ621" s="9"/>
      <c r="TK621" s="9"/>
      <c r="TL621" s="9"/>
      <c r="TM621" s="9"/>
      <c r="TN621" s="9"/>
      <c r="TO621" s="9"/>
      <c r="TP621" s="9"/>
      <c r="TQ621" s="9"/>
      <c r="TR621" s="9"/>
      <c r="TS621" s="9"/>
      <c r="TT621" s="9"/>
      <c r="TU621" s="9"/>
      <c r="TV621" s="9"/>
      <c r="TW621" s="9"/>
      <c r="TX621" s="9"/>
      <c r="TY621" s="9"/>
      <c r="TZ621" s="9"/>
      <c r="UA621" s="9"/>
      <c r="UB621" s="9"/>
      <c r="UC621" s="9"/>
      <c r="UD621" s="9"/>
      <c r="UE621" s="9"/>
      <c r="UF621" s="9"/>
      <c r="UG621" s="9"/>
      <c r="UH621" s="9"/>
      <c r="UI621" s="9"/>
      <c r="UJ621" s="9"/>
      <c r="UK621" s="9"/>
      <c r="UL621" s="9"/>
      <c r="UM621" s="9"/>
      <c r="UN621" s="9"/>
      <c r="UO621" s="9"/>
      <c r="UP621" s="9"/>
      <c r="UQ621" s="9"/>
      <c r="UR621" s="9"/>
      <c r="US621" s="9"/>
      <c r="UT621" s="9"/>
      <c r="UU621" s="9"/>
      <c r="UV621" s="9"/>
      <c r="UW621" s="9"/>
      <c r="UX621" s="9"/>
      <c r="UY621" s="9"/>
      <c r="UZ621" s="9"/>
      <c r="VA621" s="9"/>
      <c r="VB621" s="9"/>
      <c r="VC621" s="9"/>
      <c r="VD621" s="9"/>
      <c r="VE621" s="9"/>
      <c r="VF621" s="9"/>
      <c r="VG621" s="9"/>
      <c r="VH621" s="9"/>
      <c r="VI621" s="9"/>
      <c r="VJ621" s="9"/>
      <c r="VK621" s="9"/>
      <c r="VL621" s="9"/>
      <c r="VM621" s="9"/>
      <c r="VN621" s="9"/>
      <c r="VO621" s="9"/>
      <c r="VP621" s="9"/>
      <c r="VQ621" s="9"/>
      <c r="VR621" s="9"/>
      <c r="VS621" s="9"/>
      <c r="VT621" s="9"/>
      <c r="VU621" s="9"/>
      <c r="VV621" s="9"/>
      <c r="VW621" s="9"/>
      <c r="VX621" s="9"/>
      <c r="VY621" s="9"/>
      <c r="VZ621" s="9"/>
      <c r="WA621" s="9"/>
      <c r="WB621" s="9"/>
      <c r="WC621" s="9"/>
      <c r="WD621" s="9"/>
      <c r="WE621" s="9"/>
      <c r="WF621" s="9"/>
      <c r="WG621" s="9"/>
      <c r="WH621" s="9"/>
      <c r="WI621" s="9"/>
      <c r="WJ621" s="9"/>
      <c r="WK621" s="9"/>
      <c r="WL621" s="9"/>
      <c r="WM621" s="9"/>
      <c r="WN621" s="9"/>
      <c r="WO621" s="9"/>
      <c r="WP621" s="9"/>
      <c r="WQ621" s="9"/>
      <c r="WR621" s="9"/>
      <c r="WS621" s="9"/>
      <c r="WT621" s="9"/>
      <c r="WU621" s="9"/>
      <c r="WV621" s="9"/>
      <c r="WW621" s="9"/>
      <c r="WX621" s="9"/>
      <c r="WY621" s="9"/>
      <c r="WZ621" s="9"/>
      <c r="XA621" s="9"/>
      <c r="XB621" s="9"/>
      <c r="XC621" s="9"/>
      <c r="XD621" s="9"/>
      <c r="XE621" s="9"/>
      <c r="XF621" s="9"/>
      <c r="XG621" s="9"/>
      <c r="XH621" s="9"/>
      <c r="XI621" s="9"/>
      <c r="XJ621" s="9"/>
      <c r="XK621" s="9"/>
      <c r="XL621" s="9"/>
      <c r="XM621" s="9"/>
      <c r="XN621" s="9"/>
      <c r="XO621" s="9"/>
      <c r="XP621" s="9"/>
      <c r="XQ621" s="9"/>
      <c r="XR621" s="9"/>
      <c r="XS621" s="9"/>
      <c r="XT621" s="9"/>
      <c r="XU621" s="9"/>
      <c r="XV621" s="9"/>
      <c r="XW621" s="9"/>
      <c r="XX621" s="9"/>
      <c r="XY621" s="9"/>
      <c r="XZ621" s="9"/>
      <c r="YA621" s="9"/>
      <c r="YB621" s="9"/>
      <c r="YC621" s="9"/>
      <c r="YD621" s="9"/>
      <c r="YE621" s="9"/>
      <c r="YF621" s="9"/>
      <c r="YG621" s="9"/>
      <c r="YH621" s="9"/>
      <c r="YI621" s="9"/>
      <c r="YJ621" s="9"/>
      <c r="YK621" s="9"/>
      <c r="YL621" s="9"/>
      <c r="YM621" s="9"/>
      <c r="YN621" s="9"/>
      <c r="YO621" s="9"/>
      <c r="YP621" s="9"/>
      <c r="YQ621" s="9"/>
      <c r="YR621" s="9"/>
      <c r="YS621" s="9"/>
      <c r="YT621" s="9"/>
      <c r="YU621" s="9"/>
      <c r="YV621" s="9"/>
      <c r="YW621" s="9"/>
      <c r="YX621" s="9"/>
      <c r="YY621" s="9"/>
      <c r="YZ621" s="9"/>
      <c r="ZA621" s="9"/>
      <c r="ZB621" s="9"/>
      <c r="ZC621" s="9"/>
      <c r="ZD621" s="9"/>
      <c r="ZE621" s="9"/>
      <c r="ZF621" s="9"/>
      <c r="ZG621" s="9"/>
      <c r="ZH621" s="9"/>
      <c r="ZI621" s="9"/>
      <c r="ZJ621" s="9"/>
      <c r="ZK621" s="9"/>
      <c r="ZL621" s="9"/>
      <c r="ZM621" s="9"/>
      <c r="ZN621" s="9"/>
      <c r="ZO621" s="9"/>
      <c r="ZP621" s="9"/>
      <c r="ZQ621" s="9"/>
      <c r="ZR621" s="9"/>
      <c r="ZS621" s="9"/>
      <c r="ZT621" s="9"/>
      <c r="ZU621" s="9"/>
      <c r="ZV621" s="9"/>
      <c r="ZW621" s="9"/>
      <c r="ZX621" s="9"/>
      <c r="ZY621" s="9"/>
      <c r="ZZ621" s="9"/>
      <c r="AAA621" s="9"/>
      <c r="AAB621" s="9"/>
      <c r="AAC621" s="9"/>
      <c r="AAD621" s="9"/>
      <c r="AAE621" s="9"/>
      <c r="AAF621" s="9"/>
      <c r="AAG621" s="9"/>
      <c r="AAH621" s="9"/>
      <c r="AAI621" s="9"/>
      <c r="AAJ621" s="9"/>
      <c r="AAK621" s="9"/>
      <c r="AAL621" s="9"/>
      <c r="AAM621" s="9"/>
      <c r="AAN621" s="9"/>
      <c r="AAO621" s="9"/>
      <c r="AAP621" s="9"/>
      <c r="AAQ621" s="9"/>
      <c r="AAR621" s="9"/>
      <c r="AAS621" s="9"/>
      <c r="AAT621" s="9"/>
      <c r="AAU621" s="9"/>
      <c r="AAV621" s="9"/>
      <c r="AAW621" s="9"/>
      <c r="AAX621" s="9"/>
      <c r="AAY621" s="9"/>
      <c r="AAZ621" s="9"/>
      <c r="ABA621" s="9"/>
      <c r="ABB621" s="9"/>
      <c r="ABC621" s="9"/>
      <c r="ABD621" s="9"/>
      <c r="ABE621" s="9"/>
      <c r="ABF621" s="9"/>
      <c r="ABG621" s="9"/>
      <c r="ABH621" s="9"/>
      <c r="ABI621" s="9"/>
      <c r="ABJ621" s="9"/>
      <c r="ABK621" s="9"/>
      <c r="ABL621" s="9"/>
      <c r="ABM621" s="9"/>
      <c r="ABN621" s="9"/>
      <c r="ABO621" s="9"/>
      <c r="ABP621" s="9"/>
      <c r="ABQ621" s="9"/>
      <c r="ABR621" s="9"/>
      <c r="ABS621" s="9"/>
      <c r="ABT621" s="9"/>
      <c r="ABU621" s="9"/>
      <c r="ABV621" s="9"/>
      <c r="ABW621" s="9"/>
      <c r="ABX621" s="9"/>
      <c r="ABY621" s="9"/>
      <c r="ABZ621" s="9"/>
      <c r="ACA621" s="9"/>
      <c r="ACB621" s="9"/>
      <c r="ACC621" s="9"/>
      <c r="ACD621" s="9"/>
      <c r="ACE621" s="9"/>
      <c r="ACF621" s="9"/>
      <c r="ACG621" s="9"/>
      <c r="ACH621" s="9"/>
      <c r="ACI621" s="9"/>
      <c r="ACJ621" s="9"/>
      <c r="ACK621" s="9"/>
      <c r="ACL621" s="9"/>
      <c r="ACM621" s="9"/>
      <c r="ACN621" s="9"/>
      <c r="ACO621" s="9"/>
      <c r="ACP621" s="9"/>
      <c r="ACQ621" s="9"/>
      <c r="ACR621" s="9"/>
      <c r="ACS621" s="9"/>
      <c r="ACT621" s="9"/>
      <c r="ACU621" s="9"/>
      <c r="ACV621" s="9"/>
      <c r="ACW621" s="9"/>
      <c r="ACX621" s="9"/>
      <c r="ACY621" s="9"/>
      <c r="ACZ621" s="9"/>
      <c r="ADA621" s="9"/>
      <c r="ADB621" s="9"/>
      <c r="ADC621" s="9"/>
      <c r="ADD621" s="9"/>
      <c r="ADE621" s="9"/>
      <c r="ADF621" s="9"/>
      <c r="ADG621" s="9"/>
      <c r="ADH621" s="9"/>
      <c r="ADI621" s="9"/>
      <c r="ADJ621" s="9"/>
      <c r="ADK621" s="9"/>
      <c r="ADL621" s="9"/>
      <c r="ADM621" s="9"/>
      <c r="ADN621" s="9"/>
      <c r="ADO621" s="9"/>
      <c r="ADP621" s="9"/>
      <c r="ADQ621" s="9"/>
      <c r="ADR621" s="9"/>
      <c r="ADS621" s="9"/>
      <c r="ADT621" s="9"/>
      <c r="ADU621" s="9"/>
      <c r="ADV621" s="9"/>
      <c r="ADW621" s="9"/>
      <c r="ADX621" s="9"/>
      <c r="ADY621" s="9"/>
      <c r="ADZ621" s="9"/>
      <c r="AEA621" s="9"/>
      <c r="AEB621" s="9"/>
      <c r="AEC621" s="9"/>
      <c r="AED621" s="9"/>
      <c r="AEE621" s="9"/>
      <c r="AEF621" s="9"/>
      <c r="AEG621" s="9"/>
      <c r="AEH621" s="9"/>
      <c r="AEI621" s="9"/>
      <c r="AEJ621" s="9"/>
      <c r="AEK621" s="9"/>
      <c r="AEL621" s="9"/>
      <c r="AEM621" s="9"/>
      <c r="AEN621" s="9"/>
      <c r="AEO621" s="9"/>
      <c r="AEP621" s="9"/>
      <c r="AEQ621" s="9"/>
      <c r="AER621" s="9"/>
      <c r="AES621" s="9"/>
      <c r="AET621" s="9"/>
      <c r="AEU621" s="9"/>
      <c r="AEV621" s="9"/>
      <c r="AEW621" s="9"/>
      <c r="AEX621" s="9"/>
      <c r="AEY621" s="9"/>
      <c r="AEZ621" s="9"/>
      <c r="AFA621" s="9"/>
      <c r="AFB621" s="9"/>
      <c r="AFC621" s="9"/>
      <c r="AFD621" s="9"/>
      <c r="AFE621" s="9"/>
      <c r="AFF621" s="9"/>
      <c r="AFG621" s="9"/>
      <c r="AFH621" s="9"/>
      <c r="AFI621" s="9"/>
      <c r="AFJ621" s="9"/>
      <c r="AFK621" s="9"/>
      <c r="AFL621" s="9"/>
      <c r="AFM621" s="9"/>
      <c r="AFN621" s="9"/>
      <c r="AFO621" s="9"/>
      <c r="AFP621" s="9"/>
      <c r="AFQ621" s="9"/>
      <c r="AFR621" s="9"/>
      <c r="AFS621" s="9"/>
      <c r="AFT621" s="9"/>
      <c r="AFU621" s="9"/>
      <c r="AFV621" s="9"/>
      <c r="AFW621" s="9"/>
      <c r="AFX621" s="9"/>
      <c r="AFY621" s="9"/>
      <c r="AFZ621" s="9"/>
      <c r="AGA621" s="9"/>
      <c r="AGB621" s="9"/>
      <c r="AGC621" s="9"/>
      <c r="AGD621" s="9"/>
      <c r="AGE621" s="9"/>
      <c r="AGF621" s="9"/>
      <c r="AGG621" s="9"/>
      <c r="AGH621" s="9"/>
      <c r="AGI621" s="9"/>
      <c r="AGJ621" s="9"/>
      <c r="AGK621" s="9"/>
      <c r="AGL621" s="9"/>
      <c r="AGM621" s="9"/>
      <c r="AGN621" s="9"/>
      <c r="AGO621" s="9"/>
      <c r="AGP621" s="9"/>
      <c r="AGQ621" s="9"/>
      <c r="AGR621" s="9"/>
      <c r="AGS621" s="9"/>
      <c r="AGT621" s="9"/>
      <c r="AGU621" s="9"/>
      <c r="AGV621" s="9"/>
      <c r="AGW621" s="9"/>
      <c r="AGX621" s="9"/>
      <c r="AGY621" s="9"/>
      <c r="AGZ621" s="9"/>
      <c r="AHA621" s="9"/>
      <c r="AHB621" s="9"/>
      <c r="AHC621" s="9"/>
      <c r="AHD621" s="9"/>
      <c r="AHE621" s="9"/>
      <c r="AHF621" s="9"/>
      <c r="AHG621" s="9"/>
      <c r="AHH621" s="9"/>
      <c r="AHI621" s="9"/>
      <c r="AHJ621" s="9"/>
      <c r="AHK621" s="9"/>
      <c r="AHL621" s="9"/>
      <c r="AHM621" s="9"/>
      <c r="AHN621" s="9"/>
      <c r="AHO621" s="9"/>
      <c r="AHP621" s="9"/>
      <c r="AHQ621" s="9"/>
      <c r="AHR621" s="9"/>
      <c r="AHS621" s="9"/>
      <c r="AHT621" s="9"/>
      <c r="AHU621" s="9"/>
      <c r="AHV621" s="9"/>
      <c r="AHW621" s="9"/>
      <c r="AHX621" s="9"/>
      <c r="AHY621" s="9"/>
      <c r="AHZ621" s="9"/>
      <c r="AIA621" s="9"/>
      <c r="AIB621" s="9"/>
      <c r="AIC621" s="9"/>
      <c r="AID621" s="9"/>
      <c r="AIE621" s="9"/>
      <c r="AIF621" s="9"/>
      <c r="AIG621" s="9"/>
      <c r="AIH621" s="9"/>
      <c r="AII621" s="9"/>
      <c r="AIJ621" s="9"/>
      <c r="AIK621" s="9"/>
      <c r="AIL621" s="9"/>
      <c r="AIM621" s="9"/>
      <c r="AIN621" s="9"/>
      <c r="AIO621" s="9"/>
      <c r="AIP621" s="9"/>
      <c r="AIQ621" s="9"/>
      <c r="AIR621" s="9"/>
      <c r="AIS621" s="9"/>
      <c r="AIT621" s="9"/>
      <c r="AIU621" s="9"/>
      <c r="AIV621" s="9"/>
      <c r="AIW621" s="9"/>
      <c r="AIX621" s="9"/>
      <c r="AIY621" s="9"/>
      <c r="AIZ621" s="9"/>
      <c r="AJA621" s="9"/>
      <c r="AJB621" s="9"/>
      <c r="AJC621" s="9"/>
      <c r="AJD621" s="9"/>
      <c r="AJE621" s="9"/>
      <c r="AJF621" s="9"/>
      <c r="AJG621" s="9"/>
      <c r="AJH621" s="9"/>
      <c r="AJI621" s="9"/>
      <c r="AJJ621" s="9"/>
      <c r="AJK621" s="9"/>
      <c r="AJL621" s="9"/>
      <c r="AJM621" s="9"/>
      <c r="AJN621" s="9"/>
      <c r="AJO621" s="9"/>
      <c r="AJP621" s="9"/>
      <c r="AJQ621" s="9"/>
      <c r="AJR621" s="9"/>
      <c r="AJS621" s="9"/>
      <c r="AJT621" s="9"/>
      <c r="AJU621" s="9"/>
      <c r="AJV621" s="9"/>
      <c r="AJW621" s="9"/>
      <c r="AJX621" s="9"/>
      <c r="AJY621" s="9"/>
      <c r="AJZ621" s="9"/>
      <c r="AKA621" s="9"/>
      <c r="AKB621" s="9"/>
      <c r="AKC621" s="9"/>
      <c r="AKD621" s="9"/>
      <c r="AKE621" s="9"/>
      <c r="AKF621" s="9"/>
      <c r="AKG621" s="9"/>
      <c r="AKH621" s="9"/>
      <c r="AKI621" s="9"/>
      <c r="AKJ621" s="9"/>
      <c r="AKK621" s="9"/>
      <c r="AKL621" s="9"/>
      <c r="AKM621" s="9"/>
      <c r="AKN621" s="9"/>
      <c r="AKO621" s="9"/>
      <c r="AKP621" s="9"/>
      <c r="AKQ621" s="9"/>
      <c r="AKR621" s="9"/>
      <c r="AKS621" s="9"/>
      <c r="AKT621" s="9"/>
      <c r="AKU621" s="9"/>
      <c r="AKV621" s="9"/>
      <c r="AKW621" s="9"/>
      <c r="AKX621" s="9"/>
      <c r="AKY621" s="9"/>
      <c r="AKZ621" s="9"/>
      <c r="ALA621" s="9"/>
      <c r="ALB621" s="9"/>
      <c r="ALC621" s="9"/>
      <c r="ALD621" s="9"/>
      <c r="ALE621" s="9"/>
      <c r="ALF621" s="9"/>
      <c r="ALG621" s="9"/>
      <c r="ALH621" s="9"/>
      <c r="ALI621" s="9"/>
      <c r="ALJ621" s="9"/>
      <c r="ALK621" s="9"/>
      <c r="ALL621" s="9"/>
      <c r="ALM621" s="9"/>
      <c r="ALN621" s="9"/>
      <c r="ALO621" s="9"/>
      <c r="ALP621" s="9"/>
      <c r="ALQ621" s="9"/>
      <c r="ALR621" s="9"/>
      <c r="ALS621" s="9"/>
      <c r="ALT621" s="9"/>
      <c r="ALU621" s="9"/>
      <c r="ALV621" s="9"/>
      <c r="ALW621" s="9"/>
      <c r="ALX621" s="9"/>
      <c r="ALY621" s="9"/>
      <c r="ALZ621" s="9"/>
      <c r="AMA621" s="9"/>
      <c r="AMB621" s="9"/>
      <c r="AMC621" s="9"/>
      <c r="AMD621" s="9"/>
      <c r="AME621" s="9"/>
      <c r="AMF621" s="9"/>
      <c r="AMG621" s="9"/>
      <c r="AMH621" s="9"/>
      <c r="AMI621" s="9"/>
      <c r="AMJ621" s="9"/>
      <c r="AMK621" s="9"/>
    </row>
    <row r="622" spans="1:1025" s="8" customFormat="1" ht="27.75" hidden="1" thickBot="1">
      <c r="A622" s="113"/>
      <c r="B622" s="67">
        <f t="shared" ref="B622" si="64">F621</f>
        <v>8294</v>
      </c>
      <c r="C622" s="68"/>
      <c r="D622" s="68"/>
      <c r="E622" s="69" t="s">
        <v>498</v>
      </c>
      <c r="F622" s="136"/>
      <c r="G622" s="71"/>
      <c r="H622" s="72"/>
      <c r="I622" s="143"/>
      <c r="J622" s="74"/>
      <c r="K622" s="79"/>
      <c r="L622" s="80">
        <f>SUM(L621)</f>
        <v>2500</v>
      </c>
      <c r="M622" s="95">
        <f>SUM(M621:M621)</f>
        <v>100</v>
      </c>
      <c r="N622" s="77">
        <f>M622+L622</f>
        <v>2600</v>
      </c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  <c r="FI622" s="9"/>
      <c r="FJ622" s="9"/>
      <c r="FK622" s="9"/>
      <c r="FL622" s="9"/>
      <c r="FM622" s="9"/>
      <c r="FN622" s="9"/>
      <c r="FO622" s="9"/>
      <c r="FP622" s="9"/>
      <c r="FQ622" s="9"/>
      <c r="FR622" s="9"/>
      <c r="FS622" s="9"/>
      <c r="FT622" s="9"/>
      <c r="FU622" s="9"/>
      <c r="FV622" s="9"/>
      <c r="FW622" s="9"/>
      <c r="FX622" s="9"/>
      <c r="FY622" s="9"/>
      <c r="FZ622" s="9"/>
      <c r="GA622" s="9"/>
      <c r="GB622" s="9"/>
      <c r="GC622" s="9"/>
      <c r="GD622" s="9"/>
      <c r="GE622" s="9"/>
      <c r="GF622" s="9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  <c r="HE622" s="9"/>
      <c r="HF622" s="9"/>
      <c r="HG622" s="9"/>
      <c r="HH622" s="9"/>
      <c r="HI622" s="9"/>
      <c r="HJ622" s="9"/>
      <c r="HK622" s="9"/>
      <c r="HL622" s="9"/>
      <c r="HM622" s="9"/>
      <c r="HN622" s="9"/>
      <c r="HO622" s="9"/>
      <c r="HP622" s="9"/>
      <c r="HQ622" s="9"/>
      <c r="HR622" s="9"/>
      <c r="HS622" s="9"/>
      <c r="HT622" s="9"/>
      <c r="HU622" s="9"/>
      <c r="HV622" s="9"/>
      <c r="HW622" s="9"/>
      <c r="HX622" s="9"/>
      <c r="HY622" s="9"/>
      <c r="HZ622" s="9"/>
      <c r="IA622" s="9"/>
      <c r="IB622" s="9"/>
      <c r="IC622" s="9"/>
      <c r="ID622" s="9"/>
      <c r="IE622" s="9"/>
      <c r="IF622" s="9"/>
      <c r="IG622" s="9"/>
      <c r="IH622" s="9"/>
      <c r="II622" s="9"/>
      <c r="IJ622" s="9"/>
      <c r="IK622" s="9"/>
      <c r="IL622" s="9"/>
      <c r="IM622" s="9"/>
      <c r="IN622" s="9"/>
      <c r="IO622" s="9"/>
      <c r="IP622" s="9"/>
      <c r="IQ622" s="9"/>
      <c r="IR622" s="9"/>
      <c r="IS622" s="9"/>
      <c r="IT622" s="9"/>
      <c r="IU622" s="9"/>
      <c r="IV622" s="9"/>
      <c r="IW622" s="9"/>
      <c r="IX622" s="9"/>
      <c r="IY622" s="9"/>
      <c r="IZ622" s="9"/>
      <c r="JA622" s="9"/>
      <c r="JB622" s="9"/>
      <c r="JC622" s="9"/>
      <c r="JD622" s="9"/>
      <c r="JE622" s="9"/>
      <c r="JF622" s="9"/>
      <c r="JG622" s="9"/>
      <c r="JH622" s="9"/>
      <c r="JI622" s="9"/>
      <c r="JJ622" s="9"/>
      <c r="JK622" s="9"/>
      <c r="JL622" s="9"/>
      <c r="JM622" s="9"/>
      <c r="JN622" s="9"/>
      <c r="JO622" s="9"/>
      <c r="JP622" s="9"/>
      <c r="JQ622" s="9"/>
      <c r="JR622" s="9"/>
      <c r="JS622" s="9"/>
      <c r="JT622" s="9"/>
      <c r="JU622" s="9"/>
      <c r="JV622" s="9"/>
      <c r="JW622" s="9"/>
      <c r="JX622" s="9"/>
      <c r="JY622" s="9"/>
      <c r="JZ622" s="9"/>
      <c r="KA622" s="9"/>
      <c r="KB622" s="9"/>
      <c r="KC622" s="9"/>
      <c r="KD622" s="9"/>
      <c r="KE622" s="9"/>
      <c r="KF622" s="9"/>
      <c r="KG622" s="9"/>
      <c r="KH622" s="9"/>
      <c r="KI622" s="9"/>
      <c r="KJ622" s="9"/>
      <c r="KK622" s="9"/>
      <c r="KL622" s="9"/>
      <c r="KM622" s="9"/>
      <c r="KN622" s="9"/>
      <c r="KO622" s="9"/>
      <c r="KP622" s="9"/>
      <c r="KQ622" s="9"/>
      <c r="KR622" s="9"/>
      <c r="KS622" s="9"/>
      <c r="KT622" s="9"/>
      <c r="KU622" s="9"/>
      <c r="KV622" s="9"/>
      <c r="KW622" s="9"/>
      <c r="KX622" s="9"/>
      <c r="KY622" s="9"/>
      <c r="KZ622" s="9"/>
      <c r="LA622" s="9"/>
      <c r="LB622" s="9"/>
      <c r="LC622" s="9"/>
      <c r="LD622" s="9"/>
      <c r="LE622" s="9"/>
      <c r="LF622" s="9"/>
      <c r="LG622" s="9"/>
      <c r="LH622" s="9"/>
      <c r="LI622" s="9"/>
      <c r="LJ622" s="9"/>
      <c r="LK622" s="9"/>
      <c r="LL622" s="9"/>
      <c r="LM622" s="9"/>
      <c r="LN622" s="9"/>
      <c r="LO622" s="9"/>
      <c r="LP622" s="9"/>
      <c r="LQ622" s="9"/>
      <c r="LR622" s="9"/>
      <c r="LS622" s="9"/>
      <c r="LT622" s="9"/>
      <c r="LU622" s="9"/>
      <c r="LV622" s="9"/>
      <c r="LW622" s="9"/>
      <c r="LX622" s="9"/>
      <c r="LY622" s="9"/>
      <c r="LZ622" s="9"/>
      <c r="MA622" s="9"/>
      <c r="MB622" s="9"/>
      <c r="MC622" s="9"/>
      <c r="MD622" s="9"/>
      <c r="ME622" s="9"/>
      <c r="MF622" s="9"/>
      <c r="MG622" s="9"/>
      <c r="MH622" s="9"/>
      <c r="MI622" s="9"/>
      <c r="MJ622" s="9"/>
      <c r="MK622" s="9"/>
      <c r="ML622" s="9"/>
      <c r="MM622" s="9"/>
      <c r="MN622" s="9"/>
      <c r="MO622" s="9"/>
      <c r="MP622" s="9"/>
      <c r="MQ622" s="9"/>
      <c r="MR622" s="9"/>
      <c r="MS622" s="9"/>
      <c r="MT622" s="9"/>
      <c r="MU622" s="9"/>
      <c r="MV622" s="9"/>
      <c r="MW622" s="9"/>
      <c r="MX622" s="9"/>
      <c r="MY622" s="9"/>
      <c r="MZ622" s="9"/>
      <c r="NA622" s="9"/>
      <c r="NB622" s="9"/>
      <c r="NC622" s="9"/>
      <c r="ND622" s="9"/>
      <c r="NE622" s="9"/>
      <c r="NF622" s="9"/>
      <c r="NG622" s="9"/>
      <c r="NH622" s="9"/>
      <c r="NI622" s="9"/>
      <c r="NJ622" s="9"/>
      <c r="NK622" s="9"/>
      <c r="NL622" s="9"/>
      <c r="NM622" s="9"/>
      <c r="NN622" s="9"/>
      <c r="NO622" s="9"/>
      <c r="NP622" s="9"/>
      <c r="NQ622" s="9"/>
      <c r="NR622" s="9"/>
      <c r="NS622" s="9"/>
      <c r="NT622" s="9"/>
      <c r="NU622" s="9"/>
      <c r="NV622" s="9"/>
      <c r="NW622" s="9"/>
      <c r="NX622" s="9"/>
      <c r="NY622" s="9"/>
      <c r="NZ622" s="9"/>
      <c r="OA622" s="9"/>
      <c r="OB622" s="9"/>
      <c r="OC622" s="9"/>
      <c r="OD622" s="9"/>
      <c r="OE622" s="9"/>
      <c r="OF622" s="9"/>
      <c r="OG622" s="9"/>
      <c r="OH622" s="9"/>
      <c r="OI622" s="9"/>
      <c r="OJ622" s="9"/>
      <c r="OK622" s="9"/>
      <c r="OL622" s="9"/>
      <c r="OM622" s="9"/>
      <c r="ON622" s="9"/>
      <c r="OO622" s="9"/>
      <c r="OP622" s="9"/>
      <c r="OQ622" s="9"/>
      <c r="OR622" s="9"/>
      <c r="OS622" s="9"/>
      <c r="OT622" s="9"/>
      <c r="OU622" s="9"/>
      <c r="OV622" s="9"/>
      <c r="OW622" s="9"/>
      <c r="OX622" s="9"/>
      <c r="OY622" s="9"/>
      <c r="OZ622" s="9"/>
      <c r="PA622" s="9"/>
      <c r="PB622" s="9"/>
      <c r="PC622" s="9"/>
      <c r="PD622" s="9"/>
      <c r="PE622" s="9"/>
      <c r="PF622" s="9"/>
      <c r="PG622" s="9"/>
      <c r="PH622" s="9"/>
      <c r="PI622" s="9"/>
      <c r="PJ622" s="9"/>
      <c r="PK622" s="9"/>
      <c r="PL622" s="9"/>
      <c r="PM622" s="9"/>
      <c r="PN622" s="9"/>
      <c r="PO622" s="9"/>
      <c r="PP622" s="9"/>
      <c r="PQ622" s="9"/>
      <c r="PR622" s="9"/>
      <c r="PS622" s="9"/>
      <c r="PT622" s="9"/>
      <c r="PU622" s="9"/>
      <c r="PV622" s="9"/>
      <c r="PW622" s="9"/>
      <c r="PX622" s="9"/>
      <c r="PY622" s="9"/>
      <c r="PZ622" s="9"/>
      <c r="QA622" s="9"/>
      <c r="QB622" s="9"/>
      <c r="QC622" s="9"/>
      <c r="QD622" s="9"/>
      <c r="QE622" s="9"/>
      <c r="QF622" s="9"/>
      <c r="QG622" s="9"/>
      <c r="QH622" s="9"/>
      <c r="QI622" s="9"/>
      <c r="QJ622" s="9"/>
      <c r="QK622" s="9"/>
      <c r="QL622" s="9"/>
      <c r="QM622" s="9"/>
      <c r="QN622" s="9"/>
      <c r="QO622" s="9"/>
      <c r="QP622" s="9"/>
      <c r="QQ622" s="9"/>
      <c r="QR622" s="9"/>
      <c r="QS622" s="9"/>
      <c r="QT622" s="9"/>
      <c r="QU622" s="9"/>
      <c r="QV622" s="9"/>
      <c r="QW622" s="9"/>
      <c r="QX622" s="9"/>
      <c r="QY622" s="9"/>
      <c r="QZ622" s="9"/>
      <c r="RA622" s="9"/>
      <c r="RB622" s="9"/>
      <c r="RC622" s="9"/>
      <c r="RD622" s="9"/>
      <c r="RE622" s="9"/>
      <c r="RF622" s="9"/>
      <c r="RG622" s="9"/>
      <c r="RH622" s="9"/>
      <c r="RI622" s="9"/>
      <c r="RJ622" s="9"/>
      <c r="RK622" s="9"/>
      <c r="RL622" s="9"/>
      <c r="RM622" s="9"/>
      <c r="RN622" s="9"/>
      <c r="RO622" s="9"/>
      <c r="RP622" s="9"/>
      <c r="RQ622" s="9"/>
      <c r="RR622" s="9"/>
      <c r="RS622" s="9"/>
      <c r="RT622" s="9"/>
      <c r="RU622" s="9"/>
      <c r="RV622" s="9"/>
      <c r="RW622" s="9"/>
      <c r="RX622" s="9"/>
      <c r="RY622" s="9"/>
      <c r="RZ622" s="9"/>
      <c r="SA622" s="9"/>
      <c r="SB622" s="9"/>
      <c r="SC622" s="9"/>
      <c r="SD622" s="9"/>
      <c r="SE622" s="9"/>
      <c r="SF622" s="9"/>
      <c r="SG622" s="9"/>
      <c r="SH622" s="9"/>
      <c r="SI622" s="9"/>
      <c r="SJ622" s="9"/>
      <c r="SK622" s="9"/>
      <c r="SL622" s="9"/>
      <c r="SM622" s="9"/>
      <c r="SN622" s="9"/>
      <c r="SO622" s="9"/>
      <c r="SP622" s="9"/>
      <c r="SQ622" s="9"/>
      <c r="SR622" s="9"/>
      <c r="SS622" s="9"/>
      <c r="ST622" s="9"/>
      <c r="SU622" s="9"/>
      <c r="SV622" s="9"/>
      <c r="SW622" s="9"/>
      <c r="SX622" s="9"/>
      <c r="SY622" s="9"/>
      <c r="SZ622" s="9"/>
      <c r="TA622" s="9"/>
      <c r="TB622" s="9"/>
      <c r="TC622" s="9"/>
      <c r="TD622" s="9"/>
      <c r="TE622" s="9"/>
      <c r="TF622" s="9"/>
      <c r="TG622" s="9"/>
      <c r="TH622" s="9"/>
      <c r="TI622" s="9"/>
      <c r="TJ622" s="9"/>
      <c r="TK622" s="9"/>
      <c r="TL622" s="9"/>
      <c r="TM622" s="9"/>
      <c r="TN622" s="9"/>
      <c r="TO622" s="9"/>
      <c r="TP622" s="9"/>
      <c r="TQ622" s="9"/>
      <c r="TR622" s="9"/>
      <c r="TS622" s="9"/>
      <c r="TT622" s="9"/>
      <c r="TU622" s="9"/>
      <c r="TV622" s="9"/>
      <c r="TW622" s="9"/>
      <c r="TX622" s="9"/>
      <c r="TY622" s="9"/>
      <c r="TZ622" s="9"/>
      <c r="UA622" s="9"/>
      <c r="UB622" s="9"/>
      <c r="UC622" s="9"/>
      <c r="UD622" s="9"/>
      <c r="UE622" s="9"/>
      <c r="UF622" s="9"/>
      <c r="UG622" s="9"/>
      <c r="UH622" s="9"/>
      <c r="UI622" s="9"/>
      <c r="UJ622" s="9"/>
      <c r="UK622" s="9"/>
      <c r="UL622" s="9"/>
      <c r="UM622" s="9"/>
      <c r="UN622" s="9"/>
      <c r="UO622" s="9"/>
      <c r="UP622" s="9"/>
      <c r="UQ622" s="9"/>
      <c r="UR622" s="9"/>
      <c r="US622" s="9"/>
      <c r="UT622" s="9"/>
      <c r="UU622" s="9"/>
      <c r="UV622" s="9"/>
      <c r="UW622" s="9"/>
      <c r="UX622" s="9"/>
      <c r="UY622" s="9"/>
      <c r="UZ622" s="9"/>
      <c r="VA622" s="9"/>
      <c r="VB622" s="9"/>
      <c r="VC622" s="9"/>
      <c r="VD622" s="9"/>
      <c r="VE622" s="9"/>
      <c r="VF622" s="9"/>
      <c r="VG622" s="9"/>
      <c r="VH622" s="9"/>
      <c r="VI622" s="9"/>
      <c r="VJ622" s="9"/>
      <c r="VK622" s="9"/>
      <c r="VL622" s="9"/>
      <c r="VM622" s="9"/>
      <c r="VN622" s="9"/>
      <c r="VO622" s="9"/>
      <c r="VP622" s="9"/>
      <c r="VQ622" s="9"/>
      <c r="VR622" s="9"/>
      <c r="VS622" s="9"/>
      <c r="VT622" s="9"/>
      <c r="VU622" s="9"/>
      <c r="VV622" s="9"/>
      <c r="VW622" s="9"/>
      <c r="VX622" s="9"/>
      <c r="VY622" s="9"/>
      <c r="VZ622" s="9"/>
      <c r="WA622" s="9"/>
      <c r="WB622" s="9"/>
      <c r="WC622" s="9"/>
      <c r="WD622" s="9"/>
      <c r="WE622" s="9"/>
      <c r="WF622" s="9"/>
      <c r="WG622" s="9"/>
      <c r="WH622" s="9"/>
      <c r="WI622" s="9"/>
      <c r="WJ622" s="9"/>
      <c r="WK622" s="9"/>
      <c r="WL622" s="9"/>
      <c r="WM622" s="9"/>
      <c r="WN622" s="9"/>
      <c r="WO622" s="9"/>
      <c r="WP622" s="9"/>
      <c r="WQ622" s="9"/>
      <c r="WR622" s="9"/>
      <c r="WS622" s="9"/>
      <c r="WT622" s="9"/>
      <c r="WU622" s="9"/>
      <c r="WV622" s="9"/>
      <c r="WW622" s="9"/>
      <c r="WX622" s="9"/>
      <c r="WY622" s="9"/>
      <c r="WZ622" s="9"/>
      <c r="XA622" s="9"/>
      <c r="XB622" s="9"/>
      <c r="XC622" s="9"/>
      <c r="XD622" s="9"/>
      <c r="XE622" s="9"/>
      <c r="XF622" s="9"/>
      <c r="XG622" s="9"/>
      <c r="XH622" s="9"/>
      <c r="XI622" s="9"/>
      <c r="XJ622" s="9"/>
      <c r="XK622" s="9"/>
      <c r="XL622" s="9"/>
      <c r="XM622" s="9"/>
      <c r="XN622" s="9"/>
      <c r="XO622" s="9"/>
      <c r="XP622" s="9"/>
      <c r="XQ622" s="9"/>
      <c r="XR622" s="9"/>
      <c r="XS622" s="9"/>
      <c r="XT622" s="9"/>
      <c r="XU622" s="9"/>
      <c r="XV622" s="9"/>
      <c r="XW622" s="9"/>
      <c r="XX622" s="9"/>
      <c r="XY622" s="9"/>
      <c r="XZ622" s="9"/>
      <c r="YA622" s="9"/>
      <c r="YB622" s="9"/>
      <c r="YC622" s="9"/>
      <c r="YD622" s="9"/>
      <c r="YE622" s="9"/>
      <c r="YF622" s="9"/>
      <c r="YG622" s="9"/>
      <c r="YH622" s="9"/>
      <c r="YI622" s="9"/>
      <c r="YJ622" s="9"/>
      <c r="YK622" s="9"/>
      <c r="YL622" s="9"/>
      <c r="YM622" s="9"/>
      <c r="YN622" s="9"/>
      <c r="YO622" s="9"/>
      <c r="YP622" s="9"/>
      <c r="YQ622" s="9"/>
      <c r="YR622" s="9"/>
      <c r="YS622" s="9"/>
      <c r="YT622" s="9"/>
      <c r="YU622" s="9"/>
      <c r="YV622" s="9"/>
      <c r="YW622" s="9"/>
      <c r="YX622" s="9"/>
      <c r="YY622" s="9"/>
      <c r="YZ622" s="9"/>
      <c r="ZA622" s="9"/>
      <c r="ZB622" s="9"/>
      <c r="ZC622" s="9"/>
      <c r="ZD622" s="9"/>
      <c r="ZE622" s="9"/>
      <c r="ZF622" s="9"/>
      <c r="ZG622" s="9"/>
      <c r="ZH622" s="9"/>
      <c r="ZI622" s="9"/>
      <c r="ZJ622" s="9"/>
      <c r="ZK622" s="9"/>
      <c r="ZL622" s="9"/>
      <c r="ZM622" s="9"/>
      <c r="ZN622" s="9"/>
      <c r="ZO622" s="9"/>
      <c r="ZP622" s="9"/>
      <c r="ZQ622" s="9"/>
      <c r="ZR622" s="9"/>
      <c r="ZS622" s="9"/>
      <c r="ZT622" s="9"/>
      <c r="ZU622" s="9"/>
      <c r="ZV622" s="9"/>
      <c r="ZW622" s="9"/>
      <c r="ZX622" s="9"/>
      <c r="ZY622" s="9"/>
      <c r="ZZ622" s="9"/>
      <c r="AAA622" s="9"/>
      <c r="AAB622" s="9"/>
      <c r="AAC622" s="9"/>
      <c r="AAD622" s="9"/>
      <c r="AAE622" s="9"/>
      <c r="AAF622" s="9"/>
      <c r="AAG622" s="9"/>
      <c r="AAH622" s="9"/>
      <c r="AAI622" s="9"/>
      <c r="AAJ622" s="9"/>
      <c r="AAK622" s="9"/>
      <c r="AAL622" s="9"/>
      <c r="AAM622" s="9"/>
      <c r="AAN622" s="9"/>
      <c r="AAO622" s="9"/>
      <c r="AAP622" s="9"/>
      <c r="AAQ622" s="9"/>
      <c r="AAR622" s="9"/>
      <c r="AAS622" s="9"/>
      <c r="AAT622" s="9"/>
      <c r="AAU622" s="9"/>
      <c r="AAV622" s="9"/>
      <c r="AAW622" s="9"/>
      <c r="AAX622" s="9"/>
      <c r="AAY622" s="9"/>
      <c r="AAZ622" s="9"/>
      <c r="ABA622" s="9"/>
      <c r="ABB622" s="9"/>
      <c r="ABC622" s="9"/>
      <c r="ABD622" s="9"/>
      <c r="ABE622" s="9"/>
      <c r="ABF622" s="9"/>
      <c r="ABG622" s="9"/>
      <c r="ABH622" s="9"/>
      <c r="ABI622" s="9"/>
      <c r="ABJ622" s="9"/>
      <c r="ABK622" s="9"/>
      <c r="ABL622" s="9"/>
      <c r="ABM622" s="9"/>
      <c r="ABN622" s="9"/>
      <c r="ABO622" s="9"/>
      <c r="ABP622" s="9"/>
      <c r="ABQ622" s="9"/>
      <c r="ABR622" s="9"/>
      <c r="ABS622" s="9"/>
      <c r="ABT622" s="9"/>
      <c r="ABU622" s="9"/>
      <c r="ABV622" s="9"/>
      <c r="ABW622" s="9"/>
      <c r="ABX622" s="9"/>
      <c r="ABY622" s="9"/>
      <c r="ABZ622" s="9"/>
      <c r="ACA622" s="9"/>
      <c r="ACB622" s="9"/>
      <c r="ACC622" s="9"/>
      <c r="ACD622" s="9"/>
      <c r="ACE622" s="9"/>
      <c r="ACF622" s="9"/>
      <c r="ACG622" s="9"/>
      <c r="ACH622" s="9"/>
      <c r="ACI622" s="9"/>
      <c r="ACJ622" s="9"/>
      <c r="ACK622" s="9"/>
      <c r="ACL622" s="9"/>
      <c r="ACM622" s="9"/>
      <c r="ACN622" s="9"/>
      <c r="ACO622" s="9"/>
      <c r="ACP622" s="9"/>
      <c r="ACQ622" s="9"/>
      <c r="ACR622" s="9"/>
      <c r="ACS622" s="9"/>
      <c r="ACT622" s="9"/>
      <c r="ACU622" s="9"/>
      <c r="ACV622" s="9"/>
      <c r="ACW622" s="9"/>
      <c r="ACX622" s="9"/>
      <c r="ACY622" s="9"/>
      <c r="ACZ622" s="9"/>
      <c r="ADA622" s="9"/>
      <c r="ADB622" s="9"/>
      <c r="ADC622" s="9"/>
      <c r="ADD622" s="9"/>
      <c r="ADE622" s="9"/>
      <c r="ADF622" s="9"/>
      <c r="ADG622" s="9"/>
      <c r="ADH622" s="9"/>
      <c r="ADI622" s="9"/>
      <c r="ADJ622" s="9"/>
      <c r="ADK622" s="9"/>
      <c r="ADL622" s="9"/>
      <c r="ADM622" s="9"/>
      <c r="ADN622" s="9"/>
      <c r="ADO622" s="9"/>
      <c r="ADP622" s="9"/>
      <c r="ADQ622" s="9"/>
      <c r="ADR622" s="9"/>
      <c r="ADS622" s="9"/>
      <c r="ADT622" s="9"/>
      <c r="ADU622" s="9"/>
      <c r="ADV622" s="9"/>
      <c r="ADW622" s="9"/>
      <c r="ADX622" s="9"/>
      <c r="ADY622" s="9"/>
      <c r="ADZ622" s="9"/>
      <c r="AEA622" s="9"/>
      <c r="AEB622" s="9"/>
      <c r="AEC622" s="9"/>
      <c r="AED622" s="9"/>
      <c r="AEE622" s="9"/>
      <c r="AEF622" s="9"/>
      <c r="AEG622" s="9"/>
      <c r="AEH622" s="9"/>
      <c r="AEI622" s="9"/>
      <c r="AEJ622" s="9"/>
      <c r="AEK622" s="9"/>
      <c r="AEL622" s="9"/>
      <c r="AEM622" s="9"/>
      <c r="AEN622" s="9"/>
      <c r="AEO622" s="9"/>
      <c r="AEP622" s="9"/>
      <c r="AEQ622" s="9"/>
      <c r="AER622" s="9"/>
      <c r="AES622" s="9"/>
      <c r="AET622" s="9"/>
      <c r="AEU622" s="9"/>
      <c r="AEV622" s="9"/>
      <c r="AEW622" s="9"/>
      <c r="AEX622" s="9"/>
      <c r="AEY622" s="9"/>
      <c r="AEZ622" s="9"/>
      <c r="AFA622" s="9"/>
      <c r="AFB622" s="9"/>
      <c r="AFC622" s="9"/>
      <c r="AFD622" s="9"/>
      <c r="AFE622" s="9"/>
      <c r="AFF622" s="9"/>
      <c r="AFG622" s="9"/>
      <c r="AFH622" s="9"/>
      <c r="AFI622" s="9"/>
      <c r="AFJ622" s="9"/>
      <c r="AFK622" s="9"/>
      <c r="AFL622" s="9"/>
      <c r="AFM622" s="9"/>
      <c r="AFN622" s="9"/>
      <c r="AFO622" s="9"/>
      <c r="AFP622" s="9"/>
      <c r="AFQ622" s="9"/>
      <c r="AFR622" s="9"/>
      <c r="AFS622" s="9"/>
      <c r="AFT622" s="9"/>
      <c r="AFU622" s="9"/>
      <c r="AFV622" s="9"/>
      <c r="AFW622" s="9"/>
      <c r="AFX622" s="9"/>
      <c r="AFY622" s="9"/>
      <c r="AFZ622" s="9"/>
      <c r="AGA622" s="9"/>
      <c r="AGB622" s="9"/>
      <c r="AGC622" s="9"/>
      <c r="AGD622" s="9"/>
      <c r="AGE622" s="9"/>
      <c r="AGF622" s="9"/>
      <c r="AGG622" s="9"/>
      <c r="AGH622" s="9"/>
      <c r="AGI622" s="9"/>
      <c r="AGJ622" s="9"/>
      <c r="AGK622" s="9"/>
      <c r="AGL622" s="9"/>
      <c r="AGM622" s="9"/>
      <c r="AGN622" s="9"/>
      <c r="AGO622" s="9"/>
      <c r="AGP622" s="9"/>
      <c r="AGQ622" s="9"/>
      <c r="AGR622" s="9"/>
      <c r="AGS622" s="9"/>
      <c r="AGT622" s="9"/>
      <c r="AGU622" s="9"/>
      <c r="AGV622" s="9"/>
      <c r="AGW622" s="9"/>
      <c r="AGX622" s="9"/>
      <c r="AGY622" s="9"/>
      <c r="AGZ622" s="9"/>
      <c r="AHA622" s="9"/>
      <c r="AHB622" s="9"/>
      <c r="AHC622" s="9"/>
      <c r="AHD622" s="9"/>
      <c r="AHE622" s="9"/>
      <c r="AHF622" s="9"/>
      <c r="AHG622" s="9"/>
      <c r="AHH622" s="9"/>
      <c r="AHI622" s="9"/>
      <c r="AHJ622" s="9"/>
      <c r="AHK622" s="9"/>
      <c r="AHL622" s="9"/>
      <c r="AHM622" s="9"/>
      <c r="AHN622" s="9"/>
      <c r="AHO622" s="9"/>
      <c r="AHP622" s="9"/>
      <c r="AHQ622" s="9"/>
      <c r="AHR622" s="9"/>
      <c r="AHS622" s="9"/>
      <c r="AHT622" s="9"/>
      <c r="AHU622" s="9"/>
      <c r="AHV622" s="9"/>
      <c r="AHW622" s="9"/>
      <c r="AHX622" s="9"/>
      <c r="AHY622" s="9"/>
      <c r="AHZ622" s="9"/>
      <c r="AIA622" s="9"/>
      <c r="AIB622" s="9"/>
      <c r="AIC622" s="9"/>
      <c r="AID622" s="9"/>
      <c r="AIE622" s="9"/>
      <c r="AIF622" s="9"/>
      <c r="AIG622" s="9"/>
      <c r="AIH622" s="9"/>
      <c r="AII622" s="9"/>
      <c r="AIJ622" s="9"/>
      <c r="AIK622" s="9"/>
      <c r="AIL622" s="9"/>
      <c r="AIM622" s="9"/>
      <c r="AIN622" s="9"/>
      <c r="AIO622" s="9"/>
      <c r="AIP622" s="9"/>
      <c r="AIQ622" s="9"/>
      <c r="AIR622" s="9"/>
      <c r="AIS622" s="9"/>
      <c r="AIT622" s="9"/>
      <c r="AIU622" s="9"/>
      <c r="AIV622" s="9"/>
      <c r="AIW622" s="9"/>
      <c r="AIX622" s="9"/>
      <c r="AIY622" s="9"/>
      <c r="AIZ622" s="9"/>
      <c r="AJA622" s="9"/>
      <c r="AJB622" s="9"/>
      <c r="AJC622" s="9"/>
      <c r="AJD622" s="9"/>
      <c r="AJE622" s="9"/>
      <c r="AJF622" s="9"/>
      <c r="AJG622" s="9"/>
      <c r="AJH622" s="9"/>
      <c r="AJI622" s="9"/>
      <c r="AJJ622" s="9"/>
      <c r="AJK622" s="9"/>
      <c r="AJL622" s="9"/>
      <c r="AJM622" s="9"/>
      <c r="AJN622" s="9"/>
      <c r="AJO622" s="9"/>
      <c r="AJP622" s="9"/>
      <c r="AJQ622" s="9"/>
      <c r="AJR622" s="9"/>
      <c r="AJS622" s="9"/>
      <c r="AJT622" s="9"/>
      <c r="AJU622" s="9"/>
      <c r="AJV622" s="9"/>
      <c r="AJW622" s="9"/>
      <c r="AJX622" s="9"/>
      <c r="AJY622" s="9"/>
      <c r="AJZ622" s="9"/>
      <c r="AKA622" s="9"/>
      <c r="AKB622" s="9"/>
      <c r="AKC622" s="9"/>
      <c r="AKD622" s="9"/>
      <c r="AKE622" s="9"/>
      <c r="AKF622" s="9"/>
      <c r="AKG622" s="9"/>
      <c r="AKH622" s="9"/>
      <c r="AKI622" s="9"/>
      <c r="AKJ622" s="9"/>
      <c r="AKK622" s="9"/>
      <c r="AKL622" s="9"/>
      <c r="AKM622" s="9"/>
      <c r="AKN622" s="9"/>
      <c r="AKO622" s="9"/>
      <c r="AKP622" s="9"/>
      <c r="AKQ622" s="9"/>
      <c r="AKR622" s="9"/>
      <c r="AKS622" s="9"/>
      <c r="AKT622" s="9"/>
      <c r="AKU622" s="9"/>
      <c r="AKV622" s="9"/>
      <c r="AKW622" s="9"/>
      <c r="AKX622" s="9"/>
      <c r="AKY622" s="9"/>
      <c r="AKZ622" s="9"/>
      <c r="ALA622" s="9"/>
      <c r="ALB622" s="9"/>
      <c r="ALC622" s="9"/>
      <c r="ALD622" s="9"/>
      <c r="ALE622" s="9"/>
      <c r="ALF622" s="9"/>
      <c r="ALG622" s="9"/>
      <c r="ALH622" s="9"/>
      <c r="ALI622" s="9"/>
      <c r="ALJ622" s="9"/>
      <c r="ALK622" s="9"/>
      <c r="ALL622" s="9"/>
      <c r="ALM622" s="9"/>
      <c r="ALN622" s="9"/>
      <c r="ALO622" s="9"/>
      <c r="ALP622" s="9"/>
      <c r="ALQ622" s="9"/>
      <c r="ALR622" s="9"/>
      <c r="ALS622" s="9"/>
      <c r="ALT622" s="9"/>
      <c r="ALU622" s="9"/>
      <c r="ALV622" s="9"/>
      <c r="ALW622" s="9"/>
      <c r="ALX622" s="9"/>
      <c r="ALY622" s="9"/>
      <c r="ALZ622" s="9"/>
      <c r="AMA622" s="9"/>
      <c r="AMB622" s="9"/>
      <c r="AMC622" s="9"/>
      <c r="AMD622" s="9"/>
      <c r="AME622" s="9"/>
      <c r="AMF622" s="9"/>
      <c r="AMG622" s="9"/>
      <c r="AMH622" s="9"/>
      <c r="AMI622" s="9"/>
      <c r="AMJ622" s="9"/>
      <c r="AMK622" s="9"/>
    </row>
    <row r="623" spans="1:1025" s="8" customFormat="1" ht="24.75" hidden="1">
      <c r="A623" s="113"/>
      <c r="B623" s="51"/>
      <c r="C623" s="51"/>
      <c r="D623" s="51"/>
      <c r="E623" s="52"/>
      <c r="F623" s="25"/>
      <c r="G623" s="26"/>
      <c r="H623" s="53"/>
      <c r="I623" s="54"/>
      <c r="J623" s="55"/>
      <c r="K623" s="55"/>
      <c r="L623" s="56"/>
      <c r="M623" s="56"/>
      <c r="N623" s="57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E623" s="9"/>
      <c r="FF623" s="9"/>
      <c r="FG623" s="9"/>
      <c r="FH623" s="9"/>
      <c r="FI623" s="9"/>
      <c r="FJ623" s="9"/>
      <c r="FK623" s="9"/>
      <c r="FL623" s="9"/>
      <c r="FM623" s="9"/>
      <c r="FN623" s="9"/>
      <c r="FO623" s="9"/>
      <c r="FP623" s="9"/>
      <c r="FQ623" s="9"/>
      <c r="FR623" s="9"/>
      <c r="FS623" s="9"/>
      <c r="FT623" s="9"/>
      <c r="FU623" s="9"/>
      <c r="FV623" s="9"/>
      <c r="FW623" s="9"/>
      <c r="FX623" s="9"/>
      <c r="FY623" s="9"/>
      <c r="FZ623" s="9"/>
      <c r="GA623" s="9"/>
      <c r="GB623" s="9"/>
      <c r="GC623" s="9"/>
      <c r="GD623" s="9"/>
      <c r="GE623" s="9"/>
      <c r="GF623" s="9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  <c r="HE623" s="9"/>
      <c r="HF623" s="9"/>
      <c r="HG623" s="9"/>
      <c r="HH623" s="9"/>
      <c r="HI623" s="9"/>
      <c r="HJ623" s="9"/>
      <c r="HK623" s="9"/>
      <c r="HL623" s="9"/>
      <c r="HM623" s="9"/>
      <c r="HN623" s="9"/>
      <c r="HO623" s="9"/>
      <c r="HP623" s="9"/>
      <c r="HQ623" s="9"/>
      <c r="HR623" s="9"/>
      <c r="HS623" s="9"/>
      <c r="HT623" s="9"/>
      <c r="HU623" s="9"/>
      <c r="HV623" s="9"/>
      <c r="HW623" s="9"/>
      <c r="HX623" s="9"/>
      <c r="HY623" s="9"/>
      <c r="HZ623" s="9"/>
      <c r="IA623" s="9"/>
      <c r="IB623" s="9"/>
      <c r="IC623" s="9"/>
      <c r="ID623" s="9"/>
      <c r="IE623" s="9"/>
      <c r="IF623" s="9"/>
      <c r="IG623" s="9"/>
      <c r="IH623" s="9"/>
      <c r="II623" s="9"/>
      <c r="IJ623" s="9"/>
      <c r="IK623" s="9"/>
      <c r="IL623" s="9"/>
      <c r="IM623" s="9"/>
      <c r="IN623" s="9"/>
      <c r="IO623" s="9"/>
      <c r="IP623" s="9"/>
      <c r="IQ623" s="9"/>
      <c r="IR623" s="9"/>
      <c r="IS623" s="9"/>
      <c r="IT623" s="9"/>
      <c r="IU623" s="9"/>
      <c r="IV623" s="9"/>
      <c r="IW623" s="9"/>
      <c r="IX623" s="9"/>
      <c r="IY623" s="9"/>
      <c r="IZ623" s="9"/>
      <c r="JA623" s="9"/>
      <c r="JB623" s="9"/>
      <c r="JC623" s="9"/>
      <c r="JD623" s="9"/>
      <c r="JE623" s="9"/>
      <c r="JF623" s="9"/>
      <c r="JG623" s="9"/>
      <c r="JH623" s="9"/>
      <c r="JI623" s="9"/>
      <c r="JJ623" s="9"/>
      <c r="JK623" s="9"/>
      <c r="JL623" s="9"/>
      <c r="JM623" s="9"/>
      <c r="JN623" s="9"/>
      <c r="JO623" s="9"/>
      <c r="JP623" s="9"/>
      <c r="JQ623" s="9"/>
      <c r="JR623" s="9"/>
      <c r="JS623" s="9"/>
      <c r="JT623" s="9"/>
      <c r="JU623" s="9"/>
      <c r="JV623" s="9"/>
      <c r="JW623" s="9"/>
      <c r="JX623" s="9"/>
      <c r="JY623" s="9"/>
      <c r="JZ623" s="9"/>
      <c r="KA623" s="9"/>
      <c r="KB623" s="9"/>
      <c r="KC623" s="9"/>
      <c r="KD623" s="9"/>
      <c r="KE623" s="9"/>
      <c r="KF623" s="9"/>
      <c r="KG623" s="9"/>
      <c r="KH623" s="9"/>
      <c r="KI623" s="9"/>
      <c r="KJ623" s="9"/>
      <c r="KK623" s="9"/>
      <c r="KL623" s="9"/>
      <c r="KM623" s="9"/>
      <c r="KN623" s="9"/>
      <c r="KO623" s="9"/>
      <c r="KP623" s="9"/>
      <c r="KQ623" s="9"/>
      <c r="KR623" s="9"/>
      <c r="KS623" s="9"/>
      <c r="KT623" s="9"/>
      <c r="KU623" s="9"/>
      <c r="KV623" s="9"/>
      <c r="KW623" s="9"/>
      <c r="KX623" s="9"/>
      <c r="KY623" s="9"/>
      <c r="KZ623" s="9"/>
      <c r="LA623" s="9"/>
      <c r="LB623" s="9"/>
      <c r="LC623" s="9"/>
      <c r="LD623" s="9"/>
      <c r="LE623" s="9"/>
      <c r="LF623" s="9"/>
      <c r="LG623" s="9"/>
      <c r="LH623" s="9"/>
      <c r="LI623" s="9"/>
      <c r="LJ623" s="9"/>
      <c r="LK623" s="9"/>
      <c r="LL623" s="9"/>
      <c r="LM623" s="9"/>
      <c r="LN623" s="9"/>
      <c r="LO623" s="9"/>
      <c r="LP623" s="9"/>
      <c r="LQ623" s="9"/>
      <c r="LR623" s="9"/>
      <c r="LS623" s="9"/>
      <c r="LT623" s="9"/>
      <c r="LU623" s="9"/>
      <c r="LV623" s="9"/>
      <c r="LW623" s="9"/>
      <c r="LX623" s="9"/>
      <c r="LY623" s="9"/>
      <c r="LZ623" s="9"/>
      <c r="MA623" s="9"/>
      <c r="MB623" s="9"/>
      <c r="MC623" s="9"/>
      <c r="MD623" s="9"/>
      <c r="ME623" s="9"/>
      <c r="MF623" s="9"/>
      <c r="MG623" s="9"/>
      <c r="MH623" s="9"/>
      <c r="MI623" s="9"/>
      <c r="MJ623" s="9"/>
      <c r="MK623" s="9"/>
      <c r="ML623" s="9"/>
      <c r="MM623" s="9"/>
      <c r="MN623" s="9"/>
      <c r="MO623" s="9"/>
      <c r="MP623" s="9"/>
      <c r="MQ623" s="9"/>
      <c r="MR623" s="9"/>
      <c r="MS623" s="9"/>
      <c r="MT623" s="9"/>
      <c r="MU623" s="9"/>
      <c r="MV623" s="9"/>
      <c r="MW623" s="9"/>
      <c r="MX623" s="9"/>
      <c r="MY623" s="9"/>
      <c r="MZ623" s="9"/>
      <c r="NA623" s="9"/>
      <c r="NB623" s="9"/>
      <c r="NC623" s="9"/>
      <c r="ND623" s="9"/>
      <c r="NE623" s="9"/>
      <c r="NF623" s="9"/>
      <c r="NG623" s="9"/>
      <c r="NH623" s="9"/>
      <c r="NI623" s="9"/>
      <c r="NJ623" s="9"/>
      <c r="NK623" s="9"/>
      <c r="NL623" s="9"/>
      <c r="NM623" s="9"/>
      <c r="NN623" s="9"/>
      <c r="NO623" s="9"/>
      <c r="NP623" s="9"/>
      <c r="NQ623" s="9"/>
      <c r="NR623" s="9"/>
      <c r="NS623" s="9"/>
      <c r="NT623" s="9"/>
      <c r="NU623" s="9"/>
      <c r="NV623" s="9"/>
      <c r="NW623" s="9"/>
      <c r="NX623" s="9"/>
      <c r="NY623" s="9"/>
      <c r="NZ623" s="9"/>
      <c r="OA623" s="9"/>
      <c r="OB623" s="9"/>
      <c r="OC623" s="9"/>
      <c r="OD623" s="9"/>
      <c r="OE623" s="9"/>
      <c r="OF623" s="9"/>
      <c r="OG623" s="9"/>
      <c r="OH623" s="9"/>
      <c r="OI623" s="9"/>
      <c r="OJ623" s="9"/>
      <c r="OK623" s="9"/>
      <c r="OL623" s="9"/>
      <c r="OM623" s="9"/>
      <c r="ON623" s="9"/>
      <c r="OO623" s="9"/>
      <c r="OP623" s="9"/>
      <c r="OQ623" s="9"/>
      <c r="OR623" s="9"/>
      <c r="OS623" s="9"/>
      <c r="OT623" s="9"/>
      <c r="OU623" s="9"/>
      <c r="OV623" s="9"/>
      <c r="OW623" s="9"/>
      <c r="OX623" s="9"/>
      <c r="OY623" s="9"/>
      <c r="OZ623" s="9"/>
      <c r="PA623" s="9"/>
      <c r="PB623" s="9"/>
      <c r="PC623" s="9"/>
      <c r="PD623" s="9"/>
      <c r="PE623" s="9"/>
      <c r="PF623" s="9"/>
      <c r="PG623" s="9"/>
      <c r="PH623" s="9"/>
      <c r="PI623" s="9"/>
      <c r="PJ623" s="9"/>
      <c r="PK623" s="9"/>
      <c r="PL623" s="9"/>
      <c r="PM623" s="9"/>
      <c r="PN623" s="9"/>
      <c r="PO623" s="9"/>
      <c r="PP623" s="9"/>
      <c r="PQ623" s="9"/>
      <c r="PR623" s="9"/>
      <c r="PS623" s="9"/>
      <c r="PT623" s="9"/>
      <c r="PU623" s="9"/>
      <c r="PV623" s="9"/>
      <c r="PW623" s="9"/>
      <c r="PX623" s="9"/>
      <c r="PY623" s="9"/>
      <c r="PZ623" s="9"/>
      <c r="QA623" s="9"/>
      <c r="QB623" s="9"/>
      <c r="QC623" s="9"/>
      <c r="QD623" s="9"/>
      <c r="QE623" s="9"/>
      <c r="QF623" s="9"/>
      <c r="QG623" s="9"/>
      <c r="QH623" s="9"/>
      <c r="QI623" s="9"/>
      <c r="QJ623" s="9"/>
      <c r="QK623" s="9"/>
      <c r="QL623" s="9"/>
      <c r="QM623" s="9"/>
      <c r="QN623" s="9"/>
      <c r="QO623" s="9"/>
      <c r="QP623" s="9"/>
      <c r="QQ623" s="9"/>
      <c r="QR623" s="9"/>
      <c r="QS623" s="9"/>
      <c r="QT623" s="9"/>
      <c r="QU623" s="9"/>
      <c r="QV623" s="9"/>
      <c r="QW623" s="9"/>
      <c r="QX623" s="9"/>
      <c r="QY623" s="9"/>
      <c r="QZ623" s="9"/>
      <c r="RA623" s="9"/>
      <c r="RB623" s="9"/>
      <c r="RC623" s="9"/>
      <c r="RD623" s="9"/>
      <c r="RE623" s="9"/>
      <c r="RF623" s="9"/>
      <c r="RG623" s="9"/>
      <c r="RH623" s="9"/>
      <c r="RI623" s="9"/>
      <c r="RJ623" s="9"/>
      <c r="RK623" s="9"/>
      <c r="RL623" s="9"/>
      <c r="RM623" s="9"/>
      <c r="RN623" s="9"/>
      <c r="RO623" s="9"/>
      <c r="RP623" s="9"/>
      <c r="RQ623" s="9"/>
      <c r="RR623" s="9"/>
      <c r="RS623" s="9"/>
      <c r="RT623" s="9"/>
      <c r="RU623" s="9"/>
      <c r="RV623" s="9"/>
      <c r="RW623" s="9"/>
      <c r="RX623" s="9"/>
      <c r="RY623" s="9"/>
      <c r="RZ623" s="9"/>
      <c r="SA623" s="9"/>
      <c r="SB623" s="9"/>
      <c r="SC623" s="9"/>
      <c r="SD623" s="9"/>
      <c r="SE623" s="9"/>
      <c r="SF623" s="9"/>
      <c r="SG623" s="9"/>
      <c r="SH623" s="9"/>
      <c r="SI623" s="9"/>
      <c r="SJ623" s="9"/>
      <c r="SK623" s="9"/>
      <c r="SL623" s="9"/>
      <c r="SM623" s="9"/>
      <c r="SN623" s="9"/>
      <c r="SO623" s="9"/>
      <c r="SP623" s="9"/>
      <c r="SQ623" s="9"/>
      <c r="SR623" s="9"/>
      <c r="SS623" s="9"/>
      <c r="ST623" s="9"/>
      <c r="SU623" s="9"/>
      <c r="SV623" s="9"/>
      <c r="SW623" s="9"/>
      <c r="SX623" s="9"/>
      <c r="SY623" s="9"/>
      <c r="SZ623" s="9"/>
      <c r="TA623" s="9"/>
      <c r="TB623" s="9"/>
      <c r="TC623" s="9"/>
      <c r="TD623" s="9"/>
      <c r="TE623" s="9"/>
      <c r="TF623" s="9"/>
      <c r="TG623" s="9"/>
      <c r="TH623" s="9"/>
      <c r="TI623" s="9"/>
      <c r="TJ623" s="9"/>
      <c r="TK623" s="9"/>
      <c r="TL623" s="9"/>
      <c r="TM623" s="9"/>
      <c r="TN623" s="9"/>
      <c r="TO623" s="9"/>
      <c r="TP623" s="9"/>
      <c r="TQ623" s="9"/>
      <c r="TR623" s="9"/>
      <c r="TS623" s="9"/>
      <c r="TT623" s="9"/>
      <c r="TU623" s="9"/>
      <c r="TV623" s="9"/>
      <c r="TW623" s="9"/>
      <c r="TX623" s="9"/>
      <c r="TY623" s="9"/>
      <c r="TZ623" s="9"/>
      <c r="UA623" s="9"/>
      <c r="UB623" s="9"/>
      <c r="UC623" s="9"/>
      <c r="UD623" s="9"/>
      <c r="UE623" s="9"/>
      <c r="UF623" s="9"/>
      <c r="UG623" s="9"/>
      <c r="UH623" s="9"/>
      <c r="UI623" s="9"/>
      <c r="UJ623" s="9"/>
      <c r="UK623" s="9"/>
      <c r="UL623" s="9"/>
      <c r="UM623" s="9"/>
      <c r="UN623" s="9"/>
      <c r="UO623" s="9"/>
      <c r="UP623" s="9"/>
      <c r="UQ623" s="9"/>
      <c r="UR623" s="9"/>
      <c r="US623" s="9"/>
      <c r="UT623" s="9"/>
      <c r="UU623" s="9"/>
      <c r="UV623" s="9"/>
      <c r="UW623" s="9"/>
      <c r="UX623" s="9"/>
      <c r="UY623" s="9"/>
      <c r="UZ623" s="9"/>
      <c r="VA623" s="9"/>
      <c r="VB623" s="9"/>
      <c r="VC623" s="9"/>
      <c r="VD623" s="9"/>
      <c r="VE623" s="9"/>
      <c r="VF623" s="9"/>
      <c r="VG623" s="9"/>
      <c r="VH623" s="9"/>
      <c r="VI623" s="9"/>
      <c r="VJ623" s="9"/>
      <c r="VK623" s="9"/>
      <c r="VL623" s="9"/>
      <c r="VM623" s="9"/>
      <c r="VN623" s="9"/>
      <c r="VO623" s="9"/>
      <c r="VP623" s="9"/>
      <c r="VQ623" s="9"/>
      <c r="VR623" s="9"/>
      <c r="VS623" s="9"/>
      <c r="VT623" s="9"/>
      <c r="VU623" s="9"/>
      <c r="VV623" s="9"/>
      <c r="VW623" s="9"/>
      <c r="VX623" s="9"/>
      <c r="VY623" s="9"/>
      <c r="VZ623" s="9"/>
      <c r="WA623" s="9"/>
      <c r="WB623" s="9"/>
      <c r="WC623" s="9"/>
      <c r="WD623" s="9"/>
      <c r="WE623" s="9"/>
      <c r="WF623" s="9"/>
      <c r="WG623" s="9"/>
      <c r="WH623" s="9"/>
      <c r="WI623" s="9"/>
      <c r="WJ623" s="9"/>
      <c r="WK623" s="9"/>
      <c r="WL623" s="9"/>
      <c r="WM623" s="9"/>
      <c r="WN623" s="9"/>
      <c r="WO623" s="9"/>
      <c r="WP623" s="9"/>
      <c r="WQ623" s="9"/>
      <c r="WR623" s="9"/>
      <c r="WS623" s="9"/>
      <c r="WT623" s="9"/>
      <c r="WU623" s="9"/>
      <c r="WV623" s="9"/>
      <c r="WW623" s="9"/>
      <c r="WX623" s="9"/>
      <c r="WY623" s="9"/>
      <c r="WZ623" s="9"/>
      <c r="XA623" s="9"/>
      <c r="XB623" s="9"/>
      <c r="XC623" s="9"/>
      <c r="XD623" s="9"/>
      <c r="XE623" s="9"/>
      <c r="XF623" s="9"/>
      <c r="XG623" s="9"/>
      <c r="XH623" s="9"/>
      <c r="XI623" s="9"/>
      <c r="XJ623" s="9"/>
      <c r="XK623" s="9"/>
      <c r="XL623" s="9"/>
      <c r="XM623" s="9"/>
      <c r="XN623" s="9"/>
      <c r="XO623" s="9"/>
      <c r="XP623" s="9"/>
      <c r="XQ623" s="9"/>
      <c r="XR623" s="9"/>
      <c r="XS623" s="9"/>
      <c r="XT623" s="9"/>
      <c r="XU623" s="9"/>
      <c r="XV623" s="9"/>
      <c r="XW623" s="9"/>
      <c r="XX623" s="9"/>
      <c r="XY623" s="9"/>
      <c r="XZ623" s="9"/>
      <c r="YA623" s="9"/>
      <c r="YB623" s="9"/>
      <c r="YC623" s="9"/>
      <c r="YD623" s="9"/>
      <c r="YE623" s="9"/>
      <c r="YF623" s="9"/>
      <c r="YG623" s="9"/>
      <c r="YH623" s="9"/>
      <c r="YI623" s="9"/>
      <c r="YJ623" s="9"/>
      <c r="YK623" s="9"/>
      <c r="YL623" s="9"/>
      <c r="YM623" s="9"/>
      <c r="YN623" s="9"/>
      <c r="YO623" s="9"/>
      <c r="YP623" s="9"/>
      <c r="YQ623" s="9"/>
      <c r="YR623" s="9"/>
      <c r="YS623" s="9"/>
      <c r="YT623" s="9"/>
      <c r="YU623" s="9"/>
      <c r="YV623" s="9"/>
      <c r="YW623" s="9"/>
      <c r="YX623" s="9"/>
      <c r="YY623" s="9"/>
      <c r="YZ623" s="9"/>
      <c r="ZA623" s="9"/>
      <c r="ZB623" s="9"/>
      <c r="ZC623" s="9"/>
      <c r="ZD623" s="9"/>
      <c r="ZE623" s="9"/>
      <c r="ZF623" s="9"/>
      <c r="ZG623" s="9"/>
      <c r="ZH623" s="9"/>
      <c r="ZI623" s="9"/>
      <c r="ZJ623" s="9"/>
      <c r="ZK623" s="9"/>
      <c r="ZL623" s="9"/>
      <c r="ZM623" s="9"/>
      <c r="ZN623" s="9"/>
      <c r="ZO623" s="9"/>
      <c r="ZP623" s="9"/>
      <c r="ZQ623" s="9"/>
      <c r="ZR623" s="9"/>
      <c r="ZS623" s="9"/>
      <c r="ZT623" s="9"/>
      <c r="ZU623" s="9"/>
      <c r="ZV623" s="9"/>
      <c r="ZW623" s="9"/>
      <c r="ZX623" s="9"/>
      <c r="ZY623" s="9"/>
      <c r="ZZ623" s="9"/>
      <c r="AAA623" s="9"/>
      <c r="AAB623" s="9"/>
      <c r="AAC623" s="9"/>
      <c r="AAD623" s="9"/>
      <c r="AAE623" s="9"/>
      <c r="AAF623" s="9"/>
      <c r="AAG623" s="9"/>
      <c r="AAH623" s="9"/>
      <c r="AAI623" s="9"/>
      <c r="AAJ623" s="9"/>
      <c r="AAK623" s="9"/>
      <c r="AAL623" s="9"/>
      <c r="AAM623" s="9"/>
      <c r="AAN623" s="9"/>
      <c r="AAO623" s="9"/>
      <c r="AAP623" s="9"/>
      <c r="AAQ623" s="9"/>
      <c r="AAR623" s="9"/>
      <c r="AAS623" s="9"/>
      <c r="AAT623" s="9"/>
      <c r="AAU623" s="9"/>
      <c r="AAV623" s="9"/>
      <c r="AAW623" s="9"/>
      <c r="AAX623" s="9"/>
      <c r="AAY623" s="9"/>
      <c r="AAZ623" s="9"/>
      <c r="ABA623" s="9"/>
      <c r="ABB623" s="9"/>
      <c r="ABC623" s="9"/>
      <c r="ABD623" s="9"/>
      <c r="ABE623" s="9"/>
      <c r="ABF623" s="9"/>
      <c r="ABG623" s="9"/>
      <c r="ABH623" s="9"/>
      <c r="ABI623" s="9"/>
      <c r="ABJ623" s="9"/>
      <c r="ABK623" s="9"/>
      <c r="ABL623" s="9"/>
      <c r="ABM623" s="9"/>
      <c r="ABN623" s="9"/>
      <c r="ABO623" s="9"/>
      <c r="ABP623" s="9"/>
      <c r="ABQ623" s="9"/>
      <c r="ABR623" s="9"/>
      <c r="ABS623" s="9"/>
      <c r="ABT623" s="9"/>
      <c r="ABU623" s="9"/>
      <c r="ABV623" s="9"/>
      <c r="ABW623" s="9"/>
      <c r="ABX623" s="9"/>
      <c r="ABY623" s="9"/>
      <c r="ABZ623" s="9"/>
      <c r="ACA623" s="9"/>
      <c r="ACB623" s="9"/>
      <c r="ACC623" s="9"/>
      <c r="ACD623" s="9"/>
      <c r="ACE623" s="9"/>
      <c r="ACF623" s="9"/>
      <c r="ACG623" s="9"/>
      <c r="ACH623" s="9"/>
      <c r="ACI623" s="9"/>
      <c r="ACJ623" s="9"/>
      <c r="ACK623" s="9"/>
      <c r="ACL623" s="9"/>
      <c r="ACM623" s="9"/>
      <c r="ACN623" s="9"/>
      <c r="ACO623" s="9"/>
      <c r="ACP623" s="9"/>
      <c r="ACQ623" s="9"/>
      <c r="ACR623" s="9"/>
      <c r="ACS623" s="9"/>
      <c r="ACT623" s="9"/>
      <c r="ACU623" s="9"/>
      <c r="ACV623" s="9"/>
      <c r="ACW623" s="9"/>
      <c r="ACX623" s="9"/>
      <c r="ACY623" s="9"/>
      <c r="ACZ623" s="9"/>
      <c r="ADA623" s="9"/>
      <c r="ADB623" s="9"/>
      <c r="ADC623" s="9"/>
      <c r="ADD623" s="9"/>
      <c r="ADE623" s="9"/>
      <c r="ADF623" s="9"/>
      <c r="ADG623" s="9"/>
      <c r="ADH623" s="9"/>
      <c r="ADI623" s="9"/>
      <c r="ADJ623" s="9"/>
      <c r="ADK623" s="9"/>
      <c r="ADL623" s="9"/>
      <c r="ADM623" s="9"/>
      <c r="ADN623" s="9"/>
      <c r="ADO623" s="9"/>
      <c r="ADP623" s="9"/>
      <c r="ADQ623" s="9"/>
      <c r="ADR623" s="9"/>
      <c r="ADS623" s="9"/>
      <c r="ADT623" s="9"/>
      <c r="ADU623" s="9"/>
      <c r="ADV623" s="9"/>
      <c r="ADW623" s="9"/>
      <c r="ADX623" s="9"/>
      <c r="ADY623" s="9"/>
      <c r="ADZ623" s="9"/>
      <c r="AEA623" s="9"/>
      <c r="AEB623" s="9"/>
      <c r="AEC623" s="9"/>
      <c r="AED623" s="9"/>
      <c r="AEE623" s="9"/>
      <c r="AEF623" s="9"/>
      <c r="AEG623" s="9"/>
      <c r="AEH623" s="9"/>
      <c r="AEI623" s="9"/>
      <c r="AEJ623" s="9"/>
      <c r="AEK623" s="9"/>
      <c r="AEL623" s="9"/>
      <c r="AEM623" s="9"/>
      <c r="AEN623" s="9"/>
      <c r="AEO623" s="9"/>
      <c r="AEP623" s="9"/>
      <c r="AEQ623" s="9"/>
      <c r="AER623" s="9"/>
      <c r="AES623" s="9"/>
      <c r="AET623" s="9"/>
      <c r="AEU623" s="9"/>
      <c r="AEV623" s="9"/>
      <c r="AEW623" s="9"/>
      <c r="AEX623" s="9"/>
      <c r="AEY623" s="9"/>
      <c r="AEZ623" s="9"/>
      <c r="AFA623" s="9"/>
      <c r="AFB623" s="9"/>
      <c r="AFC623" s="9"/>
      <c r="AFD623" s="9"/>
      <c r="AFE623" s="9"/>
      <c r="AFF623" s="9"/>
      <c r="AFG623" s="9"/>
      <c r="AFH623" s="9"/>
      <c r="AFI623" s="9"/>
      <c r="AFJ623" s="9"/>
      <c r="AFK623" s="9"/>
      <c r="AFL623" s="9"/>
      <c r="AFM623" s="9"/>
      <c r="AFN623" s="9"/>
      <c r="AFO623" s="9"/>
      <c r="AFP623" s="9"/>
      <c r="AFQ623" s="9"/>
      <c r="AFR623" s="9"/>
      <c r="AFS623" s="9"/>
      <c r="AFT623" s="9"/>
      <c r="AFU623" s="9"/>
      <c r="AFV623" s="9"/>
      <c r="AFW623" s="9"/>
      <c r="AFX623" s="9"/>
      <c r="AFY623" s="9"/>
      <c r="AFZ623" s="9"/>
      <c r="AGA623" s="9"/>
      <c r="AGB623" s="9"/>
      <c r="AGC623" s="9"/>
      <c r="AGD623" s="9"/>
      <c r="AGE623" s="9"/>
      <c r="AGF623" s="9"/>
      <c r="AGG623" s="9"/>
      <c r="AGH623" s="9"/>
      <c r="AGI623" s="9"/>
      <c r="AGJ623" s="9"/>
      <c r="AGK623" s="9"/>
      <c r="AGL623" s="9"/>
      <c r="AGM623" s="9"/>
      <c r="AGN623" s="9"/>
      <c r="AGO623" s="9"/>
      <c r="AGP623" s="9"/>
      <c r="AGQ623" s="9"/>
      <c r="AGR623" s="9"/>
      <c r="AGS623" s="9"/>
      <c r="AGT623" s="9"/>
      <c r="AGU623" s="9"/>
      <c r="AGV623" s="9"/>
      <c r="AGW623" s="9"/>
      <c r="AGX623" s="9"/>
      <c r="AGY623" s="9"/>
      <c r="AGZ623" s="9"/>
      <c r="AHA623" s="9"/>
      <c r="AHB623" s="9"/>
      <c r="AHC623" s="9"/>
      <c r="AHD623" s="9"/>
      <c r="AHE623" s="9"/>
      <c r="AHF623" s="9"/>
      <c r="AHG623" s="9"/>
      <c r="AHH623" s="9"/>
      <c r="AHI623" s="9"/>
      <c r="AHJ623" s="9"/>
      <c r="AHK623" s="9"/>
      <c r="AHL623" s="9"/>
      <c r="AHM623" s="9"/>
      <c r="AHN623" s="9"/>
      <c r="AHO623" s="9"/>
      <c r="AHP623" s="9"/>
      <c r="AHQ623" s="9"/>
      <c r="AHR623" s="9"/>
      <c r="AHS623" s="9"/>
      <c r="AHT623" s="9"/>
      <c r="AHU623" s="9"/>
      <c r="AHV623" s="9"/>
      <c r="AHW623" s="9"/>
      <c r="AHX623" s="9"/>
      <c r="AHY623" s="9"/>
      <c r="AHZ623" s="9"/>
      <c r="AIA623" s="9"/>
      <c r="AIB623" s="9"/>
      <c r="AIC623" s="9"/>
      <c r="AID623" s="9"/>
      <c r="AIE623" s="9"/>
      <c r="AIF623" s="9"/>
      <c r="AIG623" s="9"/>
      <c r="AIH623" s="9"/>
      <c r="AII623" s="9"/>
      <c r="AIJ623" s="9"/>
      <c r="AIK623" s="9"/>
      <c r="AIL623" s="9"/>
      <c r="AIM623" s="9"/>
      <c r="AIN623" s="9"/>
      <c r="AIO623" s="9"/>
      <c r="AIP623" s="9"/>
      <c r="AIQ623" s="9"/>
      <c r="AIR623" s="9"/>
      <c r="AIS623" s="9"/>
      <c r="AIT623" s="9"/>
      <c r="AIU623" s="9"/>
      <c r="AIV623" s="9"/>
      <c r="AIW623" s="9"/>
      <c r="AIX623" s="9"/>
      <c r="AIY623" s="9"/>
      <c r="AIZ623" s="9"/>
      <c r="AJA623" s="9"/>
      <c r="AJB623" s="9"/>
      <c r="AJC623" s="9"/>
      <c r="AJD623" s="9"/>
      <c r="AJE623" s="9"/>
      <c r="AJF623" s="9"/>
      <c r="AJG623" s="9"/>
      <c r="AJH623" s="9"/>
      <c r="AJI623" s="9"/>
      <c r="AJJ623" s="9"/>
      <c r="AJK623" s="9"/>
      <c r="AJL623" s="9"/>
      <c r="AJM623" s="9"/>
      <c r="AJN623" s="9"/>
      <c r="AJO623" s="9"/>
      <c r="AJP623" s="9"/>
      <c r="AJQ623" s="9"/>
      <c r="AJR623" s="9"/>
      <c r="AJS623" s="9"/>
      <c r="AJT623" s="9"/>
      <c r="AJU623" s="9"/>
      <c r="AJV623" s="9"/>
      <c r="AJW623" s="9"/>
      <c r="AJX623" s="9"/>
      <c r="AJY623" s="9"/>
      <c r="AJZ623" s="9"/>
      <c r="AKA623" s="9"/>
      <c r="AKB623" s="9"/>
      <c r="AKC623" s="9"/>
      <c r="AKD623" s="9"/>
      <c r="AKE623" s="9"/>
      <c r="AKF623" s="9"/>
      <c r="AKG623" s="9"/>
      <c r="AKH623" s="9"/>
      <c r="AKI623" s="9"/>
      <c r="AKJ623" s="9"/>
      <c r="AKK623" s="9"/>
      <c r="AKL623" s="9"/>
      <c r="AKM623" s="9"/>
      <c r="AKN623" s="9"/>
      <c r="AKO623" s="9"/>
      <c r="AKP623" s="9"/>
      <c r="AKQ623" s="9"/>
      <c r="AKR623" s="9"/>
      <c r="AKS623" s="9"/>
      <c r="AKT623" s="9"/>
      <c r="AKU623" s="9"/>
      <c r="AKV623" s="9"/>
      <c r="AKW623" s="9"/>
      <c r="AKX623" s="9"/>
      <c r="AKY623" s="9"/>
      <c r="AKZ623" s="9"/>
      <c r="ALA623" s="9"/>
      <c r="ALB623" s="9"/>
      <c r="ALC623" s="9"/>
      <c r="ALD623" s="9"/>
      <c r="ALE623" s="9"/>
      <c r="ALF623" s="9"/>
      <c r="ALG623" s="9"/>
      <c r="ALH623" s="9"/>
      <c r="ALI623" s="9"/>
      <c r="ALJ623" s="9"/>
      <c r="ALK623" s="9"/>
      <c r="ALL623" s="9"/>
      <c r="ALM623" s="9"/>
      <c r="ALN623" s="9"/>
      <c r="ALO623" s="9"/>
      <c r="ALP623" s="9"/>
      <c r="ALQ623" s="9"/>
      <c r="ALR623" s="9"/>
      <c r="ALS623" s="9"/>
      <c r="ALT623" s="9"/>
      <c r="ALU623" s="9"/>
      <c r="ALV623" s="9"/>
      <c r="ALW623" s="9"/>
      <c r="ALX623" s="9"/>
      <c r="ALY623" s="9"/>
      <c r="ALZ623" s="9"/>
      <c r="AMA623" s="9"/>
      <c r="AMB623" s="9"/>
      <c r="AMC623" s="9"/>
      <c r="AMD623" s="9"/>
      <c r="AME623" s="9"/>
      <c r="AMF623" s="9"/>
      <c r="AMG623" s="9"/>
      <c r="AMH623" s="9"/>
      <c r="AMI623" s="9"/>
      <c r="AMJ623" s="9"/>
      <c r="AMK623" s="9"/>
    </row>
    <row r="624" spans="1:1025" s="8" customFormat="1" ht="27.75" hidden="1" thickBot="1">
      <c r="A624" s="50"/>
      <c r="B624" s="58"/>
      <c r="C624" s="213"/>
      <c r="D624" s="213"/>
      <c r="E624" s="213"/>
      <c r="F624" s="269">
        <v>8418</v>
      </c>
      <c r="G624" s="270">
        <v>7557</v>
      </c>
      <c r="H624" s="62" t="s">
        <v>15</v>
      </c>
      <c r="I624" s="63" t="s">
        <v>185</v>
      </c>
      <c r="J624" s="64" t="s">
        <v>499</v>
      </c>
      <c r="K624" s="64"/>
      <c r="L624" s="168">
        <v>1900</v>
      </c>
      <c r="M624" s="66">
        <v>100</v>
      </c>
      <c r="N624" s="57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  <c r="FI624" s="9"/>
      <c r="FJ624" s="9"/>
      <c r="FK624" s="9"/>
      <c r="FL624" s="9"/>
      <c r="FM624" s="9"/>
      <c r="FN624" s="9"/>
      <c r="FO624" s="9"/>
      <c r="FP624" s="9"/>
      <c r="FQ624" s="9"/>
      <c r="FR624" s="9"/>
      <c r="FS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  <c r="HJ624" s="9"/>
      <c r="HK624" s="9"/>
      <c r="HL624" s="9"/>
      <c r="HM624" s="9"/>
      <c r="HN624" s="9"/>
      <c r="HO624" s="9"/>
      <c r="HP624" s="9"/>
      <c r="HQ624" s="9"/>
      <c r="HR624" s="9"/>
      <c r="HS624" s="9"/>
      <c r="HT624" s="9"/>
      <c r="HU624" s="9"/>
      <c r="HV624" s="9"/>
      <c r="HW624" s="9"/>
      <c r="HX624" s="9"/>
      <c r="HY624" s="9"/>
      <c r="HZ624" s="9"/>
      <c r="IA624" s="9"/>
      <c r="IB624" s="9"/>
      <c r="IC624" s="9"/>
      <c r="ID624" s="9"/>
      <c r="IE624" s="9"/>
      <c r="IF624" s="9"/>
      <c r="IG624" s="9"/>
      <c r="IH624" s="9"/>
      <c r="II624" s="9"/>
      <c r="IJ624" s="9"/>
      <c r="IK624" s="9"/>
      <c r="IL624" s="9"/>
      <c r="IM624" s="9"/>
      <c r="IN624" s="9"/>
      <c r="IO624" s="9"/>
      <c r="IP624" s="9"/>
      <c r="IQ624" s="9"/>
      <c r="IR624" s="9"/>
      <c r="IS624" s="9"/>
      <c r="IT624" s="9"/>
      <c r="IU624" s="9"/>
      <c r="IV624" s="9"/>
      <c r="IW624" s="9"/>
      <c r="IX624" s="9"/>
      <c r="IY624" s="9"/>
      <c r="IZ624" s="9"/>
      <c r="JA624" s="9"/>
      <c r="JB624" s="9"/>
      <c r="JC624" s="9"/>
      <c r="JD624" s="9"/>
      <c r="JE624" s="9"/>
      <c r="JF624" s="9"/>
      <c r="JG624" s="9"/>
      <c r="JH624" s="9"/>
      <c r="JI624" s="9"/>
      <c r="JJ624" s="9"/>
      <c r="JK624" s="9"/>
      <c r="JL624" s="9"/>
      <c r="JM624" s="9"/>
      <c r="JN624" s="9"/>
      <c r="JO624" s="9"/>
      <c r="JP624" s="9"/>
      <c r="JQ624" s="9"/>
      <c r="JR624" s="9"/>
      <c r="JS624" s="9"/>
      <c r="JT624" s="9"/>
      <c r="JU624" s="9"/>
      <c r="JV624" s="9"/>
      <c r="JW624" s="9"/>
      <c r="JX624" s="9"/>
      <c r="JY624" s="9"/>
      <c r="JZ624" s="9"/>
      <c r="KA624" s="9"/>
      <c r="KB624" s="9"/>
      <c r="KC624" s="9"/>
      <c r="KD624" s="9"/>
      <c r="KE624" s="9"/>
      <c r="KF624" s="9"/>
      <c r="KG624" s="9"/>
      <c r="KH624" s="9"/>
      <c r="KI624" s="9"/>
      <c r="KJ624" s="9"/>
      <c r="KK624" s="9"/>
      <c r="KL624" s="9"/>
      <c r="KM624" s="9"/>
      <c r="KN624" s="9"/>
      <c r="KO624" s="9"/>
      <c r="KP624" s="9"/>
      <c r="KQ624" s="9"/>
      <c r="KR624" s="9"/>
      <c r="KS624" s="9"/>
      <c r="KT624" s="9"/>
      <c r="KU624" s="9"/>
      <c r="KV624" s="9"/>
      <c r="KW624" s="9"/>
      <c r="KX624" s="9"/>
      <c r="KY624" s="9"/>
      <c r="KZ624" s="9"/>
      <c r="LA624" s="9"/>
      <c r="LB624" s="9"/>
      <c r="LC624" s="9"/>
      <c r="LD624" s="9"/>
      <c r="LE624" s="9"/>
      <c r="LF624" s="9"/>
      <c r="LG624" s="9"/>
      <c r="LH624" s="9"/>
      <c r="LI624" s="9"/>
      <c r="LJ624" s="9"/>
      <c r="LK624" s="9"/>
      <c r="LL624" s="9"/>
      <c r="LM624" s="9"/>
      <c r="LN624" s="9"/>
      <c r="LO624" s="9"/>
      <c r="LP624" s="9"/>
      <c r="LQ624" s="9"/>
      <c r="LR624" s="9"/>
      <c r="LS624" s="9"/>
      <c r="LT624" s="9"/>
      <c r="LU624" s="9"/>
      <c r="LV624" s="9"/>
      <c r="LW624" s="9"/>
      <c r="LX624" s="9"/>
      <c r="LY624" s="9"/>
      <c r="LZ624" s="9"/>
      <c r="MA624" s="9"/>
      <c r="MB624" s="9"/>
      <c r="MC624" s="9"/>
      <c r="MD624" s="9"/>
      <c r="ME624" s="9"/>
      <c r="MF624" s="9"/>
      <c r="MG624" s="9"/>
      <c r="MH624" s="9"/>
      <c r="MI624" s="9"/>
      <c r="MJ624" s="9"/>
      <c r="MK624" s="9"/>
      <c r="ML624" s="9"/>
      <c r="MM624" s="9"/>
      <c r="MN624" s="9"/>
      <c r="MO624" s="9"/>
      <c r="MP624" s="9"/>
      <c r="MQ624" s="9"/>
      <c r="MR624" s="9"/>
      <c r="MS624" s="9"/>
      <c r="MT624" s="9"/>
      <c r="MU624" s="9"/>
      <c r="MV624" s="9"/>
      <c r="MW624" s="9"/>
      <c r="MX624" s="9"/>
      <c r="MY624" s="9"/>
      <c r="MZ624" s="9"/>
      <c r="NA624" s="9"/>
      <c r="NB624" s="9"/>
      <c r="NC624" s="9"/>
      <c r="ND624" s="9"/>
      <c r="NE624" s="9"/>
      <c r="NF624" s="9"/>
      <c r="NG624" s="9"/>
      <c r="NH624" s="9"/>
      <c r="NI624" s="9"/>
      <c r="NJ624" s="9"/>
      <c r="NK624" s="9"/>
      <c r="NL624" s="9"/>
      <c r="NM624" s="9"/>
      <c r="NN624" s="9"/>
      <c r="NO624" s="9"/>
      <c r="NP624" s="9"/>
      <c r="NQ624" s="9"/>
      <c r="NR624" s="9"/>
      <c r="NS624" s="9"/>
      <c r="NT624" s="9"/>
      <c r="NU624" s="9"/>
      <c r="NV624" s="9"/>
      <c r="NW624" s="9"/>
      <c r="NX624" s="9"/>
      <c r="NY624" s="9"/>
      <c r="NZ624" s="9"/>
      <c r="OA624" s="9"/>
      <c r="OB624" s="9"/>
      <c r="OC624" s="9"/>
      <c r="OD624" s="9"/>
      <c r="OE624" s="9"/>
      <c r="OF624" s="9"/>
      <c r="OG624" s="9"/>
      <c r="OH624" s="9"/>
      <c r="OI624" s="9"/>
      <c r="OJ624" s="9"/>
      <c r="OK624" s="9"/>
      <c r="OL624" s="9"/>
      <c r="OM624" s="9"/>
      <c r="ON624" s="9"/>
      <c r="OO624" s="9"/>
      <c r="OP624" s="9"/>
      <c r="OQ624" s="9"/>
      <c r="OR624" s="9"/>
      <c r="OS624" s="9"/>
      <c r="OT624" s="9"/>
      <c r="OU624" s="9"/>
      <c r="OV624" s="9"/>
      <c r="OW624" s="9"/>
      <c r="OX624" s="9"/>
      <c r="OY624" s="9"/>
      <c r="OZ624" s="9"/>
      <c r="PA624" s="9"/>
      <c r="PB624" s="9"/>
      <c r="PC624" s="9"/>
      <c r="PD624" s="9"/>
      <c r="PE624" s="9"/>
      <c r="PF624" s="9"/>
      <c r="PG624" s="9"/>
      <c r="PH624" s="9"/>
      <c r="PI624" s="9"/>
      <c r="PJ624" s="9"/>
      <c r="PK624" s="9"/>
      <c r="PL624" s="9"/>
      <c r="PM624" s="9"/>
      <c r="PN624" s="9"/>
      <c r="PO624" s="9"/>
      <c r="PP624" s="9"/>
      <c r="PQ624" s="9"/>
      <c r="PR624" s="9"/>
      <c r="PS624" s="9"/>
      <c r="PT624" s="9"/>
      <c r="PU624" s="9"/>
      <c r="PV624" s="9"/>
      <c r="PW624" s="9"/>
      <c r="PX624" s="9"/>
      <c r="PY624" s="9"/>
      <c r="PZ624" s="9"/>
      <c r="QA624" s="9"/>
      <c r="QB624" s="9"/>
      <c r="QC624" s="9"/>
      <c r="QD624" s="9"/>
      <c r="QE624" s="9"/>
      <c r="QF624" s="9"/>
      <c r="QG624" s="9"/>
      <c r="QH624" s="9"/>
      <c r="QI624" s="9"/>
      <c r="QJ624" s="9"/>
      <c r="QK624" s="9"/>
      <c r="QL624" s="9"/>
      <c r="QM624" s="9"/>
      <c r="QN624" s="9"/>
      <c r="QO624" s="9"/>
      <c r="QP624" s="9"/>
      <c r="QQ624" s="9"/>
      <c r="QR624" s="9"/>
      <c r="QS624" s="9"/>
      <c r="QT624" s="9"/>
      <c r="QU624" s="9"/>
      <c r="QV624" s="9"/>
      <c r="QW624" s="9"/>
      <c r="QX624" s="9"/>
      <c r="QY624" s="9"/>
      <c r="QZ624" s="9"/>
      <c r="RA624" s="9"/>
      <c r="RB624" s="9"/>
      <c r="RC624" s="9"/>
      <c r="RD624" s="9"/>
      <c r="RE624" s="9"/>
      <c r="RF624" s="9"/>
      <c r="RG624" s="9"/>
      <c r="RH624" s="9"/>
      <c r="RI624" s="9"/>
      <c r="RJ624" s="9"/>
      <c r="RK624" s="9"/>
      <c r="RL624" s="9"/>
      <c r="RM624" s="9"/>
      <c r="RN624" s="9"/>
      <c r="RO624" s="9"/>
      <c r="RP624" s="9"/>
      <c r="RQ624" s="9"/>
      <c r="RR624" s="9"/>
      <c r="RS624" s="9"/>
      <c r="RT624" s="9"/>
      <c r="RU624" s="9"/>
      <c r="RV624" s="9"/>
      <c r="RW624" s="9"/>
      <c r="RX624" s="9"/>
      <c r="RY624" s="9"/>
      <c r="RZ624" s="9"/>
      <c r="SA624" s="9"/>
      <c r="SB624" s="9"/>
      <c r="SC624" s="9"/>
      <c r="SD624" s="9"/>
      <c r="SE624" s="9"/>
      <c r="SF624" s="9"/>
      <c r="SG624" s="9"/>
      <c r="SH624" s="9"/>
      <c r="SI624" s="9"/>
      <c r="SJ624" s="9"/>
      <c r="SK624" s="9"/>
      <c r="SL624" s="9"/>
      <c r="SM624" s="9"/>
      <c r="SN624" s="9"/>
      <c r="SO624" s="9"/>
      <c r="SP624" s="9"/>
      <c r="SQ624" s="9"/>
      <c r="SR624" s="9"/>
      <c r="SS624" s="9"/>
      <c r="ST624" s="9"/>
      <c r="SU624" s="9"/>
      <c r="SV624" s="9"/>
      <c r="SW624" s="9"/>
      <c r="SX624" s="9"/>
      <c r="SY624" s="9"/>
      <c r="SZ624" s="9"/>
      <c r="TA624" s="9"/>
      <c r="TB624" s="9"/>
      <c r="TC624" s="9"/>
      <c r="TD624" s="9"/>
      <c r="TE624" s="9"/>
      <c r="TF624" s="9"/>
      <c r="TG624" s="9"/>
      <c r="TH624" s="9"/>
      <c r="TI624" s="9"/>
      <c r="TJ624" s="9"/>
      <c r="TK624" s="9"/>
      <c r="TL624" s="9"/>
      <c r="TM624" s="9"/>
      <c r="TN624" s="9"/>
      <c r="TO624" s="9"/>
      <c r="TP624" s="9"/>
      <c r="TQ624" s="9"/>
      <c r="TR624" s="9"/>
      <c r="TS624" s="9"/>
      <c r="TT624" s="9"/>
      <c r="TU624" s="9"/>
      <c r="TV624" s="9"/>
      <c r="TW624" s="9"/>
      <c r="TX624" s="9"/>
      <c r="TY624" s="9"/>
      <c r="TZ624" s="9"/>
      <c r="UA624" s="9"/>
      <c r="UB624" s="9"/>
      <c r="UC624" s="9"/>
      <c r="UD624" s="9"/>
      <c r="UE624" s="9"/>
      <c r="UF624" s="9"/>
      <c r="UG624" s="9"/>
      <c r="UH624" s="9"/>
      <c r="UI624" s="9"/>
      <c r="UJ624" s="9"/>
      <c r="UK624" s="9"/>
      <c r="UL624" s="9"/>
      <c r="UM624" s="9"/>
      <c r="UN624" s="9"/>
      <c r="UO624" s="9"/>
      <c r="UP624" s="9"/>
      <c r="UQ624" s="9"/>
      <c r="UR624" s="9"/>
      <c r="US624" s="9"/>
      <c r="UT624" s="9"/>
      <c r="UU624" s="9"/>
      <c r="UV624" s="9"/>
      <c r="UW624" s="9"/>
      <c r="UX624" s="9"/>
      <c r="UY624" s="9"/>
      <c r="UZ624" s="9"/>
      <c r="VA624" s="9"/>
      <c r="VB624" s="9"/>
      <c r="VC624" s="9"/>
      <c r="VD624" s="9"/>
      <c r="VE624" s="9"/>
      <c r="VF624" s="9"/>
      <c r="VG624" s="9"/>
      <c r="VH624" s="9"/>
      <c r="VI624" s="9"/>
      <c r="VJ624" s="9"/>
      <c r="VK624" s="9"/>
      <c r="VL624" s="9"/>
      <c r="VM624" s="9"/>
      <c r="VN624" s="9"/>
      <c r="VO624" s="9"/>
      <c r="VP624" s="9"/>
      <c r="VQ624" s="9"/>
      <c r="VR624" s="9"/>
      <c r="VS624" s="9"/>
      <c r="VT624" s="9"/>
      <c r="VU624" s="9"/>
      <c r="VV624" s="9"/>
      <c r="VW624" s="9"/>
      <c r="VX624" s="9"/>
      <c r="VY624" s="9"/>
      <c r="VZ624" s="9"/>
      <c r="WA624" s="9"/>
      <c r="WB624" s="9"/>
      <c r="WC624" s="9"/>
      <c r="WD624" s="9"/>
      <c r="WE624" s="9"/>
      <c r="WF624" s="9"/>
      <c r="WG624" s="9"/>
      <c r="WH624" s="9"/>
      <c r="WI624" s="9"/>
      <c r="WJ624" s="9"/>
      <c r="WK624" s="9"/>
      <c r="WL624" s="9"/>
      <c r="WM624" s="9"/>
      <c r="WN624" s="9"/>
      <c r="WO624" s="9"/>
      <c r="WP624" s="9"/>
      <c r="WQ624" s="9"/>
      <c r="WR624" s="9"/>
      <c r="WS624" s="9"/>
      <c r="WT624" s="9"/>
      <c r="WU624" s="9"/>
      <c r="WV624" s="9"/>
      <c r="WW624" s="9"/>
      <c r="WX624" s="9"/>
      <c r="WY624" s="9"/>
      <c r="WZ624" s="9"/>
      <c r="XA624" s="9"/>
      <c r="XB624" s="9"/>
      <c r="XC624" s="9"/>
      <c r="XD624" s="9"/>
      <c r="XE624" s="9"/>
      <c r="XF624" s="9"/>
      <c r="XG624" s="9"/>
      <c r="XH624" s="9"/>
      <c r="XI624" s="9"/>
      <c r="XJ624" s="9"/>
      <c r="XK624" s="9"/>
      <c r="XL624" s="9"/>
      <c r="XM624" s="9"/>
      <c r="XN624" s="9"/>
      <c r="XO624" s="9"/>
      <c r="XP624" s="9"/>
      <c r="XQ624" s="9"/>
      <c r="XR624" s="9"/>
      <c r="XS624" s="9"/>
      <c r="XT624" s="9"/>
      <c r="XU624" s="9"/>
      <c r="XV624" s="9"/>
      <c r="XW624" s="9"/>
      <c r="XX624" s="9"/>
      <c r="XY624" s="9"/>
      <c r="XZ624" s="9"/>
      <c r="YA624" s="9"/>
      <c r="YB624" s="9"/>
      <c r="YC624" s="9"/>
      <c r="YD624" s="9"/>
      <c r="YE624" s="9"/>
      <c r="YF624" s="9"/>
      <c r="YG624" s="9"/>
      <c r="YH624" s="9"/>
      <c r="YI624" s="9"/>
      <c r="YJ624" s="9"/>
      <c r="YK624" s="9"/>
      <c r="YL624" s="9"/>
      <c r="YM624" s="9"/>
      <c r="YN624" s="9"/>
      <c r="YO624" s="9"/>
      <c r="YP624" s="9"/>
      <c r="YQ624" s="9"/>
      <c r="YR624" s="9"/>
      <c r="YS624" s="9"/>
      <c r="YT624" s="9"/>
      <c r="YU624" s="9"/>
      <c r="YV624" s="9"/>
      <c r="YW624" s="9"/>
      <c r="YX624" s="9"/>
      <c r="YY624" s="9"/>
      <c r="YZ624" s="9"/>
      <c r="ZA624" s="9"/>
      <c r="ZB624" s="9"/>
      <c r="ZC624" s="9"/>
      <c r="ZD624" s="9"/>
      <c r="ZE624" s="9"/>
      <c r="ZF624" s="9"/>
      <c r="ZG624" s="9"/>
      <c r="ZH624" s="9"/>
      <c r="ZI624" s="9"/>
      <c r="ZJ624" s="9"/>
      <c r="ZK624" s="9"/>
      <c r="ZL624" s="9"/>
      <c r="ZM624" s="9"/>
      <c r="ZN624" s="9"/>
      <c r="ZO624" s="9"/>
      <c r="ZP624" s="9"/>
      <c r="ZQ624" s="9"/>
      <c r="ZR624" s="9"/>
      <c r="ZS624" s="9"/>
      <c r="ZT624" s="9"/>
      <c r="ZU624" s="9"/>
      <c r="ZV624" s="9"/>
      <c r="ZW624" s="9"/>
      <c r="ZX624" s="9"/>
      <c r="ZY624" s="9"/>
      <c r="ZZ624" s="9"/>
      <c r="AAA624" s="9"/>
      <c r="AAB624" s="9"/>
      <c r="AAC624" s="9"/>
      <c r="AAD624" s="9"/>
      <c r="AAE624" s="9"/>
      <c r="AAF624" s="9"/>
      <c r="AAG624" s="9"/>
      <c r="AAH624" s="9"/>
      <c r="AAI624" s="9"/>
      <c r="AAJ624" s="9"/>
      <c r="AAK624" s="9"/>
      <c r="AAL624" s="9"/>
      <c r="AAM624" s="9"/>
      <c r="AAN624" s="9"/>
      <c r="AAO624" s="9"/>
      <c r="AAP624" s="9"/>
      <c r="AAQ624" s="9"/>
      <c r="AAR624" s="9"/>
      <c r="AAS624" s="9"/>
      <c r="AAT624" s="9"/>
      <c r="AAU624" s="9"/>
      <c r="AAV624" s="9"/>
      <c r="AAW624" s="9"/>
      <c r="AAX624" s="9"/>
      <c r="AAY624" s="9"/>
      <c r="AAZ624" s="9"/>
      <c r="ABA624" s="9"/>
      <c r="ABB624" s="9"/>
      <c r="ABC624" s="9"/>
      <c r="ABD624" s="9"/>
      <c r="ABE624" s="9"/>
      <c r="ABF624" s="9"/>
      <c r="ABG624" s="9"/>
      <c r="ABH624" s="9"/>
      <c r="ABI624" s="9"/>
      <c r="ABJ624" s="9"/>
      <c r="ABK624" s="9"/>
      <c r="ABL624" s="9"/>
      <c r="ABM624" s="9"/>
      <c r="ABN624" s="9"/>
      <c r="ABO624" s="9"/>
      <c r="ABP624" s="9"/>
      <c r="ABQ624" s="9"/>
      <c r="ABR624" s="9"/>
      <c r="ABS624" s="9"/>
      <c r="ABT624" s="9"/>
      <c r="ABU624" s="9"/>
      <c r="ABV624" s="9"/>
      <c r="ABW624" s="9"/>
      <c r="ABX624" s="9"/>
      <c r="ABY624" s="9"/>
      <c r="ABZ624" s="9"/>
      <c r="ACA624" s="9"/>
      <c r="ACB624" s="9"/>
      <c r="ACC624" s="9"/>
      <c r="ACD624" s="9"/>
      <c r="ACE624" s="9"/>
      <c r="ACF624" s="9"/>
      <c r="ACG624" s="9"/>
      <c r="ACH624" s="9"/>
      <c r="ACI624" s="9"/>
      <c r="ACJ624" s="9"/>
      <c r="ACK624" s="9"/>
      <c r="ACL624" s="9"/>
      <c r="ACM624" s="9"/>
      <c r="ACN624" s="9"/>
      <c r="ACO624" s="9"/>
      <c r="ACP624" s="9"/>
      <c r="ACQ624" s="9"/>
      <c r="ACR624" s="9"/>
      <c r="ACS624" s="9"/>
      <c r="ACT624" s="9"/>
      <c r="ACU624" s="9"/>
      <c r="ACV624" s="9"/>
      <c r="ACW624" s="9"/>
      <c r="ACX624" s="9"/>
      <c r="ACY624" s="9"/>
      <c r="ACZ624" s="9"/>
      <c r="ADA624" s="9"/>
      <c r="ADB624" s="9"/>
      <c r="ADC624" s="9"/>
      <c r="ADD624" s="9"/>
      <c r="ADE624" s="9"/>
      <c r="ADF624" s="9"/>
      <c r="ADG624" s="9"/>
      <c r="ADH624" s="9"/>
      <c r="ADI624" s="9"/>
      <c r="ADJ624" s="9"/>
      <c r="ADK624" s="9"/>
      <c r="ADL624" s="9"/>
      <c r="ADM624" s="9"/>
      <c r="ADN624" s="9"/>
      <c r="ADO624" s="9"/>
      <c r="ADP624" s="9"/>
      <c r="ADQ624" s="9"/>
      <c r="ADR624" s="9"/>
      <c r="ADS624" s="9"/>
      <c r="ADT624" s="9"/>
      <c r="ADU624" s="9"/>
      <c r="ADV624" s="9"/>
      <c r="ADW624" s="9"/>
      <c r="ADX624" s="9"/>
      <c r="ADY624" s="9"/>
      <c r="ADZ624" s="9"/>
      <c r="AEA624" s="9"/>
      <c r="AEB624" s="9"/>
      <c r="AEC624" s="9"/>
      <c r="AED624" s="9"/>
      <c r="AEE624" s="9"/>
      <c r="AEF624" s="9"/>
      <c r="AEG624" s="9"/>
      <c r="AEH624" s="9"/>
      <c r="AEI624" s="9"/>
      <c r="AEJ624" s="9"/>
      <c r="AEK624" s="9"/>
      <c r="AEL624" s="9"/>
      <c r="AEM624" s="9"/>
      <c r="AEN624" s="9"/>
      <c r="AEO624" s="9"/>
      <c r="AEP624" s="9"/>
      <c r="AEQ624" s="9"/>
      <c r="AER624" s="9"/>
      <c r="AES624" s="9"/>
      <c r="AET624" s="9"/>
      <c r="AEU624" s="9"/>
      <c r="AEV624" s="9"/>
      <c r="AEW624" s="9"/>
      <c r="AEX624" s="9"/>
      <c r="AEY624" s="9"/>
      <c r="AEZ624" s="9"/>
      <c r="AFA624" s="9"/>
      <c r="AFB624" s="9"/>
      <c r="AFC624" s="9"/>
      <c r="AFD624" s="9"/>
      <c r="AFE624" s="9"/>
      <c r="AFF624" s="9"/>
      <c r="AFG624" s="9"/>
      <c r="AFH624" s="9"/>
      <c r="AFI624" s="9"/>
      <c r="AFJ624" s="9"/>
      <c r="AFK624" s="9"/>
      <c r="AFL624" s="9"/>
      <c r="AFM624" s="9"/>
      <c r="AFN624" s="9"/>
      <c r="AFO624" s="9"/>
      <c r="AFP624" s="9"/>
      <c r="AFQ624" s="9"/>
      <c r="AFR624" s="9"/>
      <c r="AFS624" s="9"/>
      <c r="AFT624" s="9"/>
      <c r="AFU624" s="9"/>
      <c r="AFV624" s="9"/>
      <c r="AFW624" s="9"/>
      <c r="AFX624" s="9"/>
      <c r="AFY624" s="9"/>
      <c r="AFZ624" s="9"/>
      <c r="AGA624" s="9"/>
      <c r="AGB624" s="9"/>
      <c r="AGC624" s="9"/>
      <c r="AGD624" s="9"/>
      <c r="AGE624" s="9"/>
      <c r="AGF624" s="9"/>
      <c r="AGG624" s="9"/>
      <c r="AGH624" s="9"/>
      <c r="AGI624" s="9"/>
      <c r="AGJ624" s="9"/>
      <c r="AGK624" s="9"/>
      <c r="AGL624" s="9"/>
      <c r="AGM624" s="9"/>
      <c r="AGN624" s="9"/>
      <c r="AGO624" s="9"/>
      <c r="AGP624" s="9"/>
      <c r="AGQ624" s="9"/>
      <c r="AGR624" s="9"/>
      <c r="AGS624" s="9"/>
      <c r="AGT624" s="9"/>
      <c r="AGU624" s="9"/>
      <c r="AGV624" s="9"/>
      <c r="AGW624" s="9"/>
      <c r="AGX624" s="9"/>
      <c r="AGY624" s="9"/>
      <c r="AGZ624" s="9"/>
      <c r="AHA624" s="9"/>
      <c r="AHB624" s="9"/>
      <c r="AHC624" s="9"/>
      <c r="AHD624" s="9"/>
      <c r="AHE624" s="9"/>
      <c r="AHF624" s="9"/>
      <c r="AHG624" s="9"/>
      <c r="AHH624" s="9"/>
      <c r="AHI624" s="9"/>
      <c r="AHJ624" s="9"/>
      <c r="AHK624" s="9"/>
      <c r="AHL624" s="9"/>
      <c r="AHM624" s="9"/>
      <c r="AHN624" s="9"/>
      <c r="AHO624" s="9"/>
      <c r="AHP624" s="9"/>
      <c r="AHQ624" s="9"/>
      <c r="AHR624" s="9"/>
      <c r="AHS624" s="9"/>
      <c r="AHT624" s="9"/>
      <c r="AHU624" s="9"/>
      <c r="AHV624" s="9"/>
      <c r="AHW624" s="9"/>
      <c r="AHX624" s="9"/>
      <c r="AHY624" s="9"/>
      <c r="AHZ624" s="9"/>
      <c r="AIA624" s="9"/>
      <c r="AIB624" s="9"/>
      <c r="AIC624" s="9"/>
      <c r="AID624" s="9"/>
      <c r="AIE624" s="9"/>
      <c r="AIF624" s="9"/>
      <c r="AIG624" s="9"/>
      <c r="AIH624" s="9"/>
      <c r="AII624" s="9"/>
      <c r="AIJ624" s="9"/>
      <c r="AIK624" s="9"/>
      <c r="AIL624" s="9"/>
      <c r="AIM624" s="9"/>
      <c r="AIN624" s="9"/>
      <c r="AIO624" s="9"/>
      <c r="AIP624" s="9"/>
      <c r="AIQ624" s="9"/>
      <c r="AIR624" s="9"/>
      <c r="AIS624" s="9"/>
      <c r="AIT624" s="9"/>
      <c r="AIU624" s="9"/>
      <c r="AIV624" s="9"/>
      <c r="AIW624" s="9"/>
      <c r="AIX624" s="9"/>
      <c r="AIY624" s="9"/>
      <c r="AIZ624" s="9"/>
      <c r="AJA624" s="9"/>
      <c r="AJB624" s="9"/>
      <c r="AJC624" s="9"/>
      <c r="AJD624" s="9"/>
      <c r="AJE624" s="9"/>
      <c r="AJF624" s="9"/>
      <c r="AJG624" s="9"/>
      <c r="AJH624" s="9"/>
      <c r="AJI624" s="9"/>
      <c r="AJJ624" s="9"/>
      <c r="AJK624" s="9"/>
      <c r="AJL624" s="9"/>
      <c r="AJM624" s="9"/>
      <c r="AJN624" s="9"/>
      <c r="AJO624" s="9"/>
      <c r="AJP624" s="9"/>
      <c r="AJQ624" s="9"/>
      <c r="AJR624" s="9"/>
      <c r="AJS624" s="9"/>
      <c r="AJT624" s="9"/>
      <c r="AJU624" s="9"/>
      <c r="AJV624" s="9"/>
      <c r="AJW624" s="9"/>
      <c r="AJX624" s="9"/>
      <c r="AJY624" s="9"/>
      <c r="AJZ624" s="9"/>
      <c r="AKA624" s="9"/>
      <c r="AKB624" s="9"/>
      <c r="AKC624" s="9"/>
      <c r="AKD624" s="9"/>
      <c r="AKE624" s="9"/>
      <c r="AKF624" s="9"/>
      <c r="AKG624" s="9"/>
      <c r="AKH624" s="9"/>
      <c r="AKI624" s="9"/>
      <c r="AKJ624" s="9"/>
      <c r="AKK624" s="9"/>
      <c r="AKL624" s="9"/>
      <c r="AKM624" s="9"/>
      <c r="AKN624" s="9"/>
      <c r="AKO624" s="9"/>
      <c r="AKP624" s="9"/>
      <c r="AKQ624" s="9"/>
      <c r="AKR624" s="9"/>
      <c r="AKS624" s="9"/>
      <c r="AKT624" s="9"/>
      <c r="AKU624" s="9"/>
      <c r="AKV624" s="9"/>
      <c r="AKW624" s="9"/>
      <c r="AKX624" s="9"/>
      <c r="AKY624" s="9"/>
      <c r="AKZ624" s="9"/>
      <c r="ALA624" s="9"/>
      <c r="ALB624" s="9"/>
      <c r="ALC624" s="9"/>
      <c r="ALD624" s="9"/>
      <c r="ALE624" s="9"/>
      <c r="ALF624" s="9"/>
      <c r="ALG624" s="9"/>
      <c r="ALH624" s="9"/>
      <c r="ALI624" s="9"/>
      <c r="ALJ624" s="9"/>
      <c r="ALK624" s="9"/>
      <c r="ALL624" s="9"/>
      <c r="ALM624" s="9"/>
      <c r="ALN624" s="9"/>
      <c r="ALO624" s="9"/>
      <c r="ALP624" s="9"/>
      <c r="ALQ624" s="9"/>
      <c r="ALR624" s="9"/>
      <c r="ALS624" s="9"/>
      <c r="ALT624" s="9"/>
      <c r="ALU624" s="9"/>
      <c r="ALV624" s="9"/>
      <c r="ALW624" s="9"/>
      <c r="ALX624" s="9"/>
      <c r="ALY624" s="9"/>
      <c r="ALZ624" s="9"/>
      <c r="AMA624" s="9"/>
      <c r="AMB624" s="9"/>
      <c r="AMC624" s="9"/>
      <c r="AMD624" s="9"/>
      <c r="AME624" s="9"/>
      <c r="AMF624" s="9"/>
      <c r="AMG624" s="9"/>
      <c r="AMH624" s="9"/>
      <c r="AMI624" s="9"/>
      <c r="AMJ624" s="9"/>
      <c r="AMK624" s="9"/>
    </row>
    <row r="625" spans="1:1025" s="8" customFormat="1" ht="27.75" hidden="1" thickBot="1">
      <c r="A625" s="113"/>
      <c r="B625" s="67">
        <f t="shared" ref="B625" si="65">F624</f>
        <v>8418</v>
      </c>
      <c r="C625" s="68"/>
      <c r="D625" s="68"/>
      <c r="E625" s="69" t="s">
        <v>500</v>
      </c>
      <c r="F625" s="136"/>
      <c r="G625" s="71"/>
      <c r="H625" s="72"/>
      <c r="I625" s="143"/>
      <c r="J625" s="74"/>
      <c r="K625" s="79"/>
      <c r="L625" s="80">
        <f>SUM(L624:L624)</f>
        <v>1900</v>
      </c>
      <c r="M625" s="95">
        <f>SUM(M624:M624)</f>
        <v>100</v>
      </c>
      <c r="N625" s="77">
        <f>M625+L625</f>
        <v>2000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E625" s="9"/>
      <c r="FF625" s="9"/>
      <c r="FG625" s="9"/>
      <c r="FH625" s="9"/>
      <c r="FI625" s="9"/>
      <c r="FJ625" s="9"/>
      <c r="FK625" s="9"/>
      <c r="FL625" s="9"/>
      <c r="FM625" s="9"/>
      <c r="FN625" s="9"/>
      <c r="FO625" s="9"/>
      <c r="FP625" s="9"/>
      <c r="FQ625" s="9"/>
      <c r="FR625" s="9"/>
      <c r="FS625" s="9"/>
      <c r="FT625" s="9"/>
      <c r="FU625" s="9"/>
      <c r="FV625" s="9"/>
      <c r="FW625" s="9"/>
      <c r="FX625" s="9"/>
      <c r="FY625" s="9"/>
      <c r="FZ625" s="9"/>
      <c r="GA625" s="9"/>
      <c r="GB625" s="9"/>
      <c r="GC625" s="9"/>
      <c r="GD625" s="9"/>
      <c r="GE625" s="9"/>
      <c r="GF625" s="9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  <c r="HE625" s="9"/>
      <c r="HF625" s="9"/>
      <c r="HG625" s="9"/>
      <c r="HH625" s="9"/>
      <c r="HI625" s="9"/>
      <c r="HJ625" s="9"/>
      <c r="HK625" s="9"/>
      <c r="HL625" s="9"/>
      <c r="HM625" s="9"/>
      <c r="HN625" s="9"/>
      <c r="HO625" s="9"/>
      <c r="HP625" s="9"/>
      <c r="HQ625" s="9"/>
      <c r="HR625" s="9"/>
      <c r="HS625" s="9"/>
      <c r="HT625" s="9"/>
      <c r="HU625" s="9"/>
      <c r="HV625" s="9"/>
      <c r="HW625" s="9"/>
      <c r="HX625" s="9"/>
      <c r="HY625" s="9"/>
      <c r="HZ625" s="9"/>
      <c r="IA625" s="9"/>
      <c r="IB625" s="9"/>
      <c r="IC625" s="9"/>
      <c r="ID625" s="9"/>
      <c r="IE625" s="9"/>
      <c r="IF625" s="9"/>
      <c r="IG625" s="9"/>
      <c r="IH625" s="9"/>
      <c r="II625" s="9"/>
      <c r="IJ625" s="9"/>
      <c r="IK625" s="9"/>
      <c r="IL625" s="9"/>
      <c r="IM625" s="9"/>
      <c r="IN625" s="9"/>
      <c r="IO625" s="9"/>
      <c r="IP625" s="9"/>
      <c r="IQ625" s="9"/>
      <c r="IR625" s="9"/>
      <c r="IS625" s="9"/>
      <c r="IT625" s="9"/>
      <c r="IU625" s="9"/>
      <c r="IV625" s="9"/>
      <c r="IW625" s="9"/>
      <c r="IX625" s="9"/>
      <c r="IY625" s="9"/>
      <c r="IZ625" s="9"/>
      <c r="JA625" s="9"/>
      <c r="JB625" s="9"/>
      <c r="JC625" s="9"/>
      <c r="JD625" s="9"/>
      <c r="JE625" s="9"/>
      <c r="JF625" s="9"/>
      <c r="JG625" s="9"/>
      <c r="JH625" s="9"/>
      <c r="JI625" s="9"/>
      <c r="JJ625" s="9"/>
      <c r="JK625" s="9"/>
      <c r="JL625" s="9"/>
      <c r="JM625" s="9"/>
      <c r="JN625" s="9"/>
      <c r="JO625" s="9"/>
      <c r="JP625" s="9"/>
      <c r="JQ625" s="9"/>
      <c r="JR625" s="9"/>
      <c r="JS625" s="9"/>
      <c r="JT625" s="9"/>
      <c r="JU625" s="9"/>
      <c r="JV625" s="9"/>
      <c r="JW625" s="9"/>
      <c r="JX625" s="9"/>
      <c r="JY625" s="9"/>
      <c r="JZ625" s="9"/>
      <c r="KA625" s="9"/>
      <c r="KB625" s="9"/>
      <c r="KC625" s="9"/>
      <c r="KD625" s="9"/>
      <c r="KE625" s="9"/>
      <c r="KF625" s="9"/>
      <c r="KG625" s="9"/>
      <c r="KH625" s="9"/>
      <c r="KI625" s="9"/>
      <c r="KJ625" s="9"/>
      <c r="KK625" s="9"/>
      <c r="KL625" s="9"/>
      <c r="KM625" s="9"/>
      <c r="KN625" s="9"/>
      <c r="KO625" s="9"/>
      <c r="KP625" s="9"/>
      <c r="KQ625" s="9"/>
      <c r="KR625" s="9"/>
      <c r="KS625" s="9"/>
      <c r="KT625" s="9"/>
      <c r="KU625" s="9"/>
      <c r="KV625" s="9"/>
      <c r="KW625" s="9"/>
      <c r="KX625" s="9"/>
      <c r="KY625" s="9"/>
      <c r="KZ625" s="9"/>
      <c r="LA625" s="9"/>
      <c r="LB625" s="9"/>
      <c r="LC625" s="9"/>
      <c r="LD625" s="9"/>
      <c r="LE625" s="9"/>
      <c r="LF625" s="9"/>
      <c r="LG625" s="9"/>
      <c r="LH625" s="9"/>
      <c r="LI625" s="9"/>
      <c r="LJ625" s="9"/>
      <c r="LK625" s="9"/>
      <c r="LL625" s="9"/>
      <c r="LM625" s="9"/>
      <c r="LN625" s="9"/>
      <c r="LO625" s="9"/>
      <c r="LP625" s="9"/>
      <c r="LQ625" s="9"/>
      <c r="LR625" s="9"/>
      <c r="LS625" s="9"/>
      <c r="LT625" s="9"/>
      <c r="LU625" s="9"/>
      <c r="LV625" s="9"/>
      <c r="LW625" s="9"/>
      <c r="LX625" s="9"/>
      <c r="LY625" s="9"/>
      <c r="LZ625" s="9"/>
      <c r="MA625" s="9"/>
      <c r="MB625" s="9"/>
      <c r="MC625" s="9"/>
      <c r="MD625" s="9"/>
      <c r="ME625" s="9"/>
      <c r="MF625" s="9"/>
      <c r="MG625" s="9"/>
      <c r="MH625" s="9"/>
      <c r="MI625" s="9"/>
      <c r="MJ625" s="9"/>
      <c r="MK625" s="9"/>
      <c r="ML625" s="9"/>
      <c r="MM625" s="9"/>
      <c r="MN625" s="9"/>
      <c r="MO625" s="9"/>
      <c r="MP625" s="9"/>
      <c r="MQ625" s="9"/>
      <c r="MR625" s="9"/>
      <c r="MS625" s="9"/>
      <c r="MT625" s="9"/>
      <c r="MU625" s="9"/>
      <c r="MV625" s="9"/>
      <c r="MW625" s="9"/>
      <c r="MX625" s="9"/>
      <c r="MY625" s="9"/>
      <c r="MZ625" s="9"/>
      <c r="NA625" s="9"/>
      <c r="NB625" s="9"/>
      <c r="NC625" s="9"/>
      <c r="ND625" s="9"/>
      <c r="NE625" s="9"/>
      <c r="NF625" s="9"/>
      <c r="NG625" s="9"/>
      <c r="NH625" s="9"/>
      <c r="NI625" s="9"/>
      <c r="NJ625" s="9"/>
      <c r="NK625" s="9"/>
      <c r="NL625" s="9"/>
      <c r="NM625" s="9"/>
      <c r="NN625" s="9"/>
      <c r="NO625" s="9"/>
      <c r="NP625" s="9"/>
      <c r="NQ625" s="9"/>
      <c r="NR625" s="9"/>
      <c r="NS625" s="9"/>
      <c r="NT625" s="9"/>
      <c r="NU625" s="9"/>
      <c r="NV625" s="9"/>
      <c r="NW625" s="9"/>
      <c r="NX625" s="9"/>
      <c r="NY625" s="9"/>
      <c r="NZ625" s="9"/>
      <c r="OA625" s="9"/>
      <c r="OB625" s="9"/>
      <c r="OC625" s="9"/>
      <c r="OD625" s="9"/>
      <c r="OE625" s="9"/>
      <c r="OF625" s="9"/>
      <c r="OG625" s="9"/>
      <c r="OH625" s="9"/>
      <c r="OI625" s="9"/>
      <c r="OJ625" s="9"/>
      <c r="OK625" s="9"/>
      <c r="OL625" s="9"/>
      <c r="OM625" s="9"/>
      <c r="ON625" s="9"/>
      <c r="OO625" s="9"/>
      <c r="OP625" s="9"/>
      <c r="OQ625" s="9"/>
      <c r="OR625" s="9"/>
      <c r="OS625" s="9"/>
      <c r="OT625" s="9"/>
      <c r="OU625" s="9"/>
      <c r="OV625" s="9"/>
      <c r="OW625" s="9"/>
      <c r="OX625" s="9"/>
      <c r="OY625" s="9"/>
      <c r="OZ625" s="9"/>
      <c r="PA625" s="9"/>
      <c r="PB625" s="9"/>
      <c r="PC625" s="9"/>
      <c r="PD625" s="9"/>
      <c r="PE625" s="9"/>
      <c r="PF625" s="9"/>
      <c r="PG625" s="9"/>
      <c r="PH625" s="9"/>
      <c r="PI625" s="9"/>
      <c r="PJ625" s="9"/>
      <c r="PK625" s="9"/>
      <c r="PL625" s="9"/>
      <c r="PM625" s="9"/>
      <c r="PN625" s="9"/>
      <c r="PO625" s="9"/>
      <c r="PP625" s="9"/>
      <c r="PQ625" s="9"/>
      <c r="PR625" s="9"/>
      <c r="PS625" s="9"/>
      <c r="PT625" s="9"/>
      <c r="PU625" s="9"/>
      <c r="PV625" s="9"/>
      <c r="PW625" s="9"/>
      <c r="PX625" s="9"/>
      <c r="PY625" s="9"/>
      <c r="PZ625" s="9"/>
      <c r="QA625" s="9"/>
      <c r="QB625" s="9"/>
      <c r="QC625" s="9"/>
      <c r="QD625" s="9"/>
      <c r="QE625" s="9"/>
      <c r="QF625" s="9"/>
      <c r="QG625" s="9"/>
      <c r="QH625" s="9"/>
      <c r="QI625" s="9"/>
      <c r="QJ625" s="9"/>
      <c r="QK625" s="9"/>
      <c r="QL625" s="9"/>
      <c r="QM625" s="9"/>
      <c r="QN625" s="9"/>
      <c r="QO625" s="9"/>
      <c r="QP625" s="9"/>
      <c r="QQ625" s="9"/>
      <c r="QR625" s="9"/>
      <c r="QS625" s="9"/>
      <c r="QT625" s="9"/>
      <c r="QU625" s="9"/>
      <c r="QV625" s="9"/>
      <c r="QW625" s="9"/>
      <c r="QX625" s="9"/>
      <c r="QY625" s="9"/>
      <c r="QZ625" s="9"/>
      <c r="RA625" s="9"/>
      <c r="RB625" s="9"/>
      <c r="RC625" s="9"/>
      <c r="RD625" s="9"/>
      <c r="RE625" s="9"/>
      <c r="RF625" s="9"/>
      <c r="RG625" s="9"/>
      <c r="RH625" s="9"/>
      <c r="RI625" s="9"/>
      <c r="RJ625" s="9"/>
      <c r="RK625" s="9"/>
      <c r="RL625" s="9"/>
      <c r="RM625" s="9"/>
      <c r="RN625" s="9"/>
      <c r="RO625" s="9"/>
      <c r="RP625" s="9"/>
      <c r="RQ625" s="9"/>
      <c r="RR625" s="9"/>
      <c r="RS625" s="9"/>
      <c r="RT625" s="9"/>
      <c r="RU625" s="9"/>
      <c r="RV625" s="9"/>
      <c r="RW625" s="9"/>
      <c r="RX625" s="9"/>
      <c r="RY625" s="9"/>
      <c r="RZ625" s="9"/>
      <c r="SA625" s="9"/>
      <c r="SB625" s="9"/>
      <c r="SC625" s="9"/>
      <c r="SD625" s="9"/>
      <c r="SE625" s="9"/>
      <c r="SF625" s="9"/>
      <c r="SG625" s="9"/>
      <c r="SH625" s="9"/>
      <c r="SI625" s="9"/>
      <c r="SJ625" s="9"/>
      <c r="SK625" s="9"/>
      <c r="SL625" s="9"/>
      <c r="SM625" s="9"/>
      <c r="SN625" s="9"/>
      <c r="SO625" s="9"/>
      <c r="SP625" s="9"/>
      <c r="SQ625" s="9"/>
      <c r="SR625" s="9"/>
      <c r="SS625" s="9"/>
      <c r="ST625" s="9"/>
      <c r="SU625" s="9"/>
      <c r="SV625" s="9"/>
      <c r="SW625" s="9"/>
      <c r="SX625" s="9"/>
      <c r="SY625" s="9"/>
      <c r="SZ625" s="9"/>
      <c r="TA625" s="9"/>
      <c r="TB625" s="9"/>
      <c r="TC625" s="9"/>
      <c r="TD625" s="9"/>
      <c r="TE625" s="9"/>
      <c r="TF625" s="9"/>
      <c r="TG625" s="9"/>
      <c r="TH625" s="9"/>
      <c r="TI625" s="9"/>
      <c r="TJ625" s="9"/>
      <c r="TK625" s="9"/>
      <c r="TL625" s="9"/>
      <c r="TM625" s="9"/>
      <c r="TN625" s="9"/>
      <c r="TO625" s="9"/>
      <c r="TP625" s="9"/>
      <c r="TQ625" s="9"/>
      <c r="TR625" s="9"/>
      <c r="TS625" s="9"/>
      <c r="TT625" s="9"/>
      <c r="TU625" s="9"/>
      <c r="TV625" s="9"/>
      <c r="TW625" s="9"/>
      <c r="TX625" s="9"/>
      <c r="TY625" s="9"/>
      <c r="TZ625" s="9"/>
      <c r="UA625" s="9"/>
      <c r="UB625" s="9"/>
      <c r="UC625" s="9"/>
      <c r="UD625" s="9"/>
      <c r="UE625" s="9"/>
      <c r="UF625" s="9"/>
      <c r="UG625" s="9"/>
      <c r="UH625" s="9"/>
      <c r="UI625" s="9"/>
      <c r="UJ625" s="9"/>
      <c r="UK625" s="9"/>
      <c r="UL625" s="9"/>
      <c r="UM625" s="9"/>
      <c r="UN625" s="9"/>
      <c r="UO625" s="9"/>
      <c r="UP625" s="9"/>
      <c r="UQ625" s="9"/>
      <c r="UR625" s="9"/>
      <c r="US625" s="9"/>
      <c r="UT625" s="9"/>
      <c r="UU625" s="9"/>
      <c r="UV625" s="9"/>
      <c r="UW625" s="9"/>
      <c r="UX625" s="9"/>
      <c r="UY625" s="9"/>
      <c r="UZ625" s="9"/>
      <c r="VA625" s="9"/>
      <c r="VB625" s="9"/>
      <c r="VC625" s="9"/>
      <c r="VD625" s="9"/>
      <c r="VE625" s="9"/>
      <c r="VF625" s="9"/>
      <c r="VG625" s="9"/>
      <c r="VH625" s="9"/>
      <c r="VI625" s="9"/>
      <c r="VJ625" s="9"/>
      <c r="VK625" s="9"/>
      <c r="VL625" s="9"/>
      <c r="VM625" s="9"/>
      <c r="VN625" s="9"/>
      <c r="VO625" s="9"/>
      <c r="VP625" s="9"/>
      <c r="VQ625" s="9"/>
      <c r="VR625" s="9"/>
      <c r="VS625" s="9"/>
      <c r="VT625" s="9"/>
      <c r="VU625" s="9"/>
      <c r="VV625" s="9"/>
      <c r="VW625" s="9"/>
      <c r="VX625" s="9"/>
      <c r="VY625" s="9"/>
      <c r="VZ625" s="9"/>
      <c r="WA625" s="9"/>
      <c r="WB625" s="9"/>
      <c r="WC625" s="9"/>
      <c r="WD625" s="9"/>
      <c r="WE625" s="9"/>
      <c r="WF625" s="9"/>
      <c r="WG625" s="9"/>
      <c r="WH625" s="9"/>
      <c r="WI625" s="9"/>
      <c r="WJ625" s="9"/>
      <c r="WK625" s="9"/>
      <c r="WL625" s="9"/>
      <c r="WM625" s="9"/>
      <c r="WN625" s="9"/>
      <c r="WO625" s="9"/>
      <c r="WP625" s="9"/>
      <c r="WQ625" s="9"/>
      <c r="WR625" s="9"/>
      <c r="WS625" s="9"/>
      <c r="WT625" s="9"/>
      <c r="WU625" s="9"/>
      <c r="WV625" s="9"/>
      <c r="WW625" s="9"/>
      <c r="WX625" s="9"/>
      <c r="WY625" s="9"/>
      <c r="WZ625" s="9"/>
      <c r="XA625" s="9"/>
      <c r="XB625" s="9"/>
      <c r="XC625" s="9"/>
      <c r="XD625" s="9"/>
      <c r="XE625" s="9"/>
      <c r="XF625" s="9"/>
      <c r="XG625" s="9"/>
      <c r="XH625" s="9"/>
      <c r="XI625" s="9"/>
      <c r="XJ625" s="9"/>
      <c r="XK625" s="9"/>
      <c r="XL625" s="9"/>
      <c r="XM625" s="9"/>
      <c r="XN625" s="9"/>
      <c r="XO625" s="9"/>
      <c r="XP625" s="9"/>
      <c r="XQ625" s="9"/>
      <c r="XR625" s="9"/>
      <c r="XS625" s="9"/>
      <c r="XT625" s="9"/>
      <c r="XU625" s="9"/>
      <c r="XV625" s="9"/>
      <c r="XW625" s="9"/>
      <c r="XX625" s="9"/>
      <c r="XY625" s="9"/>
      <c r="XZ625" s="9"/>
      <c r="YA625" s="9"/>
      <c r="YB625" s="9"/>
      <c r="YC625" s="9"/>
      <c r="YD625" s="9"/>
      <c r="YE625" s="9"/>
      <c r="YF625" s="9"/>
      <c r="YG625" s="9"/>
      <c r="YH625" s="9"/>
      <c r="YI625" s="9"/>
      <c r="YJ625" s="9"/>
      <c r="YK625" s="9"/>
      <c r="YL625" s="9"/>
      <c r="YM625" s="9"/>
      <c r="YN625" s="9"/>
      <c r="YO625" s="9"/>
      <c r="YP625" s="9"/>
      <c r="YQ625" s="9"/>
      <c r="YR625" s="9"/>
      <c r="YS625" s="9"/>
      <c r="YT625" s="9"/>
      <c r="YU625" s="9"/>
      <c r="YV625" s="9"/>
      <c r="YW625" s="9"/>
      <c r="YX625" s="9"/>
      <c r="YY625" s="9"/>
      <c r="YZ625" s="9"/>
      <c r="ZA625" s="9"/>
      <c r="ZB625" s="9"/>
      <c r="ZC625" s="9"/>
      <c r="ZD625" s="9"/>
      <c r="ZE625" s="9"/>
      <c r="ZF625" s="9"/>
      <c r="ZG625" s="9"/>
      <c r="ZH625" s="9"/>
      <c r="ZI625" s="9"/>
      <c r="ZJ625" s="9"/>
      <c r="ZK625" s="9"/>
      <c r="ZL625" s="9"/>
      <c r="ZM625" s="9"/>
      <c r="ZN625" s="9"/>
      <c r="ZO625" s="9"/>
      <c r="ZP625" s="9"/>
      <c r="ZQ625" s="9"/>
      <c r="ZR625" s="9"/>
      <c r="ZS625" s="9"/>
      <c r="ZT625" s="9"/>
      <c r="ZU625" s="9"/>
      <c r="ZV625" s="9"/>
      <c r="ZW625" s="9"/>
      <c r="ZX625" s="9"/>
      <c r="ZY625" s="9"/>
      <c r="ZZ625" s="9"/>
      <c r="AAA625" s="9"/>
      <c r="AAB625" s="9"/>
      <c r="AAC625" s="9"/>
      <c r="AAD625" s="9"/>
      <c r="AAE625" s="9"/>
      <c r="AAF625" s="9"/>
      <c r="AAG625" s="9"/>
      <c r="AAH625" s="9"/>
      <c r="AAI625" s="9"/>
      <c r="AAJ625" s="9"/>
      <c r="AAK625" s="9"/>
      <c r="AAL625" s="9"/>
      <c r="AAM625" s="9"/>
      <c r="AAN625" s="9"/>
      <c r="AAO625" s="9"/>
      <c r="AAP625" s="9"/>
      <c r="AAQ625" s="9"/>
      <c r="AAR625" s="9"/>
      <c r="AAS625" s="9"/>
      <c r="AAT625" s="9"/>
      <c r="AAU625" s="9"/>
      <c r="AAV625" s="9"/>
      <c r="AAW625" s="9"/>
      <c r="AAX625" s="9"/>
      <c r="AAY625" s="9"/>
      <c r="AAZ625" s="9"/>
      <c r="ABA625" s="9"/>
      <c r="ABB625" s="9"/>
      <c r="ABC625" s="9"/>
      <c r="ABD625" s="9"/>
      <c r="ABE625" s="9"/>
      <c r="ABF625" s="9"/>
      <c r="ABG625" s="9"/>
      <c r="ABH625" s="9"/>
      <c r="ABI625" s="9"/>
      <c r="ABJ625" s="9"/>
      <c r="ABK625" s="9"/>
      <c r="ABL625" s="9"/>
      <c r="ABM625" s="9"/>
      <c r="ABN625" s="9"/>
      <c r="ABO625" s="9"/>
      <c r="ABP625" s="9"/>
      <c r="ABQ625" s="9"/>
      <c r="ABR625" s="9"/>
      <c r="ABS625" s="9"/>
      <c r="ABT625" s="9"/>
      <c r="ABU625" s="9"/>
      <c r="ABV625" s="9"/>
      <c r="ABW625" s="9"/>
      <c r="ABX625" s="9"/>
      <c r="ABY625" s="9"/>
      <c r="ABZ625" s="9"/>
      <c r="ACA625" s="9"/>
      <c r="ACB625" s="9"/>
      <c r="ACC625" s="9"/>
      <c r="ACD625" s="9"/>
      <c r="ACE625" s="9"/>
      <c r="ACF625" s="9"/>
      <c r="ACG625" s="9"/>
      <c r="ACH625" s="9"/>
      <c r="ACI625" s="9"/>
      <c r="ACJ625" s="9"/>
      <c r="ACK625" s="9"/>
      <c r="ACL625" s="9"/>
      <c r="ACM625" s="9"/>
      <c r="ACN625" s="9"/>
      <c r="ACO625" s="9"/>
      <c r="ACP625" s="9"/>
      <c r="ACQ625" s="9"/>
      <c r="ACR625" s="9"/>
      <c r="ACS625" s="9"/>
      <c r="ACT625" s="9"/>
      <c r="ACU625" s="9"/>
      <c r="ACV625" s="9"/>
      <c r="ACW625" s="9"/>
      <c r="ACX625" s="9"/>
      <c r="ACY625" s="9"/>
      <c r="ACZ625" s="9"/>
      <c r="ADA625" s="9"/>
      <c r="ADB625" s="9"/>
      <c r="ADC625" s="9"/>
      <c r="ADD625" s="9"/>
      <c r="ADE625" s="9"/>
      <c r="ADF625" s="9"/>
      <c r="ADG625" s="9"/>
      <c r="ADH625" s="9"/>
      <c r="ADI625" s="9"/>
      <c r="ADJ625" s="9"/>
      <c r="ADK625" s="9"/>
      <c r="ADL625" s="9"/>
      <c r="ADM625" s="9"/>
      <c r="ADN625" s="9"/>
      <c r="ADO625" s="9"/>
      <c r="ADP625" s="9"/>
      <c r="ADQ625" s="9"/>
      <c r="ADR625" s="9"/>
      <c r="ADS625" s="9"/>
      <c r="ADT625" s="9"/>
      <c r="ADU625" s="9"/>
      <c r="ADV625" s="9"/>
      <c r="ADW625" s="9"/>
      <c r="ADX625" s="9"/>
      <c r="ADY625" s="9"/>
      <c r="ADZ625" s="9"/>
      <c r="AEA625" s="9"/>
      <c r="AEB625" s="9"/>
      <c r="AEC625" s="9"/>
      <c r="AED625" s="9"/>
      <c r="AEE625" s="9"/>
      <c r="AEF625" s="9"/>
      <c r="AEG625" s="9"/>
      <c r="AEH625" s="9"/>
      <c r="AEI625" s="9"/>
      <c r="AEJ625" s="9"/>
      <c r="AEK625" s="9"/>
      <c r="AEL625" s="9"/>
      <c r="AEM625" s="9"/>
      <c r="AEN625" s="9"/>
      <c r="AEO625" s="9"/>
      <c r="AEP625" s="9"/>
      <c r="AEQ625" s="9"/>
      <c r="AER625" s="9"/>
      <c r="AES625" s="9"/>
      <c r="AET625" s="9"/>
      <c r="AEU625" s="9"/>
      <c r="AEV625" s="9"/>
      <c r="AEW625" s="9"/>
      <c r="AEX625" s="9"/>
      <c r="AEY625" s="9"/>
      <c r="AEZ625" s="9"/>
      <c r="AFA625" s="9"/>
      <c r="AFB625" s="9"/>
      <c r="AFC625" s="9"/>
      <c r="AFD625" s="9"/>
      <c r="AFE625" s="9"/>
      <c r="AFF625" s="9"/>
      <c r="AFG625" s="9"/>
      <c r="AFH625" s="9"/>
      <c r="AFI625" s="9"/>
      <c r="AFJ625" s="9"/>
      <c r="AFK625" s="9"/>
      <c r="AFL625" s="9"/>
      <c r="AFM625" s="9"/>
      <c r="AFN625" s="9"/>
      <c r="AFO625" s="9"/>
      <c r="AFP625" s="9"/>
      <c r="AFQ625" s="9"/>
      <c r="AFR625" s="9"/>
      <c r="AFS625" s="9"/>
      <c r="AFT625" s="9"/>
      <c r="AFU625" s="9"/>
      <c r="AFV625" s="9"/>
      <c r="AFW625" s="9"/>
      <c r="AFX625" s="9"/>
      <c r="AFY625" s="9"/>
      <c r="AFZ625" s="9"/>
      <c r="AGA625" s="9"/>
      <c r="AGB625" s="9"/>
      <c r="AGC625" s="9"/>
      <c r="AGD625" s="9"/>
      <c r="AGE625" s="9"/>
      <c r="AGF625" s="9"/>
      <c r="AGG625" s="9"/>
      <c r="AGH625" s="9"/>
      <c r="AGI625" s="9"/>
      <c r="AGJ625" s="9"/>
      <c r="AGK625" s="9"/>
      <c r="AGL625" s="9"/>
      <c r="AGM625" s="9"/>
      <c r="AGN625" s="9"/>
      <c r="AGO625" s="9"/>
      <c r="AGP625" s="9"/>
      <c r="AGQ625" s="9"/>
      <c r="AGR625" s="9"/>
      <c r="AGS625" s="9"/>
      <c r="AGT625" s="9"/>
      <c r="AGU625" s="9"/>
      <c r="AGV625" s="9"/>
      <c r="AGW625" s="9"/>
      <c r="AGX625" s="9"/>
      <c r="AGY625" s="9"/>
      <c r="AGZ625" s="9"/>
      <c r="AHA625" s="9"/>
      <c r="AHB625" s="9"/>
      <c r="AHC625" s="9"/>
      <c r="AHD625" s="9"/>
      <c r="AHE625" s="9"/>
      <c r="AHF625" s="9"/>
      <c r="AHG625" s="9"/>
      <c r="AHH625" s="9"/>
      <c r="AHI625" s="9"/>
      <c r="AHJ625" s="9"/>
      <c r="AHK625" s="9"/>
      <c r="AHL625" s="9"/>
      <c r="AHM625" s="9"/>
      <c r="AHN625" s="9"/>
      <c r="AHO625" s="9"/>
      <c r="AHP625" s="9"/>
      <c r="AHQ625" s="9"/>
      <c r="AHR625" s="9"/>
      <c r="AHS625" s="9"/>
      <c r="AHT625" s="9"/>
      <c r="AHU625" s="9"/>
      <c r="AHV625" s="9"/>
      <c r="AHW625" s="9"/>
      <c r="AHX625" s="9"/>
      <c r="AHY625" s="9"/>
      <c r="AHZ625" s="9"/>
      <c r="AIA625" s="9"/>
      <c r="AIB625" s="9"/>
      <c r="AIC625" s="9"/>
      <c r="AID625" s="9"/>
      <c r="AIE625" s="9"/>
      <c r="AIF625" s="9"/>
      <c r="AIG625" s="9"/>
      <c r="AIH625" s="9"/>
      <c r="AII625" s="9"/>
      <c r="AIJ625" s="9"/>
      <c r="AIK625" s="9"/>
      <c r="AIL625" s="9"/>
      <c r="AIM625" s="9"/>
      <c r="AIN625" s="9"/>
      <c r="AIO625" s="9"/>
      <c r="AIP625" s="9"/>
      <c r="AIQ625" s="9"/>
      <c r="AIR625" s="9"/>
      <c r="AIS625" s="9"/>
      <c r="AIT625" s="9"/>
      <c r="AIU625" s="9"/>
      <c r="AIV625" s="9"/>
      <c r="AIW625" s="9"/>
      <c r="AIX625" s="9"/>
      <c r="AIY625" s="9"/>
      <c r="AIZ625" s="9"/>
      <c r="AJA625" s="9"/>
      <c r="AJB625" s="9"/>
      <c r="AJC625" s="9"/>
      <c r="AJD625" s="9"/>
      <c r="AJE625" s="9"/>
      <c r="AJF625" s="9"/>
      <c r="AJG625" s="9"/>
      <c r="AJH625" s="9"/>
      <c r="AJI625" s="9"/>
      <c r="AJJ625" s="9"/>
      <c r="AJK625" s="9"/>
      <c r="AJL625" s="9"/>
      <c r="AJM625" s="9"/>
      <c r="AJN625" s="9"/>
      <c r="AJO625" s="9"/>
      <c r="AJP625" s="9"/>
      <c r="AJQ625" s="9"/>
      <c r="AJR625" s="9"/>
      <c r="AJS625" s="9"/>
      <c r="AJT625" s="9"/>
      <c r="AJU625" s="9"/>
      <c r="AJV625" s="9"/>
      <c r="AJW625" s="9"/>
      <c r="AJX625" s="9"/>
      <c r="AJY625" s="9"/>
      <c r="AJZ625" s="9"/>
      <c r="AKA625" s="9"/>
      <c r="AKB625" s="9"/>
      <c r="AKC625" s="9"/>
      <c r="AKD625" s="9"/>
      <c r="AKE625" s="9"/>
      <c r="AKF625" s="9"/>
      <c r="AKG625" s="9"/>
      <c r="AKH625" s="9"/>
      <c r="AKI625" s="9"/>
      <c r="AKJ625" s="9"/>
      <c r="AKK625" s="9"/>
      <c r="AKL625" s="9"/>
      <c r="AKM625" s="9"/>
      <c r="AKN625" s="9"/>
      <c r="AKO625" s="9"/>
      <c r="AKP625" s="9"/>
      <c r="AKQ625" s="9"/>
      <c r="AKR625" s="9"/>
      <c r="AKS625" s="9"/>
      <c r="AKT625" s="9"/>
      <c r="AKU625" s="9"/>
      <c r="AKV625" s="9"/>
      <c r="AKW625" s="9"/>
      <c r="AKX625" s="9"/>
      <c r="AKY625" s="9"/>
      <c r="AKZ625" s="9"/>
      <c r="ALA625" s="9"/>
      <c r="ALB625" s="9"/>
      <c r="ALC625" s="9"/>
      <c r="ALD625" s="9"/>
      <c r="ALE625" s="9"/>
      <c r="ALF625" s="9"/>
      <c r="ALG625" s="9"/>
      <c r="ALH625" s="9"/>
      <c r="ALI625" s="9"/>
      <c r="ALJ625" s="9"/>
      <c r="ALK625" s="9"/>
      <c r="ALL625" s="9"/>
      <c r="ALM625" s="9"/>
      <c r="ALN625" s="9"/>
      <c r="ALO625" s="9"/>
      <c r="ALP625" s="9"/>
      <c r="ALQ625" s="9"/>
      <c r="ALR625" s="9"/>
      <c r="ALS625" s="9"/>
      <c r="ALT625" s="9"/>
      <c r="ALU625" s="9"/>
      <c r="ALV625" s="9"/>
      <c r="ALW625" s="9"/>
      <c r="ALX625" s="9"/>
      <c r="ALY625" s="9"/>
      <c r="ALZ625" s="9"/>
      <c r="AMA625" s="9"/>
      <c r="AMB625" s="9"/>
      <c r="AMC625" s="9"/>
      <c r="AMD625" s="9"/>
      <c r="AME625" s="9"/>
      <c r="AMF625" s="9"/>
      <c r="AMG625" s="9"/>
      <c r="AMH625" s="9"/>
      <c r="AMI625" s="9"/>
      <c r="AMJ625" s="9"/>
      <c r="AMK625" s="9"/>
    </row>
    <row r="626" spans="1:1025" s="8" customFormat="1" ht="24.75" hidden="1">
      <c r="A626" s="113"/>
      <c r="B626" s="51"/>
      <c r="C626" s="51"/>
      <c r="D626" s="51"/>
      <c r="E626" s="52"/>
      <c r="F626" s="25"/>
      <c r="G626" s="26"/>
      <c r="H626" s="53"/>
      <c r="I626" s="54"/>
      <c r="J626" s="55"/>
      <c r="K626" s="55"/>
      <c r="L626" s="56"/>
      <c r="M626" s="56"/>
      <c r="N626" s="57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E626" s="9"/>
      <c r="FF626" s="9"/>
      <c r="FG626" s="9"/>
      <c r="FH626" s="9"/>
      <c r="FI626" s="9"/>
      <c r="FJ626" s="9"/>
      <c r="FK626" s="9"/>
      <c r="FL626" s="9"/>
      <c r="FM626" s="9"/>
      <c r="FN626" s="9"/>
      <c r="FO626" s="9"/>
      <c r="FP626" s="9"/>
      <c r="FQ626" s="9"/>
      <c r="FR626" s="9"/>
      <c r="FS626" s="9"/>
      <c r="FT626" s="9"/>
      <c r="FU626" s="9"/>
      <c r="FV626" s="9"/>
      <c r="FW626" s="9"/>
      <c r="FX626" s="9"/>
      <c r="FY626" s="9"/>
      <c r="FZ626" s="9"/>
      <c r="GA626" s="9"/>
      <c r="GB626" s="9"/>
      <c r="GC626" s="9"/>
      <c r="GD626" s="9"/>
      <c r="GE626" s="9"/>
      <c r="GF626" s="9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  <c r="HE626" s="9"/>
      <c r="HF626" s="9"/>
      <c r="HG626" s="9"/>
      <c r="HH626" s="9"/>
      <c r="HI626" s="9"/>
      <c r="HJ626" s="9"/>
      <c r="HK626" s="9"/>
      <c r="HL626" s="9"/>
      <c r="HM626" s="9"/>
      <c r="HN626" s="9"/>
      <c r="HO626" s="9"/>
      <c r="HP626" s="9"/>
      <c r="HQ626" s="9"/>
      <c r="HR626" s="9"/>
      <c r="HS626" s="9"/>
      <c r="HT626" s="9"/>
      <c r="HU626" s="9"/>
      <c r="HV626" s="9"/>
      <c r="HW626" s="9"/>
      <c r="HX626" s="9"/>
      <c r="HY626" s="9"/>
      <c r="HZ626" s="9"/>
      <c r="IA626" s="9"/>
      <c r="IB626" s="9"/>
      <c r="IC626" s="9"/>
      <c r="ID626" s="9"/>
      <c r="IE626" s="9"/>
      <c r="IF626" s="9"/>
      <c r="IG626" s="9"/>
      <c r="IH626" s="9"/>
      <c r="II626" s="9"/>
      <c r="IJ626" s="9"/>
      <c r="IK626" s="9"/>
      <c r="IL626" s="9"/>
      <c r="IM626" s="9"/>
      <c r="IN626" s="9"/>
      <c r="IO626" s="9"/>
      <c r="IP626" s="9"/>
      <c r="IQ626" s="9"/>
      <c r="IR626" s="9"/>
      <c r="IS626" s="9"/>
      <c r="IT626" s="9"/>
      <c r="IU626" s="9"/>
      <c r="IV626" s="9"/>
      <c r="IW626" s="9"/>
      <c r="IX626" s="9"/>
      <c r="IY626" s="9"/>
      <c r="IZ626" s="9"/>
      <c r="JA626" s="9"/>
      <c r="JB626" s="9"/>
      <c r="JC626" s="9"/>
      <c r="JD626" s="9"/>
      <c r="JE626" s="9"/>
      <c r="JF626" s="9"/>
      <c r="JG626" s="9"/>
      <c r="JH626" s="9"/>
      <c r="JI626" s="9"/>
      <c r="JJ626" s="9"/>
      <c r="JK626" s="9"/>
      <c r="JL626" s="9"/>
      <c r="JM626" s="9"/>
      <c r="JN626" s="9"/>
      <c r="JO626" s="9"/>
      <c r="JP626" s="9"/>
      <c r="JQ626" s="9"/>
      <c r="JR626" s="9"/>
      <c r="JS626" s="9"/>
      <c r="JT626" s="9"/>
      <c r="JU626" s="9"/>
      <c r="JV626" s="9"/>
      <c r="JW626" s="9"/>
      <c r="JX626" s="9"/>
      <c r="JY626" s="9"/>
      <c r="JZ626" s="9"/>
      <c r="KA626" s="9"/>
      <c r="KB626" s="9"/>
      <c r="KC626" s="9"/>
      <c r="KD626" s="9"/>
      <c r="KE626" s="9"/>
      <c r="KF626" s="9"/>
      <c r="KG626" s="9"/>
      <c r="KH626" s="9"/>
      <c r="KI626" s="9"/>
      <c r="KJ626" s="9"/>
      <c r="KK626" s="9"/>
      <c r="KL626" s="9"/>
      <c r="KM626" s="9"/>
      <c r="KN626" s="9"/>
      <c r="KO626" s="9"/>
      <c r="KP626" s="9"/>
      <c r="KQ626" s="9"/>
      <c r="KR626" s="9"/>
      <c r="KS626" s="9"/>
      <c r="KT626" s="9"/>
      <c r="KU626" s="9"/>
      <c r="KV626" s="9"/>
      <c r="KW626" s="9"/>
      <c r="KX626" s="9"/>
      <c r="KY626" s="9"/>
      <c r="KZ626" s="9"/>
      <c r="LA626" s="9"/>
      <c r="LB626" s="9"/>
      <c r="LC626" s="9"/>
      <c r="LD626" s="9"/>
      <c r="LE626" s="9"/>
      <c r="LF626" s="9"/>
      <c r="LG626" s="9"/>
      <c r="LH626" s="9"/>
      <c r="LI626" s="9"/>
      <c r="LJ626" s="9"/>
      <c r="LK626" s="9"/>
      <c r="LL626" s="9"/>
      <c r="LM626" s="9"/>
      <c r="LN626" s="9"/>
      <c r="LO626" s="9"/>
      <c r="LP626" s="9"/>
      <c r="LQ626" s="9"/>
      <c r="LR626" s="9"/>
      <c r="LS626" s="9"/>
      <c r="LT626" s="9"/>
      <c r="LU626" s="9"/>
      <c r="LV626" s="9"/>
      <c r="LW626" s="9"/>
      <c r="LX626" s="9"/>
      <c r="LY626" s="9"/>
      <c r="LZ626" s="9"/>
      <c r="MA626" s="9"/>
      <c r="MB626" s="9"/>
      <c r="MC626" s="9"/>
      <c r="MD626" s="9"/>
      <c r="ME626" s="9"/>
      <c r="MF626" s="9"/>
      <c r="MG626" s="9"/>
      <c r="MH626" s="9"/>
      <c r="MI626" s="9"/>
      <c r="MJ626" s="9"/>
      <c r="MK626" s="9"/>
      <c r="ML626" s="9"/>
      <c r="MM626" s="9"/>
      <c r="MN626" s="9"/>
      <c r="MO626" s="9"/>
      <c r="MP626" s="9"/>
      <c r="MQ626" s="9"/>
      <c r="MR626" s="9"/>
      <c r="MS626" s="9"/>
      <c r="MT626" s="9"/>
      <c r="MU626" s="9"/>
      <c r="MV626" s="9"/>
      <c r="MW626" s="9"/>
      <c r="MX626" s="9"/>
      <c r="MY626" s="9"/>
      <c r="MZ626" s="9"/>
      <c r="NA626" s="9"/>
      <c r="NB626" s="9"/>
      <c r="NC626" s="9"/>
      <c r="ND626" s="9"/>
      <c r="NE626" s="9"/>
      <c r="NF626" s="9"/>
      <c r="NG626" s="9"/>
      <c r="NH626" s="9"/>
      <c r="NI626" s="9"/>
      <c r="NJ626" s="9"/>
      <c r="NK626" s="9"/>
      <c r="NL626" s="9"/>
      <c r="NM626" s="9"/>
      <c r="NN626" s="9"/>
      <c r="NO626" s="9"/>
      <c r="NP626" s="9"/>
      <c r="NQ626" s="9"/>
      <c r="NR626" s="9"/>
      <c r="NS626" s="9"/>
      <c r="NT626" s="9"/>
      <c r="NU626" s="9"/>
      <c r="NV626" s="9"/>
      <c r="NW626" s="9"/>
      <c r="NX626" s="9"/>
      <c r="NY626" s="9"/>
      <c r="NZ626" s="9"/>
      <c r="OA626" s="9"/>
      <c r="OB626" s="9"/>
      <c r="OC626" s="9"/>
      <c r="OD626" s="9"/>
      <c r="OE626" s="9"/>
      <c r="OF626" s="9"/>
      <c r="OG626" s="9"/>
      <c r="OH626" s="9"/>
      <c r="OI626" s="9"/>
      <c r="OJ626" s="9"/>
      <c r="OK626" s="9"/>
      <c r="OL626" s="9"/>
      <c r="OM626" s="9"/>
      <c r="ON626" s="9"/>
      <c r="OO626" s="9"/>
      <c r="OP626" s="9"/>
      <c r="OQ626" s="9"/>
      <c r="OR626" s="9"/>
      <c r="OS626" s="9"/>
      <c r="OT626" s="9"/>
      <c r="OU626" s="9"/>
      <c r="OV626" s="9"/>
      <c r="OW626" s="9"/>
      <c r="OX626" s="9"/>
      <c r="OY626" s="9"/>
      <c r="OZ626" s="9"/>
      <c r="PA626" s="9"/>
      <c r="PB626" s="9"/>
      <c r="PC626" s="9"/>
      <c r="PD626" s="9"/>
      <c r="PE626" s="9"/>
      <c r="PF626" s="9"/>
      <c r="PG626" s="9"/>
      <c r="PH626" s="9"/>
      <c r="PI626" s="9"/>
      <c r="PJ626" s="9"/>
      <c r="PK626" s="9"/>
      <c r="PL626" s="9"/>
      <c r="PM626" s="9"/>
      <c r="PN626" s="9"/>
      <c r="PO626" s="9"/>
      <c r="PP626" s="9"/>
      <c r="PQ626" s="9"/>
      <c r="PR626" s="9"/>
      <c r="PS626" s="9"/>
      <c r="PT626" s="9"/>
      <c r="PU626" s="9"/>
      <c r="PV626" s="9"/>
      <c r="PW626" s="9"/>
      <c r="PX626" s="9"/>
      <c r="PY626" s="9"/>
      <c r="PZ626" s="9"/>
      <c r="QA626" s="9"/>
      <c r="QB626" s="9"/>
      <c r="QC626" s="9"/>
      <c r="QD626" s="9"/>
      <c r="QE626" s="9"/>
      <c r="QF626" s="9"/>
      <c r="QG626" s="9"/>
      <c r="QH626" s="9"/>
      <c r="QI626" s="9"/>
      <c r="QJ626" s="9"/>
      <c r="QK626" s="9"/>
      <c r="QL626" s="9"/>
      <c r="QM626" s="9"/>
      <c r="QN626" s="9"/>
      <c r="QO626" s="9"/>
      <c r="QP626" s="9"/>
      <c r="QQ626" s="9"/>
      <c r="QR626" s="9"/>
      <c r="QS626" s="9"/>
      <c r="QT626" s="9"/>
      <c r="QU626" s="9"/>
      <c r="QV626" s="9"/>
      <c r="QW626" s="9"/>
      <c r="QX626" s="9"/>
      <c r="QY626" s="9"/>
      <c r="QZ626" s="9"/>
      <c r="RA626" s="9"/>
      <c r="RB626" s="9"/>
      <c r="RC626" s="9"/>
      <c r="RD626" s="9"/>
      <c r="RE626" s="9"/>
      <c r="RF626" s="9"/>
      <c r="RG626" s="9"/>
      <c r="RH626" s="9"/>
      <c r="RI626" s="9"/>
      <c r="RJ626" s="9"/>
      <c r="RK626" s="9"/>
      <c r="RL626" s="9"/>
      <c r="RM626" s="9"/>
      <c r="RN626" s="9"/>
      <c r="RO626" s="9"/>
      <c r="RP626" s="9"/>
      <c r="RQ626" s="9"/>
      <c r="RR626" s="9"/>
      <c r="RS626" s="9"/>
      <c r="RT626" s="9"/>
      <c r="RU626" s="9"/>
      <c r="RV626" s="9"/>
      <c r="RW626" s="9"/>
      <c r="RX626" s="9"/>
      <c r="RY626" s="9"/>
      <c r="RZ626" s="9"/>
      <c r="SA626" s="9"/>
      <c r="SB626" s="9"/>
      <c r="SC626" s="9"/>
      <c r="SD626" s="9"/>
      <c r="SE626" s="9"/>
      <c r="SF626" s="9"/>
      <c r="SG626" s="9"/>
      <c r="SH626" s="9"/>
      <c r="SI626" s="9"/>
      <c r="SJ626" s="9"/>
      <c r="SK626" s="9"/>
      <c r="SL626" s="9"/>
      <c r="SM626" s="9"/>
      <c r="SN626" s="9"/>
      <c r="SO626" s="9"/>
      <c r="SP626" s="9"/>
      <c r="SQ626" s="9"/>
      <c r="SR626" s="9"/>
      <c r="SS626" s="9"/>
      <c r="ST626" s="9"/>
      <c r="SU626" s="9"/>
      <c r="SV626" s="9"/>
      <c r="SW626" s="9"/>
      <c r="SX626" s="9"/>
      <c r="SY626" s="9"/>
      <c r="SZ626" s="9"/>
      <c r="TA626" s="9"/>
      <c r="TB626" s="9"/>
      <c r="TC626" s="9"/>
      <c r="TD626" s="9"/>
      <c r="TE626" s="9"/>
      <c r="TF626" s="9"/>
      <c r="TG626" s="9"/>
      <c r="TH626" s="9"/>
      <c r="TI626" s="9"/>
      <c r="TJ626" s="9"/>
      <c r="TK626" s="9"/>
      <c r="TL626" s="9"/>
      <c r="TM626" s="9"/>
      <c r="TN626" s="9"/>
      <c r="TO626" s="9"/>
      <c r="TP626" s="9"/>
      <c r="TQ626" s="9"/>
      <c r="TR626" s="9"/>
      <c r="TS626" s="9"/>
      <c r="TT626" s="9"/>
      <c r="TU626" s="9"/>
      <c r="TV626" s="9"/>
      <c r="TW626" s="9"/>
      <c r="TX626" s="9"/>
      <c r="TY626" s="9"/>
      <c r="TZ626" s="9"/>
      <c r="UA626" s="9"/>
      <c r="UB626" s="9"/>
      <c r="UC626" s="9"/>
      <c r="UD626" s="9"/>
      <c r="UE626" s="9"/>
      <c r="UF626" s="9"/>
      <c r="UG626" s="9"/>
      <c r="UH626" s="9"/>
      <c r="UI626" s="9"/>
      <c r="UJ626" s="9"/>
      <c r="UK626" s="9"/>
      <c r="UL626" s="9"/>
      <c r="UM626" s="9"/>
      <c r="UN626" s="9"/>
      <c r="UO626" s="9"/>
      <c r="UP626" s="9"/>
      <c r="UQ626" s="9"/>
      <c r="UR626" s="9"/>
      <c r="US626" s="9"/>
      <c r="UT626" s="9"/>
      <c r="UU626" s="9"/>
      <c r="UV626" s="9"/>
      <c r="UW626" s="9"/>
      <c r="UX626" s="9"/>
      <c r="UY626" s="9"/>
      <c r="UZ626" s="9"/>
      <c r="VA626" s="9"/>
      <c r="VB626" s="9"/>
      <c r="VC626" s="9"/>
      <c r="VD626" s="9"/>
      <c r="VE626" s="9"/>
      <c r="VF626" s="9"/>
      <c r="VG626" s="9"/>
      <c r="VH626" s="9"/>
      <c r="VI626" s="9"/>
      <c r="VJ626" s="9"/>
      <c r="VK626" s="9"/>
      <c r="VL626" s="9"/>
      <c r="VM626" s="9"/>
      <c r="VN626" s="9"/>
      <c r="VO626" s="9"/>
      <c r="VP626" s="9"/>
      <c r="VQ626" s="9"/>
      <c r="VR626" s="9"/>
      <c r="VS626" s="9"/>
      <c r="VT626" s="9"/>
      <c r="VU626" s="9"/>
      <c r="VV626" s="9"/>
      <c r="VW626" s="9"/>
      <c r="VX626" s="9"/>
      <c r="VY626" s="9"/>
      <c r="VZ626" s="9"/>
      <c r="WA626" s="9"/>
      <c r="WB626" s="9"/>
      <c r="WC626" s="9"/>
      <c r="WD626" s="9"/>
      <c r="WE626" s="9"/>
      <c r="WF626" s="9"/>
      <c r="WG626" s="9"/>
      <c r="WH626" s="9"/>
      <c r="WI626" s="9"/>
      <c r="WJ626" s="9"/>
      <c r="WK626" s="9"/>
      <c r="WL626" s="9"/>
      <c r="WM626" s="9"/>
      <c r="WN626" s="9"/>
      <c r="WO626" s="9"/>
      <c r="WP626" s="9"/>
      <c r="WQ626" s="9"/>
      <c r="WR626" s="9"/>
      <c r="WS626" s="9"/>
      <c r="WT626" s="9"/>
      <c r="WU626" s="9"/>
      <c r="WV626" s="9"/>
      <c r="WW626" s="9"/>
      <c r="WX626" s="9"/>
      <c r="WY626" s="9"/>
      <c r="WZ626" s="9"/>
      <c r="XA626" s="9"/>
      <c r="XB626" s="9"/>
      <c r="XC626" s="9"/>
      <c r="XD626" s="9"/>
      <c r="XE626" s="9"/>
      <c r="XF626" s="9"/>
      <c r="XG626" s="9"/>
      <c r="XH626" s="9"/>
      <c r="XI626" s="9"/>
      <c r="XJ626" s="9"/>
      <c r="XK626" s="9"/>
      <c r="XL626" s="9"/>
      <c r="XM626" s="9"/>
      <c r="XN626" s="9"/>
      <c r="XO626" s="9"/>
      <c r="XP626" s="9"/>
      <c r="XQ626" s="9"/>
      <c r="XR626" s="9"/>
      <c r="XS626" s="9"/>
      <c r="XT626" s="9"/>
      <c r="XU626" s="9"/>
      <c r="XV626" s="9"/>
      <c r="XW626" s="9"/>
      <c r="XX626" s="9"/>
      <c r="XY626" s="9"/>
      <c r="XZ626" s="9"/>
      <c r="YA626" s="9"/>
      <c r="YB626" s="9"/>
      <c r="YC626" s="9"/>
      <c r="YD626" s="9"/>
      <c r="YE626" s="9"/>
      <c r="YF626" s="9"/>
      <c r="YG626" s="9"/>
      <c r="YH626" s="9"/>
      <c r="YI626" s="9"/>
      <c r="YJ626" s="9"/>
      <c r="YK626" s="9"/>
      <c r="YL626" s="9"/>
      <c r="YM626" s="9"/>
      <c r="YN626" s="9"/>
      <c r="YO626" s="9"/>
      <c r="YP626" s="9"/>
      <c r="YQ626" s="9"/>
      <c r="YR626" s="9"/>
      <c r="YS626" s="9"/>
      <c r="YT626" s="9"/>
      <c r="YU626" s="9"/>
      <c r="YV626" s="9"/>
      <c r="YW626" s="9"/>
      <c r="YX626" s="9"/>
      <c r="YY626" s="9"/>
      <c r="YZ626" s="9"/>
      <c r="ZA626" s="9"/>
      <c r="ZB626" s="9"/>
      <c r="ZC626" s="9"/>
      <c r="ZD626" s="9"/>
      <c r="ZE626" s="9"/>
      <c r="ZF626" s="9"/>
      <c r="ZG626" s="9"/>
      <c r="ZH626" s="9"/>
      <c r="ZI626" s="9"/>
      <c r="ZJ626" s="9"/>
      <c r="ZK626" s="9"/>
      <c r="ZL626" s="9"/>
      <c r="ZM626" s="9"/>
      <c r="ZN626" s="9"/>
      <c r="ZO626" s="9"/>
      <c r="ZP626" s="9"/>
      <c r="ZQ626" s="9"/>
      <c r="ZR626" s="9"/>
      <c r="ZS626" s="9"/>
      <c r="ZT626" s="9"/>
      <c r="ZU626" s="9"/>
      <c r="ZV626" s="9"/>
      <c r="ZW626" s="9"/>
      <c r="ZX626" s="9"/>
      <c r="ZY626" s="9"/>
      <c r="ZZ626" s="9"/>
      <c r="AAA626" s="9"/>
      <c r="AAB626" s="9"/>
      <c r="AAC626" s="9"/>
      <c r="AAD626" s="9"/>
      <c r="AAE626" s="9"/>
      <c r="AAF626" s="9"/>
      <c r="AAG626" s="9"/>
      <c r="AAH626" s="9"/>
      <c r="AAI626" s="9"/>
      <c r="AAJ626" s="9"/>
      <c r="AAK626" s="9"/>
      <c r="AAL626" s="9"/>
      <c r="AAM626" s="9"/>
      <c r="AAN626" s="9"/>
      <c r="AAO626" s="9"/>
      <c r="AAP626" s="9"/>
      <c r="AAQ626" s="9"/>
      <c r="AAR626" s="9"/>
      <c r="AAS626" s="9"/>
      <c r="AAT626" s="9"/>
      <c r="AAU626" s="9"/>
      <c r="AAV626" s="9"/>
      <c r="AAW626" s="9"/>
      <c r="AAX626" s="9"/>
      <c r="AAY626" s="9"/>
      <c r="AAZ626" s="9"/>
      <c r="ABA626" s="9"/>
      <c r="ABB626" s="9"/>
      <c r="ABC626" s="9"/>
      <c r="ABD626" s="9"/>
      <c r="ABE626" s="9"/>
      <c r="ABF626" s="9"/>
      <c r="ABG626" s="9"/>
      <c r="ABH626" s="9"/>
      <c r="ABI626" s="9"/>
      <c r="ABJ626" s="9"/>
      <c r="ABK626" s="9"/>
      <c r="ABL626" s="9"/>
      <c r="ABM626" s="9"/>
      <c r="ABN626" s="9"/>
      <c r="ABO626" s="9"/>
      <c r="ABP626" s="9"/>
      <c r="ABQ626" s="9"/>
      <c r="ABR626" s="9"/>
      <c r="ABS626" s="9"/>
      <c r="ABT626" s="9"/>
      <c r="ABU626" s="9"/>
      <c r="ABV626" s="9"/>
      <c r="ABW626" s="9"/>
      <c r="ABX626" s="9"/>
      <c r="ABY626" s="9"/>
      <c r="ABZ626" s="9"/>
      <c r="ACA626" s="9"/>
      <c r="ACB626" s="9"/>
      <c r="ACC626" s="9"/>
      <c r="ACD626" s="9"/>
      <c r="ACE626" s="9"/>
      <c r="ACF626" s="9"/>
      <c r="ACG626" s="9"/>
      <c r="ACH626" s="9"/>
      <c r="ACI626" s="9"/>
      <c r="ACJ626" s="9"/>
      <c r="ACK626" s="9"/>
      <c r="ACL626" s="9"/>
      <c r="ACM626" s="9"/>
      <c r="ACN626" s="9"/>
      <c r="ACO626" s="9"/>
      <c r="ACP626" s="9"/>
      <c r="ACQ626" s="9"/>
      <c r="ACR626" s="9"/>
      <c r="ACS626" s="9"/>
      <c r="ACT626" s="9"/>
      <c r="ACU626" s="9"/>
      <c r="ACV626" s="9"/>
      <c r="ACW626" s="9"/>
      <c r="ACX626" s="9"/>
      <c r="ACY626" s="9"/>
      <c r="ACZ626" s="9"/>
      <c r="ADA626" s="9"/>
      <c r="ADB626" s="9"/>
      <c r="ADC626" s="9"/>
      <c r="ADD626" s="9"/>
      <c r="ADE626" s="9"/>
      <c r="ADF626" s="9"/>
      <c r="ADG626" s="9"/>
      <c r="ADH626" s="9"/>
      <c r="ADI626" s="9"/>
      <c r="ADJ626" s="9"/>
      <c r="ADK626" s="9"/>
      <c r="ADL626" s="9"/>
      <c r="ADM626" s="9"/>
      <c r="ADN626" s="9"/>
      <c r="ADO626" s="9"/>
      <c r="ADP626" s="9"/>
      <c r="ADQ626" s="9"/>
      <c r="ADR626" s="9"/>
      <c r="ADS626" s="9"/>
      <c r="ADT626" s="9"/>
      <c r="ADU626" s="9"/>
      <c r="ADV626" s="9"/>
      <c r="ADW626" s="9"/>
      <c r="ADX626" s="9"/>
      <c r="ADY626" s="9"/>
      <c r="ADZ626" s="9"/>
      <c r="AEA626" s="9"/>
      <c r="AEB626" s="9"/>
      <c r="AEC626" s="9"/>
      <c r="AED626" s="9"/>
      <c r="AEE626" s="9"/>
      <c r="AEF626" s="9"/>
      <c r="AEG626" s="9"/>
      <c r="AEH626" s="9"/>
      <c r="AEI626" s="9"/>
      <c r="AEJ626" s="9"/>
      <c r="AEK626" s="9"/>
      <c r="AEL626" s="9"/>
      <c r="AEM626" s="9"/>
      <c r="AEN626" s="9"/>
      <c r="AEO626" s="9"/>
      <c r="AEP626" s="9"/>
      <c r="AEQ626" s="9"/>
      <c r="AER626" s="9"/>
      <c r="AES626" s="9"/>
      <c r="AET626" s="9"/>
      <c r="AEU626" s="9"/>
      <c r="AEV626" s="9"/>
      <c r="AEW626" s="9"/>
      <c r="AEX626" s="9"/>
      <c r="AEY626" s="9"/>
      <c r="AEZ626" s="9"/>
      <c r="AFA626" s="9"/>
      <c r="AFB626" s="9"/>
      <c r="AFC626" s="9"/>
      <c r="AFD626" s="9"/>
      <c r="AFE626" s="9"/>
      <c r="AFF626" s="9"/>
      <c r="AFG626" s="9"/>
      <c r="AFH626" s="9"/>
      <c r="AFI626" s="9"/>
      <c r="AFJ626" s="9"/>
      <c r="AFK626" s="9"/>
      <c r="AFL626" s="9"/>
      <c r="AFM626" s="9"/>
      <c r="AFN626" s="9"/>
      <c r="AFO626" s="9"/>
      <c r="AFP626" s="9"/>
      <c r="AFQ626" s="9"/>
      <c r="AFR626" s="9"/>
      <c r="AFS626" s="9"/>
      <c r="AFT626" s="9"/>
      <c r="AFU626" s="9"/>
      <c r="AFV626" s="9"/>
      <c r="AFW626" s="9"/>
      <c r="AFX626" s="9"/>
      <c r="AFY626" s="9"/>
      <c r="AFZ626" s="9"/>
      <c r="AGA626" s="9"/>
      <c r="AGB626" s="9"/>
      <c r="AGC626" s="9"/>
      <c r="AGD626" s="9"/>
      <c r="AGE626" s="9"/>
      <c r="AGF626" s="9"/>
      <c r="AGG626" s="9"/>
      <c r="AGH626" s="9"/>
      <c r="AGI626" s="9"/>
      <c r="AGJ626" s="9"/>
      <c r="AGK626" s="9"/>
      <c r="AGL626" s="9"/>
      <c r="AGM626" s="9"/>
      <c r="AGN626" s="9"/>
      <c r="AGO626" s="9"/>
      <c r="AGP626" s="9"/>
      <c r="AGQ626" s="9"/>
      <c r="AGR626" s="9"/>
      <c r="AGS626" s="9"/>
      <c r="AGT626" s="9"/>
      <c r="AGU626" s="9"/>
      <c r="AGV626" s="9"/>
      <c r="AGW626" s="9"/>
      <c r="AGX626" s="9"/>
      <c r="AGY626" s="9"/>
      <c r="AGZ626" s="9"/>
      <c r="AHA626" s="9"/>
      <c r="AHB626" s="9"/>
      <c r="AHC626" s="9"/>
      <c r="AHD626" s="9"/>
      <c r="AHE626" s="9"/>
      <c r="AHF626" s="9"/>
      <c r="AHG626" s="9"/>
      <c r="AHH626" s="9"/>
      <c r="AHI626" s="9"/>
      <c r="AHJ626" s="9"/>
      <c r="AHK626" s="9"/>
      <c r="AHL626" s="9"/>
      <c r="AHM626" s="9"/>
      <c r="AHN626" s="9"/>
      <c r="AHO626" s="9"/>
      <c r="AHP626" s="9"/>
      <c r="AHQ626" s="9"/>
      <c r="AHR626" s="9"/>
      <c r="AHS626" s="9"/>
      <c r="AHT626" s="9"/>
      <c r="AHU626" s="9"/>
      <c r="AHV626" s="9"/>
      <c r="AHW626" s="9"/>
      <c r="AHX626" s="9"/>
      <c r="AHY626" s="9"/>
      <c r="AHZ626" s="9"/>
      <c r="AIA626" s="9"/>
      <c r="AIB626" s="9"/>
      <c r="AIC626" s="9"/>
      <c r="AID626" s="9"/>
      <c r="AIE626" s="9"/>
      <c r="AIF626" s="9"/>
      <c r="AIG626" s="9"/>
      <c r="AIH626" s="9"/>
      <c r="AII626" s="9"/>
      <c r="AIJ626" s="9"/>
      <c r="AIK626" s="9"/>
      <c r="AIL626" s="9"/>
      <c r="AIM626" s="9"/>
      <c r="AIN626" s="9"/>
      <c r="AIO626" s="9"/>
      <c r="AIP626" s="9"/>
      <c r="AIQ626" s="9"/>
      <c r="AIR626" s="9"/>
      <c r="AIS626" s="9"/>
      <c r="AIT626" s="9"/>
      <c r="AIU626" s="9"/>
      <c r="AIV626" s="9"/>
      <c r="AIW626" s="9"/>
      <c r="AIX626" s="9"/>
      <c r="AIY626" s="9"/>
      <c r="AIZ626" s="9"/>
      <c r="AJA626" s="9"/>
      <c r="AJB626" s="9"/>
      <c r="AJC626" s="9"/>
      <c r="AJD626" s="9"/>
      <c r="AJE626" s="9"/>
      <c r="AJF626" s="9"/>
      <c r="AJG626" s="9"/>
      <c r="AJH626" s="9"/>
      <c r="AJI626" s="9"/>
      <c r="AJJ626" s="9"/>
      <c r="AJK626" s="9"/>
      <c r="AJL626" s="9"/>
      <c r="AJM626" s="9"/>
      <c r="AJN626" s="9"/>
      <c r="AJO626" s="9"/>
      <c r="AJP626" s="9"/>
      <c r="AJQ626" s="9"/>
      <c r="AJR626" s="9"/>
      <c r="AJS626" s="9"/>
      <c r="AJT626" s="9"/>
      <c r="AJU626" s="9"/>
      <c r="AJV626" s="9"/>
      <c r="AJW626" s="9"/>
      <c r="AJX626" s="9"/>
      <c r="AJY626" s="9"/>
      <c r="AJZ626" s="9"/>
      <c r="AKA626" s="9"/>
      <c r="AKB626" s="9"/>
      <c r="AKC626" s="9"/>
      <c r="AKD626" s="9"/>
      <c r="AKE626" s="9"/>
      <c r="AKF626" s="9"/>
      <c r="AKG626" s="9"/>
      <c r="AKH626" s="9"/>
      <c r="AKI626" s="9"/>
      <c r="AKJ626" s="9"/>
      <c r="AKK626" s="9"/>
      <c r="AKL626" s="9"/>
      <c r="AKM626" s="9"/>
      <c r="AKN626" s="9"/>
      <c r="AKO626" s="9"/>
      <c r="AKP626" s="9"/>
      <c r="AKQ626" s="9"/>
      <c r="AKR626" s="9"/>
      <c r="AKS626" s="9"/>
      <c r="AKT626" s="9"/>
      <c r="AKU626" s="9"/>
      <c r="AKV626" s="9"/>
      <c r="AKW626" s="9"/>
      <c r="AKX626" s="9"/>
      <c r="AKY626" s="9"/>
      <c r="AKZ626" s="9"/>
      <c r="ALA626" s="9"/>
      <c r="ALB626" s="9"/>
      <c r="ALC626" s="9"/>
      <c r="ALD626" s="9"/>
      <c r="ALE626" s="9"/>
      <c r="ALF626" s="9"/>
      <c r="ALG626" s="9"/>
      <c r="ALH626" s="9"/>
      <c r="ALI626" s="9"/>
      <c r="ALJ626" s="9"/>
      <c r="ALK626" s="9"/>
      <c r="ALL626" s="9"/>
      <c r="ALM626" s="9"/>
      <c r="ALN626" s="9"/>
      <c r="ALO626" s="9"/>
      <c r="ALP626" s="9"/>
      <c r="ALQ626" s="9"/>
      <c r="ALR626" s="9"/>
      <c r="ALS626" s="9"/>
      <c r="ALT626" s="9"/>
      <c r="ALU626" s="9"/>
      <c r="ALV626" s="9"/>
      <c r="ALW626" s="9"/>
      <c r="ALX626" s="9"/>
      <c r="ALY626" s="9"/>
      <c r="ALZ626" s="9"/>
      <c r="AMA626" s="9"/>
      <c r="AMB626" s="9"/>
      <c r="AMC626" s="9"/>
      <c r="AMD626" s="9"/>
      <c r="AME626" s="9"/>
      <c r="AMF626" s="9"/>
      <c r="AMG626" s="9"/>
      <c r="AMH626" s="9"/>
      <c r="AMI626" s="9"/>
      <c r="AMJ626" s="9"/>
      <c r="AMK626" s="9"/>
    </row>
    <row r="627" spans="1:1025" s="8" customFormat="1" ht="27.75" hidden="1" thickBot="1">
      <c r="A627" s="113"/>
      <c r="B627" s="58"/>
      <c r="C627" s="213"/>
      <c r="D627" s="213"/>
      <c r="E627" s="213"/>
      <c r="F627" s="269">
        <v>8466</v>
      </c>
      <c r="G627" s="270">
        <v>7573</v>
      </c>
      <c r="H627" s="62" t="s">
        <v>15</v>
      </c>
      <c r="I627" s="63" t="s">
        <v>185</v>
      </c>
      <c r="J627" s="64" t="s">
        <v>501</v>
      </c>
      <c r="K627" s="64"/>
      <c r="L627" s="168">
        <v>2900</v>
      </c>
      <c r="M627" s="66">
        <v>200</v>
      </c>
      <c r="N627" s="57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  <c r="FI627" s="9"/>
      <c r="FJ627" s="9"/>
      <c r="FK627" s="9"/>
      <c r="FL627" s="9"/>
      <c r="FM627" s="9"/>
      <c r="FN627" s="9"/>
      <c r="FO627" s="9"/>
      <c r="FP627" s="9"/>
      <c r="FQ627" s="9"/>
      <c r="FR627" s="9"/>
      <c r="FS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  <c r="HE627" s="9"/>
      <c r="HF627" s="9"/>
      <c r="HG627" s="9"/>
      <c r="HH627" s="9"/>
      <c r="HI627" s="9"/>
      <c r="HJ627" s="9"/>
      <c r="HK627" s="9"/>
      <c r="HL627" s="9"/>
      <c r="HM627" s="9"/>
      <c r="HN627" s="9"/>
      <c r="HO627" s="9"/>
      <c r="HP627" s="9"/>
      <c r="HQ627" s="9"/>
      <c r="HR627" s="9"/>
      <c r="HS627" s="9"/>
      <c r="HT627" s="9"/>
      <c r="HU627" s="9"/>
      <c r="HV627" s="9"/>
      <c r="HW627" s="9"/>
      <c r="HX627" s="9"/>
      <c r="HY627" s="9"/>
      <c r="HZ627" s="9"/>
      <c r="IA627" s="9"/>
      <c r="IB627" s="9"/>
      <c r="IC627" s="9"/>
      <c r="ID627" s="9"/>
      <c r="IE627" s="9"/>
      <c r="IF627" s="9"/>
      <c r="IG627" s="9"/>
      <c r="IH627" s="9"/>
      <c r="II627" s="9"/>
      <c r="IJ627" s="9"/>
      <c r="IK627" s="9"/>
      <c r="IL627" s="9"/>
      <c r="IM627" s="9"/>
      <c r="IN627" s="9"/>
      <c r="IO627" s="9"/>
      <c r="IP627" s="9"/>
      <c r="IQ627" s="9"/>
      <c r="IR627" s="9"/>
      <c r="IS627" s="9"/>
      <c r="IT627" s="9"/>
      <c r="IU627" s="9"/>
      <c r="IV627" s="9"/>
      <c r="IW627" s="9"/>
      <c r="IX627" s="9"/>
      <c r="IY627" s="9"/>
      <c r="IZ627" s="9"/>
      <c r="JA627" s="9"/>
      <c r="JB627" s="9"/>
      <c r="JC627" s="9"/>
      <c r="JD627" s="9"/>
      <c r="JE627" s="9"/>
      <c r="JF627" s="9"/>
      <c r="JG627" s="9"/>
      <c r="JH627" s="9"/>
      <c r="JI627" s="9"/>
      <c r="JJ627" s="9"/>
      <c r="JK627" s="9"/>
      <c r="JL627" s="9"/>
      <c r="JM627" s="9"/>
      <c r="JN627" s="9"/>
      <c r="JO627" s="9"/>
      <c r="JP627" s="9"/>
      <c r="JQ627" s="9"/>
      <c r="JR627" s="9"/>
      <c r="JS627" s="9"/>
      <c r="JT627" s="9"/>
      <c r="JU627" s="9"/>
      <c r="JV627" s="9"/>
      <c r="JW627" s="9"/>
      <c r="JX627" s="9"/>
      <c r="JY627" s="9"/>
      <c r="JZ627" s="9"/>
      <c r="KA627" s="9"/>
      <c r="KB627" s="9"/>
      <c r="KC627" s="9"/>
      <c r="KD627" s="9"/>
      <c r="KE627" s="9"/>
      <c r="KF627" s="9"/>
      <c r="KG627" s="9"/>
      <c r="KH627" s="9"/>
      <c r="KI627" s="9"/>
      <c r="KJ627" s="9"/>
      <c r="KK627" s="9"/>
      <c r="KL627" s="9"/>
      <c r="KM627" s="9"/>
      <c r="KN627" s="9"/>
      <c r="KO627" s="9"/>
      <c r="KP627" s="9"/>
      <c r="KQ627" s="9"/>
      <c r="KR627" s="9"/>
      <c r="KS627" s="9"/>
      <c r="KT627" s="9"/>
      <c r="KU627" s="9"/>
      <c r="KV627" s="9"/>
      <c r="KW627" s="9"/>
      <c r="KX627" s="9"/>
      <c r="KY627" s="9"/>
      <c r="KZ627" s="9"/>
      <c r="LA627" s="9"/>
      <c r="LB627" s="9"/>
      <c r="LC627" s="9"/>
      <c r="LD627" s="9"/>
      <c r="LE627" s="9"/>
      <c r="LF627" s="9"/>
      <c r="LG627" s="9"/>
      <c r="LH627" s="9"/>
      <c r="LI627" s="9"/>
      <c r="LJ627" s="9"/>
      <c r="LK627" s="9"/>
      <c r="LL627" s="9"/>
      <c r="LM627" s="9"/>
      <c r="LN627" s="9"/>
      <c r="LO627" s="9"/>
      <c r="LP627" s="9"/>
      <c r="LQ627" s="9"/>
      <c r="LR627" s="9"/>
      <c r="LS627" s="9"/>
      <c r="LT627" s="9"/>
      <c r="LU627" s="9"/>
      <c r="LV627" s="9"/>
      <c r="LW627" s="9"/>
      <c r="LX627" s="9"/>
      <c r="LY627" s="9"/>
      <c r="LZ627" s="9"/>
      <c r="MA627" s="9"/>
      <c r="MB627" s="9"/>
      <c r="MC627" s="9"/>
      <c r="MD627" s="9"/>
      <c r="ME627" s="9"/>
      <c r="MF627" s="9"/>
      <c r="MG627" s="9"/>
      <c r="MH627" s="9"/>
      <c r="MI627" s="9"/>
      <c r="MJ627" s="9"/>
      <c r="MK627" s="9"/>
      <c r="ML627" s="9"/>
      <c r="MM627" s="9"/>
      <c r="MN627" s="9"/>
      <c r="MO627" s="9"/>
      <c r="MP627" s="9"/>
      <c r="MQ627" s="9"/>
      <c r="MR627" s="9"/>
      <c r="MS627" s="9"/>
      <c r="MT627" s="9"/>
      <c r="MU627" s="9"/>
      <c r="MV627" s="9"/>
      <c r="MW627" s="9"/>
      <c r="MX627" s="9"/>
      <c r="MY627" s="9"/>
      <c r="MZ627" s="9"/>
      <c r="NA627" s="9"/>
      <c r="NB627" s="9"/>
      <c r="NC627" s="9"/>
      <c r="ND627" s="9"/>
      <c r="NE627" s="9"/>
      <c r="NF627" s="9"/>
      <c r="NG627" s="9"/>
      <c r="NH627" s="9"/>
      <c r="NI627" s="9"/>
      <c r="NJ627" s="9"/>
      <c r="NK627" s="9"/>
      <c r="NL627" s="9"/>
      <c r="NM627" s="9"/>
      <c r="NN627" s="9"/>
      <c r="NO627" s="9"/>
      <c r="NP627" s="9"/>
      <c r="NQ627" s="9"/>
      <c r="NR627" s="9"/>
      <c r="NS627" s="9"/>
      <c r="NT627" s="9"/>
      <c r="NU627" s="9"/>
      <c r="NV627" s="9"/>
      <c r="NW627" s="9"/>
      <c r="NX627" s="9"/>
      <c r="NY627" s="9"/>
      <c r="NZ627" s="9"/>
      <c r="OA627" s="9"/>
      <c r="OB627" s="9"/>
      <c r="OC627" s="9"/>
      <c r="OD627" s="9"/>
      <c r="OE627" s="9"/>
      <c r="OF627" s="9"/>
      <c r="OG627" s="9"/>
      <c r="OH627" s="9"/>
      <c r="OI627" s="9"/>
      <c r="OJ627" s="9"/>
      <c r="OK627" s="9"/>
      <c r="OL627" s="9"/>
      <c r="OM627" s="9"/>
      <c r="ON627" s="9"/>
      <c r="OO627" s="9"/>
      <c r="OP627" s="9"/>
      <c r="OQ627" s="9"/>
      <c r="OR627" s="9"/>
      <c r="OS627" s="9"/>
      <c r="OT627" s="9"/>
      <c r="OU627" s="9"/>
      <c r="OV627" s="9"/>
      <c r="OW627" s="9"/>
      <c r="OX627" s="9"/>
      <c r="OY627" s="9"/>
      <c r="OZ627" s="9"/>
      <c r="PA627" s="9"/>
      <c r="PB627" s="9"/>
      <c r="PC627" s="9"/>
      <c r="PD627" s="9"/>
      <c r="PE627" s="9"/>
      <c r="PF627" s="9"/>
      <c r="PG627" s="9"/>
      <c r="PH627" s="9"/>
      <c r="PI627" s="9"/>
      <c r="PJ627" s="9"/>
      <c r="PK627" s="9"/>
      <c r="PL627" s="9"/>
      <c r="PM627" s="9"/>
      <c r="PN627" s="9"/>
      <c r="PO627" s="9"/>
      <c r="PP627" s="9"/>
      <c r="PQ627" s="9"/>
      <c r="PR627" s="9"/>
      <c r="PS627" s="9"/>
      <c r="PT627" s="9"/>
      <c r="PU627" s="9"/>
      <c r="PV627" s="9"/>
      <c r="PW627" s="9"/>
      <c r="PX627" s="9"/>
      <c r="PY627" s="9"/>
      <c r="PZ627" s="9"/>
      <c r="QA627" s="9"/>
      <c r="QB627" s="9"/>
      <c r="QC627" s="9"/>
      <c r="QD627" s="9"/>
      <c r="QE627" s="9"/>
      <c r="QF627" s="9"/>
      <c r="QG627" s="9"/>
      <c r="QH627" s="9"/>
      <c r="QI627" s="9"/>
      <c r="QJ627" s="9"/>
      <c r="QK627" s="9"/>
      <c r="QL627" s="9"/>
      <c r="QM627" s="9"/>
      <c r="QN627" s="9"/>
      <c r="QO627" s="9"/>
      <c r="QP627" s="9"/>
      <c r="QQ627" s="9"/>
      <c r="QR627" s="9"/>
      <c r="QS627" s="9"/>
      <c r="QT627" s="9"/>
      <c r="QU627" s="9"/>
      <c r="QV627" s="9"/>
      <c r="QW627" s="9"/>
      <c r="QX627" s="9"/>
      <c r="QY627" s="9"/>
      <c r="QZ627" s="9"/>
      <c r="RA627" s="9"/>
      <c r="RB627" s="9"/>
      <c r="RC627" s="9"/>
      <c r="RD627" s="9"/>
      <c r="RE627" s="9"/>
      <c r="RF627" s="9"/>
      <c r="RG627" s="9"/>
      <c r="RH627" s="9"/>
      <c r="RI627" s="9"/>
      <c r="RJ627" s="9"/>
      <c r="RK627" s="9"/>
      <c r="RL627" s="9"/>
      <c r="RM627" s="9"/>
      <c r="RN627" s="9"/>
      <c r="RO627" s="9"/>
      <c r="RP627" s="9"/>
      <c r="RQ627" s="9"/>
      <c r="RR627" s="9"/>
      <c r="RS627" s="9"/>
      <c r="RT627" s="9"/>
      <c r="RU627" s="9"/>
      <c r="RV627" s="9"/>
      <c r="RW627" s="9"/>
      <c r="RX627" s="9"/>
      <c r="RY627" s="9"/>
      <c r="RZ627" s="9"/>
      <c r="SA627" s="9"/>
      <c r="SB627" s="9"/>
      <c r="SC627" s="9"/>
      <c r="SD627" s="9"/>
      <c r="SE627" s="9"/>
      <c r="SF627" s="9"/>
      <c r="SG627" s="9"/>
      <c r="SH627" s="9"/>
      <c r="SI627" s="9"/>
      <c r="SJ627" s="9"/>
      <c r="SK627" s="9"/>
      <c r="SL627" s="9"/>
      <c r="SM627" s="9"/>
      <c r="SN627" s="9"/>
      <c r="SO627" s="9"/>
      <c r="SP627" s="9"/>
      <c r="SQ627" s="9"/>
      <c r="SR627" s="9"/>
      <c r="SS627" s="9"/>
      <c r="ST627" s="9"/>
      <c r="SU627" s="9"/>
      <c r="SV627" s="9"/>
      <c r="SW627" s="9"/>
      <c r="SX627" s="9"/>
      <c r="SY627" s="9"/>
      <c r="SZ627" s="9"/>
      <c r="TA627" s="9"/>
      <c r="TB627" s="9"/>
      <c r="TC627" s="9"/>
      <c r="TD627" s="9"/>
      <c r="TE627" s="9"/>
      <c r="TF627" s="9"/>
      <c r="TG627" s="9"/>
      <c r="TH627" s="9"/>
      <c r="TI627" s="9"/>
      <c r="TJ627" s="9"/>
      <c r="TK627" s="9"/>
      <c r="TL627" s="9"/>
      <c r="TM627" s="9"/>
      <c r="TN627" s="9"/>
      <c r="TO627" s="9"/>
      <c r="TP627" s="9"/>
      <c r="TQ627" s="9"/>
      <c r="TR627" s="9"/>
      <c r="TS627" s="9"/>
      <c r="TT627" s="9"/>
      <c r="TU627" s="9"/>
      <c r="TV627" s="9"/>
      <c r="TW627" s="9"/>
      <c r="TX627" s="9"/>
      <c r="TY627" s="9"/>
      <c r="TZ627" s="9"/>
      <c r="UA627" s="9"/>
      <c r="UB627" s="9"/>
      <c r="UC627" s="9"/>
      <c r="UD627" s="9"/>
      <c r="UE627" s="9"/>
      <c r="UF627" s="9"/>
      <c r="UG627" s="9"/>
      <c r="UH627" s="9"/>
      <c r="UI627" s="9"/>
      <c r="UJ627" s="9"/>
      <c r="UK627" s="9"/>
      <c r="UL627" s="9"/>
      <c r="UM627" s="9"/>
      <c r="UN627" s="9"/>
      <c r="UO627" s="9"/>
      <c r="UP627" s="9"/>
      <c r="UQ627" s="9"/>
      <c r="UR627" s="9"/>
      <c r="US627" s="9"/>
      <c r="UT627" s="9"/>
      <c r="UU627" s="9"/>
      <c r="UV627" s="9"/>
      <c r="UW627" s="9"/>
      <c r="UX627" s="9"/>
      <c r="UY627" s="9"/>
      <c r="UZ627" s="9"/>
      <c r="VA627" s="9"/>
      <c r="VB627" s="9"/>
      <c r="VC627" s="9"/>
      <c r="VD627" s="9"/>
      <c r="VE627" s="9"/>
      <c r="VF627" s="9"/>
      <c r="VG627" s="9"/>
      <c r="VH627" s="9"/>
      <c r="VI627" s="9"/>
      <c r="VJ627" s="9"/>
      <c r="VK627" s="9"/>
      <c r="VL627" s="9"/>
      <c r="VM627" s="9"/>
      <c r="VN627" s="9"/>
      <c r="VO627" s="9"/>
      <c r="VP627" s="9"/>
      <c r="VQ627" s="9"/>
      <c r="VR627" s="9"/>
      <c r="VS627" s="9"/>
      <c r="VT627" s="9"/>
      <c r="VU627" s="9"/>
      <c r="VV627" s="9"/>
      <c r="VW627" s="9"/>
      <c r="VX627" s="9"/>
      <c r="VY627" s="9"/>
      <c r="VZ627" s="9"/>
      <c r="WA627" s="9"/>
      <c r="WB627" s="9"/>
      <c r="WC627" s="9"/>
      <c r="WD627" s="9"/>
      <c r="WE627" s="9"/>
      <c r="WF627" s="9"/>
      <c r="WG627" s="9"/>
      <c r="WH627" s="9"/>
      <c r="WI627" s="9"/>
      <c r="WJ627" s="9"/>
      <c r="WK627" s="9"/>
      <c r="WL627" s="9"/>
      <c r="WM627" s="9"/>
      <c r="WN627" s="9"/>
      <c r="WO627" s="9"/>
      <c r="WP627" s="9"/>
      <c r="WQ627" s="9"/>
      <c r="WR627" s="9"/>
      <c r="WS627" s="9"/>
      <c r="WT627" s="9"/>
      <c r="WU627" s="9"/>
      <c r="WV627" s="9"/>
      <c r="WW627" s="9"/>
      <c r="WX627" s="9"/>
      <c r="WY627" s="9"/>
      <c r="WZ627" s="9"/>
      <c r="XA627" s="9"/>
      <c r="XB627" s="9"/>
      <c r="XC627" s="9"/>
      <c r="XD627" s="9"/>
      <c r="XE627" s="9"/>
      <c r="XF627" s="9"/>
      <c r="XG627" s="9"/>
      <c r="XH627" s="9"/>
      <c r="XI627" s="9"/>
      <c r="XJ627" s="9"/>
      <c r="XK627" s="9"/>
      <c r="XL627" s="9"/>
      <c r="XM627" s="9"/>
      <c r="XN627" s="9"/>
      <c r="XO627" s="9"/>
      <c r="XP627" s="9"/>
      <c r="XQ627" s="9"/>
      <c r="XR627" s="9"/>
      <c r="XS627" s="9"/>
      <c r="XT627" s="9"/>
      <c r="XU627" s="9"/>
      <c r="XV627" s="9"/>
      <c r="XW627" s="9"/>
      <c r="XX627" s="9"/>
      <c r="XY627" s="9"/>
      <c r="XZ627" s="9"/>
      <c r="YA627" s="9"/>
      <c r="YB627" s="9"/>
      <c r="YC627" s="9"/>
      <c r="YD627" s="9"/>
      <c r="YE627" s="9"/>
      <c r="YF627" s="9"/>
      <c r="YG627" s="9"/>
      <c r="YH627" s="9"/>
      <c r="YI627" s="9"/>
      <c r="YJ627" s="9"/>
      <c r="YK627" s="9"/>
      <c r="YL627" s="9"/>
      <c r="YM627" s="9"/>
      <c r="YN627" s="9"/>
      <c r="YO627" s="9"/>
      <c r="YP627" s="9"/>
      <c r="YQ627" s="9"/>
      <c r="YR627" s="9"/>
      <c r="YS627" s="9"/>
      <c r="YT627" s="9"/>
      <c r="YU627" s="9"/>
      <c r="YV627" s="9"/>
      <c r="YW627" s="9"/>
      <c r="YX627" s="9"/>
      <c r="YY627" s="9"/>
      <c r="YZ627" s="9"/>
      <c r="ZA627" s="9"/>
      <c r="ZB627" s="9"/>
      <c r="ZC627" s="9"/>
      <c r="ZD627" s="9"/>
      <c r="ZE627" s="9"/>
      <c r="ZF627" s="9"/>
      <c r="ZG627" s="9"/>
      <c r="ZH627" s="9"/>
      <c r="ZI627" s="9"/>
      <c r="ZJ627" s="9"/>
      <c r="ZK627" s="9"/>
      <c r="ZL627" s="9"/>
      <c r="ZM627" s="9"/>
      <c r="ZN627" s="9"/>
      <c r="ZO627" s="9"/>
      <c r="ZP627" s="9"/>
      <c r="ZQ627" s="9"/>
      <c r="ZR627" s="9"/>
      <c r="ZS627" s="9"/>
      <c r="ZT627" s="9"/>
      <c r="ZU627" s="9"/>
      <c r="ZV627" s="9"/>
      <c r="ZW627" s="9"/>
      <c r="ZX627" s="9"/>
      <c r="ZY627" s="9"/>
      <c r="ZZ627" s="9"/>
      <c r="AAA627" s="9"/>
      <c r="AAB627" s="9"/>
      <c r="AAC627" s="9"/>
      <c r="AAD627" s="9"/>
      <c r="AAE627" s="9"/>
      <c r="AAF627" s="9"/>
      <c r="AAG627" s="9"/>
      <c r="AAH627" s="9"/>
      <c r="AAI627" s="9"/>
      <c r="AAJ627" s="9"/>
      <c r="AAK627" s="9"/>
      <c r="AAL627" s="9"/>
      <c r="AAM627" s="9"/>
      <c r="AAN627" s="9"/>
      <c r="AAO627" s="9"/>
      <c r="AAP627" s="9"/>
      <c r="AAQ627" s="9"/>
      <c r="AAR627" s="9"/>
      <c r="AAS627" s="9"/>
      <c r="AAT627" s="9"/>
      <c r="AAU627" s="9"/>
      <c r="AAV627" s="9"/>
      <c r="AAW627" s="9"/>
      <c r="AAX627" s="9"/>
      <c r="AAY627" s="9"/>
      <c r="AAZ627" s="9"/>
      <c r="ABA627" s="9"/>
      <c r="ABB627" s="9"/>
      <c r="ABC627" s="9"/>
      <c r="ABD627" s="9"/>
      <c r="ABE627" s="9"/>
      <c r="ABF627" s="9"/>
      <c r="ABG627" s="9"/>
      <c r="ABH627" s="9"/>
      <c r="ABI627" s="9"/>
      <c r="ABJ627" s="9"/>
      <c r="ABK627" s="9"/>
      <c r="ABL627" s="9"/>
      <c r="ABM627" s="9"/>
      <c r="ABN627" s="9"/>
      <c r="ABO627" s="9"/>
      <c r="ABP627" s="9"/>
      <c r="ABQ627" s="9"/>
      <c r="ABR627" s="9"/>
      <c r="ABS627" s="9"/>
      <c r="ABT627" s="9"/>
      <c r="ABU627" s="9"/>
      <c r="ABV627" s="9"/>
      <c r="ABW627" s="9"/>
      <c r="ABX627" s="9"/>
      <c r="ABY627" s="9"/>
      <c r="ABZ627" s="9"/>
      <c r="ACA627" s="9"/>
      <c r="ACB627" s="9"/>
      <c r="ACC627" s="9"/>
      <c r="ACD627" s="9"/>
      <c r="ACE627" s="9"/>
      <c r="ACF627" s="9"/>
      <c r="ACG627" s="9"/>
      <c r="ACH627" s="9"/>
      <c r="ACI627" s="9"/>
      <c r="ACJ627" s="9"/>
      <c r="ACK627" s="9"/>
      <c r="ACL627" s="9"/>
      <c r="ACM627" s="9"/>
      <c r="ACN627" s="9"/>
      <c r="ACO627" s="9"/>
      <c r="ACP627" s="9"/>
      <c r="ACQ627" s="9"/>
      <c r="ACR627" s="9"/>
      <c r="ACS627" s="9"/>
      <c r="ACT627" s="9"/>
      <c r="ACU627" s="9"/>
      <c r="ACV627" s="9"/>
      <c r="ACW627" s="9"/>
      <c r="ACX627" s="9"/>
      <c r="ACY627" s="9"/>
      <c r="ACZ627" s="9"/>
      <c r="ADA627" s="9"/>
      <c r="ADB627" s="9"/>
      <c r="ADC627" s="9"/>
      <c r="ADD627" s="9"/>
      <c r="ADE627" s="9"/>
      <c r="ADF627" s="9"/>
      <c r="ADG627" s="9"/>
      <c r="ADH627" s="9"/>
      <c r="ADI627" s="9"/>
      <c r="ADJ627" s="9"/>
      <c r="ADK627" s="9"/>
      <c r="ADL627" s="9"/>
      <c r="ADM627" s="9"/>
      <c r="ADN627" s="9"/>
      <c r="ADO627" s="9"/>
      <c r="ADP627" s="9"/>
      <c r="ADQ627" s="9"/>
      <c r="ADR627" s="9"/>
      <c r="ADS627" s="9"/>
      <c r="ADT627" s="9"/>
      <c r="ADU627" s="9"/>
      <c r="ADV627" s="9"/>
      <c r="ADW627" s="9"/>
      <c r="ADX627" s="9"/>
      <c r="ADY627" s="9"/>
      <c r="ADZ627" s="9"/>
      <c r="AEA627" s="9"/>
      <c r="AEB627" s="9"/>
      <c r="AEC627" s="9"/>
      <c r="AED627" s="9"/>
      <c r="AEE627" s="9"/>
      <c r="AEF627" s="9"/>
      <c r="AEG627" s="9"/>
      <c r="AEH627" s="9"/>
      <c r="AEI627" s="9"/>
      <c r="AEJ627" s="9"/>
      <c r="AEK627" s="9"/>
      <c r="AEL627" s="9"/>
      <c r="AEM627" s="9"/>
      <c r="AEN627" s="9"/>
      <c r="AEO627" s="9"/>
      <c r="AEP627" s="9"/>
      <c r="AEQ627" s="9"/>
      <c r="AER627" s="9"/>
      <c r="AES627" s="9"/>
      <c r="AET627" s="9"/>
      <c r="AEU627" s="9"/>
      <c r="AEV627" s="9"/>
      <c r="AEW627" s="9"/>
      <c r="AEX627" s="9"/>
      <c r="AEY627" s="9"/>
      <c r="AEZ627" s="9"/>
      <c r="AFA627" s="9"/>
      <c r="AFB627" s="9"/>
      <c r="AFC627" s="9"/>
      <c r="AFD627" s="9"/>
      <c r="AFE627" s="9"/>
      <c r="AFF627" s="9"/>
      <c r="AFG627" s="9"/>
      <c r="AFH627" s="9"/>
      <c r="AFI627" s="9"/>
      <c r="AFJ627" s="9"/>
      <c r="AFK627" s="9"/>
      <c r="AFL627" s="9"/>
      <c r="AFM627" s="9"/>
      <c r="AFN627" s="9"/>
      <c r="AFO627" s="9"/>
      <c r="AFP627" s="9"/>
      <c r="AFQ627" s="9"/>
      <c r="AFR627" s="9"/>
      <c r="AFS627" s="9"/>
      <c r="AFT627" s="9"/>
      <c r="AFU627" s="9"/>
      <c r="AFV627" s="9"/>
      <c r="AFW627" s="9"/>
      <c r="AFX627" s="9"/>
      <c r="AFY627" s="9"/>
      <c r="AFZ627" s="9"/>
      <c r="AGA627" s="9"/>
      <c r="AGB627" s="9"/>
      <c r="AGC627" s="9"/>
      <c r="AGD627" s="9"/>
      <c r="AGE627" s="9"/>
      <c r="AGF627" s="9"/>
      <c r="AGG627" s="9"/>
      <c r="AGH627" s="9"/>
      <c r="AGI627" s="9"/>
      <c r="AGJ627" s="9"/>
      <c r="AGK627" s="9"/>
      <c r="AGL627" s="9"/>
      <c r="AGM627" s="9"/>
      <c r="AGN627" s="9"/>
      <c r="AGO627" s="9"/>
      <c r="AGP627" s="9"/>
      <c r="AGQ627" s="9"/>
      <c r="AGR627" s="9"/>
      <c r="AGS627" s="9"/>
      <c r="AGT627" s="9"/>
      <c r="AGU627" s="9"/>
      <c r="AGV627" s="9"/>
      <c r="AGW627" s="9"/>
      <c r="AGX627" s="9"/>
      <c r="AGY627" s="9"/>
      <c r="AGZ627" s="9"/>
      <c r="AHA627" s="9"/>
      <c r="AHB627" s="9"/>
      <c r="AHC627" s="9"/>
      <c r="AHD627" s="9"/>
      <c r="AHE627" s="9"/>
      <c r="AHF627" s="9"/>
      <c r="AHG627" s="9"/>
      <c r="AHH627" s="9"/>
      <c r="AHI627" s="9"/>
      <c r="AHJ627" s="9"/>
      <c r="AHK627" s="9"/>
      <c r="AHL627" s="9"/>
      <c r="AHM627" s="9"/>
      <c r="AHN627" s="9"/>
      <c r="AHO627" s="9"/>
      <c r="AHP627" s="9"/>
      <c r="AHQ627" s="9"/>
      <c r="AHR627" s="9"/>
      <c r="AHS627" s="9"/>
      <c r="AHT627" s="9"/>
      <c r="AHU627" s="9"/>
      <c r="AHV627" s="9"/>
      <c r="AHW627" s="9"/>
      <c r="AHX627" s="9"/>
      <c r="AHY627" s="9"/>
      <c r="AHZ627" s="9"/>
      <c r="AIA627" s="9"/>
      <c r="AIB627" s="9"/>
      <c r="AIC627" s="9"/>
      <c r="AID627" s="9"/>
      <c r="AIE627" s="9"/>
      <c r="AIF627" s="9"/>
      <c r="AIG627" s="9"/>
      <c r="AIH627" s="9"/>
      <c r="AII627" s="9"/>
      <c r="AIJ627" s="9"/>
      <c r="AIK627" s="9"/>
      <c r="AIL627" s="9"/>
      <c r="AIM627" s="9"/>
      <c r="AIN627" s="9"/>
      <c r="AIO627" s="9"/>
      <c r="AIP627" s="9"/>
      <c r="AIQ627" s="9"/>
      <c r="AIR627" s="9"/>
      <c r="AIS627" s="9"/>
      <c r="AIT627" s="9"/>
      <c r="AIU627" s="9"/>
      <c r="AIV627" s="9"/>
      <c r="AIW627" s="9"/>
      <c r="AIX627" s="9"/>
      <c r="AIY627" s="9"/>
      <c r="AIZ627" s="9"/>
      <c r="AJA627" s="9"/>
      <c r="AJB627" s="9"/>
      <c r="AJC627" s="9"/>
      <c r="AJD627" s="9"/>
      <c r="AJE627" s="9"/>
      <c r="AJF627" s="9"/>
      <c r="AJG627" s="9"/>
      <c r="AJH627" s="9"/>
      <c r="AJI627" s="9"/>
      <c r="AJJ627" s="9"/>
      <c r="AJK627" s="9"/>
      <c r="AJL627" s="9"/>
      <c r="AJM627" s="9"/>
      <c r="AJN627" s="9"/>
      <c r="AJO627" s="9"/>
      <c r="AJP627" s="9"/>
      <c r="AJQ627" s="9"/>
      <c r="AJR627" s="9"/>
      <c r="AJS627" s="9"/>
      <c r="AJT627" s="9"/>
      <c r="AJU627" s="9"/>
      <c r="AJV627" s="9"/>
      <c r="AJW627" s="9"/>
      <c r="AJX627" s="9"/>
      <c r="AJY627" s="9"/>
      <c r="AJZ627" s="9"/>
      <c r="AKA627" s="9"/>
      <c r="AKB627" s="9"/>
      <c r="AKC627" s="9"/>
      <c r="AKD627" s="9"/>
      <c r="AKE627" s="9"/>
      <c r="AKF627" s="9"/>
      <c r="AKG627" s="9"/>
      <c r="AKH627" s="9"/>
      <c r="AKI627" s="9"/>
      <c r="AKJ627" s="9"/>
      <c r="AKK627" s="9"/>
      <c r="AKL627" s="9"/>
      <c r="AKM627" s="9"/>
      <c r="AKN627" s="9"/>
      <c r="AKO627" s="9"/>
      <c r="AKP627" s="9"/>
      <c r="AKQ627" s="9"/>
      <c r="AKR627" s="9"/>
      <c r="AKS627" s="9"/>
      <c r="AKT627" s="9"/>
      <c r="AKU627" s="9"/>
      <c r="AKV627" s="9"/>
      <c r="AKW627" s="9"/>
      <c r="AKX627" s="9"/>
      <c r="AKY627" s="9"/>
      <c r="AKZ627" s="9"/>
      <c r="ALA627" s="9"/>
      <c r="ALB627" s="9"/>
      <c r="ALC627" s="9"/>
      <c r="ALD627" s="9"/>
      <c r="ALE627" s="9"/>
      <c r="ALF627" s="9"/>
      <c r="ALG627" s="9"/>
      <c r="ALH627" s="9"/>
      <c r="ALI627" s="9"/>
      <c r="ALJ627" s="9"/>
      <c r="ALK627" s="9"/>
      <c r="ALL627" s="9"/>
      <c r="ALM627" s="9"/>
      <c r="ALN627" s="9"/>
      <c r="ALO627" s="9"/>
      <c r="ALP627" s="9"/>
      <c r="ALQ627" s="9"/>
      <c r="ALR627" s="9"/>
      <c r="ALS627" s="9"/>
      <c r="ALT627" s="9"/>
      <c r="ALU627" s="9"/>
      <c r="ALV627" s="9"/>
      <c r="ALW627" s="9"/>
      <c r="ALX627" s="9"/>
      <c r="ALY627" s="9"/>
      <c r="ALZ627" s="9"/>
      <c r="AMA627" s="9"/>
      <c r="AMB627" s="9"/>
      <c r="AMC627" s="9"/>
      <c r="AMD627" s="9"/>
      <c r="AME627" s="9"/>
      <c r="AMF627" s="9"/>
      <c r="AMG627" s="9"/>
      <c r="AMH627" s="9"/>
      <c r="AMI627" s="9"/>
      <c r="AMJ627" s="9"/>
      <c r="AMK627" s="9"/>
    </row>
    <row r="628" spans="1:1025" s="8" customFormat="1" ht="27.75" hidden="1" thickBot="1">
      <c r="A628" s="113"/>
      <c r="B628" s="67">
        <f t="shared" ref="B628" si="66">F627</f>
        <v>8466</v>
      </c>
      <c r="C628" s="68"/>
      <c r="D628" s="68"/>
      <c r="E628" s="69" t="s">
        <v>502</v>
      </c>
      <c r="F628" s="136"/>
      <c r="G628" s="71"/>
      <c r="H628" s="72"/>
      <c r="I628" s="143"/>
      <c r="J628" s="74"/>
      <c r="K628" s="79"/>
      <c r="L628" s="80">
        <f>SUM(L627)</f>
        <v>2900</v>
      </c>
      <c r="M628" s="95">
        <f>SUM(M627:M627)</f>
        <v>200</v>
      </c>
      <c r="N628" s="77">
        <f>M628+L628</f>
        <v>3100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  <c r="HM628" s="9"/>
      <c r="HN628" s="9"/>
      <c r="HO628" s="9"/>
      <c r="HP628" s="9"/>
      <c r="HQ628" s="9"/>
      <c r="HR628" s="9"/>
      <c r="HS628" s="9"/>
      <c r="HT628" s="9"/>
      <c r="HU628" s="9"/>
      <c r="HV628" s="9"/>
      <c r="HW628" s="9"/>
      <c r="HX628" s="9"/>
      <c r="HY628" s="9"/>
      <c r="HZ628" s="9"/>
      <c r="IA628" s="9"/>
      <c r="IB628" s="9"/>
      <c r="IC628" s="9"/>
      <c r="ID628" s="9"/>
      <c r="IE628" s="9"/>
      <c r="IF628" s="9"/>
      <c r="IG628" s="9"/>
      <c r="IH628" s="9"/>
      <c r="II628" s="9"/>
      <c r="IJ628" s="9"/>
      <c r="IK628" s="9"/>
      <c r="IL628" s="9"/>
      <c r="IM628" s="9"/>
      <c r="IN628" s="9"/>
      <c r="IO628" s="9"/>
      <c r="IP628" s="9"/>
      <c r="IQ628" s="9"/>
      <c r="IR628" s="9"/>
      <c r="IS628" s="9"/>
      <c r="IT628" s="9"/>
      <c r="IU628" s="9"/>
      <c r="IV628" s="9"/>
      <c r="IW628" s="9"/>
      <c r="IX628" s="9"/>
      <c r="IY628" s="9"/>
      <c r="IZ628" s="9"/>
      <c r="JA628" s="9"/>
      <c r="JB628" s="9"/>
      <c r="JC628" s="9"/>
      <c r="JD628" s="9"/>
      <c r="JE628" s="9"/>
      <c r="JF628" s="9"/>
      <c r="JG628" s="9"/>
      <c r="JH628" s="9"/>
      <c r="JI628" s="9"/>
      <c r="JJ628" s="9"/>
      <c r="JK628" s="9"/>
      <c r="JL628" s="9"/>
      <c r="JM628" s="9"/>
      <c r="JN628" s="9"/>
      <c r="JO628" s="9"/>
      <c r="JP628" s="9"/>
      <c r="JQ628" s="9"/>
      <c r="JR628" s="9"/>
      <c r="JS628" s="9"/>
      <c r="JT628" s="9"/>
      <c r="JU628" s="9"/>
      <c r="JV628" s="9"/>
      <c r="JW628" s="9"/>
      <c r="JX628" s="9"/>
      <c r="JY628" s="9"/>
      <c r="JZ628" s="9"/>
      <c r="KA628" s="9"/>
      <c r="KB628" s="9"/>
      <c r="KC628" s="9"/>
      <c r="KD628" s="9"/>
      <c r="KE628" s="9"/>
      <c r="KF628" s="9"/>
      <c r="KG628" s="9"/>
      <c r="KH628" s="9"/>
      <c r="KI628" s="9"/>
      <c r="KJ628" s="9"/>
      <c r="KK628" s="9"/>
      <c r="KL628" s="9"/>
      <c r="KM628" s="9"/>
      <c r="KN628" s="9"/>
      <c r="KO628" s="9"/>
      <c r="KP628" s="9"/>
      <c r="KQ628" s="9"/>
      <c r="KR628" s="9"/>
      <c r="KS628" s="9"/>
      <c r="KT628" s="9"/>
      <c r="KU628" s="9"/>
      <c r="KV628" s="9"/>
      <c r="KW628" s="9"/>
      <c r="KX628" s="9"/>
      <c r="KY628" s="9"/>
      <c r="KZ628" s="9"/>
      <c r="LA628" s="9"/>
      <c r="LB628" s="9"/>
      <c r="LC628" s="9"/>
      <c r="LD628" s="9"/>
      <c r="LE628" s="9"/>
      <c r="LF628" s="9"/>
      <c r="LG628" s="9"/>
      <c r="LH628" s="9"/>
      <c r="LI628" s="9"/>
      <c r="LJ628" s="9"/>
      <c r="LK628" s="9"/>
      <c r="LL628" s="9"/>
      <c r="LM628" s="9"/>
      <c r="LN628" s="9"/>
      <c r="LO628" s="9"/>
      <c r="LP628" s="9"/>
      <c r="LQ628" s="9"/>
      <c r="LR628" s="9"/>
      <c r="LS628" s="9"/>
      <c r="LT628" s="9"/>
      <c r="LU628" s="9"/>
      <c r="LV628" s="9"/>
      <c r="LW628" s="9"/>
      <c r="LX628" s="9"/>
      <c r="LY628" s="9"/>
      <c r="LZ628" s="9"/>
      <c r="MA628" s="9"/>
      <c r="MB628" s="9"/>
      <c r="MC628" s="9"/>
      <c r="MD628" s="9"/>
      <c r="ME628" s="9"/>
      <c r="MF628" s="9"/>
      <c r="MG628" s="9"/>
      <c r="MH628" s="9"/>
      <c r="MI628" s="9"/>
      <c r="MJ628" s="9"/>
      <c r="MK628" s="9"/>
      <c r="ML628" s="9"/>
      <c r="MM628" s="9"/>
      <c r="MN628" s="9"/>
      <c r="MO628" s="9"/>
      <c r="MP628" s="9"/>
      <c r="MQ628" s="9"/>
      <c r="MR628" s="9"/>
      <c r="MS628" s="9"/>
      <c r="MT628" s="9"/>
      <c r="MU628" s="9"/>
      <c r="MV628" s="9"/>
      <c r="MW628" s="9"/>
      <c r="MX628" s="9"/>
      <c r="MY628" s="9"/>
      <c r="MZ628" s="9"/>
      <c r="NA628" s="9"/>
      <c r="NB628" s="9"/>
      <c r="NC628" s="9"/>
      <c r="ND628" s="9"/>
      <c r="NE628" s="9"/>
      <c r="NF628" s="9"/>
      <c r="NG628" s="9"/>
      <c r="NH628" s="9"/>
      <c r="NI628" s="9"/>
      <c r="NJ628" s="9"/>
      <c r="NK628" s="9"/>
      <c r="NL628" s="9"/>
      <c r="NM628" s="9"/>
      <c r="NN628" s="9"/>
      <c r="NO628" s="9"/>
      <c r="NP628" s="9"/>
      <c r="NQ628" s="9"/>
      <c r="NR628" s="9"/>
      <c r="NS628" s="9"/>
      <c r="NT628" s="9"/>
      <c r="NU628" s="9"/>
      <c r="NV628" s="9"/>
      <c r="NW628" s="9"/>
      <c r="NX628" s="9"/>
      <c r="NY628" s="9"/>
      <c r="NZ628" s="9"/>
      <c r="OA628" s="9"/>
      <c r="OB628" s="9"/>
      <c r="OC628" s="9"/>
      <c r="OD628" s="9"/>
      <c r="OE628" s="9"/>
      <c r="OF628" s="9"/>
      <c r="OG628" s="9"/>
      <c r="OH628" s="9"/>
      <c r="OI628" s="9"/>
      <c r="OJ628" s="9"/>
      <c r="OK628" s="9"/>
      <c r="OL628" s="9"/>
      <c r="OM628" s="9"/>
      <c r="ON628" s="9"/>
      <c r="OO628" s="9"/>
      <c r="OP628" s="9"/>
      <c r="OQ628" s="9"/>
      <c r="OR628" s="9"/>
      <c r="OS628" s="9"/>
      <c r="OT628" s="9"/>
      <c r="OU628" s="9"/>
      <c r="OV628" s="9"/>
      <c r="OW628" s="9"/>
      <c r="OX628" s="9"/>
      <c r="OY628" s="9"/>
      <c r="OZ628" s="9"/>
      <c r="PA628" s="9"/>
      <c r="PB628" s="9"/>
      <c r="PC628" s="9"/>
      <c r="PD628" s="9"/>
      <c r="PE628" s="9"/>
      <c r="PF628" s="9"/>
      <c r="PG628" s="9"/>
      <c r="PH628" s="9"/>
      <c r="PI628" s="9"/>
      <c r="PJ628" s="9"/>
      <c r="PK628" s="9"/>
      <c r="PL628" s="9"/>
      <c r="PM628" s="9"/>
      <c r="PN628" s="9"/>
      <c r="PO628" s="9"/>
      <c r="PP628" s="9"/>
      <c r="PQ628" s="9"/>
      <c r="PR628" s="9"/>
      <c r="PS628" s="9"/>
      <c r="PT628" s="9"/>
      <c r="PU628" s="9"/>
      <c r="PV628" s="9"/>
      <c r="PW628" s="9"/>
      <c r="PX628" s="9"/>
      <c r="PY628" s="9"/>
      <c r="PZ628" s="9"/>
      <c r="QA628" s="9"/>
      <c r="QB628" s="9"/>
      <c r="QC628" s="9"/>
      <c r="QD628" s="9"/>
      <c r="QE628" s="9"/>
      <c r="QF628" s="9"/>
      <c r="QG628" s="9"/>
      <c r="QH628" s="9"/>
      <c r="QI628" s="9"/>
      <c r="QJ628" s="9"/>
      <c r="QK628" s="9"/>
      <c r="QL628" s="9"/>
      <c r="QM628" s="9"/>
      <c r="QN628" s="9"/>
      <c r="QO628" s="9"/>
      <c r="QP628" s="9"/>
      <c r="QQ628" s="9"/>
      <c r="QR628" s="9"/>
      <c r="QS628" s="9"/>
      <c r="QT628" s="9"/>
      <c r="QU628" s="9"/>
      <c r="QV628" s="9"/>
      <c r="QW628" s="9"/>
      <c r="QX628" s="9"/>
      <c r="QY628" s="9"/>
      <c r="QZ628" s="9"/>
      <c r="RA628" s="9"/>
      <c r="RB628" s="9"/>
      <c r="RC628" s="9"/>
      <c r="RD628" s="9"/>
      <c r="RE628" s="9"/>
      <c r="RF628" s="9"/>
      <c r="RG628" s="9"/>
      <c r="RH628" s="9"/>
      <c r="RI628" s="9"/>
      <c r="RJ628" s="9"/>
      <c r="RK628" s="9"/>
      <c r="RL628" s="9"/>
      <c r="RM628" s="9"/>
      <c r="RN628" s="9"/>
      <c r="RO628" s="9"/>
      <c r="RP628" s="9"/>
      <c r="RQ628" s="9"/>
      <c r="RR628" s="9"/>
      <c r="RS628" s="9"/>
      <c r="RT628" s="9"/>
      <c r="RU628" s="9"/>
      <c r="RV628" s="9"/>
      <c r="RW628" s="9"/>
      <c r="RX628" s="9"/>
      <c r="RY628" s="9"/>
      <c r="RZ628" s="9"/>
      <c r="SA628" s="9"/>
      <c r="SB628" s="9"/>
      <c r="SC628" s="9"/>
      <c r="SD628" s="9"/>
      <c r="SE628" s="9"/>
      <c r="SF628" s="9"/>
      <c r="SG628" s="9"/>
      <c r="SH628" s="9"/>
      <c r="SI628" s="9"/>
      <c r="SJ628" s="9"/>
      <c r="SK628" s="9"/>
      <c r="SL628" s="9"/>
      <c r="SM628" s="9"/>
      <c r="SN628" s="9"/>
      <c r="SO628" s="9"/>
      <c r="SP628" s="9"/>
      <c r="SQ628" s="9"/>
      <c r="SR628" s="9"/>
      <c r="SS628" s="9"/>
      <c r="ST628" s="9"/>
      <c r="SU628" s="9"/>
      <c r="SV628" s="9"/>
      <c r="SW628" s="9"/>
      <c r="SX628" s="9"/>
      <c r="SY628" s="9"/>
      <c r="SZ628" s="9"/>
      <c r="TA628" s="9"/>
      <c r="TB628" s="9"/>
      <c r="TC628" s="9"/>
      <c r="TD628" s="9"/>
      <c r="TE628" s="9"/>
      <c r="TF628" s="9"/>
      <c r="TG628" s="9"/>
      <c r="TH628" s="9"/>
      <c r="TI628" s="9"/>
      <c r="TJ628" s="9"/>
      <c r="TK628" s="9"/>
      <c r="TL628" s="9"/>
      <c r="TM628" s="9"/>
      <c r="TN628" s="9"/>
      <c r="TO628" s="9"/>
      <c r="TP628" s="9"/>
      <c r="TQ628" s="9"/>
      <c r="TR628" s="9"/>
      <c r="TS628" s="9"/>
      <c r="TT628" s="9"/>
      <c r="TU628" s="9"/>
      <c r="TV628" s="9"/>
      <c r="TW628" s="9"/>
      <c r="TX628" s="9"/>
      <c r="TY628" s="9"/>
      <c r="TZ628" s="9"/>
      <c r="UA628" s="9"/>
      <c r="UB628" s="9"/>
      <c r="UC628" s="9"/>
      <c r="UD628" s="9"/>
      <c r="UE628" s="9"/>
      <c r="UF628" s="9"/>
      <c r="UG628" s="9"/>
      <c r="UH628" s="9"/>
      <c r="UI628" s="9"/>
      <c r="UJ628" s="9"/>
      <c r="UK628" s="9"/>
      <c r="UL628" s="9"/>
      <c r="UM628" s="9"/>
      <c r="UN628" s="9"/>
      <c r="UO628" s="9"/>
      <c r="UP628" s="9"/>
      <c r="UQ628" s="9"/>
      <c r="UR628" s="9"/>
      <c r="US628" s="9"/>
      <c r="UT628" s="9"/>
      <c r="UU628" s="9"/>
      <c r="UV628" s="9"/>
      <c r="UW628" s="9"/>
      <c r="UX628" s="9"/>
      <c r="UY628" s="9"/>
      <c r="UZ628" s="9"/>
      <c r="VA628" s="9"/>
      <c r="VB628" s="9"/>
      <c r="VC628" s="9"/>
      <c r="VD628" s="9"/>
      <c r="VE628" s="9"/>
      <c r="VF628" s="9"/>
      <c r="VG628" s="9"/>
      <c r="VH628" s="9"/>
      <c r="VI628" s="9"/>
      <c r="VJ628" s="9"/>
      <c r="VK628" s="9"/>
      <c r="VL628" s="9"/>
      <c r="VM628" s="9"/>
      <c r="VN628" s="9"/>
      <c r="VO628" s="9"/>
      <c r="VP628" s="9"/>
      <c r="VQ628" s="9"/>
      <c r="VR628" s="9"/>
      <c r="VS628" s="9"/>
      <c r="VT628" s="9"/>
      <c r="VU628" s="9"/>
      <c r="VV628" s="9"/>
      <c r="VW628" s="9"/>
      <c r="VX628" s="9"/>
      <c r="VY628" s="9"/>
      <c r="VZ628" s="9"/>
      <c r="WA628" s="9"/>
      <c r="WB628" s="9"/>
      <c r="WC628" s="9"/>
      <c r="WD628" s="9"/>
      <c r="WE628" s="9"/>
      <c r="WF628" s="9"/>
      <c r="WG628" s="9"/>
      <c r="WH628" s="9"/>
      <c r="WI628" s="9"/>
      <c r="WJ628" s="9"/>
      <c r="WK628" s="9"/>
      <c r="WL628" s="9"/>
      <c r="WM628" s="9"/>
      <c r="WN628" s="9"/>
      <c r="WO628" s="9"/>
      <c r="WP628" s="9"/>
      <c r="WQ628" s="9"/>
      <c r="WR628" s="9"/>
      <c r="WS628" s="9"/>
      <c r="WT628" s="9"/>
      <c r="WU628" s="9"/>
      <c r="WV628" s="9"/>
      <c r="WW628" s="9"/>
      <c r="WX628" s="9"/>
      <c r="WY628" s="9"/>
      <c r="WZ628" s="9"/>
      <c r="XA628" s="9"/>
      <c r="XB628" s="9"/>
      <c r="XC628" s="9"/>
      <c r="XD628" s="9"/>
      <c r="XE628" s="9"/>
      <c r="XF628" s="9"/>
      <c r="XG628" s="9"/>
      <c r="XH628" s="9"/>
      <c r="XI628" s="9"/>
      <c r="XJ628" s="9"/>
      <c r="XK628" s="9"/>
      <c r="XL628" s="9"/>
      <c r="XM628" s="9"/>
      <c r="XN628" s="9"/>
      <c r="XO628" s="9"/>
      <c r="XP628" s="9"/>
      <c r="XQ628" s="9"/>
      <c r="XR628" s="9"/>
      <c r="XS628" s="9"/>
      <c r="XT628" s="9"/>
      <c r="XU628" s="9"/>
      <c r="XV628" s="9"/>
      <c r="XW628" s="9"/>
      <c r="XX628" s="9"/>
      <c r="XY628" s="9"/>
      <c r="XZ628" s="9"/>
      <c r="YA628" s="9"/>
      <c r="YB628" s="9"/>
      <c r="YC628" s="9"/>
      <c r="YD628" s="9"/>
      <c r="YE628" s="9"/>
      <c r="YF628" s="9"/>
      <c r="YG628" s="9"/>
      <c r="YH628" s="9"/>
      <c r="YI628" s="9"/>
      <c r="YJ628" s="9"/>
      <c r="YK628" s="9"/>
      <c r="YL628" s="9"/>
      <c r="YM628" s="9"/>
      <c r="YN628" s="9"/>
      <c r="YO628" s="9"/>
      <c r="YP628" s="9"/>
      <c r="YQ628" s="9"/>
      <c r="YR628" s="9"/>
      <c r="YS628" s="9"/>
      <c r="YT628" s="9"/>
      <c r="YU628" s="9"/>
      <c r="YV628" s="9"/>
      <c r="YW628" s="9"/>
      <c r="YX628" s="9"/>
      <c r="YY628" s="9"/>
      <c r="YZ628" s="9"/>
      <c r="ZA628" s="9"/>
      <c r="ZB628" s="9"/>
      <c r="ZC628" s="9"/>
      <c r="ZD628" s="9"/>
      <c r="ZE628" s="9"/>
      <c r="ZF628" s="9"/>
      <c r="ZG628" s="9"/>
      <c r="ZH628" s="9"/>
      <c r="ZI628" s="9"/>
      <c r="ZJ628" s="9"/>
      <c r="ZK628" s="9"/>
      <c r="ZL628" s="9"/>
      <c r="ZM628" s="9"/>
      <c r="ZN628" s="9"/>
      <c r="ZO628" s="9"/>
      <c r="ZP628" s="9"/>
      <c r="ZQ628" s="9"/>
      <c r="ZR628" s="9"/>
      <c r="ZS628" s="9"/>
      <c r="ZT628" s="9"/>
      <c r="ZU628" s="9"/>
      <c r="ZV628" s="9"/>
      <c r="ZW628" s="9"/>
      <c r="ZX628" s="9"/>
      <c r="ZY628" s="9"/>
      <c r="ZZ628" s="9"/>
      <c r="AAA628" s="9"/>
      <c r="AAB628" s="9"/>
      <c r="AAC628" s="9"/>
      <c r="AAD628" s="9"/>
      <c r="AAE628" s="9"/>
      <c r="AAF628" s="9"/>
      <c r="AAG628" s="9"/>
      <c r="AAH628" s="9"/>
      <c r="AAI628" s="9"/>
      <c r="AAJ628" s="9"/>
      <c r="AAK628" s="9"/>
      <c r="AAL628" s="9"/>
      <c r="AAM628" s="9"/>
      <c r="AAN628" s="9"/>
      <c r="AAO628" s="9"/>
      <c r="AAP628" s="9"/>
      <c r="AAQ628" s="9"/>
      <c r="AAR628" s="9"/>
      <c r="AAS628" s="9"/>
      <c r="AAT628" s="9"/>
      <c r="AAU628" s="9"/>
      <c r="AAV628" s="9"/>
      <c r="AAW628" s="9"/>
      <c r="AAX628" s="9"/>
      <c r="AAY628" s="9"/>
      <c r="AAZ628" s="9"/>
      <c r="ABA628" s="9"/>
      <c r="ABB628" s="9"/>
      <c r="ABC628" s="9"/>
      <c r="ABD628" s="9"/>
      <c r="ABE628" s="9"/>
      <c r="ABF628" s="9"/>
      <c r="ABG628" s="9"/>
      <c r="ABH628" s="9"/>
      <c r="ABI628" s="9"/>
      <c r="ABJ628" s="9"/>
      <c r="ABK628" s="9"/>
      <c r="ABL628" s="9"/>
      <c r="ABM628" s="9"/>
      <c r="ABN628" s="9"/>
      <c r="ABO628" s="9"/>
      <c r="ABP628" s="9"/>
      <c r="ABQ628" s="9"/>
      <c r="ABR628" s="9"/>
      <c r="ABS628" s="9"/>
      <c r="ABT628" s="9"/>
      <c r="ABU628" s="9"/>
      <c r="ABV628" s="9"/>
      <c r="ABW628" s="9"/>
      <c r="ABX628" s="9"/>
      <c r="ABY628" s="9"/>
      <c r="ABZ628" s="9"/>
      <c r="ACA628" s="9"/>
      <c r="ACB628" s="9"/>
      <c r="ACC628" s="9"/>
      <c r="ACD628" s="9"/>
      <c r="ACE628" s="9"/>
      <c r="ACF628" s="9"/>
      <c r="ACG628" s="9"/>
      <c r="ACH628" s="9"/>
      <c r="ACI628" s="9"/>
      <c r="ACJ628" s="9"/>
      <c r="ACK628" s="9"/>
      <c r="ACL628" s="9"/>
      <c r="ACM628" s="9"/>
      <c r="ACN628" s="9"/>
      <c r="ACO628" s="9"/>
      <c r="ACP628" s="9"/>
      <c r="ACQ628" s="9"/>
      <c r="ACR628" s="9"/>
      <c r="ACS628" s="9"/>
      <c r="ACT628" s="9"/>
      <c r="ACU628" s="9"/>
      <c r="ACV628" s="9"/>
      <c r="ACW628" s="9"/>
      <c r="ACX628" s="9"/>
      <c r="ACY628" s="9"/>
      <c r="ACZ628" s="9"/>
      <c r="ADA628" s="9"/>
      <c r="ADB628" s="9"/>
      <c r="ADC628" s="9"/>
      <c r="ADD628" s="9"/>
      <c r="ADE628" s="9"/>
      <c r="ADF628" s="9"/>
      <c r="ADG628" s="9"/>
      <c r="ADH628" s="9"/>
      <c r="ADI628" s="9"/>
      <c r="ADJ628" s="9"/>
      <c r="ADK628" s="9"/>
      <c r="ADL628" s="9"/>
      <c r="ADM628" s="9"/>
      <c r="ADN628" s="9"/>
      <c r="ADO628" s="9"/>
      <c r="ADP628" s="9"/>
      <c r="ADQ628" s="9"/>
      <c r="ADR628" s="9"/>
      <c r="ADS628" s="9"/>
      <c r="ADT628" s="9"/>
      <c r="ADU628" s="9"/>
      <c r="ADV628" s="9"/>
      <c r="ADW628" s="9"/>
      <c r="ADX628" s="9"/>
      <c r="ADY628" s="9"/>
      <c r="ADZ628" s="9"/>
      <c r="AEA628" s="9"/>
      <c r="AEB628" s="9"/>
      <c r="AEC628" s="9"/>
      <c r="AED628" s="9"/>
      <c r="AEE628" s="9"/>
      <c r="AEF628" s="9"/>
      <c r="AEG628" s="9"/>
      <c r="AEH628" s="9"/>
      <c r="AEI628" s="9"/>
      <c r="AEJ628" s="9"/>
      <c r="AEK628" s="9"/>
      <c r="AEL628" s="9"/>
      <c r="AEM628" s="9"/>
      <c r="AEN628" s="9"/>
      <c r="AEO628" s="9"/>
      <c r="AEP628" s="9"/>
      <c r="AEQ628" s="9"/>
      <c r="AER628" s="9"/>
      <c r="AES628" s="9"/>
      <c r="AET628" s="9"/>
      <c r="AEU628" s="9"/>
      <c r="AEV628" s="9"/>
      <c r="AEW628" s="9"/>
      <c r="AEX628" s="9"/>
      <c r="AEY628" s="9"/>
      <c r="AEZ628" s="9"/>
      <c r="AFA628" s="9"/>
      <c r="AFB628" s="9"/>
      <c r="AFC628" s="9"/>
      <c r="AFD628" s="9"/>
      <c r="AFE628" s="9"/>
      <c r="AFF628" s="9"/>
      <c r="AFG628" s="9"/>
      <c r="AFH628" s="9"/>
      <c r="AFI628" s="9"/>
      <c r="AFJ628" s="9"/>
      <c r="AFK628" s="9"/>
      <c r="AFL628" s="9"/>
      <c r="AFM628" s="9"/>
      <c r="AFN628" s="9"/>
      <c r="AFO628" s="9"/>
      <c r="AFP628" s="9"/>
      <c r="AFQ628" s="9"/>
      <c r="AFR628" s="9"/>
      <c r="AFS628" s="9"/>
      <c r="AFT628" s="9"/>
      <c r="AFU628" s="9"/>
      <c r="AFV628" s="9"/>
      <c r="AFW628" s="9"/>
      <c r="AFX628" s="9"/>
      <c r="AFY628" s="9"/>
      <c r="AFZ628" s="9"/>
      <c r="AGA628" s="9"/>
      <c r="AGB628" s="9"/>
      <c r="AGC628" s="9"/>
      <c r="AGD628" s="9"/>
      <c r="AGE628" s="9"/>
      <c r="AGF628" s="9"/>
      <c r="AGG628" s="9"/>
      <c r="AGH628" s="9"/>
      <c r="AGI628" s="9"/>
      <c r="AGJ628" s="9"/>
      <c r="AGK628" s="9"/>
      <c r="AGL628" s="9"/>
      <c r="AGM628" s="9"/>
      <c r="AGN628" s="9"/>
      <c r="AGO628" s="9"/>
      <c r="AGP628" s="9"/>
      <c r="AGQ628" s="9"/>
      <c r="AGR628" s="9"/>
      <c r="AGS628" s="9"/>
      <c r="AGT628" s="9"/>
      <c r="AGU628" s="9"/>
      <c r="AGV628" s="9"/>
      <c r="AGW628" s="9"/>
      <c r="AGX628" s="9"/>
      <c r="AGY628" s="9"/>
      <c r="AGZ628" s="9"/>
      <c r="AHA628" s="9"/>
      <c r="AHB628" s="9"/>
      <c r="AHC628" s="9"/>
      <c r="AHD628" s="9"/>
      <c r="AHE628" s="9"/>
      <c r="AHF628" s="9"/>
      <c r="AHG628" s="9"/>
      <c r="AHH628" s="9"/>
      <c r="AHI628" s="9"/>
      <c r="AHJ628" s="9"/>
      <c r="AHK628" s="9"/>
      <c r="AHL628" s="9"/>
      <c r="AHM628" s="9"/>
      <c r="AHN628" s="9"/>
      <c r="AHO628" s="9"/>
      <c r="AHP628" s="9"/>
      <c r="AHQ628" s="9"/>
      <c r="AHR628" s="9"/>
      <c r="AHS628" s="9"/>
      <c r="AHT628" s="9"/>
      <c r="AHU628" s="9"/>
      <c r="AHV628" s="9"/>
      <c r="AHW628" s="9"/>
      <c r="AHX628" s="9"/>
      <c r="AHY628" s="9"/>
      <c r="AHZ628" s="9"/>
      <c r="AIA628" s="9"/>
      <c r="AIB628" s="9"/>
      <c r="AIC628" s="9"/>
      <c r="AID628" s="9"/>
      <c r="AIE628" s="9"/>
      <c r="AIF628" s="9"/>
      <c r="AIG628" s="9"/>
      <c r="AIH628" s="9"/>
      <c r="AII628" s="9"/>
      <c r="AIJ628" s="9"/>
      <c r="AIK628" s="9"/>
      <c r="AIL628" s="9"/>
      <c r="AIM628" s="9"/>
      <c r="AIN628" s="9"/>
      <c r="AIO628" s="9"/>
      <c r="AIP628" s="9"/>
      <c r="AIQ628" s="9"/>
      <c r="AIR628" s="9"/>
      <c r="AIS628" s="9"/>
      <c r="AIT628" s="9"/>
      <c r="AIU628" s="9"/>
      <c r="AIV628" s="9"/>
      <c r="AIW628" s="9"/>
      <c r="AIX628" s="9"/>
      <c r="AIY628" s="9"/>
      <c r="AIZ628" s="9"/>
      <c r="AJA628" s="9"/>
      <c r="AJB628" s="9"/>
      <c r="AJC628" s="9"/>
      <c r="AJD628" s="9"/>
      <c r="AJE628" s="9"/>
      <c r="AJF628" s="9"/>
      <c r="AJG628" s="9"/>
      <c r="AJH628" s="9"/>
      <c r="AJI628" s="9"/>
      <c r="AJJ628" s="9"/>
      <c r="AJK628" s="9"/>
      <c r="AJL628" s="9"/>
      <c r="AJM628" s="9"/>
      <c r="AJN628" s="9"/>
      <c r="AJO628" s="9"/>
      <c r="AJP628" s="9"/>
      <c r="AJQ628" s="9"/>
      <c r="AJR628" s="9"/>
      <c r="AJS628" s="9"/>
      <c r="AJT628" s="9"/>
      <c r="AJU628" s="9"/>
      <c r="AJV628" s="9"/>
      <c r="AJW628" s="9"/>
      <c r="AJX628" s="9"/>
      <c r="AJY628" s="9"/>
      <c r="AJZ628" s="9"/>
      <c r="AKA628" s="9"/>
      <c r="AKB628" s="9"/>
      <c r="AKC628" s="9"/>
      <c r="AKD628" s="9"/>
      <c r="AKE628" s="9"/>
      <c r="AKF628" s="9"/>
      <c r="AKG628" s="9"/>
      <c r="AKH628" s="9"/>
      <c r="AKI628" s="9"/>
      <c r="AKJ628" s="9"/>
      <c r="AKK628" s="9"/>
      <c r="AKL628" s="9"/>
      <c r="AKM628" s="9"/>
      <c r="AKN628" s="9"/>
      <c r="AKO628" s="9"/>
      <c r="AKP628" s="9"/>
      <c r="AKQ628" s="9"/>
      <c r="AKR628" s="9"/>
      <c r="AKS628" s="9"/>
      <c r="AKT628" s="9"/>
      <c r="AKU628" s="9"/>
      <c r="AKV628" s="9"/>
      <c r="AKW628" s="9"/>
      <c r="AKX628" s="9"/>
      <c r="AKY628" s="9"/>
      <c r="AKZ628" s="9"/>
      <c r="ALA628" s="9"/>
      <c r="ALB628" s="9"/>
      <c r="ALC628" s="9"/>
      <c r="ALD628" s="9"/>
      <c r="ALE628" s="9"/>
      <c r="ALF628" s="9"/>
      <c r="ALG628" s="9"/>
      <c r="ALH628" s="9"/>
      <c r="ALI628" s="9"/>
      <c r="ALJ628" s="9"/>
      <c r="ALK628" s="9"/>
      <c r="ALL628" s="9"/>
      <c r="ALM628" s="9"/>
      <c r="ALN628" s="9"/>
      <c r="ALO628" s="9"/>
      <c r="ALP628" s="9"/>
      <c r="ALQ628" s="9"/>
      <c r="ALR628" s="9"/>
      <c r="ALS628" s="9"/>
      <c r="ALT628" s="9"/>
      <c r="ALU628" s="9"/>
      <c r="ALV628" s="9"/>
      <c r="ALW628" s="9"/>
      <c r="ALX628" s="9"/>
      <c r="ALY628" s="9"/>
      <c r="ALZ628" s="9"/>
      <c r="AMA628" s="9"/>
      <c r="AMB628" s="9"/>
      <c r="AMC628" s="9"/>
      <c r="AMD628" s="9"/>
      <c r="AME628" s="9"/>
      <c r="AMF628" s="9"/>
      <c r="AMG628" s="9"/>
      <c r="AMH628" s="9"/>
      <c r="AMI628" s="9"/>
      <c r="AMJ628" s="9"/>
      <c r="AMK628" s="9"/>
    </row>
    <row r="629" spans="1:1025" s="8" customFormat="1" ht="24.75" hidden="1">
      <c r="A629" s="113"/>
      <c r="B629" s="51"/>
      <c r="C629" s="51"/>
      <c r="D629" s="51"/>
      <c r="E629" s="52"/>
      <c r="F629" s="25"/>
      <c r="G629" s="26"/>
      <c r="H629" s="53"/>
      <c r="I629" s="54"/>
      <c r="J629" s="55"/>
      <c r="K629" s="55"/>
      <c r="L629" s="56"/>
      <c r="M629" s="56"/>
      <c r="N629" s="57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  <c r="FI629" s="9"/>
      <c r="FJ629" s="9"/>
      <c r="FK629" s="9"/>
      <c r="FL629" s="9"/>
      <c r="FM629" s="9"/>
      <c r="FN629" s="9"/>
      <c r="FO629" s="9"/>
      <c r="FP629" s="9"/>
      <c r="FQ629" s="9"/>
      <c r="FR629" s="9"/>
      <c r="FS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  <c r="HE629" s="9"/>
      <c r="HF629" s="9"/>
      <c r="HG629" s="9"/>
      <c r="HH629" s="9"/>
      <c r="HI629" s="9"/>
      <c r="HJ629" s="9"/>
      <c r="HK629" s="9"/>
      <c r="HL629" s="9"/>
      <c r="HM629" s="9"/>
      <c r="HN629" s="9"/>
      <c r="HO629" s="9"/>
      <c r="HP629" s="9"/>
      <c r="HQ629" s="9"/>
      <c r="HR629" s="9"/>
      <c r="HS629" s="9"/>
      <c r="HT629" s="9"/>
      <c r="HU629" s="9"/>
      <c r="HV629" s="9"/>
      <c r="HW629" s="9"/>
      <c r="HX629" s="9"/>
      <c r="HY629" s="9"/>
      <c r="HZ629" s="9"/>
      <c r="IA629" s="9"/>
      <c r="IB629" s="9"/>
      <c r="IC629" s="9"/>
      <c r="ID629" s="9"/>
      <c r="IE629" s="9"/>
      <c r="IF629" s="9"/>
      <c r="IG629" s="9"/>
      <c r="IH629" s="9"/>
      <c r="II629" s="9"/>
      <c r="IJ629" s="9"/>
      <c r="IK629" s="9"/>
      <c r="IL629" s="9"/>
      <c r="IM629" s="9"/>
      <c r="IN629" s="9"/>
      <c r="IO629" s="9"/>
      <c r="IP629" s="9"/>
      <c r="IQ629" s="9"/>
      <c r="IR629" s="9"/>
      <c r="IS629" s="9"/>
      <c r="IT629" s="9"/>
      <c r="IU629" s="9"/>
      <c r="IV629" s="9"/>
      <c r="IW629" s="9"/>
      <c r="IX629" s="9"/>
      <c r="IY629" s="9"/>
      <c r="IZ629" s="9"/>
      <c r="JA629" s="9"/>
      <c r="JB629" s="9"/>
      <c r="JC629" s="9"/>
      <c r="JD629" s="9"/>
      <c r="JE629" s="9"/>
      <c r="JF629" s="9"/>
      <c r="JG629" s="9"/>
      <c r="JH629" s="9"/>
      <c r="JI629" s="9"/>
      <c r="JJ629" s="9"/>
      <c r="JK629" s="9"/>
      <c r="JL629" s="9"/>
      <c r="JM629" s="9"/>
      <c r="JN629" s="9"/>
      <c r="JO629" s="9"/>
      <c r="JP629" s="9"/>
      <c r="JQ629" s="9"/>
      <c r="JR629" s="9"/>
      <c r="JS629" s="9"/>
      <c r="JT629" s="9"/>
      <c r="JU629" s="9"/>
      <c r="JV629" s="9"/>
      <c r="JW629" s="9"/>
      <c r="JX629" s="9"/>
      <c r="JY629" s="9"/>
      <c r="JZ629" s="9"/>
      <c r="KA629" s="9"/>
      <c r="KB629" s="9"/>
      <c r="KC629" s="9"/>
      <c r="KD629" s="9"/>
      <c r="KE629" s="9"/>
      <c r="KF629" s="9"/>
      <c r="KG629" s="9"/>
      <c r="KH629" s="9"/>
      <c r="KI629" s="9"/>
      <c r="KJ629" s="9"/>
      <c r="KK629" s="9"/>
      <c r="KL629" s="9"/>
      <c r="KM629" s="9"/>
      <c r="KN629" s="9"/>
      <c r="KO629" s="9"/>
      <c r="KP629" s="9"/>
      <c r="KQ629" s="9"/>
      <c r="KR629" s="9"/>
      <c r="KS629" s="9"/>
      <c r="KT629" s="9"/>
      <c r="KU629" s="9"/>
      <c r="KV629" s="9"/>
      <c r="KW629" s="9"/>
      <c r="KX629" s="9"/>
      <c r="KY629" s="9"/>
      <c r="KZ629" s="9"/>
      <c r="LA629" s="9"/>
      <c r="LB629" s="9"/>
      <c r="LC629" s="9"/>
      <c r="LD629" s="9"/>
      <c r="LE629" s="9"/>
      <c r="LF629" s="9"/>
      <c r="LG629" s="9"/>
      <c r="LH629" s="9"/>
      <c r="LI629" s="9"/>
      <c r="LJ629" s="9"/>
      <c r="LK629" s="9"/>
      <c r="LL629" s="9"/>
      <c r="LM629" s="9"/>
      <c r="LN629" s="9"/>
      <c r="LO629" s="9"/>
      <c r="LP629" s="9"/>
      <c r="LQ629" s="9"/>
      <c r="LR629" s="9"/>
      <c r="LS629" s="9"/>
      <c r="LT629" s="9"/>
      <c r="LU629" s="9"/>
      <c r="LV629" s="9"/>
      <c r="LW629" s="9"/>
      <c r="LX629" s="9"/>
      <c r="LY629" s="9"/>
      <c r="LZ629" s="9"/>
      <c r="MA629" s="9"/>
      <c r="MB629" s="9"/>
      <c r="MC629" s="9"/>
      <c r="MD629" s="9"/>
      <c r="ME629" s="9"/>
      <c r="MF629" s="9"/>
      <c r="MG629" s="9"/>
      <c r="MH629" s="9"/>
      <c r="MI629" s="9"/>
      <c r="MJ629" s="9"/>
      <c r="MK629" s="9"/>
      <c r="ML629" s="9"/>
      <c r="MM629" s="9"/>
      <c r="MN629" s="9"/>
      <c r="MO629" s="9"/>
      <c r="MP629" s="9"/>
      <c r="MQ629" s="9"/>
      <c r="MR629" s="9"/>
      <c r="MS629" s="9"/>
      <c r="MT629" s="9"/>
      <c r="MU629" s="9"/>
      <c r="MV629" s="9"/>
      <c r="MW629" s="9"/>
      <c r="MX629" s="9"/>
      <c r="MY629" s="9"/>
      <c r="MZ629" s="9"/>
      <c r="NA629" s="9"/>
      <c r="NB629" s="9"/>
      <c r="NC629" s="9"/>
      <c r="ND629" s="9"/>
      <c r="NE629" s="9"/>
      <c r="NF629" s="9"/>
      <c r="NG629" s="9"/>
      <c r="NH629" s="9"/>
      <c r="NI629" s="9"/>
      <c r="NJ629" s="9"/>
      <c r="NK629" s="9"/>
      <c r="NL629" s="9"/>
      <c r="NM629" s="9"/>
      <c r="NN629" s="9"/>
      <c r="NO629" s="9"/>
      <c r="NP629" s="9"/>
      <c r="NQ629" s="9"/>
      <c r="NR629" s="9"/>
      <c r="NS629" s="9"/>
      <c r="NT629" s="9"/>
      <c r="NU629" s="9"/>
      <c r="NV629" s="9"/>
      <c r="NW629" s="9"/>
      <c r="NX629" s="9"/>
      <c r="NY629" s="9"/>
      <c r="NZ629" s="9"/>
      <c r="OA629" s="9"/>
      <c r="OB629" s="9"/>
      <c r="OC629" s="9"/>
      <c r="OD629" s="9"/>
      <c r="OE629" s="9"/>
      <c r="OF629" s="9"/>
      <c r="OG629" s="9"/>
      <c r="OH629" s="9"/>
      <c r="OI629" s="9"/>
      <c r="OJ629" s="9"/>
      <c r="OK629" s="9"/>
      <c r="OL629" s="9"/>
      <c r="OM629" s="9"/>
      <c r="ON629" s="9"/>
      <c r="OO629" s="9"/>
      <c r="OP629" s="9"/>
      <c r="OQ629" s="9"/>
      <c r="OR629" s="9"/>
      <c r="OS629" s="9"/>
      <c r="OT629" s="9"/>
      <c r="OU629" s="9"/>
      <c r="OV629" s="9"/>
      <c r="OW629" s="9"/>
      <c r="OX629" s="9"/>
      <c r="OY629" s="9"/>
      <c r="OZ629" s="9"/>
      <c r="PA629" s="9"/>
      <c r="PB629" s="9"/>
      <c r="PC629" s="9"/>
      <c r="PD629" s="9"/>
      <c r="PE629" s="9"/>
      <c r="PF629" s="9"/>
      <c r="PG629" s="9"/>
      <c r="PH629" s="9"/>
      <c r="PI629" s="9"/>
      <c r="PJ629" s="9"/>
      <c r="PK629" s="9"/>
      <c r="PL629" s="9"/>
      <c r="PM629" s="9"/>
      <c r="PN629" s="9"/>
      <c r="PO629" s="9"/>
      <c r="PP629" s="9"/>
      <c r="PQ629" s="9"/>
      <c r="PR629" s="9"/>
      <c r="PS629" s="9"/>
      <c r="PT629" s="9"/>
      <c r="PU629" s="9"/>
      <c r="PV629" s="9"/>
      <c r="PW629" s="9"/>
      <c r="PX629" s="9"/>
      <c r="PY629" s="9"/>
      <c r="PZ629" s="9"/>
      <c r="QA629" s="9"/>
      <c r="QB629" s="9"/>
      <c r="QC629" s="9"/>
      <c r="QD629" s="9"/>
      <c r="QE629" s="9"/>
      <c r="QF629" s="9"/>
      <c r="QG629" s="9"/>
      <c r="QH629" s="9"/>
      <c r="QI629" s="9"/>
      <c r="QJ629" s="9"/>
      <c r="QK629" s="9"/>
      <c r="QL629" s="9"/>
      <c r="QM629" s="9"/>
      <c r="QN629" s="9"/>
      <c r="QO629" s="9"/>
      <c r="QP629" s="9"/>
      <c r="QQ629" s="9"/>
      <c r="QR629" s="9"/>
      <c r="QS629" s="9"/>
      <c r="QT629" s="9"/>
      <c r="QU629" s="9"/>
      <c r="QV629" s="9"/>
      <c r="QW629" s="9"/>
      <c r="QX629" s="9"/>
      <c r="QY629" s="9"/>
      <c r="QZ629" s="9"/>
      <c r="RA629" s="9"/>
      <c r="RB629" s="9"/>
      <c r="RC629" s="9"/>
      <c r="RD629" s="9"/>
      <c r="RE629" s="9"/>
      <c r="RF629" s="9"/>
      <c r="RG629" s="9"/>
      <c r="RH629" s="9"/>
      <c r="RI629" s="9"/>
      <c r="RJ629" s="9"/>
      <c r="RK629" s="9"/>
      <c r="RL629" s="9"/>
      <c r="RM629" s="9"/>
      <c r="RN629" s="9"/>
      <c r="RO629" s="9"/>
      <c r="RP629" s="9"/>
      <c r="RQ629" s="9"/>
      <c r="RR629" s="9"/>
      <c r="RS629" s="9"/>
      <c r="RT629" s="9"/>
      <c r="RU629" s="9"/>
      <c r="RV629" s="9"/>
      <c r="RW629" s="9"/>
      <c r="RX629" s="9"/>
      <c r="RY629" s="9"/>
      <c r="RZ629" s="9"/>
      <c r="SA629" s="9"/>
      <c r="SB629" s="9"/>
      <c r="SC629" s="9"/>
      <c r="SD629" s="9"/>
      <c r="SE629" s="9"/>
      <c r="SF629" s="9"/>
      <c r="SG629" s="9"/>
      <c r="SH629" s="9"/>
      <c r="SI629" s="9"/>
      <c r="SJ629" s="9"/>
      <c r="SK629" s="9"/>
      <c r="SL629" s="9"/>
      <c r="SM629" s="9"/>
      <c r="SN629" s="9"/>
      <c r="SO629" s="9"/>
      <c r="SP629" s="9"/>
      <c r="SQ629" s="9"/>
      <c r="SR629" s="9"/>
      <c r="SS629" s="9"/>
      <c r="ST629" s="9"/>
      <c r="SU629" s="9"/>
      <c r="SV629" s="9"/>
      <c r="SW629" s="9"/>
      <c r="SX629" s="9"/>
      <c r="SY629" s="9"/>
      <c r="SZ629" s="9"/>
      <c r="TA629" s="9"/>
      <c r="TB629" s="9"/>
      <c r="TC629" s="9"/>
      <c r="TD629" s="9"/>
      <c r="TE629" s="9"/>
      <c r="TF629" s="9"/>
      <c r="TG629" s="9"/>
      <c r="TH629" s="9"/>
      <c r="TI629" s="9"/>
      <c r="TJ629" s="9"/>
      <c r="TK629" s="9"/>
      <c r="TL629" s="9"/>
      <c r="TM629" s="9"/>
      <c r="TN629" s="9"/>
      <c r="TO629" s="9"/>
      <c r="TP629" s="9"/>
      <c r="TQ629" s="9"/>
      <c r="TR629" s="9"/>
      <c r="TS629" s="9"/>
      <c r="TT629" s="9"/>
      <c r="TU629" s="9"/>
      <c r="TV629" s="9"/>
      <c r="TW629" s="9"/>
      <c r="TX629" s="9"/>
      <c r="TY629" s="9"/>
      <c r="TZ629" s="9"/>
      <c r="UA629" s="9"/>
      <c r="UB629" s="9"/>
      <c r="UC629" s="9"/>
      <c r="UD629" s="9"/>
      <c r="UE629" s="9"/>
      <c r="UF629" s="9"/>
      <c r="UG629" s="9"/>
      <c r="UH629" s="9"/>
      <c r="UI629" s="9"/>
      <c r="UJ629" s="9"/>
      <c r="UK629" s="9"/>
      <c r="UL629" s="9"/>
      <c r="UM629" s="9"/>
      <c r="UN629" s="9"/>
      <c r="UO629" s="9"/>
      <c r="UP629" s="9"/>
      <c r="UQ629" s="9"/>
      <c r="UR629" s="9"/>
      <c r="US629" s="9"/>
      <c r="UT629" s="9"/>
      <c r="UU629" s="9"/>
      <c r="UV629" s="9"/>
      <c r="UW629" s="9"/>
      <c r="UX629" s="9"/>
      <c r="UY629" s="9"/>
      <c r="UZ629" s="9"/>
      <c r="VA629" s="9"/>
      <c r="VB629" s="9"/>
      <c r="VC629" s="9"/>
      <c r="VD629" s="9"/>
      <c r="VE629" s="9"/>
      <c r="VF629" s="9"/>
      <c r="VG629" s="9"/>
      <c r="VH629" s="9"/>
      <c r="VI629" s="9"/>
      <c r="VJ629" s="9"/>
      <c r="VK629" s="9"/>
      <c r="VL629" s="9"/>
      <c r="VM629" s="9"/>
      <c r="VN629" s="9"/>
      <c r="VO629" s="9"/>
      <c r="VP629" s="9"/>
      <c r="VQ629" s="9"/>
      <c r="VR629" s="9"/>
      <c r="VS629" s="9"/>
      <c r="VT629" s="9"/>
      <c r="VU629" s="9"/>
      <c r="VV629" s="9"/>
      <c r="VW629" s="9"/>
      <c r="VX629" s="9"/>
      <c r="VY629" s="9"/>
      <c r="VZ629" s="9"/>
      <c r="WA629" s="9"/>
      <c r="WB629" s="9"/>
      <c r="WC629" s="9"/>
      <c r="WD629" s="9"/>
      <c r="WE629" s="9"/>
      <c r="WF629" s="9"/>
      <c r="WG629" s="9"/>
      <c r="WH629" s="9"/>
      <c r="WI629" s="9"/>
      <c r="WJ629" s="9"/>
      <c r="WK629" s="9"/>
      <c r="WL629" s="9"/>
      <c r="WM629" s="9"/>
      <c r="WN629" s="9"/>
      <c r="WO629" s="9"/>
      <c r="WP629" s="9"/>
      <c r="WQ629" s="9"/>
      <c r="WR629" s="9"/>
      <c r="WS629" s="9"/>
      <c r="WT629" s="9"/>
      <c r="WU629" s="9"/>
      <c r="WV629" s="9"/>
      <c r="WW629" s="9"/>
      <c r="WX629" s="9"/>
      <c r="WY629" s="9"/>
      <c r="WZ629" s="9"/>
      <c r="XA629" s="9"/>
      <c r="XB629" s="9"/>
      <c r="XC629" s="9"/>
      <c r="XD629" s="9"/>
      <c r="XE629" s="9"/>
      <c r="XF629" s="9"/>
      <c r="XG629" s="9"/>
      <c r="XH629" s="9"/>
      <c r="XI629" s="9"/>
      <c r="XJ629" s="9"/>
      <c r="XK629" s="9"/>
      <c r="XL629" s="9"/>
      <c r="XM629" s="9"/>
      <c r="XN629" s="9"/>
      <c r="XO629" s="9"/>
      <c r="XP629" s="9"/>
      <c r="XQ629" s="9"/>
      <c r="XR629" s="9"/>
      <c r="XS629" s="9"/>
      <c r="XT629" s="9"/>
      <c r="XU629" s="9"/>
      <c r="XV629" s="9"/>
      <c r="XW629" s="9"/>
      <c r="XX629" s="9"/>
      <c r="XY629" s="9"/>
      <c r="XZ629" s="9"/>
      <c r="YA629" s="9"/>
      <c r="YB629" s="9"/>
      <c r="YC629" s="9"/>
      <c r="YD629" s="9"/>
      <c r="YE629" s="9"/>
      <c r="YF629" s="9"/>
      <c r="YG629" s="9"/>
      <c r="YH629" s="9"/>
      <c r="YI629" s="9"/>
      <c r="YJ629" s="9"/>
      <c r="YK629" s="9"/>
      <c r="YL629" s="9"/>
      <c r="YM629" s="9"/>
      <c r="YN629" s="9"/>
      <c r="YO629" s="9"/>
      <c r="YP629" s="9"/>
      <c r="YQ629" s="9"/>
      <c r="YR629" s="9"/>
      <c r="YS629" s="9"/>
      <c r="YT629" s="9"/>
      <c r="YU629" s="9"/>
      <c r="YV629" s="9"/>
      <c r="YW629" s="9"/>
      <c r="YX629" s="9"/>
      <c r="YY629" s="9"/>
      <c r="YZ629" s="9"/>
      <c r="ZA629" s="9"/>
      <c r="ZB629" s="9"/>
      <c r="ZC629" s="9"/>
      <c r="ZD629" s="9"/>
      <c r="ZE629" s="9"/>
      <c r="ZF629" s="9"/>
      <c r="ZG629" s="9"/>
      <c r="ZH629" s="9"/>
      <c r="ZI629" s="9"/>
      <c r="ZJ629" s="9"/>
      <c r="ZK629" s="9"/>
      <c r="ZL629" s="9"/>
      <c r="ZM629" s="9"/>
      <c r="ZN629" s="9"/>
      <c r="ZO629" s="9"/>
      <c r="ZP629" s="9"/>
      <c r="ZQ629" s="9"/>
      <c r="ZR629" s="9"/>
      <c r="ZS629" s="9"/>
      <c r="ZT629" s="9"/>
      <c r="ZU629" s="9"/>
      <c r="ZV629" s="9"/>
      <c r="ZW629" s="9"/>
      <c r="ZX629" s="9"/>
      <c r="ZY629" s="9"/>
      <c r="ZZ629" s="9"/>
      <c r="AAA629" s="9"/>
      <c r="AAB629" s="9"/>
      <c r="AAC629" s="9"/>
      <c r="AAD629" s="9"/>
      <c r="AAE629" s="9"/>
      <c r="AAF629" s="9"/>
      <c r="AAG629" s="9"/>
      <c r="AAH629" s="9"/>
      <c r="AAI629" s="9"/>
      <c r="AAJ629" s="9"/>
      <c r="AAK629" s="9"/>
      <c r="AAL629" s="9"/>
      <c r="AAM629" s="9"/>
      <c r="AAN629" s="9"/>
      <c r="AAO629" s="9"/>
      <c r="AAP629" s="9"/>
      <c r="AAQ629" s="9"/>
      <c r="AAR629" s="9"/>
      <c r="AAS629" s="9"/>
      <c r="AAT629" s="9"/>
      <c r="AAU629" s="9"/>
      <c r="AAV629" s="9"/>
      <c r="AAW629" s="9"/>
      <c r="AAX629" s="9"/>
      <c r="AAY629" s="9"/>
      <c r="AAZ629" s="9"/>
      <c r="ABA629" s="9"/>
      <c r="ABB629" s="9"/>
      <c r="ABC629" s="9"/>
      <c r="ABD629" s="9"/>
      <c r="ABE629" s="9"/>
      <c r="ABF629" s="9"/>
      <c r="ABG629" s="9"/>
      <c r="ABH629" s="9"/>
      <c r="ABI629" s="9"/>
      <c r="ABJ629" s="9"/>
      <c r="ABK629" s="9"/>
      <c r="ABL629" s="9"/>
      <c r="ABM629" s="9"/>
      <c r="ABN629" s="9"/>
      <c r="ABO629" s="9"/>
      <c r="ABP629" s="9"/>
      <c r="ABQ629" s="9"/>
      <c r="ABR629" s="9"/>
      <c r="ABS629" s="9"/>
      <c r="ABT629" s="9"/>
      <c r="ABU629" s="9"/>
      <c r="ABV629" s="9"/>
      <c r="ABW629" s="9"/>
      <c r="ABX629" s="9"/>
      <c r="ABY629" s="9"/>
      <c r="ABZ629" s="9"/>
      <c r="ACA629" s="9"/>
      <c r="ACB629" s="9"/>
      <c r="ACC629" s="9"/>
      <c r="ACD629" s="9"/>
      <c r="ACE629" s="9"/>
      <c r="ACF629" s="9"/>
      <c r="ACG629" s="9"/>
      <c r="ACH629" s="9"/>
      <c r="ACI629" s="9"/>
      <c r="ACJ629" s="9"/>
      <c r="ACK629" s="9"/>
      <c r="ACL629" s="9"/>
      <c r="ACM629" s="9"/>
      <c r="ACN629" s="9"/>
      <c r="ACO629" s="9"/>
      <c r="ACP629" s="9"/>
      <c r="ACQ629" s="9"/>
      <c r="ACR629" s="9"/>
      <c r="ACS629" s="9"/>
      <c r="ACT629" s="9"/>
      <c r="ACU629" s="9"/>
      <c r="ACV629" s="9"/>
      <c r="ACW629" s="9"/>
      <c r="ACX629" s="9"/>
      <c r="ACY629" s="9"/>
      <c r="ACZ629" s="9"/>
      <c r="ADA629" s="9"/>
      <c r="ADB629" s="9"/>
      <c r="ADC629" s="9"/>
      <c r="ADD629" s="9"/>
      <c r="ADE629" s="9"/>
      <c r="ADF629" s="9"/>
      <c r="ADG629" s="9"/>
      <c r="ADH629" s="9"/>
      <c r="ADI629" s="9"/>
      <c r="ADJ629" s="9"/>
      <c r="ADK629" s="9"/>
      <c r="ADL629" s="9"/>
      <c r="ADM629" s="9"/>
      <c r="ADN629" s="9"/>
      <c r="ADO629" s="9"/>
      <c r="ADP629" s="9"/>
      <c r="ADQ629" s="9"/>
      <c r="ADR629" s="9"/>
      <c r="ADS629" s="9"/>
      <c r="ADT629" s="9"/>
      <c r="ADU629" s="9"/>
      <c r="ADV629" s="9"/>
      <c r="ADW629" s="9"/>
      <c r="ADX629" s="9"/>
      <c r="ADY629" s="9"/>
      <c r="ADZ629" s="9"/>
      <c r="AEA629" s="9"/>
      <c r="AEB629" s="9"/>
      <c r="AEC629" s="9"/>
      <c r="AED629" s="9"/>
      <c r="AEE629" s="9"/>
      <c r="AEF629" s="9"/>
      <c r="AEG629" s="9"/>
      <c r="AEH629" s="9"/>
      <c r="AEI629" s="9"/>
      <c r="AEJ629" s="9"/>
      <c r="AEK629" s="9"/>
      <c r="AEL629" s="9"/>
      <c r="AEM629" s="9"/>
      <c r="AEN629" s="9"/>
      <c r="AEO629" s="9"/>
      <c r="AEP629" s="9"/>
      <c r="AEQ629" s="9"/>
      <c r="AER629" s="9"/>
      <c r="AES629" s="9"/>
      <c r="AET629" s="9"/>
      <c r="AEU629" s="9"/>
      <c r="AEV629" s="9"/>
      <c r="AEW629" s="9"/>
      <c r="AEX629" s="9"/>
      <c r="AEY629" s="9"/>
      <c r="AEZ629" s="9"/>
      <c r="AFA629" s="9"/>
      <c r="AFB629" s="9"/>
      <c r="AFC629" s="9"/>
      <c r="AFD629" s="9"/>
      <c r="AFE629" s="9"/>
      <c r="AFF629" s="9"/>
      <c r="AFG629" s="9"/>
      <c r="AFH629" s="9"/>
      <c r="AFI629" s="9"/>
      <c r="AFJ629" s="9"/>
      <c r="AFK629" s="9"/>
      <c r="AFL629" s="9"/>
      <c r="AFM629" s="9"/>
      <c r="AFN629" s="9"/>
      <c r="AFO629" s="9"/>
      <c r="AFP629" s="9"/>
      <c r="AFQ629" s="9"/>
      <c r="AFR629" s="9"/>
      <c r="AFS629" s="9"/>
      <c r="AFT629" s="9"/>
      <c r="AFU629" s="9"/>
      <c r="AFV629" s="9"/>
      <c r="AFW629" s="9"/>
      <c r="AFX629" s="9"/>
      <c r="AFY629" s="9"/>
      <c r="AFZ629" s="9"/>
      <c r="AGA629" s="9"/>
      <c r="AGB629" s="9"/>
      <c r="AGC629" s="9"/>
      <c r="AGD629" s="9"/>
      <c r="AGE629" s="9"/>
      <c r="AGF629" s="9"/>
      <c r="AGG629" s="9"/>
      <c r="AGH629" s="9"/>
      <c r="AGI629" s="9"/>
      <c r="AGJ629" s="9"/>
      <c r="AGK629" s="9"/>
      <c r="AGL629" s="9"/>
      <c r="AGM629" s="9"/>
      <c r="AGN629" s="9"/>
      <c r="AGO629" s="9"/>
      <c r="AGP629" s="9"/>
      <c r="AGQ629" s="9"/>
      <c r="AGR629" s="9"/>
      <c r="AGS629" s="9"/>
      <c r="AGT629" s="9"/>
      <c r="AGU629" s="9"/>
      <c r="AGV629" s="9"/>
      <c r="AGW629" s="9"/>
      <c r="AGX629" s="9"/>
      <c r="AGY629" s="9"/>
      <c r="AGZ629" s="9"/>
      <c r="AHA629" s="9"/>
      <c r="AHB629" s="9"/>
      <c r="AHC629" s="9"/>
      <c r="AHD629" s="9"/>
      <c r="AHE629" s="9"/>
      <c r="AHF629" s="9"/>
      <c r="AHG629" s="9"/>
      <c r="AHH629" s="9"/>
      <c r="AHI629" s="9"/>
      <c r="AHJ629" s="9"/>
      <c r="AHK629" s="9"/>
      <c r="AHL629" s="9"/>
      <c r="AHM629" s="9"/>
      <c r="AHN629" s="9"/>
      <c r="AHO629" s="9"/>
      <c r="AHP629" s="9"/>
      <c r="AHQ629" s="9"/>
      <c r="AHR629" s="9"/>
      <c r="AHS629" s="9"/>
      <c r="AHT629" s="9"/>
      <c r="AHU629" s="9"/>
      <c r="AHV629" s="9"/>
      <c r="AHW629" s="9"/>
      <c r="AHX629" s="9"/>
      <c r="AHY629" s="9"/>
      <c r="AHZ629" s="9"/>
      <c r="AIA629" s="9"/>
      <c r="AIB629" s="9"/>
      <c r="AIC629" s="9"/>
      <c r="AID629" s="9"/>
      <c r="AIE629" s="9"/>
      <c r="AIF629" s="9"/>
      <c r="AIG629" s="9"/>
      <c r="AIH629" s="9"/>
      <c r="AII629" s="9"/>
      <c r="AIJ629" s="9"/>
      <c r="AIK629" s="9"/>
      <c r="AIL629" s="9"/>
      <c r="AIM629" s="9"/>
      <c r="AIN629" s="9"/>
      <c r="AIO629" s="9"/>
      <c r="AIP629" s="9"/>
      <c r="AIQ629" s="9"/>
      <c r="AIR629" s="9"/>
      <c r="AIS629" s="9"/>
      <c r="AIT629" s="9"/>
      <c r="AIU629" s="9"/>
      <c r="AIV629" s="9"/>
      <c r="AIW629" s="9"/>
      <c r="AIX629" s="9"/>
      <c r="AIY629" s="9"/>
      <c r="AIZ629" s="9"/>
      <c r="AJA629" s="9"/>
      <c r="AJB629" s="9"/>
      <c r="AJC629" s="9"/>
      <c r="AJD629" s="9"/>
      <c r="AJE629" s="9"/>
      <c r="AJF629" s="9"/>
      <c r="AJG629" s="9"/>
      <c r="AJH629" s="9"/>
      <c r="AJI629" s="9"/>
      <c r="AJJ629" s="9"/>
      <c r="AJK629" s="9"/>
      <c r="AJL629" s="9"/>
      <c r="AJM629" s="9"/>
      <c r="AJN629" s="9"/>
      <c r="AJO629" s="9"/>
      <c r="AJP629" s="9"/>
      <c r="AJQ629" s="9"/>
      <c r="AJR629" s="9"/>
      <c r="AJS629" s="9"/>
      <c r="AJT629" s="9"/>
      <c r="AJU629" s="9"/>
      <c r="AJV629" s="9"/>
      <c r="AJW629" s="9"/>
      <c r="AJX629" s="9"/>
      <c r="AJY629" s="9"/>
      <c r="AJZ629" s="9"/>
      <c r="AKA629" s="9"/>
      <c r="AKB629" s="9"/>
      <c r="AKC629" s="9"/>
      <c r="AKD629" s="9"/>
      <c r="AKE629" s="9"/>
      <c r="AKF629" s="9"/>
      <c r="AKG629" s="9"/>
      <c r="AKH629" s="9"/>
      <c r="AKI629" s="9"/>
      <c r="AKJ629" s="9"/>
      <c r="AKK629" s="9"/>
      <c r="AKL629" s="9"/>
      <c r="AKM629" s="9"/>
      <c r="AKN629" s="9"/>
      <c r="AKO629" s="9"/>
      <c r="AKP629" s="9"/>
      <c r="AKQ629" s="9"/>
      <c r="AKR629" s="9"/>
      <c r="AKS629" s="9"/>
      <c r="AKT629" s="9"/>
      <c r="AKU629" s="9"/>
      <c r="AKV629" s="9"/>
      <c r="AKW629" s="9"/>
      <c r="AKX629" s="9"/>
      <c r="AKY629" s="9"/>
      <c r="AKZ629" s="9"/>
      <c r="ALA629" s="9"/>
      <c r="ALB629" s="9"/>
      <c r="ALC629" s="9"/>
      <c r="ALD629" s="9"/>
      <c r="ALE629" s="9"/>
      <c r="ALF629" s="9"/>
      <c r="ALG629" s="9"/>
      <c r="ALH629" s="9"/>
      <c r="ALI629" s="9"/>
      <c r="ALJ629" s="9"/>
      <c r="ALK629" s="9"/>
      <c r="ALL629" s="9"/>
      <c r="ALM629" s="9"/>
      <c r="ALN629" s="9"/>
      <c r="ALO629" s="9"/>
      <c r="ALP629" s="9"/>
      <c r="ALQ629" s="9"/>
      <c r="ALR629" s="9"/>
      <c r="ALS629" s="9"/>
      <c r="ALT629" s="9"/>
      <c r="ALU629" s="9"/>
      <c r="ALV629" s="9"/>
      <c r="ALW629" s="9"/>
      <c r="ALX629" s="9"/>
      <c r="ALY629" s="9"/>
      <c r="ALZ629" s="9"/>
      <c r="AMA629" s="9"/>
      <c r="AMB629" s="9"/>
      <c r="AMC629" s="9"/>
      <c r="AMD629" s="9"/>
      <c r="AME629" s="9"/>
      <c r="AMF629" s="9"/>
      <c r="AMG629" s="9"/>
      <c r="AMH629" s="9"/>
      <c r="AMI629" s="9"/>
      <c r="AMJ629" s="9"/>
      <c r="AMK629" s="9"/>
    </row>
    <row r="630" spans="1:1025" s="8" customFormat="1" ht="27.75" hidden="1" thickBot="1">
      <c r="A630" s="113"/>
      <c r="B630" s="58"/>
      <c r="C630" s="213"/>
      <c r="D630" s="213"/>
      <c r="E630" s="213"/>
      <c r="F630" s="269">
        <v>8499</v>
      </c>
      <c r="G630" s="270">
        <v>7589</v>
      </c>
      <c r="H630" s="62" t="s">
        <v>15</v>
      </c>
      <c r="I630" s="63" t="s">
        <v>251</v>
      </c>
      <c r="J630" s="64" t="s">
        <v>503</v>
      </c>
      <c r="K630" s="64"/>
      <c r="L630" s="168">
        <v>3800</v>
      </c>
      <c r="M630" s="66">
        <v>200</v>
      </c>
      <c r="N630" s="57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9"/>
      <c r="FS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  <c r="HJ630" s="9"/>
      <c r="HK630" s="9"/>
      <c r="HL630" s="9"/>
      <c r="HM630" s="9"/>
      <c r="HN630" s="9"/>
      <c r="HO630" s="9"/>
      <c r="HP630" s="9"/>
      <c r="HQ630" s="9"/>
      <c r="HR630" s="9"/>
      <c r="HS630" s="9"/>
      <c r="HT630" s="9"/>
      <c r="HU630" s="9"/>
      <c r="HV630" s="9"/>
      <c r="HW630" s="9"/>
      <c r="HX630" s="9"/>
      <c r="HY630" s="9"/>
      <c r="HZ630" s="9"/>
      <c r="IA630" s="9"/>
      <c r="IB630" s="9"/>
      <c r="IC630" s="9"/>
      <c r="ID630" s="9"/>
      <c r="IE630" s="9"/>
      <c r="IF630" s="9"/>
      <c r="IG630" s="9"/>
      <c r="IH630" s="9"/>
      <c r="II630" s="9"/>
      <c r="IJ630" s="9"/>
      <c r="IK630" s="9"/>
      <c r="IL630" s="9"/>
      <c r="IM630" s="9"/>
      <c r="IN630" s="9"/>
      <c r="IO630" s="9"/>
      <c r="IP630" s="9"/>
      <c r="IQ630" s="9"/>
      <c r="IR630" s="9"/>
      <c r="IS630" s="9"/>
      <c r="IT630" s="9"/>
      <c r="IU630" s="9"/>
      <c r="IV630" s="9"/>
      <c r="IW630" s="9"/>
      <c r="IX630" s="9"/>
      <c r="IY630" s="9"/>
      <c r="IZ630" s="9"/>
      <c r="JA630" s="9"/>
      <c r="JB630" s="9"/>
      <c r="JC630" s="9"/>
      <c r="JD630" s="9"/>
      <c r="JE630" s="9"/>
      <c r="JF630" s="9"/>
      <c r="JG630" s="9"/>
      <c r="JH630" s="9"/>
      <c r="JI630" s="9"/>
      <c r="JJ630" s="9"/>
      <c r="JK630" s="9"/>
      <c r="JL630" s="9"/>
      <c r="JM630" s="9"/>
      <c r="JN630" s="9"/>
      <c r="JO630" s="9"/>
      <c r="JP630" s="9"/>
      <c r="JQ630" s="9"/>
      <c r="JR630" s="9"/>
      <c r="JS630" s="9"/>
      <c r="JT630" s="9"/>
      <c r="JU630" s="9"/>
      <c r="JV630" s="9"/>
      <c r="JW630" s="9"/>
      <c r="JX630" s="9"/>
      <c r="JY630" s="9"/>
      <c r="JZ630" s="9"/>
      <c r="KA630" s="9"/>
      <c r="KB630" s="9"/>
      <c r="KC630" s="9"/>
      <c r="KD630" s="9"/>
      <c r="KE630" s="9"/>
      <c r="KF630" s="9"/>
      <c r="KG630" s="9"/>
      <c r="KH630" s="9"/>
      <c r="KI630" s="9"/>
      <c r="KJ630" s="9"/>
      <c r="KK630" s="9"/>
      <c r="KL630" s="9"/>
      <c r="KM630" s="9"/>
      <c r="KN630" s="9"/>
      <c r="KO630" s="9"/>
      <c r="KP630" s="9"/>
      <c r="KQ630" s="9"/>
      <c r="KR630" s="9"/>
      <c r="KS630" s="9"/>
      <c r="KT630" s="9"/>
      <c r="KU630" s="9"/>
      <c r="KV630" s="9"/>
      <c r="KW630" s="9"/>
      <c r="KX630" s="9"/>
      <c r="KY630" s="9"/>
      <c r="KZ630" s="9"/>
      <c r="LA630" s="9"/>
      <c r="LB630" s="9"/>
      <c r="LC630" s="9"/>
      <c r="LD630" s="9"/>
      <c r="LE630" s="9"/>
      <c r="LF630" s="9"/>
      <c r="LG630" s="9"/>
      <c r="LH630" s="9"/>
      <c r="LI630" s="9"/>
      <c r="LJ630" s="9"/>
      <c r="LK630" s="9"/>
      <c r="LL630" s="9"/>
      <c r="LM630" s="9"/>
      <c r="LN630" s="9"/>
      <c r="LO630" s="9"/>
      <c r="LP630" s="9"/>
      <c r="LQ630" s="9"/>
      <c r="LR630" s="9"/>
      <c r="LS630" s="9"/>
      <c r="LT630" s="9"/>
      <c r="LU630" s="9"/>
      <c r="LV630" s="9"/>
      <c r="LW630" s="9"/>
      <c r="LX630" s="9"/>
      <c r="LY630" s="9"/>
      <c r="LZ630" s="9"/>
      <c r="MA630" s="9"/>
      <c r="MB630" s="9"/>
      <c r="MC630" s="9"/>
      <c r="MD630" s="9"/>
      <c r="ME630" s="9"/>
      <c r="MF630" s="9"/>
      <c r="MG630" s="9"/>
      <c r="MH630" s="9"/>
      <c r="MI630" s="9"/>
      <c r="MJ630" s="9"/>
      <c r="MK630" s="9"/>
      <c r="ML630" s="9"/>
      <c r="MM630" s="9"/>
      <c r="MN630" s="9"/>
      <c r="MO630" s="9"/>
      <c r="MP630" s="9"/>
      <c r="MQ630" s="9"/>
      <c r="MR630" s="9"/>
      <c r="MS630" s="9"/>
      <c r="MT630" s="9"/>
      <c r="MU630" s="9"/>
      <c r="MV630" s="9"/>
      <c r="MW630" s="9"/>
      <c r="MX630" s="9"/>
      <c r="MY630" s="9"/>
      <c r="MZ630" s="9"/>
      <c r="NA630" s="9"/>
      <c r="NB630" s="9"/>
      <c r="NC630" s="9"/>
      <c r="ND630" s="9"/>
      <c r="NE630" s="9"/>
      <c r="NF630" s="9"/>
      <c r="NG630" s="9"/>
      <c r="NH630" s="9"/>
      <c r="NI630" s="9"/>
      <c r="NJ630" s="9"/>
      <c r="NK630" s="9"/>
      <c r="NL630" s="9"/>
      <c r="NM630" s="9"/>
      <c r="NN630" s="9"/>
      <c r="NO630" s="9"/>
      <c r="NP630" s="9"/>
      <c r="NQ630" s="9"/>
      <c r="NR630" s="9"/>
      <c r="NS630" s="9"/>
      <c r="NT630" s="9"/>
      <c r="NU630" s="9"/>
      <c r="NV630" s="9"/>
      <c r="NW630" s="9"/>
      <c r="NX630" s="9"/>
      <c r="NY630" s="9"/>
      <c r="NZ630" s="9"/>
      <c r="OA630" s="9"/>
      <c r="OB630" s="9"/>
      <c r="OC630" s="9"/>
      <c r="OD630" s="9"/>
      <c r="OE630" s="9"/>
      <c r="OF630" s="9"/>
      <c r="OG630" s="9"/>
      <c r="OH630" s="9"/>
      <c r="OI630" s="9"/>
      <c r="OJ630" s="9"/>
      <c r="OK630" s="9"/>
      <c r="OL630" s="9"/>
      <c r="OM630" s="9"/>
      <c r="ON630" s="9"/>
      <c r="OO630" s="9"/>
      <c r="OP630" s="9"/>
      <c r="OQ630" s="9"/>
      <c r="OR630" s="9"/>
      <c r="OS630" s="9"/>
      <c r="OT630" s="9"/>
      <c r="OU630" s="9"/>
      <c r="OV630" s="9"/>
      <c r="OW630" s="9"/>
      <c r="OX630" s="9"/>
      <c r="OY630" s="9"/>
      <c r="OZ630" s="9"/>
      <c r="PA630" s="9"/>
      <c r="PB630" s="9"/>
      <c r="PC630" s="9"/>
      <c r="PD630" s="9"/>
      <c r="PE630" s="9"/>
      <c r="PF630" s="9"/>
      <c r="PG630" s="9"/>
      <c r="PH630" s="9"/>
      <c r="PI630" s="9"/>
      <c r="PJ630" s="9"/>
      <c r="PK630" s="9"/>
      <c r="PL630" s="9"/>
      <c r="PM630" s="9"/>
      <c r="PN630" s="9"/>
      <c r="PO630" s="9"/>
      <c r="PP630" s="9"/>
      <c r="PQ630" s="9"/>
      <c r="PR630" s="9"/>
      <c r="PS630" s="9"/>
      <c r="PT630" s="9"/>
      <c r="PU630" s="9"/>
      <c r="PV630" s="9"/>
      <c r="PW630" s="9"/>
      <c r="PX630" s="9"/>
      <c r="PY630" s="9"/>
      <c r="PZ630" s="9"/>
      <c r="QA630" s="9"/>
      <c r="QB630" s="9"/>
      <c r="QC630" s="9"/>
      <c r="QD630" s="9"/>
      <c r="QE630" s="9"/>
      <c r="QF630" s="9"/>
      <c r="QG630" s="9"/>
      <c r="QH630" s="9"/>
      <c r="QI630" s="9"/>
      <c r="QJ630" s="9"/>
      <c r="QK630" s="9"/>
      <c r="QL630" s="9"/>
      <c r="QM630" s="9"/>
      <c r="QN630" s="9"/>
      <c r="QO630" s="9"/>
      <c r="QP630" s="9"/>
      <c r="QQ630" s="9"/>
      <c r="QR630" s="9"/>
      <c r="QS630" s="9"/>
      <c r="QT630" s="9"/>
      <c r="QU630" s="9"/>
      <c r="QV630" s="9"/>
      <c r="QW630" s="9"/>
      <c r="QX630" s="9"/>
      <c r="QY630" s="9"/>
      <c r="QZ630" s="9"/>
      <c r="RA630" s="9"/>
      <c r="RB630" s="9"/>
      <c r="RC630" s="9"/>
      <c r="RD630" s="9"/>
      <c r="RE630" s="9"/>
      <c r="RF630" s="9"/>
      <c r="RG630" s="9"/>
      <c r="RH630" s="9"/>
      <c r="RI630" s="9"/>
      <c r="RJ630" s="9"/>
      <c r="RK630" s="9"/>
      <c r="RL630" s="9"/>
      <c r="RM630" s="9"/>
      <c r="RN630" s="9"/>
      <c r="RO630" s="9"/>
      <c r="RP630" s="9"/>
      <c r="RQ630" s="9"/>
      <c r="RR630" s="9"/>
      <c r="RS630" s="9"/>
      <c r="RT630" s="9"/>
      <c r="RU630" s="9"/>
      <c r="RV630" s="9"/>
      <c r="RW630" s="9"/>
      <c r="RX630" s="9"/>
      <c r="RY630" s="9"/>
      <c r="RZ630" s="9"/>
      <c r="SA630" s="9"/>
      <c r="SB630" s="9"/>
      <c r="SC630" s="9"/>
      <c r="SD630" s="9"/>
      <c r="SE630" s="9"/>
      <c r="SF630" s="9"/>
      <c r="SG630" s="9"/>
      <c r="SH630" s="9"/>
      <c r="SI630" s="9"/>
      <c r="SJ630" s="9"/>
      <c r="SK630" s="9"/>
      <c r="SL630" s="9"/>
      <c r="SM630" s="9"/>
      <c r="SN630" s="9"/>
      <c r="SO630" s="9"/>
      <c r="SP630" s="9"/>
      <c r="SQ630" s="9"/>
      <c r="SR630" s="9"/>
      <c r="SS630" s="9"/>
      <c r="ST630" s="9"/>
      <c r="SU630" s="9"/>
      <c r="SV630" s="9"/>
      <c r="SW630" s="9"/>
      <c r="SX630" s="9"/>
      <c r="SY630" s="9"/>
      <c r="SZ630" s="9"/>
      <c r="TA630" s="9"/>
      <c r="TB630" s="9"/>
      <c r="TC630" s="9"/>
      <c r="TD630" s="9"/>
      <c r="TE630" s="9"/>
      <c r="TF630" s="9"/>
      <c r="TG630" s="9"/>
      <c r="TH630" s="9"/>
      <c r="TI630" s="9"/>
      <c r="TJ630" s="9"/>
      <c r="TK630" s="9"/>
      <c r="TL630" s="9"/>
      <c r="TM630" s="9"/>
      <c r="TN630" s="9"/>
      <c r="TO630" s="9"/>
      <c r="TP630" s="9"/>
      <c r="TQ630" s="9"/>
      <c r="TR630" s="9"/>
      <c r="TS630" s="9"/>
      <c r="TT630" s="9"/>
      <c r="TU630" s="9"/>
      <c r="TV630" s="9"/>
      <c r="TW630" s="9"/>
      <c r="TX630" s="9"/>
      <c r="TY630" s="9"/>
      <c r="TZ630" s="9"/>
      <c r="UA630" s="9"/>
      <c r="UB630" s="9"/>
      <c r="UC630" s="9"/>
      <c r="UD630" s="9"/>
      <c r="UE630" s="9"/>
      <c r="UF630" s="9"/>
      <c r="UG630" s="9"/>
      <c r="UH630" s="9"/>
      <c r="UI630" s="9"/>
      <c r="UJ630" s="9"/>
      <c r="UK630" s="9"/>
      <c r="UL630" s="9"/>
      <c r="UM630" s="9"/>
      <c r="UN630" s="9"/>
      <c r="UO630" s="9"/>
      <c r="UP630" s="9"/>
      <c r="UQ630" s="9"/>
      <c r="UR630" s="9"/>
      <c r="US630" s="9"/>
      <c r="UT630" s="9"/>
      <c r="UU630" s="9"/>
      <c r="UV630" s="9"/>
      <c r="UW630" s="9"/>
      <c r="UX630" s="9"/>
      <c r="UY630" s="9"/>
      <c r="UZ630" s="9"/>
      <c r="VA630" s="9"/>
      <c r="VB630" s="9"/>
      <c r="VC630" s="9"/>
      <c r="VD630" s="9"/>
      <c r="VE630" s="9"/>
      <c r="VF630" s="9"/>
      <c r="VG630" s="9"/>
      <c r="VH630" s="9"/>
      <c r="VI630" s="9"/>
      <c r="VJ630" s="9"/>
      <c r="VK630" s="9"/>
      <c r="VL630" s="9"/>
      <c r="VM630" s="9"/>
      <c r="VN630" s="9"/>
      <c r="VO630" s="9"/>
      <c r="VP630" s="9"/>
      <c r="VQ630" s="9"/>
      <c r="VR630" s="9"/>
      <c r="VS630" s="9"/>
      <c r="VT630" s="9"/>
      <c r="VU630" s="9"/>
      <c r="VV630" s="9"/>
      <c r="VW630" s="9"/>
      <c r="VX630" s="9"/>
      <c r="VY630" s="9"/>
      <c r="VZ630" s="9"/>
      <c r="WA630" s="9"/>
      <c r="WB630" s="9"/>
      <c r="WC630" s="9"/>
      <c r="WD630" s="9"/>
      <c r="WE630" s="9"/>
      <c r="WF630" s="9"/>
      <c r="WG630" s="9"/>
      <c r="WH630" s="9"/>
      <c r="WI630" s="9"/>
      <c r="WJ630" s="9"/>
      <c r="WK630" s="9"/>
      <c r="WL630" s="9"/>
      <c r="WM630" s="9"/>
      <c r="WN630" s="9"/>
      <c r="WO630" s="9"/>
      <c r="WP630" s="9"/>
      <c r="WQ630" s="9"/>
      <c r="WR630" s="9"/>
      <c r="WS630" s="9"/>
      <c r="WT630" s="9"/>
      <c r="WU630" s="9"/>
      <c r="WV630" s="9"/>
      <c r="WW630" s="9"/>
      <c r="WX630" s="9"/>
      <c r="WY630" s="9"/>
      <c r="WZ630" s="9"/>
      <c r="XA630" s="9"/>
      <c r="XB630" s="9"/>
      <c r="XC630" s="9"/>
      <c r="XD630" s="9"/>
      <c r="XE630" s="9"/>
      <c r="XF630" s="9"/>
      <c r="XG630" s="9"/>
      <c r="XH630" s="9"/>
      <c r="XI630" s="9"/>
      <c r="XJ630" s="9"/>
      <c r="XK630" s="9"/>
      <c r="XL630" s="9"/>
      <c r="XM630" s="9"/>
      <c r="XN630" s="9"/>
      <c r="XO630" s="9"/>
      <c r="XP630" s="9"/>
      <c r="XQ630" s="9"/>
      <c r="XR630" s="9"/>
      <c r="XS630" s="9"/>
      <c r="XT630" s="9"/>
      <c r="XU630" s="9"/>
      <c r="XV630" s="9"/>
      <c r="XW630" s="9"/>
      <c r="XX630" s="9"/>
      <c r="XY630" s="9"/>
      <c r="XZ630" s="9"/>
      <c r="YA630" s="9"/>
      <c r="YB630" s="9"/>
      <c r="YC630" s="9"/>
      <c r="YD630" s="9"/>
      <c r="YE630" s="9"/>
      <c r="YF630" s="9"/>
      <c r="YG630" s="9"/>
      <c r="YH630" s="9"/>
      <c r="YI630" s="9"/>
      <c r="YJ630" s="9"/>
      <c r="YK630" s="9"/>
      <c r="YL630" s="9"/>
      <c r="YM630" s="9"/>
      <c r="YN630" s="9"/>
      <c r="YO630" s="9"/>
      <c r="YP630" s="9"/>
      <c r="YQ630" s="9"/>
      <c r="YR630" s="9"/>
      <c r="YS630" s="9"/>
      <c r="YT630" s="9"/>
      <c r="YU630" s="9"/>
      <c r="YV630" s="9"/>
      <c r="YW630" s="9"/>
      <c r="YX630" s="9"/>
      <c r="YY630" s="9"/>
      <c r="YZ630" s="9"/>
      <c r="ZA630" s="9"/>
      <c r="ZB630" s="9"/>
      <c r="ZC630" s="9"/>
      <c r="ZD630" s="9"/>
      <c r="ZE630" s="9"/>
      <c r="ZF630" s="9"/>
      <c r="ZG630" s="9"/>
      <c r="ZH630" s="9"/>
      <c r="ZI630" s="9"/>
      <c r="ZJ630" s="9"/>
      <c r="ZK630" s="9"/>
      <c r="ZL630" s="9"/>
      <c r="ZM630" s="9"/>
      <c r="ZN630" s="9"/>
      <c r="ZO630" s="9"/>
      <c r="ZP630" s="9"/>
      <c r="ZQ630" s="9"/>
      <c r="ZR630" s="9"/>
      <c r="ZS630" s="9"/>
      <c r="ZT630" s="9"/>
      <c r="ZU630" s="9"/>
      <c r="ZV630" s="9"/>
      <c r="ZW630" s="9"/>
      <c r="ZX630" s="9"/>
      <c r="ZY630" s="9"/>
      <c r="ZZ630" s="9"/>
      <c r="AAA630" s="9"/>
      <c r="AAB630" s="9"/>
      <c r="AAC630" s="9"/>
      <c r="AAD630" s="9"/>
      <c r="AAE630" s="9"/>
      <c r="AAF630" s="9"/>
      <c r="AAG630" s="9"/>
      <c r="AAH630" s="9"/>
      <c r="AAI630" s="9"/>
      <c r="AAJ630" s="9"/>
      <c r="AAK630" s="9"/>
      <c r="AAL630" s="9"/>
      <c r="AAM630" s="9"/>
      <c r="AAN630" s="9"/>
      <c r="AAO630" s="9"/>
      <c r="AAP630" s="9"/>
      <c r="AAQ630" s="9"/>
      <c r="AAR630" s="9"/>
      <c r="AAS630" s="9"/>
      <c r="AAT630" s="9"/>
      <c r="AAU630" s="9"/>
      <c r="AAV630" s="9"/>
      <c r="AAW630" s="9"/>
      <c r="AAX630" s="9"/>
      <c r="AAY630" s="9"/>
      <c r="AAZ630" s="9"/>
      <c r="ABA630" s="9"/>
      <c r="ABB630" s="9"/>
      <c r="ABC630" s="9"/>
      <c r="ABD630" s="9"/>
      <c r="ABE630" s="9"/>
      <c r="ABF630" s="9"/>
      <c r="ABG630" s="9"/>
      <c r="ABH630" s="9"/>
      <c r="ABI630" s="9"/>
      <c r="ABJ630" s="9"/>
      <c r="ABK630" s="9"/>
      <c r="ABL630" s="9"/>
      <c r="ABM630" s="9"/>
      <c r="ABN630" s="9"/>
      <c r="ABO630" s="9"/>
      <c r="ABP630" s="9"/>
      <c r="ABQ630" s="9"/>
      <c r="ABR630" s="9"/>
      <c r="ABS630" s="9"/>
      <c r="ABT630" s="9"/>
      <c r="ABU630" s="9"/>
      <c r="ABV630" s="9"/>
      <c r="ABW630" s="9"/>
      <c r="ABX630" s="9"/>
      <c r="ABY630" s="9"/>
      <c r="ABZ630" s="9"/>
      <c r="ACA630" s="9"/>
      <c r="ACB630" s="9"/>
      <c r="ACC630" s="9"/>
      <c r="ACD630" s="9"/>
      <c r="ACE630" s="9"/>
      <c r="ACF630" s="9"/>
      <c r="ACG630" s="9"/>
      <c r="ACH630" s="9"/>
      <c r="ACI630" s="9"/>
      <c r="ACJ630" s="9"/>
      <c r="ACK630" s="9"/>
      <c r="ACL630" s="9"/>
      <c r="ACM630" s="9"/>
      <c r="ACN630" s="9"/>
      <c r="ACO630" s="9"/>
      <c r="ACP630" s="9"/>
      <c r="ACQ630" s="9"/>
      <c r="ACR630" s="9"/>
      <c r="ACS630" s="9"/>
      <c r="ACT630" s="9"/>
      <c r="ACU630" s="9"/>
      <c r="ACV630" s="9"/>
      <c r="ACW630" s="9"/>
      <c r="ACX630" s="9"/>
      <c r="ACY630" s="9"/>
      <c r="ACZ630" s="9"/>
      <c r="ADA630" s="9"/>
      <c r="ADB630" s="9"/>
      <c r="ADC630" s="9"/>
      <c r="ADD630" s="9"/>
      <c r="ADE630" s="9"/>
      <c r="ADF630" s="9"/>
      <c r="ADG630" s="9"/>
      <c r="ADH630" s="9"/>
      <c r="ADI630" s="9"/>
      <c r="ADJ630" s="9"/>
      <c r="ADK630" s="9"/>
      <c r="ADL630" s="9"/>
      <c r="ADM630" s="9"/>
      <c r="ADN630" s="9"/>
      <c r="ADO630" s="9"/>
      <c r="ADP630" s="9"/>
      <c r="ADQ630" s="9"/>
      <c r="ADR630" s="9"/>
      <c r="ADS630" s="9"/>
      <c r="ADT630" s="9"/>
      <c r="ADU630" s="9"/>
      <c r="ADV630" s="9"/>
      <c r="ADW630" s="9"/>
      <c r="ADX630" s="9"/>
      <c r="ADY630" s="9"/>
      <c r="ADZ630" s="9"/>
      <c r="AEA630" s="9"/>
      <c r="AEB630" s="9"/>
      <c r="AEC630" s="9"/>
      <c r="AED630" s="9"/>
      <c r="AEE630" s="9"/>
      <c r="AEF630" s="9"/>
      <c r="AEG630" s="9"/>
      <c r="AEH630" s="9"/>
      <c r="AEI630" s="9"/>
      <c r="AEJ630" s="9"/>
      <c r="AEK630" s="9"/>
      <c r="AEL630" s="9"/>
      <c r="AEM630" s="9"/>
      <c r="AEN630" s="9"/>
      <c r="AEO630" s="9"/>
      <c r="AEP630" s="9"/>
      <c r="AEQ630" s="9"/>
      <c r="AER630" s="9"/>
      <c r="AES630" s="9"/>
      <c r="AET630" s="9"/>
      <c r="AEU630" s="9"/>
      <c r="AEV630" s="9"/>
      <c r="AEW630" s="9"/>
      <c r="AEX630" s="9"/>
      <c r="AEY630" s="9"/>
      <c r="AEZ630" s="9"/>
      <c r="AFA630" s="9"/>
      <c r="AFB630" s="9"/>
      <c r="AFC630" s="9"/>
      <c r="AFD630" s="9"/>
      <c r="AFE630" s="9"/>
      <c r="AFF630" s="9"/>
      <c r="AFG630" s="9"/>
      <c r="AFH630" s="9"/>
      <c r="AFI630" s="9"/>
      <c r="AFJ630" s="9"/>
      <c r="AFK630" s="9"/>
      <c r="AFL630" s="9"/>
      <c r="AFM630" s="9"/>
      <c r="AFN630" s="9"/>
      <c r="AFO630" s="9"/>
      <c r="AFP630" s="9"/>
      <c r="AFQ630" s="9"/>
      <c r="AFR630" s="9"/>
      <c r="AFS630" s="9"/>
      <c r="AFT630" s="9"/>
      <c r="AFU630" s="9"/>
      <c r="AFV630" s="9"/>
      <c r="AFW630" s="9"/>
      <c r="AFX630" s="9"/>
      <c r="AFY630" s="9"/>
      <c r="AFZ630" s="9"/>
      <c r="AGA630" s="9"/>
      <c r="AGB630" s="9"/>
      <c r="AGC630" s="9"/>
      <c r="AGD630" s="9"/>
      <c r="AGE630" s="9"/>
      <c r="AGF630" s="9"/>
      <c r="AGG630" s="9"/>
      <c r="AGH630" s="9"/>
      <c r="AGI630" s="9"/>
      <c r="AGJ630" s="9"/>
      <c r="AGK630" s="9"/>
      <c r="AGL630" s="9"/>
      <c r="AGM630" s="9"/>
      <c r="AGN630" s="9"/>
      <c r="AGO630" s="9"/>
      <c r="AGP630" s="9"/>
      <c r="AGQ630" s="9"/>
      <c r="AGR630" s="9"/>
      <c r="AGS630" s="9"/>
      <c r="AGT630" s="9"/>
      <c r="AGU630" s="9"/>
      <c r="AGV630" s="9"/>
      <c r="AGW630" s="9"/>
      <c r="AGX630" s="9"/>
      <c r="AGY630" s="9"/>
      <c r="AGZ630" s="9"/>
      <c r="AHA630" s="9"/>
      <c r="AHB630" s="9"/>
      <c r="AHC630" s="9"/>
      <c r="AHD630" s="9"/>
      <c r="AHE630" s="9"/>
      <c r="AHF630" s="9"/>
      <c r="AHG630" s="9"/>
      <c r="AHH630" s="9"/>
      <c r="AHI630" s="9"/>
      <c r="AHJ630" s="9"/>
      <c r="AHK630" s="9"/>
      <c r="AHL630" s="9"/>
      <c r="AHM630" s="9"/>
      <c r="AHN630" s="9"/>
      <c r="AHO630" s="9"/>
      <c r="AHP630" s="9"/>
      <c r="AHQ630" s="9"/>
      <c r="AHR630" s="9"/>
      <c r="AHS630" s="9"/>
      <c r="AHT630" s="9"/>
      <c r="AHU630" s="9"/>
      <c r="AHV630" s="9"/>
      <c r="AHW630" s="9"/>
      <c r="AHX630" s="9"/>
      <c r="AHY630" s="9"/>
      <c r="AHZ630" s="9"/>
      <c r="AIA630" s="9"/>
      <c r="AIB630" s="9"/>
      <c r="AIC630" s="9"/>
      <c r="AID630" s="9"/>
      <c r="AIE630" s="9"/>
      <c r="AIF630" s="9"/>
      <c r="AIG630" s="9"/>
      <c r="AIH630" s="9"/>
      <c r="AII630" s="9"/>
      <c r="AIJ630" s="9"/>
      <c r="AIK630" s="9"/>
      <c r="AIL630" s="9"/>
      <c r="AIM630" s="9"/>
      <c r="AIN630" s="9"/>
      <c r="AIO630" s="9"/>
      <c r="AIP630" s="9"/>
      <c r="AIQ630" s="9"/>
      <c r="AIR630" s="9"/>
      <c r="AIS630" s="9"/>
      <c r="AIT630" s="9"/>
      <c r="AIU630" s="9"/>
      <c r="AIV630" s="9"/>
      <c r="AIW630" s="9"/>
      <c r="AIX630" s="9"/>
      <c r="AIY630" s="9"/>
      <c r="AIZ630" s="9"/>
      <c r="AJA630" s="9"/>
      <c r="AJB630" s="9"/>
      <c r="AJC630" s="9"/>
      <c r="AJD630" s="9"/>
      <c r="AJE630" s="9"/>
      <c r="AJF630" s="9"/>
      <c r="AJG630" s="9"/>
      <c r="AJH630" s="9"/>
      <c r="AJI630" s="9"/>
      <c r="AJJ630" s="9"/>
      <c r="AJK630" s="9"/>
      <c r="AJL630" s="9"/>
      <c r="AJM630" s="9"/>
      <c r="AJN630" s="9"/>
      <c r="AJO630" s="9"/>
      <c r="AJP630" s="9"/>
      <c r="AJQ630" s="9"/>
      <c r="AJR630" s="9"/>
      <c r="AJS630" s="9"/>
      <c r="AJT630" s="9"/>
      <c r="AJU630" s="9"/>
      <c r="AJV630" s="9"/>
      <c r="AJW630" s="9"/>
      <c r="AJX630" s="9"/>
      <c r="AJY630" s="9"/>
      <c r="AJZ630" s="9"/>
      <c r="AKA630" s="9"/>
      <c r="AKB630" s="9"/>
      <c r="AKC630" s="9"/>
      <c r="AKD630" s="9"/>
      <c r="AKE630" s="9"/>
      <c r="AKF630" s="9"/>
      <c r="AKG630" s="9"/>
      <c r="AKH630" s="9"/>
      <c r="AKI630" s="9"/>
      <c r="AKJ630" s="9"/>
      <c r="AKK630" s="9"/>
      <c r="AKL630" s="9"/>
      <c r="AKM630" s="9"/>
      <c r="AKN630" s="9"/>
      <c r="AKO630" s="9"/>
      <c r="AKP630" s="9"/>
      <c r="AKQ630" s="9"/>
      <c r="AKR630" s="9"/>
      <c r="AKS630" s="9"/>
      <c r="AKT630" s="9"/>
      <c r="AKU630" s="9"/>
      <c r="AKV630" s="9"/>
      <c r="AKW630" s="9"/>
      <c r="AKX630" s="9"/>
      <c r="AKY630" s="9"/>
      <c r="AKZ630" s="9"/>
      <c r="ALA630" s="9"/>
      <c r="ALB630" s="9"/>
      <c r="ALC630" s="9"/>
      <c r="ALD630" s="9"/>
      <c r="ALE630" s="9"/>
      <c r="ALF630" s="9"/>
      <c r="ALG630" s="9"/>
      <c r="ALH630" s="9"/>
      <c r="ALI630" s="9"/>
      <c r="ALJ630" s="9"/>
      <c r="ALK630" s="9"/>
      <c r="ALL630" s="9"/>
      <c r="ALM630" s="9"/>
      <c r="ALN630" s="9"/>
      <c r="ALO630" s="9"/>
      <c r="ALP630" s="9"/>
      <c r="ALQ630" s="9"/>
      <c r="ALR630" s="9"/>
      <c r="ALS630" s="9"/>
      <c r="ALT630" s="9"/>
      <c r="ALU630" s="9"/>
      <c r="ALV630" s="9"/>
      <c r="ALW630" s="9"/>
      <c r="ALX630" s="9"/>
      <c r="ALY630" s="9"/>
      <c r="ALZ630" s="9"/>
      <c r="AMA630" s="9"/>
      <c r="AMB630" s="9"/>
      <c r="AMC630" s="9"/>
      <c r="AMD630" s="9"/>
      <c r="AME630" s="9"/>
      <c r="AMF630" s="9"/>
      <c r="AMG630" s="9"/>
      <c r="AMH630" s="9"/>
      <c r="AMI630" s="9"/>
      <c r="AMJ630" s="9"/>
      <c r="AMK630" s="9"/>
    </row>
    <row r="631" spans="1:1025" s="8" customFormat="1" ht="27.75" hidden="1" thickBot="1">
      <c r="A631" s="113"/>
      <c r="B631" s="67">
        <f t="shared" ref="B631" si="67">F630</f>
        <v>8499</v>
      </c>
      <c r="C631" s="68"/>
      <c r="D631" s="68"/>
      <c r="E631" s="69" t="s">
        <v>504</v>
      </c>
      <c r="F631" s="136"/>
      <c r="G631" s="71"/>
      <c r="H631" s="72"/>
      <c r="I631" s="143"/>
      <c r="J631" s="74"/>
      <c r="K631" s="79"/>
      <c r="L631" s="80">
        <f>SUM(L630)</f>
        <v>3800</v>
      </c>
      <c r="M631" s="95">
        <f>SUM(M630:M630)</f>
        <v>200</v>
      </c>
      <c r="N631" s="77">
        <f>M631+L631</f>
        <v>4000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E631" s="9"/>
      <c r="FF631" s="9"/>
      <c r="FG631" s="9"/>
      <c r="FH631" s="9"/>
      <c r="FI631" s="9"/>
      <c r="FJ631" s="9"/>
      <c r="FK631" s="9"/>
      <c r="FL631" s="9"/>
      <c r="FM631" s="9"/>
      <c r="FN631" s="9"/>
      <c r="FO631" s="9"/>
      <c r="FP631" s="9"/>
      <c r="FQ631" s="9"/>
      <c r="FR631" s="9"/>
      <c r="FS631" s="9"/>
      <c r="FT631" s="9"/>
      <c r="FU631" s="9"/>
      <c r="FV631" s="9"/>
      <c r="FW631" s="9"/>
      <c r="FX631" s="9"/>
      <c r="FY631" s="9"/>
      <c r="FZ631" s="9"/>
      <c r="GA631" s="9"/>
      <c r="GB631" s="9"/>
      <c r="GC631" s="9"/>
      <c r="GD631" s="9"/>
      <c r="GE631" s="9"/>
      <c r="GF631" s="9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  <c r="HE631" s="9"/>
      <c r="HF631" s="9"/>
      <c r="HG631" s="9"/>
      <c r="HH631" s="9"/>
      <c r="HI631" s="9"/>
      <c r="HJ631" s="9"/>
      <c r="HK631" s="9"/>
      <c r="HL631" s="9"/>
      <c r="HM631" s="9"/>
      <c r="HN631" s="9"/>
      <c r="HO631" s="9"/>
      <c r="HP631" s="9"/>
      <c r="HQ631" s="9"/>
      <c r="HR631" s="9"/>
      <c r="HS631" s="9"/>
      <c r="HT631" s="9"/>
      <c r="HU631" s="9"/>
      <c r="HV631" s="9"/>
      <c r="HW631" s="9"/>
      <c r="HX631" s="9"/>
      <c r="HY631" s="9"/>
      <c r="HZ631" s="9"/>
      <c r="IA631" s="9"/>
      <c r="IB631" s="9"/>
      <c r="IC631" s="9"/>
      <c r="ID631" s="9"/>
      <c r="IE631" s="9"/>
      <c r="IF631" s="9"/>
      <c r="IG631" s="9"/>
      <c r="IH631" s="9"/>
      <c r="II631" s="9"/>
      <c r="IJ631" s="9"/>
      <c r="IK631" s="9"/>
      <c r="IL631" s="9"/>
      <c r="IM631" s="9"/>
      <c r="IN631" s="9"/>
      <c r="IO631" s="9"/>
      <c r="IP631" s="9"/>
      <c r="IQ631" s="9"/>
      <c r="IR631" s="9"/>
      <c r="IS631" s="9"/>
      <c r="IT631" s="9"/>
      <c r="IU631" s="9"/>
      <c r="IV631" s="9"/>
      <c r="IW631" s="9"/>
      <c r="IX631" s="9"/>
      <c r="IY631" s="9"/>
      <c r="IZ631" s="9"/>
      <c r="JA631" s="9"/>
      <c r="JB631" s="9"/>
      <c r="JC631" s="9"/>
      <c r="JD631" s="9"/>
      <c r="JE631" s="9"/>
      <c r="JF631" s="9"/>
      <c r="JG631" s="9"/>
      <c r="JH631" s="9"/>
      <c r="JI631" s="9"/>
      <c r="JJ631" s="9"/>
      <c r="JK631" s="9"/>
      <c r="JL631" s="9"/>
      <c r="JM631" s="9"/>
      <c r="JN631" s="9"/>
      <c r="JO631" s="9"/>
      <c r="JP631" s="9"/>
      <c r="JQ631" s="9"/>
      <c r="JR631" s="9"/>
      <c r="JS631" s="9"/>
      <c r="JT631" s="9"/>
      <c r="JU631" s="9"/>
      <c r="JV631" s="9"/>
      <c r="JW631" s="9"/>
      <c r="JX631" s="9"/>
      <c r="JY631" s="9"/>
      <c r="JZ631" s="9"/>
      <c r="KA631" s="9"/>
      <c r="KB631" s="9"/>
      <c r="KC631" s="9"/>
      <c r="KD631" s="9"/>
      <c r="KE631" s="9"/>
      <c r="KF631" s="9"/>
      <c r="KG631" s="9"/>
      <c r="KH631" s="9"/>
      <c r="KI631" s="9"/>
      <c r="KJ631" s="9"/>
      <c r="KK631" s="9"/>
      <c r="KL631" s="9"/>
      <c r="KM631" s="9"/>
      <c r="KN631" s="9"/>
      <c r="KO631" s="9"/>
      <c r="KP631" s="9"/>
      <c r="KQ631" s="9"/>
      <c r="KR631" s="9"/>
      <c r="KS631" s="9"/>
      <c r="KT631" s="9"/>
      <c r="KU631" s="9"/>
      <c r="KV631" s="9"/>
      <c r="KW631" s="9"/>
      <c r="KX631" s="9"/>
      <c r="KY631" s="9"/>
      <c r="KZ631" s="9"/>
      <c r="LA631" s="9"/>
      <c r="LB631" s="9"/>
      <c r="LC631" s="9"/>
      <c r="LD631" s="9"/>
      <c r="LE631" s="9"/>
      <c r="LF631" s="9"/>
      <c r="LG631" s="9"/>
      <c r="LH631" s="9"/>
      <c r="LI631" s="9"/>
      <c r="LJ631" s="9"/>
      <c r="LK631" s="9"/>
      <c r="LL631" s="9"/>
      <c r="LM631" s="9"/>
      <c r="LN631" s="9"/>
      <c r="LO631" s="9"/>
      <c r="LP631" s="9"/>
      <c r="LQ631" s="9"/>
      <c r="LR631" s="9"/>
      <c r="LS631" s="9"/>
      <c r="LT631" s="9"/>
      <c r="LU631" s="9"/>
      <c r="LV631" s="9"/>
      <c r="LW631" s="9"/>
      <c r="LX631" s="9"/>
      <c r="LY631" s="9"/>
      <c r="LZ631" s="9"/>
      <c r="MA631" s="9"/>
      <c r="MB631" s="9"/>
      <c r="MC631" s="9"/>
      <c r="MD631" s="9"/>
      <c r="ME631" s="9"/>
      <c r="MF631" s="9"/>
      <c r="MG631" s="9"/>
      <c r="MH631" s="9"/>
      <c r="MI631" s="9"/>
      <c r="MJ631" s="9"/>
      <c r="MK631" s="9"/>
      <c r="ML631" s="9"/>
      <c r="MM631" s="9"/>
      <c r="MN631" s="9"/>
      <c r="MO631" s="9"/>
      <c r="MP631" s="9"/>
      <c r="MQ631" s="9"/>
      <c r="MR631" s="9"/>
      <c r="MS631" s="9"/>
      <c r="MT631" s="9"/>
      <c r="MU631" s="9"/>
      <c r="MV631" s="9"/>
      <c r="MW631" s="9"/>
      <c r="MX631" s="9"/>
      <c r="MY631" s="9"/>
      <c r="MZ631" s="9"/>
      <c r="NA631" s="9"/>
      <c r="NB631" s="9"/>
      <c r="NC631" s="9"/>
      <c r="ND631" s="9"/>
      <c r="NE631" s="9"/>
      <c r="NF631" s="9"/>
      <c r="NG631" s="9"/>
      <c r="NH631" s="9"/>
      <c r="NI631" s="9"/>
      <c r="NJ631" s="9"/>
      <c r="NK631" s="9"/>
      <c r="NL631" s="9"/>
      <c r="NM631" s="9"/>
      <c r="NN631" s="9"/>
      <c r="NO631" s="9"/>
      <c r="NP631" s="9"/>
      <c r="NQ631" s="9"/>
      <c r="NR631" s="9"/>
      <c r="NS631" s="9"/>
      <c r="NT631" s="9"/>
      <c r="NU631" s="9"/>
      <c r="NV631" s="9"/>
      <c r="NW631" s="9"/>
      <c r="NX631" s="9"/>
      <c r="NY631" s="9"/>
      <c r="NZ631" s="9"/>
      <c r="OA631" s="9"/>
      <c r="OB631" s="9"/>
      <c r="OC631" s="9"/>
      <c r="OD631" s="9"/>
      <c r="OE631" s="9"/>
      <c r="OF631" s="9"/>
      <c r="OG631" s="9"/>
      <c r="OH631" s="9"/>
      <c r="OI631" s="9"/>
      <c r="OJ631" s="9"/>
      <c r="OK631" s="9"/>
      <c r="OL631" s="9"/>
      <c r="OM631" s="9"/>
      <c r="ON631" s="9"/>
      <c r="OO631" s="9"/>
      <c r="OP631" s="9"/>
      <c r="OQ631" s="9"/>
      <c r="OR631" s="9"/>
      <c r="OS631" s="9"/>
      <c r="OT631" s="9"/>
      <c r="OU631" s="9"/>
      <c r="OV631" s="9"/>
      <c r="OW631" s="9"/>
      <c r="OX631" s="9"/>
      <c r="OY631" s="9"/>
      <c r="OZ631" s="9"/>
      <c r="PA631" s="9"/>
      <c r="PB631" s="9"/>
      <c r="PC631" s="9"/>
      <c r="PD631" s="9"/>
      <c r="PE631" s="9"/>
      <c r="PF631" s="9"/>
      <c r="PG631" s="9"/>
      <c r="PH631" s="9"/>
      <c r="PI631" s="9"/>
      <c r="PJ631" s="9"/>
      <c r="PK631" s="9"/>
      <c r="PL631" s="9"/>
      <c r="PM631" s="9"/>
      <c r="PN631" s="9"/>
      <c r="PO631" s="9"/>
      <c r="PP631" s="9"/>
      <c r="PQ631" s="9"/>
      <c r="PR631" s="9"/>
      <c r="PS631" s="9"/>
      <c r="PT631" s="9"/>
      <c r="PU631" s="9"/>
      <c r="PV631" s="9"/>
      <c r="PW631" s="9"/>
      <c r="PX631" s="9"/>
      <c r="PY631" s="9"/>
      <c r="PZ631" s="9"/>
      <c r="QA631" s="9"/>
      <c r="QB631" s="9"/>
      <c r="QC631" s="9"/>
      <c r="QD631" s="9"/>
      <c r="QE631" s="9"/>
      <c r="QF631" s="9"/>
      <c r="QG631" s="9"/>
      <c r="QH631" s="9"/>
      <c r="QI631" s="9"/>
      <c r="QJ631" s="9"/>
      <c r="QK631" s="9"/>
      <c r="QL631" s="9"/>
      <c r="QM631" s="9"/>
      <c r="QN631" s="9"/>
      <c r="QO631" s="9"/>
      <c r="QP631" s="9"/>
      <c r="QQ631" s="9"/>
      <c r="QR631" s="9"/>
      <c r="QS631" s="9"/>
      <c r="QT631" s="9"/>
      <c r="QU631" s="9"/>
      <c r="QV631" s="9"/>
      <c r="QW631" s="9"/>
      <c r="QX631" s="9"/>
      <c r="QY631" s="9"/>
      <c r="QZ631" s="9"/>
      <c r="RA631" s="9"/>
      <c r="RB631" s="9"/>
      <c r="RC631" s="9"/>
      <c r="RD631" s="9"/>
      <c r="RE631" s="9"/>
      <c r="RF631" s="9"/>
      <c r="RG631" s="9"/>
      <c r="RH631" s="9"/>
      <c r="RI631" s="9"/>
      <c r="RJ631" s="9"/>
      <c r="RK631" s="9"/>
      <c r="RL631" s="9"/>
      <c r="RM631" s="9"/>
      <c r="RN631" s="9"/>
      <c r="RO631" s="9"/>
      <c r="RP631" s="9"/>
      <c r="RQ631" s="9"/>
      <c r="RR631" s="9"/>
      <c r="RS631" s="9"/>
      <c r="RT631" s="9"/>
      <c r="RU631" s="9"/>
      <c r="RV631" s="9"/>
      <c r="RW631" s="9"/>
      <c r="RX631" s="9"/>
      <c r="RY631" s="9"/>
      <c r="RZ631" s="9"/>
      <c r="SA631" s="9"/>
      <c r="SB631" s="9"/>
      <c r="SC631" s="9"/>
      <c r="SD631" s="9"/>
      <c r="SE631" s="9"/>
      <c r="SF631" s="9"/>
      <c r="SG631" s="9"/>
      <c r="SH631" s="9"/>
      <c r="SI631" s="9"/>
      <c r="SJ631" s="9"/>
      <c r="SK631" s="9"/>
      <c r="SL631" s="9"/>
      <c r="SM631" s="9"/>
      <c r="SN631" s="9"/>
      <c r="SO631" s="9"/>
      <c r="SP631" s="9"/>
      <c r="SQ631" s="9"/>
      <c r="SR631" s="9"/>
      <c r="SS631" s="9"/>
      <c r="ST631" s="9"/>
      <c r="SU631" s="9"/>
      <c r="SV631" s="9"/>
      <c r="SW631" s="9"/>
      <c r="SX631" s="9"/>
      <c r="SY631" s="9"/>
      <c r="SZ631" s="9"/>
      <c r="TA631" s="9"/>
      <c r="TB631" s="9"/>
      <c r="TC631" s="9"/>
      <c r="TD631" s="9"/>
      <c r="TE631" s="9"/>
      <c r="TF631" s="9"/>
      <c r="TG631" s="9"/>
      <c r="TH631" s="9"/>
      <c r="TI631" s="9"/>
      <c r="TJ631" s="9"/>
      <c r="TK631" s="9"/>
      <c r="TL631" s="9"/>
      <c r="TM631" s="9"/>
      <c r="TN631" s="9"/>
      <c r="TO631" s="9"/>
      <c r="TP631" s="9"/>
      <c r="TQ631" s="9"/>
      <c r="TR631" s="9"/>
      <c r="TS631" s="9"/>
      <c r="TT631" s="9"/>
      <c r="TU631" s="9"/>
      <c r="TV631" s="9"/>
      <c r="TW631" s="9"/>
      <c r="TX631" s="9"/>
      <c r="TY631" s="9"/>
      <c r="TZ631" s="9"/>
      <c r="UA631" s="9"/>
      <c r="UB631" s="9"/>
      <c r="UC631" s="9"/>
      <c r="UD631" s="9"/>
      <c r="UE631" s="9"/>
      <c r="UF631" s="9"/>
      <c r="UG631" s="9"/>
      <c r="UH631" s="9"/>
      <c r="UI631" s="9"/>
      <c r="UJ631" s="9"/>
      <c r="UK631" s="9"/>
      <c r="UL631" s="9"/>
      <c r="UM631" s="9"/>
      <c r="UN631" s="9"/>
      <c r="UO631" s="9"/>
      <c r="UP631" s="9"/>
      <c r="UQ631" s="9"/>
      <c r="UR631" s="9"/>
      <c r="US631" s="9"/>
      <c r="UT631" s="9"/>
      <c r="UU631" s="9"/>
      <c r="UV631" s="9"/>
      <c r="UW631" s="9"/>
      <c r="UX631" s="9"/>
      <c r="UY631" s="9"/>
      <c r="UZ631" s="9"/>
      <c r="VA631" s="9"/>
      <c r="VB631" s="9"/>
      <c r="VC631" s="9"/>
      <c r="VD631" s="9"/>
      <c r="VE631" s="9"/>
      <c r="VF631" s="9"/>
      <c r="VG631" s="9"/>
      <c r="VH631" s="9"/>
      <c r="VI631" s="9"/>
      <c r="VJ631" s="9"/>
      <c r="VK631" s="9"/>
      <c r="VL631" s="9"/>
      <c r="VM631" s="9"/>
      <c r="VN631" s="9"/>
      <c r="VO631" s="9"/>
      <c r="VP631" s="9"/>
      <c r="VQ631" s="9"/>
      <c r="VR631" s="9"/>
      <c r="VS631" s="9"/>
      <c r="VT631" s="9"/>
      <c r="VU631" s="9"/>
      <c r="VV631" s="9"/>
      <c r="VW631" s="9"/>
      <c r="VX631" s="9"/>
      <c r="VY631" s="9"/>
      <c r="VZ631" s="9"/>
      <c r="WA631" s="9"/>
      <c r="WB631" s="9"/>
      <c r="WC631" s="9"/>
      <c r="WD631" s="9"/>
      <c r="WE631" s="9"/>
      <c r="WF631" s="9"/>
      <c r="WG631" s="9"/>
      <c r="WH631" s="9"/>
      <c r="WI631" s="9"/>
      <c r="WJ631" s="9"/>
      <c r="WK631" s="9"/>
      <c r="WL631" s="9"/>
      <c r="WM631" s="9"/>
      <c r="WN631" s="9"/>
      <c r="WO631" s="9"/>
      <c r="WP631" s="9"/>
      <c r="WQ631" s="9"/>
      <c r="WR631" s="9"/>
      <c r="WS631" s="9"/>
      <c r="WT631" s="9"/>
      <c r="WU631" s="9"/>
      <c r="WV631" s="9"/>
      <c r="WW631" s="9"/>
      <c r="WX631" s="9"/>
      <c r="WY631" s="9"/>
      <c r="WZ631" s="9"/>
      <c r="XA631" s="9"/>
      <c r="XB631" s="9"/>
      <c r="XC631" s="9"/>
      <c r="XD631" s="9"/>
      <c r="XE631" s="9"/>
      <c r="XF631" s="9"/>
      <c r="XG631" s="9"/>
      <c r="XH631" s="9"/>
      <c r="XI631" s="9"/>
      <c r="XJ631" s="9"/>
      <c r="XK631" s="9"/>
      <c r="XL631" s="9"/>
      <c r="XM631" s="9"/>
      <c r="XN631" s="9"/>
      <c r="XO631" s="9"/>
      <c r="XP631" s="9"/>
      <c r="XQ631" s="9"/>
      <c r="XR631" s="9"/>
      <c r="XS631" s="9"/>
      <c r="XT631" s="9"/>
      <c r="XU631" s="9"/>
      <c r="XV631" s="9"/>
      <c r="XW631" s="9"/>
      <c r="XX631" s="9"/>
      <c r="XY631" s="9"/>
      <c r="XZ631" s="9"/>
      <c r="YA631" s="9"/>
      <c r="YB631" s="9"/>
      <c r="YC631" s="9"/>
      <c r="YD631" s="9"/>
      <c r="YE631" s="9"/>
      <c r="YF631" s="9"/>
      <c r="YG631" s="9"/>
      <c r="YH631" s="9"/>
      <c r="YI631" s="9"/>
      <c r="YJ631" s="9"/>
      <c r="YK631" s="9"/>
      <c r="YL631" s="9"/>
      <c r="YM631" s="9"/>
      <c r="YN631" s="9"/>
      <c r="YO631" s="9"/>
      <c r="YP631" s="9"/>
      <c r="YQ631" s="9"/>
      <c r="YR631" s="9"/>
      <c r="YS631" s="9"/>
      <c r="YT631" s="9"/>
      <c r="YU631" s="9"/>
      <c r="YV631" s="9"/>
      <c r="YW631" s="9"/>
      <c r="YX631" s="9"/>
      <c r="YY631" s="9"/>
      <c r="YZ631" s="9"/>
      <c r="ZA631" s="9"/>
      <c r="ZB631" s="9"/>
      <c r="ZC631" s="9"/>
      <c r="ZD631" s="9"/>
      <c r="ZE631" s="9"/>
      <c r="ZF631" s="9"/>
      <c r="ZG631" s="9"/>
      <c r="ZH631" s="9"/>
      <c r="ZI631" s="9"/>
      <c r="ZJ631" s="9"/>
      <c r="ZK631" s="9"/>
      <c r="ZL631" s="9"/>
      <c r="ZM631" s="9"/>
      <c r="ZN631" s="9"/>
      <c r="ZO631" s="9"/>
      <c r="ZP631" s="9"/>
      <c r="ZQ631" s="9"/>
      <c r="ZR631" s="9"/>
      <c r="ZS631" s="9"/>
      <c r="ZT631" s="9"/>
      <c r="ZU631" s="9"/>
      <c r="ZV631" s="9"/>
      <c r="ZW631" s="9"/>
      <c r="ZX631" s="9"/>
      <c r="ZY631" s="9"/>
      <c r="ZZ631" s="9"/>
      <c r="AAA631" s="9"/>
      <c r="AAB631" s="9"/>
      <c r="AAC631" s="9"/>
      <c r="AAD631" s="9"/>
      <c r="AAE631" s="9"/>
      <c r="AAF631" s="9"/>
      <c r="AAG631" s="9"/>
      <c r="AAH631" s="9"/>
      <c r="AAI631" s="9"/>
      <c r="AAJ631" s="9"/>
      <c r="AAK631" s="9"/>
      <c r="AAL631" s="9"/>
      <c r="AAM631" s="9"/>
      <c r="AAN631" s="9"/>
      <c r="AAO631" s="9"/>
      <c r="AAP631" s="9"/>
      <c r="AAQ631" s="9"/>
      <c r="AAR631" s="9"/>
      <c r="AAS631" s="9"/>
      <c r="AAT631" s="9"/>
      <c r="AAU631" s="9"/>
      <c r="AAV631" s="9"/>
      <c r="AAW631" s="9"/>
      <c r="AAX631" s="9"/>
      <c r="AAY631" s="9"/>
      <c r="AAZ631" s="9"/>
      <c r="ABA631" s="9"/>
      <c r="ABB631" s="9"/>
      <c r="ABC631" s="9"/>
      <c r="ABD631" s="9"/>
      <c r="ABE631" s="9"/>
      <c r="ABF631" s="9"/>
      <c r="ABG631" s="9"/>
      <c r="ABH631" s="9"/>
      <c r="ABI631" s="9"/>
      <c r="ABJ631" s="9"/>
      <c r="ABK631" s="9"/>
      <c r="ABL631" s="9"/>
      <c r="ABM631" s="9"/>
      <c r="ABN631" s="9"/>
      <c r="ABO631" s="9"/>
      <c r="ABP631" s="9"/>
      <c r="ABQ631" s="9"/>
      <c r="ABR631" s="9"/>
      <c r="ABS631" s="9"/>
      <c r="ABT631" s="9"/>
      <c r="ABU631" s="9"/>
      <c r="ABV631" s="9"/>
      <c r="ABW631" s="9"/>
      <c r="ABX631" s="9"/>
      <c r="ABY631" s="9"/>
      <c r="ABZ631" s="9"/>
      <c r="ACA631" s="9"/>
      <c r="ACB631" s="9"/>
      <c r="ACC631" s="9"/>
      <c r="ACD631" s="9"/>
      <c r="ACE631" s="9"/>
      <c r="ACF631" s="9"/>
      <c r="ACG631" s="9"/>
      <c r="ACH631" s="9"/>
      <c r="ACI631" s="9"/>
      <c r="ACJ631" s="9"/>
      <c r="ACK631" s="9"/>
      <c r="ACL631" s="9"/>
      <c r="ACM631" s="9"/>
      <c r="ACN631" s="9"/>
      <c r="ACO631" s="9"/>
      <c r="ACP631" s="9"/>
      <c r="ACQ631" s="9"/>
      <c r="ACR631" s="9"/>
      <c r="ACS631" s="9"/>
      <c r="ACT631" s="9"/>
      <c r="ACU631" s="9"/>
      <c r="ACV631" s="9"/>
      <c r="ACW631" s="9"/>
      <c r="ACX631" s="9"/>
      <c r="ACY631" s="9"/>
      <c r="ACZ631" s="9"/>
      <c r="ADA631" s="9"/>
      <c r="ADB631" s="9"/>
      <c r="ADC631" s="9"/>
      <c r="ADD631" s="9"/>
      <c r="ADE631" s="9"/>
      <c r="ADF631" s="9"/>
      <c r="ADG631" s="9"/>
      <c r="ADH631" s="9"/>
      <c r="ADI631" s="9"/>
      <c r="ADJ631" s="9"/>
      <c r="ADK631" s="9"/>
      <c r="ADL631" s="9"/>
      <c r="ADM631" s="9"/>
      <c r="ADN631" s="9"/>
      <c r="ADO631" s="9"/>
      <c r="ADP631" s="9"/>
      <c r="ADQ631" s="9"/>
      <c r="ADR631" s="9"/>
      <c r="ADS631" s="9"/>
      <c r="ADT631" s="9"/>
      <c r="ADU631" s="9"/>
      <c r="ADV631" s="9"/>
      <c r="ADW631" s="9"/>
      <c r="ADX631" s="9"/>
      <c r="ADY631" s="9"/>
      <c r="ADZ631" s="9"/>
      <c r="AEA631" s="9"/>
      <c r="AEB631" s="9"/>
      <c r="AEC631" s="9"/>
      <c r="AED631" s="9"/>
      <c r="AEE631" s="9"/>
      <c r="AEF631" s="9"/>
      <c r="AEG631" s="9"/>
      <c r="AEH631" s="9"/>
      <c r="AEI631" s="9"/>
      <c r="AEJ631" s="9"/>
      <c r="AEK631" s="9"/>
      <c r="AEL631" s="9"/>
      <c r="AEM631" s="9"/>
      <c r="AEN631" s="9"/>
      <c r="AEO631" s="9"/>
      <c r="AEP631" s="9"/>
      <c r="AEQ631" s="9"/>
      <c r="AER631" s="9"/>
      <c r="AES631" s="9"/>
      <c r="AET631" s="9"/>
      <c r="AEU631" s="9"/>
      <c r="AEV631" s="9"/>
      <c r="AEW631" s="9"/>
      <c r="AEX631" s="9"/>
      <c r="AEY631" s="9"/>
      <c r="AEZ631" s="9"/>
      <c r="AFA631" s="9"/>
      <c r="AFB631" s="9"/>
      <c r="AFC631" s="9"/>
      <c r="AFD631" s="9"/>
      <c r="AFE631" s="9"/>
      <c r="AFF631" s="9"/>
      <c r="AFG631" s="9"/>
      <c r="AFH631" s="9"/>
      <c r="AFI631" s="9"/>
      <c r="AFJ631" s="9"/>
      <c r="AFK631" s="9"/>
      <c r="AFL631" s="9"/>
      <c r="AFM631" s="9"/>
      <c r="AFN631" s="9"/>
      <c r="AFO631" s="9"/>
      <c r="AFP631" s="9"/>
      <c r="AFQ631" s="9"/>
      <c r="AFR631" s="9"/>
      <c r="AFS631" s="9"/>
      <c r="AFT631" s="9"/>
      <c r="AFU631" s="9"/>
      <c r="AFV631" s="9"/>
      <c r="AFW631" s="9"/>
      <c r="AFX631" s="9"/>
      <c r="AFY631" s="9"/>
      <c r="AFZ631" s="9"/>
      <c r="AGA631" s="9"/>
      <c r="AGB631" s="9"/>
      <c r="AGC631" s="9"/>
      <c r="AGD631" s="9"/>
      <c r="AGE631" s="9"/>
      <c r="AGF631" s="9"/>
      <c r="AGG631" s="9"/>
      <c r="AGH631" s="9"/>
      <c r="AGI631" s="9"/>
      <c r="AGJ631" s="9"/>
      <c r="AGK631" s="9"/>
      <c r="AGL631" s="9"/>
      <c r="AGM631" s="9"/>
      <c r="AGN631" s="9"/>
      <c r="AGO631" s="9"/>
      <c r="AGP631" s="9"/>
      <c r="AGQ631" s="9"/>
      <c r="AGR631" s="9"/>
      <c r="AGS631" s="9"/>
      <c r="AGT631" s="9"/>
      <c r="AGU631" s="9"/>
      <c r="AGV631" s="9"/>
      <c r="AGW631" s="9"/>
      <c r="AGX631" s="9"/>
      <c r="AGY631" s="9"/>
      <c r="AGZ631" s="9"/>
      <c r="AHA631" s="9"/>
      <c r="AHB631" s="9"/>
      <c r="AHC631" s="9"/>
      <c r="AHD631" s="9"/>
      <c r="AHE631" s="9"/>
      <c r="AHF631" s="9"/>
      <c r="AHG631" s="9"/>
      <c r="AHH631" s="9"/>
      <c r="AHI631" s="9"/>
      <c r="AHJ631" s="9"/>
      <c r="AHK631" s="9"/>
      <c r="AHL631" s="9"/>
      <c r="AHM631" s="9"/>
      <c r="AHN631" s="9"/>
      <c r="AHO631" s="9"/>
      <c r="AHP631" s="9"/>
      <c r="AHQ631" s="9"/>
      <c r="AHR631" s="9"/>
      <c r="AHS631" s="9"/>
      <c r="AHT631" s="9"/>
      <c r="AHU631" s="9"/>
      <c r="AHV631" s="9"/>
      <c r="AHW631" s="9"/>
      <c r="AHX631" s="9"/>
      <c r="AHY631" s="9"/>
      <c r="AHZ631" s="9"/>
      <c r="AIA631" s="9"/>
      <c r="AIB631" s="9"/>
      <c r="AIC631" s="9"/>
      <c r="AID631" s="9"/>
      <c r="AIE631" s="9"/>
      <c r="AIF631" s="9"/>
      <c r="AIG631" s="9"/>
      <c r="AIH631" s="9"/>
      <c r="AII631" s="9"/>
      <c r="AIJ631" s="9"/>
      <c r="AIK631" s="9"/>
      <c r="AIL631" s="9"/>
      <c r="AIM631" s="9"/>
      <c r="AIN631" s="9"/>
      <c r="AIO631" s="9"/>
      <c r="AIP631" s="9"/>
      <c r="AIQ631" s="9"/>
      <c r="AIR631" s="9"/>
      <c r="AIS631" s="9"/>
      <c r="AIT631" s="9"/>
      <c r="AIU631" s="9"/>
      <c r="AIV631" s="9"/>
      <c r="AIW631" s="9"/>
      <c r="AIX631" s="9"/>
      <c r="AIY631" s="9"/>
      <c r="AIZ631" s="9"/>
      <c r="AJA631" s="9"/>
      <c r="AJB631" s="9"/>
      <c r="AJC631" s="9"/>
      <c r="AJD631" s="9"/>
      <c r="AJE631" s="9"/>
      <c r="AJF631" s="9"/>
      <c r="AJG631" s="9"/>
      <c r="AJH631" s="9"/>
      <c r="AJI631" s="9"/>
      <c r="AJJ631" s="9"/>
      <c r="AJK631" s="9"/>
      <c r="AJL631" s="9"/>
      <c r="AJM631" s="9"/>
      <c r="AJN631" s="9"/>
      <c r="AJO631" s="9"/>
      <c r="AJP631" s="9"/>
      <c r="AJQ631" s="9"/>
      <c r="AJR631" s="9"/>
      <c r="AJS631" s="9"/>
      <c r="AJT631" s="9"/>
      <c r="AJU631" s="9"/>
      <c r="AJV631" s="9"/>
      <c r="AJW631" s="9"/>
      <c r="AJX631" s="9"/>
      <c r="AJY631" s="9"/>
      <c r="AJZ631" s="9"/>
      <c r="AKA631" s="9"/>
      <c r="AKB631" s="9"/>
      <c r="AKC631" s="9"/>
      <c r="AKD631" s="9"/>
      <c r="AKE631" s="9"/>
      <c r="AKF631" s="9"/>
      <c r="AKG631" s="9"/>
      <c r="AKH631" s="9"/>
      <c r="AKI631" s="9"/>
      <c r="AKJ631" s="9"/>
      <c r="AKK631" s="9"/>
      <c r="AKL631" s="9"/>
      <c r="AKM631" s="9"/>
      <c r="AKN631" s="9"/>
      <c r="AKO631" s="9"/>
      <c r="AKP631" s="9"/>
      <c r="AKQ631" s="9"/>
      <c r="AKR631" s="9"/>
      <c r="AKS631" s="9"/>
      <c r="AKT631" s="9"/>
      <c r="AKU631" s="9"/>
      <c r="AKV631" s="9"/>
      <c r="AKW631" s="9"/>
      <c r="AKX631" s="9"/>
      <c r="AKY631" s="9"/>
      <c r="AKZ631" s="9"/>
      <c r="ALA631" s="9"/>
      <c r="ALB631" s="9"/>
      <c r="ALC631" s="9"/>
      <c r="ALD631" s="9"/>
      <c r="ALE631" s="9"/>
      <c r="ALF631" s="9"/>
      <c r="ALG631" s="9"/>
      <c r="ALH631" s="9"/>
      <c r="ALI631" s="9"/>
      <c r="ALJ631" s="9"/>
      <c r="ALK631" s="9"/>
      <c r="ALL631" s="9"/>
      <c r="ALM631" s="9"/>
      <c r="ALN631" s="9"/>
      <c r="ALO631" s="9"/>
      <c r="ALP631" s="9"/>
      <c r="ALQ631" s="9"/>
      <c r="ALR631" s="9"/>
      <c r="ALS631" s="9"/>
      <c r="ALT631" s="9"/>
      <c r="ALU631" s="9"/>
      <c r="ALV631" s="9"/>
      <c r="ALW631" s="9"/>
      <c r="ALX631" s="9"/>
      <c r="ALY631" s="9"/>
      <c r="ALZ631" s="9"/>
      <c r="AMA631" s="9"/>
      <c r="AMB631" s="9"/>
      <c r="AMC631" s="9"/>
      <c r="AMD631" s="9"/>
      <c r="AME631" s="9"/>
      <c r="AMF631" s="9"/>
      <c r="AMG631" s="9"/>
      <c r="AMH631" s="9"/>
      <c r="AMI631" s="9"/>
      <c r="AMJ631" s="9"/>
      <c r="AMK631" s="9"/>
    </row>
    <row r="632" spans="1:1025" s="8" customFormat="1" ht="24.75" hidden="1">
      <c r="A632" s="113"/>
      <c r="B632" s="51"/>
      <c r="C632" s="51"/>
      <c r="D632" s="51"/>
      <c r="E632" s="52"/>
      <c r="F632" s="25"/>
      <c r="G632" s="26"/>
      <c r="H632" s="53"/>
      <c r="I632" s="54"/>
      <c r="J632" s="55"/>
      <c r="K632" s="55"/>
      <c r="L632" s="56"/>
      <c r="M632" s="56"/>
      <c r="N632" s="57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  <c r="FI632" s="9"/>
      <c r="FJ632" s="9"/>
      <c r="FK632" s="9"/>
      <c r="FL632" s="9"/>
      <c r="FM632" s="9"/>
      <c r="FN632" s="9"/>
      <c r="FO632" s="9"/>
      <c r="FP632" s="9"/>
      <c r="FQ632" s="9"/>
      <c r="FR632" s="9"/>
      <c r="FS632" s="9"/>
      <c r="FT632" s="9"/>
      <c r="FU632" s="9"/>
      <c r="FV632" s="9"/>
      <c r="FW632" s="9"/>
      <c r="FX632" s="9"/>
      <c r="FY632" s="9"/>
      <c r="FZ632" s="9"/>
      <c r="GA632" s="9"/>
      <c r="GB632" s="9"/>
      <c r="GC632" s="9"/>
      <c r="GD632" s="9"/>
      <c r="GE632" s="9"/>
      <c r="GF632" s="9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  <c r="HE632" s="9"/>
      <c r="HF632" s="9"/>
      <c r="HG632" s="9"/>
      <c r="HH632" s="9"/>
      <c r="HI632" s="9"/>
      <c r="HJ632" s="9"/>
      <c r="HK632" s="9"/>
      <c r="HL632" s="9"/>
      <c r="HM632" s="9"/>
      <c r="HN632" s="9"/>
      <c r="HO632" s="9"/>
      <c r="HP632" s="9"/>
      <c r="HQ632" s="9"/>
      <c r="HR632" s="9"/>
      <c r="HS632" s="9"/>
      <c r="HT632" s="9"/>
      <c r="HU632" s="9"/>
      <c r="HV632" s="9"/>
      <c r="HW632" s="9"/>
      <c r="HX632" s="9"/>
      <c r="HY632" s="9"/>
      <c r="HZ632" s="9"/>
      <c r="IA632" s="9"/>
      <c r="IB632" s="9"/>
      <c r="IC632" s="9"/>
      <c r="ID632" s="9"/>
      <c r="IE632" s="9"/>
      <c r="IF632" s="9"/>
      <c r="IG632" s="9"/>
      <c r="IH632" s="9"/>
      <c r="II632" s="9"/>
      <c r="IJ632" s="9"/>
      <c r="IK632" s="9"/>
      <c r="IL632" s="9"/>
      <c r="IM632" s="9"/>
      <c r="IN632" s="9"/>
      <c r="IO632" s="9"/>
      <c r="IP632" s="9"/>
      <c r="IQ632" s="9"/>
      <c r="IR632" s="9"/>
      <c r="IS632" s="9"/>
      <c r="IT632" s="9"/>
      <c r="IU632" s="9"/>
      <c r="IV632" s="9"/>
      <c r="IW632" s="9"/>
      <c r="IX632" s="9"/>
      <c r="IY632" s="9"/>
      <c r="IZ632" s="9"/>
      <c r="JA632" s="9"/>
      <c r="JB632" s="9"/>
      <c r="JC632" s="9"/>
      <c r="JD632" s="9"/>
      <c r="JE632" s="9"/>
      <c r="JF632" s="9"/>
      <c r="JG632" s="9"/>
      <c r="JH632" s="9"/>
      <c r="JI632" s="9"/>
      <c r="JJ632" s="9"/>
      <c r="JK632" s="9"/>
      <c r="JL632" s="9"/>
      <c r="JM632" s="9"/>
      <c r="JN632" s="9"/>
      <c r="JO632" s="9"/>
      <c r="JP632" s="9"/>
      <c r="JQ632" s="9"/>
      <c r="JR632" s="9"/>
      <c r="JS632" s="9"/>
      <c r="JT632" s="9"/>
      <c r="JU632" s="9"/>
      <c r="JV632" s="9"/>
      <c r="JW632" s="9"/>
      <c r="JX632" s="9"/>
      <c r="JY632" s="9"/>
      <c r="JZ632" s="9"/>
      <c r="KA632" s="9"/>
      <c r="KB632" s="9"/>
      <c r="KC632" s="9"/>
      <c r="KD632" s="9"/>
      <c r="KE632" s="9"/>
      <c r="KF632" s="9"/>
      <c r="KG632" s="9"/>
      <c r="KH632" s="9"/>
      <c r="KI632" s="9"/>
      <c r="KJ632" s="9"/>
      <c r="KK632" s="9"/>
      <c r="KL632" s="9"/>
      <c r="KM632" s="9"/>
      <c r="KN632" s="9"/>
      <c r="KO632" s="9"/>
      <c r="KP632" s="9"/>
      <c r="KQ632" s="9"/>
      <c r="KR632" s="9"/>
      <c r="KS632" s="9"/>
      <c r="KT632" s="9"/>
      <c r="KU632" s="9"/>
      <c r="KV632" s="9"/>
      <c r="KW632" s="9"/>
      <c r="KX632" s="9"/>
      <c r="KY632" s="9"/>
      <c r="KZ632" s="9"/>
      <c r="LA632" s="9"/>
      <c r="LB632" s="9"/>
      <c r="LC632" s="9"/>
      <c r="LD632" s="9"/>
      <c r="LE632" s="9"/>
      <c r="LF632" s="9"/>
      <c r="LG632" s="9"/>
      <c r="LH632" s="9"/>
      <c r="LI632" s="9"/>
      <c r="LJ632" s="9"/>
      <c r="LK632" s="9"/>
      <c r="LL632" s="9"/>
      <c r="LM632" s="9"/>
      <c r="LN632" s="9"/>
      <c r="LO632" s="9"/>
      <c r="LP632" s="9"/>
      <c r="LQ632" s="9"/>
      <c r="LR632" s="9"/>
      <c r="LS632" s="9"/>
      <c r="LT632" s="9"/>
      <c r="LU632" s="9"/>
      <c r="LV632" s="9"/>
      <c r="LW632" s="9"/>
      <c r="LX632" s="9"/>
      <c r="LY632" s="9"/>
      <c r="LZ632" s="9"/>
      <c r="MA632" s="9"/>
      <c r="MB632" s="9"/>
      <c r="MC632" s="9"/>
      <c r="MD632" s="9"/>
      <c r="ME632" s="9"/>
      <c r="MF632" s="9"/>
      <c r="MG632" s="9"/>
      <c r="MH632" s="9"/>
      <c r="MI632" s="9"/>
      <c r="MJ632" s="9"/>
      <c r="MK632" s="9"/>
      <c r="ML632" s="9"/>
      <c r="MM632" s="9"/>
      <c r="MN632" s="9"/>
      <c r="MO632" s="9"/>
      <c r="MP632" s="9"/>
      <c r="MQ632" s="9"/>
      <c r="MR632" s="9"/>
      <c r="MS632" s="9"/>
      <c r="MT632" s="9"/>
      <c r="MU632" s="9"/>
      <c r="MV632" s="9"/>
      <c r="MW632" s="9"/>
      <c r="MX632" s="9"/>
      <c r="MY632" s="9"/>
      <c r="MZ632" s="9"/>
      <c r="NA632" s="9"/>
      <c r="NB632" s="9"/>
      <c r="NC632" s="9"/>
      <c r="ND632" s="9"/>
      <c r="NE632" s="9"/>
      <c r="NF632" s="9"/>
      <c r="NG632" s="9"/>
      <c r="NH632" s="9"/>
      <c r="NI632" s="9"/>
      <c r="NJ632" s="9"/>
      <c r="NK632" s="9"/>
      <c r="NL632" s="9"/>
      <c r="NM632" s="9"/>
      <c r="NN632" s="9"/>
      <c r="NO632" s="9"/>
      <c r="NP632" s="9"/>
      <c r="NQ632" s="9"/>
      <c r="NR632" s="9"/>
      <c r="NS632" s="9"/>
      <c r="NT632" s="9"/>
      <c r="NU632" s="9"/>
      <c r="NV632" s="9"/>
      <c r="NW632" s="9"/>
      <c r="NX632" s="9"/>
      <c r="NY632" s="9"/>
      <c r="NZ632" s="9"/>
      <c r="OA632" s="9"/>
      <c r="OB632" s="9"/>
      <c r="OC632" s="9"/>
      <c r="OD632" s="9"/>
      <c r="OE632" s="9"/>
      <c r="OF632" s="9"/>
      <c r="OG632" s="9"/>
      <c r="OH632" s="9"/>
      <c r="OI632" s="9"/>
      <c r="OJ632" s="9"/>
      <c r="OK632" s="9"/>
      <c r="OL632" s="9"/>
      <c r="OM632" s="9"/>
      <c r="ON632" s="9"/>
      <c r="OO632" s="9"/>
      <c r="OP632" s="9"/>
      <c r="OQ632" s="9"/>
      <c r="OR632" s="9"/>
      <c r="OS632" s="9"/>
      <c r="OT632" s="9"/>
      <c r="OU632" s="9"/>
      <c r="OV632" s="9"/>
      <c r="OW632" s="9"/>
      <c r="OX632" s="9"/>
      <c r="OY632" s="9"/>
      <c r="OZ632" s="9"/>
      <c r="PA632" s="9"/>
      <c r="PB632" s="9"/>
      <c r="PC632" s="9"/>
      <c r="PD632" s="9"/>
      <c r="PE632" s="9"/>
      <c r="PF632" s="9"/>
      <c r="PG632" s="9"/>
      <c r="PH632" s="9"/>
      <c r="PI632" s="9"/>
      <c r="PJ632" s="9"/>
      <c r="PK632" s="9"/>
      <c r="PL632" s="9"/>
      <c r="PM632" s="9"/>
      <c r="PN632" s="9"/>
      <c r="PO632" s="9"/>
      <c r="PP632" s="9"/>
      <c r="PQ632" s="9"/>
      <c r="PR632" s="9"/>
      <c r="PS632" s="9"/>
      <c r="PT632" s="9"/>
      <c r="PU632" s="9"/>
      <c r="PV632" s="9"/>
      <c r="PW632" s="9"/>
      <c r="PX632" s="9"/>
      <c r="PY632" s="9"/>
      <c r="PZ632" s="9"/>
      <c r="QA632" s="9"/>
      <c r="QB632" s="9"/>
      <c r="QC632" s="9"/>
      <c r="QD632" s="9"/>
      <c r="QE632" s="9"/>
      <c r="QF632" s="9"/>
      <c r="QG632" s="9"/>
      <c r="QH632" s="9"/>
      <c r="QI632" s="9"/>
      <c r="QJ632" s="9"/>
      <c r="QK632" s="9"/>
      <c r="QL632" s="9"/>
      <c r="QM632" s="9"/>
      <c r="QN632" s="9"/>
      <c r="QO632" s="9"/>
      <c r="QP632" s="9"/>
      <c r="QQ632" s="9"/>
      <c r="QR632" s="9"/>
      <c r="QS632" s="9"/>
      <c r="QT632" s="9"/>
      <c r="QU632" s="9"/>
      <c r="QV632" s="9"/>
      <c r="QW632" s="9"/>
      <c r="QX632" s="9"/>
      <c r="QY632" s="9"/>
      <c r="QZ632" s="9"/>
      <c r="RA632" s="9"/>
      <c r="RB632" s="9"/>
      <c r="RC632" s="9"/>
      <c r="RD632" s="9"/>
      <c r="RE632" s="9"/>
      <c r="RF632" s="9"/>
      <c r="RG632" s="9"/>
      <c r="RH632" s="9"/>
      <c r="RI632" s="9"/>
      <c r="RJ632" s="9"/>
      <c r="RK632" s="9"/>
      <c r="RL632" s="9"/>
      <c r="RM632" s="9"/>
      <c r="RN632" s="9"/>
      <c r="RO632" s="9"/>
      <c r="RP632" s="9"/>
      <c r="RQ632" s="9"/>
      <c r="RR632" s="9"/>
      <c r="RS632" s="9"/>
      <c r="RT632" s="9"/>
      <c r="RU632" s="9"/>
      <c r="RV632" s="9"/>
      <c r="RW632" s="9"/>
      <c r="RX632" s="9"/>
      <c r="RY632" s="9"/>
      <c r="RZ632" s="9"/>
      <c r="SA632" s="9"/>
      <c r="SB632" s="9"/>
      <c r="SC632" s="9"/>
      <c r="SD632" s="9"/>
      <c r="SE632" s="9"/>
      <c r="SF632" s="9"/>
      <c r="SG632" s="9"/>
      <c r="SH632" s="9"/>
      <c r="SI632" s="9"/>
      <c r="SJ632" s="9"/>
      <c r="SK632" s="9"/>
      <c r="SL632" s="9"/>
      <c r="SM632" s="9"/>
      <c r="SN632" s="9"/>
      <c r="SO632" s="9"/>
      <c r="SP632" s="9"/>
      <c r="SQ632" s="9"/>
      <c r="SR632" s="9"/>
      <c r="SS632" s="9"/>
      <c r="ST632" s="9"/>
      <c r="SU632" s="9"/>
      <c r="SV632" s="9"/>
      <c r="SW632" s="9"/>
      <c r="SX632" s="9"/>
      <c r="SY632" s="9"/>
      <c r="SZ632" s="9"/>
      <c r="TA632" s="9"/>
      <c r="TB632" s="9"/>
      <c r="TC632" s="9"/>
      <c r="TD632" s="9"/>
      <c r="TE632" s="9"/>
      <c r="TF632" s="9"/>
      <c r="TG632" s="9"/>
      <c r="TH632" s="9"/>
      <c r="TI632" s="9"/>
      <c r="TJ632" s="9"/>
      <c r="TK632" s="9"/>
      <c r="TL632" s="9"/>
      <c r="TM632" s="9"/>
      <c r="TN632" s="9"/>
      <c r="TO632" s="9"/>
      <c r="TP632" s="9"/>
      <c r="TQ632" s="9"/>
      <c r="TR632" s="9"/>
      <c r="TS632" s="9"/>
      <c r="TT632" s="9"/>
      <c r="TU632" s="9"/>
      <c r="TV632" s="9"/>
      <c r="TW632" s="9"/>
      <c r="TX632" s="9"/>
      <c r="TY632" s="9"/>
      <c r="TZ632" s="9"/>
      <c r="UA632" s="9"/>
      <c r="UB632" s="9"/>
      <c r="UC632" s="9"/>
      <c r="UD632" s="9"/>
      <c r="UE632" s="9"/>
      <c r="UF632" s="9"/>
      <c r="UG632" s="9"/>
      <c r="UH632" s="9"/>
      <c r="UI632" s="9"/>
      <c r="UJ632" s="9"/>
      <c r="UK632" s="9"/>
      <c r="UL632" s="9"/>
      <c r="UM632" s="9"/>
      <c r="UN632" s="9"/>
      <c r="UO632" s="9"/>
      <c r="UP632" s="9"/>
      <c r="UQ632" s="9"/>
      <c r="UR632" s="9"/>
      <c r="US632" s="9"/>
      <c r="UT632" s="9"/>
      <c r="UU632" s="9"/>
      <c r="UV632" s="9"/>
      <c r="UW632" s="9"/>
      <c r="UX632" s="9"/>
      <c r="UY632" s="9"/>
      <c r="UZ632" s="9"/>
      <c r="VA632" s="9"/>
      <c r="VB632" s="9"/>
      <c r="VC632" s="9"/>
      <c r="VD632" s="9"/>
      <c r="VE632" s="9"/>
      <c r="VF632" s="9"/>
      <c r="VG632" s="9"/>
      <c r="VH632" s="9"/>
      <c r="VI632" s="9"/>
      <c r="VJ632" s="9"/>
      <c r="VK632" s="9"/>
      <c r="VL632" s="9"/>
      <c r="VM632" s="9"/>
      <c r="VN632" s="9"/>
      <c r="VO632" s="9"/>
      <c r="VP632" s="9"/>
      <c r="VQ632" s="9"/>
      <c r="VR632" s="9"/>
      <c r="VS632" s="9"/>
      <c r="VT632" s="9"/>
      <c r="VU632" s="9"/>
      <c r="VV632" s="9"/>
      <c r="VW632" s="9"/>
      <c r="VX632" s="9"/>
      <c r="VY632" s="9"/>
      <c r="VZ632" s="9"/>
      <c r="WA632" s="9"/>
      <c r="WB632" s="9"/>
      <c r="WC632" s="9"/>
      <c r="WD632" s="9"/>
      <c r="WE632" s="9"/>
      <c r="WF632" s="9"/>
      <c r="WG632" s="9"/>
      <c r="WH632" s="9"/>
      <c r="WI632" s="9"/>
      <c r="WJ632" s="9"/>
      <c r="WK632" s="9"/>
      <c r="WL632" s="9"/>
      <c r="WM632" s="9"/>
      <c r="WN632" s="9"/>
      <c r="WO632" s="9"/>
      <c r="WP632" s="9"/>
      <c r="WQ632" s="9"/>
      <c r="WR632" s="9"/>
      <c r="WS632" s="9"/>
      <c r="WT632" s="9"/>
      <c r="WU632" s="9"/>
      <c r="WV632" s="9"/>
      <c r="WW632" s="9"/>
      <c r="WX632" s="9"/>
      <c r="WY632" s="9"/>
      <c r="WZ632" s="9"/>
      <c r="XA632" s="9"/>
      <c r="XB632" s="9"/>
      <c r="XC632" s="9"/>
      <c r="XD632" s="9"/>
      <c r="XE632" s="9"/>
      <c r="XF632" s="9"/>
      <c r="XG632" s="9"/>
      <c r="XH632" s="9"/>
      <c r="XI632" s="9"/>
      <c r="XJ632" s="9"/>
      <c r="XK632" s="9"/>
      <c r="XL632" s="9"/>
      <c r="XM632" s="9"/>
      <c r="XN632" s="9"/>
      <c r="XO632" s="9"/>
      <c r="XP632" s="9"/>
      <c r="XQ632" s="9"/>
      <c r="XR632" s="9"/>
      <c r="XS632" s="9"/>
      <c r="XT632" s="9"/>
      <c r="XU632" s="9"/>
      <c r="XV632" s="9"/>
      <c r="XW632" s="9"/>
      <c r="XX632" s="9"/>
      <c r="XY632" s="9"/>
      <c r="XZ632" s="9"/>
      <c r="YA632" s="9"/>
      <c r="YB632" s="9"/>
      <c r="YC632" s="9"/>
      <c r="YD632" s="9"/>
      <c r="YE632" s="9"/>
      <c r="YF632" s="9"/>
      <c r="YG632" s="9"/>
      <c r="YH632" s="9"/>
      <c r="YI632" s="9"/>
      <c r="YJ632" s="9"/>
      <c r="YK632" s="9"/>
      <c r="YL632" s="9"/>
      <c r="YM632" s="9"/>
      <c r="YN632" s="9"/>
      <c r="YO632" s="9"/>
      <c r="YP632" s="9"/>
      <c r="YQ632" s="9"/>
      <c r="YR632" s="9"/>
      <c r="YS632" s="9"/>
      <c r="YT632" s="9"/>
      <c r="YU632" s="9"/>
      <c r="YV632" s="9"/>
      <c r="YW632" s="9"/>
      <c r="YX632" s="9"/>
      <c r="YY632" s="9"/>
      <c r="YZ632" s="9"/>
      <c r="ZA632" s="9"/>
      <c r="ZB632" s="9"/>
      <c r="ZC632" s="9"/>
      <c r="ZD632" s="9"/>
      <c r="ZE632" s="9"/>
      <c r="ZF632" s="9"/>
      <c r="ZG632" s="9"/>
      <c r="ZH632" s="9"/>
      <c r="ZI632" s="9"/>
      <c r="ZJ632" s="9"/>
      <c r="ZK632" s="9"/>
      <c r="ZL632" s="9"/>
      <c r="ZM632" s="9"/>
      <c r="ZN632" s="9"/>
      <c r="ZO632" s="9"/>
      <c r="ZP632" s="9"/>
      <c r="ZQ632" s="9"/>
      <c r="ZR632" s="9"/>
      <c r="ZS632" s="9"/>
      <c r="ZT632" s="9"/>
      <c r="ZU632" s="9"/>
      <c r="ZV632" s="9"/>
      <c r="ZW632" s="9"/>
      <c r="ZX632" s="9"/>
      <c r="ZY632" s="9"/>
      <c r="ZZ632" s="9"/>
      <c r="AAA632" s="9"/>
      <c r="AAB632" s="9"/>
      <c r="AAC632" s="9"/>
      <c r="AAD632" s="9"/>
      <c r="AAE632" s="9"/>
      <c r="AAF632" s="9"/>
      <c r="AAG632" s="9"/>
      <c r="AAH632" s="9"/>
      <c r="AAI632" s="9"/>
      <c r="AAJ632" s="9"/>
      <c r="AAK632" s="9"/>
      <c r="AAL632" s="9"/>
      <c r="AAM632" s="9"/>
      <c r="AAN632" s="9"/>
      <c r="AAO632" s="9"/>
      <c r="AAP632" s="9"/>
      <c r="AAQ632" s="9"/>
      <c r="AAR632" s="9"/>
      <c r="AAS632" s="9"/>
      <c r="AAT632" s="9"/>
      <c r="AAU632" s="9"/>
      <c r="AAV632" s="9"/>
      <c r="AAW632" s="9"/>
      <c r="AAX632" s="9"/>
      <c r="AAY632" s="9"/>
      <c r="AAZ632" s="9"/>
      <c r="ABA632" s="9"/>
      <c r="ABB632" s="9"/>
      <c r="ABC632" s="9"/>
      <c r="ABD632" s="9"/>
      <c r="ABE632" s="9"/>
      <c r="ABF632" s="9"/>
      <c r="ABG632" s="9"/>
      <c r="ABH632" s="9"/>
      <c r="ABI632" s="9"/>
      <c r="ABJ632" s="9"/>
      <c r="ABK632" s="9"/>
      <c r="ABL632" s="9"/>
      <c r="ABM632" s="9"/>
      <c r="ABN632" s="9"/>
      <c r="ABO632" s="9"/>
      <c r="ABP632" s="9"/>
      <c r="ABQ632" s="9"/>
      <c r="ABR632" s="9"/>
      <c r="ABS632" s="9"/>
      <c r="ABT632" s="9"/>
      <c r="ABU632" s="9"/>
      <c r="ABV632" s="9"/>
      <c r="ABW632" s="9"/>
      <c r="ABX632" s="9"/>
      <c r="ABY632" s="9"/>
      <c r="ABZ632" s="9"/>
      <c r="ACA632" s="9"/>
      <c r="ACB632" s="9"/>
      <c r="ACC632" s="9"/>
      <c r="ACD632" s="9"/>
      <c r="ACE632" s="9"/>
      <c r="ACF632" s="9"/>
      <c r="ACG632" s="9"/>
      <c r="ACH632" s="9"/>
      <c r="ACI632" s="9"/>
      <c r="ACJ632" s="9"/>
      <c r="ACK632" s="9"/>
      <c r="ACL632" s="9"/>
      <c r="ACM632" s="9"/>
      <c r="ACN632" s="9"/>
      <c r="ACO632" s="9"/>
      <c r="ACP632" s="9"/>
      <c r="ACQ632" s="9"/>
      <c r="ACR632" s="9"/>
      <c r="ACS632" s="9"/>
      <c r="ACT632" s="9"/>
      <c r="ACU632" s="9"/>
      <c r="ACV632" s="9"/>
      <c r="ACW632" s="9"/>
      <c r="ACX632" s="9"/>
      <c r="ACY632" s="9"/>
      <c r="ACZ632" s="9"/>
      <c r="ADA632" s="9"/>
      <c r="ADB632" s="9"/>
      <c r="ADC632" s="9"/>
      <c r="ADD632" s="9"/>
      <c r="ADE632" s="9"/>
      <c r="ADF632" s="9"/>
      <c r="ADG632" s="9"/>
      <c r="ADH632" s="9"/>
      <c r="ADI632" s="9"/>
      <c r="ADJ632" s="9"/>
      <c r="ADK632" s="9"/>
      <c r="ADL632" s="9"/>
      <c r="ADM632" s="9"/>
      <c r="ADN632" s="9"/>
      <c r="ADO632" s="9"/>
      <c r="ADP632" s="9"/>
      <c r="ADQ632" s="9"/>
      <c r="ADR632" s="9"/>
      <c r="ADS632" s="9"/>
      <c r="ADT632" s="9"/>
      <c r="ADU632" s="9"/>
      <c r="ADV632" s="9"/>
      <c r="ADW632" s="9"/>
      <c r="ADX632" s="9"/>
      <c r="ADY632" s="9"/>
      <c r="ADZ632" s="9"/>
      <c r="AEA632" s="9"/>
      <c r="AEB632" s="9"/>
      <c r="AEC632" s="9"/>
      <c r="AED632" s="9"/>
      <c r="AEE632" s="9"/>
      <c r="AEF632" s="9"/>
      <c r="AEG632" s="9"/>
      <c r="AEH632" s="9"/>
      <c r="AEI632" s="9"/>
      <c r="AEJ632" s="9"/>
      <c r="AEK632" s="9"/>
      <c r="AEL632" s="9"/>
      <c r="AEM632" s="9"/>
      <c r="AEN632" s="9"/>
      <c r="AEO632" s="9"/>
      <c r="AEP632" s="9"/>
      <c r="AEQ632" s="9"/>
      <c r="AER632" s="9"/>
      <c r="AES632" s="9"/>
      <c r="AET632" s="9"/>
      <c r="AEU632" s="9"/>
      <c r="AEV632" s="9"/>
      <c r="AEW632" s="9"/>
      <c r="AEX632" s="9"/>
      <c r="AEY632" s="9"/>
      <c r="AEZ632" s="9"/>
      <c r="AFA632" s="9"/>
      <c r="AFB632" s="9"/>
      <c r="AFC632" s="9"/>
      <c r="AFD632" s="9"/>
      <c r="AFE632" s="9"/>
      <c r="AFF632" s="9"/>
      <c r="AFG632" s="9"/>
      <c r="AFH632" s="9"/>
      <c r="AFI632" s="9"/>
      <c r="AFJ632" s="9"/>
      <c r="AFK632" s="9"/>
      <c r="AFL632" s="9"/>
      <c r="AFM632" s="9"/>
      <c r="AFN632" s="9"/>
      <c r="AFO632" s="9"/>
      <c r="AFP632" s="9"/>
      <c r="AFQ632" s="9"/>
      <c r="AFR632" s="9"/>
      <c r="AFS632" s="9"/>
      <c r="AFT632" s="9"/>
      <c r="AFU632" s="9"/>
      <c r="AFV632" s="9"/>
      <c r="AFW632" s="9"/>
      <c r="AFX632" s="9"/>
      <c r="AFY632" s="9"/>
      <c r="AFZ632" s="9"/>
      <c r="AGA632" s="9"/>
      <c r="AGB632" s="9"/>
      <c r="AGC632" s="9"/>
      <c r="AGD632" s="9"/>
      <c r="AGE632" s="9"/>
      <c r="AGF632" s="9"/>
      <c r="AGG632" s="9"/>
      <c r="AGH632" s="9"/>
      <c r="AGI632" s="9"/>
      <c r="AGJ632" s="9"/>
      <c r="AGK632" s="9"/>
      <c r="AGL632" s="9"/>
      <c r="AGM632" s="9"/>
      <c r="AGN632" s="9"/>
      <c r="AGO632" s="9"/>
      <c r="AGP632" s="9"/>
      <c r="AGQ632" s="9"/>
      <c r="AGR632" s="9"/>
      <c r="AGS632" s="9"/>
      <c r="AGT632" s="9"/>
      <c r="AGU632" s="9"/>
      <c r="AGV632" s="9"/>
      <c r="AGW632" s="9"/>
      <c r="AGX632" s="9"/>
      <c r="AGY632" s="9"/>
      <c r="AGZ632" s="9"/>
      <c r="AHA632" s="9"/>
      <c r="AHB632" s="9"/>
      <c r="AHC632" s="9"/>
      <c r="AHD632" s="9"/>
      <c r="AHE632" s="9"/>
      <c r="AHF632" s="9"/>
      <c r="AHG632" s="9"/>
      <c r="AHH632" s="9"/>
      <c r="AHI632" s="9"/>
      <c r="AHJ632" s="9"/>
      <c r="AHK632" s="9"/>
      <c r="AHL632" s="9"/>
      <c r="AHM632" s="9"/>
      <c r="AHN632" s="9"/>
      <c r="AHO632" s="9"/>
      <c r="AHP632" s="9"/>
      <c r="AHQ632" s="9"/>
      <c r="AHR632" s="9"/>
      <c r="AHS632" s="9"/>
      <c r="AHT632" s="9"/>
      <c r="AHU632" s="9"/>
      <c r="AHV632" s="9"/>
      <c r="AHW632" s="9"/>
      <c r="AHX632" s="9"/>
      <c r="AHY632" s="9"/>
      <c r="AHZ632" s="9"/>
      <c r="AIA632" s="9"/>
      <c r="AIB632" s="9"/>
      <c r="AIC632" s="9"/>
      <c r="AID632" s="9"/>
      <c r="AIE632" s="9"/>
      <c r="AIF632" s="9"/>
      <c r="AIG632" s="9"/>
      <c r="AIH632" s="9"/>
      <c r="AII632" s="9"/>
      <c r="AIJ632" s="9"/>
      <c r="AIK632" s="9"/>
      <c r="AIL632" s="9"/>
      <c r="AIM632" s="9"/>
      <c r="AIN632" s="9"/>
      <c r="AIO632" s="9"/>
      <c r="AIP632" s="9"/>
      <c r="AIQ632" s="9"/>
      <c r="AIR632" s="9"/>
      <c r="AIS632" s="9"/>
      <c r="AIT632" s="9"/>
      <c r="AIU632" s="9"/>
      <c r="AIV632" s="9"/>
      <c r="AIW632" s="9"/>
      <c r="AIX632" s="9"/>
      <c r="AIY632" s="9"/>
      <c r="AIZ632" s="9"/>
      <c r="AJA632" s="9"/>
      <c r="AJB632" s="9"/>
      <c r="AJC632" s="9"/>
      <c r="AJD632" s="9"/>
      <c r="AJE632" s="9"/>
      <c r="AJF632" s="9"/>
      <c r="AJG632" s="9"/>
      <c r="AJH632" s="9"/>
      <c r="AJI632" s="9"/>
      <c r="AJJ632" s="9"/>
      <c r="AJK632" s="9"/>
      <c r="AJL632" s="9"/>
      <c r="AJM632" s="9"/>
      <c r="AJN632" s="9"/>
      <c r="AJO632" s="9"/>
      <c r="AJP632" s="9"/>
      <c r="AJQ632" s="9"/>
      <c r="AJR632" s="9"/>
      <c r="AJS632" s="9"/>
      <c r="AJT632" s="9"/>
      <c r="AJU632" s="9"/>
      <c r="AJV632" s="9"/>
      <c r="AJW632" s="9"/>
      <c r="AJX632" s="9"/>
      <c r="AJY632" s="9"/>
      <c r="AJZ632" s="9"/>
      <c r="AKA632" s="9"/>
      <c r="AKB632" s="9"/>
      <c r="AKC632" s="9"/>
      <c r="AKD632" s="9"/>
      <c r="AKE632" s="9"/>
      <c r="AKF632" s="9"/>
      <c r="AKG632" s="9"/>
      <c r="AKH632" s="9"/>
      <c r="AKI632" s="9"/>
      <c r="AKJ632" s="9"/>
      <c r="AKK632" s="9"/>
      <c r="AKL632" s="9"/>
      <c r="AKM632" s="9"/>
      <c r="AKN632" s="9"/>
      <c r="AKO632" s="9"/>
      <c r="AKP632" s="9"/>
      <c r="AKQ632" s="9"/>
      <c r="AKR632" s="9"/>
      <c r="AKS632" s="9"/>
      <c r="AKT632" s="9"/>
      <c r="AKU632" s="9"/>
      <c r="AKV632" s="9"/>
      <c r="AKW632" s="9"/>
      <c r="AKX632" s="9"/>
      <c r="AKY632" s="9"/>
      <c r="AKZ632" s="9"/>
      <c r="ALA632" s="9"/>
      <c r="ALB632" s="9"/>
      <c r="ALC632" s="9"/>
      <c r="ALD632" s="9"/>
      <c r="ALE632" s="9"/>
      <c r="ALF632" s="9"/>
      <c r="ALG632" s="9"/>
      <c r="ALH632" s="9"/>
      <c r="ALI632" s="9"/>
      <c r="ALJ632" s="9"/>
      <c r="ALK632" s="9"/>
      <c r="ALL632" s="9"/>
      <c r="ALM632" s="9"/>
      <c r="ALN632" s="9"/>
      <c r="ALO632" s="9"/>
      <c r="ALP632" s="9"/>
      <c r="ALQ632" s="9"/>
      <c r="ALR632" s="9"/>
      <c r="ALS632" s="9"/>
      <c r="ALT632" s="9"/>
      <c r="ALU632" s="9"/>
      <c r="ALV632" s="9"/>
      <c r="ALW632" s="9"/>
      <c r="ALX632" s="9"/>
      <c r="ALY632" s="9"/>
      <c r="ALZ632" s="9"/>
      <c r="AMA632" s="9"/>
      <c r="AMB632" s="9"/>
      <c r="AMC632" s="9"/>
      <c r="AMD632" s="9"/>
      <c r="AME632" s="9"/>
      <c r="AMF632" s="9"/>
      <c r="AMG632" s="9"/>
      <c r="AMH632" s="9"/>
      <c r="AMI632" s="9"/>
      <c r="AMJ632" s="9"/>
      <c r="AMK632" s="9"/>
    </row>
    <row r="633" spans="1:1025" s="8" customFormat="1" ht="27.75" hidden="1" thickBot="1">
      <c r="A633" s="113"/>
      <c r="B633" s="58"/>
      <c r="C633" s="213"/>
      <c r="D633" s="213"/>
      <c r="E633" s="213"/>
      <c r="F633" s="269">
        <v>8508</v>
      </c>
      <c r="G633" s="270">
        <v>7595</v>
      </c>
      <c r="H633" s="62" t="s">
        <v>15</v>
      </c>
      <c r="I633" s="63" t="s">
        <v>251</v>
      </c>
      <c r="J633" s="64" t="s">
        <v>505</v>
      </c>
      <c r="K633" s="64"/>
      <c r="L633" s="168">
        <v>4500</v>
      </c>
      <c r="M633" s="66">
        <v>200</v>
      </c>
      <c r="N633" s="57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E633" s="9"/>
      <c r="FF633" s="9"/>
      <c r="FG633" s="9"/>
      <c r="FH633" s="9"/>
      <c r="FI633" s="9"/>
      <c r="FJ633" s="9"/>
      <c r="FK633" s="9"/>
      <c r="FL633" s="9"/>
      <c r="FM633" s="9"/>
      <c r="FN633" s="9"/>
      <c r="FO633" s="9"/>
      <c r="FP633" s="9"/>
      <c r="FQ633" s="9"/>
      <c r="FR633" s="9"/>
      <c r="FS633" s="9"/>
      <c r="FT633" s="9"/>
      <c r="FU633" s="9"/>
      <c r="FV633" s="9"/>
      <c r="FW633" s="9"/>
      <c r="FX633" s="9"/>
      <c r="FY633" s="9"/>
      <c r="FZ633" s="9"/>
      <c r="GA633" s="9"/>
      <c r="GB633" s="9"/>
      <c r="GC633" s="9"/>
      <c r="GD633" s="9"/>
      <c r="GE633" s="9"/>
      <c r="GF633" s="9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  <c r="HE633" s="9"/>
      <c r="HF633" s="9"/>
      <c r="HG633" s="9"/>
      <c r="HH633" s="9"/>
      <c r="HI633" s="9"/>
      <c r="HJ633" s="9"/>
      <c r="HK633" s="9"/>
      <c r="HL633" s="9"/>
      <c r="HM633" s="9"/>
      <c r="HN633" s="9"/>
      <c r="HO633" s="9"/>
      <c r="HP633" s="9"/>
      <c r="HQ633" s="9"/>
      <c r="HR633" s="9"/>
      <c r="HS633" s="9"/>
      <c r="HT633" s="9"/>
      <c r="HU633" s="9"/>
      <c r="HV633" s="9"/>
      <c r="HW633" s="9"/>
      <c r="HX633" s="9"/>
      <c r="HY633" s="9"/>
      <c r="HZ633" s="9"/>
      <c r="IA633" s="9"/>
      <c r="IB633" s="9"/>
      <c r="IC633" s="9"/>
      <c r="ID633" s="9"/>
      <c r="IE633" s="9"/>
      <c r="IF633" s="9"/>
      <c r="IG633" s="9"/>
      <c r="IH633" s="9"/>
      <c r="II633" s="9"/>
      <c r="IJ633" s="9"/>
      <c r="IK633" s="9"/>
      <c r="IL633" s="9"/>
      <c r="IM633" s="9"/>
      <c r="IN633" s="9"/>
      <c r="IO633" s="9"/>
      <c r="IP633" s="9"/>
      <c r="IQ633" s="9"/>
      <c r="IR633" s="9"/>
      <c r="IS633" s="9"/>
      <c r="IT633" s="9"/>
      <c r="IU633" s="9"/>
      <c r="IV633" s="9"/>
      <c r="IW633" s="9"/>
      <c r="IX633" s="9"/>
      <c r="IY633" s="9"/>
      <c r="IZ633" s="9"/>
      <c r="JA633" s="9"/>
      <c r="JB633" s="9"/>
      <c r="JC633" s="9"/>
      <c r="JD633" s="9"/>
      <c r="JE633" s="9"/>
      <c r="JF633" s="9"/>
      <c r="JG633" s="9"/>
      <c r="JH633" s="9"/>
      <c r="JI633" s="9"/>
      <c r="JJ633" s="9"/>
      <c r="JK633" s="9"/>
      <c r="JL633" s="9"/>
      <c r="JM633" s="9"/>
      <c r="JN633" s="9"/>
      <c r="JO633" s="9"/>
      <c r="JP633" s="9"/>
      <c r="JQ633" s="9"/>
      <c r="JR633" s="9"/>
      <c r="JS633" s="9"/>
      <c r="JT633" s="9"/>
      <c r="JU633" s="9"/>
      <c r="JV633" s="9"/>
      <c r="JW633" s="9"/>
      <c r="JX633" s="9"/>
      <c r="JY633" s="9"/>
      <c r="JZ633" s="9"/>
      <c r="KA633" s="9"/>
      <c r="KB633" s="9"/>
      <c r="KC633" s="9"/>
      <c r="KD633" s="9"/>
      <c r="KE633" s="9"/>
      <c r="KF633" s="9"/>
      <c r="KG633" s="9"/>
      <c r="KH633" s="9"/>
      <c r="KI633" s="9"/>
      <c r="KJ633" s="9"/>
      <c r="KK633" s="9"/>
      <c r="KL633" s="9"/>
      <c r="KM633" s="9"/>
      <c r="KN633" s="9"/>
      <c r="KO633" s="9"/>
      <c r="KP633" s="9"/>
      <c r="KQ633" s="9"/>
      <c r="KR633" s="9"/>
      <c r="KS633" s="9"/>
      <c r="KT633" s="9"/>
      <c r="KU633" s="9"/>
      <c r="KV633" s="9"/>
      <c r="KW633" s="9"/>
      <c r="KX633" s="9"/>
      <c r="KY633" s="9"/>
      <c r="KZ633" s="9"/>
      <c r="LA633" s="9"/>
      <c r="LB633" s="9"/>
      <c r="LC633" s="9"/>
      <c r="LD633" s="9"/>
      <c r="LE633" s="9"/>
      <c r="LF633" s="9"/>
      <c r="LG633" s="9"/>
      <c r="LH633" s="9"/>
      <c r="LI633" s="9"/>
      <c r="LJ633" s="9"/>
      <c r="LK633" s="9"/>
      <c r="LL633" s="9"/>
      <c r="LM633" s="9"/>
      <c r="LN633" s="9"/>
      <c r="LO633" s="9"/>
      <c r="LP633" s="9"/>
      <c r="LQ633" s="9"/>
      <c r="LR633" s="9"/>
      <c r="LS633" s="9"/>
      <c r="LT633" s="9"/>
      <c r="LU633" s="9"/>
      <c r="LV633" s="9"/>
      <c r="LW633" s="9"/>
      <c r="LX633" s="9"/>
      <c r="LY633" s="9"/>
      <c r="LZ633" s="9"/>
      <c r="MA633" s="9"/>
      <c r="MB633" s="9"/>
      <c r="MC633" s="9"/>
      <c r="MD633" s="9"/>
      <c r="ME633" s="9"/>
      <c r="MF633" s="9"/>
      <c r="MG633" s="9"/>
      <c r="MH633" s="9"/>
      <c r="MI633" s="9"/>
      <c r="MJ633" s="9"/>
      <c r="MK633" s="9"/>
      <c r="ML633" s="9"/>
      <c r="MM633" s="9"/>
      <c r="MN633" s="9"/>
      <c r="MO633" s="9"/>
      <c r="MP633" s="9"/>
      <c r="MQ633" s="9"/>
      <c r="MR633" s="9"/>
      <c r="MS633" s="9"/>
      <c r="MT633" s="9"/>
      <c r="MU633" s="9"/>
      <c r="MV633" s="9"/>
      <c r="MW633" s="9"/>
      <c r="MX633" s="9"/>
      <c r="MY633" s="9"/>
      <c r="MZ633" s="9"/>
      <c r="NA633" s="9"/>
      <c r="NB633" s="9"/>
      <c r="NC633" s="9"/>
      <c r="ND633" s="9"/>
      <c r="NE633" s="9"/>
      <c r="NF633" s="9"/>
      <c r="NG633" s="9"/>
      <c r="NH633" s="9"/>
      <c r="NI633" s="9"/>
      <c r="NJ633" s="9"/>
      <c r="NK633" s="9"/>
      <c r="NL633" s="9"/>
      <c r="NM633" s="9"/>
      <c r="NN633" s="9"/>
      <c r="NO633" s="9"/>
      <c r="NP633" s="9"/>
      <c r="NQ633" s="9"/>
      <c r="NR633" s="9"/>
      <c r="NS633" s="9"/>
      <c r="NT633" s="9"/>
      <c r="NU633" s="9"/>
      <c r="NV633" s="9"/>
      <c r="NW633" s="9"/>
      <c r="NX633" s="9"/>
      <c r="NY633" s="9"/>
      <c r="NZ633" s="9"/>
      <c r="OA633" s="9"/>
      <c r="OB633" s="9"/>
      <c r="OC633" s="9"/>
      <c r="OD633" s="9"/>
      <c r="OE633" s="9"/>
      <c r="OF633" s="9"/>
      <c r="OG633" s="9"/>
      <c r="OH633" s="9"/>
      <c r="OI633" s="9"/>
      <c r="OJ633" s="9"/>
      <c r="OK633" s="9"/>
      <c r="OL633" s="9"/>
      <c r="OM633" s="9"/>
      <c r="ON633" s="9"/>
      <c r="OO633" s="9"/>
      <c r="OP633" s="9"/>
      <c r="OQ633" s="9"/>
      <c r="OR633" s="9"/>
      <c r="OS633" s="9"/>
      <c r="OT633" s="9"/>
      <c r="OU633" s="9"/>
      <c r="OV633" s="9"/>
      <c r="OW633" s="9"/>
      <c r="OX633" s="9"/>
      <c r="OY633" s="9"/>
      <c r="OZ633" s="9"/>
      <c r="PA633" s="9"/>
      <c r="PB633" s="9"/>
      <c r="PC633" s="9"/>
      <c r="PD633" s="9"/>
      <c r="PE633" s="9"/>
      <c r="PF633" s="9"/>
      <c r="PG633" s="9"/>
      <c r="PH633" s="9"/>
      <c r="PI633" s="9"/>
      <c r="PJ633" s="9"/>
      <c r="PK633" s="9"/>
      <c r="PL633" s="9"/>
      <c r="PM633" s="9"/>
      <c r="PN633" s="9"/>
      <c r="PO633" s="9"/>
      <c r="PP633" s="9"/>
      <c r="PQ633" s="9"/>
      <c r="PR633" s="9"/>
      <c r="PS633" s="9"/>
      <c r="PT633" s="9"/>
      <c r="PU633" s="9"/>
      <c r="PV633" s="9"/>
      <c r="PW633" s="9"/>
      <c r="PX633" s="9"/>
      <c r="PY633" s="9"/>
      <c r="PZ633" s="9"/>
      <c r="QA633" s="9"/>
      <c r="QB633" s="9"/>
      <c r="QC633" s="9"/>
      <c r="QD633" s="9"/>
      <c r="QE633" s="9"/>
      <c r="QF633" s="9"/>
      <c r="QG633" s="9"/>
      <c r="QH633" s="9"/>
      <c r="QI633" s="9"/>
      <c r="QJ633" s="9"/>
      <c r="QK633" s="9"/>
      <c r="QL633" s="9"/>
      <c r="QM633" s="9"/>
      <c r="QN633" s="9"/>
      <c r="QO633" s="9"/>
      <c r="QP633" s="9"/>
      <c r="QQ633" s="9"/>
      <c r="QR633" s="9"/>
      <c r="QS633" s="9"/>
      <c r="QT633" s="9"/>
      <c r="QU633" s="9"/>
      <c r="QV633" s="9"/>
      <c r="QW633" s="9"/>
      <c r="QX633" s="9"/>
      <c r="QY633" s="9"/>
      <c r="QZ633" s="9"/>
      <c r="RA633" s="9"/>
      <c r="RB633" s="9"/>
      <c r="RC633" s="9"/>
      <c r="RD633" s="9"/>
      <c r="RE633" s="9"/>
      <c r="RF633" s="9"/>
      <c r="RG633" s="9"/>
      <c r="RH633" s="9"/>
      <c r="RI633" s="9"/>
      <c r="RJ633" s="9"/>
      <c r="RK633" s="9"/>
      <c r="RL633" s="9"/>
      <c r="RM633" s="9"/>
      <c r="RN633" s="9"/>
      <c r="RO633" s="9"/>
      <c r="RP633" s="9"/>
      <c r="RQ633" s="9"/>
      <c r="RR633" s="9"/>
      <c r="RS633" s="9"/>
      <c r="RT633" s="9"/>
      <c r="RU633" s="9"/>
      <c r="RV633" s="9"/>
      <c r="RW633" s="9"/>
      <c r="RX633" s="9"/>
      <c r="RY633" s="9"/>
      <c r="RZ633" s="9"/>
      <c r="SA633" s="9"/>
      <c r="SB633" s="9"/>
      <c r="SC633" s="9"/>
      <c r="SD633" s="9"/>
      <c r="SE633" s="9"/>
      <c r="SF633" s="9"/>
      <c r="SG633" s="9"/>
      <c r="SH633" s="9"/>
      <c r="SI633" s="9"/>
      <c r="SJ633" s="9"/>
      <c r="SK633" s="9"/>
      <c r="SL633" s="9"/>
      <c r="SM633" s="9"/>
      <c r="SN633" s="9"/>
      <c r="SO633" s="9"/>
      <c r="SP633" s="9"/>
      <c r="SQ633" s="9"/>
      <c r="SR633" s="9"/>
      <c r="SS633" s="9"/>
      <c r="ST633" s="9"/>
      <c r="SU633" s="9"/>
      <c r="SV633" s="9"/>
      <c r="SW633" s="9"/>
      <c r="SX633" s="9"/>
      <c r="SY633" s="9"/>
      <c r="SZ633" s="9"/>
      <c r="TA633" s="9"/>
      <c r="TB633" s="9"/>
      <c r="TC633" s="9"/>
      <c r="TD633" s="9"/>
      <c r="TE633" s="9"/>
      <c r="TF633" s="9"/>
      <c r="TG633" s="9"/>
      <c r="TH633" s="9"/>
      <c r="TI633" s="9"/>
      <c r="TJ633" s="9"/>
      <c r="TK633" s="9"/>
      <c r="TL633" s="9"/>
      <c r="TM633" s="9"/>
      <c r="TN633" s="9"/>
      <c r="TO633" s="9"/>
      <c r="TP633" s="9"/>
      <c r="TQ633" s="9"/>
      <c r="TR633" s="9"/>
      <c r="TS633" s="9"/>
      <c r="TT633" s="9"/>
      <c r="TU633" s="9"/>
      <c r="TV633" s="9"/>
      <c r="TW633" s="9"/>
      <c r="TX633" s="9"/>
      <c r="TY633" s="9"/>
      <c r="TZ633" s="9"/>
      <c r="UA633" s="9"/>
      <c r="UB633" s="9"/>
      <c r="UC633" s="9"/>
      <c r="UD633" s="9"/>
      <c r="UE633" s="9"/>
      <c r="UF633" s="9"/>
      <c r="UG633" s="9"/>
      <c r="UH633" s="9"/>
      <c r="UI633" s="9"/>
      <c r="UJ633" s="9"/>
      <c r="UK633" s="9"/>
      <c r="UL633" s="9"/>
      <c r="UM633" s="9"/>
      <c r="UN633" s="9"/>
      <c r="UO633" s="9"/>
      <c r="UP633" s="9"/>
      <c r="UQ633" s="9"/>
      <c r="UR633" s="9"/>
      <c r="US633" s="9"/>
      <c r="UT633" s="9"/>
      <c r="UU633" s="9"/>
      <c r="UV633" s="9"/>
      <c r="UW633" s="9"/>
      <c r="UX633" s="9"/>
      <c r="UY633" s="9"/>
      <c r="UZ633" s="9"/>
      <c r="VA633" s="9"/>
      <c r="VB633" s="9"/>
      <c r="VC633" s="9"/>
      <c r="VD633" s="9"/>
      <c r="VE633" s="9"/>
      <c r="VF633" s="9"/>
      <c r="VG633" s="9"/>
      <c r="VH633" s="9"/>
      <c r="VI633" s="9"/>
      <c r="VJ633" s="9"/>
      <c r="VK633" s="9"/>
      <c r="VL633" s="9"/>
      <c r="VM633" s="9"/>
      <c r="VN633" s="9"/>
      <c r="VO633" s="9"/>
      <c r="VP633" s="9"/>
      <c r="VQ633" s="9"/>
      <c r="VR633" s="9"/>
      <c r="VS633" s="9"/>
      <c r="VT633" s="9"/>
      <c r="VU633" s="9"/>
      <c r="VV633" s="9"/>
      <c r="VW633" s="9"/>
      <c r="VX633" s="9"/>
      <c r="VY633" s="9"/>
      <c r="VZ633" s="9"/>
      <c r="WA633" s="9"/>
      <c r="WB633" s="9"/>
      <c r="WC633" s="9"/>
      <c r="WD633" s="9"/>
      <c r="WE633" s="9"/>
      <c r="WF633" s="9"/>
      <c r="WG633" s="9"/>
      <c r="WH633" s="9"/>
      <c r="WI633" s="9"/>
      <c r="WJ633" s="9"/>
      <c r="WK633" s="9"/>
      <c r="WL633" s="9"/>
      <c r="WM633" s="9"/>
      <c r="WN633" s="9"/>
      <c r="WO633" s="9"/>
      <c r="WP633" s="9"/>
      <c r="WQ633" s="9"/>
      <c r="WR633" s="9"/>
      <c r="WS633" s="9"/>
      <c r="WT633" s="9"/>
      <c r="WU633" s="9"/>
      <c r="WV633" s="9"/>
      <c r="WW633" s="9"/>
      <c r="WX633" s="9"/>
      <c r="WY633" s="9"/>
      <c r="WZ633" s="9"/>
      <c r="XA633" s="9"/>
      <c r="XB633" s="9"/>
      <c r="XC633" s="9"/>
      <c r="XD633" s="9"/>
      <c r="XE633" s="9"/>
      <c r="XF633" s="9"/>
      <c r="XG633" s="9"/>
      <c r="XH633" s="9"/>
      <c r="XI633" s="9"/>
      <c r="XJ633" s="9"/>
      <c r="XK633" s="9"/>
      <c r="XL633" s="9"/>
      <c r="XM633" s="9"/>
      <c r="XN633" s="9"/>
      <c r="XO633" s="9"/>
      <c r="XP633" s="9"/>
      <c r="XQ633" s="9"/>
      <c r="XR633" s="9"/>
      <c r="XS633" s="9"/>
      <c r="XT633" s="9"/>
      <c r="XU633" s="9"/>
      <c r="XV633" s="9"/>
      <c r="XW633" s="9"/>
      <c r="XX633" s="9"/>
      <c r="XY633" s="9"/>
      <c r="XZ633" s="9"/>
      <c r="YA633" s="9"/>
      <c r="YB633" s="9"/>
      <c r="YC633" s="9"/>
      <c r="YD633" s="9"/>
      <c r="YE633" s="9"/>
      <c r="YF633" s="9"/>
      <c r="YG633" s="9"/>
      <c r="YH633" s="9"/>
      <c r="YI633" s="9"/>
      <c r="YJ633" s="9"/>
      <c r="YK633" s="9"/>
      <c r="YL633" s="9"/>
      <c r="YM633" s="9"/>
      <c r="YN633" s="9"/>
      <c r="YO633" s="9"/>
      <c r="YP633" s="9"/>
      <c r="YQ633" s="9"/>
      <c r="YR633" s="9"/>
      <c r="YS633" s="9"/>
      <c r="YT633" s="9"/>
      <c r="YU633" s="9"/>
      <c r="YV633" s="9"/>
      <c r="YW633" s="9"/>
      <c r="YX633" s="9"/>
      <c r="YY633" s="9"/>
      <c r="YZ633" s="9"/>
      <c r="ZA633" s="9"/>
      <c r="ZB633" s="9"/>
      <c r="ZC633" s="9"/>
      <c r="ZD633" s="9"/>
      <c r="ZE633" s="9"/>
      <c r="ZF633" s="9"/>
      <c r="ZG633" s="9"/>
      <c r="ZH633" s="9"/>
      <c r="ZI633" s="9"/>
      <c r="ZJ633" s="9"/>
      <c r="ZK633" s="9"/>
      <c r="ZL633" s="9"/>
      <c r="ZM633" s="9"/>
      <c r="ZN633" s="9"/>
      <c r="ZO633" s="9"/>
      <c r="ZP633" s="9"/>
      <c r="ZQ633" s="9"/>
      <c r="ZR633" s="9"/>
      <c r="ZS633" s="9"/>
      <c r="ZT633" s="9"/>
      <c r="ZU633" s="9"/>
      <c r="ZV633" s="9"/>
      <c r="ZW633" s="9"/>
      <c r="ZX633" s="9"/>
      <c r="ZY633" s="9"/>
      <c r="ZZ633" s="9"/>
      <c r="AAA633" s="9"/>
      <c r="AAB633" s="9"/>
      <c r="AAC633" s="9"/>
      <c r="AAD633" s="9"/>
      <c r="AAE633" s="9"/>
      <c r="AAF633" s="9"/>
      <c r="AAG633" s="9"/>
      <c r="AAH633" s="9"/>
      <c r="AAI633" s="9"/>
      <c r="AAJ633" s="9"/>
      <c r="AAK633" s="9"/>
      <c r="AAL633" s="9"/>
      <c r="AAM633" s="9"/>
      <c r="AAN633" s="9"/>
      <c r="AAO633" s="9"/>
      <c r="AAP633" s="9"/>
      <c r="AAQ633" s="9"/>
      <c r="AAR633" s="9"/>
      <c r="AAS633" s="9"/>
      <c r="AAT633" s="9"/>
      <c r="AAU633" s="9"/>
      <c r="AAV633" s="9"/>
      <c r="AAW633" s="9"/>
      <c r="AAX633" s="9"/>
      <c r="AAY633" s="9"/>
      <c r="AAZ633" s="9"/>
      <c r="ABA633" s="9"/>
      <c r="ABB633" s="9"/>
      <c r="ABC633" s="9"/>
      <c r="ABD633" s="9"/>
      <c r="ABE633" s="9"/>
      <c r="ABF633" s="9"/>
      <c r="ABG633" s="9"/>
      <c r="ABH633" s="9"/>
      <c r="ABI633" s="9"/>
      <c r="ABJ633" s="9"/>
      <c r="ABK633" s="9"/>
      <c r="ABL633" s="9"/>
      <c r="ABM633" s="9"/>
      <c r="ABN633" s="9"/>
      <c r="ABO633" s="9"/>
      <c r="ABP633" s="9"/>
      <c r="ABQ633" s="9"/>
      <c r="ABR633" s="9"/>
      <c r="ABS633" s="9"/>
      <c r="ABT633" s="9"/>
      <c r="ABU633" s="9"/>
      <c r="ABV633" s="9"/>
      <c r="ABW633" s="9"/>
      <c r="ABX633" s="9"/>
      <c r="ABY633" s="9"/>
      <c r="ABZ633" s="9"/>
      <c r="ACA633" s="9"/>
      <c r="ACB633" s="9"/>
      <c r="ACC633" s="9"/>
      <c r="ACD633" s="9"/>
      <c r="ACE633" s="9"/>
      <c r="ACF633" s="9"/>
      <c r="ACG633" s="9"/>
      <c r="ACH633" s="9"/>
      <c r="ACI633" s="9"/>
      <c r="ACJ633" s="9"/>
      <c r="ACK633" s="9"/>
      <c r="ACL633" s="9"/>
      <c r="ACM633" s="9"/>
      <c r="ACN633" s="9"/>
      <c r="ACO633" s="9"/>
      <c r="ACP633" s="9"/>
      <c r="ACQ633" s="9"/>
      <c r="ACR633" s="9"/>
      <c r="ACS633" s="9"/>
      <c r="ACT633" s="9"/>
      <c r="ACU633" s="9"/>
      <c r="ACV633" s="9"/>
      <c r="ACW633" s="9"/>
      <c r="ACX633" s="9"/>
      <c r="ACY633" s="9"/>
      <c r="ACZ633" s="9"/>
      <c r="ADA633" s="9"/>
      <c r="ADB633" s="9"/>
      <c r="ADC633" s="9"/>
      <c r="ADD633" s="9"/>
      <c r="ADE633" s="9"/>
      <c r="ADF633" s="9"/>
      <c r="ADG633" s="9"/>
      <c r="ADH633" s="9"/>
      <c r="ADI633" s="9"/>
      <c r="ADJ633" s="9"/>
      <c r="ADK633" s="9"/>
      <c r="ADL633" s="9"/>
      <c r="ADM633" s="9"/>
      <c r="ADN633" s="9"/>
      <c r="ADO633" s="9"/>
      <c r="ADP633" s="9"/>
      <c r="ADQ633" s="9"/>
      <c r="ADR633" s="9"/>
      <c r="ADS633" s="9"/>
      <c r="ADT633" s="9"/>
      <c r="ADU633" s="9"/>
      <c r="ADV633" s="9"/>
      <c r="ADW633" s="9"/>
      <c r="ADX633" s="9"/>
      <c r="ADY633" s="9"/>
      <c r="ADZ633" s="9"/>
      <c r="AEA633" s="9"/>
      <c r="AEB633" s="9"/>
      <c r="AEC633" s="9"/>
      <c r="AED633" s="9"/>
      <c r="AEE633" s="9"/>
      <c r="AEF633" s="9"/>
      <c r="AEG633" s="9"/>
      <c r="AEH633" s="9"/>
      <c r="AEI633" s="9"/>
      <c r="AEJ633" s="9"/>
      <c r="AEK633" s="9"/>
      <c r="AEL633" s="9"/>
      <c r="AEM633" s="9"/>
      <c r="AEN633" s="9"/>
      <c r="AEO633" s="9"/>
      <c r="AEP633" s="9"/>
      <c r="AEQ633" s="9"/>
      <c r="AER633" s="9"/>
      <c r="AES633" s="9"/>
      <c r="AET633" s="9"/>
      <c r="AEU633" s="9"/>
      <c r="AEV633" s="9"/>
      <c r="AEW633" s="9"/>
      <c r="AEX633" s="9"/>
      <c r="AEY633" s="9"/>
      <c r="AEZ633" s="9"/>
      <c r="AFA633" s="9"/>
      <c r="AFB633" s="9"/>
      <c r="AFC633" s="9"/>
      <c r="AFD633" s="9"/>
      <c r="AFE633" s="9"/>
      <c r="AFF633" s="9"/>
      <c r="AFG633" s="9"/>
      <c r="AFH633" s="9"/>
      <c r="AFI633" s="9"/>
      <c r="AFJ633" s="9"/>
      <c r="AFK633" s="9"/>
      <c r="AFL633" s="9"/>
      <c r="AFM633" s="9"/>
      <c r="AFN633" s="9"/>
      <c r="AFO633" s="9"/>
      <c r="AFP633" s="9"/>
      <c r="AFQ633" s="9"/>
      <c r="AFR633" s="9"/>
      <c r="AFS633" s="9"/>
      <c r="AFT633" s="9"/>
      <c r="AFU633" s="9"/>
      <c r="AFV633" s="9"/>
      <c r="AFW633" s="9"/>
      <c r="AFX633" s="9"/>
      <c r="AFY633" s="9"/>
      <c r="AFZ633" s="9"/>
      <c r="AGA633" s="9"/>
      <c r="AGB633" s="9"/>
      <c r="AGC633" s="9"/>
      <c r="AGD633" s="9"/>
      <c r="AGE633" s="9"/>
      <c r="AGF633" s="9"/>
      <c r="AGG633" s="9"/>
      <c r="AGH633" s="9"/>
      <c r="AGI633" s="9"/>
      <c r="AGJ633" s="9"/>
      <c r="AGK633" s="9"/>
      <c r="AGL633" s="9"/>
      <c r="AGM633" s="9"/>
      <c r="AGN633" s="9"/>
      <c r="AGO633" s="9"/>
      <c r="AGP633" s="9"/>
      <c r="AGQ633" s="9"/>
      <c r="AGR633" s="9"/>
      <c r="AGS633" s="9"/>
      <c r="AGT633" s="9"/>
      <c r="AGU633" s="9"/>
      <c r="AGV633" s="9"/>
      <c r="AGW633" s="9"/>
      <c r="AGX633" s="9"/>
      <c r="AGY633" s="9"/>
      <c r="AGZ633" s="9"/>
      <c r="AHA633" s="9"/>
      <c r="AHB633" s="9"/>
      <c r="AHC633" s="9"/>
      <c r="AHD633" s="9"/>
      <c r="AHE633" s="9"/>
      <c r="AHF633" s="9"/>
      <c r="AHG633" s="9"/>
      <c r="AHH633" s="9"/>
      <c r="AHI633" s="9"/>
      <c r="AHJ633" s="9"/>
      <c r="AHK633" s="9"/>
      <c r="AHL633" s="9"/>
      <c r="AHM633" s="9"/>
      <c r="AHN633" s="9"/>
      <c r="AHO633" s="9"/>
      <c r="AHP633" s="9"/>
      <c r="AHQ633" s="9"/>
      <c r="AHR633" s="9"/>
      <c r="AHS633" s="9"/>
      <c r="AHT633" s="9"/>
      <c r="AHU633" s="9"/>
      <c r="AHV633" s="9"/>
      <c r="AHW633" s="9"/>
      <c r="AHX633" s="9"/>
      <c r="AHY633" s="9"/>
      <c r="AHZ633" s="9"/>
      <c r="AIA633" s="9"/>
      <c r="AIB633" s="9"/>
      <c r="AIC633" s="9"/>
      <c r="AID633" s="9"/>
      <c r="AIE633" s="9"/>
      <c r="AIF633" s="9"/>
      <c r="AIG633" s="9"/>
      <c r="AIH633" s="9"/>
      <c r="AII633" s="9"/>
      <c r="AIJ633" s="9"/>
      <c r="AIK633" s="9"/>
      <c r="AIL633" s="9"/>
      <c r="AIM633" s="9"/>
      <c r="AIN633" s="9"/>
      <c r="AIO633" s="9"/>
      <c r="AIP633" s="9"/>
      <c r="AIQ633" s="9"/>
      <c r="AIR633" s="9"/>
      <c r="AIS633" s="9"/>
      <c r="AIT633" s="9"/>
      <c r="AIU633" s="9"/>
      <c r="AIV633" s="9"/>
      <c r="AIW633" s="9"/>
      <c r="AIX633" s="9"/>
      <c r="AIY633" s="9"/>
      <c r="AIZ633" s="9"/>
      <c r="AJA633" s="9"/>
      <c r="AJB633" s="9"/>
      <c r="AJC633" s="9"/>
      <c r="AJD633" s="9"/>
      <c r="AJE633" s="9"/>
      <c r="AJF633" s="9"/>
      <c r="AJG633" s="9"/>
      <c r="AJH633" s="9"/>
      <c r="AJI633" s="9"/>
      <c r="AJJ633" s="9"/>
      <c r="AJK633" s="9"/>
      <c r="AJL633" s="9"/>
      <c r="AJM633" s="9"/>
      <c r="AJN633" s="9"/>
      <c r="AJO633" s="9"/>
      <c r="AJP633" s="9"/>
      <c r="AJQ633" s="9"/>
      <c r="AJR633" s="9"/>
      <c r="AJS633" s="9"/>
      <c r="AJT633" s="9"/>
      <c r="AJU633" s="9"/>
      <c r="AJV633" s="9"/>
      <c r="AJW633" s="9"/>
      <c r="AJX633" s="9"/>
      <c r="AJY633" s="9"/>
      <c r="AJZ633" s="9"/>
      <c r="AKA633" s="9"/>
      <c r="AKB633" s="9"/>
      <c r="AKC633" s="9"/>
      <c r="AKD633" s="9"/>
      <c r="AKE633" s="9"/>
      <c r="AKF633" s="9"/>
      <c r="AKG633" s="9"/>
      <c r="AKH633" s="9"/>
      <c r="AKI633" s="9"/>
      <c r="AKJ633" s="9"/>
      <c r="AKK633" s="9"/>
      <c r="AKL633" s="9"/>
      <c r="AKM633" s="9"/>
      <c r="AKN633" s="9"/>
      <c r="AKO633" s="9"/>
      <c r="AKP633" s="9"/>
      <c r="AKQ633" s="9"/>
      <c r="AKR633" s="9"/>
      <c r="AKS633" s="9"/>
      <c r="AKT633" s="9"/>
      <c r="AKU633" s="9"/>
      <c r="AKV633" s="9"/>
      <c r="AKW633" s="9"/>
      <c r="AKX633" s="9"/>
      <c r="AKY633" s="9"/>
      <c r="AKZ633" s="9"/>
      <c r="ALA633" s="9"/>
      <c r="ALB633" s="9"/>
      <c r="ALC633" s="9"/>
      <c r="ALD633" s="9"/>
      <c r="ALE633" s="9"/>
      <c r="ALF633" s="9"/>
      <c r="ALG633" s="9"/>
      <c r="ALH633" s="9"/>
      <c r="ALI633" s="9"/>
      <c r="ALJ633" s="9"/>
      <c r="ALK633" s="9"/>
      <c r="ALL633" s="9"/>
      <c r="ALM633" s="9"/>
      <c r="ALN633" s="9"/>
      <c r="ALO633" s="9"/>
      <c r="ALP633" s="9"/>
      <c r="ALQ633" s="9"/>
      <c r="ALR633" s="9"/>
      <c r="ALS633" s="9"/>
      <c r="ALT633" s="9"/>
      <c r="ALU633" s="9"/>
      <c r="ALV633" s="9"/>
      <c r="ALW633" s="9"/>
      <c r="ALX633" s="9"/>
      <c r="ALY633" s="9"/>
      <c r="ALZ633" s="9"/>
      <c r="AMA633" s="9"/>
      <c r="AMB633" s="9"/>
      <c r="AMC633" s="9"/>
      <c r="AMD633" s="9"/>
      <c r="AME633" s="9"/>
      <c r="AMF633" s="9"/>
      <c r="AMG633" s="9"/>
      <c r="AMH633" s="9"/>
      <c r="AMI633" s="9"/>
      <c r="AMJ633" s="9"/>
      <c r="AMK633" s="9"/>
    </row>
    <row r="634" spans="1:1025" s="8" customFormat="1" ht="27.75" hidden="1" thickBot="1">
      <c r="A634" s="113"/>
      <c r="B634" s="67">
        <f t="shared" ref="B634" si="68">F633</f>
        <v>8508</v>
      </c>
      <c r="C634" s="68"/>
      <c r="D634" s="68"/>
      <c r="E634" s="69" t="s">
        <v>506</v>
      </c>
      <c r="F634" s="136"/>
      <c r="G634" s="71"/>
      <c r="H634" s="72"/>
      <c r="I634" s="143"/>
      <c r="J634" s="74"/>
      <c r="K634" s="79"/>
      <c r="L634" s="80">
        <f>SUM(L633)</f>
        <v>4500</v>
      </c>
      <c r="M634" s="95">
        <f>SUM(M633:M633)</f>
        <v>200</v>
      </c>
      <c r="N634" s="77">
        <f>M634+L634</f>
        <v>4700</v>
      </c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9"/>
      <c r="FS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  <c r="HE634" s="9"/>
      <c r="HF634" s="9"/>
      <c r="HG634" s="9"/>
      <c r="HH634" s="9"/>
      <c r="HI634" s="9"/>
      <c r="HJ634" s="9"/>
      <c r="HK634" s="9"/>
      <c r="HL634" s="9"/>
      <c r="HM634" s="9"/>
      <c r="HN634" s="9"/>
      <c r="HO634" s="9"/>
      <c r="HP634" s="9"/>
      <c r="HQ634" s="9"/>
      <c r="HR634" s="9"/>
      <c r="HS634" s="9"/>
      <c r="HT634" s="9"/>
      <c r="HU634" s="9"/>
      <c r="HV634" s="9"/>
      <c r="HW634" s="9"/>
      <c r="HX634" s="9"/>
      <c r="HY634" s="9"/>
      <c r="HZ634" s="9"/>
      <c r="IA634" s="9"/>
      <c r="IB634" s="9"/>
      <c r="IC634" s="9"/>
      <c r="ID634" s="9"/>
      <c r="IE634" s="9"/>
      <c r="IF634" s="9"/>
      <c r="IG634" s="9"/>
      <c r="IH634" s="9"/>
      <c r="II634" s="9"/>
      <c r="IJ634" s="9"/>
      <c r="IK634" s="9"/>
      <c r="IL634" s="9"/>
      <c r="IM634" s="9"/>
      <c r="IN634" s="9"/>
      <c r="IO634" s="9"/>
      <c r="IP634" s="9"/>
      <c r="IQ634" s="9"/>
      <c r="IR634" s="9"/>
      <c r="IS634" s="9"/>
      <c r="IT634" s="9"/>
      <c r="IU634" s="9"/>
      <c r="IV634" s="9"/>
      <c r="IW634" s="9"/>
      <c r="IX634" s="9"/>
      <c r="IY634" s="9"/>
      <c r="IZ634" s="9"/>
      <c r="JA634" s="9"/>
      <c r="JB634" s="9"/>
      <c r="JC634" s="9"/>
      <c r="JD634" s="9"/>
      <c r="JE634" s="9"/>
      <c r="JF634" s="9"/>
      <c r="JG634" s="9"/>
      <c r="JH634" s="9"/>
      <c r="JI634" s="9"/>
      <c r="JJ634" s="9"/>
      <c r="JK634" s="9"/>
      <c r="JL634" s="9"/>
      <c r="JM634" s="9"/>
      <c r="JN634" s="9"/>
      <c r="JO634" s="9"/>
      <c r="JP634" s="9"/>
      <c r="JQ634" s="9"/>
      <c r="JR634" s="9"/>
      <c r="JS634" s="9"/>
      <c r="JT634" s="9"/>
      <c r="JU634" s="9"/>
      <c r="JV634" s="9"/>
      <c r="JW634" s="9"/>
      <c r="JX634" s="9"/>
      <c r="JY634" s="9"/>
      <c r="JZ634" s="9"/>
      <c r="KA634" s="9"/>
      <c r="KB634" s="9"/>
      <c r="KC634" s="9"/>
      <c r="KD634" s="9"/>
      <c r="KE634" s="9"/>
      <c r="KF634" s="9"/>
      <c r="KG634" s="9"/>
      <c r="KH634" s="9"/>
      <c r="KI634" s="9"/>
      <c r="KJ634" s="9"/>
      <c r="KK634" s="9"/>
      <c r="KL634" s="9"/>
      <c r="KM634" s="9"/>
      <c r="KN634" s="9"/>
      <c r="KO634" s="9"/>
      <c r="KP634" s="9"/>
      <c r="KQ634" s="9"/>
      <c r="KR634" s="9"/>
      <c r="KS634" s="9"/>
      <c r="KT634" s="9"/>
      <c r="KU634" s="9"/>
      <c r="KV634" s="9"/>
      <c r="KW634" s="9"/>
      <c r="KX634" s="9"/>
      <c r="KY634" s="9"/>
      <c r="KZ634" s="9"/>
      <c r="LA634" s="9"/>
      <c r="LB634" s="9"/>
      <c r="LC634" s="9"/>
      <c r="LD634" s="9"/>
      <c r="LE634" s="9"/>
      <c r="LF634" s="9"/>
      <c r="LG634" s="9"/>
      <c r="LH634" s="9"/>
      <c r="LI634" s="9"/>
      <c r="LJ634" s="9"/>
      <c r="LK634" s="9"/>
      <c r="LL634" s="9"/>
      <c r="LM634" s="9"/>
      <c r="LN634" s="9"/>
      <c r="LO634" s="9"/>
      <c r="LP634" s="9"/>
      <c r="LQ634" s="9"/>
      <c r="LR634" s="9"/>
      <c r="LS634" s="9"/>
      <c r="LT634" s="9"/>
      <c r="LU634" s="9"/>
      <c r="LV634" s="9"/>
      <c r="LW634" s="9"/>
      <c r="LX634" s="9"/>
      <c r="LY634" s="9"/>
      <c r="LZ634" s="9"/>
      <c r="MA634" s="9"/>
      <c r="MB634" s="9"/>
      <c r="MC634" s="9"/>
      <c r="MD634" s="9"/>
      <c r="ME634" s="9"/>
      <c r="MF634" s="9"/>
      <c r="MG634" s="9"/>
      <c r="MH634" s="9"/>
      <c r="MI634" s="9"/>
      <c r="MJ634" s="9"/>
      <c r="MK634" s="9"/>
      <c r="ML634" s="9"/>
      <c r="MM634" s="9"/>
      <c r="MN634" s="9"/>
      <c r="MO634" s="9"/>
      <c r="MP634" s="9"/>
      <c r="MQ634" s="9"/>
      <c r="MR634" s="9"/>
      <c r="MS634" s="9"/>
      <c r="MT634" s="9"/>
      <c r="MU634" s="9"/>
      <c r="MV634" s="9"/>
      <c r="MW634" s="9"/>
      <c r="MX634" s="9"/>
      <c r="MY634" s="9"/>
      <c r="MZ634" s="9"/>
      <c r="NA634" s="9"/>
      <c r="NB634" s="9"/>
      <c r="NC634" s="9"/>
      <c r="ND634" s="9"/>
      <c r="NE634" s="9"/>
      <c r="NF634" s="9"/>
      <c r="NG634" s="9"/>
      <c r="NH634" s="9"/>
      <c r="NI634" s="9"/>
      <c r="NJ634" s="9"/>
      <c r="NK634" s="9"/>
      <c r="NL634" s="9"/>
      <c r="NM634" s="9"/>
      <c r="NN634" s="9"/>
      <c r="NO634" s="9"/>
      <c r="NP634" s="9"/>
      <c r="NQ634" s="9"/>
      <c r="NR634" s="9"/>
      <c r="NS634" s="9"/>
      <c r="NT634" s="9"/>
      <c r="NU634" s="9"/>
      <c r="NV634" s="9"/>
      <c r="NW634" s="9"/>
      <c r="NX634" s="9"/>
      <c r="NY634" s="9"/>
      <c r="NZ634" s="9"/>
      <c r="OA634" s="9"/>
      <c r="OB634" s="9"/>
      <c r="OC634" s="9"/>
      <c r="OD634" s="9"/>
      <c r="OE634" s="9"/>
      <c r="OF634" s="9"/>
      <c r="OG634" s="9"/>
      <c r="OH634" s="9"/>
      <c r="OI634" s="9"/>
      <c r="OJ634" s="9"/>
      <c r="OK634" s="9"/>
      <c r="OL634" s="9"/>
      <c r="OM634" s="9"/>
      <c r="ON634" s="9"/>
      <c r="OO634" s="9"/>
      <c r="OP634" s="9"/>
      <c r="OQ634" s="9"/>
      <c r="OR634" s="9"/>
      <c r="OS634" s="9"/>
      <c r="OT634" s="9"/>
      <c r="OU634" s="9"/>
      <c r="OV634" s="9"/>
      <c r="OW634" s="9"/>
      <c r="OX634" s="9"/>
      <c r="OY634" s="9"/>
      <c r="OZ634" s="9"/>
      <c r="PA634" s="9"/>
      <c r="PB634" s="9"/>
      <c r="PC634" s="9"/>
      <c r="PD634" s="9"/>
      <c r="PE634" s="9"/>
      <c r="PF634" s="9"/>
      <c r="PG634" s="9"/>
      <c r="PH634" s="9"/>
      <c r="PI634" s="9"/>
      <c r="PJ634" s="9"/>
      <c r="PK634" s="9"/>
      <c r="PL634" s="9"/>
      <c r="PM634" s="9"/>
      <c r="PN634" s="9"/>
      <c r="PO634" s="9"/>
      <c r="PP634" s="9"/>
      <c r="PQ634" s="9"/>
      <c r="PR634" s="9"/>
      <c r="PS634" s="9"/>
      <c r="PT634" s="9"/>
      <c r="PU634" s="9"/>
      <c r="PV634" s="9"/>
      <c r="PW634" s="9"/>
      <c r="PX634" s="9"/>
      <c r="PY634" s="9"/>
      <c r="PZ634" s="9"/>
      <c r="QA634" s="9"/>
      <c r="QB634" s="9"/>
      <c r="QC634" s="9"/>
      <c r="QD634" s="9"/>
      <c r="QE634" s="9"/>
      <c r="QF634" s="9"/>
      <c r="QG634" s="9"/>
      <c r="QH634" s="9"/>
      <c r="QI634" s="9"/>
      <c r="QJ634" s="9"/>
      <c r="QK634" s="9"/>
      <c r="QL634" s="9"/>
      <c r="QM634" s="9"/>
      <c r="QN634" s="9"/>
      <c r="QO634" s="9"/>
      <c r="QP634" s="9"/>
      <c r="QQ634" s="9"/>
      <c r="QR634" s="9"/>
      <c r="QS634" s="9"/>
      <c r="QT634" s="9"/>
      <c r="QU634" s="9"/>
      <c r="QV634" s="9"/>
      <c r="QW634" s="9"/>
      <c r="QX634" s="9"/>
      <c r="QY634" s="9"/>
      <c r="QZ634" s="9"/>
      <c r="RA634" s="9"/>
      <c r="RB634" s="9"/>
      <c r="RC634" s="9"/>
      <c r="RD634" s="9"/>
      <c r="RE634" s="9"/>
      <c r="RF634" s="9"/>
      <c r="RG634" s="9"/>
      <c r="RH634" s="9"/>
      <c r="RI634" s="9"/>
      <c r="RJ634" s="9"/>
      <c r="RK634" s="9"/>
      <c r="RL634" s="9"/>
      <c r="RM634" s="9"/>
      <c r="RN634" s="9"/>
      <c r="RO634" s="9"/>
      <c r="RP634" s="9"/>
      <c r="RQ634" s="9"/>
      <c r="RR634" s="9"/>
      <c r="RS634" s="9"/>
      <c r="RT634" s="9"/>
      <c r="RU634" s="9"/>
      <c r="RV634" s="9"/>
      <c r="RW634" s="9"/>
      <c r="RX634" s="9"/>
      <c r="RY634" s="9"/>
      <c r="RZ634" s="9"/>
      <c r="SA634" s="9"/>
      <c r="SB634" s="9"/>
      <c r="SC634" s="9"/>
      <c r="SD634" s="9"/>
      <c r="SE634" s="9"/>
      <c r="SF634" s="9"/>
      <c r="SG634" s="9"/>
      <c r="SH634" s="9"/>
      <c r="SI634" s="9"/>
      <c r="SJ634" s="9"/>
      <c r="SK634" s="9"/>
      <c r="SL634" s="9"/>
      <c r="SM634" s="9"/>
      <c r="SN634" s="9"/>
      <c r="SO634" s="9"/>
      <c r="SP634" s="9"/>
      <c r="SQ634" s="9"/>
      <c r="SR634" s="9"/>
      <c r="SS634" s="9"/>
      <c r="ST634" s="9"/>
      <c r="SU634" s="9"/>
      <c r="SV634" s="9"/>
      <c r="SW634" s="9"/>
      <c r="SX634" s="9"/>
      <c r="SY634" s="9"/>
      <c r="SZ634" s="9"/>
      <c r="TA634" s="9"/>
      <c r="TB634" s="9"/>
      <c r="TC634" s="9"/>
      <c r="TD634" s="9"/>
      <c r="TE634" s="9"/>
      <c r="TF634" s="9"/>
      <c r="TG634" s="9"/>
      <c r="TH634" s="9"/>
      <c r="TI634" s="9"/>
      <c r="TJ634" s="9"/>
      <c r="TK634" s="9"/>
      <c r="TL634" s="9"/>
      <c r="TM634" s="9"/>
      <c r="TN634" s="9"/>
      <c r="TO634" s="9"/>
      <c r="TP634" s="9"/>
      <c r="TQ634" s="9"/>
      <c r="TR634" s="9"/>
      <c r="TS634" s="9"/>
      <c r="TT634" s="9"/>
      <c r="TU634" s="9"/>
      <c r="TV634" s="9"/>
      <c r="TW634" s="9"/>
      <c r="TX634" s="9"/>
      <c r="TY634" s="9"/>
      <c r="TZ634" s="9"/>
      <c r="UA634" s="9"/>
      <c r="UB634" s="9"/>
      <c r="UC634" s="9"/>
      <c r="UD634" s="9"/>
      <c r="UE634" s="9"/>
      <c r="UF634" s="9"/>
      <c r="UG634" s="9"/>
      <c r="UH634" s="9"/>
      <c r="UI634" s="9"/>
      <c r="UJ634" s="9"/>
      <c r="UK634" s="9"/>
      <c r="UL634" s="9"/>
      <c r="UM634" s="9"/>
      <c r="UN634" s="9"/>
      <c r="UO634" s="9"/>
      <c r="UP634" s="9"/>
      <c r="UQ634" s="9"/>
      <c r="UR634" s="9"/>
      <c r="US634" s="9"/>
      <c r="UT634" s="9"/>
      <c r="UU634" s="9"/>
      <c r="UV634" s="9"/>
      <c r="UW634" s="9"/>
      <c r="UX634" s="9"/>
      <c r="UY634" s="9"/>
      <c r="UZ634" s="9"/>
      <c r="VA634" s="9"/>
      <c r="VB634" s="9"/>
      <c r="VC634" s="9"/>
      <c r="VD634" s="9"/>
      <c r="VE634" s="9"/>
      <c r="VF634" s="9"/>
      <c r="VG634" s="9"/>
      <c r="VH634" s="9"/>
      <c r="VI634" s="9"/>
      <c r="VJ634" s="9"/>
      <c r="VK634" s="9"/>
      <c r="VL634" s="9"/>
      <c r="VM634" s="9"/>
      <c r="VN634" s="9"/>
      <c r="VO634" s="9"/>
      <c r="VP634" s="9"/>
      <c r="VQ634" s="9"/>
      <c r="VR634" s="9"/>
      <c r="VS634" s="9"/>
      <c r="VT634" s="9"/>
      <c r="VU634" s="9"/>
      <c r="VV634" s="9"/>
      <c r="VW634" s="9"/>
      <c r="VX634" s="9"/>
      <c r="VY634" s="9"/>
      <c r="VZ634" s="9"/>
      <c r="WA634" s="9"/>
      <c r="WB634" s="9"/>
      <c r="WC634" s="9"/>
      <c r="WD634" s="9"/>
      <c r="WE634" s="9"/>
      <c r="WF634" s="9"/>
      <c r="WG634" s="9"/>
      <c r="WH634" s="9"/>
      <c r="WI634" s="9"/>
      <c r="WJ634" s="9"/>
      <c r="WK634" s="9"/>
      <c r="WL634" s="9"/>
      <c r="WM634" s="9"/>
      <c r="WN634" s="9"/>
      <c r="WO634" s="9"/>
      <c r="WP634" s="9"/>
      <c r="WQ634" s="9"/>
      <c r="WR634" s="9"/>
      <c r="WS634" s="9"/>
      <c r="WT634" s="9"/>
      <c r="WU634" s="9"/>
      <c r="WV634" s="9"/>
      <c r="WW634" s="9"/>
      <c r="WX634" s="9"/>
      <c r="WY634" s="9"/>
      <c r="WZ634" s="9"/>
      <c r="XA634" s="9"/>
      <c r="XB634" s="9"/>
      <c r="XC634" s="9"/>
      <c r="XD634" s="9"/>
      <c r="XE634" s="9"/>
      <c r="XF634" s="9"/>
      <c r="XG634" s="9"/>
      <c r="XH634" s="9"/>
      <c r="XI634" s="9"/>
      <c r="XJ634" s="9"/>
      <c r="XK634" s="9"/>
      <c r="XL634" s="9"/>
      <c r="XM634" s="9"/>
      <c r="XN634" s="9"/>
      <c r="XO634" s="9"/>
      <c r="XP634" s="9"/>
      <c r="XQ634" s="9"/>
      <c r="XR634" s="9"/>
      <c r="XS634" s="9"/>
      <c r="XT634" s="9"/>
      <c r="XU634" s="9"/>
      <c r="XV634" s="9"/>
      <c r="XW634" s="9"/>
      <c r="XX634" s="9"/>
      <c r="XY634" s="9"/>
      <c r="XZ634" s="9"/>
      <c r="YA634" s="9"/>
      <c r="YB634" s="9"/>
      <c r="YC634" s="9"/>
      <c r="YD634" s="9"/>
      <c r="YE634" s="9"/>
      <c r="YF634" s="9"/>
      <c r="YG634" s="9"/>
      <c r="YH634" s="9"/>
      <c r="YI634" s="9"/>
      <c r="YJ634" s="9"/>
      <c r="YK634" s="9"/>
      <c r="YL634" s="9"/>
      <c r="YM634" s="9"/>
      <c r="YN634" s="9"/>
      <c r="YO634" s="9"/>
      <c r="YP634" s="9"/>
      <c r="YQ634" s="9"/>
      <c r="YR634" s="9"/>
      <c r="YS634" s="9"/>
      <c r="YT634" s="9"/>
      <c r="YU634" s="9"/>
      <c r="YV634" s="9"/>
      <c r="YW634" s="9"/>
      <c r="YX634" s="9"/>
      <c r="YY634" s="9"/>
      <c r="YZ634" s="9"/>
      <c r="ZA634" s="9"/>
      <c r="ZB634" s="9"/>
      <c r="ZC634" s="9"/>
      <c r="ZD634" s="9"/>
      <c r="ZE634" s="9"/>
      <c r="ZF634" s="9"/>
      <c r="ZG634" s="9"/>
      <c r="ZH634" s="9"/>
      <c r="ZI634" s="9"/>
      <c r="ZJ634" s="9"/>
      <c r="ZK634" s="9"/>
      <c r="ZL634" s="9"/>
      <c r="ZM634" s="9"/>
      <c r="ZN634" s="9"/>
      <c r="ZO634" s="9"/>
      <c r="ZP634" s="9"/>
      <c r="ZQ634" s="9"/>
      <c r="ZR634" s="9"/>
      <c r="ZS634" s="9"/>
      <c r="ZT634" s="9"/>
      <c r="ZU634" s="9"/>
      <c r="ZV634" s="9"/>
      <c r="ZW634" s="9"/>
      <c r="ZX634" s="9"/>
      <c r="ZY634" s="9"/>
      <c r="ZZ634" s="9"/>
      <c r="AAA634" s="9"/>
      <c r="AAB634" s="9"/>
      <c r="AAC634" s="9"/>
      <c r="AAD634" s="9"/>
      <c r="AAE634" s="9"/>
      <c r="AAF634" s="9"/>
      <c r="AAG634" s="9"/>
      <c r="AAH634" s="9"/>
      <c r="AAI634" s="9"/>
      <c r="AAJ634" s="9"/>
      <c r="AAK634" s="9"/>
      <c r="AAL634" s="9"/>
      <c r="AAM634" s="9"/>
      <c r="AAN634" s="9"/>
      <c r="AAO634" s="9"/>
      <c r="AAP634" s="9"/>
      <c r="AAQ634" s="9"/>
      <c r="AAR634" s="9"/>
      <c r="AAS634" s="9"/>
      <c r="AAT634" s="9"/>
      <c r="AAU634" s="9"/>
      <c r="AAV634" s="9"/>
      <c r="AAW634" s="9"/>
      <c r="AAX634" s="9"/>
      <c r="AAY634" s="9"/>
      <c r="AAZ634" s="9"/>
      <c r="ABA634" s="9"/>
      <c r="ABB634" s="9"/>
      <c r="ABC634" s="9"/>
      <c r="ABD634" s="9"/>
      <c r="ABE634" s="9"/>
      <c r="ABF634" s="9"/>
      <c r="ABG634" s="9"/>
      <c r="ABH634" s="9"/>
      <c r="ABI634" s="9"/>
      <c r="ABJ634" s="9"/>
      <c r="ABK634" s="9"/>
      <c r="ABL634" s="9"/>
      <c r="ABM634" s="9"/>
      <c r="ABN634" s="9"/>
      <c r="ABO634" s="9"/>
      <c r="ABP634" s="9"/>
      <c r="ABQ634" s="9"/>
      <c r="ABR634" s="9"/>
      <c r="ABS634" s="9"/>
      <c r="ABT634" s="9"/>
      <c r="ABU634" s="9"/>
      <c r="ABV634" s="9"/>
      <c r="ABW634" s="9"/>
      <c r="ABX634" s="9"/>
      <c r="ABY634" s="9"/>
      <c r="ABZ634" s="9"/>
      <c r="ACA634" s="9"/>
      <c r="ACB634" s="9"/>
      <c r="ACC634" s="9"/>
      <c r="ACD634" s="9"/>
      <c r="ACE634" s="9"/>
      <c r="ACF634" s="9"/>
      <c r="ACG634" s="9"/>
      <c r="ACH634" s="9"/>
      <c r="ACI634" s="9"/>
      <c r="ACJ634" s="9"/>
      <c r="ACK634" s="9"/>
      <c r="ACL634" s="9"/>
      <c r="ACM634" s="9"/>
      <c r="ACN634" s="9"/>
      <c r="ACO634" s="9"/>
      <c r="ACP634" s="9"/>
      <c r="ACQ634" s="9"/>
      <c r="ACR634" s="9"/>
      <c r="ACS634" s="9"/>
      <c r="ACT634" s="9"/>
      <c r="ACU634" s="9"/>
      <c r="ACV634" s="9"/>
      <c r="ACW634" s="9"/>
      <c r="ACX634" s="9"/>
      <c r="ACY634" s="9"/>
      <c r="ACZ634" s="9"/>
      <c r="ADA634" s="9"/>
      <c r="ADB634" s="9"/>
      <c r="ADC634" s="9"/>
      <c r="ADD634" s="9"/>
      <c r="ADE634" s="9"/>
      <c r="ADF634" s="9"/>
      <c r="ADG634" s="9"/>
      <c r="ADH634" s="9"/>
      <c r="ADI634" s="9"/>
      <c r="ADJ634" s="9"/>
      <c r="ADK634" s="9"/>
      <c r="ADL634" s="9"/>
      <c r="ADM634" s="9"/>
      <c r="ADN634" s="9"/>
      <c r="ADO634" s="9"/>
      <c r="ADP634" s="9"/>
      <c r="ADQ634" s="9"/>
      <c r="ADR634" s="9"/>
      <c r="ADS634" s="9"/>
      <c r="ADT634" s="9"/>
      <c r="ADU634" s="9"/>
      <c r="ADV634" s="9"/>
      <c r="ADW634" s="9"/>
      <c r="ADX634" s="9"/>
      <c r="ADY634" s="9"/>
      <c r="ADZ634" s="9"/>
      <c r="AEA634" s="9"/>
      <c r="AEB634" s="9"/>
      <c r="AEC634" s="9"/>
      <c r="AED634" s="9"/>
      <c r="AEE634" s="9"/>
      <c r="AEF634" s="9"/>
      <c r="AEG634" s="9"/>
      <c r="AEH634" s="9"/>
      <c r="AEI634" s="9"/>
      <c r="AEJ634" s="9"/>
      <c r="AEK634" s="9"/>
      <c r="AEL634" s="9"/>
      <c r="AEM634" s="9"/>
      <c r="AEN634" s="9"/>
      <c r="AEO634" s="9"/>
      <c r="AEP634" s="9"/>
      <c r="AEQ634" s="9"/>
      <c r="AER634" s="9"/>
      <c r="AES634" s="9"/>
      <c r="AET634" s="9"/>
      <c r="AEU634" s="9"/>
      <c r="AEV634" s="9"/>
      <c r="AEW634" s="9"/>
      <c r="AEX634" s="9"/>
      <c r="AEY634" s="9"/>
      <c r="AEZ634" s="9"/>
      <c r="AFA634" s="9"/>
      <c r="AFB634" s="9"/>
      <c r="AFC634" s="9"/>
      <c r="AFD634" s="9"/>
      <c r="AFE634" s="9"/>
      <c r="AFF634" s="9"/>
      <c r="AFG634" s="9"/>
      <c r="AFH634" s="9"/>
      <c r="AFI634" s="9"/>
      <c r="AFJ634" s="9"/>
      <c r="AFK634" s="9"/>
      <c r="AFL634" s="9"/>
      <c r="AFM634" s="9"/>
      <c r="AFN634" s="9"/>
      <c r="AFO634" s="9"/>
      <c r="AFP634" s="9"/>
      <c r="AFQ634" s="9"/>
      <c r="AFR634" s="9"/>
      <c r="AFS634" s="9"/>
      <c r="AFT634" s="9"/>
      <c r="AFU634" s="9"/>
      <c r="AFV634" s="9"/>
      <c r="AFW634" s="9"/>
      <c r="AFX634" s="9"/>
      <c r="AFY634" s="9"/>
      <c r="AFZ634" s="9"/>
      <c r="AGA634" s="9"/>
      <c r="AGB634" s="9"/>
      <c r="AGC634" s="9"/>
      <c r="AGD634" s="9"/>
      <c r="AGE634" s="9"/>
      <c r="AGF634" s="9"/>
      <c r="AGG634" s="9"/>
      <c r="AGH634" s="9"/>
      <c r="AGI634" s="9"/>
      <c r="AGJ634" s="9"/>
      <c r="AGK634" s="9"/>
      <c r="AGL634" s="9"/>
      <c r="AGM634" s="9"/>
      <c r="AGN634" s="9"/>
      <c r="AGO634" s="9"/>
      <c r="AGP634" s="9"/>
      <c r="AGQ634" s="9"/>
      <c r="AGR634" s="9"/>
      <c r="AGS634" s="9"/>
      <c r="AGT634" s="9"/>
      <c r="AGU634" s="9"/>
      <c r="AGV634" s="9"/>
      <c r="AGW634" s="9"/>
      <c r="AGX634" s="9"/>
      <c r="AGY634" s="9"/>
      <c r="AGZ634" s="9"/>
      <c r="AHA634" s="9"/>
      <c r="AHB634" s="9"/>
      <c r="AHC634" s="9"/>
      <c r="AHD634" s="9"/>
      <c r="AHE634" s="9"/>
      <c r="AHF634" s="9"/>
      <c r="AHG634" s="9"/>
      <c r="AHH634" s="9"/>
      <c r="AHI634" s="9"/>
      <c r="AHJ634" s="9"/>
      <c r="AHK634" s="9"/>
      <c r="AHL634" s="9"/>
      <c r="AHM634" s="9"/>
      <c r="AHN634" s="9"/>
      <c r="AHO634" s="9"/>
      <c r="AHP634" s="9"/>
      <c r="AHQ634" s="9"/>
      <c r="AHR634" s="9"/>
      <c r="AHS634" s="9"/>
      <c r="AHT634" s="9"/>
      <c r="AHU634" s="9"/>
      <c r="AHV634" s="9"/>
      <c r="AHW634" s="9"/>
      <c r="AHX634" s="9"/>
      <c r="AHY634" s="9"/>
      <c r="AHZ634" s="9"/>
      <c r="AIA634" s="9"/>
      <c r="AIB634" s="9"/>
      <c r="AIC634" s="9"/>
      <c r="AID634" s="9"/>
      <c r="AIE634" s="9"/>
      <c r="AIF634" s="9"/>
      <c r="AIG634" s="9"/>
      <c r="AIH634" s="9"/>
      <c r="AII634" s="9"/>
      <c r="AIJ634" s="9"/>
      <c r="AIK634" s="9"/>
      <c r="AIL634" s="9"/>
      <c r="AIM634" s="9"/>
      <c r="AIN634" s="9"/>
      <c r="AIO634" s="9"/>
      <c r="AIP634" s="9"/>
      <c r="AIQ634" s="9"/>
      <c r="AIR634" s="9"/>
      <c r="AIS634" s="9"/>
      <c r="AIT634" s="9"/>
      <c r="AIU634" s="9"/>
      <c r="AIV634" s="9"/>
      <c r="AIW634" s="9"/>
      <c r="AIX634" s="9"/>
      <c r="AIY634" s="9"/>
      <c r="AIZ634" s="9"/>
      <c r="AJA634" s="9"/>
      <c r="AJB634" s="9"/>
      <c r="AJC634" s="9"/>
      <c r="AJD634" s="9"/>
      <c r="AJE634" s="9"/>
      <c r="AJF634" s="9"/>
      <c r="AJG634" s="9"/>
      <c r="AJH634" s="9"/>
      <c r="AJI634" s="9"/>
      <c r="AJJ634" s="9"/>
      <c r="AJK634" s="9"/>
      <c r="AJL634" s="9"/>
      <c r="AJM634" s="9"/>
      <c r="AJN634" s="9"/>
      <c r="AJO634" s="9"/>
      <c r="AJP634" s="9"/>
      <c r="AJQ634" s="9"/>
      <c r="AJR634" s="9"/>
      <c r="AJS634" s="9"/>
      <c r="AJT634" s="9"/>
      <c r="AJU634" s="9"/>
      <c r="AJV634" s="9"/>
      <c r="AJW634" s="9"/>
      <c r="AJX634" s="9"/>
      <c r="AJY634" s="9"/>
      <c r="AJZ634" s="9"/>
      <c r="AKA634" s="9"/>
      <c r="AKB634" s="9"/>
      <c r="AKC634" s="9"/>
      <c r="AKD634" s="9"/>
      <c r="AKE634" s="9"/>
      <c r="AKF634" s="9"/>
      <c r="AKG634" s="9"/>
      <c r="AKH634" s="9"/>
      <c r="AKI634" s="9"/>
      <c r="AKJ634" s="9"/>
      <c r="AKK634" s="9"/>
      <c r="AKL634" s="9"/>
      <c r="AKM634" s="9"/>
      <c r="AKN634" s="9"/>
      <c r="AKO634" s="9"/>
      <c r="AKP634" s="9"/>
      <c r="AKQ634" s="9"/>
      <c r="AKR634" s="9"/>
      <c r="AKS634" s="9"/>
      <c r="AKT634" s="9"/>
      <c r="AKU634" s="9"/>
      <c r="AKV634" s="9"/>
      <c r="AKW634" s="9"/>
      <c r="AKX634" s="9"/>
      <c r="AKY634" s="9"/>
      <c r="AKZ634" s="9"/>
      <c r="ALA634" s="9"/>
      <c r="ALB634" s="9"/>
      <c r="ALC634" s="9"/>
      <c r="ALD634" s="9"/>
      <c r="ALE634" s="9"/>
      <c r="ALF634" s="9"/>
      <c r="ALG634" s="9"/>
      <c r="ALH634" s="9"/>
      <c r="ALI634" s="9"/>
      <c r="ALJ634" s="9"/>
      <c r="ALK634" s="9"/>
      <c r="ALL634" s="9"/>
      <c r="ALM634" s="9"/>
      <c r="ALN634" s="9"/>
      <c r="ALO634" s="9"/>
      <c r="ALP634" s="9"/>
      <c r="ALQ634" s="9"/>
      <c r="ALR634" s="9"/>
      <c r="ALS634" s="9"/>
      <c r="ALT634" s="9"/>
      <c r="ALU634" s="9"/>
      <c r="ALV634" s="9"/>
      <c r="ALW634" s="9"/>
      <c r="ALX634" s="9"/>
      <c r="ALY634" s="9"/>
      <c r="ALZ634" s="9"/>
      <c r="AMA634" s="9"/>
      <c r="AMB634" s="9"/>
      <c r="AMC634" s="9"/>
      <c r="AMD634" s="9"/>
      <c r="AME634" s="9"/>
      <c r="AMF634" s="9"/>
      <c r="AMG634" s="9"/>
      <c r="AMH634" s="9"/>
      <c r="AMI634" s="9"/>
      <c r="AMJ634" s="9"/>
      <c r="AMK634" s="9"/>
    </row>
    <row r="635" spans="1:1025" customFormat="1" ht="24.75" hidden="1">
      <c r="A635" s="113"/>
      <c r="B635" s="51"/>
      <c r="C635" s="51"/>
      <c r="D635" s="51"/>
      <c r="E635" s="52"/>
      <c r="F635" s="25"/>
      <c r="G635" s="26"/>
      <c r="H635" s="53"/>
      <c r="I635" s="54"/>
      <c r="J635" s="55"/>
      <c r="K635" s="55"/>
      <c r="L635" s="56"/>
      <c r="M635" s="56"/>
      <c r="N635" s="57"/>
    </row>
    <row r="636" spans="1:1025" customFormat="1" ht="27.75" hidden="1" thickBot="1">
      <c r="A636" s="113"/>
      <c r="B636" s="58"/>
      <c r="C636" s="213"/>
      <c r="D636" s="213"/>
      <c r="E636" s="213"/>
      <c r="F636" s="269">
        <v>8705</v>
      </c>
      <c r="G636" s="270">
        <v>7422</v>
      </c>
      <c r="H636" s="62" t="s">
        <v>15</v>
      </c>
      <c r="I636" s="63" t="s">
        <v>251</v>
      </c>
      <c r="J636" s="64" t="s">
        <v>507</v>
      </c>
      <c r="K636" s="64"/>
      <c r="L636" s="168">
        <v>2400</v>
      </c>
      <c r="M636" s="66">
        <v>100</v>
      </c>
      <c r="N636" s="57"/>
    </row>
    <row r="637" spans="1:1025" customFormat="1" ht="27.75" hidden="1" thickBot="1">
      <c r="A637" s="113"/>
      <c r="B637" s="67">
        <f t="shared" ref="B637" si="69">F636</f>
        <v>8705</v>
      </c>
      <c r="C637" s="68"/>
      <c r="D637" s="68"/>
      <c r="E637" s="69" t="s">
        <v>508</v>
      </c>
      <c r="F637" s="136"/>
      <c r="G637" s="71"/>
      <c r="H637" s="72"/>
      <c r="I637" s="143"/>
      <c r="J637" s="74"/>
      <c r="K637" s="79"/>
      <c r="L637" s="80">
        <f>SUM(L636)</f>
        <v>2400</v>
      </c>
      <c r="M637" s="95">
        <f>SUM(M636:M636)</f>
        <v>100</v>
      </c>
      <c r="N637" s="77">
        <f>M637+L637</f>
        <v>2500</v>
      </c>
    </row>
    <row r="638" spans="1:1025" s="8" customFormat="1" ht="24.75" hidden="1">
      <c r="A638" s="146"/>
      <c r="B638" s="51"/>
      <c r="C638" s="51"/>
      <c r="D638" s="51"/>
      <c r="E638" s="52"/>
      <c r="F638" s="25"/>
      <c r="G638" s="26"/>
      <c r="H638" s="53"/>
      <c r="I638" s="54"/>
      <c r="J638" s="55"/>
      <c r="K638" s="55"/>
      <c r="L638" s="56"/>
      <c r="M638" s="56"/>
      <c r="N638" s="57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  <c r="HJ638" s="9"/>
      <c r="HK638" s="9"/>
      <c r="HL638" s="9"/>
      <c r="HM638" s="9"/>
      <c r="HN638" s="9"/>
      <c r="HO638" s="9"/>
      <c r="HP638" s="9"/>
      <c r="HQ638" s="9"/>
      <c r="HR638" s="9"/>
      <c r="HS638" s="9"/>
      <c r="HT638" s="9"/>
      <c r="HU638" s="9"/>
      <c r="HV638" s="9"/>
      <c r="HW638" s="9"/>
      <c r="HX638" s="9"/>
      <c r="HY638" s="9"/>
      <c r="HZ638" s="9"/>
      <c r="IA638" s="9"/>
      <c r="IB638" s="9"/>
      <c r="IC638" s="9"/>
      <c r="ID638" s="9"/>
      <c r="IE638" s="9"/>
      <c r="IF638" s="9"/>
      <c r="IG638" s="9"/>
      <c r="IH638" s="9"/>
      <c r="II638" s="9"/>
      <c r="IJ638" s="9"/>
      <c r="IK638" s="9"/>
      <c r="IL638" s="9"/>
      <c r="IM638" s="9"/>
      <c r="IN638" s="9"/>
      <c r="IO638" s="9"/>
      <c r="IP638" s="9"/>
      <c r="IQ638" s="9"/>
      <c r="IR638" s="9"/>
      <c r="IS638" s="9"/>
      <c r="IT638" s="9"/>
      <c r="IU638" s="9"/>
      <c r="IV638" s="9"/>
      <c r="IW638" s="9"/>
      <c r="IX638" s="9"/>
      <c r="IY638" s="9"/>
      <c r="IZ638" s="9"/>
      <c r="JA638" s="9"/>
      <c r="JB638" s="9"/>
      <c r="JC638" s="9"/>
      <c r="JD638" s="9"/>
      <c r="JE638" s="9"/>
      <c r="JF638" s="9"/>
      <c r="JG638" s="9"/>
      <c r="JH638" s="9"/>
      <c r="JI638" s="9"/>
      <c r="JJ638" s="9"/>
      <c r="JK638" s="9"/>
      <c r="JL638" s="9"/>
      <c r="JM638" s="9"/>
      <c r="JN638" s="9"/>
      <c r="JO638" s="9"/>
      <c r="JP638" s="9"/>
      <c r="JQ638" s="9"/>
      <c r="JR638" s="9"/>
      <c r="JS638" s="9"/>
      <c r="JT638" s="9"/>
      <c r="JU638" s="9"/>
      <c r="JV638" s="9"/>
      <c r="JW638" s="9"/>
      <c r="JX638" s="9"/>
      <c r="JY638" s="9"/>
      <c r="JZ638" s="9"/>
      <c r="KA638" s="9"/>
      <c r="KB638" s="9"/>
      <c r="KC638" s="9"/>
      <c r="KD638" s="9"/>
      <c r="KE638" s="9"/>
      <c r="KF638" s="9"/>
      <c r="KG638" s="9"/>
      <c r="KH638" s="9"/>
      <c r="KI638" s="9"/>
      <c r="KJ638" s="9"/>
      <c r="KK638" s="9"/>
      <c r="KL638" s="9"/>
      <c r="KM638" s="9"/>
      <c r="KN638" s="9"/>
      <c r="KO638" s="9"/>
      <c r="KP638" s="9"/>
      <c r="KQ638" s="9"/>
      <c r="KR638" s="9"/>
      <c r="KS638" s="9"/>
      <c r="KT638" s="9"/>
      <c r="KU638" s="9"/>
      <c r="KV638" s="9"/>
      <c r="KW638" s="9"/>
      <c r="KX638" s="9"/>
      <c r="KY638" s="9"/>
      <c r="KZ638" s="9"/>
      <c r="LA638" s="9"/>
      <c r="LB638" s="9"/>
      <c r="LC638" s="9"/>
      <c r="LD638" s="9"/>
      <c r="LE638" s="9"/>
      <c r="LF638" s="9"/>
      <c r="LG638" s="9"/>
      <c r="LH638" s="9"/>
      <c r="LI638" s="9"/>
      <c r="LJ638" s="9"/>
      <c r="LK638" s="9"/>
      <c r="LL638" s="9"/>
      <c r="LM638" s="9"/>
      <c r="LN638" s="9"/>
      <c r="LO638" s="9"/>
      <c r="LP638" s="9"/>
      <c r="LQ638" s="9"/>
      <c r="LR638" s="9"/>
      <c r="LS638" s="9"/>
      <c r="LT638" s="9"/>
      <c r="LU638" s="9"/>
      <c r="LV638" s="9"/>
      <c r="LW638" s="9"/>
      <c r="LX638" s="9"/>
      <c r="LY638" s="9"/>
      <c r="LZ638" s="9"/>
      <c r="MA638" s="9"/>
      <c r="MB638" s="9"/>
      <c r="MC638" s="9"/>
      <c r="MD638" s="9"/>
      <c r="ME638" s="9"/>
      <c r="MF638" s="9"/>
      <c r="MG638" s="9"/>
      <c r="MH638" s="9"/>
      <c r="MI638" s="9"/>
      <c r="MJ638" s="9"/>
      <c r="MK638" s="9"/>
      <c r="ML638" s="9"/>
      <c r="MM638" s="9"/>
      <c r="MN638" s="9"/>
      <c r="MO638" s="9"/>
      <c r="MP638" s="9"/>
      <c r="MQ638" s="9"/>
      <c r="MR638" s="9"/>
      <c r="MS638" s="9"/>
      <c r="MT638" s="9"/>
      <c r="MU638" s="9"/>
      <c r="MV638" s="9"/>
      <c r="MW638" s="9"/>
      <c r="MX638" s="9"/>
      <c r="MY638" s="9"/>
      <c r="MZ638" s="9"/>
      <c r="NA638" s="9"/>
      <c r="NB638" s="9"/>
      <c r="NC638" s="9"/>
      <c r="ND638" s="9"/>
      <c r="NE638" s="9"/>
      <c r="NF638" s="9"/>
      <c r="NG638" s="9"/>
      <c r="NH638" s="9"/>
      <c r="NI638" s="9"/>
      <c r="NJ638" s="9"/>
      <c r="NK638" s="9"/>
      <c r="NL638" s="9"/>
      <c r="NM638" s="9"/>
      <c r="NN638" s="9"/>
      <c r="NO638" s="9"/>
      <c r="NP638" s="9"/>
      <c r="NQ638" s="9"/>
      <c r="NR638" s="9"/>
      <c r="NS638" s="9"/>
      <c r="NT638" s="9"/>
      <c r="NU638" s="9"/>
      <c r="NV638" s="9"/>
      <c r="NW638" s="9"/>
      <c r="NX638" s="9"/>
      <c r="NY638" s="9"/>
      <c r="NZ638" s="9"/>
      <c r="OA638" s="9"/>
      <c r="OB638" s="9"/>
      <c r="OC638" s="9"/>
      <c r="OD638" s="9"/>
      <c r="OE638" s="9"/>
      <c r="OF638" s="9"/>
      <c r="OG638" s="9"/>
      <c r="OH638" s="9"/>
      <c r="OI638" s="9"/>
      <c r="OJ638" s="9"/>
      <c r="OK638" s="9"/>
      <c r="OL638" s="9"/>
      <c r="OM638" s="9"/>
      <c r="ON638" s="9"/>
      <c r="OO638" s="9"/>
      <c r="OP638" s="9"/>
      <c r="OQ638" s="9"/>
      <c r="OR638" s="9"/>
      <c r="OS638" s="9"/>
      <c r="OT638" s="9"/>
      <c r="OU638" s="9"/>
      <c r="OV638" s="9"/>
      <c r="OW638" s="9"/>
      <c r="OX638" s="9"/>
      <c r="OY638" s="9"/>
      <c r="OZ638" s="9"/>
      <c r="PA638" s="9"/>
      <c r="PB638" s="9"/>
      <c r="PC638" s="9"/>
      <c r="PD638" s="9"/>
      <c r="PE638" s="9"/>
      <c r="PF638" s="9"/>
      <c r="PG638" s="9"/>
      <c r="PH638" s="9"/>
      <c r="PI638" s="9"/>
      <c r="PJ638" s="9"/>
      <c r="PK638" s="9"/>
      <c r="PL638" s="9"/>
      <c r="PM638" s="9"/>
      <c r="PN638" s="9"/>
      <c r="PO638" s="9"/>
      <c r="PP638" s="9"/>
      <c r="PQ638" s="9"/>
      <c r="PR638" s="9"/>
      <c r="PS638" s="9"/>
      <c r="PT638" s="9"/>
      <c r="PU638" s="9"/>
      <c r="PV638" s="9"/>
      <c r="PW638" s="9"/>
      <c r="PX638" s="9"/>
      <c r="PY638" s="9"/>
      <c r="PZ638" s="9"/>
      <c r="QA638" s="9"/>
      <c r="QB638" s="9"/>
      <c r="QC638" s="9"/>
      <c r="QD638" s="9"/>
      <c r="QE638" s="9"/>
      <c r="QF638" s="9"/>
      <c r="QG638" s="9"/>
      <c r="QH638" s="9"/>
      <c r="QI638" s="9"/>
      <c r="QJ638" s="9"/>
      <c r="QK638" s="9"/>
      <c r="QL638" s="9"/>
      <c r="QM638" s="9"/>
      <c r="QN638" s="9"/>
      <c r="QO638" s="9"/>
      <c r="QP638" s="9"/>
      <c r="QQ638" s="9"/>
      <c r="QR638" s="9"/>
      <c r="QS638" s="9"/>
      <c r="QT638" s="9"/>
      <c r="QU638" s="9"/>
      <c r="QV638" s="9"/>
      <c r="QW638" s="9"/>
      <c r="QX638" s="9"/>
      <c r="QY638" s="9"/>
      <c r="QZ638" s="9"/>
      <c r="RA638" s="9"/>
      <c r="RB638" s="9"/>
      <c r="RC638" s="9"/>
      <c r="RD638" s="9"/>
      <c r="RE638" s="9"/>
      <c r="RF638" s="9"/>
      <c r="RG638" s="9"/>
      <c r="RH638" s="9"/>
      <c r="RI638" s="9"/>
      <c r="RJ638" s="9"/>
      <c r="RK638" s="9"/>
      <c r="RL638" s="9"/>
      <c r="RM638" s="9"/>
      <c r="RN638" s="9"/>
      <c r="RO638" s="9"/>
      <c r="RP638" s="9"/>
      <c r="RQ638" s="9"/>
      <c r="RR638" s="9"/>
      <c r="RS638" s="9"/>
      <c r="RT638" s="9"/>
      <c r="RU638" s="9"/>
      <c r="RV638" s="9"/>
      <c r="RW638" s="9"/>
      <c r="RX638" s="9"/>
      <c r="RY638" s="9"/>
      <c r="RZ638" s="9"/>
      <c r="SA638" s="9"/>
      <c r="SB638" s="9"/>
      <c r="SC638" s="9"/>
      <c r="SD638" s="9"/>
      <c r="SE638" s="9"/>
      <c r="SF638" s="9"/>
      <c r="SG638" s="9"/>
      <c r="SH638" s="9"/>
      <c r="SI638" s="9"/>
      <c r="SJ638" s="9"/>
      <c r="SK638" s="9"/>
      <c r="SL638" s="9"/>
      <c r="SM638" s="9"/>
      <c r="SN638" s="9"/>
      <c r="SO638" s="9"/>
      <c r="SP638" s="9"/>
      <c r="SQ638" s="9"/>
      <c r="SR638" s="9"/>
      <c r="SS638" s="9"/>
      <c r="ST638" s="9"/>
      <c r="SU638" s="9"/>
      <c r="SV638" s="9"/>
      <c r="SW638" s="9"/>
      <c r="SX638" s="9"/>
      <c r="SY638" s="9"/>
      <c r="SZ638" s="9"/>
      <c r="TA638" s="9"/>
      <c r="TB638" s="9"/>
      <c r="TC638" s="9"/>
      <c r="TD638" s="9"/>
      <c r="TE638" s="9"/>
      <c r="TF638" s="9"/>
      <c r="TG638" s="9"/>
      <c r="TH638" s="9"/>
      <c r="TI638" s="9"/>
      <c r="TJ638" s="9"/>
      <c r="TK638" s="9"/>
      <c r="TL638" s="9"/>
      <c r="TM638" s="9"/>
      <c r="TN638" s="9"/>
      <c r="TO638" s="9"/>
      <c r="TP638" s="9"/>
      <c r="TQ638" s="9"/>
      <c r="TR638" s="9"/>
      <c r="TS638" s="9"/>
      <c r="TT638" s="9"/>
      <c r="TU638" s="9"/>
      <c r="TV638" s="9"/>
      <c r="TW638" s="9"/>
      <c r="TX638" s="9"/>
      <c r="TY638" s="9"/>
      <c r="TZ638" s="9"/>
      <c r="UA638" s="9"/>
      <c r="UB638" s="9"/>
      <c r="UC638" s="9"/>
      <c r="UD638" s="9"/>
      <c r="UE638" s="9"/>
      <c r="UF638" s="9"/>
      <c r="UG638" s="9"/>
      <c r="UH638" s="9"/>
      <c r="UI638" s="9"/>
      <c r="UJ638" s="9"/>
      <c r="UK638" s="9"/>
      <c r="UL638" s="9"/>
      <c r="UM638" s="9"/>
      <c r="UN638" s="9"/>
      <c r="UO638" s="9"/>
      <c r="UP638" s="9"/>
      <c r="UQ638" s="9"/>
      <c r="UR638" s="9"/>
      <c r="US638" s="9"/>
      <c r="UT638" s="9"/>
      <c r="UU638" s="9"/>
      <c r="UV638" s="9"/>
      <c r="UW638" s="9"/>
      <c r="UX638" s="9"/>
      <c r="UY638" s="9"/>
      <c r="UZ638" s="9"/>
      <c r="VA638" s="9"/>
      <c r="VB638" s="9"/>
      <c r="VC638" s="9"/>
      <c r="VD638" s="9"/>
      <c r="VE638" s="9"/>
      <c r="VF638" s="9"/>
      <c r="VG638" s="9"/>
      <c r="VH638" s="9"/>
      <c r="VI638" s="9"/>
      <c r="VJ638" s="9"/>
      <c r="VK638" s="9"/>
      <c r="VL638" s="9"/>
      <c r="VM638" s="9"/>
      <c r="VN638" s="9"/>
      <c r="VO638" s="9"/>
      <c r="VP638" s="9"/>
      <c r="VQ638" s="9"/>
      <c r="VR638" s="9"/>
      <c r="VS638" s="9"/>
      <c r="VT638" s="9"/>
      <c r="VU638" s="9"/>
      <c r="VV638" s="9"/>
      <c r="VW638" s="9"/>
      <c r="VX638" s="9"/>
      <c r="VY638" s="9"/>
      <c r="VZ638" s="9"/>
      <c r="WA638" s="9"/>
      <c r="WB638" s="9"/>
      <c r="WC638" s="9"/>
      <c r="WD638" s="9"/>
      <c r="WE638" s="9"/>
      <c r="WF638" s="9"/>
      <c r="WG638" s="9"/>
      <c r="WH638" s="9"/>
      <c r="WI638" s="9"/>
      <c r="WJ638" s="9"/>
      <c r="WK638" s="9"/>
      <c r="WL638" s="9"/>
      <c r="WM638" s="9"/>
      <c r="WN638" s="9"/>
      <c r="WO638" s="9"/>
      <c r="WP638" s="9"/>
      <c r="WQ638" s="9"/>
      <c r="WR638" s="9"/>
      <c r="WS638" s="9"/>
      <c r="WT638" s="9"/>
      <c r="WU638" s="9"/>
      <c r="WV638" s="9"/>
      <c r="WW638" s="9"/>
      <c r="WX638" s="9"/>
      <c r="WY638" s="9"/>
      <c r="WZ638" s="9"/>
      <c r="XA638" s="9"/>
      <c r="XB638" s="9"/>
      <c r="XC638" s="9"/>
      <c r="XD638" s="9"/>
      <c r="XE638" s="9"/>
      <c r="XF638" s="9"/>
      <c r="XG638" s="9"/>
      <c r="XH638" s="9"/>
      <c r="XI638" s="9"/>
      <c r="XJ638" s="9"/>
      <c r="XK638" s="9"/>
      <c r="XL638" s="9"/>
      <c r="XM638" s="9"/>
      <c r="XN638" s="9"/>
      <c r="XO638" s="9"/>
      <c r="XP638" s="9"/>
      <c r="XQ638" s="9"/>
      <c r="XR638" s="9"/>
      <c r="XS638" s="9"/>
      <c r="XT638" s="9"/>
      <c r="XU638" s="9"/>
      <c r="XV638" s="9"/>
      <c r="XW638" s="9"/>
      <c r="XX638" s="9"/>
      <c r="XY638" s="9"/>
      <c r="XZ638" s="9"/>
      <c r="YA638" s="9"/>
      <c r="YB638" s="9"/>
      <c r="YC638" s="9"/>
      <c r="YD638" s="9"/>
      <c r="YE638" s="9"/>
      <c r="YF638" s="9"/>
      <c r="YG638" s="9"/>
      <c r="YH638" s="9"/>
      <c r="YI638" s="9"/>
      <c r="YJ638" s="9"/>
      <c r="YK638" s="9"/>
      <c r="YL638" s="9"/>
      <c r="YM638" s="9"/>
      <c r="YN638" s="9"/>
      <c r="YO638" s="9"/>
      <c r="YP638" s="9"/>
      <c r="YQ638" s="9"/>
      <c r="YR638" s="9"/>
      <c r="YS638" s="9"/>
      <c r="YT638" s="9"/>
      <c r="YU638" s="9"/>
      <c r="YV638" s="9"/>
      <c r="YW638" s="9"/>
      <c r="YX638" s="9"/>
      <c r="YY638" s="9"/>
      <c r="YZ638" s="9"/>
      <c r="ZA638" s="9"/>
      <c r="ZB638" s="9"/>
      <c r="ZC638" s="9"/>
      <c r="ZD638" s="9"/>
      <c r="ZE638" s="9"/>
      <c r="ZF638" s="9"/>
      <c r="ZG638" s="9"/>
      <c r="ZH638" s="9"/>
      <c r="ZI638" s="9"/>
      <c r="ZJ638" s="9"/>
      <c r="ZK638" s="9"/>
      <c r="ZL638" s="9"/>
      <c r="ZM638" s="9"/>
      <c r="ZN638" s="9"/>
      <c r="ZO638" s="9"/>
      <c r="ZP638" s="9"/>
      <c r="ZQ638" s="9"/>
      <c r="ZR638" s="9"/>
      <c r="ZS638" s="9"/>
      <c r="ZT638" s="9"/>
      <c r="ZU638" s="9"/>
      <c r="ZV638" s="9"/>
      <c r="ZW638" s="9"/>
      <c r="ZX638" s="9"/>
      <c r="ZY638" s="9"/>
      <c r="ZZ638" s="9"/>
      <c r="AAA638" s="9"/>
      <c r="AAB638" s="9"/>
      <c r="AAC638" s="9"/>
      <c r="AAD638" s="9"/>
      <c r="AAE638" s="9"/>
      <c r="AAF638" s="9"/>
      <c r="AAG638" s="9"/>
      <c r="AAH638" s="9"/>
      <c r="AAI638" s="9"/>
      <c r="AAJ638" s="9"/>
      <c r="AAK638" s="9"/>
      <c r="AAL638" s="9"/>
      <c r="AAM638" s="9"/>
      <c r="AAN638" s="9"/>
      <c r="AAO638" s="9"/>
      <c r="AAP638" s="9"/>
      <c r="AAQ638" s="9"/>
      <c r="AAR638" s="9"/>
      <c r="AAS638" s="9"/>
      <c r="AAT638" s="9"/>
      <c r="AAU638" s="9"/>
      <c r="AAV638" s="9"/>
      <c r="AAW638" s="9"/>
      <c r="AAX638" s="9"/>
      <c r="AAY638" s="9"/>
      <c r="AAZ638" s="9"/>
      <c r="ABA638" s="9"/>
      <c r="ABB638" s="9"/>
      <c r="ABC638" s="9"/>
      <c r="ABD638" s="9"/>
      <c r="ABE638" s="9"/>
      <c r="ABF638" s="9"/>
      <c r="ABG638" s="9"/>
      <c r="ABH638" s="9"/>
      <c r="ABI638" s="9"/>
      <c r="ABJ638" s="9"/>
      <c r="ABK638" s="9"/>
      <c r="ABL638" s="9"/>
      <c r="ABM638" s="9"/>
      <c r="ABN638" s="9"/>
      <c r="ABO638" s="9"/>
      <c r="ABP638" s="9"/>
      <c r="ABQ638" s="9"/>
      <c r="ABR638" s="9"/>
      <c r="ABS638" s="9"/>
      <c r="ABT638" s="9"/>
      <c r="ABU638" s="9"/>
      <c r="ABV638" s="9"/>
      <c r="ABW638" s="9"/>
      <c r="ABX638" s="9"/>
      <c r="ABY638" s="9"/>
      <c r="ABZ638" s="9"/>
      <c r="ACA638" s="9"/>
      <c r="ACB638" s="9"/>
      <c r="ACC638" s="9"/>
      <c r="ACD638" s="9"/>
      <c r="ACE638" s="9"/>
      <c r="ACF638" s="9"/>
      <c r="ACG638" s="9"/>
      <c r="ACH638" s="9"/>
      <c r="ACI638" s="9"/>
      <c r="ACJ638" s="9"/>
      <c r="ACK638" s="9"/>
      <c r="ACL638" s="9"/>
      <c r="ACM638" s="9"/>
      <c r="ACN638" s="9"/>
      <c r="ACO638" s="9"/>
      <c r="ACP638" s="9"/>
      <c r="ACQ638" s="9"/>
      <c r="ACR638" s="9"/>
      <c r="ACS638" s="9"/>
      <c r="ACT638" s="9"/>
      <c r="ACU638" s="9"/>
      <c r="ACV638" s="9"/>
      <c r="ACW638" s="9"/>
      <c r="ACX638" s="9"/>
      <c r="ACY638" s="9"/>
      <c r="ACZ638" s="9"/>
      <c r="ADA638" s="9"/>
      <c r="ADB638" s="9"/>
      <c r="ADC638" s="9"/>
      <c r="ADD638" s="9"/>
      <c r="ADE638" s="9"/>
      <c r="ADF638" s="9"/>
      <c r="ADG638" s="9"/>
      <c r="ADH638" s="9"/>
      <c r="ADI638" s="9"/>
      <c r="ADJ638" s="9"/>
      <c r="ADK638" s="9"/>
      <c r="ADL638" s="9"/>
      <c r="ADM638" s="9"/>
      <c r="ADN638" s="9"/>
      <c r="ADO638" s="9"/>
      <c r="ADP638" s="9"/>
      <c r="ADQ638" s="9"/>
      <c r="ADR638" s="9"/>
      <c r="ADS638" s="9"/>
      <c r="ADT638" s="9"/>
      <c r="ADU638" s="9"/>
      <c r="ADV638" s="9"/>
      <c r="ADW638" s="9"/>
      <c r="ADX638" s="9"/>
      <c r="ADY638" s="9"/>
      <c r="ADZ638" s="9"/>
      <c r="AEA638" s="9"/>
      <c r="AEB638" s="9"/>
      <c r="AEC638" s="9"/>
      <c r="AED638" s="9"/>
      <c r="AEE638" s="9"/>
      <c r="AEF638" s="9"/>
      <c r="AEG638" s="9"/>
      <c r="AEH638" s="9"/>
      <c r="AEI638" s="9"/>
      <c r="AEJ638" s="9"/>
      <c r="AEK638" s="9"/>
      <c r="AEL638" s="9"/>
      <c r="AEM638" s="9"/>
      <c r="AEN638" s="9"/>
      <c r="AEO638" s="9"/>
      <c r="AEP638" s="9"/>
      <c r="AEQ638" s="9"/>
      <c r="AER638" s="9"/>
      <c r="AES638" s="9"/>
      <c r="AET638" s="9"/>
      <c r="AEU638" s="9"/>
      <c r="AEV638" s="9"/>
      <c r="AEW638" s="9"/>
      <c r="AEX638" s="9"/>
      <c r="AEY638" s="9"/>
      <c r="AEZ638" s="9"/>
      <c r="AFA638" s="9"/>
      <c r="AFB638" s="9"/>
      <c r="AFC638" s="9"/>
      <c r="AFD638" s="9"/>
      <c r="AFE638" s="9"/>
      <c r="AFF638" s="9"/>
      <c r="AFG638" s="9"/>
      <c r="AFH638" s="9"/>
      <c r="AFI638" s="9"/>
      <c r="AFJ638" s="9"/>
      <c r="AFK638" s="9"/>
      <c r="AFL638" s="9"/>
      <c r="AFM638" s="9"/>
      <c r="AFN638" s="9"/>
      <c r="AFO638" s="9"/>
      <c r="AFP638" s="9"/>
      <c r="AFQ638" s="9"/>
      <c r="AFR638" s="9"/>
      <c r="AFS638" s="9"/>
      <c r="AFT638" s="9"/>
      <c r="AFU638" s="9"/>
      <c r="AFV638" s="9"/>
      <c r="AFW638" s="9"/>
      <c r="AFX638" s="9"/>
      <c r="AFY638" s="9"/>
      <c r="AFZ638" s="9"/>
      <c r="AGA638" s="9"/>
      <c r="AGB638" s="9"/>
      <c r="AGC638" s="9"/>
      <c r="AGD638" s="9"/>
      <c r="AGE638" s="9"/>
      <c r="AGF638" s="9"/>
      <c r="AGG638" s="9"/>
      <c r="AGH638" s="9"/>
      <c r="AGI638" s="9"/>
      <c r="AGJ638" s="9"/>
      <c r="AGK638" s="9"/>
      <c r="AGL638" s="9"/>
      <c r="AGM638" s="9"/>
      <c r="AGN638" s="9"/>
      <c r="AGO638" s="9"/>
      <c r="AGP638" s="9"/>
      <c r="AGQ638" s="9"/>
      <c r="AGR638" s="9"/>
      <c r="AGS638" s="9"/>
      <c r="AGT638" s="9"/>
      <c r="AGU638" s="9"/>
      <c r="AGV638" s="9"/>
      <c r="AGW638" s="9"/>
      <c r="AGX638" s="9"/>
      <c r="AGY638" s="9"/>
      <c r="AGZ638" s="9"/>
      <c r="AHA638" s="9"/>
      <c r="AHB638" s="9"/>
      <c r="AHC638" s="9"/>
      <c r="AHD638" s="9"/>
      <c r="AHE638" s="9"/>
      <c r="AHF638" s="9"/>
      <c r="AHG638" s="9"/>
      <c r="AHH638" s="9"/>
      <c r="AHI638" s="9"/>
      <c r="AHJ638" s="9"/>
      <c r="AHK638" s="9"/>
      <c r="AHL638" s="9"/>
      <c r="AHM638" s="9"/>
      <c r="AHN638" s="9"/>
      <c r="AHO638" s="9"/>
      <c r="AHP638" s="9"/>
      <c r="AHQ638" s="9"/>
      <c r="AHR638" s="9"/>
      <c r="AHS638" s="9"/>
      <c r="AHT638" s="9"/>
      <c r="AHU638" s="9"/>
      <c r="AHV638" s="9"/>
      <c r="AHW638" s="9"/>
      <c r="AHX638" s="9"/>
      <c r="AHY638" s="9"/>
      <c r="AHZ638" s="9"/>
      <c r="AIA638" s="9"/>
      <c r="AIB638" s="9"/>
      <c r="AIC638" s="9"/>
      <c r="AID638" s="9"/>
      <c r="AIE638" s="9"/>
      <c r="AIF638" s="9"/>
      <c r="AIG638" s="9"/>
      <c r="AIH638" s="9"/>
      <c r="AII638" s="9"/>
      <c r="AIJ638" s="9"/>
      <c r="AIK638" s="9"/>
      <c r="AIL638" s="9"/>
      <c r="AIM638" s="9"/>
      <c r="AIN638" s="9"/>
      <c r="AIO638" s="9"/>
      <c r="AIP638" s="9"/>
      <c r="AIQ638" s="9"/>
      <c r="AIR638" s="9"/>
      <c r="AIS638" s="9"/>
      <c r="AIT638" s="9"/>
      <c r="AIU638" s="9"/>
      <c r="AIV638" s="9"/>
      <c r="AIW638" s="9"/>
      <c r="AIX638" s="9"/>
      <c r="AIY638" s="9"/>
      <c r="AIZ638" s="9"/>
      <c r="AJA638" s="9"/>
      <c r="AJB638" s="9"/>
      <c r="AJC638" s="9"/>
      <c r="AJD638" s="9"/>
      <c r="AJE638" s="9"/>
      <c r="AJF638" s="9"/>
      <c r="AJG638" s="9"/>
      <c r="AJH638" s="9"/>
      <c r="AJI638" s="9"/>
      <c r="AJJ638" s="9"/>
      <c r="AJK638" s="9"/>
      <c r="AJL638" s="9"/>
      <c r="AJM638" s="9"/>
      <c r="AJN638" s="9"/>
      <c r="AJO638" s="9"/>
      <c r="AJP638" s="9"/>
      <c r="AJQ638" s="9"/>
      <c r="AJR638" s="9"/>
      <c r="AJS638" s="9"/>
      <c r="AJT638" s="9"/>
      <c r="AJU638" s="9"/>
      <c r="AJV638" s="9"/>
      <c r="AJW638" s="9"/>
      <c r="AJX638" s="9"/>
      <c r="AJY638" s="9"/>
      <c r="AJZ638" s="9"/>
      <c r="AKA638" s="9"/>
      <c r="AKB638" s="9"/>
      <c r="AKC638" s="9"/>
      <c r="AKD638" s="9"/>
      <c r="AKE638" s="9"/>
      <c r="AKF638" s="9"/>
      <c r="AKG638" s="9"/>
      <c r="AKH638" s="9"/>
      <c r="AKI638" s="9"/>
      <c r="AKJ638" s="9"/>
      <c r="AKK638" s="9"/>
      <c r="AKL638" s="9"/>
      <c r="AKM638" s="9"/>
      <c r="AKN638" s="9"/>
      <c r="AKO638" s="9"/>
      <c r="AKP638" s="9"/>
      <c r="AKQ638" s="9"/>
      <c r="AKR638" s="9"/>
      <c r="AKS638" s="9"/>
      <c r="AKT638" s="9"/>
      <c r="AKU638" s="9"/>
      <c r="AKV638" s="9"/>
      <c r="AKW638" s="9"/>
      <c r="AKX638" s="9"/>
      <c r="AKY638" s="9"/>
      <c r="AKZ638" s="9"/>
      <c r="ALA638" s="9"/>
      <c r="ALB638" s="9"/>
      <c r="ALC638" s="9"/>
      <c r="ALD638" s="9"/>
      <c r="ALE638" s="9"/>
      <c r="ALF638" s="9"/>
      <c r="ALG638" s="9"/>
      <c r="ALH638" s="9"/>
      <c r="ALI638" s="9"/>
      <c r="ALJ638" s="9"/>
      <c r="ALK638" s="9"/>
      <c r="ALL638" s="9"/>
      <c r="ALM638" s="9"/>
      <c r="ALN638" s="9"/>
      <c r="ALO638" s="9"/>
      <c r="ALP638" s="9"/>
      <c r="ALQ638" s="9"/>
      <c r="ALR638" s="9"/>
      <c r="ALS638" s="9"/>
      <c r="ALT638" s="9"/>
      <c r="ALU638" s="9"/>
      <c r="ALV638" s="9"/>
      <c r="ALW638" s="9"/>
      <c r="ALX638" s="9"/>
      <c r="ALY638" s="9"/>
      <c r="ALZ638" s="9"/>
      <c r="AMA638" s="9"/>
      <c r="AMB638" s="9"/>
      <c r="AMC638" s="9"/>
      <c r="AMD638" s="9"/>
      <c r="AME638" s="9"/>
      <c r="AMF638" s="9"/>
      <c r="AMG638" s="9"/>
      <c r="AMH638" s="9"/>
      <c r="AMI638" s="9"/>
      <c r="AMJ638" s="9"/>
      <c r="AMK638" s="9"/>
    </row>
    <row r="639" spans="1:1025" s="8" customFormat="1" ht="27.75" hidden="1" thickBot="1">
      <c r="A639" s="146"/>
      <c r="B639" s="58"/>
      <c r="C639" s="213"/>
      <c r="D639" s="213"/>
      <c r="E639" s="213"/>
      <c r="F639" s="269">
        <v>8822</v>
      </c>
      <c r="G639" s="270">
        <v>7451</v>
      </c>
      <c r="H639" s="62" t="s">
        <v>15</v>
      </c>
      <c r="I639" s="63" t="s">
        <v>251</v>
      </c>
      <c r="J639" s="64" t="s">
        <v>509</v>
      </c>
      <c r="K639" s="64"/>
      <c r="L639" s="168">
        <v>3800</v>
      </c>
      <c r="M639" s="66">
        <v>100</v>
      </c>
      <c r="N639" s="57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  <c r="HE639" s="9"/>
      <c r="HF639" s="9"/>
      <c r="HG639" s="9"/>
      <c r="HH639" s="9"/>
      <c r="HI639" s="9"/>
      <c r="HJ639" s="9"/>
      <c r="HK639" s="9"/>
      <c r="HL639" s="9"/>
      <c r="HM639" s="9"/>
      <c r="HN639" s="9"/>
      <c r="HO639" s="9"/>
      <c r="HP639" s="9"/>
      <c r="HQ639" s="9"/>
      <c r="HR639" s="9"/>
      <c r="HS639" s="9"/>
      <c r="HT639" s="9"/>
      <c r="HU639" s="9"/>
      <c r="HV639" s="9"/>
      <c r="HW639" s="9"/>
      <c r="HX639" s="9"/>
      <c r="HY639" s="9"/>
      <c r="HZ639" s="9"/>
      <c r="IA639" s="9"/>
      <c r="IB639" s="9"/>
      <c r="IC639" s="9"/>
      <c r="ID639" s="9"/>
      <c r="IE639" s="9"/>
      <c r="IF639" s="9"/>
      <c r="IG639" s="9"/>
      <c r="IH639" s="9"/>
      <c r="II639" s="9"/>
      <c r="IJ639" s="9"/>
      <c r="IK639" s="9"/>
      <c r="IL639" s="9"/>
      <c r="IM639" s="9"/>
      <c r="IN639" s="9"/>
      <c r="IO639" s="9"/>
      <c r="IP639" s="9"/>
      <c r="IQ639" s="9"/>
      <c r="IR639" s="9"/>
      <c r="IS639" s="9"/>
      <c r="IT639" s="9"/>
      <c r="IU639" s="9"/>
      <c r="IV639" s="9"/>
      <c r="IW639" s="9"/>
      <c r="IX639" s="9"/>
      <c r="IY639" s="9"/>
      <c r="IZ639" s="9"/>
      <c r="JA639" s="9"/>
      <c r="JB639" s="9"/>
      <c r="JC639" s="9"/>
      <c r="JD639" s="9"/>
      <c r="JE639" s="9"/>
      <c r="JF639" s="9"/>
      <c r="JG639" s="9"/>
      <c r="JH639" s="9"/>
      <c r="JI639" s="9"/>
      <c r="JJ639" s="9"/>
      <c r="JK639" s="9"/>
      <c r="JL639" s="9"/>
      <c r="JM639" s="9"/>
      <c r="JN639" s="9"/>
      <c r="JO639" s="9"/>
      <c r="JP639" s="9"/>
      <c r="JQ639" s="9"/>
      <c r="JR639" s="9"/>
      <c r="JS639" s="9"/>
      <c r="JT639" s="9"/>
      <c r="JU639" s="9"/>
      <c r="JV639" s="9"/>
      <c r="JW639" s="9"/>
      <c r="JX639" s="9"/>
      <c r="JY639" s="9"/>
      <c r="JZ639" s="9"/>
      <c r="KA639" s="9"/>
      <c r="KB639" s="9"/>
      <c r="KC639" s="9"/>
      <c r="KD639" s="9"/>
      <c r="KE639" s="9"/>
      <c r="KF639" s="9"/>
      <c r="KG639" s="9"/>
      <c r="KH639" s="9"/>
      <c r="KI639" s="9"/>
      <c r="KJ639" s="9"/>
      <c r="KK639" s="9"/>
      <c r="KL639" s="9"/>
      <c r="KM639" s="9"/>
      <c r="KN639" s="9"/>
      <c r="KO639" s="9"/>
      <c r="KP639" s="9"/>
      <c r="KQ639" s="9"/>
      <c r="KR639" s="9"/>
      <c r="KS639" s="9"/>
      <c r="KT639" s="9"/>
      <c r="KU639" s="9"/>
      <c r="KV639" s="9"/>
      <c r="KW639" s="9"/>
      <c r="KX639" s="9"/>
      <c r="KY639" s="9"/>
      <c r="KZ639" s="9"/>
      <c r="LA639" s="9"/>
      <c r="LB639" s="9"/>
      <c r="LC639" s="9"/>
      <c r="LD639" s="9"/>
      <c r="LE639" s="9"/>
      <c r="LF639" s="9"/>
      <c r="LG639" s="9"/>
      <c r="LH639" s="9"/>
      <c r="LI639" s="9"/>
      <c r="LJ639" s="9"/>
      <c r="LK639" s="9"/>
      <c r="LL639" s="9"/>
      <c r="LM639" s="9"/>
      <c r="LN639" s="9"/>
      <c r="LO639" s="9"/>
      <c r="LP639" s="9"/>
      <c r="LQ639" s="9"/>
      <c r="LR639" s="9"/>
      <c r="LS639" s="9"/>
      <c r="LT639" s="9"/>
      <c r="LU639" s="9"/>
      <c r="LV639" s="9"/>
      <c r="LW639" s="9"/>
      <c r="LX639" s="9"/>
      <c r="LY639" s="9"/>
      <c r="LZ639" s="9"/>
      <c r="MA639" s="9"/>
      <c r="MB639" s="9"/>
      <c r="MC639" s="9"/>
      <c r="MD639" s="9"/>
      <c r="ME639" s="9"/>
      <c r="MF639" s="9"/>
      <c r="MG639" s="9"/>
      <c r="MH639" s="9"/>
      <c r="MI639" s="9"/>
      <c r="MJ639" s="9"/>
      <c r="MK639" s="9"/>
      <c r="ML639" s="9"/>
      <c r="MM639" s="9"/>
      <c r="MN639" s="9"/>
      <c r="MO639" s="9"/>
      <c r="MP639" s="9"/>
      <c r="MQ639" s="9"/>
      <c r="MR639" s="9"/>
      <c r="MS639" s="9"/>
      <c r="MT639" s="9"/>
      <c r="MU639" s="9"/>
      <c r="MV639" s="9"/>
      <c r="MW639" s="9"/>
      <c r="MX639" s="9"/>
      <c r="MY639" s="9"/>
      <c r="MZ639" s="9"/>
      <c r="NA639" s="9"/>
      <c r="NB639" s="9"/>
      <c r="NC639" s="9"/>
      <c r="ND639" s="9"/>
      <c r="NE639" s="9"/>
      <c r="NF639" s="9"/>
      <c r="NG639" s="9"/>
      <c r="NH639" s="9"/>
      <c r="NI639" s="9"/>
      <c r="NJ639" s="9"/>
      <c r="NK639" s="9"/>
      <c r="NL639" s="9"/>
      <c r="NM639" s="9"/>
      <c r="NN639" s="9"/>
      <c r="NO639" s="9"/>
      <c r="NP639" s="9"/>
      <c r="NQ639" s="9"/>
      <c r="NR639" s="9"/>
      <c r="NS639" s="9"/>
      <c r="NT639" s="9"/>
      <c r="NU639" s="9"/>
      <c r="NV639" s="9"/>
      <c r="NW639" s="9"/>
      <c r="NX639" s="9"/>
      <c r="NY639" s="9"/>
      <c r="NZ639" s="9"/>
      <c r="OA639" s="9"/>
      <c r="OB639" s="9"/>
      <c r="OC639" s="9"/>
      <c r="OD639" s="9"/>
      <c r="OE639" s="9"/>
      <c r="OF639" s="9"/>
      <c r="OG639" s="9"/>
      <c r="OH639" s="9"/>
      <c r="OI639" s="9"/>
      <c r="OJ639" s="9"/>
      <c r="OK639" s="9"/>
      <c r="OL639" s="9"/>
      <c r="OM639" s="9"/>
      <c r="ON639" s="9"/>
      <c r="OO639" s="9"/>
      <c r="OP639" s="9"/>
      <c r="OQ639" s="9"/>
      <c r="OR639" s="9"/>
      <c r="OS639" s="9"/>
      <c r="OT639" s="9"/>
      <c r="OU639" s="9"/>
      <c r="OV639" s="9"/>
      <c r="OW639" s="9"/>
      <c r="OX639" s="9"/>
      <c r="OY639" s="9"/>
      <c r="OZ639" s="9"/>
      <c r="PA639" s="9"/>
      <c r="PB639" s="9"/>
      <c r="PC639" s="9"/>
      <c r="PD639" s="9"/>
      <c r="PE639" s="9"/>
      <c r="PF639" s="9"/>
      <c r="PG639" s="9"/>
      <c r="PH639" s="9"/>
      <c r="PI639" s="9"/>
      <c r="PJ639" s="9"/>
      <c r="PK639" s="9"/>
      <c r="PL639" s="9"/>
      <c r="PM639" s="9"/>
      <c r="PN639" s="9"/>
      <c r="PO639" s="9"/>
      <c r="PP639" s="9"/>
      <c r="PQ639" s="9"/>
      <c r="PR639" s="9"/>
      <c r="PS639" s="9"/>
      <c r="PT639" s="9"/>
      <c r="PU639" s="9"/>
      <c r="PV639" s="9"/>
      <c r="PW639" s="9"/>
      <c r="PX639" s="9"/>
      <c r="PY639" s="9"/>
      <c r="PZ639" s="9"/>
      <c r="QA639" s="9"/>
      <c r="QB639" s="9"/>
      <c r="QC639" s="9"/>
      <c r="QD639" s="9"/>
      <c r="QE639" s="9"/>
      <c r="QF639" s="9"/>
      <c r="QG639" s="9"/>
      <c r="QH639" s="9"/>
      <c r="QI639" s="9"/>
      <c r="QJ639" s="9"/>
      <c r="QK639" s="9"/>
      <c r="QL639" s="9"/>
      <c r="QM639" s="9"/>
      <c r="QN639" s="9"/>
      <c r="QO639" s="9"/>
      <c r="QP639" s="9"/>
      <c r="QQ639" s="9"/>
      <c r="QR639" s="9"/>
      <c r="QS639" s="9"/>
      <c r="QT639" s="9"/>
      <c r="QU639" s="9"/>
      <c r="QV639" s="9"/>
      <c r="QW639" s="9"/>
      <c r="QX639" s="9"/>
      <c r="QY639" s="9"/>
      <c r="QZ639" s="9"/>
      <c r="RA639" s="9"/>
      <c r="RB639" s="9"/>
      <c r="RC639" s="9"/>
      <c r="RD639" s="9"/>
      <c r="RE639" s="9"/>
      <c r="RF639" s="9"/>
      <c r="RG639" s="9"/>
      <c r="RH639" s="9"/>
      <c r="RI639" s="9"/>
      <c r="RJ639" s="9"/>
      <c r="RK639" s="9"/>
      <c r="RL639" s="9"/>
      <c r="RM639" s="9"/>
      <c r="RN639" s="9"/>
      <c r="RO639" s="9"/>
      <c r="RP639" s="9"/>
      <c r="RQ639" s="9"/>
      <c r="RR639" s="9"/>
      <c r="RS639" s="9"/>
      <c r="RT639" s="9"/>
      <c r="RU639" s="9"/>
      <c r="RV639" s="9"/>
      <c r="RW639" s="9"/>
      <c r="RX639" s="9"/>
      <c r="RY639" s="9"/>
      <c r="RZ639" s="9"/>
      <c r="SA639" s="9"/>
      <c r="SB639" s="9"/>
      <c r="SC639" s="9"/>
      <c r="SD639" s="9"/>
      <c r="SE639" s="9"/>
      <c r="SF639" s="9"/>
      <c r="SG639" s="9"/>
      <c r="SH639" s="9"/>
      <c r="SI639" s="9"/>
      <c r="SJ639" s="9"/>
      <c r="SK639" s="9"/>
      <c r="SL639" s="9"/>
      <c r="SM639" s="9"/>
      <c r="SN639" s="9"/>
      <c r="SO639" s="9"/>
      <c r="SP639" s="9"/>
      <c r="SQ639" s="9"/>
      <c r="SR639" s="9"/>
      <c r="SS639" s="9"/>
      <c r="ST639" s="9"/>
      <c r="SU639" s="9"/>
      <c r="SV639" s="9"/>
      <c r="SW639" s="9"/>
      <c r="SX639" s="9"/>
      <c r="SY639" s="9"/>
      <c r="SZ639" s="9"/>
      <c r="TA639" s="9"/>
      <c r="TB639" s="9"/>
      <c r="TC639" s="9"/>
      <c r="TD639" s="9"/>
      <c r="TE639" s="9"/>
      <c r="TF639" s="9"/>
      <c r="TG639" s="9"/>
      <c r="TH639" s="9"/>
      <c r="TI639" s="9"/>
      <c r="TJ639" s="9"/>
      <c r="TK639" s="9"/>
      <c r="TL639" s="9"/>
      <c r="TM639" s="9"/>
      <c r="TN639" s="9"/>
      <c r="TO639" s="9"/>
      <c r="TP639" s="9"/>
      <c r="TQ639" s="9"/>
      <c r="TR639" s="9"/>
      <c r="TS639" s="9"/>
      <c r="TT639" s="9"/>
      <c r="TU639" s="9"/>
      <c r="TV639" s="9"/>
      <c r="TW639" s="9"/>
      <c r="TX639" s="9"/>
      <c r="TY639" s="9"/>
      <c r="TZ639" s="9"/>
      <c r="UA639" s="9"/>
      <c r="UB639" s="9"/>
      <c r="UC639" s="9"/>
      <c r="UD639" s="9"/>
      <c r="UE639" s="9"/>
      <c r="UF639" s="9"/>
      <c r="UG639" s="9"/>
      <c r="UH639" s="9"/>
      <c r="UI639" s="9"/>
      <c r="UJ639" s="9"/>
      <c r="UK639" s="9"/>
      <c r="UL639" s="9"/>
      <c r="UM639" s="9"/>
      <c r="UN639" s="9"/>
      <c r="UO639" s="9"/>
      <c r="UP639" s="9"/>
      <c r="UQ639" s="9"/>
      <c r="UR639" s="9"/>
      <c r="US639" s="9"/>
      <c r="UT639" s="9"/>
      <c r="UU639" s="9"/>
      <c r="UV639" s="9"/>
      <c r="UW639" s="9"/>
      <c r="UX639" s="9"/>
      <c r="UY639" s="9"/>
      <c r="UZ639" s="9"/>
      <c r="VA639" s="9"/>
      <c r="VB639" s="9"/>
      <c r="VC639" s="9"/>
      <c r="VD639" s="9"/>
      <c r="VE639" s="9"/>
      <c r="VF639" s="9"/>
      <c r="VG639" s="9"/>
      <c r="VH639" s="9"/>
      <c r="VI639" s="9"/>
      <c r="VJ639" s="9"/>
      <c r="VK639" s="9"/>
      <c r="VL639" s="9"/>
      <c r="VM639" s="9"/>
      <c r="VN639" s="9"/>
      <c r="VO639" s="9"/>
      <c r="VP639" s="9"/>
      <c r="VQ639" s="9"/>
      <c r="VR639" s="9"/>
      <c r="VS639" s="9"/>
      <c r="VT639" s="9"/>
      <c r="VU639" s="9"/>
      <c r="VV639" s="9"/>
      <c r="VW639" s="9"/>
      <c r="VX639" s="9"/>
      <c r="VY639" s="9"/>
      <c r="VZ639" s="9"/>
      <c r="WA639" s="9"/>
      <c r="WB639" s="9"/>
      <c r="WC639" s="9"/>
      <c r="WD639" s="9"/>
      <c r="WE639" s="9"/>
      <c r="WF639" s="9"/>
      <c r="WG639" s="9"/>
      <c r="WH639" s="9"/>
      <c r="WI639" s="9"/>
      <c r="WJ639" s="9"/>
      <c r="WK639" s="9"/>
      <c r="WL639" s="9"/>
      <c r="WM639" s="9"/>
      <c r="WN639" s="9"/>
      <c r="WO639" s="9"/>
      <c r="WP639" s="9"/>
      <c r="WQ639" s="9"/>
      <c r="WR639" s="9"/>
      <c r="WS639" s="9"/>
      <c r="WT639" s="9"/>
      <c r="WU639" s="9"/>
      <c r="WV639" s="9"/>
      <c r="WW639" s="9"/>
      <c r="WX639" s="9"/>
      <c r="WY639" s="9"/>
      <c r="WZ639" s="9"/>
      <c r="XA639" s="9"/>
      <c r="XB639" s="9"/>
      <c r="XC639" s="9"/>
      <c r="XD639" s="9"/>
      <c r="XE639" s="9"/>
      <c r="XF639" s="9"/>
      <c r="XG639" s="9"/>
      <c r="XH639" s="9"/>
      <c r="XI639" s="9"/>
      <c r="XJ639" s="9"/>
      <c r="XK639" s="9"/>
      <c r="XL639" s="9"/>
      <c r="XM639" s="9"/>
      <c r="XN639" s="9"/>
      <c r="XO639" s="9"/>
      <c r="XP639" s="9"/>
      <c r="XQ639" s="9"/>
      <c r="XR639" s="9"/>
      <c r="XS639" s="9"/>
      <c r="XT639" s="9"/>
      <c r="XU639" s="9"/>
      <c r="XV639" s="9"/>
      <c r="XW639" s="9"/>
      <c r="XX639" s="9"/>
      <c r="XY639" s="9"/>
      <c r="XZ639" s="9"/>
      <c r="YA639" s="9"/>
      <c r="YB639" s="9"/>
      <c r="YC639" s="9"/>
      <c r="YD639" s="9"/>
      <c r="YE639" s="9"/>
      <c r="YF639" s="9"/>
      <c r="YG639" s="9"/>
      <c r="YH639" s="9"/>
      <c r="YI639" s="9"/>
      <c r="YJ639" s="9"/>
      <c r="YK639" s="9"/>
      <c r="YL639" s="9"/>
      <c r="YM639" s="9"/>
      <c r="YN639" s="9"/>
      <c r="YO639" s="9"/>
      <c r="YP639" s="9"/>
      <c r="YQ639" s="9"/>
      <c r="YR639" s="9"/>
      <c r="YS639" s="9"/>
      <c r="YT639" s="9"/>
      <c r="YU639" s="9"/>
      <c r="YV639" s="9"/>
      <c r="YW639" s="9"/>
      <c r="YX639" s="9"/>
      <c r="YY639" s="9"/>
      <c r="YZ639" s="9"/>
      <c r="ZA639" s="9"/>
      <c r="ZB639" s="9"/>
      <c r="ZC639" s="9"/>
      <c r="ZD639" s="9"/>
      <c r="ZE639" s="9"/>
      <c r="ZF639" s="9"/>
      <c r="ZG639" s="9"/>
      <c r="ZH639" s="9"/>
      <c r="ZI639" s="9"/>
      <c r="ZJ639" s="9"/>
      <c r="ZK639" s="9"/>
      <c r="ZL639" s="9"/>
      <c r="ZM639" s="9"/>
      <c r="ZN639" s="9"/>
      <c r="ZO639" s="9"/>
      <c r="ZP639" s="9"/>
      <c r="ZQ639" s="9"/>
      <c r="ZR639" s="9"/>
      <c r="ZS639" s="9"/>
      <c r="ZT639" s="9"/>
      <c r="ZU639" s="9"/>
      <c r="ZV639" s="9"/>
      <c r="ZW639" s="9"/>
      <c r="ZX639" s="9"/>
      <c r="ZY639" s="9"/>
      <c r="ZZ639" s="9"/>
      <c r="AAA639" s="9"/>
      <c r="AAB639" s="9"/>
      <c r="AAC639" s="9"/>
      <c r="AAD639" s="9"/>
      <c r="AAE639" s="9"/>
      <c r="AAF639" s="9"/>
      <c r="AAG639" s="9"/>
      <c r="AAH639" s="9"/>
      <c r="AAI639" s="9"/>
      <c r="AAJ639" s="9"/>
      <c r="AAK639" s="9"/>
      <c r="AAL639" s="9"/>
      <c r="AAM639" s="9"/>
      <c r="AAN639" s="9"/>
      <c r="AAO639" s="9"/>
      <c r="AAP639" s="9"/>
      <c r="AAQ639" s="9"/>
      <c r="AAR639" s="9"/>
      <c r="AAS639" s="9"/>
      <c r="AAT639" s="9"/>
      <c r="AAU639" s="9"/>
      <c r="AAV639" s="9"/>
      <c r="AAW639" s="9"/>
      <c r="AAX639" s="9"/>
      <c r="AAY639" s="9"/>
      <c r="AAZ639" s="9"/>
      <c r="ABA639" s="9"/>
      <c r="ABB639" s="9"/>
      <c r="ABC639" s="9"/>
      <c r="ABD639" s="9"/>
      <c r="ABE639" s="9"/>
      <c r="ABF639" s="9"/>
      <c r="ABG639" s="9"/>
      <c r="ABH639" s="9"/>
      <c r="ABI639" s="9"/>
      <c r="ABJ639" s="9"/>
      <c r="ABK639" s="9"/>
      <c r="ABL639" s="9"/>
      <c r="ABM639" s="9"/>
      <c r="ABN639" s="9"/>
      <c r="ABO639" s="9"/>
      <c r="ABP639" s="9"/>
      <c r="ABQ639" s="9"/>
      <c r="ABR639" s="9"/>
      <c r="ABS639" s="9"/>
      <c r="ABT639" s="9"/>
      <c r="ABU639" s="9"/>
      <c r="ABV639" s="9"/>
      <c r="ABW639" s="9"/>
      <c r="ABX639" s="9"/>
      <c r="ABY639" s="9"/>
      <c r="ABZ639" s="9"/>
      <c r="ACA639" s="9"/>
      <c r="ACB639" s="9"/>
      <c r="ACC639" s="9"/>
      <c r="ACD639" s="9"/>
      <c r="ACE639" s="9"/>
      <c r="ACF639" s="9"/>
      <c r="ACG639" s="9"/>
      <c r="ACH639" s="9"/>
      <c r="ACI639" s="9"/>
      <c r="ACJ639" s="9"/>
      <c r="ACK639" s="9"/>
      <c r="ACL639" s="9"/>
      <c r="ACM639" s="9"/>
      <c r="ACN639" s="9"/>
      <c r="ACO639" s="9"/>
      <c r="ACP639" s="9"/>
      <c r="ACQ639" s="9"/>
      <c r="ACR639" s="9"/>
      <c r="ACS639" s="9"/>
      <c r="ACT639" s="9"/>
      <c r="ACU639" s="9"/>
      <c r="ACV639" s="9"/>
      <c r="ACW639" s="9"/>
      <c r="ACX639" s="9"/>
      <c r="ACY639" s="9"/>
      <c r="ACZ639" s="9"/>
      <c r="ADA639" s="9"/>
      <c r="ADB639" s="9"/>
      <c r="ADC639" s="9"/>
      <c r="ADD639" s="9"/>
      <c r="ADE639" s="9"/>
      <c r="ADF639" s="9"/>
      <c r="ADG639" s="9"/>
      <c r="ADH639" s="9"/>
      <c r="ADI639" s="9"/>
      <c r="ADJ639" s="9"/>
      <c r="ADK639" s="9"/>
      <c r="ADL639" s="9"/>
      <c r="ADM639" s="9"/>
      <c r="ADN639" s="9"/>
      <c r="ADO639" s="9"/>
      <c r="ADP639" s="9"/>
      <c r="ADQ639" s="9"/>
      <c r="ADR639" s="9"/>
      <c r="ADS639" s="9"/>
      <c r="ADT639" s="9"/>
      <c r="ADU639" s="9"/>
      <c r="ADV639" s="9"/>
      <c r="ADW639" s="9"/>
      <c r="ADX639" s="9"/>
      <c r="ADY639" s="9"/>
      <c r="ADZ639" s="9"/>
      <c r="AEA639" s="9"/>
      <c r="AEB639" s="9"/>
      <c r="AEC639" s="9"/>
      <c r="AED639" s="9"/>
      <c r="AEE639" s="9"/>
      <c r="AEF639" s="9"/>
      <c r="AEG639" s="9"/>
      <c r="AEH639" s="9"/>
      <c r="AEI639" s="9"/>
      <c r="AEJ639" s="9"/>
      <c r="AEK639" s="9"/>
      <c r="AEL639" s="9"/>
      <c r="AEM639" s="9"/>
      <c r="AEN639" s="9"/>
      <c r="AEO639" s="9"/>
      <c r="AEP639" s="9"/>
      <c r="AEQ639" s="9"/>
      <c r="AER639" s="9"/>
      <c r="AES639" s="9"/>
      <c r="AET639" s="9"/>
      <c r="AEU639" s="9"/>
      <c r="AEV639" s="9"/>
      <c r="AEW639" s="9"/>
      <c r="AEX639" s="9"/>
      <c r="AEY639" s="9"/>
      <c r="AEZ639" s="9"/>
      <c r="AFA639" s="9"/>
      <c r="AFB639" s="9"/>
      <c r="AFC639" s="9"/>
      <c r="AFD639" s="9"/>
      <c r="AFE639" s="9"/>
      <c r="AFF639" s="9"/>
      <c r="AFG639" s="9"/>
      <c r="AFH639" s="9"/>
      <c r="AFI639" s="9"/>
      <c r="AFJ639" s="9"/>
      <c r="AFK639" s="9"/>
      <c r="AFL639" s="9"/>
      <c r="AFM639" s="9"/>
      <c r="AFN639" s="9"/>
      <c r="AFO639" s="9"/>
      <c r="AFP639" s="9"/>
      <c r="AFQ639" s="9"/>
      <c r="AFR639" s="9"/>
      <c r="AFS639" s="9"/>
      <c r="AFT639" s="9"/>
      <c r="AFU639" s="9"/>
      <c r="AFV639" s="9"/>
      <c r="AFW639" s="9"/>
      <c r="AFX639" s="9"/>
      <c r="AFY639" s="9"/>
      <c r="AFZ639" s="9"/>
      <c r="AGA639" s="9"/>
      <c r="AGB639" s="9"/>
      <c r="AGC639" s="9"/>
      <c r="AGD639" s="9"/>
      <c r="AGE639" s="9"/>
      <c r="AGF639" s="9"/>
      <c r="AGG639" s="9"/>
      <c r="AGH639" s="9"/>
      <c r="AGI639" s="9"/>
      <c r="AGJ639" s="9"/>
      <c r="AGK639" s="9"/>
      <c r="AGL639" s="9"/>
      <c r="AGM639" s="9"/>
      <c r="AGN639" s="9"/>
      <c r="AGO639" s="9"/>
      <c r="AGP639" s="9"/>
      <c r="AGQ639" s="9"/>
      <c r="AGR639" s="9"/>
      <c r="AGS639" s="9"/>
      <c r="AGT639" s="9"/>
      <c r="AGU639" s="9"/>
      <c r="AGV639" s="9"/>
      <c r="AGW639" s="9"/>
      <c r="AGX639" s="9"/>
      <c r="AGY639" s="9"/>
      <c r="AGZ639" s="9"/>
      <c r="AHA639" s="9"/>
      <c r="AHB639" s="9"/>
      <c r="AHC639" s="9"/>
      <c r="AHD639" s="9"/>
      <c r="AHE639" s="9"/>
      <c r="AHF639" s="9"/>
      <c r="AHG639" s="9"/>
      <c r="AHH639" s="9"/>
      <c r="AHI639" s="9"/>
      <c r="AHJ639" s="9"/>
      <c r="AHK639" s="9"/>
      <c r="AHL639" s="9"/>
      <c r="AHM639" s="9"/>
      <c r="AHN639" s="9"/>
      <c r="AHO639" s="9"/>
      <c r="AHP639" s="9"/>
      <c r="AHQ639" s="9"/>
      <c r="AHR639" s="9"/>
      <c r="AHS639" s="9"/>
      <c r="AHT639" s="9"/>
      <c r="AHU639" s="9"/>
      <c r="AHV639" s="9"/>
      <c r="AHW639" s="9"/>
      <c r="AHX639" s="9"/>
      <c r="AHY639" s="9"/>
      <c r="AHZ639" s="9"/>
      <c r="AIA639" s="9"/>
      <c r="AIB639" s="9"/>
      <c r="AIC639" s="9"/>
      <c r="AID639" s="9"/>
      <c r="AIE639" s="9"/>
      <c r="AIF639" s="9"/>
      <c r="AIG639" s="9"/>
      <c r="AIH639" s="9"/>
      <c r="AII639" s="9"/>
      <c r="AIJ639" s="9"/>
      <c r="AIK639" s="9"/>
      <c r="AIL639" s="9"/>
      <c r="AIM639" s="9"/>
      <c r="AIN639" s="9"/>
      <c r="AIO639" s="9"/>
      <c r="AIP639" s="9"/>
      <c r="AIQ639" s="9"/>
      <c r="AIR639" s="9"/>
      <c r="AIS639" s="9"/>
      <c r="AIT639" s="9"/>
      <c r="AIU639" s="9"/>
      <c r="AIV639" s="9"/>
      <c r="AIW639" s="9"/>
      <c r="AIX639" s="9"/>
      <c r="AIY639" s="9"/>
      <c r="AIZ639" s="9"/>
      <c r="AJA639" s="9"/>
      <c r="AJB639" s="9"/>
      <c r="AJC639" s="9"/>
      <c r="AJD639" s="9"/>
      <c r="AJE639" s="9"/>
      <c r="AJF639" s="9"/>
      <c r="AJG639" s="9"/>
      <c r="AJH639" s="9"/>
      <c r="AJI639" s="9"/>
      <c r="AJJ639" s="9"/>
      <c r="AJK639" s="9"/>
      <c r="AJL639" s="9"/>
      <c r="AJM639" s="9"/>
      <c r="AJN639" s="9"/>
      <c r="AJO639" s="9"/>
      <c r="AJP639" s="9"/>
      <c r="AJQ639" s="9"/>
      <c r="AJR639" s="9"/>
      <c r="AJS639" s="9"/>
      <c r="AJT639" s="9"/>
      <c r="AJU639" s="9"/>
      <c r="AJV639" s="9"/>
      <c r="AJW639" s="9"/>
      <c r="AJX639" s="9"/>
      <c r="AJY639" s="9"/>
      <c r="AJZ639" s="9"/>
      <c r="AKA639" s="9"/>
      <c r="AKB639" s="9"/>
      <c r="AKC639" s="9"/>
      <c r="AKD639" s="9"/>
      <c r="AKE639" s="9"/>
      <c r="AKF639" s="9"/>
      <c r="AKG639" s="9"/>
      <c r="AKH639" s="9"/>
      <c r="AKI639" s="9"/>
      <c r="AKJ639" s="9"/>
      <c r="AKK639" s="9"/>
      <c r="AKL639" s="9"/>
      <c r="AKM639" s="9"/>
      <c r="AKN639" s="9"/>
      <c r="AKO639" s="9"/>
      <c r="AKP639" s="9"/>
      <c r="AKQ639" s="9"/>
      <c r="AKR639" s="9"/>
      <c r="AKS639" s="9"/>
      <c r="AKT639" s="9"/>
      <c r="AKU639" s="9"/>
      <c r="AKV639" s="9"/>
      <c r="AKW639" s="9"/>
      <c r="AKX639" s="9"/>
      <c r="AKY639" s="9"/>
      <c r="AKZ639" s="9"/>
      <c r="ALA639" s="9"/>
      <c r="ALB639" s="9"/>
      <c r="ALC639" s="9"/>
      <c r="ALD639" s="9"/>
      <c r="ALE639" s="9"/>
      <c r="ALF639" s="9"/>
      <c r="ALG639" s="9"/>
      <c r="ALH639" s="9"/>
      <c r="ALI639" s="9"/>
      <c r="ALJ639" s="9"/>
      <c r="ALK639" s="9"/>
      <c r="ALL639" s="9"/>
      <c r="ALM639" s="9"/>
      <c r="ALN639" s="9"/>
      <c r="ALO639" s="9"/>
      <c r="ALP639" s="9"/>
      <c r="ALQ639" s="9"/>
      <c r="ALR639" s="9"/>
      <c r="ALS639" s="9"/>
      <c r="ALT639" s="9"/>
      <c r="ALU639" s="9"/>
      <c r="ALV639" s="9"/>
      <c r="ALW639" s="9"/>
      <c r="ALX639" s="9"/>
      <c r="ALY639" s="9"/>
      <c r="ALZ639" s="9"/>
      <c r="AMA639" s="9"/>
      <c r="AMB639" s="9"/>
      <c r="AMC639" s="9"/>
      <c r="AMD639" s="9"/>
      <c r="AME639" s="9"/>
      <c r="AMF639" s="9"/>
      <c r="AMG639" s="9"/>
      <c r="AMH639" s="9"/>
      <c r="AMI639" s="9"/>
      <c r="AMJ639" s="9"/>
      <c r="AMK639" s="9"/>
    </row>
    <row r="640" spans="1:1025" s="8" customFormat="1" ht="27.75" hidden="1" thickBot="1">
      <c r="A640" s="146"/>
      <c r="B640" s="67">
        <f t="shared" ref="B640" si="70">F639</f>
        <v>8822</v>
      </c>
      <c r="C640" s="68"/>
      <c r="D640" s="68"/>
      <c r="E640" s="69" t="s">
        <v>510</v>
      </c>
      <c r="F640" s="136"/>
      <c r="G640" s="71"/>
      <c r="H640" s="72"/>
      <c r="I640" s="143"/>
      <c r="J640" s="74"/>
      <c r="K640" s="79"/>
      <c r="L640" s="80">
        <f>SUM(L639)</f>
        <v>3800</v>
      </c>
      <c r="M640" s="95">
        <f>SUM(M639)</f>
        <v>100</v>
      </c>
      <c r="N640" s="77">
        <f>M640+L640</f>
        <v>3900</v>
      </c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  <c r="FI640" s="9"/>
      <c r="FJ640" s="9"/>
      <c r="FK640" s="9"/>
      <c r="FL640" s="9"/>
      <c r="FM640" s="9"/>
      <c r="FN640" s="9"/>
      <c r="FO640" s="9"/>
      <c r="FP640" s="9"/>
      <c r="FQ640" s="9"/>
      <c r="FR640" s="9"/>
      <c r="FS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9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  <c r="HE640" s="9"/>
      <c r="HF640" s="9"/>
      <c r="HG640" s="9"/>
      <c r="HH640" s="9"/>
      <c r="HI640" s="9"/>
      <c r="HJ640" s="9"/>
      <c r="HK640" s="9"/>
      <c r="HL640" s="9"/>
      <c r="HM640" s="9"/>
      <c r="HN640" s="9"/>
      <c r="HO640" s="9"/>
      <c r="HP640" s="9"/>
      <c r="HQ640" s="9"/>
      <c r="HR640" s="9"/>
      <c r="HS640" s="9"/>
      <c r="HT640" s="9"/>
      <c r="HU640" s="9"/>
      <c r="HV640" s="9"/>
      <c r="HW640" s="9"/>
      <c r="HX640" s="9"/>
      <c r="HY640" s="9"/>
      <c r="HZ640" s="9"/>
      <c r="IA640" s="9"/>
      <c r="IB640" s="9"/>
      <c r="IC640" s="9"/>
      <c r="ID640" s="9"/>
      <c r="IE640" s="9"/>
      <c r="IF640" s="9"/>
      <c r="IG640" s="9"/>
      <c r="IH640" s="9"/>
      <c r="II640" s="9"/>
      <c r="IJ640" s="9"/>
      <c r="IK640" s="9"/>
      <c r="IL640" s="9"/>
      <c r="IM640" s="9"/>
      <c r="IN640" s="9"/>
      <c r="IO640" s="9"/>
      <c r="IP640" s="9"/>
      <c r="IQ640" s="9"/>
      <c r="IR640" s="9"/>
      <c r="IS640" s="9"/>
      <c r="IT640" s="9"/>
      <c r="IU640" s="9"/>
      <c r="IV640" s="9"/>
      <c r="IW640" s="9"/>
      <c r="IX640" s="9"/>
      <c r="IY640" s="9"/>
      <c r="IZ640" s="9"/>
      <c r="JA640" s="9"/>
      <c r="JB640" s="9"/>
      <c r="JC640" s="9"/>
      <c r="JD640" s="9"/>
      <c r="JE640" s="9"/>
      <c r="JF640" s="9"/>
      <c r="JG640" s="9"/>
      <c r="JH640" s="9"/>
      <c r="JI640" s="9"/>
      <c r="JJ640" s="9"/>
      <c r="JK640" s="9"/>
      <c r="JL640" s="9"/>
      <c r="JM640" s="9"/>
      <c r="JN640" s="9"/>
      <c r="JO640" s="9"/>
      <c r="JP640" s="9"/>
      <c r="JQ640" s="9"/>
      <c r="JR640" s="9"/>
      <c r="JS640" s="9"/>
      <c r="JT640" s="9"/>
      <c r="JU640" s="9"/>
      <c r="JV640" s="9"/>
      <c r="JW640" s="9"/>
      <c r="JX640" s="9"/>
      <c r="JY640" s="9"/>
      <c r="JZ640" s="9"/>
      <c r="KA640" s="9"/>
      <c r="KB640" s="9"/>
      <c r="KC640" s="9"/>
      <c r="KD640" s="9"/>
      <c r="KE640" s="9"/>
      <c r="KF640" s="9"/>
      <c r="KG640" s="9"/>
      <c r="KH640" s="9"/>
      <c r="KI640" s="9"/>
      <c r="KJ640" s="9"/>
      <c r="KK640" s="9"/>
      <c r="KL640" s="9"/>
      <c r="KM640" s="9"/>
      <c r="KN640" s="9"/>
      <c r="KO640" s="9"/>
      <c r="KP640" s="9"/>
      <c r="KQ640" s="9"/>
      <c r="KR640" s="9"/>
      <c r="KS640" s="9"/>
      <c r="KT640" s="9"/>
      <c r="KU640" s="9"/>
      <c r="KV640" s="9"/>
      <c r="KW640" s="9"/>
      <c r="KX640" s="9"/>
      <c r="KY640" s="9"/>
      <c r="KZ640" s="9"/>
      <c r="LA640" s="9"/>
      <c r="LB640" s="9"/>
      <c r="LC640" s="9"/>
      <c r="LD640" s="9"/>
      <c r="LE640" s="9"/>
      <c r="LF640" s="9"/>
      <c r="LG640" s="9"/>
      <c r="LH640" s="9"/>
      <c r="LI640" s="9"/>
      <c r="LJ640" s="9"/>
      <c r="LK640" s="9"/>
      <c r="LL640" s="9"/>
      <c r="LM640" s="9"/>
      <c r="LN640" s="9"/>
      <c r="LO640" s="9"/>
      <c r="LP640" s="9"/>
      <c r="LQ640" s="9"/>
      <c r="LR640" s="9"/>
      <c r="LS640" s="9"/>
      <c r="LT640" s="9"/>
      <c r="LU640" s="9"/>
      <c r="LV640" s="9"/>
      <c r="LW640" s="9"/>
      <c r="LX640" s="9"/>
      <c r="LY640" s="9"/>
      <c r="LZ640" s="9"/>
      <c r="MA640" s="9"/>
      <c r="MB640" s="9"/>
      <c r="MC640" s="9"/>
      <c r="MD640" s="9"/>
      <c r="ME640" s="9"/>
      <c r="MF640" s="9"/>
      <c r="MG640" s="9"/>
      <c r="MH640" s="9"/>
      <c r="MI640" s="9"/>
      <c r="MJ640" s="9"/>
      <c r="MK640" s="9"/>
      <c r="ML640" s="9"/>
      <c r="MM640" s="9"/>
      <c r="MN640" s="9"/>
      <c r="MO640" s="9"/>
      <c r="MP640" s="9"/>
      <c r="MQ640" s="9"/>
      <c r="MR640" s="9"/>
      <c r="MS640" s="9"/>
      <c r="MT640" s="9"/>
      <c r="MU640" s="9"/>
      <c r="MV640" s="9"/>
      <c r="MW640" s="9"/>
      <c r="MX640" s="9"/>
      <c r="MY640" s="9"/>
      <c r="MZ640" s="9"/>
      <c r="NA640" s="9"/>
      <c r="NB640" s="9"/>
      <c r="NC640" s="9"/>
      <c r="ND640" s="9"/>
      <c r="NE640" s="9"/>
      <c r="NF640" s="9"/>
      <c r="NG640" s="9"/>
      <c r="NH640" s="9"/>
      <c r="NI640" s="9"/>
      <c r="NJ640" s="9"/>
      <c r="NK640" s="9"/>
      <c r="NL640" s="9"/>
      <c r="NM640" s="9"/>
      <c r="NN640" s="9"/>
      <c r="NO640" s="9"/>
      <c r="NP640" s="9"/>
      <c r="NQ640" s="9"/>
      <c r="NR640" s="9"/>
      <c r="NS640" s="9"/>
      <c r="NT640" s="9"/>
      <c r="NU640" s="9"/>
      <c r="NV640" s="9"/>
      <c r="NW640" s="9"/>
      <c r="NX640" s="9"/>
      <c r="NY640" s="9"/>
      <c r="NZ640" s="9"/>
      <c r="OA640" s="9"/>
      <c r="OB640" s="9"/>
      <c r="OC640" s="9"/>
      <c r="OD640" s="9"/>
      <c r="OE640" s="9"/>
      <c r="OF640" s="9"/>
      <c r="OG640" s="9"/>
      <c r="OH640" s="9"/>
      <c r="OI640" s="9"/>
      <c r="OJ640" s="9"/>
      <c r="OK640" s="9"/>
      <c r="OL640" s="9"/>
      <c r="OM640" s="9"/>
      <c r="ON640" s="9"/>
      <c r="OO640" s="9"/>
      <c r="OP640" s="9"/>
      <c r="OQ640" s="9"/>
      <c r="OR640" s="9"/>
      <c r="OS640" s="9"/>
      <c r="OT640" s="9"/>
      <c r="OU640" s="9"/>
      <c r="OV640" s="9"/>
      <c r="OW640" s="9"/>
      <c r="OX640" s="9"/>
      <c r="OY640" s="9"/>
      <c r="OZ640" s="9"/>
      <c r="PA640" s="9"/>
      <c r="PB640" s="9"/>
      <c r="PC640" s="9"/>
      <c r="PD640" s="9"/>
      <c r="PE640" s="9"/>
      <c r="PF640" s="9"/>
      <c r="PG640" s="9"/>
      <c r="PH640" s="9"/>
      <c r="PI640" s="9"/>
      <c r="PJ640" s="9"/>
      <c r="PK640" s="9"/>
      <c r="PL640" s="9"/>
      <c r="PM640" s="9"/>
      <c r="PN640" s="9"/>
      <c r="PO640" s="9"/>
      <c r="PP640" s="9"/>
      <c r="PQ640" s="9"/>
      <c r="PR640" s="9"/>
      <c r="PS640" s="9"/>
      <c r="PT640" s="9"/>
      <c r="PU640" s="9"/>
      <c r="PV640" s="9"/>
      <c r="PW640" s="9"/>
      <c r="PX640" s="9"/>
      <c r="PY640" s="9"/>
      <c r="PZ640" s="9"/>
      <c r="QA640" s="9"/>
      <c r="QB640" s="9"/>
      <c r="QC640" s="9"/>
      <c r="QD640" s="9"/>
      <c r="QE640" s="9"/>
      <c r="QF640" s="9"/>
      <c r="QG640" s="9"/>
      <c r="QH640" s="9"/>
      <c r="QI640" s="9"/>
      <c r="QJ640" s="9"/>
      <c r="QK640" s="9"/>
      <c r="QL640" s="9"/>
      <c r="QM640" s="9"/>
      <c r="QN640" s="9"/>
      <c r="QO640" s="9"/>
      <c r="QP640" s="9"/>
      <c r="QQ640" s="9"/>
      <c r="QR640" s="9"/>
      <c r="QS640" s="9"/>
      <c r="QT640" s="9"/>
      <c r="QU640" s="9"/>
      <c r="QV640" s="9"/>
      <c r="QW640" s="9"/>
      <c r="QX640" s="9"/>
      <c r="QY640" s="9"/>
      <c r="QZ640" s="9"/>
      <c r="RA640" s="9"/>
      <c r="RB640" s="9"/>
      <c r="RC640" s="9"/>
      <c r="RD640" s="9"/>
      <c r="RE640" s="9"/>
      <c r="RF640" s="9"/>
      <c r="RG640" s="9"/>
      <c r="RH640" s="9"/>
      <c r="RI640" s="9"/>
      <c r="RJ640" s="9"/>
      <c r="RK640" s="9"/>
      <c r="RL640" s="9"/>
      <c r="RM640" s="9"/>
      <c r="RN640" s="9"/>
      <c r="RO640" s="9"/>
      <c r="RP640" s="9"/>
      <c r="RQ640" s="9"/>
      <c r="RR640" s="9"/>
      <c r="RS640" s="9"/>
      <c r="RT640" s="9"/>
      <c r="RU640" s="9"/>
      <c r="RV640" s="9"/>
      <c r="RW640" s="9"/>
      <c r="RX640" s="9"/>
      <c r="RY640" s="9"/>
      <c r="RZ640" s="9"/>
      <c r="SA640" s="9"/>
      <c r="SB640" s="9"/>
      <c r="SC640" s="9"/>
      <c r="SD640" s="9"/>
      <c r="SE640" s="9"/>
      <c r="SF640" s="9"/>
      <c r="SG640" s="9"/>
      <c r="SH640" s="9"/>
      <c r="SI640" s="9"/>
      <c r="SJ640" s="9"/>
      <c r="SK640" s="9"/>
      <c r="SL640" s="9"/>
      <c r="SM640" s="9"/>
      <c r="SN640" s="9"/>
      <c r="SO640" s="9"/>
      <c r="SP640" s="9"/>
      <c r="SQ640" s="9"/>
      <c r="SR640" s="9"/>
      <c r="SS640" s="9"/>
      <c r="ST640" s="9"/>
      <c r="SU640" s="9"/>
      <c r="SV640" s="9"/>
      <c r="SW640" s="9"/>
      <c r="SX640" s="9"/>
      <c r="SY640" s="9"/>
      <c r="SZ640" s="9"/>
      <c r="TA640" s="9"/>
      <c r="TB640" s="9"/>
      <c r="TC640" s="9"/>
      <c r="TD640" s="9"/>
      <c r="TE640" s="9"/>
      <c r="TF640" s="9"/>
      <c r="TG640" s="9"/>
      <c r="TH640" s="9"/>
      <c r="TI640" s="9"/>
      <c r="TJ640" s="9"/>
      <c r="TK640" s="9"/>
      <c r="TL640" s="9"/>
      <c r="TM640" s="9"/>
      <c r="TN640" s="9"/>
      <c r="TO640" s="9"/>
      <c r="TP640" s="9"/>
      <c r="TQ640" s="9"/>
      <c r="TR640" s="9"/>
      <c r="TS640" s="9"/>
      <c r="TT640" s="9"/>
      <c r="TU640" s="9"/>
      <c r="TV640" s="9"/>
      <c r="TW640" s="9"/>
      <c r="TX640" s="9"/>
      <c r="TY640" s="9"/>
      <c r="TZ640" s="9"/>
      <c r="UA640" s="9"/>
      <c r="UB640" s="9"/>
      <c r="UC640" s="9"/>
      <c r="UD640" s="9"/>
      <c r="UE640" s="9"/>
      <c r="UF640" s="9"/>
      <c r="UG640" s="9"/>
      <c r="UH640" s="9"/>
      <c r="UI640" s="9"/>
      <c r="UJ640" s="9"/>
      <c r="UK640" s="9"/>
      <c r="UL640" s="9"/>
      <c r="UM640" s="9"/>
      <c r="UN640" s="9"/>
      <c r="UO640" s="9"/>
      <c r="UP640" s="9"/>
      <c r="UQ640" s="9"/>
      <c r="UR640" s="9"/>
      <c r="US640" s="9"/>
      <c r="UT640" s="9"/>
      <c r="UU640" s="9"/>
      <c r="UV640" s="9"/>
      <c r="UW640" s="9"/>
      <c r="UX640" s="9"/>
      <c r="UY640" s="9"/>
      <c r="UZ640" s="9"/>
      <c r="VA640" s="9"/>
      <c r="VB640" s="9"/>
      <c r="VC640" s="9"/>
      <c r="VD640" s="9"/>
      <c r="VE640" s="9"/>
      <c r="VF640" s="9"/>
      <c r="VG640" s="9"/>
      <c r="VH640" s="9"/>
      <c r="VI640" s="9"/>
      <c r="VJ640" s="9"/>
      <c r="VK640" s="9"/>
      <c r="VL640" s="9"/>
      <c r="VM640" s="9"/>
      <c r="VN640" s="9"/>
      <c r="VO640" s="9"/>
      <c r="VP640" s="9"/>
      <c r="VQ640" s="9"/>
      <c r="VR640" s="9"/>
      <c r="VS640" s="9"/>
      <c r="VT640" s="9"/>
      <c r="VU640" s="9"/>
      <c r="VV640" s="9"/>
      <c r="VW640" s="9"/>
      <c r="VX640" s="9"/>
      <c r="VY640" s="9"/>
      <c r="VZ640" s="9"/>
      <c r="WA640" s="9"/>
      <c r="WB640" s="9"/>
      <c r="WC640" s="9"/>
      <c r="WD640" s="9"/>
      <c r="WE640" s="9"/>
      <c r="WF640" s="9"/>
      <c r="WG640" s="9"/>
      <c r="WH640" s="9"/>
      <c r="WI640" s="9"/>
      <c r="WJ640" s="9"/>
      <c r="WK640" s="9"/>
      <c r="WL640" s="9"/>
      <c r="WM640" s="9"/>
      <c r="WN640" s="9"/>
      <c r="WO640" s="9"/>
      <c r="WP640" s="9"/>
      <c r="WQ640" s="9"/>
      <c r="WR640" s="9"/>
      <c r="WS640" s="9"/>
      <c r="WT640" s="9"/>
      <c r="WU640" s="9"/>
      <c r="WV640" s="9"/>
      <c r="WW640" s="9"/>
      <c r="WX640" s="9"/>
      <c r="WY640" s="9"/>
      <c r="WZ640" s="9"/>
      <c r="XA640" s="9"/>
      <c r="XB640" s="9"/>
      <c r="XC640" s="9"/>
      <c r="XD640" s="9"/>
      <c r="XE640" s="9"/>
      <c r="XF640" s="9"/>
      <c r="XG640" s="9"/>
      <c r="XH640" s="9"/>
      <c r="XI640" s="9"/>
      <c r="XJ640" s="9"/>
      <c r="XK640" s="9"/>
      <c r="XL640" s="9"/>
      <c r="XM640" s="9"/>
      <c r="XN640" s="9"/>
      <c r="XO640" s="9"/>
      <c r="XP640" s="9"/>
      <c r="XQ640" s="9"/>
      <c r="XR640" s="9"/>
      <c r="XS640" s="9"/>
      <c r="XT640" s="9"/>
      <c r="XU640" s="9"/>
      <c r="XV640" s="9"/>
      <c r="XW640" s="9"/>
      <c r="XX640" s="9"/>
      <c r="XY640" s="9"/>
      <c r="XZ640" s="9"/>
      <c r="YA640" s="9"/>
      <c r="YB640" s="9"/>
      <c r="YC640" s="9"/>
      <c r="YD640" s="9"/>
      <c r="YE640" s="9"/>
      <c r="YF640" s="9"/>
      <c r="YG640" s="9"/>
      <c r="YH640" s="9"/>
      <c r="YI640" s="9"/>
      <c r="YJ640" s="9"/>
      <c r="YK640" s="9"/>
      <c r="YL640" s="9"/>
      <c r="YM640" s="9"/>
      <c r="YN640" s="9"/>
      <c r="YO640" s="9"/>
      <c r="YP640" s="9"/>
      <c r="YQ640" s="9"/>
      <c r="YR640" s="9"/>
      <c r="YS640" s="9"/>
      <c r="YT640" s="9"/>
      <c r="YU640" s="9"/>
      <c r="YV640" s="9"/>
      <c r="YW640" s="9"/>
      <c r="YX640" s="9"/>
      <c r="YY640" s="9"/>
      <c r="YZ640" s="9"/>
      <c r="ZA640" s="9"/>
      <c r="ZB640" s="9"/>
      <c r="ZC640" s="9"/>
      <c r="ZD640" s="9"/>
      <c r="ZE640" s="9"/>
      <c r="ZF640" s="9"/>
      <c r="ZG640" s="9"/>
      <c r="ZH640" s="9"/>
      <c r="ZI640" s="9"/>
      <c r="ZJ640" s="9"/>
      <c r="ZK640" s="9"/>
      <c r="ZL640" s="9"/>
      <c r="ZM640" s="9"/>
      <c r="ZN640" s="9"/>
      <c r="ZO640" s="9"/>
      <c r="ZP640" s="9"/>
      <c r="ZQ640" s="9"/>
      <c r="ZR640" s="9"/>
      <c r="ZS640" s="9"/>
      <c r="ZT640" s="9"/>
      <c r="ZU640" s="9"/>
      <c r="ZV640" s="9"/>
      <c r="ZW640" s="9"/>
      <c r="ZX640" s="9"/>
      <c r="ZY640" s="9"/>
      <c r="ZZ640" s="9"/>
      <c r="AAA640" s="9"/>
      <c r="AAB640" s="9"/>
      <c r="AAC640" s="9"/>
      <c r="AAD640" s="9"/>
      <c r="AAE640" s="9"/>
      <c r="AAF640" s="9"/>
      <c r="AAG640" s="9"/>
      <c r="AAH640" s="9"/>
      <c r="AAI640" s="9"/>
      <c r="AAJ640" s="9"/>
      <c r="AAK640" s="9"/>
      <c r="AAL640" s="9"/>
      <c r="AAM640" s="9"/>
      <c r="AAN640" s="9"/>
      <c r="AAO640" s="9"/>
      <c r="AAP640" s="9"/>
      <c r="AAQ640" s="9"/>
      <c r="AAR640" s="9"/>
      <c r="AAS640" s="9"/>
      <c r="AAT640" s="9"/>
      <c r="AAU640" s="9"/>
      <c r="AAV640" s="9"/>
      <c r="AAW640" s="9"/>
      <c r="AAX640" s="9"/>
      <c r="AAY640" s="9"/>
      <c r="AAZ640" s="9"/>
      <c r="ABA640" s="9"/>
      <c r="ABB640" s="9"/>
      <c r="ABC640" s="9"/>
      <c r="ABD640" s="9"/>
      <c r="ABE640" s="9"/>
      <c r="ABF640" s="9"/>
      <c r="ABG640" s="9"/>
      <c r="ABH640" s="9"/>
      <c r="ABI640" s="9"/>
      <c r="ABJ640" s="9"/>
      <c r="ABK640" s="9"/>
      <c r="ABL640" s="9"/>
      <c r="ABM640" s="9"/>
      <c r="ABN640" s="9"/>
      <c r="ABO640" s="9"/>
      <c r="ABP640" s="9"/>
      <c r="ABQ640" s="9"/>
      <c r="ABR640" s="9"/>
      <c r="ABS640" s="9"/>
      <c r="ABT640" s="9"/>
      <c r="ABU640" s="9"/>
      <c r="ABV640" s="9"/>
      <c r="ABW640" s="9"/>
      <c r="ABX640" s="9"/>
      <c r="ABY640" s="9"/>
      <c r="ABZ640" s="9"/>
      <c r="ACA640" s="9"/>
      <c r="ACB640" s="9"/>
      <c r="ACC640" s="9"/>
      <c r="ACD640" s="9"/>
      <c r="ACE640" s="9"/>
      <c r="ACF640" s="9"/>
      <c r="ACG640" s="9"/>
      <c r="ACH640" s="9"/>
      <c r="ACI640" s="9"/>
      <c r="ACJ640" s="9"/>
      <c r="ACK640" s="9"/>
      <c r="ACL640" s="9"/>
      <c r="ACM640" s="9"/>
      <c r="ACN640" s="9"/>
      <c r="ACO640" s="9"/>
      <c r="ACP640" s="9"/>
      <c r="ACQ640" s="9"/>
      <c r="ACR640" s="9"/>
      <c r="ACS640" s="9"/>
      <c r="ACT640" s="9"/>
      <c r="ACU640" s="9"/>
      <c r="ACV640" s="9"/>
      <c r="ACW640" s="9"/>
      <c r="ACX640" s="9"/>
      <c r="ACY640" s="9"/>
      <c r="ACZ640" s="9"/>
      <c r="ADA640" s="9"/>
      <c r="ADB640" s="9"/>
      <c r="ADC640" s="9"/>
      <c r="ADD640" s="9"/>
      <c r="ADE640" s="9"/>
      <c r="ADF640" s="9"/>
      <c r="ADG640" s="9"/>
      <c r="ADH640" s="9"/>
      <c r="ADI640" s="9"/>
      <c r="ADJ640" s="9"/>
      <c r="ADK640" s="9"/>
      <c r="ADL640" s="9"/>
      <c r="ADM640" s="9"/>
      <c r="ADN640" s="9"/>
      <c r="ADO640" s="9"/>
      <c r="ADP640" s="9"/>
      <c r="ADQ640" s="9"/>
      <c r="ADR640" s="9"/>
      <c r="ADS640" s="9"/>
      <c r="ADT640" s="9"/>
      <c r="ADU640" s="9"/>
      <c r="ADV640" s="9"/>
      <c r="ADW640" s="9"/>
      <c r="ADX640" s="9"/>
      <c r="ADY640" s="9"/>
      <c r="ADZ640" s="9"/>
      <c r="AEA640" s="9"/>
      <c r="AEB640" s="9"/>
      <c r="AEC640" s="9"/>
      <c r="AED640" s="9"/>
      <c r="AEE640" s="9"/>
      <c r="AEF640" s="9"/>
      <c r="AEG640" s="9"/>
      <c r="AEH640" s="9"/>
      <c r="AEI640" s="9"/>
      <c r="AEJ640" s="9"/>
      <c r="AEK640" s="9"/>
      <c r="AEL640" s="9"/>
      <c r="AEM640" s="9"/>
      <c r="AEN640" s="9"/>
      <c r="AEO640" s="9"/>
      <c r="AEP640" s="9"/>
      <c r="AEQ640" s="9"/>
      <c r="AER640" s="9"/>
      <c r="AES640" s="9"/>
      <c r="AET640" s="9"/>
      <c r="AEU640" s="9"/>
      <c r="AEV640" s="9"/>
      <c r="AEW640" s="9"/>
      <c r="AEX640" s="9"/>
      <c r="AEY640" s="9"/>
      <c r="AEZ640" s="9"/>
      <c r="AFA640" s="9"/>
      <c r="AFB640" s="9"/>
      <c r="AFC640" s="9"/>
      <c r="AFD640" s="9"/>
      <c r="AFE640" s="9"/>
      <c r="AFF640" s="9"/>
      <c r="AFG640" s="9"/>
      <c r="AFH640" s="9"/>
      <c r="AFI640" s="9"/>
      <c r="AFJ640" s="9"/>
      <c r="AFK640" s="9"/>
      <c r="AFL640" s="9"/>
      <c r="AFM640" s="9"/>
      <c r="AFN640" s="9"/>
      <c r="AFO640" s="9"/>
      <c r="AFP640" s="9"/>
      <c r="AFQ640" s="9"/>
      <c r="AFR640" s="9"/>
      <c r="AFS640" s="9"/>
      <c r="AFT640" s="9"/>
      <c r="AFU640" s="9"/>
      <c r="AFV640" s="9"/>
      <c r="AFW640" s="9"/>
      <c r="AFX640" s="9"/>
      <c r="AFY640" s="9"/>
      <c r="AFZ640" s="9"/>
      <c r="AGA640" s="9"/>
      <c r="AGB640" s="9"/>
      <c r="AGC640" s="9"/>
      <c r="AGD640" s="9"/>
      <c r="AGE640" s="9"/>
      <c r="AGF640" s="9"/>
      <c r="AGG640" s="9"/>
      <c r="AGH640" s="9"/>
      <c r="AGI640" s="9"/>
      <c r="AGJ640" s="9"/>
      <c r="AGK640" s="9"/>
      <c r="AGL640" s="9"/>
      <c r="AGM640" s="9"/>
      <c r="AGN640" s="9"/>
      <c r="AGO640" s="9"/>
      <c r="AGP640" s="9"/>
      <c r="AGQ640" s="9"/>
      <c r="AGR640" s="9"/>
      <c r="AGS640" s="9"/>
      <c r="AGT640" s="9"/>
      <c r="AGU640" s="9"/>
      <c r="AGV640" s="9"/>
      <c r="AGW640" s="9"/>
      <c r="AGX640" s="9"/>
      <c r="AGY640" s="9"/>
      <c r="AGZ640" s="9"/>
      <c r="AHA640" s="9"/>
      <c r="AHB640" s="9"/>
      <c r="AHC640" s="9"/>
      <c r="AHD640" s="9"/>
      <c r="AHE640" s="9"/>
      <c r="AHF640" s="9"/>
      <c r="AHG640" s="9"/>
      <c r="AHH640" s="9"/>
      <c r="AHI640" s="9"/>
      <c r="AHJ640" s="9"/>
      <c r="AHK640" s="9"/>
      <c r="AHL640" s="9"/>
      <c r="AHM640" s="9"/>
      <c r="AHN640" s="9"/>
      <c r="AHO640" s="9"/>
      <c r="AHP640" s="9"/>
      <c r="AHQ640" s="9"/>
      <c r="AHR640" s="9"/>
      <c r="AHS640" s="9"/>
      <c r="AHT640" s="9"/>
      <c r="AHU640" s="9"/>
      <c r="AHV640" s="9"/>
      <c r="AHW640" s="9"/>
      <c r="AHX640" s="9"/>
      <c r="AHY640" s="9"/>
      <c r="AHZ640" s="9"/>
      <c r="AIA640" s="9"/>
      <c r="AIB640" s="9"/>
      <c r="AIC640" s="9"/>
      <c r="AID640" s="9"/>
      <c r="AIE640" s="9"/>
      <c r="AIF640" s="9"/>
      <c r="AIG640" s="9"/>
      <c r="AIH640" s="9"/>
      <c r="AII640" s="9"/>
      <c r="AIJ640" s="9"/>
      <c r="AIK640" s="9"/>
      <c r="AIL640" s="9"/>
      <c r="AIM640" s="9"/>
      <c r="AIN640" s="9"/>
      <c r="AIO640" s="9"/>
      <c r="AIP640" s="9"/>
      <c r="AIQ640" s="9"/>
      <c r="AIR640" s="9"/>
      <c r="AIS640" s="9"/>
      <c r="AIT640" s="9"/>
      <c r="AIU640" s="9"/>
      <c r="AIV640" s="9"/>
      <c r="AIW640" s="9"/>
      <c r="AIX640" s="9"/>
      <c r="AIY640" s="9"/>
      <c r="AIZ640" s="9"/>
      <c r="AJA640" s="9"/>
      <c r="AJB640" s="9"/>
      <c r="AJC640" s="9"/>
      <c r="AJD640" s="9"/>
      <c r="AJE640" s="9"/>
      <c r="AJF640" s="9"/>
      <c r="AJG640" s="9"/>
      <c r="AJH640" s="9"/>
      <c r="AJI640" s="9"/>
      <c r="AJJ640" s="9"/>
      <c r="AJK640" s="9"/>
      <c r="AJL640" s="9"/>
      <c r="AJM640" s="9"/>
      <c r="AJN640" s="9"/>
      <c r="AJO640" s="9"/>
      <c r="AJP640" s="9"/>
      <c r="AJQ640" s="9"/>
      <c r="AJR640" s="9"/>
      <c r="AJS640" s="9"/>
      <c r="AJT640" s="9"/>
      <c r="AJU640" s="9"/>
      <c r="AJV640" s="9"/>
      <c r="AJW640" s="9"/>
      <c r="AJX640" s="9"/>
      <c r="AJY640" s="9"/>
      <c r="AJZ640" s="9"/>
      <c r="AKA640" s="9"/>
      <c r="AKB640" s="9"/>
      <c r="AKC640" s="9"/>
      <c r="AKD640" s="9"/>
      <c r="AKE640" s="9"/>
      <c r="AKF640" s="9"/>
      <c r="AKG640" s="9"/>
      <c r="AKH640" s="9"/>
      <c r="AKI640" s="9"/>
      <c r="AKJ640" s="9"/>
      <c r="AKK640" s="9"/>
      <c r="AKL640" s="9"/>
      <c r="AKM640" s="9"/>
      <c r="AKN640" s="9"/>
      <c r="AKO640" s="9"/>
      <c r="AKP640" s="9"/>
      <c r="AKQ640" s="9"/>
      <c r="AKR640" s="9"/>
      <c r="AKS640" s="9"/>
      <c r="AKT640" s="9"/>
      <c r="AKU640" s="9"/>
      <c r="AKV640" s="9"/>
      <c r="AKW640" s="9"/>
      <c r="AKX640" s="9"/>
      <c r="AKY640" s="9"/>
      <c r="AKZ640" s="9"/>
      <c r="ALA640" s="9"/>
      <c r="ALB640" s="9"/>
      <c r="ALC640" s="9"/>
      <c r="ALD640" s="9"/>
      <c r="ALE640" s="9"/>
      <c r="ALF640" s="9"/>
      <c r="ALG640" s="9"/>
      <c r="ALH640" s="9"/>
      <c r="ALI640" s="9"/>
      <c r="ALJ640" s="9"/>
      <c r="ALK640" s="9"/>
      <c r="ALL640" s="9"/>
      <c r="ALM640" s="9"/>
      <c r="ALN640" s="9"/>
      <c r="ALO640" s="9"/>
      <c r="ALP640" s="9"/>
      <c r="ALQ640" s="9"/>
      <c r="ALR640" s="9"/>
      <c r="ALS640" s="9"/>
      <c r="ALT640" s="9"/>
      <c r="ALU640" s="9"/>
      <c r="ALV640" s="9"/>
      <c r="ALW640" s="9"/>
      <c r="ALX640" s="9"/>
      <c r="ALY640" s="9"/>
      <c r="ALZ640" s="9"/>
      <c r="AMA640" s="9"/>
      <c r="AMB640" s="9"/>
      <c r="AMC640" s="9"/>
      <c r="AMD640" s="9"/>
      <c r="AME640" s="9"/>
      <c r="AMF640" s="9"/>
      <c r="AMG640" s="9"/>
      <c r="AMH640" s="9"/>
      <c r="AMI640" s="9"/>
      <c r="AMJ640" s="9"/>
      <c r="AMK640" s="9"/>
    </row>
    <row r="641" spans="1:1025" s="8" customFormat="1" ht="24.75" hidden="1">
      <c r="A641" s="113"/>
      <c r="B641" s="51"/>
      <c r="C641" s="51"/>
      <c r="D641" s="51"/>
      <c r="E641" s="52"/>
      <c r="F641" s="25"/>
      <c r="G641" s="26"/>
      <c r="H641" s="53"/>
      <c r="I641" s="54"/>
      <c r="J641" s="55"/>
      <c r="K641" s="55"/>
      <c r="L641" s="56"/>
      <c r="M641" s="56"/>
      <c r="N641" s="57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  <c r="FI641" s="9"/>
      <c r="FJ641" s="9"/>
      <c r="FK641" s="9"/>
      <c r="FL641" s="9"/>
      <c r="FM641" s="9"/>
      <c r="FN641" s="9"/>
      <c r="FO641" s="9"/>
      <c r="FP641" s="9"/>
      <c r="FQ641" s="9"/>
      <c r="FR641" s="9"/>
      <c r="FS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9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  <c r="HE641" s="9"/>
      <c r="HF641" s="9"/>
      <c r="HG641" s="9"/>
      <c r="HH641" s="9"/>
      <c r="HI641" s="9"/>
      <c r="HJ641" s="9"/>
      <c r="HK641" s="9"/>
      <c r="HL641" s="9"/>
      <c r="HM641" s="9"/>
      <c r="HN641" s="9"/>
      <c r="HO641" s="9"/>
      <c r="HP641" s="9"/>
      <c r="HQ641" s="9"/>
      <c r="HR641" s="9"/>
      <c r="HS641" s="9"/>
      <c r="HT641" s="9"/>
      <c r="HU641" s="9"/>
      <c r="HV641" s="9"/>
      <c r="HW641" s="9"/>
      <c r="HX641" s="9"/>
      <c r="HY641" s="9"/>
      <c r="HZ641" s="9"/>
      <c r="IA641" s="9"/>
      <c r="IB641" s="9"/>
      <c r="IC641" s="9"/>
      <c r="ID641" s="9"/>
      <c r="IE641" s="9"/>
      <c r="IF641" s="9"/>
      <c r="IG641" s="9"/>
      <c r="IH641" s="9"/>
      <c r="II641" s="9"/>
      <c r="IJ641" s="9"/>
      <c r="IK641" s="9"/>
      <c r="IL641" s="9"/>
      <c r="IM641" s="9"/>
      <c r="IN641" s="9"/>
      <c r="IO641" s="9"/>
      <c r="IP641" s="9"/>
      <c r="IQ641" s="9"/>
      <c r="IR641" s="9"/>
      <c r="IS641" s="9"/>
      <c r="IT641" s="9"/>
      <c r="IU641" s="9"/>
      <c r="IV641" s="9"/>
      <c r="IW641" s="9"/>
      <c r="IX641" s="9"/>
      <c r="IY641" s="9"/>
      <c r="IZ641" s="9"/>
      <c r="JA641" s="9"/>
      <c r="JB641" s="9"/>
      <c r="JC641" s="9"/>
      <c r="JD641" s="9"/>
      <c r="JE641" s="9"/>
      <c r="JF641" s="9"/>
      <c r="JG641" s="9"/>
      <c r="JH641" s="9"/>
      <c r="JI641" s="9"/>
      <c r="JJ641" s="9"/>
      <c r="JK641" s="9"/>
      <c r="JL641" s="9"/>
      <c r="JM641" s="9"/>
      <c r="JN641" s="9"/>
      <c r="JO641" s="9"/>
      <c r="JP641" s="9"/>
      <c r="JQ641" s="9"/>
      <c r="JR641" s="9"/>
      <c r="JS641" s="9"/>
      <c r="JT641" s="9"/>
      <c r="JU641" s="9"/>
      <c r="JV641" s="9"/>
      <c r="JW641" s="9"/>
      <c r="JX641" s="9"/>
      <c r="JY641" s="9"/>
      <c r="JZ641" s="9"/>
      <c r="KA641" s="9"/>
      <c r="KB641" s="9"/>
      <c r="KC641" s="9"/>
      <c r="KD641" s="9"/>
      <c r="KE641" s="9"/>
      <c r="KF641" s="9"/>
      <c r="KG641" s="9"/>
      <c r="KH641" s="9"/>
      <c r="KI641" s="9"/>
      <c r="KJ641" s="9"/>
      <c r="KK641" s="9"/>
      <c r="KL641" s="9"/>
      <c r="KM641" s="9"/>
      <c r="KN641" s="9"/>
      <c r="KO641" s="9"/>
      <c r="KP641" s="9"/>
      <c r="KQ641" s="9"/>
      <c r="KR641" s="9"/>
      <c r="KS641" s="9"/>
      <c r="KT641" s="9"/>
      <c r="KU641" s="9"/>
      <c r="KV641" s="9"/>
      <c r="KW641" s="9"/>
      <c r="KX641" s="9"/>
      <c r="KY641" s="9"/>
      <c r="KZ641" s="9"/>
      <c r="LA641" s="9"/>
      <c r="LB641" s="9"/>
      <c r="LC641" s="9"/>
      <c r="LD641" s="9"/>
      <c r="LE641" s="9"/>
      <c r="LF641" s="9"/>
      <c r="LG641" s="9"/>
      <c r="LH641" s="9"/>
      <c r="LI641" s="9"/>
      <c r="LJ641" s="9"/>
      <c r="LK641" s="9"/>
      <c r="LL641" s="9"/>
      <c r="LM641" s="9"/>
      <c r="LN641" s="9"/>
      <c r="LO641" s="9"/>
      <c r="LP641" s="9"/>
      <c r="LQ641" s="9"/>
      <c r="LR641" s="9"/>
      <c r="LS641" s="9"/>
      <c r="LT641" s="9"/>
      <c r="LU641" s="9"/>
      <c r="LV641" s="9"/>
      <c r="LW641" s="9"/>
      <c r="LX641" s="9"/>
      <c r="LY641" s="9"/>
      <c r="LZ641" s="9"/>
      <c r="MA641" s="9"/>
      <c r="MB641" s="9"/>
      <c r="MC641" s="9"/>
      <c r="MD641" s="9"/>
      <c r="ME641" s="9"/>
      <c r="MF641" s="9"/>
      <c r="MG641" s="9"/>
      <c r="MH641" s="9"/>
      <c r="MI641" s="9"/>
      <c r="MJ641" s="9"/>
      <c r="MK641" s="9"/>
      <c r="ML641" s="9"/>
      <c r="MM641" s="9"/>
      <c r="MN641" s="9"/>
      <c r="MO641" s="9"/>
      <c r="MP641" s="9"/>
      <c r="MQ641" s="9"/>
      <c r="MR641" s="9"/>
      <c r="MS641" s="9"/>
      <c r="MT641" s="9"/>
      <c r="MU641" s="9"/>
      <c r="MV641" s="9"/>
      <c r="MW641" s="9"/>
      <c r="MX641" s="9"/>
      <c r="MY641" s="9"/>
      <c r="MZ641" s="9"/>
      <c r="NA641" s="9"/>
      <c r="NB641" s="9"/>
      <c r="NC641" s="9"/>
      <c r="ND641" s="9"/>
      <c r="NE641" s="9"/>
      <c r="NF641" s="9"/>
      <c r="NG641" s="9"/>
      <c r="NH641" s="9"/>
      <c r="NI641" s="9"/>
      <c r="NJ641" s="9"/>
      <c r="NK641" s="9"/>
      <c r="NL641" s="9"/>
      <c r="NM641" s="9"/>
      <c r="NN641" s="9"/>
      <c r="NO641" s="9"/>
      <c r="NP641" s="9"/>
      <c r="NQ641" s="9"/>
      <c r="NR641" s="9"/>
      <c r="NS641" s="9"/>
      <c r="NT641" s="9"/>
      <c r="NU641" s="9"/>
      <c r="NV641" s="9"/>
      <c r="NW641" s="9"/>
      <c r="NX641" s="9"/>
      <c r="NY641" s="9"/>
      <c r="NZ641" s="9"/>
      <c r="OA641" s="9"/>
      <c r="OB641" s="9"/>
      <c r="OC641" s="9"/>
      <c r="OD641" s="9"/>
      <c r="OE641" s="9"/>
      <c r="OF641" s="9"/>
      <c r="OG641" s="9"/>
      <c r="OH641" s="9"/>
      <c r="OI641" s="9"/>
      <c r="OJ641" s="9"/>
      <c r="OK641" s="9"/>
      <c r="OL641" s="9"/>
      <c r="OM641" s="9"/>
      <c r="ON641" s="9"/>
      <c r="OO641" s="9"/>
      <c r="OP641" s="9"/>
      <c r="OQ641" s="9"/>
      <c r="OR641" s="9"/>
      <c r="OS641" s="9"/>
      <c r="OT641" s="9"/>
      <c r="OU641" s="9"/>
      <c r="OV641" s="9"/>
      <c r="OW641" s="9"/>
      <c r="OX641" s="9"/>
      <c r="OY641" s="9"/>
      <c r="OZ641" s="9"/>
      <c r="PA641" s="9"/>
      <c r="PB641" s="9"/>
      <c r="PC641" s="9"/>
      <c r="PD641" s="9"/>
      <c r="PE641" s="9"/>
      <c r="PF641" s="9"/>
      <c r="PG641" s="9"/>
      <c r="PH641" s="9"/>
      <c r="PI641" s="9"/>
      <c r="PJ641" s="9"/>
      <c r="PK641" s="9"/>
      <c r="PL641" s="9"/>
      <c r="PM641" s="9"/>
      <c r="PN641" s="9"/>
      <c r="PO641" s="9"/>
      <c r="PP641" s="9"/>
      <c r="PQ641" s="9"/>
      <c r="PR641" s="9"/>
      <c r="PS641" s="9"/>
      <c r="PT641" s="9"/>
      <c r="PU641" s="9"/>
      <c r="PV641" s="9"/>
      <c r="PW641" s="9"/>
      <c r="PX641" s="9"/>
      <c r="PY641" s="9"/>
      <c r="PZ641" s="9"/>
      <c r="QA641" s="9"/>
      <c r="QB641" s="9"/>
      <c r="QC641" s="9"/>
      <c r="QD641" s="9"/>
      <c r="QE641" s="9"/>
      <c r="QF641" s="9"/>
      <c r="QG641" s="9"/>
      <c r="QH641" s="9"/>
      <c r="QI641" s="9"/>
      <c r="QJ641" s="9"/>
      <c r="QK641" s="9"/>
      <c r="QL641" s="9"/>
      <c r="QM641" s="9"/>
      <c r="QN641" s="9"/>
      <c r="QO641" s="9"/>
      <c r="QP641" s="9"/>
      <c r="QQ641" s="9"/>
      <c r="QR641" s="9"/>
      <c r="QS641" s="9"/>
      <c r="QT641" s="9"/>
      <c r="QU641" s="9"/>
      <c r="QV641" s="9"/>
      <c r="QW641" s="9"/>
      <c r="QX641" s="9"/>
      <c r="QY641" s="9"/>
      <c r="QZ641" s="9"/>
      <c r="RA641" s="9"/>
      <c r="RB641" s="9"/>
      <c r="RC641" s="9"/>
      <c r="RD641" s="9"/>
      <c r="RE641" s="9"/>
      <c r="RF641" s="9"/>
      <c r="RG641" s="9"/>
      <c r="RH641" s="9"/>
      <c r="RI641" s="9"/>
      <c r="RJ641" s="9"/>
      <c r="RK641" s="9"/>
      <c r="RL641" s="9"/>
      <c r="RM641" s="9"/>
      <c r="RN641" s="9"/>
      <c r="RO641" s="9"/>
      <c r="RP641" s="9"/>
      <c r="RQ641" s="9"/>
      <c r="RR641" s="9"/>
      <c r="RS641" s="9"/>
      <c r="RT641" s="9"/>
      <c r="RU641" s="9"/>
      <c r="RV641" s="9"/>
      <c r="RW641" s="9"/>
      <c r="RX641" s="9"/>
      <c r="RY641" s="9"/>
      <c r="RZ641" s="9"/>
      <c r="SA641" s="9"/>
      <c r="SB641" s="9"/>
      <c r="SC641" s="9"/>
      <c r="SD641" s="9"/>
      <c r="SE641" s="9"/>
      <c r="SF641" s="9"/>
      <c r="SG641" s="9"/>
      <c r="SH641" s="9"/>
      <c r="SI641" s="9"/>
      <c r="SJ641" s="9"/>
      <c r="SK641" s="9"/>
      <c r="SL641" s="9"/>
      <c r="SM641" s="9"/>
      <c r="SN641" s="9"/>
      <c r="SO641" s="9"/>
      <c r="SP641" s="9"/>
      <c r="SQ641" s="9"/>
      <c r="SR641" s="9"/>
      <c r="SS641" s="9"/>
      <c r="ST641" s="9"/>
      <c r="SU641" s="9"/>
      <c r="SV641" s="9"/>
      <c r="SW641" s="9"/>
      <c r="SX641" s="9"/>
      <c r="SY641" s="9"/>
      <c r="SZ641" s="9"/>
      <c r="TA641" s="9"/>
      <c r="TB641" s="9"/>
      <c r="TC641" s="9"/>
      <c r="TD641" s="9"/>
      <c r="TE641" s="9"/>
      <c r="TF641" s="9"/>
      <c r="TG641" s="9"/>
      <c r="TH641" s="9"/>
      <c r="TI641" s="9"/>
      <c r="TJ641" s="9"/>
      <c r="TK641" s="9"/>
      <c r="TL641" s="9"/>
      <c r="TM641" s="9"/>
      <c r="TN641" s="9"/>
      <c r="TO641" s="9"/>
      <c r="TP641" s="9"/>
      <c r="TQ641" s="9"/>
      <c r="TR641" s="9"/>
      <c r="TS641" s="9"/>
      <c r="TT641" s="9"/>
      <c r="TU641" s="9"/>
      <c r="TV641" s="9"/>
      <c r="TW641" s="9"/>
      <c r="TX641" s="9"/>
      <c r="TY641" s="9"/>
      <c r="TZ641" s="9"/>
      <c r="UA641" s="9"/>
      <c r="UB641" s="9"/>
      <c r="UC641" s="9"/>
      <c r="UD641" s="9"/>
      <c r="UE641" s="9"/>
      <c r="UF641" s="9"/>
      <c r="UG641" s="9"/>
      <c r="UH641" s="9"/>
      <c r="UI641" s="9"/>
      <c r="UJ641" s="9"/>
      <c r="UK641" s="9"/>
      <c r="UL641" s="9"/>
      <c r="UM641" s="9"/>
      <c r="UN641" s="9"/>
      <c r="UO641" s="9"/>
      <c r="UP641" s="9"/>
      <c r="UQ641" s="9"/>
      <c r="UR641" s="9"/>
      <c r="US641" s="9"/>
      <c r="UT641" s="9"/>
      <c r="UU641" s="9"/>
      <c r="UV641" s="9"/>
      <c r="UW641" s="9"/>
      <c r="UX641" s="9"/>
      <c r="UY641" s="9"/>
      <c r="UZ641" s="9"/>
      <c r="VA641" s="9"/>
      <c r="VB641" s="9"/>
      <c r="VC641" s="9"/>
      <c r="VD641" s="9"/>
      <c r="VE641" s="9"/>
      <c r="VF641" s="9"/>
      <c r="VG641" s="9"/>
      <c r="VH641" s="9"/>
      <c r="VI641" s="9"/>
      <c r="VJ641" s="9"/>
      <c r="VK641" s="9"/>
      <c r="VL641" s="9"/>
      <c r="VM641" s="9"/>
      <c r="VN641" s="9"/>
      <c r="VO641" s="9"/>
      <c r="VP641" s="9"/>
      <c r="VQ641" s="9"/>
      <c r="VR641" s="9"/>
      <c r="VS641" s="9"/>
      <c r="VT641" s="9"/>
      <c r="VU641" s="9"/>
      <c r="VV641" s="9"/>
      <c r="VW641" s="9"/>
      <c r="VX641" s="9"/>
      <c r="VY641" s="9"/>
      <c r="VZ641" s="9"/>
      <c r="WA641" s="9"/>
      <c r="WB641" s="9"/>
      <c r="WC641" s="9"/>
      <c r="WD641" s="9"/>
      <c r="WE641" s="9"/>
      <c r="WF641" s="9"/>
      <c r="WG641" s="9"/>
      <c r="WH641" s="9"/>
      <c r="WI641" s="9"/>
      <c r="WJ641" s="9"/>
      <c r="WK641" s="9"/>
      <c r="WL641" s="9"/>
      <c r="WM641" s="9"/>
      <c r="WN641" s="9"/>
      <c r="WO641" s="9"/>
      <c r="WP641" s="9"/>
      <c r="WQ641" s="9"/>
      <c r="WR641" s="9"/>
      <c r="WS641" s="9"/>
      <c r="WT641" s="9"/>
      <c r="WU641" s="9"/>
      <c r="WV641" s="9"/>
      <c r="WW641" s="9"/>
      <c r="WX641" s="9"/>
      <c r="WY641" s="9"/>
      <c r="WZ641" s="9"/>
      <c r="XA641" s="9"/>
      <c r="XB641" s="9"/>
      <c r="XC641" s="9"/>
      <c r="XD641" s="9"/>
      <c r="XE641" s="9"/>
      <c r="XF641" s="9"/>
      <c r="XG641" s="9"/>
      <c r="XH641" s="9"/>
      <c r="XI641" s="9"/>
      <c r="XJ641" s="9"/>
      <c r="XK641" s="9"/>
      <c r="XL641" s="9"/>
      <c r="XM641" s="9"/>
      <c r="XN641" s="9"/>
      <c r="XO641" s="9"/>
      <c r="XP641" s="9"/>
      <c r="XQ641" s="9"/>
      <c r="XR641" s="9"/>
      <c r="XS641" s="9"/>
      <c r="XT641" s="9"/>
      <c r="XU641" s="9"/>
      <c r="XV641" s="9"/>
      <c r="XW641" s="9"/>
      <c r="XX641" s="9"/>
      <c r="XY641" s="9"/>
      <c r="XZ641" s="9"/>
      <c r="YA641" s="9"/>
      <c r="YB641" s="9"/>
      <c r="YC641" s="9"/>
      <c r="YD641" s="9"/>
      <c r="YE641" s="9"/>
      <c r="YF641" s="9"/>
      <c r="YG641" s="9"/>
      <c r="YH641" s="9"/>
      <c r="YI641" s="9"/>
      <c r="YJ641" s="9"/>
      <c r="YK641" s="9"/>
      <c r="YL641" s="9"/>
      <c r="YM641" s="9"/>
      <c r="YN641" s="9"/>
      <c r="YO641" s="9"/>
      <c r="YP641" s="9"/>
      <c r="YQ641" s="9"/>
      <c r="YR641" s="9"/>
      <c r="YS641" s="9"/>
      <c r="YT641" s="9"/>
      <c r="YU641" s="9"/>
      <c r="YV641" s="9"/>
      <c r="YW641" s="9"/>
      <c r="YX641" s="9"/>
      <c r="YY641" s="9"/>
      <c r="YZ641" s="9"/>
      <c r="ZA641" s="9"/>
      <c r="ZB641" s="9"/>
      <c r="ZC641" s="9"/>
      <c r="ZD641" s="9"/>
      <c r="ZE641" s="9"/>
      <c r="ZF641" s="9"/>
      <c r="ZG641" s="9"/>
      <c r="ZH641" s="9"/>
      <c r="ZI641" s="9"/>
      <c r="ZJ641" s="9"/>
      <c r="ZK641" s="9"/>
      <c r="ZL641" s="9"/>
      <c r="ZM641" s="9"/>
      <c r="ZN641" s="9"/>
      <c r="ZO641" s="9"/>
      <c r="ZP641" s="9"/>
      <c r="ZQ641" s="9"/>
      <c r="ZR641" s="9"/>
      <c r="ZS641" s="9"/>
      <c r="ZT641" s="9"/>
      <c r="ZU641" s="9"/>
      <c r="ZV641" s="9"/>
      <c r="ZW641" s="9"/>
      <c r="ZX641" s="9"/>
      <c r="ZY641" s="9"/>
      <c r="ZZ641" s="9"/>
      <c r="AAA641" s="9"/>
      <c r="AAB641" s="9"/>
      <c r="AAC641" s="9"/>
      <c r="AAD641" s="9"/>
      <c r="AAE641" s="9"/>
      <c r="AAF641" s="9"/>
      <c r="AAG641" s="9"/>
      <c r="AAH641" s="9"/>
      <c r="AAI641" s="9"/>
      <c r="AAJ641" s="9"/>
      <c r="AAK641" s="9"/>
      <c r="AAL641" s="9"/>
      <c r="AAM641" s="9"/>
      <c r="AAN641" s="9"/>
      <c r="AAO641" s="9"/>
      <c r="AAP641" s="9"/>
      <c r="AAQ641" s="9"/>
      <c r="AAR641" s="9"/>
      <c r="AAS641" s="9"/>
      <c r="AAT641" s="9"/>
      <c r="AAU641" s="9"/>
      <c r="AAV641" s="9"/>
      <c r="AAW641" s="9"/>
      <c r="AAX641" s="9"/>
      <c r="AAY641" s="9"/>
      <c r="AAZ641" s="9"/>
      <c r="ABA641" s="9"/>
      <c r="ABB641" s="9"/>
      <c r="ABC641" s="9"/>
      <c r="ABD641" s="9"/>
      <c r="ABE641" s="9"/>
      <c r="ABF641" s="9"/>
      <c r="ABG641" s="9"/>
      <c r="ABH641" s="9"/>
      <c r="ABI641" s="9"/>
      <c r="ABJ641" s="9"/>
      <c r="ABK641" s="9"/>
      <c r="ABL641" s="9"/>
      <c r="ABM641" s="9"/>
      <c r="ABN641" s="9"/>
      <c r="ABO641" s="9"/>
      <c r="ABP641" s="9"/>
      <c r="ABQ641" s="9"/>
      <c r="ABR641" s="9"/>
      <c r="ABS641" s="9"/>
      <c r="ABT641" s="9"/>
      <c r="ABU641" s="9"/>
      <c r="ABV641" s="9"/>
      <c r="ABW641" s="9"/>
      <c r="ABX641" s="9"/>
      <c r="ABY641" s="9"/>
      <c r="ABZ641" s="9"/>
      <c r="ACA641" s="9"/>
      <c r="ACB641" s="9"/>
      <c r="ACC641" s="9"/>
      <c r="ACD641" s="9"/>
      <c r="ACE641" s="9"/>
      <c r="ACF641" s="9"/>
      <c r="ACG641" s="9"/>
      <c r="ACH641" s="9"/>
      <c r="ACI641" s="9"/>
      <c r="ACJ641" s="9"/>
      <c r="ACK641" s="9"/>
      <c r="ACL641" s="9"/>
      <c r="ACM641" s="9"/>
      <c r="ACN641" s="9"/>
      <c r="ACO641" s="9"/>
      <c r="ACP641" s="9"/>
      <c r="ACQ641" s="9"/>
      <c r="ACR641" s="9"/>
      <c r="ACS641" s="9"/>
      <c r="ACT641" s="9"/>
      <c r="ACU641" s="9"/>
      <c r="ACV641" s="9"/>
      <c r="ACW641" s="9"/>
      <c r="ACX641" s="9"/>
      <c r="ACY641" s="9"/>
      <c r="ACZ641" s="9"/>
      <c r="ADA641" s="9"/>
      <c r="ADB641" s="9"/>
      <c r="ADC641" s="9"/>
      <c r="ADD641" s="9"/>
      <c r="ADE641" s="9"/>
      <c r="ADF641" s="9"/>
      <c r="ADG641" s="9"/>
      <c r="ADH641" s="9"/>
      <c r="ADI641" s="9"/>
      <c r="ADJ641" s="9"/>
      <c r="ADK641" s="9"/>
      <c r="ADL641" s="9"/>
      <c r="ADM641" s="9"/>
      <c r="ADN641" s="9"/>
      <c r="ADO641" s="9"/>
      <c r="ADP641" s="9"/>
      <c r="ADQ641" s="9"/>
      <c r="ADR641" s="9"/>
      <c r="ADS641" s="9"/>
      <c r="ADT641" s="9"/>
      <c r="ADU641" s="9"/>
      <c r="ADV641" s="9"/>
      <c r="ADW641" s="9"/>
      <c r="ADX641" s="9"/>
      <c r="ADY641" s="9"/>
      <c r="ADZ641" s="9"/>
      <c r="AEA641" s="9"/>
      <c r="AEB641" s="9"/>
      <c r="AEC641" s="9"/>
      <c r="AED641" s="9"/>
      <c r="AEE641" s="9"/>
      <c r="AEF641" s="9"/>
      <c r="AEG641" s="9"/>
      <c r="AEH641" s="9"/>
      <c r="AEI641" s="9"/>
      <c r="AEJ641" s="9"/>
      <c r="AEK641" s="9"/>
      <c r="AEL641" s="9"/>
      <c r="AEM641" s="9"/>
      <c r="AEN641" s="9"/>
      <c r="AEO641" s="9"/>
      <c r="AEP641" s="9"/>
      <c r="AEQ641" s="9"/>
      <c r="AER641" s="9"/>
      <c r="AES641" s="9"/>
      <c r="AET641" s="9"/>
      <c r="AEU641" s="9"/>
      <c r="AEV641" s="9"/>
      <c r="AEW641" s="9"/>
      <c r="AEX641" s="9"/>
      <c r="AEY641" s="9"/>
      <c r="AEZ641" s="9"/>
      <c r="AFA641" s="9"/>
      <c r="AFB641" s="9"/>
      <c r="AFC641" s="9"/>
      <c r="AFD641" s="9"/>
      <c r="AFE641" s="9"/>
      <c r="AFF641" s="9"/>
      <c r="AFG641" s="9"/>
      <c r="AFH641" s="9"/>
      <c r="AFI641" s="9"/>
      <c r="AFJ641" s="9"/>
      <c r="AFK641" s="9"/>
      <c r="AFL641" s="9"/>
      <c r="AFM641" s="9"/>
      <c r="AFN641" s="9"/>
      <c r="AFO641" s="9"/>
      <c r="AFP641" s="9"/>
      <c r="AFQ641" s="9"/>
      <c r="AFR641" s="9"/>
      <c r="AFS641" s="9"/>
      <c r="AFT641" s="9"/>
      <c r="AFU641" s="9"/>
      <c r="AFV641" s="9"/>
      <c r="AFW641" s="9"/>
      <c r="AFX641" s="9"/>
      <c r="AFY641" s="9"/>
      <c r="AFZ641" s="9"/>
      <c r="AGA641" s="9"/>
      <c r="AGB641" s="9"/>
      <c r="AGC641" s="9"/>
      <c r="AGD641" s="9"/>
      <c r="AGE641" s="9"/>
      <c r="AGF641" s="9"/>
      <c r="AGG641" s="9"/>
      <c r="AGH641" s="9"/>
      <c r="AGI641" s="9"/>
      <c r="AGJ641" s="9"/>
      <c r="AGK641" s="9"/>
      <c r="AGL641" s="9"/>
      <c r="AGM641" s="9"/>
      <c r="AGN641" s="9"/>
      <c r="AGO641" s="9"/>
      <c r="AGP641" s="9"/>
      <c r="AGQ641" s="9"/>
      <c r="AGR641" s="9"/>
      <c r="AGS641" s="9"/>
      <c r="AGT641" s="9"/>
      <c r="AGU641" s="9"/>
      <c r="AGV641" s="9"/>
      <c r="AGW641" s="9"/>
      <c r="AGX641" s="9"/>
      <c r="AGY641" s="9"/>
      <c r="AGZ641" s="9"/>
      <c r="AHA641" s="9"/>
      <c r="AHB641" s="9"/>
      <c r="AHC641" s="9"/>
      <c r="AHD641" s="9"/>
      <c r="AHE641" s="9"/>
      <c r="AHF641" s="9"/>
      <c r="AHG641" s="9"/>
      <c r="AHH641" s="9"/>
      <c r="AHI641" s="9"/>
      <c r="AHJ641" s="9"/>
      <c r="AHK641" s="9"/>
      <c r="AHL641" s="9"/>
      <c r="AHM641" s="9"/>
      <c r="AHN641" s="9"/>
      <c r="AHO641" s="9"/>
      <c r="AHP641" s="9"/>
      <c r="AHQ641" s="9"/>
      <c r="AHR641" s="9"/>
      <c r="AHS641" s="9"/>
      <c r="AHT641" s="9"/>
      <c r="AHU641" s="9"/>
      <c r="AHV641" s="9"/>
      <c r="AHW641" s="9"/>
      <c r="AHX641" s="9"/>
      <c r="AHY641" s="9"/>
      <c r="AHZ641" s="9"/>
      <c r="AIA641" s="9"/>
      <c r="AIB641" s="9"/>
      <c r="AIC641" s="9"/>
      <c r="AID641" s="9"/>
      <c r="AIE641" s="9"/>
      <c r="AIF641" s="9"/>
      <c r="AIG641" s="9"/>
      <c r="AIH641" s="9"/>
      <c r="AII641" s="9"/>
      <c r="AIJ641" s="9"/>
      <c r="AIK641" s="9"/>
      <c r="AIL641" s="9"/>
      <c r="AIM641" s="9"/>
      <c r="AIN641" s="9"/>
      <c r="AIO641" s="9"/>
      <c r="AIP641" s="9"/>
      <c r="AIQ641" s="9"/>
      <c r="AIR641" s="9"/>
      <c r="AIS641" s="9"/>
      <c r="AIT641" s="9"/>
      <c r="AIU641" s="9"/>
      <c r="AIV641" s="9"/>
      <c r="AIW641" s="9"/>
      <c r="AIX641" s="9"/>
      <c r="AIY641" s="9"/>
      <c r="AIZ641" s="9"/>
      <c r="AJA641" s="9"/>
      <c r="AJB641" s="9"/>
      <c r="AJC641" s="9"/>
      <c r="AJD641" s="9"/>
      <c r="AJE641" s="9"/>
      <c r="AJF641" s="9"/>
      <c r="AJG641" s="9"/>
      <c r="AJH641" s="9"/>
      <c r="AJI641" s="9"/>
      <c r="AJJ641" s="9"/>
      <c r="AJK641" s="9"/>
      <c r="AJL641" s="9"/>
      <c r="AJM641" s="9"/>
      <c r="AJN641" s="9"/>
      <c r="AJO641" s="9"/>
      <c r="AJP641" s="9"/>
      <c r="AJQ641" s="9"/>
      <c r="AJR641" s="9"/>
      <c r="AJS641" s="9"/>
      <c r="AJT641" s="9"/>
      <c r="AJU641" s="9"/>
      <c r="AJV641" s="9"/>
      <c r="AJW641" s="9"/>
      <c r="AJX641" s="9"/>
      <c r="AJY641" s="9"/>
      <c r="AJZ641" s="9"/>
      <c r="AKA641" s="9"/>
      <c r="AKB641" s="9"/>
      <c r="AKC641" s="9"/>
      <c r="AKD641" s="9"/>
      <c r="AKE641" s="9"/>
      <c r="AKF641" s="9"/>
      <c r="AKG641" s="9"/>
      <c r="AKH641" s="9"/>
      <c r="AKI641" s="9"/>
      <c r="AKJ641" s="9"/>
      <c r="AKK641" s="9"/>
      <c r="AKL641" s="9"/>
      <c r="AKM641" s="9"/>
      <c r="AKN641" s="9"/>
      <c r="AKO641" s="9"/>
      <c r="AKP641" s="9"/>
      <c r="AKQ641" s="9"/>
      <c r="AKR641" s="9"/>
      <c r="AKS641" s="9"/>
      <c r="AKT641" s="9"/>
      <c r="AKU641" s="9"/>
      <c r="AKV641" s="9"/>
      <c r="AKW641" s="9"/>
      <c r="AKX641" s="9"/>
      <c r="AKY641" s="9"/>
      <c r="AKZ641" s="9"/>
      <c r="ALA641" s="9"/>
      <c r="ALB641" s="9"/>
      <c r="ALC641" s="9"/>
      <c r="ALD641" s="9"/>
      <c r="ALE641" s="9"/>
      <c r="ALF641" s="9"/>
      <c r="ALG641" s="9"/>
      <c r="ALH641" s="9"/>
      <c r="ALI641" s="9"/>
      <c r="ALJ641" s="9"/>
      <c r="ALK641" s="9"/>
      <c r="ALL641" s="9"/>
      <c r="ALM641" s="9"/>
      <c r="ALN641" s="9"/>
      <c r="ALO641" s="9"/>
      <c r="ALP641" s="9"/>
      <c r="ALQ641" s="9"/>
      <c r="ALR641" s="9"/>
      <c r="ALS641" s="9"/>
      <c r="ALT641" s="9"/>
      <c r="ALU641" s="9"/>
      <c r="ALV641" s="9"/>
      <c r="ALW641" s="9"/>
      <c r="ALX641" s="9"/>
      <c r="ALY641" s="9"/>
      <c r="ALZ641" s="9"/>
      <c r="AMA641" s="9"/>
      <c r="AMB641" s="9"/>
      <c r="AMC641" s="9"/>
      <c r="AMD641" s="9"/>
      <c r="AME641" s="9"/>
      <c r="AMF641" s="9"/>
      <c r="AMG641" s="9"/>
      <c r="AMH641" s="9"/>
      <c r="AMI641" s="9"/>
      <c r="AMJ641" s="9"/>
      <c r="AMK641" s="9"/>
    </row>
    <row r="642" spans="1:1025" s="8" customFormat="1" ht="25.5" hidden="1" thickBot="1">
      <c r="A642" s="113"/>
      <c r="B642" s="51"/>
      <c r="C642" s="51"/>
      <c r="D642" s="51"/>
      <c r="E642" s="52"/>
      <c r="F642" s="25"/>
      <c r="G642" s="26"/>
      <c r="H642" s="53"/>
      <c r="I642" s="54"/>
      <c r="J642" s="55"/>
      <c r="K642" s="55"/>
      <c r="L642" s="56"/>
      <c r="M642" s="139"/>
      <c r="N642" s="57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9"/>
      <c r="FS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9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  <c r="HE642" s="9"/>
      <c r="HF642" s="9"/>
      <c r="HG642" s="9"/>
      <c r="HH642" s="9"/>
      <c r="HI642" s="9"/>
      <c r="HJ642" s="9"/>
      <c r="HK642" s="9"/>
      <c r="HL642" s="9"/>
      <c r="HM642" s="9"/>
      <c r="HN642" s="9"/>
      <c r="HO642" s="9"/>
      <c r="HP642" s="9"/>
      <c r="HQ642" s="9"/>
      <c r="HR642" s="9"/>
      <c r="HS642" s="9"/>
      <c r="HT642" s="9"/>
      <c r="HU642" s="9"/>
      <c r="HV642" s="9"/>
      <c r="HW642" s="9"/>
      <c r="HX642" s="9"/>
      <c r="HY642" s="9"/>
      <c r="HZ642" s="9"/>
      <c r="IA642" s="9"/>
      <c r="IB642" s="9"/>
      <c r="IC642" s="9"/>
      <c r="ID642" s="9"/>
      <c r="IE642" s="9"/>
      <c r="IF642" s="9"/>
      <c r="IG642" s="9"/>
      <c r="IH642" s="9"/>
      <c r="II642" s="9"/>
      <c r="IJ642" s="9"/>
      <c r="IK642" s="9"/>
      <c r="IL642" s="9"/>
      <c r="IM642" s="9"/>
      <c r="IN642" s="9"/>
      <c r="IO642" s="9"/>
      <c r="IP642" s="9"/>
      <c r="IQ642" s="9"/>
      <c r="IR642" s="9"/>
      <c r="IS642" s="9"/>
      <c r="IT642" s="9"/>
      <c r="IU642" s="9"/>
      <c r="IV642" s="9"/>
      <c r="IW642" s="9"/>
      <c r="IX642" s="9"/>
      <c r="IY642" s="9"/>
      <c r="IZ642" s="9"/>
      <c r="JA642" s="9"/>
      <c r="JB642" s="9"/>
      <c r="JC642" s="9"/>
      <c r="JD642" s="9"/>
      <c r="JE642" s="9"/>
      <c r="JF642" s="9"/>
      <c r="JG642" s="9"/>
      <c r="JH642" s="9"/>
      <c r="JI642" s="9"/>
      <c r="JJ642" s="9"/>
      <c r="JK642" s="9"/>
      <c r="JL642" s="9"/>
      <c r="JM642" s="9"/>
      <c r="JN642" s="9"/>
      <c r="JO642" s="9"/>
      <c r="JP642" s="9"/>
      <c r="JQ642" s="9"/>
      <c r="JR642" s="9"/>
      <c r="JS642" s="9"/>
      <c r="JT642" s="9"/>
      <c r="JU642" s="9"/>
      <c r="JV642" s="9"/>
      <c r="JW642" s="9"/>
      <c r="JX642" s="9"/>
      <c r="JY642" s="9"/>
      <c r="JZ642" s="9"/>
      <c r="KA642" s="9"/>
      <c r="KB642" s="9"/>
      <c r="KC642" s="9"/>
      <c r="KD642" s="9"/>
      <c r="KE642" s="9"/>
      <c r="KF642" s="9"/>
      <c r="KG642" s="9"/>
      <c r="KH642" s="9"/>
      <c r="KI642" s="9"/>
      <c r="KJ642" s="9"/>
      <c r="KK642" s="9"/>
      <c r="KL642" s="9"/>
      <c r="KM642" s="9"/>
      <c r="KN642" s="9"/>
      <c r="KO642" s="9"/>
      <c r="KP642" s="9"/>
      <c r="KQ642" s="9"/>
      <c r="KR642" s="9"/>
      <c r="KS642" s="9"/>
      <c r="KT642" s="9"/>
      <c r="KU642" s="9"/>
      <c r="KV642" s="9"/>
      <c r="KW642" s="9"/>
      <c r="KX642" s="9"/>
      <c r="KY642" s="9"/>
      <c r="KZ642" s="9"/>
      <c r="LA642" s="9"/>
      <c r="LB642" s="9"/>
      <c r="LC642" s="9"/>
      <c r="LD642" s="9"/>
      <c r="LE642" s="9"/>
      <c r="LF642" s="9"/>
      <c r="LG642" s="9"/>
      <c r="LH642" s="9"/>
      <c r="LI642" s="9"/>
      <c r="LJ642" s="9"/>
      <c r="LK642" s="9"/>
      <c r="LL642" s="9"/>
      <c r="LM642" s="9"/>
      <c r="LN642" s="9"/>
      <c r="LO642" s="9"/>
      <c r="LP642" s="9"/>
      <c r="LQ642" s="9"/>
      <c r="LR642" s="9"/>
      <c r="LS642" s="9"/>
      <c r="LT642" s="9"/>
      <c r="LU642" s="9"/>
      <c r="LV642" s="9"/>
      <c r="LW642" s="9"/>
      <c r="LX642" s="9"/>
      <c r="LY642" s="9"/>
      <c r="LZ642" s="9"/>
      <c r="MA642" s="9"/>
      <c r="MB642" s="9"/>
      <c r="MC642" s="9"/>
      <c r="MD642" s="9"/>
      <c r="ME642" s="9"/>
      <c r="MF642" s="9"/>
      <c r="MG642" s="9"/>
      <c r="MH642" s="9"/>
      <c r="MI642" s="9"/>
      <c r="MJ642" s="9"/>
      <c r="MK642" s="9"/>
      <c r="ML642" s="9"/>
      <c r="MM642" s="9"/>
      <c r="MN642" s="9"/>
      <c r="MO642" s="9"/>
      <c r="MP642" s="9"/>
      <c r="MQ642" s="9"/>
      <c r="MR642" s="9"/>
      <c r="MS642" s="9"/>
      <c r="MT642" s="9"/>
      <c r="MU642" s="9"/>
      <c r="MV642" s="9"/>
      <c r="MW642" s="9"/>
      <c r="MX642" s="9"/>
      <c r="MY642" s="9"/>
      <c r="MZ642" s="9"/>
      <c r="NA642" s="9"/>
      <c r="NB642" s="9"/>
      <c r="NC642" s="9"/>
      <c r="ND642" s="9"/>
      <c r="NE642" s="9"/>
      <c r="NF642" s="9"/>
      <c r="NG642" s="9"/>
      <c r="NH642" s="9"/>
      <c r="NI642" s="9"/>
      <c r="NJ642" s="9"/>
      <c r="NK642" s="9"/>
      <c r="NL642" s="9"/>
      <c r="NM642" s="9"/>
      <c r="NN642" s="9"/>
      <c r="NO642" s="9"/>
      <c r="NP642" s="9"/>
      <c r="NQ642" s="9"/>
      <c r="NR642" s="9"/>
      <c r="NS642" s="9"/>
      <c r="NT642" s="9"/>
      <c r="NU642" s="9"/>
      <c r="NV642" s="9"/>
      <c r="NW642" s="9"/>
      <c r="NX642" s="9"/>
      <c r="NY642" s="9"/>
      <c r="NZ642" s="9"/>
      <c r="OA642" s="9"/>
      <c r="OB642" s="9"/>
      <c r="OC642" s="9"/>
      <c r="OD642" s="9"/>
      <c r="OE642" s="9"/>
      <c r="OF642" s="9"/>
      <c r="OG642" s="9"/>
      <c r="OH642" s="9"/>
      <c r="OI642" s="9"/>
      <c r="OJ642" s="9"/>
      <c r="OK642" s="9"/>
      <c r="OL642" s="9"/>
      <c r="OM642" s="9"/>
      <c r="ON642" s="9"/>
      <c r="OO642" s="9"/>
      <c r="OP642" s="9"/>
      <c r="OQ642" s="9"/>
      <c r="OR642" s="9"/>
      <c r="OS642" s="9"/>
      <c r="OT642" s="9"/>
      <c r="OU642" s="9"/>
      <c r="OV642" s="9"/>
      <c r="OW642" s="9"/>
      <c r="OX642" s="9"/>
      <c r="OY642" s="9"/>
      <c r="OZ642" s="9"/>
      <c r="PA642" s="9"/>
      <c r="PB642" s="9"/>
      <c r="PC642" s="9"/>
      <c r="PD642" s="9"/>
      <c r="PE642" s="9"/>
      <c r="PF642" s="9"/>
      <c r="PG642" s="9"/>
      <c r="PH642" s="9"/>
      <c r="PI642" s="9"/>
      <c r="PJ642" s="9"/>
      <c r="PK642" s="9"/>
      <c r="PL642" s="9"/>
      <c r="PM642" s="9"/>
      <c r="PN642" s="9"/>
      <c r="PO642" s="9"/>
      <c r="PP642" s="9"/>
      <c r="PQ642" s="9"/>
      <c r="PR642" s="9"/>
      <c r="PS642" s="9"/>
      <c r="PT642" s="9"/>
      <c r="PU642" s="9"/>
      <c r="PV642" s="9"/>
      <c r="PW642" s="9"/>
      <c r="PX642" s="9"/>
      <c r="PY642" s="9"/>
      <c r="PZ642" s="9"/>
      <c r="QA642" s="9"/>
      <c r="QB642" s="9"/>
      <c r="QC642" s="9"/>
      <c r="QD642" s="9"/>
      <c r="QE642" s="9"/>
      <c r="QF642" s="9"/>
      <c r="QG642" s="9"/>
      <c r="QH642" s="9"/>
      <c r="QI642" s="9"/>
      <c r="QJ642" s="9"/>
      <c r="QK642" s="9"/>
      <c r="QL642" s="9"/>
      <c r="QM642" s="9"/>
      <c r="QN642" s="9"/>
      <c r="QO642" s="9"/>
      <c r="QP642" s="9"/>
      <c r="QQ642" s="9"/>
      <c r="QR642" s="9"/>
      <c r="QS642" s="9"/>
      <c r="QT642" s="9"/>
      <c r="QU642" s="9"/>
      <c r="QV642" s="9"/>
      <c r="QW642" s="9"/>
      <c r="QX642" s="9"/>
      <c r="QY642" s="9"/>
      <c r="QZ642" s="9"/>
      <c r="RA642" s="9"/>
      <c r="RB642" s="9"/>
      <c r="RC642" s="9"/>
      <c r="RD642" s="9"/>
      <c r="RE642" s="9"/>
      <c r="RF642" s="9"/>
      <c r="RG642" s="9"/>
      <c r="RH642" s="9"/>
      <c r="RI642" s="9"/>
      <c r="RJ642" s="9"/>
      <c r="RK642" s="9"/>
      <c r="RL642" s="9"/>
      <c r="RM642" s="9"/>
      <c r="RN642" s="9"/>
      <c r="RO642" s="9"/>
      <c r="RP642" s="9"/>
      <c r="RQ642" s="9"/>
      <c r="RR642" s="9"/>
      <c r="RS642" s="9"/>
      <c r="RT642" s="9"/>
      <c r="RU642" s="9"/>
      <c r="RV642" s="9"/>
      <c r="RW642" s="9"/>
      <c r="RX642" s="9"/>
      <c r="RY642" s="9"/>
      <c r="RZ642" s="9"/>
      <c r="SA642" s="9"/>
      <c r="SB642" s="9"/>
      <c r="SC642" s="9"/>
      <c r="SD642" s="9"/>
      <c r="SE642" s="9"/>
      <c r="SF642" s="9"/>
      <c r="SG642" s="9"/>
      <c r="SH642" s="9"/>
      <c r="SI642" s="9"/>
      <c r="SJ642" s="9"/>
      <c r="SK642" s="9"/>
      <c r="SL642" s="9"/>
      <c r="SM642" s="9"/>
      <c r="SN642" s="9"/>
      <c r="SO642" s="9"/>
      <c r="SP642" s="9"/>
      <c r="SQ642" s="9"/>
      <c r="SR642" s="9"/>
      <c r="SS642" s="9"/>
      <c r="ST642" s="9"/>
      <c r="SU642" s="9"/>
      <c r="SV642" s="9"/>
      <c r="SW642" s="9"/>
      <c r="SX642" s="9"/>
      <c r="SY642" s="9"/>
      <c r="SZ642" s="9"/>
      <c r="TA642" s="9"/>
      <c r="TB642" s="9"/>
      <c r="TC642" s="9"/>
      <c r="TD642" s="9"/>
      <c r="TE642" s="9"/>
      <c r="TF642" s="9"/>
      <c r="TG642" s="9"/>
      <c r="TH642" s="9"/>
      <c r="TI642" s="9"/>
      <c r="TJ642" s="9"/>
      <c r="TK642" s="9"/>
      <c r="TL642" s="9"/>
      <c r="TM642" s="9"/>
      <c r="TN642" s="9"/>
      <c r="TO642" s="9"/>
      <c r="TP642" s="9"/>
      <c r="TQ642" s="9"/>
      <c r="TR642" s="9"/>
      <c r="TS642" s="9"/>
      <c r="TT642" s="9"/>
      <c r="TU642" s="9"/>
      <c r="TV642" s="9"/>
      <c r="TW642" s="9"/>
      <c r="TX642" s="9"/>
      <c r="TY642" s="9"/>
      <c r="TZ642" s="9"/>
      <c r="UA642" s="9"/>
      <c r="UB642" s="9"/>
      <c r="UC642" s="9"/>
      <c r="UD642" s="9"/>
      <c r="UE642" s="9"/>
      <c r="UF642" s="9"/>
      <c r="UG642" s="9"/>
      <c r="UH642" s="9"/>
      <c r="UI642" s="9"/>
      <c r="UJ642" s="9"/>
      <c r="UK642" s="9"/>
      <c r="UL642" s="9"/>
      <c r="UM642" s="9"/>
      <c r="UN642" s="9"/>
      <c r="UO642" s="9"/>
      <c r="UP642" s="9"/>
      <c r="UQ642" s="9"/>
      <c r="UR642" s="9"/>
      <c r="US642" s="9"/>
      <c r="UT642" s="9"/>
      <c r="UU642" s="9"/>
      <c r="UV642" s="9"/>
      <c r="UW642" s="9"/>
      <c r="UX642" s="9"/>
      <c r="UY642" s="9"/>
      <c r="UZ642" s="9"/>
      <c r="VA642" s="9"/>
      <c r="VB642" s="9"/>
      <c r="VC642" s="9"/>
      <c r="VD642" s="9"/>
      <c r="VE642" s="9"/>
      <c r="VF642" s="9"/>
      <c r="VG642" s="9"/>
      <c r="VH642" s="9"/>
      <c r="VI642" s="9"/>
      <c r="VJ642" s="9"/>
      <c r="VK642" s="9"/>
      <c r="VL642" s="9"/>
      <c r="VM642" s="9"/>
      <c r="VN642" s="9"/>
      <c r="VO642" s="9"/>
      <c r="VP642" s="9"/>
      <c r="VQ642" s="9"/>
      <c r="VR642" s="9"/>
      <c r="VS642" s="9"/>
      <c r="VT642" s="9"/>
      <c r="VU642" s="9"/>
      <c r="VV642" s="9"/>
      <c r="VW642" s="9"/>
      <c r="VX642" s="9"/>
      <c r="VY642" s="9"/>
      <c r="VZ642" s="9"/>
      <c r="WA642" s="9"/>
      <c r="WB642" s="9"/>
      <c r="WC642" s="9"/>
      <c r="WD642" s="9"/>
      <c r="WE642" s="9"/>
      <c r="WF642" s="9"/>
      <c r="WG642" s="9"/>
      <c r="WH642" s="9"/>
      <c r="WI642" s="9"/>
      <c r="WJ642" s="9"/>
      <c r="WK642" s="9"/>
      <c r="WL642" s="9"/>
      <c r="WM642" s="9"/>
      <c r="WN642" s="9"/>
      <c r="WO642" s="9"/>
      <c r="WP642" s="9"/>
      <c r="WQ642" s="9"/>
      <c r="WR642" s="9"/>
      <c r="WS642" s="9"/>
      <c r="WT642" s="9"/>
      <c r="WU642" s="9"/>
      <c r="WV642" s="9"/>
      <c r="WW642" s="9"/>
      <c r="WX642" s="9"/>
      <c r="WY642" s="9"/>
      <c r="WZ642" s="9"/>
      <c r="XA642" s="9"/>
      <c r="XB642" s="9"/>
      <c r="XC642" s="9"/>
      <c r="XD642" s="9"/>
      <c r="XE642" s="9"/>
      <c r="XF642" s="9"/>
      <c r="XG642" s="9"/>
      <c r="XH642" s="9"/>
      <c r="XI642" s="9"/>
      <c r="XJ642" s="9"/>
      <c r="XK642" s="9"/>
      <c r="XL642" s="9"/>
      <c r="XM642" s="9"/>
      <c r="XN642" s="9"/>
      <c r="XO642" s="9"/>
      <c r="XP642" s="9"/>
      <c r="XQ642" s="9"/>
      <c r="XR642" s="9"/>
      <c r="XS642" s="9"/>
      <c r="XT642" s="9"/>
      <c r="XU642" s="9"/>
      <c r="XV642" s="9"/>
      <c r="XW642" s="9"/>
      <c r="XX642" s="9"/>
      <c r="XY642" s="9"/>
      <c r="XZ642" s="9"/>
      <c r="YA642" s="9"/>
      <c r="YB642" s="9"/>
      <c r="YC642" s="9"/>
      <c r="YD642" s="9"/>
      <c r="YE642" s="9"/>
      <c r="YF642" s="9"/>
      <c r="YG642" s="9"/>
      <c r="YH642" s="9"/>
      <c r="YI642" s="9"/>
      <c r="YJ642" s="9"/>
      <c r="YK642" s="9"/>
      <c r="YL642" s="9"/>
      <c r="YM642" s="9"/>
      <c r="YN642" s="9"/>
      <c r="YO642" s="9"/>
      <c r="YP642" s="9"/>
      <c r="YQ642" s="9"/>
      <c r="YR642" s="9"/>
      <c r="YS642" s="9"/>
      <c r="YT642" s="9"/>
      <c r="YU642" s="9"/>
      <c r="YV642" s="9"/>
      <c r="YW642" s="9"/>
      <c r="YX642" s="9"/>
      <c r="YY642" s="9"/>
      <c r="YZ642" s="9"/>
      <c r="ZA642" s="9"/>
      <c r="ZB642" s="9"/>
      <c r="ZC642" s="9"/>
      <c r="ZD642" s="9"/>
      <c r="ZE642" s="9"/>
      <c r="ZF642" s="9"/>
      <c r="ZG642" s="9"/>
      <c r="ZH642" s="9"/>
      <c r="ZI642" s="9"/>
      <c r="ZJ642" s="9"/>
      <c r="ZK642" s="9"/>
      <c r="ZL642" s="9"/>
      <c r="ZM642" s="9"/>
      <c r="ZN642" s="9"/>
      <c r="ZO642" s="9"/>
      <c r="ZP642" s="9"/>
      <c r="ZQ642" s="9"/>
      <c r="ZR642" s="9"/>
      <c r="ZS642" s="9"/>
      <c r="ZT642" s="9"/>
      <c r="ZU642" s="9"/>
      <c r="ZV642" s="9"/>
      <c r="ZW642" s="9"/>
      <c r="ZX642" s="9"/>
      <c r="ZY642" s="9"/>
      <c r="ZZ642" s="9"/>
      <c r="AAA642" s="9"/>
      <c r="AAB642" s="9"/>
      <c r="AAC642" s="9"/>
      <c r="AAD642" s="9"/>
      <c r="AAE642" s="9"/>
      <c r="AAF642" s="9"/>
      <c r="AAG642" s="9"/>
      <c r="AAH642" s="9"/>
      <c r="AAI642" s="9"/>
      <c r="AAJ642" s="9"/>
      <c r="AAK642" s="9"/>
      <c r="AAL642" s="9"/>
      <c r="AAM642" s="9"/>
      <c r="AAN642" s="9"/>
      <c r="AAO642" s="9"/>
      <c r="AAP642" s="9"/>
      <c r="AAQ642" s="9"/>
      <c r="AAR642" s="9"/>
      <c r="AAS642" s="9"/>
      <c r="AAT642" s="9"/>
      <c r="AAU642" s="9"/>
      <c r="AAV642" s="9"/>
      <c r="AAW642" s="9"/>
      <c r="AAX642" s="9"/>
      <c r="AAY642" s="9"/>
      <c r="AAZ642" s="9"/>
      <c r="ABA642" s="9"/>
      <c r="ABB642" s="9"/>
      <c r="ABC642" s="9"/>
      <c r="ABD642" s="9"/>
      <c r="ABE642" s="9"/>
      <c r="ABF642" s="9"/>
      <c r="ABG642" s="9"/>
      <c r="ABH642" s="9"/>
      <c r="ABI642" s="9"/>
      <c r="ABJ642" s="9"/>
      <c r="ABK642" s="9"/>
      <c r="ABL642" s="9"/>
      <c r="ABM642" s="9"/>
      <c r="ABN642" s="9"/>
      <c r="ABO642" s="9"/>
      <c r="ABP642" s="9"/>
      <c r="ABQ642" s="9"/>
      <c r="ABR642" s="9"/>
      <c r="ABS642" s="9"/>
      <c r="ABT642" s="9"/>
      <c r="ABU642" s="9"/>
      <c r="ABV642" s="9"/>
      <c r="ABW642" s="9"/>
      <c r="ABX642" s="9"/>
      <c r="ABY642" s="9"/>
      <c r="ABZ642" s="9"/>
      <c r="ACA642" s="9"/>
      <c r="ACB642" s="9"/>
      <c r="ACC642" s="9"/>
      <c r="ACD642" s="9"/>
      <c r="ACE642" s="9"/>
      <c r="ACF642" s="9"/>
      <c r="ACG642" s="9"/>
      <c r="ACH642" s="9"/>
      <c r="ACI642" s="9"/>
      <c r="ACJ642" s="9"/>
      <c r="ACK642" s="9"/>
      <c r="ACL642" s="9"/>
      <c r="ACM642" s="9"/>
      <c r="ACN642" s="9"/>
      <c r="ACO642" s="9"/>
      <c r="ACP642" s="9"/>
      <c r="ACQ642" s="9"/>
      <c r="ACR642" s="9"/>
      <c r="ACS642" s="9"/>
      <c r="ACT642" s="9"/>
      <c r="ACU642" s="9"/>
      <c r="ACV642" s="9"/>
      <c r="ACW642" s="9"/>
      <c r="ACX642" s="9"/>
      <c r="ACY642" s="9"/>
      <c r="ACZ642" s="9"/>
      <c r="ADA642" s="9"/>
      <c r="ADB642" s="9"/>
      <c r="ADC642" s="9"/>
      <c r="ADD642" s="9"/>
      <c r="ADE642" s="9"/>
      <c r="ADF642" s="9"/>
      <c r="ADG642" s="9"/>
      <c r="ADH642" s="9"/>
      <c r="ADI642" s="9"/>
      <c r="ADJ642" s="9"/>
      <c r="ADK642" s="9"/>
      <c r="ADL642" s="9"/>
      <c r="ADM642" s="9"/>
      <c r="ADN642" s="9"/>
      <c r="ADO642" s="9"/>
      <c r="ADP642" s="9"/>
      <c r="ADQ642" s="9"/>
      <c r="ADR642" s="9"/>
      <c r="ADS642" s="9"/>
      <c r="ADT642" s="9"/>
      <c r="ADU642" s="9"/>
      <c r="ADV642" s="9"/>
      <c r="ADW642" s="9"/>
      <c r="ADX642" s="9"/>
      <c r="ADY642" s="9"/>
      <c r="ADZ642" s="9"/>
      <c r="AEA642" s="9"/>
      <c r="AEB642" s="9"/>
      <c r="AEC642" s="9"/>
      <c r="AED642" s="9"/>
      <c r="AEE642" s="9"/>
      <c r="AEF642" s="9"/>
      <c r="AEG642" s="9"/>
      <c r="AEH642" s="9"/>
      <c r="AEI642" s="9"/>
      <c r="AEJ642" s="9"/>
      <c r="AEK642" s="9"/>
      <c r="AEL642" s="9"/>
      <c r="AEM642" s="9"/>
      <c r="AEN642" s="9"/>
      <c r="AEO642" s="9"/>
      <c r="AEP642" s="9"/>
      <c r="AEQ642" s="9"/>
      <c r="AER642" s="9"/>
      <c r="AES642" s="9"/>
      <c r="AET642" s="9"/>
      <c r="AEU642" s="9"/>
      <c r="AEV642" s="9"/>
      <c r="AEW642" s="9"/>
      <c r="AEX642" s="9"/>
      <c r="AEY642" s="9"/>
      <c r="AEZ642" s="9"/>
      <c r="AFA642" s="9"/>
      <c r="AFB642" s="9"/>
      <c r="AFC642" s="9"/>
      <c r="AFD642" s="9"/>
      <c r="AFE642" s="9"/>
      <c r="AFF642" s="9"/>
      <c r="AFG642" s="9"/>
      <c r="AFH642" s="9"/>
      <c r="AFI642" s="9"/>
      <c r="AFJ642" s="9"/>
      <c r="AFK642" s="9"/>
      <c r="AFL642" s="9"/>
      <c r="AFM642" s="9"/>
      <c r="AFN642" s="9"/>
      <c r="AFO642" s="9"/>
      <c r="AFP642" s="9"/>
      <c r="AFQ642" s="9"/>
      <c r="AFR642" s="9"/>
      <c r="AFS642" s="9"/>
      <c r="AFT642" s="9"/>
      <c r="AFU642" s="9"/>
      <c r="AFV642" s="9"/>
      <c r="AFW642" s="9"/>
      <c r="AFX642" s="9"/>
      <c r="AFY642" s="9"/>
      <c r="AFZ642" s="9"/>
      <c r="AGA642" s="9"/>
      <c r="AGB642" s="9"/>
      <c r="AGC642" s="9"/>
      <c r="AGD642" s="9"/>
      <c r="AGE642" s="9"/>
      <c r="AGF642" s="9"/>
      <c r="AGG642" s="9"/>
      <c r="AGH642" s="9"/>
      <c r="AGI642" s="9"/>
      <c r="AGJ642" s="9"/>
      <c r="AGK642" s="9"/>
      <c r="AGL642" s="9"/>
      <c r="AGM642" s="9"/>
      <c r="AGN642" s="9"/>
      <c r="AGO642" s="9"/>
      <c r="AGP642" s="9"/>
      <c r="AGQ642" s="9"/>
      <c r="AGR642" s="9"/>
      <c r="AGS642" s="9"/>
      <c r="AGT642" s="9"/>
      <c r="AGU642" s="9"/>
      <c r="AGV642" s="9"/>
      <c r="AGW642" s="9"/>
      <c r="AGX642" s="9"/>
      <c r="AGY642" s="9"/>
      <c r="AGZ642" s="9"/>
      <c r="AHA642" s="9"/>
      <c r="AHB642" s="9"/>
      <c r="AHC642" s="9"/>
      <c r="AHD642" s="9"/>
      <c r="AHE642" s="9"/>
      <c r="AHF642" s="9"/>
      <c r="AHG642" s="9"/>
      <c r="AHH642" s="9"/>
      <c r="AHI642" s="9"/>
      <c r="AHJ642" s="9"/>
      <c r="AHK642" s="9"/>
      <c r="AHL642" s="9"/>
      <c r="AHM642" s="9"/>
      <c r="AHN642" s="9"/>
      <c r="AHO642" s="9"/>
      <c r="AHP642" s="9"/>
      <c r="AHQ642" s="9"/>
      <c r="AHR642" s="9"/>
      <c r="AHS642" s="9"/>
      <c r="AHT642" s="9"/>
      <c r="AHU642" s="9"/>
      <c r="AHV642" s="9"/>
      <c r="AHW642" s="9"/>
      <c r="AHX642" s="9"/>
      <c r="AHY642" s="9"/>
      <c r="AHZ642" s="9"/>
      <c r="AIA642" s="9"/>
      <c r="AIB642" s="9"/>
      <c r="AIC642" s="9"/>
      <c r="AID642" s="9"/>
      <c r="AIE642" s="9"/>
      <c r="AIF642" s="9"/>
      <c r="AIG642" s="9"/>
      <c r="AIH642" s="9"/>
      <c r="AII642" s="9"/>
      <c r="AIJ642" s="9"/>
      <c r="AIK642" s="9"/>
      <c r="AIL642" s="9"/>
      <c r="AIM642" s="9"/>
      <c r="AIN642" s="9"/>
      <c r="AIO642" s="9"/>
      <c r="AIP642" s="9"/>
      <c r="AIQ642" s="9"/>
      <c r="AIR642" s="9"/>
      <c r="AIS642" s="9"/>
      <c r="AIT642" s="9"/>
      <c r="AIU642" s="9"/>
      <c r="AIV642" s="9"/>
      <c r="AIW642" s="9"/>
      <c r="AIX642" s="9"/>
      <c r="AIY642" s="9"/>
      <c r="AIZ642" s="9"/>
      <c r="AJA642" s="9"/>
      <c r="AJB642" s="9"/>
      <c r="AJC642" s="9"/>
      <c r="AJD642" s="9"/>
      <c r="AJE642" s="9"/>
      <c r="AJF642" s="9"/>
      <c r="AJG642" s="9"/>
      <c r="AJH642" s="9"/>
      <c r="AJI642" s="9"/>
      <c r="AJJ642" s="9"/>
      <c r="AJK642" s="9"/>
      <c r="AJL642" s="9"/>
      <c r="AJM642" s="9"/>
      <c r="AJN642" s="9"/>
      <c r="AJO642" s="9"/>
      <c r="AJP642" s="9"/>
      <c r="AJQ642" s="9"/>
      <c r="AJR642" s="9"/>
      <c r="AJS642" s="9"/>
      <c r="AJT642" s="9"/>
      <c r="AJU642" s="9"/>
      <c r="AJV642" s="9"/>
      <c r="AJW642" s="9"/>
      <c r="AJX642" s="9"/>
      <c r="AJY642" s="9"/>
      <c r="AJZ642" s="9"/>
      <c r="AKA642" s="9"/>
      <c r="AKB642" s="9"/>
      <c r="AKC642" s="9"/>
      <c r="AKD642" s="9"/>
      <c r="AKE642" s="9"/>
      <c r="AKF642" s="9"/>
      <c r="AKG642" s="9"/>
      <c r="AKH642" s="9"/>
      <c r="AKI642" s="9"/>
      <c r="AKJ642" s="9"/>
      <c r="AKK642" s="9"/>
      <c r="AKL642" s="9"/>
      <c r="AKM642" s="9"/>
      <c r="AKN642" s="9"/>
      <c r="AKO642" s="9"/>
      <c r="AKP642" s="9"/>
      <c r="AKQ642" s="9"/>
      <c r="AKR642" s="9"/>
      <c r="AKS642" s="9"/>
      <c r="AKT642" s="9"/>
      <c r="AKU642" s="9"/>
      <c r="AKV642" s="9"/>
      <c r="AKW642" s="9"/>
      <c r="AKX642" s="9"/>
      <c r="AKY642" s="9"/>
      <c r="AKZ642" s="9"/>
      <c r="ALA642" s="9"/>
      <c r="ALB642" s="9"/>
      <c r="ALC642" s="9"/>
      <c r="ALD642" s="9"/>
      <c r="ALE642" s="9"/>
      <c r="ALF642" s="9"/>
      <c r="ALG642" s="9"/>
      <c r="ALH642" s="9"/>
      <c r="ALI642" s="9"/>
      <c r="ALJ642" s="9"/>
      <c r="ALK642" s="9"/>
      <c r="ALL642" s="9"/>
      <c r="ALM642" s="9"/>
      <c r="ALN642" s="9"/>
      <c r="ALO642" s="9"/>
      <c r="ALP642" s="9"/>
      <c r="ALQ642" s="9"/>
      <c r="ALR642" s="9"/>
      <c r="ALS642" s="9"/>
      <c r="ALT642" s="9"/>
      <c r="ALU642" s="9"/>
      <c r="ALV642" s="9"/>
      <c r="ALW642" s="9"/>
      <c r="ALX642" s="9"/>
      <c r="ALY642" s="9"/>
      <c r="ALZ642" s="9"/>
      <c r="AMA642" s="9"/>
      <c r="AMB642" s="9"/>
      <c r="AMC642" s="9"/>
      <c r="AMD642" s="9"/>
      <c r="AME642" s="9"/>
      <c r="AMF642" s="9"/>
      <c r="AMG642" s="9"/>
      <c r="AMH642" s="9"/>
      <c r="AMI642" s="9"/>
      <c r="AMJ642" s="9"/>
      <c r="AMK642" s="9"/>
    </row>
    <row r="643" spans="1:1025" s="8" customFormat="1" ht="146.25" hidden="1" customHeight="1" thickBot="1">
      <c r="A643" s="113"/>
      <c r="B643" s="438" t="s">
        <v>188</v>
      </c>
      <c r="C643" s="439"/>
      <c r="D643" s="439"/>
      <c r="E643" s="439"/>
      <c r="F643" s="439"/>
      <c r="G643" s="439"/>
      <c r="H643" s="439"/>
      <c r="I643" s="439"/>
      <c r="J643" s="440"/>
      <c r="K643" s="127"/>
      <c r="L643" s="128">
        <f>L607+L610+L613+L616+L619+L622+L625+L628+L631+L634+L637+L640</f>
        <v>30800</v>
      </c>
      <c r="M643" s="128">
        <f t="shared" ref="M643:N643" si="71">M607+M610+M613+M616+M619+M622+M625+M628+M631+M634+M637+M640</f>
        <v>1500</v>
      </c>
      <c r="N643" s="128">
        <f t="shared" si="71"/>
        <v>32300</v>
      </c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  <c r="FI643" s="9"/>
      <c r="FJ643" s="9"/>
      <c r="FK643" s="9"/>
      <c r="FL643" s="9"/>
      <c r="FM643" s="9"/>
      <c r="FN643" s="9"/>
      <c r="FO643" s="9"/>
      <c r="FP643" s="9"/>
      <c r="FQ643" s="9"/>
      <c r="FR643" s="9"/>
      <c r="FS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  <c r="HE643" s="9"/>
      <c r="HF643" s="9"/>
      <c r="HG643" s="9"/>
      <c r="HH643" s="9"/>
      <c r="HI643" s="9"/>
      <c r="HJ643" s="9"/>
      <c r="HK643" s="9"/>
      <c r="HL643" s="9"/>
      <c r="HM643" s="9"/>
      <c r="HN643" s="9"/>
      <c r="HO643" s="9"/>
      <c r="HP643" s="9"/>
      <c r="HQ643" s="9"/>
      <c r="HR643" s="9"/>
      <c r="HS643" s="9"/>
      <c r="HT643" s="9"/>
      <c r="HU643" s="9"/>
      <c r="HV643" s="9"/>
      <c r="HW643" s="9"/>
      <c r="HX643" s="9"/>
      <c r="HY643" s="9"/>
      <c r="HZ643" s="9"/>
      <c r="IA643" s="9"/>
      <c r="IB643" s="9"/>
      <c r="IC643" s="9"/>
      <c r="ID643" s="9"/>
      <c r="IE643" s="9"/>
      <c r="IF643" s="9"/>
      <c r="IG643" s="9"/>
      <c r="IH643" s="9"/>
      <c r="II643" s="9"/>
      <c r="IJ643" s="9"/>
      <c r="IK643" s="9"/>
      <c r="IL643" s="9"/>
      <c r="IM643" s="9"/>
      <c r="IN643" s="9"/>
      <c r="IO643" s="9"/>
      <c r="IP643" s="9"/>
      <c r="IQ643" s="9"/>
      <c r="IR643" s="9"/>
      <c r="IS643" s="9"/>
      <c r="IT643" s="9"/>
      <c r="IU643" s="9"/>
      <c r="IV643" s="9"/>
      <c r="IW643" s="9"/>
      <c r="IX643" s="9"/>
      <c r="IY643" s="9"/>
      <c r="IZ643" s="9"/>
      <c r="JA643" s="9"/>
      <c r="JB643" s="9"/>
      <c r="JC643" s="9"/>
      <c r="JD643" s="9"/>
      <c r="JE643" s="9"/>
      <c r="JF643" s="9"/>
      <c r="JG643" s="9"/>
      <c r="JH643" s="9"/>
      <c r="JI643" s="9"/>
      <c r="JJ643" s="9"/>
      <c r="JK643" s="9"/>
      <c r="JL643" s="9"/>
      <c r="JM643" s="9"/>
      <c r="JN643" s="9"/>
      <c r="JO643" s="9"/>
      <c r="JP643" s="9"/>
      <c r="JQ643" s="9"/>
      <c r="JR643" s="9"/>
      <c r="JS643" s="9"/>
      <c r="JT643" s="9"/>
      <c r="JU643" s="9"/>
      <c r="JV643" s="9"/>
      <c r="JW643" s="9"/>
      <c r="JX643" s="9"/>
      <c r="JY643" s="9"/>
      <c r="JZ643" s="9"/>
      <c r="KA643" s="9"/>
      <c r="KB643" s="9"/>
      <c r="KC643" s="9"/>
      <c r="KD643" s="9"/>
      <c r="KE643" s="9"/>
      <c r="KF643" s="9"/>
      <c r="KG643" s="9"/>
      <c r="KH643" s="9"/>
      <c r="KI643" s="9"/>
      <c r="KJ643" s="9"/>
      <c r="KK643" s="9"/>
      <c r="KL643" s="9"/>
      <c r="KM643" s="9"/>
      <c r="KN643" s="9"/>
      <c r="KO643" s="9"/>
      <c r="KP643" s="9"/>
      <c r="KQ643" s="9"/>
      <c r="KR643" s="9"/>
      <c r="KS643" s="9"/>
      <c r="KT643" s="9"/>
      <c r="KU643" s="9"/>
      <c r="KV643" s="9"/>
      <c r="KW643" s="9"/>
      <c r="KX643" s="9"/>
      <c r="KY643" s="9"/>
      <c r="KZ643" s="9"/>
      <c r="LA643" s="9"/>
      <c r="LB643" s="9"/>
      <c r="LC643" s="9"/>
      <c r="LD643" s="9"/>
      <c r="LE643" s="9"/>
      <c r="LF643" s="9"/>
      <c r="LG643" s="9"/>
      <c r="LH643" s="9"/>
      <c r="LI643" s="9"/>
      <c r="LJ643" s="9"/>
      <c r="LK643" s="9"/>
      <c r="LL643" s="9"/>
      <c r="LM643" s="9"/>
      <c r="LN643" s="9"/>
      <c r="LO643" s="9"/>
      <c r="LP643" s="9"/>
      <c r="LQ643" s="9"/>
      <c r="LR643" s="9"/>
      <c r="LS643" s="9"/>
      <c r="LT643" s="9"/>
      <c r="LU643" s="9"/>
      <c r="LV643" s="9"/>
      <c r="LW643" s="9"/>
      <c r="LX643" s="9"/>
      <c r="LY643" s="9"/>
      <c r="LZ643" s="9"/>
      <c r="MA643" s="9"/>
      <c r="MB643" s="9"/>
      <c r="MC643" s="9"/>
      <c r="MD643" s="9"/>
      <c r="ME643" s="9"/>
      <c r="MF643" s="9"/>
      <c r="MG643" s="9"/>
      <c r="MH643" s="9"/>
      <c r="MI643" s="9"/>
      <c r="MJ643" s="9"/>
      <c r="MK643" s="9"/>
      <c r="ML643" s="9"/>
      <c r="MM643" s="9"/>
      <c r="MN643" s="9"/>
      <c r="MO643" s="9"/>
      <c r="MP643" s="9"/>
      <c r="MQ643" s="9"/>
      <c r="MR643" s="9"/>
      <c r="MS643" s="9"/>
      <c r="MT643" s="9"/>
      <c r="MU643" s="9"/>
      <c r="MV643" s="9"/>
      <c r="MW643" s="9"/>
      <c r="MX643" s="9"/>
      <c r="MY643" s="9"/>
      <c r="MZ643" s="9"/>
      <c r="NA643" s="9"/>
      <c r="NB643" s="9"/>
      <c r="NC643" s="9"/>
      <c r="ND643" s="9"/>
      <c r="NE643" s="9"/>
      <c r="NF643" s="9"/>
      <c r="NG643" s="9"/>
      <c r="NH643" s="9"/>
      <c r="NI643" s="9"/>
      <c r="NJ643" s="9"/>
      <c r="NK643" s="9"/>
      <c r="NL643" s="9"/>
      <c r="NM643" s="9"/>
      <c r="NN643" s="9"/>
      <c r="NO643" s="9"/>
      <c r="NP643" s="9"/>
      <c r="NQ643" s="9"/>
      <c r="NR643" s="9"/>
      <c r="NS643" s="9"/>
      <c r="NT643" s="9"/>
      <c r="NU643" s="9"/>
      <c r="NV643" s="9"/>
      <c r="NW643" s="9"/>
      <c r="NX643" s="9"/>
      <c r="NY643" s="9"/>
      <c r="NZ643" s="9"/>
      <c r="OA643" s="9"/>
      <c r="OB643" s="9"/>
      <c r="OC643" s="9"/>
      <c r="OD643" s="9"/>
      <c r="OE643" s="9"/>
      <c r="OF643" s="9"/>
      <c r="OG643" s="9"/>
      <c r="OH643" s="9"/>
      <c r="OI643" s="9"/>
      <c r="OJ643" s="9"/>
      <c r="OK643" s="9"/>
      <c r="OL643" s="9"/>
      <c r="OM643" s="9"/>
      <c r="ON643" s="9"/>
      <c r="OO643" s="9"/>
      <c r="OP643" s="9"/>
      <c r="OQ643" s="9"/>
      <c r="OR643" s="9"/>
      <c r="OS643" s="9"/>
      <c r="OT643" s="9"/>
      <c r="OU643" s="9"/>
      <c r="OV643" s="9"/>
      <c r="OW643" s="9"/>
      <c r="OX643" s="9"/>
      <c r="OY643" s="9"/>
      <c r="OZ643" s="9"/>
      <c r="PA643" s="9"/>
      <c r="PB643" s="9"/>
      <c r="PC643" s="9"/>
      <c r="PD643" s="9"/>
      <c r="PE643" s="9"/>
      <c r="PF643" s="9"/>
      <c r="PG643" s="9"/>
      <c r="PH643" s="9"/>
      <c r="PI643" s="9"/>
      <c r="PJ643" s="9"/>
      <c r="PK643" s="9"/>
      <c r="PL643" s="9"/>
      <c r="PM643" s="9"/>
      <c r="PN643" s="9"/>
      <c r="PO643" s="9"/>
      <c r="PP643" s="9"/>
      <c r="PQ643" s="9"/>
      <c r="PR643" s="9"/>
      <c r="PS643" s="9"/>
      <c r="PT643" s="9"/>
      <c r="PU643" s="9"/>
      <c r="PV643" s="9"/>
      <c r="PW643" s="9"/>
      <c r="PX643" s="9"/>
      <c r="PY643" s="9"/>
      <c r="PZ643" s="9"/>
      <c r="QA643" s="9"/>
      <c r="QB643" s="9"/>
      <c r="QC643" s="9"/>
      <c r="QD643" s="9"/>
      <c r="QE643" s="9"/>
      <c r="QF643" s="9"/>
      <c r="QG643" s="9"/>
      <c r="QH643" s="9"/>
      <c r="QI643" s="9"/>
      <c r="QJ643" s="9"/>
      <c r="QK643" s="9"/>
      <c r="QL643" s="9"/>
      <c r="QM643" s="9"/>
      <c r="QN643" s="9"/>
      <c r="QO643" s="9"/>
      <c r="QP643" s="9"/>
      <c r="QQ643" s="9"/>
      <c r="QR643" s="9"/>
      <c r="QS643" s="9"/>
      <c r="QT643" s="9"/>
      <c r="QU643" s="9"/>
      <c r="QV643" s="9"/>
      <c r="QW643" s="9"/>
      <c r="QX643" s="9"/>
      <c r="QY643" s="9"/>
      <c r="QZ643" s="9"/>
      <c r="RA643" s="9"/>
      <c r="RB643" s="9"/>
      <c r="RC643" s="9"/>
      <c r="RD643" s="9"/>
      <c r="RE643" s="9"/>
      <c r="RF643" s="9"/>
      <c r="RG643" s="9"/>
      <c r="RH643" s="9"/>
      <c r="RI643" s="9"/>
      <c r="RJ643" s="9"/>
      <c r="RK643" s="9"/>
      <c r="RL643" s="9"/>
      <c r="RM643" s="9"/>
      <c r="RN643" s="9"/>
      <c r="RO643" s="9"/>
      <c r="RP643" s="9"/>
      <c r="RQ643" s="9"/>
      <c r="RR643" s="9"/>
      <c r="RS643" s="9"/>
      <c r="RT643" s="9"/>
      <c r="RU643" s="9"/>
      <c r="RV643" s="9"/>
      <c r="RW643" s="9"/>
      <c r="RX643" s="9"/>
      <c r="RY643" s="9"/>
      <c r="RZ643" s="9"/>
      <c r="SA643" s="9"/>
      <c r="SB643" s="9"/>
      <c r="SC643" s="9"/>
      <c r="SD643" s="9"/>
      <c r="SE643" s="9"/>
      <c r="SF643" s="9"/>
      <c r="SG643" s="9"/>
      <c r="SH643" s="9"/>
      <c r="SI643" s="9"/>
      <c r="SJ643" s="9"/>
      <c r="SK643" s="9"/>
      <c r="SL643" s="9"/>
      <c r="SM643" s="9"/>
      <c r="SN643" s="9"/>
      <c r="SO643" s="9"/>
      <c r="SP643" s="9"/>
      <c r="SQ643" s="9"/>
      <c r="SR643" s="9"/>
      <c r="SS643" s="9"/>
      <c r="ST643" s="9"/>
      <c r="SU643" s="9"/>
      <c r="SV643" s="9"/>
      <c r="SW643" s="9"/>
      <c r="SX643" s="9"/>
      <c r="SY643" s="9"/>
      <c r="SZ643" s="9"/>
      <c r="TA643" s="9"/>
      <c r="TB643" s="9"/>
      <c r="TC643" s="9"/>
      <c r="TD643" s="9"/>
      <c r="TE643" s="9"/>
      <c r="TF643" s="9"/>
      <c r="TG643" s="9"/>
      <c r="TH643" s="9"/>
      <c r="TI643" s="9"/>
      <c r="TJ643" s="9"/>
      <c r="TK643" s="9"/>
      <c r="TL643" s="9"/>
      <c r="TM643" s="9"/>
      <c r="TN643" s="9"/>
      <c r="TO643" s="9"/>
      <c r="TP643" s="9"/>
      <c r="TQ643" s="9"/>
      <c r="TR643" s="9"/>
      <c r="TS643" s="9"/>
      <c r="TT643" s="9"/>
      <c r="TU643" s="9"/>
      <c r="TV643" s="9"/>
      <c r="TW643" s="9"/>
      <c r="TX643" s="9"/>
      <c r="TY643" s="9"/>
      <c r="TZ643" s="9"/>
      <c r="UA643" s="9"/>
      <c r="UB643" s="9"/>
      <c r="UC643" s="9"/>
      <c r="UD643" s="9"/>
      <c r="UE643" s="9"/>
      <c r="UF643" s="9"/>
      <c r="UG643" s="9"/>
      <c r="UH643" s="9"/>
      <c r="UI643" s="9"/>
      <c r="UJ643" s="9"/>
      <c r="UK643" s="9"/>
      <c r="UL643" s="9"/>
      <c r="UM643" s="9"/>
      <c r="UN643" s="9"/>
      <c r="UO643" s="9"/>
      <c r="UP643" s="9"/>
      <c r="UQ643" s="9"/>
      <c r="UR643" s="9"/>
      <c r="US643" s="9"/>
      <c r="UT643" s="9"/>
      <c r="UU643" s="9"/>
      <c r="UV643" s="9"/>
      <c r="UW643" s="9"/>
      <c r="UX643" s="9"/>
      <c r="UY643" s="9"/>
      <c r="UZ643" s="9"/>
      <c r="VA643" s="9"/>
      <c r="VB643" s="9"/>
      <c r="VC643" s="9"/>
      <c r="VD643" s="9"/>
      <c r="VE643" s="9"/>
      <c r="VF643" s="9"/>
      <c r="VG643" s="9"/>
      <c r="VH643" s="9"/>
      <c r="VI643" s="9"/>
      <c r="VJ643" s="9"/>
      <c r="VK643" s="9"/>
      <c r="VL643" s="9"/>
      <c r="VM643" s="9"/>
      <c r="VN643" s="9"/>
      <c r="VO643" s="9"/>
      <c r="VP643" s="9"/>
      <c r="VQ643" s="9"/>
      <c r="VR643" s="9"/>
      <c r="VS643" s="9"/>
      <c r="VT643" s="9"/>
      <c r="VU643" s="9"/>
      <c r="VV643" s="9"/>
      <c r="VW643" s="9"/>
      <c r="VX643" s="9"/>
      <c r="VY643" s="9"/>
      <c r="VZ643" s="9"/>
      <c r="WA643" s="9"/>
      <c r="WB643" s="9"/>
      <c r="WC643" s="9"/>
      <c r="WD643" s="9"/>
      <c r="WE643" s="9"/>
      <c r="WF643" s="9"/>
      <c r="WG643" s="9"/>
      <c r="WH643" s="9"/>
      <c r="WI643" s="9"/>
      <c r="WJ643" s="9"/>
      <c r="WK643" s="9"/>
      <c r="WL643" s="9"/>
      <c r="WM643" s="9"/>
      <c r="WN643" s="9"/>
      <c r="WO643" s="9"/>
      <c r="WP643" s="9"/>
      <c r="WQ643" s="9"/>
      <c r="WR643" s="9"/>
      <c r="WS643" s="9"/>
      <c r="WT643" s="9"/>
      <c r="WU643" s="9"/>
      <c r="WV643" s="9"/>
      <c r="WW643" s="9"/>
      <c r="WX643" s="9"/>
      <c r="WY643" s="9"/>
      <c r="WZ643" s="9"/>
      <c r="XA643" s="9"/>
      <c r="XB643" s="9"/>
      <c r="XC643" s="9"/>
      <c r="XD643" s="9"/>
      <c r="XE643" s="9"/>
      <c r="XF643" s="9"/>
      <c r="XG643" s="9"/>
      <c r="XH643" s="9"/>
      <c r="XI643" s="9"/>
      <c r="XJ643" s="9"/>
      <c r="XK643" s="9"/>
      <c r="XL643" s="9"/>
      <c r="XM643" s="9"/>
      <c r="XN643" s="9"/>
      <c r="XO643" s="9"/>
      <c r="XP643" s="9"/>
      <c r="XQ643" s="9"/>
      <c r="XR643" s="9"/>
      <c r="XS643" s="9"/>
      <c r="XT643" s="9"/>
      <c r="XU643" s="9"/>
      <c r="XV643" s="9"/>
      <c r="XW643" s="9"/>
      <c r="XX643" s="9"/>
      <c r="XY643" s="9"/>
      <c r="XZ643" s="9"/>
      <c r="YA643" s="9"/>
      <c r="YB643" s="9"/>
      <c r="YC643" s="9"/>
      <c r="YD643" s="9"/>
      <c r="YE643" s="9"/>
      <c r="YF643" s="9"/>
      <c r="YG643" s="9"/>
      <c r="YH643" s="9"/>
      <c r="YI643" s="9"/>
      <c r="YJ643" s="9"/>
      <c r="YK643" s="9"/>
      <c r="YL643" s="9"/>
      <c r="YM643" s="9"/>
      <c r="YN643" s="9"/>
      <c r="YO643" s="9"/>
      <c r="YP643" s="9"/>
      <c r="YQ643" s="9"/>
      <c r="YR643" s="9"/>
      <c r="YS643" s="9"/>
      <c r="YT643" s="9"/>
      <c r="YU643" s="9"/>
      <c r="YV643" s="9"/>
      <c r="YW643" s="9"/>
      <c r="YX643" s="9"/>
      <c r="YY643" s="9"/>
      <c r="YZ643" s="9"/>
      <c r="ZA643" s="9"/>
      <c r="ZB643" s="9"/>
      <c r="ZC643" s="9"/>
      <c r="ZD643" s="9"/>
      <c r="ZE643" s="9"/>
      <c r="ZF643" s="9"/>
      <c r="ZG643" s="9"/>
      <c r="ZH643" s="9"/>
      <c r="ZI643" s="9"/>
      <c r="ZJ643" s="9"/>
      <c r="ZK643" s="9"/>
      <c r="ZL643" s="9"/>
      <c r="ZM643" s="9"/>
      <c r="ZN643" s="9"/>
      <c r="ZO643" s="9"/>
      <c r="ZP643" s="9"/>
      <c r="ZQ643" s="9"/>
      <c r="ZR643" s="9"/>
      <c r="ZS643" s="9"/>
      <c r="ZT643" s="9"/>
      <c r="ZU643" s="9"/>
      <c r="ZV643" s="9"/>
      <c r="ZW643" s="9"/>
      <c r="ZX643" s="9"/>
      <c r="ZY643" s="9"/>
      <c r="ZZ643" s="9"/>
      <c r="AAA643" s="9"/>
      <c r="AAB643" s="9"/>
      <c r="AAC643" s="9"/>
      <c r="AAD643" s="9"/>
      <c r="AAE643" s="9"/>
      <c r="AAF643" s="9"/>
      <c r="AAG643" s="9"/>
      <c r="AAH643" s="9"/>
      <c r="AAI643" s="9"/>
      <c r="AAJ643" s="9"/>
      <c r="AAK643" s="9"/>
      <c r="AAL643" s="9"/>
      <c r="AAM643" s="9"/>
      <c r="AAN643" s="9"/>
      <c r="AAO643" s="9"/>
      <c r="AAP643" s="9"/>
      <c r="AAQ643" s="9"/>
      <c r="AAR643" s="9"/>
      <c r="AAS643" s="9"/>
      <c r="AAT643" s="9"/>
      <c r="AAU643" s="9"/>
      <c r="AAV643" s="9"/>
      <c r="AAW643" s="9"/>
      <c r="AAX643" s="9"/>
      <c r="AAY643" s="9"/>
      <c r="AAZ643" s="9"/>
      <c r="ABA643" s="9"/>
      <c r="ABB643" s="9"/>
      <c r="ABC643" s="9"/>
      <c r="ABD643" s="9"/>
      <c r="ABE643" s="9"/>
      <c r="ABF643" s="9"/>
      <c r="ABG643" s="9"/>
      <c r="ABH643" s="9"/>
      <c r="ABI643" s="9"/>
      <c r="ABJ643" s="9"/>
      <c r="ABK643" s="9"/>
      <c r="ABL643" s="9"/>
      <c r="ABM643" s="9"/>
      <c r="ABN643" s="9"/>
      <c r="ABO643" s="9"/>
      <c r="ABP643" s="9"/>
      <c r="ABQ643" s="9"/>
      <c r="ABR643" s="9"/>
      <c r="ABS643" s="9"/>
      <c r="ABT643" s="9"/>
      <c r="ABU643" s="9"/>
      <c r="ABV643" s="9"/>
      <c r="ABW643" s="9"/>
      <c r="ABX643" s="9"/>
      <c r="ABY643" s="9"/>
      <c r="ABZ643" s="9"/>
      <c r="ACA643" s="9"/>
      <c r="ACB643" s="9"/>
      <c r="ACC643" s="9"/>
      <c r="ACD643" s="9"/>
      <c r="ACE643" s="9"/>
      <c r="ACF643" s="9"/>
      <c r="ACG643" s="9"/>
      <c r="ACH643" s="9"/>
      <c r="ACI643" s="9"/>
      <c r="ACJ643" s="9"/>
      <c r="ACK643" s="9"/>
      <c r="ACL643" s="9"/>
      <c r="ACM643" s="9"/>
      <c r="ACN643" s="9"/>
      <c r="ACO643" s="9"/>
      <c r="ACP643" s="9"/>
      <c r="ACQ643" s="9"/>
      <c r="ACR643" s="9"/>
      <c r="ACS643" s="9"/>
      <c r="ACT643" s="9"/>
      <c r="ACU643" s="9"/>
      <c r="ACV643" s="9"/>
      <c r="ACW643" s="9"/>
      <c r="ACX643" s="9"/>
      <c r="ACY643" s="9"/>
      <c r="ACZ643" s="9"/>
      <c r="ADA643" s="9"/>
      <c r="ADB643" s="9"/>
      <c r="ADC643" s="9"/>
      <c r="ADD643" s="9"/>
      <c r="ADE643" s="9"/>
      <c r="ADF643" s="9"/>
      <c r="ADG643" s="9"/>
      <c r="ADH643" s="9"/>
      <c r="ADI643" s="9"/>
      <c r="ADJ643" s="9"/>
      <c r="ADK643" s="9"/>
      <c r="ADL643" s="9"/>
      <c r="ADM643" s="9"/>
      <c r="ADN643" s="9"/>
      <c r="ADO643" s="9"/>
      <c r="ADP643" s="9"/>
      <c r="ADQ643" s="9"/>
      <c r="ADR643" s="9"/>
      <c r="ADS643" s="9"/>
      <c r="ADT643" s="9"/>
      <c r="ADU643" s="9"/>
      <c r="ADV643" s="9"/>
      <c r="ADW643" s="9"/>
      <c r="ADX643" s="9"/>
      <c r="ADY643" s="9"/>
      <c r="ADZ643" s="9"/>
      <c r="AEA643" s="9"/>
      <c r="AEB643" s="9"/>
      <c r="AEC643" s="9"/>
      <c r="AED643" s="9"/>
      <c r="AEE643" s="9"/>
      <c r="AEF643" s="9"/>
      <c r="AEG643" s="9"/>
      <c r="AEH643" s="9"/>
      <c r="AEI643" s="9"/>
      <c r="AEJ643" s="9"/>
      <c r="AEK643" s="9"/>
      <c r="AEL643" s="9"/>
      <c r="AEM643" s="9"/>
      <c r="AEN643" s="9"/>
      <c r="AEO643" s="9"/>
      <c r="AEP643" s="9"/>
      <c r="AEQ643" s="9"/>
      <c r="AER643" s="9"/>
      <c r="AES643" s="9"/>
      <c r="AET643" s="9"/>
      <c r="AEU643" s="9"/>
      <c r="AEV643" s="9"/>
      <c r="AEW643" s="9"/>
      <c r="AEX643" s="9"/>
      <c r="AEY643" s="9"/>
      <c r="AEZ643" s="9"/>
      <c r="AFA643" s="9"/>
      <c r="AFB643" s="9"/>
      <c r="AFC643" s="9"/>
      <c r="AFD643" s="9"/>
      <c r="AFE643" s="9"/>
      <c r="AFF643" s="9"/>
      <c r="AFG643" s="9"/>
      <c r="AFH643" s="9"/>
      <c r="AFI643" s="9"/>
      <c r="AFJ643" s="9"/>
      <c r="AFK643" s="9"/>
      <c r="AFL643" s="9"/>
      <c r="AFM643" s="9"/>
      <c r="AFN643" s="9"/>
      <c r="AFO643" s="9"/>
      <c r="AFP643" s="9"/>
      <c r="AFQ643" s="9"/>
      <c r="AFR643" s="9"/>
      <c r="AFS643" s="9"/>
      <c r="AFT643" s="9"/>
      <c r="AFU643" s="9"/>
      <c r="AFV643" s="9"/>
      <c r="AFW643" s="9"/>
      <c r="AFX643" s="9"/>
      <c r="AFY643" s="9"/>
      <c r="AFZ643" s="9"/>
      <c r="AGA643" s="9"/>
      <c r="AGB643" s="9"/>
      <c r="AGC643" s="9"/>
      <c r="AGD643" s="9"/>
      <c r="AGE643" s="9"/>
      <c r="AGF643" s="9"/>
      <c r="AGG643" s="9"/>
      <c r="AGH643" s="9"/>
      <c r="AGI643" s="9"/>
      <c r="AGJ643" s="9"/>
      <c r="AGK643" s="9"/>
      <c r="AGL643" s="9"/>
      <c r="AGM643" s="9"/>
      <c r="AGN643" s="9"/>
      <c r="AGO643" s="9"/>
      <c r="AGP643" s="9"/>
      <c r="AGQ643" s="9"/>
      <c r="AGR643" s="9"/>
      <c r="AGS643" s="9"/>
      <c r="AGT643" s="9"/>
      <c r="AGU643" s="9"/>
      <c r="AGV643" s="9"/>
      <c r="AGW643" s="9"/>
      <c r="AGX643" s="9"/>
      <c r="AGY643" s="9"/>
      <c r="AGZ643" s="9"/>
      <c r="AHA643" s="9"/>
      <c r="AHB643" s="9"/>
      <c r="AHC643" s="9"/>
      <c r="AHD643" s="9"/>
      <c r="AHE643" s="9"/>
      <c r="AHF643" s="9"/>
      <c r="AHG643" s="9"/>
      <c r="AHH643" s="9"/>
      <c r="AHI643" s="9"/>
      <c r="AHJ643" s="9"/>
      <c r="AHK643" s="9"/>
      <c r="AHL643" s="9"/>
      <c r="AHM643" s="9"/>
      <c r="AHN643" s="9"/>
      <c r="AHO643" s="9"/>
      <c r="AHP643" s="9"/>
      <c r="AHQ643" s="9"/>
      <c r="AHR643" s="9"/>
      <c r="AHS643" s="9"/>
      <c r="AHT643" s="9"/>
      <c r="AHU643" s="9"/>
      <c r="AHV643" s="9"/>
      <c r="AHW643" s="9"/>
      <c r="AHX643" s="9"/>
      <c r="AHY643" s="9"/>
      <c r="AHZ643" s="9"/>
      <c r="AIA643" s="9"/>
      <c r="AIB643" s="9"/>
      <c r="AIC643" s="9"/>
      <c r="AID643" s="9"/>
      <c r="AIE643" s="9"/>
      <c r="AIF643" s="9"/>
      <c r="AIG643" s="9"/>
      <c r="AIH643" s="9"/>
      <c r="AII643" s="9"/>
      <c r="AIJ643" s="9"/>
      <c r="AIK643" s="9"/>
      <c r="AIL643" s="9"/>
      <c r="AIM643" s="9"/>
      <c r="AIN643" s="9"/>
      <c r="AIO643" s="9"/>
      <c r="AIP643" s="9"/>
      <c r="AIQ643" s="9"/>
      <c r="AIR643" s="9"/>
      <c r="AIS643" s="9"/>
      <c r="AIT643" s="9"/>
      <c r="AIU643" s="9"/>
      <c r="AIV643" s="9"/>
      <c r="AIW643" s="9"/>
      <c r="AIX643" s="9"/>
      <c r="AIY643" s="9"/>
      <c r="AIZ643" s="9"/>
      <c r="AJA643" s="9"/>
      <c r="AJB643" s="9"/>
      <c r="AJC643" s="9"/>
      <c r="AJD643" s="9"/>
      <c r="AJE643" s="9"/>
      <c r="AJF643" s="9"/>
      <c r="AJG643" s="9"/>
      <c r="AJH643" s="9"/>
      <c r="AJI643" s="9"/>
      <c r="AJJ643" s="9"/>
      <c r="AJK643" s="9"/>
      <c r="AJL643" s="9"/>
      <c r="AJM643" s="9"/>
      <c r="AJN643" s="9"/>
      <c r="AJO643" s="9"/>
      <c r="AJP643" s="9"/>
      <c r="AJQ643" s="9"/>
      <c r="AJR643" s="9"/>
      <c r="AJS643" s="9"/>
      <c r="AJT643" s="9"/>
      <c r="AJU643" s="9"/>
      <c r="AJV643" s="9"/>
      <c r="AJW643" s="9"/>
      <c r="AJX643" s="9"/>
      <c r="AJY643" s="9"/>
      <c r="AJZ643" s="9"/>
      <c r="AKA643" s="9"/>
      <c r="AKB643" s="9"/>
      <c r="AKC643" s="9"/>
      <c r="AKD643" s="9"/>
      <c r="AKE643" s="9"/>
      <c r="AKF643" s="9"/>
      <c r="AKG643" s="9"/>
      <c r="AKH643" s="9"/>
      <c r="AKI643" s="9"/>
      <c r="AKJ643" s="9"/>
      <c r="AKK643" s="9"/>
      <c r="AKL643" s="9"/>
      <c r="AKM643" s="9"/>
      <c r="AKN643" s="9"/>
      <c r="AKO643" s="9"/>
      <c r="AKP643" s="9"/>
      <c r="AKQ643" s="9"/>
      <c r="AKR643" s="9"/>
      <c r="AKS643" s="9"/>
      <c r="AKT643" s="9"/>
      <c r="AKU643" s="9"/>
      <c r="AKV643" s="9"/>
      <c r="AKW643" s="9"/>
      <c r="AKX643" s="9"/>
      <c r="AKY643" s="9"/>
      <c r="AKZ643" s="9"/>
      <c r="ALA643" s="9"/>
      <c r="ALB643" s="9"/>
      <c r="ALC643" s="9"/>
      <c r="ALD643" s="9"/>
      <c r="ALE643" s="9"/>
      <c r="ALF643" s="9"/>
      <c r="ALG643" s="9"/>
      <c r="ALH643" s="9"/>
      <c r="ALI643" s="9"/>
      <c r="ALJ643" s="9"/>
      <c r="ALK643" s="9"/>
      <c r="ALL643" s="9"/>
      <c r="ALM643" s="9"/>
      <c r="ALN643" s="9"/>
      <c r="ALO643" s="9"/>
      <c r="ALP643" s="9"/>
      <c r="ALQ643" s="9"/>
      <c r="ALR643" s="9"/>
      <c r="ALS643" s="9"/>
      <c r="ALT643" s="9"/>
      <c r="ALU643" s="9"/>
      <c r="ALV643" s="9"/>
      <c r="ALW643" s="9"/>
      <c r="ALX643" s="9"/>
      <c r="ALY643" s="9"/>
      <c r="ALZ643" s="9"/>
      <c r="AMA643" s="9"/>
      <c r="AMB643" s="9"/>
      <c r="AMC643" s="9"/>
      <c r="AMD643" s="9"/>
      <c r="AME643" s="9"/>
      <c r="AMF643" s="9"/>
      <c r="AMG643" s="9"/>
      <c r="AMH643" s="9"/>
      <c r="AMI643" s="9"/>
      <c r="AMJ643" s="9"/>
      <c r="AMK643" s="9"/>
    </row>
    <row r="644" spans="1:1025" customFormat="1" ht="24" hidden="1" thickBot="1">
      <c r="A644" s="151"/>
      <c r="B644" s="152"/>
      <c r="C644" s="152"/>
      <c r="D644" s="152"/>
      <c r="E644" s="153"/>
      <c r="F644" s="154"/>
      <c r="G644" s="155"/>
      <c r="H644" s="154"/>
      <c r="I644" s="154"/>
      <c r="J644" s="154"/>
      <c r="K644" s="154"/>
      <c r="L644" s="156"/>
      <c r="M644" s="157"/>
      <c r="N644" s="156"/>
    </row>
    <row r="645" spans="1:1025" s="8" customFormat="1" ht="23.25" hidden="1" thickBot="1">
      <c r="A645" s="32" t="s">
        <v>3</v>
      </c>
      <c r="B645" s="33" t="s">
        <v>4</v>
      </c>
      <c r="C645" s="33"/>
      <c r="D645" s="33"/>
      <c r="E645" s="35" t="s">
        <v>5</v>
      </c>
      <c r="F645" s="36" t="s">
        <v>6</v>
      </c>
      <c r="G645" s="36" t="s">
        <v>7</v>
      </c>
      <c r="H645" s="163" t="s">
        <v>8</v>
      </c>
      <c r="I645" s="38" t="s">
        <v>9</v>
      </c>
      <c r="J645" s="163" t="s">
        <v>10</v>
      </c>
      <c r="K645" s="37"/>
      <c r="L645" s="40" t="s">
        <v>12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  <c r="HE645" s="9"/>
      <c r="HF645" s="9"/>
      <c r="HG645" s="9"/>
      <c r="HH645" s="9"/>
      <c r="HI645" s="9"/>
      <c r="HJ645" s="9"/>
      <c r="HK645" s="9"/>
      <c r="HL645" s="9"/>
      <c r="HM645" s="9"/>
      <c r="HN645" s="9"/>
      <c r="HO645" s="9"/>
      <c r="HP645" s="9"/>
      <c r="HQ645" s="9"/>
      <c r="HR645" s="9"/>
      <c r="HS645" s="9"/>
      <c r="HT645" s="9"/>
      <c r="HU645" s="9"/>
      <c r="HV645" s="9"/>
      <c r="HW645" s="9"/>
      <c r="HX645" s="9"/>
      <c r="HY645" s="9"/>
      <c r="HZ645" s="9"/>
      <c r="IA645" s="9"/>
      <c r="IB645" s="9"/>
      <c r="IC645" s="9"/>
      <c r="ID645" s="9"/>
      <c r="IE645" s="9"/>
      <c r="IF645" s="9"/>
      <c r="IG645" s="9"/>
      <c r="IH645" s="9"/>
      <c r="II645" s="9"/>
      <c r="IJ645" s="9"/>
      <c r="IK645" s="9"/>
      <c r="IL645" s="9"/>
      <c r="IM645" s="9"/>
      <c r="IN645" s="9"/>
      <c r="IO645" s="9"/>
      <c r="IP645" s="9"/>
      <c r="IQ645" s="9"/>
      <c r="IR645" s="9"/>
      <c r="IS645" s="9"/>
      <c r="IT645" s="9"/>
      <c r="IU645" s="9"/>
      <c r="IV645" s="9"/>
      <c r="IW645" s="9"/>
      <c r="IX645" s="9"/>
      <c r="IY645" s="9"/>
      <c r="IZ645" s="9"/>
      <c r="JA645" s="9"/>
      <c r="JB645" s="9"/>
      <c r="JC645" s="9"/>
      <c r="JD645" s="9"/>
      <c r="JE645" s="9"/>
      <c r="JF645" s="9"/>
      <c r="JG645" s="9"/>
      <c r="JH645" s="9"/>
      <c r="JI645" s="9"/>
      <c r="JJ645" s="9"/>
      <c r="JK645" s="9"/>
      <c r="JL645" s="9"/>
      <c r="JM645" s="9"/>
      <c r="JN645" s="9"/>
      <c r="JO645" s="9"/>
      <c r="JP645" s="9"/>
      <c r="JQ645" s="9"/>
      <c r="JR645" s="9"/>
      <c r="JS645" s="9"/>
      <c r="JT645" s="9"/>
      <c r="JU645" s="9"/>
      <c r="JV645" s="9"/>
      <c r="JW645" s="9"/>
      <c r="JX645" s="9"/>
      <c r="JY645" s="9"/>
      <c r="JZ645" s="9"/>
      <c r="KA645" s="9"/>
      <c r="KB645" s="9"/>
      <c r="KC645" s="9"/>
      <c r="KD645" s="9"/>
      <c r="KE645" s="9"/>
      <c r="KF645" s="9"/>
      <c r="KG645" s="9"/>
      <c r="KH645" s="9"/>
      <c r="KI645" s="9"/>
      <c r="KJ645" s="9"/>
      <c r="KK645" s="9"/>
      <c r="KL645" s="9"/>
      <c r="KM645" s="9"/>
      <c r="KN645" s="9"/>
      <c r="KO645" s="9"/>
      <c r="KP645" s="9"/>
      <c r="KQ645" s="9"/>
      <c r="KR645" s="9"/>
      <c r="KS645" s="9"/>
      <c r="KT645" s="9"/>
      <c r="KU645" s="9"/>
      <c r="KV645" s="9"/>
      <c r="KW645" s="9"/>
      <c r="KX645" s="9"/>
      <c r="KY645" s="9"/>
      <c r="KZ645" s="9"/>
      <c r="LA645" s="9"/>
      <c r="LB645" s="9"/>
      <c r="LC645" s="9"/>
      <c r="LD645" s="9"/>
      <c r="LE645" s="9"/>
      <c r="LF645" s="9"/>
      <c r="LG645" s="9"/>
      <c r="LH645" s="9"/>
      <c r="LI645" s="9"/>
      <c r="LJ645" s="9"/>
      <c r="LK645" s="9"/>
      <c r="LL645" s="9"/>
      <c r="LM645" s="9"/>
      <c r="LN645" s="9"/>
      <c r="LO645" s="9"/>
      <c r="LP645" s="9"/>
      <c r="LQ645" s="9"/>
      <c r="LR645" s="9"/>
      <c r="LS645" s="9"/>
      <c r="LT645" s="9"/>
      <c r="LU645" s="9"/>
      <c r="LV645" s="9"/>
      <c r="LW645" s="9"/>
      <c r="LX645" s="9"/>
      <c r="LY645" s="9"/>
      <c r="LZ645" s="9"/>
      <c r="MA645" s="9"/>
      <c r="MB645" s="9"/>
      <c r="MC645" s="9"/>
      <c r="MD645" s="9"/>
      <c r="ME645" s="9"/>
      <c r="MF645" s="9"/>
      <c r="MG645" s="9"/>
      <c r="MH645" s="9"/>
      <c r="MI645" s="9"/>
      <c r="MJ645" s="9"/>
      <c r="MK645" s="9"/>
      <c r="ML645" s="9"/>
      <c r="MM645" s="9"/>
      <c r="MN645" s="9"/>
      <c r="MO645" s="9"/>
      <c r="MP645" s="9"/>
      <c r="MQ645" s="9"/>
      <c r="MR645" s="9"/>
      <c r="MS645" s="9"/>
      <c r="MT645" s="9"/>
      <c r="MU645" s="9"/>
      <c r="MV645" s="9"/>
      <c r="MW645" s="9"/>
      <c r="MX645" s="9"/>
      <c r="MY645" s="9"/>
      <c r="MZ645" s="9"/>
      <c r="NA645" s="9"/>
      <c r="NB645" s="9"/>
      <c r="NC645" s="9"/>
      <c r="ND645" s="9"/>
      <c r="NE645" s="9"/>
      <c r="NF645" s="9"/>
      <c r="NG645" s="9"/>
      <c r="NH645" s="9"/>
      <c r="NI645" s="9"/>
      <c r="NJ645" s="9"/>
      <c r="NK645" s="9"/>
      <c r="NL645" s="9"/>
      <c r="NM645" s="9"/>
      <c r="NN645" s="9"/>
      <c r="NO645" s="9"/>
      <c r="NP645" s="9"/>
      <c r="NQ645" s="9"/>
      <c r="NR645" s="9"/>
      <c r="NS645" s="9"/>
      <c r="NT645" s="9"/>
      <c r="NU645" s="9"/>
      <c r="NV645" s="9"/>
      <c r="NW645" s="9"/>
      <c r="NX645" s="9"/>
      <c r="NY645" s="9"/>
      <c r="NZ645" s="9"/>
      <c r="OA645" s="9"/>
      <c r="OB645" s="9"/>
      <c r="OC645" s="9"/>
      <c r="OD645" s="9"/>
      <c r="OE645" s="9"/>
      <c r="OF645" s="9"/>
      <c r="OG645" s="9"/>
      <c r="OH645" s="9"/>
      <c r="OI645" s="9"/>
      <c r="OJ645" s="9"/>
      <c r="OK645" s="9"/>
      <c r="OL645" s="9"/>
      <c r="OM645" s="9"/>
      <c r="ON645" s="9"/>
      <c r="OO645" s="9"/>
      <c r="OP645" s="9"/>
      <c r="OQ645" s="9"/>
      <c r="OR645" s="9"/>
      <c r="OS645" s="9"/>
      <c r="OT645" s="9"/>
      <c r="OU645" s="9"/>
      <c r="OV645" s="9"/>
      <c r="OW645" s="9"/>
      <c r="OX645" s="9"/>
      <c r="OY645" s="9"/>
      <c r="OZ645" s="9"/>
      <c r="PA645" s="9"/>
      <c r="PB645" s="9"/>
      <c r="PC645" s="9"/>
      <c r="PD645" s="9"/>
      <c r="PE645" s="9"/>
      <c r="PF645" s="9"/>
      <c r="PG645" s="9"/>
      <c r="PH645" s="9"/>
      <c r="PI645" s="9"/>
      <c r="PJ645" s="9"/>
      <c r="PK645" s="9"/>
      <c r="PL645" s="9"/>
      <c r="PM645" s="9"/>
      <c r="PN645" s="9"/>
      <c r="PO645" s="9"/>
      <c r="PP645" s="9"/>
      <c r="PQ645" s="9"/>
      <c r="PR645" s="9"/>
      <c r="PS645" s="9"/>
      <c r="PT645" s="9"/>
      <c r="PU645" s="9"/>
      <c r="PV645" s="9"/>
      <c r="PW645" s="9"/>
      <c r="PX645" s="9"/>
      <c r="PY645" s="9"/>
      <c r="PZ645" s="9"/>
      <c r="QA645" s="9"/>
      <c r="QB645" s="9"/>
      <c r="QC645" s="9"/>
      <c r="QD645" s="9"/>
      <c r="QE645" s="9"/>
      <c r="QF645" s="9"/>
      <c r="QG645" s="9"/>
      <c r="QH645" s="9"/>
      <c r="QI645" s="9"/>
      <c r="QJ645" s="9"/>
      <c r="QK645" s="9"/>
      <c r="QL645" s="9"/>
      <c r="QM645" s="9"/>
      <c r="QN645" s="9"/>
      <c r="QO645" s="9"/>
      <c r="QP645" s="9"/>
      <c r="QQ645" s="9"/>
      <c r="QR645" s="9"/>
      <c r="QS645" s="9"/>
      <c r="QT645" s="9"/>
      <c r="QU645" s="9"/>
      <c r="QV645" s="9"/>
      <c r="QW645" s="9"/>
      <c r="QX645" s="9"/>
      <c r="QY645" s="9"/>
      <c r="QZ645" s="9"/>
      <c r="RA645" s="9"/>
      <c r="RB645" s="9"/>
      <c r="RC645" s="9"/>
      <c r="RD645" s="9"/>
      <c r="RE645" s="9"/>
      <c r="RF645" s="9"/>
      <c r="RG645" s="9"/>
      <c r="RH645" s="9"/>
      <c r="RI645" s="9"/>
      <c r="RJ645" s="9"/>
      <c r="RK645" s="9"/>
      <c r="RL645" s="9"/>
      <c r="RM645" s="9"/>
      <c r="RN645" s="9"/>
      <c r="RO645" s="9"/>
      <c r="RP645" s="9"/>
      <c r="RQ645" s="9"/>
      <c r="RR645" s="9"/>
      <c r="RS645" s="9"/>
      <c r="RT645" s="9"/>
      <c r="RU645" s="9"/>
      <c r="RV645" s="9"/>
      <c r="RW645" s="9"/>
      <c r="RX645" s="9"/>
      <c r="RY645" s="9"/>
      <c r="RZ645" s="9"/>
      <c r="SA645" s="9"/>
      <c r="SB645" s="9"/>
      <c r="SC645" s="9"/>
      <c r="SD645" s="9"/>
      <c r="SE645" s="9"/>
      <c r="SF645" s="9"/>
      <c r="SG645" s="9"/>
      <c r="SH645" s="9"/>
      <c r="SI645" s="9"/>
      <c r="SJ645" s="9"/>
      <c r="SK645" s="9"/>
      <c r="SL645" s="9"/>
      <c r="SM645" s="9"/>
      <c r="SN645" s="9"/>
      <c r="SO645" s="9"/>
      <c r="SP645" s="9"/>
      <c r="SQ645" s="9"/>
      <c r="SR645" s="9"/>
      <c r="SS645" s="9"/>
      <c r="ST645" s="9"/>
      <c r="SU645" s="9"/>
      <c r="SV645" s="9"/>
      <c r="SW645" s="9"/>
      <c r="SX645" s="9"/>
      <c r="SY645" s="9"/>
      <c r="SZ645" s="9"/>
      <c r="TA645" s="9"/>
      <c r="TB645" s="9"/>
      <c r="TC645" s="9"/>
      <c r="TD645" s="9"/>
      <c r="TE645" s="9"/>
      <c r="TF645" s="9"/>
      <c r="TG645" s="9"/>
      <c r="TH645" s="9"/>
      <c r="TI645" s="9"/>
      <c r="TJ645" s="9"/>
      <c r="TK645" s="9"/>
      <c r="TL645" s="9"/>
      <c r="TM645" s="9"/>
      <c r="TN645" s="9"/>
      <c r="TO645" s="9"/>
      <c r="TP645" s="9"/>
      <c r="TQ645" s="9"/>
      <c r="TR645" s="9"/>
      <c r="TS645" s="9"/>
      <c r="TT645" s="9"/>
      <c r="TU645" s="9"/>
      <c r="TV645" s="9"/>
      <c r="TW645" s="9"/>
      <c r="TX645" s="9"/>
      <c r="TY645" s="9"/>
      <c r="TZ645" s="9"/>
      <c r="UA645" s="9"/>
      <c r="UB645" s="9"/>
      <c r="UC645" s="9"/>
      <c r="UD645" s="9"/>
      <c r="UE645" s="9"/>
      <c r="UF645" s="9"/>
      <c r="UG645" s="9"/>
      <c r="UH645" s="9"/>
      <c r="UI645" s="9"/>
      <c r="UJ645" s="9"/>
      <c r="UK645" s="9"/>
      <c r="UL645" s="9"/>
      <c r="UM645" s="9"/>
      <c r="UN645" s="9"/>
      <c r="UO645" s="9"/>
      <c r="UP645" s="9"/>
      <c r="UQ645" s="9"/>
      <c r="UR645" s="9"/>
      <c r="US645" s="9"/>
      <c r="UT645" s="9"/>
      <c r="UU645" s="9"/>
      <c r="UV645" s="9"/>
      <c r="UW645" s="9"/>
      <c r="UX645" s="9"/>
      <c r="UY645" s="9"/>
      <c r="UZ645" s="9"/>
      <c r="VA645" s="9"/>
      <c r="VB645" s="9"/>
      <c r="VC645" s="9"/>
      <c r="VD645" s="9"/>
      <c r="VE645" s="9"/>
      <c r="VF645" s="9"/>
      <c r="VG645" s="9"/>
      <c r="VH645" s="9"/>
      <c r="VI645" s="9"/>
      <c r="VJ645" s="9"/>
      <c r="VK645" s="9"/>
      <c r="VL645" s="9"/>
      <c r="VM645" s="9"/>
      <c r="VN645" s="9"/>
      <c r="VO645" s="9"/>
      <c r="VP645" s="9"/>
      <c r="VQ645" s="9"/>
      <c r="VR645" s="9"/>
      <c r="VS645" s="9"/>
      <c r="VT645" s="9"/>
      <c r="VU645" s="9"/>
      <c r="VV645" s="9"/>
      <c r="VW645" s="9"/>
      <c r="VX645" s="9"/>
      <c r="VY645" s="9"/>
      <c r="VZ645" s="9"/>
      <c r="WA645" s="9"/>
      <c r="WB645" s="9"/>
      <c r="WC645" s="9"/>
      <c r="WD645" s="9"/>
      <c r="WE645" s="9"/>
      <c r="WF645" s="9"/>
      <c r="WG645" s="9"/>
      <c r="WH645" s="9"/>
      <c r="WI645" s="9"/>
      <c r="WJ645" s="9"/>
      <c r="WK645" s="9"/>
      <c r="WL645" s="9"/>
      <c r="WM645" s="9"/>
      <c r="WN645" s="9"/>
      <c r="WO645" s="9"/>
      <c r="WP645" s="9"/>
      <c r="WQ645" s="9"/>
      <c r="WR645" s="9"/>
      <c r="WS645" s="9"/>
      <c r="WT645" s="9"/>
      <c r="WU645" s="9"/>
      <c r="WV645" s="9"/>
      <c r="WW645" s="9"/>
      <c r="WX645" s="9"/>
      <c r="WY645" s="9"/>
      <c r="WZ645" s="9"/>
      <c r="XA645" s="9"/>
      <c r="XB645" s="9"/>
      <c r="XC645" s="9"/>
      <c r="XD645" s="9"/>
      <c r="XE645" s="9"/>
      <c r="XF645" s="9"/>
      <c r="XG645" s="9"/>
      <c r="XH645" s="9"/>
      <c r="XI645" s="9"/>
      <c r="XJ645" s="9"/>
      <c r="XK645" s="9"/>
      <c r="XL645" s="9"/>
      <c r="XM645" s="9"/>
      <c r="XN645" s="9"/>
      <c r="XO645" s="9"/>
      <c r="XP645" s="9"/>
      <c r="XQ645" s="9"/>
      <c r="XR645" s="9"/>
      <c r="XS645" s="9"/>
      <c r="XT645" s="9"/>
      <c r="XU645" s="9"/>
      <c r="XV645" s="9"/>
      <c r="XW645" s="9"/>
      <c r="XX645" s="9"/>
      <c r="XY645" s="9"/>
      <c r="XZ645" s="9"/>
      <c r="YA645" s="9"/>
      <c r="YB645" s="9"/>
      <c r="YC645" s="9"/>
      <c r="YD645" s="9"/>
      <c r="YE645" s="9"/>
      <c r="YF645" s="9"/>
      <c r="YG645" s="9"/>
      <c r="YH645" s="9"/>
      <c r="YI645" s="9"/>
      <c r="YJ645" s="9"/>
      <c r="YK645" s="9"/>
      <c r="YL645" s="9"/>
      <c r="YM645" s="9"/>
      <c r="YN645" s="9"/>
      <c r="YO645" s="9"/>
      <c r="YP645" s="9"/>
      <c r="YQ645" s="9"/>
      <c r="YR645" s="9"/>
      <c r="YS645" s="9"/>
      <c r="YT645" s="9"/>
      <c r="YU645" s="9"/>
      <c r="YV645" s="9"/>
      <c r="YW645" s="9"/>
      <c r="YX645" s="9"/>
      <c r="YY645" s="9"/>
      <c r="YZ645" s="9"/>
      <c r="ZA645" s="9"/>
      <c r="ZB645" s="9"/>
      <c r="ZC645" s="9"/>
      <c r="ZD645" s="9"/>
      <c r="ZE645" s="9"/>
      <c r="ZF645" s="9"/>
      <c r="ZG645" s="9"/>
      <c r="ZH645" s="9"/>
      <c r="ZI645" s="9"/>
      <c r="ZJ645" s="9"/>
      <c r="ZK645" s="9"/>
      <c r="ZL645" s="9"/>
      <c r="ZM645" s="9"/>
      <c r="ZN645" s="9"/>
      <c r="ZO645" s="9"/>
      <c r="ZP645" s="9"/>
      <c r="ZQ645" s="9"/>
      <c r="ZR645" s="9"/>
      <c r="ZS645" s="9"/>
      <c r="ZT645" s="9"/>
      <c r="ZU645" s="9"/>
      <c r="ZV645" s="9"/>
      <c r="ZW645" s="9"/>
      <c r="ZX645" s="9"/>
      <c r="ZY645" s="9"/>
      <c r="ZZ645" s="9"/>
      <c r="AAA645" s="9"/>
      <c r="AAB645" s="9"/>
      <c r="AAC645" s="9"/>
      <c r="AAD645" s="9"/>
      <c r="AAE645" s="9"/>
      <c r="AAF645" s="9"/>
      <c r="AAG645" s="9"/>
      <c r="AAH645" s="9"/>
      <c r="AAI645" s="9"/>
      <c r="AAJ645" s="9"/>
      <c r="AAK645" s="9"/>
      <c r="AAL645" s="9"/>
      <c r="AAM645" s="9"/>
      <c r="AAN645" s="9"/>
      <c r="AAO645" s="9"/>
      <c r="AAP645" s="9"/>
      <c r="AAQ645" s="9"/>
      <c r="AAR645" s="9"/>
      <c r="AAS645" s="9"/>
      <c r="AAT645" s="9"/>
      <c r="AAU645" s="9"/>
      <c r="AAV645" s="9"/>
      <c r="AAW645" s="9"/>
      <c r="AAX645" s="9"/>
      <c r="AAY645" s="9"/>
      <c r="AAZ645" s="9"/>
      <c r="ABA645" s="9"/>
      <c r="ABB645" s="9"/>
      <c r="ABC645" s="9"/>
      <c r="ABD645" s="9"/>
      <c r="ABE645" s="9"/>
      <c r="ABF645" s="9"/>
      <c r="ABG645" s="9"/>
      <c r="ABH645" s="9"/>
      <c r="ABI645" s="9"/>
      <c r="ABJ645" s="9"/>
      <c r="ABK645" s="9"/>
      <c r="ABL645" s="9"/>
      <c r="ABM645" s="9"/>
      <c r="ABN645" s="9"/>
      <c r="ABO645" s="9"/>
      <c r="ABP645" s="9"/>
      <c r="ABQ645" s="9"/>
      <c r="ABR645" s="9"/>
      <c r="ABS645" s="9"/>
      <c r="ABT645" s="9"/>
      <c r="ABU645" s="9"/>
      <c r="ABV645" s="9"/>
      <c r="ABW645" s="9"/>
      <c r="ABX645" s="9"/>
      <c r="ABY645" s="9"/>
      <c r="ABZ645" s="9"/>
      <c r="ACA645" s="9"/>
      <c r="ACB645" s="9"/>
      <c r="ACC645" s="9"/>
      <c r="ACD645" s="9"/>
      <c r="ACE645" s="9"/>
      <c r="ACF645" s="9"/>
      <c r="ACG645" s="9"/>
      <c r="ACH645" s="9"/>
      <c r="ACI645" s="9"/>
      <c r="ACJ645" s="9"/>
      <c r="ACK645" s="9"/>
      <c r="ACL645" s="9"/>
      <c r="ACM645" s="9"/>
      <c r="ACN645" s="9"/>
      <c r="ACO645" s="9"/>
      <c r="ACP645" s="9"/>
      <c r="ACQ645" s="9"/>
      <c r="ACR645" s="9"/>
      <c r="ACS645" s="9"/>
      <c r="ACT645" s="9"/>
      <c r="ACU645" s="9"/>
      <c r="ACV645" s="9"/>
      <c r="ACW645" s="9"/>
      <c r="ACX645" s="9"/>
      <c r="ACY645" s="9"/>
      <c r="ACZ645" s="9"/>
      <c r="ADA645" s="9"/>
      <c r="ADB645" s="9"/>
      <c r="ADC645" s="9"/>
      <c r="ADD645" s="9"/>
      <c r="ADE645" s="9"/>
      <c r="ADF645" s="9"/>
      <c r="ADG645" s="9"/>
      <c r="ADH645" s="9"/>
      <c r="ADI645" s="9"/>
      <c r="ADJ645" s="9"/>
      <c r="ADK645" s="9"/>
      <c r="ADL645" s="9"/>
      <c r="ADM645" s="9"/>
      <c r="ADN645" s="9"/>
      <c r="ADO645" s="9"/>
      <c r="ADP645" s="9"/>
      <c r="ADQ645" s="9"/>
      <c r="ADR645" s="9"/>
      <c r="ADS645" s="9"/>
      <c r="ADT645" s="9"/>
      <c r="ADU645" s="9"/>
      <c r="ADV645" s="9"/>
      <c r="ADW645" s="9"/>
      <c r="ADX645" s="9"/>
      <c r="ADY645" s="9"/>
      <c r="ADZ645" s="9"/>
      <c r="AEA645" s="9"/>
      <c r="AEB645" s="9"/>
      <c r="AEC645" s="9"/>
      <c r="AED645" s="9"/>
      <c r="AEE645" s="9"/>
      <c r="AEF645" s="9"/>
      <c r="AEG645" s="9"/>
      <c r="AEH645" s="9"/>
      <c r="AEI645" s="9"/>
      <c r="AEJ645" s="9"/>
      <c r="AEK645" s="9"/>
      <c r="AEL645" s="9"/>
      <c r="AEM645" s="9"/>
      <c r="AEN645" s="9"/>
      <c r="AEO645" s="9"/>
      <c r="AEP645" s="9"/>
      <c r="AEQ645" s="9"/>
      <c r="AER645" s="9"/>
      <c r="AES645" s="9"/>
      <c r="AET645" s="9"/>
      <c r="AEU645" s="9"/>
      <c r="AEV645" s="9"/>
      <c r="AEW645" s="9"/>
      <c r="AEX645" s="9"/>
      <c r="AEY645" s="9"/>
      <c r="AEZ645" s="9"/>
      <c r="AFA645" s="9"/>
      <c r="AFB645" s="9"/>
      <c r="AFC645" s="9"/>
      <c r="AFD645" s="9"/>
      <c r="AFE645" s="9"/>
      <c r="AFF645" s="9"/>
      <c r="AFG645" s="9"/>
      <c r="AFH645" s="9"/>
      <c r="AFI645" s="9"/>
      <c r="AFJ645" s="9"/>
      <c r="AFK645" s="9"/>
      <c r="AFL645" s="9"/>
      <c r="AFM645" s="9"/>
      <c r="AFN645" s="9"/>
      <c r="AFO645" s="9"/>
      <c r="AFP645" s="9"/>
      <c r="AFQ645" s="9"/>
      <c r="AFR645" s="9"/>
      <c r="AFS645" s="9"/>
      <c r="AFT645" s="9"/>
      <c r="AFU645" s="9"/>
      <c r="AFV645" s="9"/>
      <c r="AFW645" s="9"/>
      <c r="AFX645" s="9"/>
      <c r="AFY645" s="9"/>
      <c r="AFZ645" s="9"/>
      <c r="AGA645" s="9"/>
      <c r="AGB645" s="9"/>
      <c r="AGC645" s="9"/>
      <c r="AGD645" s="9"/>
      <c r="AGE645" s="9"/>
      <c r="AGF645" s="9"/>
      <c r="AGG645" s="9"/>
      <c r="AGH645" s="9"/>
      <c r="AGI645" s="9"/>
      <c r="AGJ645" s="9"/>
      <c r="AGK645" s="9"/>
      <c r="AGL645" s="9"/>
      <c r="AGM645" s="9"/>
      <c r="AGN645" s="9"/>
      <c r="AGO645" s="9"/>
      <c r="AGP645" s="9"/>
      <c r="AGQ645" s="9"/>
      <c r="AGR645" s="9"/>
      <c r="AGS645" s="9"/>
      <c r="AGT645" s="9"/>
      <c r="AGU645" s="9"/>
      <c r="AGV645" s="9"/>
      <c r="AGW645" s="9"/>
      <c r="AGX645" s="9"/>
      <c r="AGY645" s="9"/>
      <c r="AGZ645" s="9"/>
      <c r="AHA645" s="9"/>
      <c r="AHB645" s="9"/>
      <c r="AHC645" s="9"/>
      <c r="AHD645" s="9"/>
      <c r="AHE645" s="9"/>
      <c r="AHF645" s="9"/>
      <c r="AHG645" s="9"/>
      <c r="AHH645" s="9"/>
      <c r="AHI645" s="9"/>
      <c r="AHJ645" s="9"/>
      <c r="AHK645" s="9"/>
      <c r="AHL645" s="9"/>
      <c r="AHM645" s="9"/>
      <c r="AHN645" s="9"/>
      <c r="AHO645" s="9"/>
      <c r="AHP645" s="9"/>
      <c r="AHQ645" s="9"/>
      <c r="AHR645" s="9"/>
      <c r="AHS645" s="9"/>
      <c r="AHT645" s="9"/>
      <c r="AHU645" s="9"/>
      <c r="AHV645" s="9"/>
      <c r="AHW645" s="9"/>
      <c r="AHX645" s="9"/>
      <c r="AHY645" s="9"/>
      <c r="AHZ645" s="9"/>
      <c r="AIA645" s="9"/>
      <c r="AIB645" s="9"/>
      <c r="AIC645" s="9"/>
      <c r="AID645" s="9"/>
      <c r="AIE645" s="9"/>
      <c r="AIF645" s="9"/>
      <c r="AIG645" s="9"/>
      <c r="AIH645" s="9"/>
      <c r="AII645" s="9"/>
      <c r="AIJ645" s="9"/>
      <c r="AIK645" s="9"/>
      <c r="AIL645" s="9"/>
      <c r="AIM645" s="9"/>
      <c r="AIN645" s="9"/>
      <c r="AIO645" s="9"/>
      <c r="AIP645" s="9"/>
      <c r="AIQ645" s="9"/>
      <c r="AIR645" s="9"/>
      <c r="AIS645" s="9"/>
      <c r="AIT645" s="9"/>
      <c r="AIU645" s="9"/>
      <c r="AIV645" s="9"/>
      <c r="AIW645" s="9"/>
      <c r="AIX645" s="9"/>
      <c r="AIY645" s="9"/>
      <c r="AIZ645" s="9"/>
      <c r="AJA645" s="9"/>
      <c r="AJB645" s="9"/>
      <c r="AJC645" s="9"/>
      <c r="AJD645" s="9"/>
      <c r="AJE645" s="9"/>
      <c r="AJF645" s="9"/>
      <c r="AJG645" s="9"/>
      <c r="AJH645" s="9"/>
      <c r="AJI645" s="9"/>
      <c r="AJJ645" s="9"/>
      <c r="AJK645" s="9"/>
      <c r="AJL645" s="9"/>
      <c r="AJM645" s="9"/>
      <c r="AJN645" s="9"/>
      <c r="AJO645" s="9"/>
      <c r="AJP645" s="9"/>
      <c r="AJQ645" s="9"/>
      <c r="AJR645" s="9"/>
      <c r="AJS645" s="9"/>
      <c r="AJT645" s="9"/>
      <c r="AJU645" s="9"/>
      <c r="AJV645" s="9"/>
      <c r="AJW645" s="9"/>
      <c r="AJX645" s="9"/>
      <c r="AJY645" s="9"/>
      <c r="AJZ645" s="9"/>
      <c r="AKA645" s="9"/>
      <c r="AKB645" s="9"/>
      <c r="AKC645" s="9"/>
      <c r="AKD645" s="9"/>
      <c r="AKE645" s="9"/>
      <c r="AKF645" s="9"/>
      <c r="AKG645" s="9"/>
      <c r="AKH645" s="9"/>
      <c r="AKI645" s="9"/>
      <c r="AKJ645" s="9"/>
      <c r="AKK645" s="9"/>
      <c r="AKL645" s="9"/>
      <c r="AKM645" s="9"/>
      <c r="AKN645" s="9"/>
      <c r="AKO645" s="9"/>
      <c r="AKP645" s="9"/>
      <c r="AKQ645" s="9"/>
      <c r="AKR645" s="9"/>
      <c r="AKS645" s="9"/>
      <c r="AKT645" s="9"/>
      <c r="AKU645" s="9"/>
      <c r="AKV645" s="9"/>
      <c r="AKW645" s="9"/>
      <c r="AKX645" s="9"/>
      <c r="AKY645" s="9"/>
      <c r="AKZ645" s="9"/>
      <c r="ALA645" s="9"/>
      <c r="ALB645" s="9"/>
      <c r="ALC645" s="9"/>
      <c r="ALD645" s="9"/>
      <c r="ALE645" s="9"/>
      <c r="ALF645" s="9"/>
      <c r="ALG645" s="9"/>
      <c r="ALH645" s="9"/>
      <c r="ALI645" s="9"/>
      <c r="ALJ645" s="9"/>
      <c r="ALK645" s="9"/>
      <c r="ALL645" s="9"/>
      <c r="ALM645" s="9"/>
      <c r="ALN645" s="9"/>
      <c r="ALO645" s="9"/>
      <c r="ALP645" s="9"/>
      <c r="ALQ645" s="9"/>
      <c r="ALR645" s="9"/>
      <c r="ALS645" s="9"/>
      <c r="ALT645" s="9"/>
      <c r="ALU645" s="9"/>
      <c r="ALV645" s="9"/>
      <c r="ALW645" s="9"/>
      <c r="ALX645" s="9"/>
      <c r="ALY645" s="9"/>
      <c r="ALZ645" s="9"/>
      <c r="AMA645" s="9"/>
      <c r="AMB645" s="9"/>
      <c r="AMC645" s="9"/>
      <c r="AMD645" s="9"/>
      <c r="AME645" s="9"/>
      <c r="AMF645" s="9"/>
      <c r="AMG645" s="9"/>
      <c r="AMH645" s="9"/>
      <c r="AMI645" s="9"/>
    </row>
    <row r="646" spans="1:1025" s="8" customFormat="1" ht="27" hidden="1">
      <c r="A646" s="113"/>
      <c r="B646" s="58"/>
      <c r="C646" s="166"/>
      <c r="D646" s="166"/>
      <c r="E646" s="166"/>
      <c r="F646" s="267">
        <v>7911</v>
      </c>
      <c r="G646" s="268">
        <v>16</v>
      </c>
      <c r="H646" s="273" t="s">
        <v>15</v>
      </c>
      <c r="I646" s="274" t="s">
        <v>15</v>
      </c>
      <c r="J646" s="275" t="s">
        <v>511</v>
      </c>
      <c r="K646" s="275"/>
      <c r="L646" s="276">
        <v>100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  <c r="HJ646" s="9"/>
      <c r="HK646" s="9"/>
      <c r="HL646" s="9"/>
      <c r="HM646" s="9"/>
      <c r="HN646" s="9"/>
      <c r="HO646" s="9"/>
      <c r="HP646" s="9"/>
      <c r="HQ646" s="9"/>
      <c r="HR646" s="9"/>
      <c r="HS646" s="9"/>
      <c r="HT646" s="9"/>
      <c r="HU646" s="9"/>
      <c r="HV646" s="9"/>
      <c r="HW646" s="9"/>
      <c r="HX646" s="9"/>
      <c r="HY646" s="9"/>
      <c r="HZ646" s="9"/>
      <c r="IA646" s="9"/>
      <c r="IB646" s="9"/>
      <c r="IC646" s="9"/>
      <c r="ID646" s="9"/>
      <c r="IE646" s="9"/>
      <c r="IF646" s="9"/>
      <c r="IG646" s="9"/>
      <c r="IH646" s="9"/>
      <c r="II646" s="9"/>
      <c r="IJ646" s="9"/>
      <c r="IK646" s="9"/>
      <c r="IL646" s="9"/>
      <c r="IM646" s="9"/>
      <c r="IN646" s="9"/>
      <c r="IO646" s="9"/>
      <c r="IP646" s="9"/>
      <c r="IQ646" s="9"/>
      <c r="IR646" s="9"/>
      <c r="IS646" s="9"/>
      <c r="IT646" s="9"/>
      <c r="IU646" s="9"/>
      <c r="IV646" s="9"/>
      <c r="IW646" s="9"/>
      <c r="IX646" s="9"/>
      <c r="IY646" s="9"/>
      <c r="IZ646" s="9"/>
      <c r="JA646" s="9"/>
      <c r="JB646" s="9"/>
      <c r="JC646" s="9"/>
      <c r="JD646" s="9"/>
      <c r="JE646" s="9"/>
      <c r="JF646" s="9"/>
      <c r="JG646" s="9"/>
      <c r="JH646" s="9"/>
      <c r="JI646" s="9"/>
      <c r="JJ646" s="9"/>
      <c r="JK646" s="9"/>
      <c r="JL646" s="9"/>
      <c r="JM646" s="9"/>
      <c r="JN646" s="9"/>
      <c r="JO646" s="9"/>
      <c r="JP646" s="9"/>
      <c r="JQ646" s="9"/>
      <c r="JR646" s="9"/>
      <c r="JS646" s="9"/>
      <c r="JT646" s="9"/>
      <c r="JU646" s="9"/>
      <c r="JV646" s="9"/>
      <c r="JW646" s="9"/>
      <c r="JX646" s="9"/>
      <c r="JY646" s="9"/>
      <c r="JZ646" s="9"/>
      <c r="KA646" s="9"/>
      <c r="KB646" s="9"/>
      <c r="KC646" s="9"/>
      <c r="KD646" s="9"/>
      <c r="KE646" s="9"/>
      <c r="KF646" s="9"/>
      <c r="KG646" s="9"/>
      <c r="KH646" s="9"/>
      <c r="KI646" s="9"/>
      <c r="KJ646" s="9"/>
      <c r="KK646" s="9"/>
      <c r="KL646" s="9"/>
      <c r="KM646" s="9"/>
      <c r="KN646" s="9"/>
      <c r="KO646" s="9"/>
      <c r="KP646" s="9"/>
      <c r="KQ646" s="9"/>
      <c r="KR646" s="9"/>
      <c r="KS646" s="9"/>
      <c r="KT646" s="9"/>
      <c r="KU646" s="9"/>
      <c r="KV646" s="9"/>
      <c r="KW646" s="9"/>
      <c r="KX646" s="9"/>
      <c r="KY646" s="9"/>
      <c r="KZ646" s="9"/>
      <c r="LA646" s="9"/>
      <c r="LB646" s="9"/>
      <c r="LC646" s="9"/>
      <c r="LD646" s="9"/>
      <c r="LE646" s="9"/>
      <c r="LF646" s="9"/>
      <c r="LG646" s="9"/>
      <c r="LH646" s="9"/>
      <c r="LI646" s="9"/>
      <c r="LJ646" s="9"/>
      <c r="LK646" s="9"/>
      <c r="LL646" s="9"/>
      <c r="LM646" s="9"/>
      <c r="LN646" s="9"/>
      <c r="LO646" s="9"/>
      <c r="LP646" s="9"/>
      <c r="LQ646" s="9"/>
      <c r="LR646" s="9"/>
      <c r="LS646" s="9"/>
      <c r="LT646" s="9"/>
      <c r="LU646" s="9"/>
      <c r="LV646" s="9"/>
      <c r="LW646" s="9"/>
      <c r="LX646" s="9"/>
      <c r="LY646" s="9"/>
      <c r="LZ646" s="9"/>
      <c r="MA646" s="9"/>
      <c r="MB646" s="9"/>
      <c r="MC646" s="9"/>
      <c r="MD646" s="9"/>
      <c r="ME646" s="9"/>
      <c r="MF646" s="9"/>
      <c r="MG646" s="9"/>
      <c r="MH646" s="9"/>
      <c r="MI646" s="9"/>
      <c r="MJ646" s="9"/>
      <c r="MK646" s="9"/>
      <c r="ML646" s="9"/>
      <c r="MM646" s="9"/>
      <c r="MN646" s="9"/>
      <c r="MO646" s="9"/>
      <c r="MP646" s="9"/>
      <c r="MQ646" s="9"/>
      <c r="MR646" s="9"/>
      <c r="MS646" s="9"/>
      <c r="MT646" s="9"/>
      <c r="MU646" s="9"/>
      <c r="MV646" s="9"/>
      <c r="MW646" s="9"/>
      <c r="MX646" s="9"/>
      <c r="MY646" s="9"/>
      <c r="MZ646" s="9"/>
      <c r="NA646" s="9"/>
      <c r="NB646" s="9"/>
      <c r="NC646" s="9"/>
      <c r="ND646" s="9"/>
      <c r="NE646" s="9"/>
      <c r="NF646" s="9"/>
      <c r="NG646" s="9"/>
      <c r="NH646" s="9"/>
      <c r="NI646" s="9"/>
      <c r="NJ646" s="9"/>
      <c r="NK646" s="9"/>
      <c r="NL646" s="9"/>
      <c r="NM646" s="9"/>
      <c r="NN646" s="9"/>
      <c r="NO646" s="9"/>
      <c r="NP646" s="9"/>
      <c r="NQ646" s="9"/>
      <c r="NR646" s="9"/>
      <c r="NS646" s="9"/>
      <c r="NT646" s="9"/>
      <c r="NU646" s="9"/>
      <c r="NV646" s="9"/>
      <c r="NW646" s="9"/>
      <c r="NX646" s="9"/>
      <c r="NY646" s="9"/>
      <c r="NZ646" s="9"/>
      <c r="OA646" s="9"/>
      <c r="OB646" s="9"/>
      <c r="OC646" s="9"/>
      <c r="OD646" s="9"/>
      <c r="OE646" s="9"/>
      <c r="OF646" s="9"/>
      <c r="OG646" s="9"/>
      <c r="OH646" s="9"/>
      <c r="OI646" s="9"/>
      <c r="OJ646" s="9"/>
      <c r="OK646" s="9"/>
      <c r="OL646" s="9"/>
      <c r="OM646" s="9"/>
      <c r="ON646" s="9"/>
      <c r="OO646" s="9"/>
      <c r="OP646" s="9"/>
      <c r="OQ646" s="9"/>
      <c r="OR646" s="9"/>
      <c r="OS646" s="9"/>
      <c r="OT646" s="9"/>
      <c r="OU646" s="9"/>
      <c r="OV646" s="9"/>
      <c r="OW646" s="9"/>
      <c r="OX646" s="9"/>
      <c r="OY646" s="9"/>
      <c r="OZ646" s="9"/>
      <c r="PA646" s="9"/>
      <c r="PB646" s="9"/>
      <c r="PC646" s="9"/>
      <c r="PD646" s="9"/>
      <c r="PE646" s="9"/>
      <c r="PF646" s="9"/>
      <c r="PG646" s="9"/>
      <c r="PH646" s="9"/>
      <c r="PI646" s="9"/>
      <c r="PJ646" s="9"/>
      <c r="PK646" s="9"/>
      <c r="PL646" s="9"/>
      <c r="PM646" s="9"/>
      <c r="PN646" s="9"/>
      <c r="PO646" s="9"/>
      <c r="PP646" s="9"/>
      <c r="PQ646" s="9"/>
      <c r="PR646" s="9"/>
      <c r="PS646" s="9"/>
      <c r="PT646" s="9"/>
      <c r="PU646" s="9"/>
      <c r="PV646" s="9"/>
      <c r="PW646" s="9"/>
      <c r="PX646" s="9"/>
      <c r="PY646" s="9"/>
      <c r="PZ646" s="9"/>
      <c r="QA646" s="9"/>
      <c r="QB646" s="9"/>
      <c r="QC646" s="9"/>
      <c r="QD646" s="9"/>
      <c r="QE646" s="9"/>
      <c r="QF646" s="9"/>
      <c r="QG646" s="9"/>
      <c r="QH646" s="9"/>
      <c r="QI646" s="9"/>
      <c r="QJ646" s="9"/>
      <c r="QK646" s="9"/>
      <c r="QL646" s="9"/>
      <c r="QM646" s="9"/>
      <c r="QN646" s="9"/>
      <c r="QO646" s="9"/>
      <c r="QP646" s="9"/>
      <c r="QQ646" s="9"/>
      <c r="QR646" s="9"/>
      <c r="QS646" s="9"/>
      <c r="QT646" s="9"/>
      <c r="QU646" s="9"/>
      <c r="QV646" s="9"/>
      <c r="QW646" s="9"/>
      <c r="QX646" s="9"/>
      <c r="QY646" s="9"/>
      <c r="QZ646" s="9"/>
      <c r="RA646" s="9"/>
      <c r="RB646" s="9"/>
      <c r="RC646" s="9"/>
      <c r="RD646" s="9"/>
      <c r="RE646" s="9"/>
      <c r="RF646" s="9"/>
      <c r="RG646" s="9"/>
      <c r="RH646" s="9"/>
      <c r="RI646" s="9"/>
      <c r="RJ646" s="9"/>
      <c r="RK646" s="9"/>
      <c r="RL646" s="9"/>
      <c r="RM646" s="9"/>
      <c r="RN646" s="9"/>
      <c r="RO646" s="9"/>
      <c r="RP646" s="9"/>
      <c r="RQ646" s="9"/>
      <c r="RR646" s="9"/>
      <c r="RS646" s="9"/>
      <c r="RT646" s="9"/>
      <c r="RU646" s="9"/>
      <c r="RV646" s="9"/>
      <c r="RW646" s="9"/>
      <c r="RX646" s="9"/>
      <c r="RY646" s="9"/>
      <c r="RZ646" s="9"/>
      <c r="SA646" s="9"/>
      <c r="SB646" s="9"/>
      <c r="SC646" s="9"/>
      <c r="SD646" s="9"/>
      <c r="SE646" s="9"/>
      <c r="SF646" s="9"/>
      <c r="SG646" s="9"/>
      <c r="SH646" s="9"/>
      <c r="SI646" s="9"/>
      <c r="SJ646" s="9"/>
      <c r="SK646" s="9"/>
      <c r="SL646" s="9"/>
      <c r="SM646" s="9"/>
      <c r="SN646" s="9"/>
      <c r="SO646" s="9"/>
      <c r="SP646" s="9"/>
      <c r="SQ646" s="9"/>
      <c r="SR646" s="9"/>
      <c r="SS646" s="9"/>
      <c r="ST646" s="9"/>
      <c r="SU646" s="9"/>
      <c r="SV646" s="9"/>
      <c r="SW646" s="9"/>
      <c r="SX646" s="9"/>
      <c r="SY646" s="9"/>
      <c r="SZ646" s="9"/>
      <c r="TA646" s="9"/>
      <c r="TB646" s="9"/>
      <c r="TC646" s="9"/>
      <c r="TD646" s="9"/>
      <c r="TE646" s="9"/>
      <c r="TF646" s="9"/>
      <c r="TG646" s="9"/>
      <c r="TH646" s="9"/>
      <c r="TI646" s="9"/>
      <c r="TJ646" s="9"/>
      <c r="TK646" s="9"/>
      <c r="TL646" s="9"/>
      <c r="TM646" s="9"/>
      <c r="TN646" s="9"/>
      <c r="TO646" s="9"/>
      <c r="TP646" s="9"/>
      <c r="TQ646" s="9"/>
      <c r="TR646" s="9"/>
      <c r="TS646" s="9"/>
      <c r="TT646" s="9"/>
      <c r="TU646" s="9"/>
      <c r="TV646" s="9"/>
      <c r="TW646" s="9"/>
      <c r="TX646" s="9"/>
      <c r="TY646" s="9"/>
      <c r="TZ646" s="9"/>
      <c r="UA646" s="9"/>
      <c r="UB646" s="9"/>
      <c r="UC646" s="9"/>
      <c r="UD646" s="9"/>
      <c r="UE646" s="9"/>
      <c r="UF646" s="9"/>
      <c r="UG646" s="9"/>
      <c r="UH646" s="9"/>
      <c r="UI646" s="9"/>
      <c r="UJ646" s="9"/>
      <c r="UK646" s="9"/>
      <c r="UL646" s="9"/>
      <c r="UM646" s="9"/>
      <c r="UN646" s="9"/>
      <c r="UO646" s="9"/>
      <c r="UP646" s="9"/>
      <c r="UQ646" s="9"/>
      <c r="UR646" s="9"/>
      <c r="US646" s="9"/>
      <c r="UT646" s="9"/>
      <c r="UU646" s="9"/>
      <c r="UV646" s="9"/>
      <c r="UW646" s="9"/>
      <c r="UX646" s="9"/>
      <c r="UY646" s="9"/>
      <c r="UZ646" s="9"/>
      <c r="VA646" s="9"/>
      <c r="VB646" s="9"/>
      <c r="VC646" s="9"/>
      <c r="VD646" s="9"/>
      <c r="VE646" s="9"/>
      <c r="VF646" s="9"/>
      <c r="VG646" s="9"/>
      <c r="VH646" s="9"/>
      <c r="VI646" s="9"/>
      <c r="VJ646" s="9"/>
      <c r="VK646" s="9"/>
      <c r="VL646" s="9"/>
      <c r="VM646" s="9"/>
      <c r="VN646" s="9"/>
      <c r="VO646" s="9"/>
      <c r="VP646" s="9"/>
      <c r="VQ646" s="9"/>
      <c r="VR646" s="9"/>
      <c r="VS646" s="9"/>
      <c r="VT646" s="9"/>
      <c r="VU646" s="9"/>
      <c r="VV646" s="9"/>
      <c r="VW646" s="9"/>
      <c r="VX646" s="9"/>
      <c r="VY646" s="9"/>
      <c r="VZ646" s="9"/>
      <c r="WA646" s="9"/>
      <c r="WB646" s="9"/>
      <c r="WC646" s="9"/>
      <c r="WD646" s="9"/>
      <c r="WE646" s="9"/>
      <c r="WF646" s="9"/>
      <c r="WG646" s="9"/>
      <c r="WH646" s="9"/>
      <c r="WI646" s="9"/>
      <c r="WJ646" s="9"/>
      <c r="WK646" s="9"/>
      <c r="WL646" s="9"/>
      <c r="WM646" s="9"/>
      <c r="WN646" s="9"/>
      <c r="WO646" s="9"/>
      <c r="WP646" s="9"/>
      <c r="WQ646" s="9"/>
      <c r="WR646" s="9"/>
      <c r="WS646" s="9"/>
      <c r="WT646" s="9"/>
      <c r="WU646" s="9"/>
      <c r="WV646" s="9"/>
      <c r="WW646" s="9"/>
      <c r="WX646" s="9"/>
      <c r="WY646" s="9"/>
      <c r="WZ646" s="9"/>
      <c r="XA646" s="9"/>
      <c r="XB646" s="9"/>
      <c r="XC646" s="9"/>
      <c r="XD646" s="9"/>
      <c r="XE646" s="9"/>
      <c r="XF646" s="9"/>
      <c r="XG646" s="9"/>
      <c r="XH646" s="9"/>
      <c r="XI646" s="9"/>
      <c r="XJ646" s="9"/>
      <c r="XK646" s="9"/>
      <c r="XL646" s="9"/>
      <c r="XM646" s="9"/>
      <c r="XN646" s="9"/>
      <c r="XO646" s="9"/>
      <c r="XP646" s="9"/>
      <c r="XQ646" s="9"/>
      <c r="XR646" s="9"/>
      <c r="XS646" s="9"/>
      <c r="XT646" s="9"/>
      <c r="XU646" s="9"/>
      <c r="XV646" s="9"/>
      <c r="XW646" s="9"/>
      <c r="XX646" s="9"/>
      <c r="XY646" s="9"/>
      <c r="XZ646" s="9"/>
      <c r="YA646" s="9"/>
      <c r="YB646" s="9"/>
      <c r="YC646" s="9"/>
      <c r="YD646" s="9"/>
      <c r="YE646" s="9"/>
      <c r="YF646" s="9"/>
      <c r="YG646" s="9"/>
      <c r="YH646" s="9"/>
      <c r="YI646" s="9"/>
      <c r="YJ646" s="9"/>
      <c r="YK646" s="9"/>
      <c r="YL646" s="9"/>
      <c r="YM646" s="9"/>
      <c r="YN646" s="9"/>
      <c r="YO646" s="9"/>
      <c r="YP646" s="9"/>
      <c r="YQ646" s="9"/>
      <c r="YR646" s="9"/>
      <c r="YS646" s="9"/>
      <c r="YT646" s="9"/>
      <c r="YU646" s="9"/>
      <c r="YV646" s="9"/>
      <c r="YW646" s="9"/>
      <c r="YX646" s="9"/>
      <c r="YY646" s="9"/>
      <c r="YZ646" s="9"/>
      <c r="ZA646" s="9"/>
      <c r="ZB646" s="9"/>
      <c r="ZC646" s="9"/>
      <c r="ZD646" s="9"/>
      <c r="ZE646" s="9"/>
      <c r="ZF646" s="9"/>
      <c r="ZG646" s="9"/>
      <c r="ZH646" s="9"/>
      <c r="ZI646" s="9"/>
      <c r="ZJ646" s="9"/>
      <c r="ZK646" s="9"/>
      <c r="ZL646" s="9"/>
      <c r="ZM646" s="9"/>
      <c r="ZN646" s="9"/>
      <c r="ZO646" s="9"/>
      <c r="ZP646" s="9"/>
      <c r="ZQ646" s="9"/>
      <c r="ZR646" s="9"/>
      <c r="ZS646" s="9"/>
      <c r="ZT646" s="9"/>
      <c r="ZU646" s="9"/>
      <c r="ZV646" s="9"/>
      <c r="ZW646" s="9"/>
      <c r="ZX646" s="9"/>
      <c r="ZY646" s="9"/>
      <c r="ZZ646" s="9"/>
      <c r="AAA646" s="9"/>
      <c r="AAB646" s="9"/>
      <c r="AAC646" s="9"/>
      <c r="AAD646" s="9"/>
      <c r="AAE646" s="9"/>
      <c r="AAF646" s="9"/>
      <c r="AAG646" s="9"/>
      <c r="AAH646" s="9"/>
      <c r="AAI646" s="9"/>
      <c r="AAJ646" s="9"/>
      <c r="AAK646" s="9"/>
      <c r="AAL646" s="9"/>
      <c r="AAM646" s="9"/>
      <c r="AAN646" s="9"/>
      <c r="AAO646" s="9"/>
      <c r="AAP646" s="9"/>
      <c r="AAQ646" s="9"/>
      <c r="AAR646" s="9"/>
      <c r="AAS646" s="9"/>
      <c r="AAT646" s="9"/>
      <c r="AAU646" s="9"/>
      <c r="AAV646" s="9"/>
      <c r="AAW646" s="9"/>
      <c r="AAX646" s="9"/>
      <c r="AAY646" s="9"/>
      <c r="AAZ646" s="9"/>
      <c r="ABA646" s="9"/>
      <c r="ABB646" s="9"/>
      <c r="ABC646" s="9"/>
      <c r="ABD646" s="9"/>
      <c r="ABE646" s="9"/>
      <c r="ABF646" s="9"/>
      <c r="ABG646" s="9"/>
      <c r="ABH646" s="9"/>
      <c r="ABI646" s="9"/>
      <c r="ABJ646" s="9"/>
      <c r="ABK646" s="9"/>
      <c r="ABL646" s="9"/>
      <c r="ABM646" s="9"/>
      <c r="ABN646" s="9"/>
      <c r="ABO646" s="9"/>
      <c r="ABP646" s="9"/>
      <c r="ABQ646" s="9"/>
      <c r="ABR646" s="9"/>
      <c r="ABS646" s="9"/>
      <c r="ABT646" s="9"/>
      <c r="ABU646" s="9"/>
      <c r="ABV646" s="9"/>
      <c r="ABW646" s="9"/>
      <c r="ABX646" s="9"/>
      <c r="ABY646" s="9"/>
      <c r="ABZ646" s="9"/>
      <c r="ACA646" s="9"/>
      <c r="ACB646" s="9"/>
      <c r="ACC646" s="9"/>
      <c r="ACD646" s="9"/>
      <c r="ACE646" s="9"/>
      <c r="ACF646" s="9"/>
      <c r="ACG646" s="9"/>
      <c r="ACH646" s="9"/>
      <c r="ACI646" s="9"/>
      <c r="ACJ646" s="9"/>
      <c r="ACK646" s="9"/>
      <c r="ACL646" s="9"/>
      <c r="ACM646" s="9"/>
      <c r="ACN646" s="9"/>
      <c r="ACO646" s="9"/>
      <c r="ACP646" s="9"/>
      <c r="ACQ646" s="9"/>
      <c r="ACR646" s="9"/>
      <c r="ACS646" s="9"/>
      <c r="ACT646" s="9"/>
      <c r="ACU646" s="9"/>
      <c r="ACV646" s="9"/>
      <c r="ACW646" s="9"/>
      <c r="ACX646" s="9"/>
      <c r="ACY646" s="9"/>
      <c r="ACZ646" s="9"/>
      <c r="ADA646" s="9"/>
      <c r="ADB646" s="9"/>
      <c r="ADC646" s="9"/>
      <c r="ADD646" s="9"/>
      <c r="ADE646" s="9"/>
      <c r="ADF646" s="9"/>
      <c r="ADG646" s="9"/>
      <c r="ADH646" s="9"/>
      <c r="ADI646" s="9"/>
      <c r="ADJ646" s="9"/>
      <c r="ADK646" s="9"/>
      <c r="ADL646" s="9"/>
      <c r="ADM646" s="9"/>
      <c r="ADN646" s="9"/>
      <c r="ADO646" s="9"/>
      <c r="ADP646" s="9"/>
      <c r="ADQ646" s="9"/>
      <c r="ADR646" s="9"/>
      <c r="ADS646" s="9"/>
      <c r="ADT646" s="9"/>
      <c r="ADU646" s="9"/>
      <c r="ADV646" s="9"/>
      <c r="ADW646" s="9"/>
      <c r="ADX646" s="9"/>
      <c r="ADY646" s="9"/>
      <c r="ADZ646" s="9"/>
      <c r="AEA646" s="9"/>
      <c r="AEB646" s="9"/>
      <c r="AEC646" s="9"/>
      <c r="AED646" s="9"/>
      <c r="AEE646" s="9"/>
      <c r="AEF646" s="9"/>
      <c r="AEG646" s="9"/>
      <c r="AEH646" s="9"/>
      <c r="AEI646" s="9"/>
      <c r="AEJ646" s="9"/>
      <c r="AEK646" s="9"/>
      <c r="AEL646" s="9"/>
      <c r="AEM646" s="9"/>
      <c r="AEN646" s="9"/>
      <c r="AEO646" s="9"/>
      <c r="AEP646" s="9"/>
      <c r="AEQ646" s="9"/>
      <c r="AER646" s="9"/>
      <c r="AES646" s="9"/>
      <c r="AET646" s="9"/>
      <c r="AEU646" s="9"/>
      <c r="AEV646" s="9"/>
      <c r="AEW646" s="9"/>
      <c r="AEX646" s="9"/>
      <c r="AEY646" s="9"/>
      <c r="AEZ646" s="9"/>
      <c r="AFA646" s="9"/>
      <c r="AFB646" s="9"/>
      <c r="AFC646" s="9"/>
      <c r="AFD646" s="9"/>
      <c r="AFE646" s="9"/>
      <c r="AFF646" s="9"/>
      <c r="AFG646" s="9"/>
      <c r="AFH646" s="9"/>
      <c r="AFI646" s="9"/>
      <c r="AFJ646" s="9"/>
      <c r="AFK646" s="9"/>
      <c r="AFL646" s="9"/>
      <c r="AFM646" s="9"/>
      <c r="AFN646" s="9"/>
      <c r="AFO646" s="9"/>
      <c r="AFP646" s="9"/>
      <c r="AFQ646" s="9"/>
      <c r="AFR646" s="9"/>
      <c r="AFS646" s="9"/>
      <c r="AFT646" s="9"/>
      <c r="AFU646" s="9"/>
      <c r="AFV646" s="9"/>
      <c r="AFW646" s="9"/>
      <c r="AFX646" s="9"/>
      <c r="AFY646" s="9"/>
      <c r="AFZ646" s="9"/>
      <c r="AGA646" s="9"/>
      <c r="AGB646" s="9"/>
      <c r="AGC646" s="9"/>
      <c r="AGD646" s="9"/>
      <c r="AGE646" s="9"/>
      <c r="AGF646" s="9"/>
      <c r="AGG646" s="9"/>
      <c r="AGH646" s="9"/>
      <c r="AGI646" s="9"/>
      <c r="AGJ646" s="9"/>
      <c r="AGK646" s="9"/>
      <c r="AGL646" s="9"/>
      <c r="AGM646" s="9"/>
      <c r="AGN646" s="9"/>
      <c r="AGO646" s="9"/>
      <c r="AGP646" s="9"/>
      <c r="AGQ646" s="9"/>
      <c r="AGR646" s="9"/>
      <c r="AGS646" s="9"/>
      <c r="AGT646" s="9"/>
      <c r="AGU646" s="9"/>
      <c r="AGV646" s="9"/>
      <c r="AGW646" s="9"/>
      <c r="AGX646" s="9"/>
      <c r="AGY646" s="9"/>
      <c r="AGZ646" s="9"/>
      <c r="AHA646" s="9"/>
      <c r="AHB646" s="9"/>
      <c r="AHC646" s="9"/>
      <c r="AHD646" s="9"/>
      <c r="AHE646" s="9"/>
      <c r="AHF646" s="9"/>
      <c r="AHG646" s="9"/>
      <c r="AHH646" s="9"/>
      <c r="AHI646" s="9"/>
      <c r="AHJ646" s="9"/>
      <c r="AHK646" s="9"/>
      <c r="AHL646" s="9"/>
      <c r="AHM646" s="9"/>
      <c r="AHN646" s="9"/>
      <c r="AHO646" s="9"/>
      <c r="AHP646" s="9"/>
      <c r="AHQ646" s="9"/>
      <c r="AHR646" s="9"/>
      <c r="AHS646" s="9"/>
      <c r="AHT646" s="9"/>
      <c r="AHU646" s="9"/>
      <c r="AHV646" s="9"/>
      <c r="AHW646" s="9"/>
      <c r="AHX646" s="9"/>
      <c r="AHY646" s="9"/>
      <c r="AHZ646" s="9"/>
      <c r="AIA646" s="9"/>
      <c r="AIB646" s="9"/>
      <c r="AIC646" s="9"/>
      <c r="AID646" s="9"/>
      <c r="AIE646" s="9"/>
      <c r="AIF646" s="9"/>
      <c r="AIG646" s="9"/>
      <c r="AIH646" s="9"/>
      <c r="AII646" s="9"/>
      <c r="AIJ646" s="9"/>
      <c r="AIK646" s="9"/>
      <c r="AIL646" s="9"/>
      <c r="AIM646" s="9"/>
      <c r="AIN646" s="9"/>
      <c r="AIO646" s="9"/>
      <c r="AIP646" s="9"/>
      <c r="AIQ646" s="9"/>
      <c r="AIR646" s="9"/>
      <c r="AIS646" s="9"/>
      <c r="AIT646" s="9"/>
      <c r="AIU646" s="9"/>
      <c r="AIV646" s="9"/>
      <c r="AIW646" s="9"/>
      <c r="AIX646" s="9"/>
      <c r="AIY646" s="9"/>
      <c r="AIZ646" s="9"/>
      <c r="AJA646" s="9"/>
      <c r="AJB646" s="9"/>
      <c r="AJC646" s="9"/>
      <c r="AJD646" s="9"/>
      <c r="AJE646" s="9"/>
      <c r="AJF646" s="9"/>
      <c r="AJG646" s="9"/>
      <c r="AJH646" s="9"/>
      <c r="AJI646" s="9"/>
      <c r="AJJ646" s="9"/>
      <c r="AJK646" s="9"/>
      <c r="AJL646" s="9"/>
      <c r="AJM646" s="9"/>
      <c r="AJN646" s="9"/>
      <c r="AJO646" s="9"/>
      <c r="AJP646" s="9"/>
      <c r="AJQ646" s="9"/>
      <c r="AJR646" s="9"/>
      <c r="AJS646" s="9"/>
      <c r="AJT646" s="9"/>
      <c r="AJU646" s="9"/>
      <c r="AJV646" s="9"/>
      <c r="AJW646" s="9"/>
      <c r="AJX646" s="9"/>
      <c r="AJY646" s="9"/>
      <c r="AJZ646" s="9"/>
      <c r="AKA646" s="9"/>
      <c r="AKB646" s="9"/>
      <c r="AKC646" s="9"/>
      <c r="AKD646" s="9"/>
      <c r="AKE646" s="9"/>
      <c r="AKF646" s="9"/>
      <c r="AKG646" s="9"/>
      <c r="AKH646" s="9"/>
      <c r="AKI646" s="9"/>
      <c r="AKJ646" s="9"/>
      <c r="AKK646" s="9"/>
      <c r="AKL646" s="9"/>
      <c r="AKM646" s="9"/>
      <c r="AKN646" s="9"/>
      <c r="AKO646" s="9"/>
      <c r="AKP646" s="9"/>
      <c r="AKQ646" s="9"/>
      <c r="AKR646" s="9"/>
      <c r="AKS646" s="9"/>
      <c r="AKT646" s="9"/>
      <c r="AKU646" s="9"/>
      <c r="AKV646" s="9"/>
      <c r="AKW646" s="9"/>
      <c r="AKX646" s="9"/>
      <c r="AKY646" s="9"/>
      <c r="AKZ646" s="9"/>
      <c r="ALA646" s="9"/>
      <c r="ALB646" s="9"/>
      <c r="ALC646" s="9"/>
      <c r="ALD646" s="9"/>
      <c r="ALE646" s="9"/>
      <c r="ALF646" s="9"/>
      <c r="ALG646" s="9"/>
      <c r="ALH646" s="9"/>
      <c r="ALI646" s="9"/>
      <c r="ALJ646" s="9"/>
      <c r="ALK646" s="9"/>
      <c r="ALL646" s="9"/>
      <c r="ALM646" s="9"/>
      <c r="ALN646" s="9"/>
      <c r="ALO646" s="9"/>
      <c r="ALP646" s="9"/>
      <c r="ALQ646" s="9"/>
      <c r="ALR646" s="9"/>
      <c r="ALS646" s="9"/>
      <c r="ALT646" s="9"/>
      <c r="ALU646" s="9"/>
      <c r="ALV646" s="9"/>
      <c r="ALW646" s="9"/>
      <c r="ALX646" s="9"/>
      <c r="ALY646" s="9"/>
      <c r="ALZ646" s="9"/>
      <c r="AMA646" s="9"/>
      <c r="AMB646" s="9"/>
      <c r="AMC646" s="9"/>
      <c r="AMD646" s="9"/>
      <c r="AME646" s="9"/>
      <c r="AMF646" s="9"/>
      <c r="AMG646" s="9"/>
      <c r="AMH646" s="9"/>
      <c r="AMI646" s="9"/>
    </row>
    <row r="647" spans="1:1025" s="8" customFormat="1" ht="27" hidden="1">
      <c r="A647" s="113"/>
      <c r="B647" s="58"/>
      <c r="C647" s="166"/>
      <c r="D647" s="166"/>
      <c r="E647" s="166"/>
      <c r="F647" s="267">
        <v>7902</v>
      </c>
      <c r="G647" s="268">
        <v>27</v>
      </c>
      <c r="H647" s="273" t="s">
        <v>15</v>
      </c>
      <c r="I647" s="274" t="s">
        <v>15</v>
      </c>
      <c r="J647" s="275" t="s">
        <v>512</v>
      </c>
      <c r="K647" s="275"/>
      <c r="L647" s="276">
        <v>100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  <c r="HE647" s="9"/>
      <c r="HF647" s="9"/>
      <c r="HG647" s="9"/>
      <c r="HH647" s="9"/>
      <c r="HI647" s="9"/>
      <c r="HJ647" s="9"/>
      <c r="HK647" s="9"/>
      <c r="HL647" s="9"/>
      <c r="HM647" s="9"/>
      <c r="HN647" s="9"/>
      <c r="HO647" s="9"/>
      <c r="HP647" s="9"/>
      <c r="HQ647" s="9"/>
      <c r="HR647" s="9"/>
      <c r="HS647" s="9"/>
      <c r="HT647" s="9"/>
      <c r="HU647" s="9"/>
      <c r="HV647" s="9"/>
      <c r="HW647" s="9"/>
      <c r="HX647" s="9"/>
      <c r="HY647" s="9"/>
      <c r="HZ647" s="9"/>
      <c r="IA647" s="9"/>
      <c r="IB647" s="9"/>
      <c r="IC647" s="9"/>
      <c r="ID647" s="9"/>
      <c r="IE647" s="9"/>
      <c r="IF647" s="9"/>
      <c r="IG647" s="9"/>
      <c r="IH647" s="9"/>
      <c r="II647" s="9"/>
      <c r="IJ647" s="9"/>
      <c r="IK647" s="9"/>
      <c r="IL647" s="9"/>
      <c r="IM647" s="9"/>
      <c r="IN647" s="9"/>
      <c r="IO647" s="9"/>
      <c r="IP647" s="9"/>
      <c r="IQ647" s="9"/>
      <c r="IR647" s="9"/>
      <c r="IS647" s="9"/>
      <c r="IT647" s="9"/>
      <c r="IU647" s="9"/>
      <c r="IV647" s="9"/>
      <c r="IW647" s="9"/>
      <c r="IX647" s="9"/>
      <c r="IY647" s="9"/>
      <c r="IZ647" s="9"/>
      <c r="JA647" s="9"/>
      <c r="JB647" s="9"/>
      <c r="JC647" s="9"/>
      <c r="JD647" s="9"/>
      <c r="JE647" s="9"/>
      <c r="JF647" s="9"/>
      <c r="JG647" s="9"/>
      <c r="JH647" s="9"/>
      <c r="JI647" s="9"/>
      <c r="JJ647" s="9"/>
      <c r="JK647" s="9"/>
      <c r="JL647" s="9"/>
      <c r="JM647" s="9"/>
      <c r="JN647" s="9"/>
      <c r="JO647" s="9"/>
      <c r="JP647" s="9"/>
      <c r="JQ647" s="9"/>
      <c r="JR647" s="9"/>
      <c r="JS647" s="9"/>
      <c r="JT647" s="9"/>
      <c r="JU647" s="9"/>
      <c r="JV647" s="9"/>
      <c r="JW647" s="9"/>
      <c r="JX647" s="9"/>
      <c r="JY647" s="9"/>
      <c r="JZ647" s="9"/>
      <c r="KA647" s="9"/>
      <c r="KB647" s="9"/>
      <c r="KC647" s="9"/>
      <c r="KD647" s="9"/>
      <c r="KE647" s="9"/>
      <c r="KF647" s="9"/>
      <c r="KG647" s="9"/>
      <c r="KH647" s="9"/>
      <c r="KI647" s="9"/>
      <c r="KJ647" s="9"/>
      <c r="KK647" s="9"/>
      <c r="KL647" s="9"/>
      <c r="KM647" s="9"/>
      <c r="KN647" s="9"/>
      <c r="KO647" s="9"/>
      <c r="KP647" s="9"/>
      <c r="KQ647" s="9"/>
      <c r="KR647" s="9"/>
      <c r="KS647" s="9"/>
      <c r="KT647" s="9"/>
      <c r="KU647" s="9"/>
      <c r="KV647" s="9"/>
      <c r="KW647" s="9"/>
      <c r="KX647" s="9"/>
      <c r="KY647" s="9"/>
      <c r="KZ647" s="9"/>
      <c r="LA647" s="9"/>
      <c r="LB647" s="9"/>
      <c r="LC647" s="9"/>
      <c r="LD647" s="9"/>
      <c r="LE647" s="9"/>
      <c r="LF647" s="9"/>
      <c r="LG647" s="9"/>
      <c r="LH647" s="9"/>
      <c r="LI647" s="9"/>
      <c r="LJ647" s="9"/>
      <c r="LK647" s="9"/>
      <c r="LL647" s="9"/>
      <c r="LM647" s="9"/>
      <c r="LN647" s="9"/>
      <c r="LO647" s="9"/>
      <c r="LP647" s="9"/>
      <c r="LQ647" s="9"/>
      <c r="LR647" s="9"/>
      <c r="LS647" s="9"/>
      <c r="LT647" s="9"/>
      <c r="LU647" s="9"/>
      <c r="LV647" s="9"/>
      <c r="LW647" s="9"/>
      <c r="LX647" s="9"/>
      <c r="LY647" s="9"/>
      <c r="LZ647" s="9"/>
      <c r="MA647" s="9"/>
      <c r="MB647" s="9"/>
      <c r="MC647" s="9"/>
      <c r="MD647" s="9"/>
      <c r="ME647" s="9"/>
      <c r="MF647" s="9"/>
      <c r="MG647" s="9"/>
      <c r="MH647" s="9"/>
      <c r="MI647" s="9"/>
      <c r="MJ647" s="9"/>
      <c r="MK647" s="9"/>
      <c r="ML647" s="9"/>
      <c r="MM647" s="9"/>
      <c r="MN647" s="9"/>
      <c r="MO647" s="9"/>
      <c r="MP647" s="9"/>
      <c r="MQ647" s="9"/>
      <c r="MR647" s="9"/>
      <c r="MS647" s="9"/>
      <c r="MT647" s="9"/>
      <c r="MU647" s="9"/>
      <c r="MV647" s="9"/>
      <c r="MW647" s="9"/>
      <c r="MX647" s="9"/>
      <c r="MY647" s="9"/>
      <c r="MZ647" s="9"/>
      <c r="NA647" s="9"/>
      <c r="NB647" s="9"/>
      <c r="NC647" s="9"/>
      <c r="ND647" s="9"/>
      <c r="NE647" s="9"/>
      <c r="NF647" s="9"/>
      <c r="NG647" s="9"/>
      <c r="NH647" s="9"/>
      <c r="NI647" s="9"/>
      <c r="NJ647" s="9"/>
      <c r="NK647" s="9"/>
      <c r="NL647" s="9"/>
      <c r="NM647" s="9"/>
      <c r="NN647" s="9"/>
      <c r="NO647" s="9"/>
      <c r="NP647" s="9"/>
      <c r="NQ647" s="9"/>
      <c r="NR647" s="9"/>
      <c r="NS647" s="9"/>
      <c r="NT647" s="9"/>
      <c r="NU647" s="9"/>
      <c r="NV647" s="9"/>
      <c r="NW647" s="9"/>
      <c r="NX647" s="9"/>
      <c r="NY647" s="9"/>
      <c r="NZ647" s="9"/>
      <c r="OA647" s="9"/>
      <c r="OB647" s="9"/>
      <c r="OC647" s="9"/>
      <c r="OD647" s="9"/>
      <c r="OE647" s="9"/>
      <c r="OF647" s="9"/>
      <c r="OG647" s="9"/>
      <c r="OH647" s="9"/>
      <c r="OI647" s="9"/>
      <c r="OJ647" s="9"/>
      <c r="OK647" s="9"/>
      <c r="OL647" s="9"/>
      <c r="OM647" s="9"/>
      <c r="ON647" s="9"/>
      <c r="OO647" s="9"/>
      <c r="OP647" s="9"/>
      <c r="OQ647" s="9"/>
      <c r="OR647" s="9"/>
      <c r="OS647" s="9"/>
      <c r="OT647" s="9"/>
      <c r="OU647" s="9"/>
      <c r="OV647" s="9"/>
      <c r="OW647" s="9"/>
      <c r="OX647" s="9"/>
      <c r="OY647" s="9"/>
      <c r="OZ647" s="9"/>
      <c r="PA647" s="9"/>
      <c r="PB647" s="9"/>
      <c r="PC647" s="9"/>
      <c r="PD647" s="9"/>
      <c r="PE647" s="9"/>
      <c r="PF647" s="9"/>
      <c r="PG647" s="9"/>
      <c r="PH647" s="9"/>
      <c r="PI647" s="9"/>
      <c r="PJ647" s="9"/>
      <c r="PK647" s="9"/>
      <c r="PL647" s="9"/>
      <c r="PM647" s="9"/>
      <c r="PN647" s="9"/>
      <c r="PO647" s="9"/>
      <c r="PP647" s="9"/>
      <c r="PQ647" s="9"/>
      <c r="PR647" s="9"/>
      <c r="PS647" s="9"/>
      <c r="PT647" s="9"/>
      <c r="PU647" s="9"/>
      <c r="PV647" s="9"/>
      <c r="PW647" s="9"/>
      <c r="PX647" s="9"/>
      <c r="PY647" s="9"/>
      <c r="PZ647" s="9"/>
      <c r="QA647" s="9"/>
      <c r="QB647" s="9"/>
      <c r="QC647" s="9"/>
      <c r="QD647" s="9"/>
      <c r="QE647" s="9"/>
      <c r="QF647" s="9"/>
      <c r="QG647" s="9"/>
      <c r="QH647" s="9"/>
      <c r="QI647" s="9"/>
      <c r="QJ647" s="9"/>
      <c r="QK647" s="9"/>
      <c r="QL647" s="9"/>
      <c r="QM647" s="9"/>
      <c r="QN647" s="9"/>
      <c r="QO647" s="9"/>
      <c r="QP647" s="9"/>
      <c r="QQ647" s="9"/>
      <c r="QR647" s="9"/>
      <c r="QS647" s="9"/>
      <c r="QT647" s="9"/>
      <c r="QU647" s="9"/>
      <c r="QV647" s="9"/>
      <c r="QW647" s="9"/>
      <c r="QX647" s="9"/>
      <c r="QY647" s="9"/>
      <c r="QZ647" s="9"/>
      <c r="RA647" s="9"/>
      <c r="RB647" s="9"/>
      <c r="RC647" s="9"/>
      <c r="RD647" s="9"/>
      <c r="RE647" s="9"/>
      <c r="RF647" s="9"/>
      <c r="RG647" s="9"/>
      <c r="RH647" s="9"/>
      <c r="RI647" s="9"/>
      <c r="RJ647" s="9"/>
      <c r="RK647" s="9"/>
      <c r="RL647" s="9"/>
      <c r="RM647" s="9"/>
      <c r="RN647" s="9"/>
      <c r="RO647" s="9"/>
      <c r="RP647" s="9"/>
      <c r="RQ647" s="9"/>
      <c r="RR647" s="9"/>
      <c r="RS647" s="9"/>
      <c r="RT647" s="9"/>
      <c r="RU647" s="9"/>
      <c r="RV647" s="9"/>
      <c r="RW647" s="9"/>
      <c r="RX647" s="9"/>
      <c r="RY647" s="9"/>
      <c r="RZ647" s="9"/>
      <c r="SA647" s="9"/>
      <c r="SB647" s="9"/>
      <c r="SC647" s="9"/>
      <c r="SD647" s="9"/>
      <c r="SE647" s="9"/>
      <c r="SF647" s="9"/>
      <c r="SG647" s="9"/>
      <c r="SH647" s="9"/>
      <c r="SI647" s="9"/>
      <c r="SJ647" s="9"/>
      <c r="SK647" s="9"/>
      <c r="SL647" s="9"/>
      <c r="SM647" s="9"/>
      <c r="SN647" s="9"/>
      <c r="SO647" s="9"/>
      <c r="SP647" s="9"/>
      <c r="SQ647" s="9"/>
      <c r="SR647" s="9"/>
      <c r="SS647" s="9"/>
      <c r="ST647" s="9"/>
      <c r="SU647" s="9"/>
      <c r="SV647" s="9"/>
      <c r="SW647" s="9"/>
      <c r="SX647" s="9"/>
      <c r="SY647" s="9"/>
      <c r="SZ647" s="9"/>
      <c r="TA647" s="9"/>
      <c r="TB647" s="9"/>
      <c r="TC647" s="9"/>
      <c r="TD647" s="9"/>
      <c r="TE647" s="9"/>
      <c r="TF647" s="9"/>
      <c r="TG647" s="9"/>
      <c r="TH647" s="9"/>
      <c r="TI647" s="9"/>
      <c r="TJ647" s="9"/>
      <c r="TK647" s="9"/>
      <c r="TL647" s="9"/>
      <c r="TM647" s="9"/>
      <c r="TN647" s="9"/>
      <c r="TO647" s="9"/>
      <c r="TP647" s="9"/>
      <c r="TQ647" s="9"/>
      <c r="TR647" s="9"/>
      <c r="TS647" s="9"/>
      <c r="TT647" s="9"/>
      <c r="TU647" s="9"/>
      <c r="TV647" s="9"/>
      <c r="TW647" s="9"/>
      <c r="TX647" s="9"/>
      <c r="TY647" s="9"/>
      <c r="TZ647" s="9"/>
      <c r="UA647" s="9"/>
      <c r="UB647" s="9"/>
      <c r="UC647" s="9"/>
      <c r="UD647" s="9"/>
      <c r="UE647" s="9"/>
      <c r="UF647" s="9"/>
      <c r="UG647" s="9"/>
      <c r="UH647" s="9"/>
      <c r="UI647" s="9"/>
      <c r="UJ647" s="9"/>
      <c r="UK647" s="9"/>
      <c r="UL647" s="9"/>
      <c r="UM647" s="9"/>
      <c r="UN647" s="9"/>
      <c r="UO647" s="9"/>
      <c r="UP647" s="9"/>
      <c r="UQ647" s="9"/>
      <c r="UR647" s="9"/>
      <c r="US647" s="9"/>
      <c r="UT647" s="9"/>
      <c r="UU647" s="9"/>
      <c r="UV647" s="9"/>
      <c r="UW647" s="9"/>
      <c r="UX647" s="9"/>
      <c r="UY647" s="9"/>
      <c r="UZ647" s="9"/>
      <c r="VA647" s="9"/>
      <c r="VB647" s="9"/>
      <c r="VC647" s="9"/>
      <c r="VD647" s="9"/>
      <c r="VE647" s="9"/>
      <c r="VF647" s="9"/>
      <c r="VG647" s="9"/>
      <c r="VH647" s="9"/>
      <c r="VI647" s="9"/>
      <c r="VJ647" s="9"/>
      <c r="VK647" s="9"/>
      <c r="VL647" s="9"/>
      <c r="VM647" s="9"/>
      <c r="VN647" s="9"/>
      <c r="VO647" s="9"/>
      <c r="VP647" s="9"/>
      <c r="VQ647" s="9"/>
      <c r="VR647" s="9"/>
      <c r="VS647" s="9"/>
      <c r="VT647" s="9"/>
      <c r="VU647" s="9"/>
      <c r="VV647" s="9"/>
      <c r="VW647" s="9"/>
      <c r="VX647" s="9"/>
      <c r="VY647" s="9"/>
      <c r="VZ647" s="9"/>
      <c r="WA647" s="9"/>
      <c r="WB647" s="9"/>
      <c r="WC647" s="9"/>
      <c r="WD647" s="9"/>
      <c r="WE647" s="9"/>
      <c r="WF647" s="9"/>
      <c r="WG647" s="9"/>
      <c r="WH647" s="9"/>
      <c r="WI647" s="9"/>
      <c r="WJ647" s="9"/>
      <c r="WK647" s="9"/>
      <c r="WL647" s="9"/>
      <c r="WM647" s="9"/>
      <c r="WN647" s="9"/>
      <c r="WO647" s="9"/>
      <c r="WP647" s="9"/>
      <c r="WQ647" s="9"/>
      <c r="WR647" s="9"/>
      <c r="WS647" s="9"/>
      <c r="WT647" s="9"/>
      <c r="WU647" s="9"/>
      <c r="WV647" s="9"/>
      <c r="WW647" s="9"/>
      <c r="WX647" s="9"/>
      <c r="WY647" s="9"/>
      <c r="WZ647" s="9"/>
      <c r="XA647" s="9"/>
      <c r="XB647" s="9"/>
      <c r="XC647" s="9"/>
      <c r="XD647" s="9"/>
      <c r="XE647" s="9"/>
      <c r="XF647" s="9"/>
      <c r="XG647" s="9"/>
      <c r="XH647" s="9"/>
      <c r="XI647" s="9"/>
      <c r="XJ647" s="9"/>
      <c r="XK647" s="9"/>
      <c r="XL647" s="9"/>
      <c r="XM647" s="9"/>
      <c r="XN647" s="9"/>
      <c r="XO647" s="9"/>
      <c r="XP647" s="9"/>
      <c r="XQ647" s="9"/>
      <c r="XR647" s="9"/>
      <c r="XS647" s="9"/>
      <c r="XT647" s="9"/>
      <c r="XU647" s="9"/>
      <c r="XV647" s="9"/>
      <c r="XW647" s="9"/>
      <c r="XX647" s="9"/>
      <c r="XY647" s="9"/>
      <c r="XZ647" s="9"/>
      <c r="YA647" s="9"/>
      <c r="YB647" s="9"/>
      <c r="YC647" s="9"/>
      <c r="YD647" s="9"/>
      <c r="YE647" s="9"/>
      <c r="YF647" s="9"/>
      <c r="YG647" s="9"/>
      <c r="YH647" s="9"/>
      <c r="YI647" s="9"/>
      <c r="YJ647" s="9"/>
      <c r="YK647" s="9"/>
      <c r="YL647" s="9"/>
      <c r="YM647" s="9"/>
      <c r="YN647" s="9"/>
      <c r="YO647" s="9"/>
      <c r="YP647" s="9"/>
      <c r="YQ647" s="9"/>
      <c r="YR647" s="9"/>
      <c r="YS647" s="9"/>
      <c r="YT647" s="9"/>
      <c r="YU647" s="9"/>
      <c r="YV647" s="9"/>
      <c r="YW647" s="9"/>
      <c r="YX647" s="9"/>
      <c r="YY647" s="9"/>
      <c r="YZ647" s="9"/>
      <c r="ZA647" s="9"/>
      <c r="ZB647" s="9"/>
      <c r="ZC647" s="9"/>
      <c r="ZD647" s="9"/>
      <c r="ZE647" s="9"/>
      <c r="ZF647" s="9"/>
      <c r="ZG647" s="9"/>
      <c r="ZH647" s="9"/>
      <c r="ZI647" s="9"/>
      <c r="ZJ647" s="9"/>
      <c r="ZK647" s="9"/>
      <c r="ZL647" s="9"/>
      <c r="ZM647" s="9"/>
      <c r="ZN647" s="9"/>
      <c r="ZO647" s="9"/>
      <c r="ZP647" s="9"/>
      <c r="ZQ647" s="9"/>
      <c r="ZR647" s="9"/>
      <c r="ZS647" s="9"/>
      <c r="ZT647" s="9"/>
      <c r="ZU647" s="9"/>
      <c r="ZV647" s="9"/>
      <c r="ZW647" s="9"/>
      <c r="ZX647" s="9"/>
      <c r="ZY647" s="9"/>
      <c r="ZZ647" s="9"/>
      <c r="AAA647" s="9"/>
      <c r="AAB647" s="9"/>
      <c r="AAC647" s="9"/>
      <c r="AAD647" s="9"/>
      <c r="AAE647" s="9"/>
      <c r="AAF647" s="9"/>
      <c r="AAG647" s="9"/>
      <c r="AAH647" s="9"/>
      <c r="AAI647" s="9"/>
      <c r="AAJ647" s="9"/>
      <c r="AAK647" s="9"/>
      <c r="AAL647" s="9"/>
      <c r="AAM647" s="9"/>
      <c r="AAN647" s="9"/>
      <c r="AAO647" s="9"/>
      <c r="AAP647" s="9"/>
      <c r="AAQ647" s="9"/>
      <c r="AAR647" s="9"/>
      <c r="AAS647" s="9"/>
      <c r="AAT647" s="9"/>
      <c r="AAU647" s="9"/>
      <c r="AAV647" s="9"/>
      <c r="AAW647" s="9"/>
      <c r="AAX647" s="9"/>
      <c r="AAY647" s="9"/>
      <c r="AAZ647" s="9"/>
      <c r="ABA647" s="9"/>
      <c r="ABB647" s="9"/>
      <c r="ABC647" s="9"/>
      <c r="ABD647" s="9"/>
      <c r="ABE647" s="9"/>
      <c r="ABF647" s="9"/>
      <c r="ABG647" s="9"/>
      <c r="ABH647" s="9"/>
      <c r="ABI647" s="9"/>
      <c r="ABJ647" s="9"/>
      <c r="ABK647" s="9"/>
      <c r="ABL647" s="9"/>
      <c r="ABM647" s="9"/>
      <c r="ABN647" s="9"/>
      <c r="ABO647" s="9"/>
      <c r="ABP647" s="9"/>
      <c r="ABQ647" s="9"/>
      <c r="ABR647" s="9"/>
      <c r="ABS647" s="9"/>
      <c r="ABT647" s="9"/>
      <c r="ABU647" s="9"/>
      <c r="ABV647" s="9"/>
      <c r="ABW647" s="9"/>
      <c r="ABX647" s="9"/>
      <c r="ABY647" s="9"/>
      <c r="ABZ647" s="9"/>
      <c r="ACA647" s="9"/>
      <c r="ACB647" s="9"/>
      <c r="ACC647" s="9"/>
      <c r="ACD647" s="9"/>
      <c r="ACE647" s="9"/>
      <c r="ACF647" s="9"/>
      <c r="ACG647" s="9"/>
      <c r="ACH647" s="9"/>
      <c r="ACI647" s="9"/>
      <c r="ACJ647" s="9"/>
      <c r="ACK647" s="9"/>
      <c r="ACL647" s="9"/>
      <c r="ACM647" s="9"/>
      <c r="ACN647" s="9"/>
      <c r="ACO647" s="9"/>
      <c r="ACP647" s="9"/>
      <c r="ACQ647" s="9"/>
      <c r="ACR647" s="9"/>
      <c r="ACS647" s="9"/>
      <c r="ACT647" s="9"/>
      <c r="ACU647" s="9"/>
      <c r="ACV647" s="9"/>
      <c r="ACW647" s="9"/>
      <c r="ACX647" s="9"/>
      <c r="ACY647" s="9"/>
      <c r="ACZ647" s="9"/>
      <c r="ADA647" s="9"/>
      <c r="ADB647" s="9"/>
      <c r="ADC647" s="9"/>
      <c r="ADD647" s="9"/>
      <c r="ADE647" s="9"/>
      <c r="ADF647" s="9"/>
      <c r="ADG647" s="9"/>
      <c r="ADH647" s="9"/>
      <c r="ADI647" s="9"/>
      <c r="ADJ647" s="9"/>
      <c r="ADK647" s="9"/>
      <c r="ADL647" s="9"/>
      <c r="ADM647" s="9"/>
      <c r="ADN647" s="9"/>
      <c r="ADO647" s="9"/>
      <c r="ADP647" s="9"/>
      <c r="ADQ647" s="9"/>
      <c r="ADR647" s="9"/>
      <c r="ADS647" s="9"/>
      <c r="ADT647" s="9"/>
      <c r="ADU647" s="9"/>
      <c r="ADV647" s="9"/>
      <c r="ADW647" s="9"/>
      <c r="ADX647" s="9"/>
      <c r="ADY647" s="9"/>
      <c r="ADZ647" s="9"/>
      <c r="AEA647" s="9"/>
      <c r="AEB647" s="9"/>
      <c r="AEC647" s="9"/>
      <c r="AED647" s="9"/>
      <c r="AEE647" s="9"/>
      <c r="AEF647" s="9"/>
      <c r="AEG647" s="9"/>
      <c r="AEH647" s="9"/>
      <c r="AEI647" s="9"/>
      <c r="AEJ647" s="9"/>
      <c r="AEK647" s="9"/>
      <c r="AEL647" s="9"/>
      <c r="AEM647" s="9"/>
      <c r="AEN647" s="9"/>
      <c r="AEO647" s="9"/>
      <c r="AEP647" s="9"/>
      <c r="AEQ647" s="9"/>
      <c r="AER647" s="9"/>
      <c r="AES647" s="9"/>
      <c r="AET647" s="9"/>
      <c r="AEU647" s="9"/>
      <c r="AEV647" s="9"/>
      <c r="AEW647" s="9"/>
      <c r="AEX647" s="9"/>
      <c r="AEY647" s="9"/>
      <c r="AEZ647" s="9"/>
      <c r="AFA647" s="9"/>
      <c r="AFB647" s="9"/>
      <c r="AFC647" s="9"/>
      <c r="AFD647" s="9"/>
      <c r="AFE647" s="9"/>
      <c r="AFF647" s="9"/>
      <c r="AFG647" s="9"/>
      <c r="AFH647" s="9"/>
      <c r="AFI647" s="9"/>
      <c r="AFJ647" s="9"/>
      <c r="AFK647" s="9"/>
      <c r="AFL647" s="9"/>
      <c r="AFM647" s="9"/>
      <c r="AFN647" s="9"/>
      <c r="AFO647" s="9"/>
      <c r="AFP647" s="9"/>
      <c r="AFQ647" s="9"/>
      <c r="AFR647" s="9"/>
      <c r="AFS647" s="9"/>
      <c r="AFT647" s="9"/>
      <c r="AFU647" s="9"/>
      <c r="AFV647" s="9"/>
      <c r="AFW647" s="9"/>
      <c r="AFX647" s="9"/>
      <c r="AFY647" s="9"/>
      <c r="AFZ647" s="9"/>
      <c r="AGA647" s="9"/>
      <c r="AGB647" s="9"/>
      <c r="AGC647" s="9"/>
      <c r="AGD647" s="9"/>
      <c r="AGE647" s="9"/>
      <c r="AGF647" s="9"/>
      <c r="AGG647" s="9"/>
      <c r="AGH647" s="9"/>
      <c r="AGI647" s="9"/>
      <c r="AGJ647" s="9"/>
      <c r="AGK647" s="9"/>
      <c r="AGL647" s="9"/>
      <c r="AGM647" s="9"/>
      <c r="AGN647" s="9"/>
      <c r="AGO647" s="9"/>
      <c r="AGP647" s="9"/>
      <c r="AGQ647" s="9"/>
      <c r="AGR647" s="9"/>
      <c r="AGS647" s="9"/>
      <c r="AGT647" s="9"/>
      <c r="AGU647" s="9"/>
      <c r="AGV647" s="9"/>
      <c r="AGW647" s="9"/>
      <c r="AGX647" s="9"/>
      <c r="AGY647" s="9"/>
      <c r="AGZ647" s="9"/>
      <c r="AHA647" s="9"/>
      <c r="AHB647" s="9"/>
      <c r="AHC647" s="9"/>
      <c r="AHD647" s="9"/>
      <c r="AHE647" s="9"/>
      <c r="AHF647" s="9"/>
      <c r="AHG647" s="9"/>
      <c r="AHH647" s="9"/>
      <c r="AHI647" s="9"/>
      <c r="AHJ647" s="9"/>
      <c r="AHK647" s="9"/>
      <c r="AHL647" s="9"/>
      <c r="AHM647" s="9"/>
      <c r="AHN647" s="9"/>
      <c r="AHO647" s="9"/>
      <c r="AHP647" s="9"/>
      <c r="AHQ647" s="9"/>
      <c r="AHR647" s="9"/>
      <c r="AHS647" s="9"/>
      <c r="AHT647" s="9"/>
      <c r="AHU647" s="9"/>
      <c r="AHV647" s="9"/>
      <c r="AHW647" s="9"/>
      <c r="AHX647" s="9"/>
      <c r="AHY647" s="9"/>
      <c r="AHZ647" s="9"/>
      <c r="AIA647" s="9"/>
      <c r="AIB647" s="9"/>
      <c r="AIC647" s="9"/>
      <c r="AID647" s="9"/>
      <c r="AIE647" s="9"/>
      <c r="AIF647" s="9"/>
      <c r="AIG647" s="9"/>
      <c r="AIH647" s="9"/>
      <c r="AII647" s="9"/>
      <c r="AIJ647" s="9"/>
      <c r="AIK647" s="9"/>
      <c r="AIL647" s="9"/>
      <c r="AIM647" s="9"/>
      <c r="AIN647" s="9"/>
      <c r="AIO647" s="9"/>
      <c r="AIP647" s="9"/>
      <c r="AIQ647" s="9"/>
      <c r="AIR647" s="9"/>
      <c r="AIS647" s="9"/>
      <c r="AIT647" s="9"/>
      <c r="AIU647" s="9"/>
      <c r="AIV647" s="9"/>
      <c r="AIW647" s="9"/>
      <c r="AIX647" s="9"/>
      <c r="AIY647" s="9"/>
      <c r="AIZ647" s="9"/>
      <c r="AJA647" s="9"/>
      <c r="AJB647" s="9"/>
      <c r="AJC647" s="9"/>
      <c r="AJD647" s="9"/>
      <c r="AJE647" s="9"/>
      <c r="AJF647" s="9"/>
      <c r="AJG647" s="9"/>
      <c r="AJH647" s="9"/>
      <c r="AJI647" s="9"/>
      <c r="AJJ647" s="9"/>
      <c r="AJK647" s="9"/>
      <c r="AJL647" s="9"/>
      <c r="AJM647" s="9"/>
      <c r="AJN647" s="9"/>
      <c r="AJO647" s="9"/>
      <c r="AJP647" s="9"/>
      <c r="AJQ647" s="9"/>
      <c r="AJR647" s="9"/>
      <c r="AJS647" s="9"/>
      <c r="AJT647" s="9"/>
      <c r="AJU647" s="9"/>
      <c r="AJV647" s="9"/>
      <c r="AJW647" s="9"/>
      <c r="AJX647" s="9"/>
      <c r="AJY647" s="9"/>
      <c r="AJZ647" s="9"/>
      <c r="AKA647" s="9"/>
      <c r="AKB647" s="9"/>
      <c r="AKC647" s="9"/>
      <c r="AKD647" s="9"/>
      <c r="AKE647" s="9"/>
      <c r="AKF647" s="9"/>
      <c r="AKG647" s="9"/>
      <c r="AKH647" s="9"/>
      <c r="AKI647" s="9"/>
      <c r="AKJ647" s="9"/>
      <c r="AKK647" s="9"/>
      <c r="AKL647" s="9"/>
      <c r="AKM647" s="9"/>
      <c r="AKN647" s="9"/>
      <c r="AKO647" s="9"/>
      <c r="AKP647" s="9"/>
      <c r="AKQ647" s="9"/>
      <c r="AKR647" s="9"/>
      <c r="AKS647" s="9"/>
      <c r="AKT647" s="9"/>
      <c r="AKU647" s="9"/>
      <c r="AKV647" s="9"/>
      <c r="AKW647" s="9"/>
      <c r="AKX647" s="9"/>
      <c r="AKY647" s="9"/>
      <c r="AKZ647" s="9"/>
      <c r="ALA647" s="9"/>
      <c r="ALB647" s="9"/>
      <c r="ALC647" s="9"/>
      <c r="ALD647" s="9"/>
      <c r="ALE647" s="9"/>
      <c r="ALF647" s="9"/>
      <c r="ALG647" s="9"/>
      <c r="ALH647" s="9"/>
      <c r="ALI647" s="9"/>
      <c r="ALJ647" s="9"/>
      <c r="ALK647" s="9"/>
      <c r="ALL647" s="9"/>
      <c r="ALM647" s="9"/>
      <c r="ALN647" s="9"/>
      <c r="ALO647" s="9"/>
      <c r="ALP647" s="9"/>
      <c r="ALQ647" s="9"/>
      <c r="ALR647" s="9"/>
      <c r="ALS647" s="9"/>
      <c r="ALT647" s="9"/>
      <c r="ALU647" s="9"/>
      <c r="ALV647" s="9"/>
      <c r="ALW647" s="9"/>
      <c r="ALX647" s="9"/>
      <c r="ALY647" s="9"/>
      <c r="ALZ647" s="9"/>
      <c r="AMA647" s="9"/>
      <c r="AMB647" s="9"/>
      <c r="AMC647" s="9"/>
      <c r="AMD647" s="9"/>
      <c r="AME647" s="9"/>
      <c r="AMF647" s="9"/>
      <c r="AMG647" s="9"/>
      <c r="AMH647" s="9"/>
      <c r="AMI647" s="9"/>
    </row>
    <row r="648" spans="1:1025" s="8" customFormat="1" ht="27" hidden="1">
      <c r="A648" s="113"/>
      <c r="B648" s="58"/>
      <c r="C648" s="166"/>
      <c r="D648" s="166"/>
      <c r="E648" s="166"/>
      <c r="F648" s="267">
        <v>7918</v>
      </c>
      <c r="G648" s="268">
        <v>7</v>
      </c>
      <c r="H648" s="273" t="s">
        <v>15</v>
      </c>
      <c r="I648" s="274" t="s">
        <v>15</v>
      </c>
      <c r="J648" s="275" t="s">
        <v>513</v>
      </c>
      <c r="K648" s="275"/>
      <c r="L648" s="276">
        <v>100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9"/>
      <c r="FS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9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  <c r="HE648" s="9"/>
      <c r="HF648" s="9"/>
      <c r="HG648" s="9"/>
      <c r="HH648" s="9"/>
      <c r="HI648" s="9"/>
      <c r="HJ648" s="9"/>
      <c r="HK648" s="9"/>
      <c r="HL648" s="9"/>
      <c r="HM648" s="9"/>
      <c r="HN648" s="9"/>
      <c r="HO648" s="9"/>
      <c r="HP648" s="9"/>
      <c r="HQ648" s="9"/>
      <c r="HR648" s="9"/>
      <c r="HS648" s="9"/>
      <c r="HT648" s="9"/>
      <c r="HU648" s="9"/>
      <c r="HV648" s="9"/>
      <c r="HW648" s="9"/>
      <c r="HX648" s="9"/>
      <c r="HY648" s="9"/>
      <c r="HZ648" s="9"/>
      <c r="IA648" s="9"/>
      <c r="IB648" s="9"/>
      <c r="IC648" s="9"/>
      <c r="ID648" s="9"/>
      <c r="IE648" s="9"/>
      <c r="IF648" s="9"/>
      <c r="IG648" s="9"/>
      <c r="IH648" s="9"/>
      <c r="II648" s="9"/>
      <c r="IJ648" s="9"/>
      <c r="IK648" s="9"/>
      <c r="IL648" s="9"/>
      <c r="IM648" s="9"/>
      <c r="IN648" s="9"/>
      <c r="IO648" s="9"/>
      <c r="IP648" s="9"/>
      <c r="IQ648" s="9"/>
      <c r="IR648" s="9"/>
      <c r="IS648" s="9"/>
      <c r="IT648" s="9"/>
      <c r="IU648" s="9"/>
      <c r="IV648" s="9"/>
      <c r="IW648" s="9"/>
      <c r="IX648" s="9"/>
      <c r="IY648" s="9"/>
      <c r="IZ648" s="9"/>
      <c r="JA648" s="9"/>
      <c r="JB648" s="9"/>
      <c r="JC648" s="9"/>
      <c r="JD648" s="9"/>
      <c r="JE648" s="9"/>
      <c r="JF648" s="9"/>
      <c r="JG648" s="9"/>
      <c r="JH648" s="9"/>
      <c r="JI648" s="9"/>
      <c r="JJ648" s="9"/>
      <c r="JK648" s="9"/>
      <c r="JL648" s="9"/>
      <c r="JM648" s="9"/>
      <c r="JN648" s="9"/>
      <c r="JO648" s="9"/>
      <c r="JP648" s="9"/>
      <c r="JQ648" s="9"/>
      <c r="JR648" s="9"/>
      <c r="JS648" s="9"/>
      <c r="JT648" s="9"/>
      <c r="JU648" s="9"/>
      <c r="JV648" s="9"/>
      <c r="JW648" s="9"/>
      <c r="JX648" s="9"/>
      <c r="JY648" s="9"/>
      <c r="JZ648" s="9"/>
      <c r="KA648" s="9"/>
      <c r="KB648" s="9"/>
      <c r="KC648" s="9"/>
      <c r="KD648" s="9"/>
      <c r="KE648" s="9"/>
      <c r="KF648" s="9"/>
      <c r="KG648" s="9"/>
      <c r="KH648" s="9"/>
      <c r="KI648" s="9"/>
      <c r="KJ648" s="9"/>
      <c r="KK648" s="9"/>
      <c r="KL648" s="9"/>
      <c r="KM648" s="9"/>
      <c r="KN648" s="9"/>
      <c r="KO648" s="9"/>
      <c r="KP648" s="9"/>
      <c r="KQ648" s="9"/>
      <c r="KR648" s="9"/>
      <c r="KS648" s="9"/>
      <c r="KT648" s="9"/>
      <c r="KU648" s="9"/>
      <c r="KV648" s="9"/>
      <c r="KW648" s="9"/>
      <c r="KX648" s="9"/>
      <c r="KY648" s="9"/>
      <c r="KZ648" s="9"/>
      <c r="LA648" s="9"/>
      <c r="LB648" s="9"/>
      <c r="LC648" s="9"/>
      <c r="LD648" s="9"/>
      <c r="LE648" s="9"/>
      <c r="LF648" s="9"/>
      <c r="LG648" s="9"/>
      <c r="LH648" s="9"/>
      <c r="LI648" s="9"/>
      <c r="LJ648" s="9"/>
      <c r="LK648" s="9"/>
      <c r="LL648" s="9"/>
      <c r="LM648" s="9"/>
      <c r="LN648" s="9"/>
      <c r="LO648" s="9"/>
      <c r="LP648" s="9"/>
      <c r="LQ648" s="9"/>
      <c r="LR648" s="9"/>
      <c r="LS648" s="9"/>
      <c r="LT648" s="9"/>
      <c r="LU648" s="9"/>
      <c r="LV648" s="9"/>
      <c r="LW648" s="9"/>
      <c r="LX648" s="9"/>
      <c r="LY648" s="9"/>
      <c r="LZ648" s="9"/>
      <c r="MA648" s="9"/>
      <c r="MB648" s="9"/>
      <c r="MC648" s="9"/>
      <c r="MD648" s="9"/>
      <c r="ME648" s="9"/>
      <c r="MF648" s="9"/>
      <c r="MG648" s="9"/>
      <c r="MH648" s="9"/>
      <c r="MI648" s="9"/>
      <c r="MJ648" s="9"/>
      <c r="MK648" s="9"/>
      <c r="ML648" s="9"/>
      <c r="MM648" s="9"/>
      <c r="MN648" s="9"/>
      <c r="MO648" s="9"/>
      <c r="MP648" s="9"/>
      <c r="MQ648" s="9"/>
      <c r="MR648" s="9"/>
      <c r="MS648" s="9"/>
      <c r="MT648" s="9"/>
      <c r="MU648" s="9"/>
      <c r="MV648" s="9"/>
      <c r="MW648" s="9"/>
      <c r="MX648" s="9"/>
      <c r="MY648" s="9"/>
      <c r="MZ648" s="9"/>
      <c r="NA648" s="9"/>
      <c r="NB648" s="9"/>
      <c r="NC648" s="9"/>
      <c r="ND648" s="9"/>
      <c r="NE648" s="9"/>
      <c r="NF648" s="9"/>
      <c r="NG648" s="9"/>
      <c r="NH648" s="9"/>
      <c r="NI648" s="9"/>
      <c r="NJ648" s="9"/>
      <c r="NK648" s="9"/>
      <c r="NL648" s="9"/>
      <c r="NM648" s="9"/>
      <c r="NN648" s="9"/>
      <c r="NO648" s="9"/>
      <c r="NP648" s="9"/>
      <c r="NQ648" s="9"/>
      <c r="NR648" s="9"/>
      <c r="NS648" s="9"/>
      <c r="NT648" s="9"/>
      <c r="NU648" s="9"/>
      <c r="NV648" s="9"/>
      <c r="NW648" s="9"/>
      <c r="NX648" s="9"/>
      <c r="NY648" s="9"/>
      <c r="NZ648" s="9"/>
      <c r="OA648" s="9"/>
      <c r="OB648" s="9"/>
      <c r="OC648" s="9"/>
      <c r="OD648" s="9"/>
      <c r="OE648" s="9"/>
      <c r="OF648" s="9"/>
      <c r="OG648" s="9"/>
      <c r="OH648" s="9"/>
      <c r="OI648" s="9"/>
      <c r="OJ648" s="9"/>
      <c r="OK648" s="9"/>
      <c r="OL648" s="9"/>
      <c r="OM648" s="9"/>
      <c r="ON648" s="9"/>
      <c r="OO648" s="9"/>
      <c r="OP648" s="9"/>
      <c r="OQ648" s="9"/>
      <c r="OR648" s="9"/>
      <c r="OS648" s="9"/>
      <c r="OT648" s="9"/>
      <c r="OU648" s="9"/>
      <c r="OV648" s="9"/>
      <c r="OW648" s="9"/>
      <c r="OX648" s="9"/>
      <c r="OY648" s="9"/>
      <c r="OZ648" s="9"/>
      <c r="PA648" s="9"/>
      <c r="PB648" s="9"/>
      <c r="PC648" s="9"/>
      <c r="PD648" s="9"/>
      <c r="PE648" s="9"/>
      <c r="PF648" s="9"/>
      <c r="PG648" s="9"/>
      <c r="PH648" s="9"/>
      <c r="PI648" s="9"/>
      <c r="PJ648" s="9"/>
      <c r="PK648" s="9"/>
      <c r="PL648" s="9"/>
      <c r="PM648" s="9"/>
      <c r="PN648" s="9"/>
      <c r="PO648" s="9"/>
      <c r="PP648" s="9"/>
      <c r="PQ648" s="9"/>
      <c r="PR648" s="9"/>
      <c r="PS648" s="9"/>
      <c r="PT648" s="9"/>
      <c r="PU648" s="9"/>
      <c r="PV648" s="9"/>
      <c r="PW648" s="9"/>
      <c r="PX648" s="9"/>
      <c r="PY648" s="9"/>
      <c r="PZ648" s="9"/>
      <c r="QA648" s="9"/>
      <c r="QB648" s="9"/>
      <c r="QC648" s="9"/>
      <c r="QD648" s="9"/>
      <c r="QE648" s="9"/>
      <c r="QF648" s="9"/>
      <c r="QG648" s="9"/>
      <c r="QH648" s="9"/>
      <c r="QI648" s="9"/>
      <c r="QJ648" s="9"/>
      <c r="QK648" s="9"/>
      <c r="QL648" s="9"/>
      <c r="QM648" s="9"/>
      <c r="QN648" s="9"/>
      <c r="QO648" s="9"/>
      <c r="QP648" s="9"/>
      <c r="QQ648" s="9"/>
      <c r="QR648" s="9"/>
      <c r="QS648" s="9"/>
      <c r="QT648" s="9"/>
      <c r="QU648" s="9"/>
      <c r="QV648" s="9"/>
      <c r="QW648" s="9"/>
      <c r="QX648" s="9"/>
      <c r="QY648" s="9"/>
      <c r="QZ648" s="9"/>
      <c r="RA648" s="9"/>
      <c r="RB648" s="9"/>
      <c r="RC648" s="9"/>
      <c r="RD648" s="9"/>
      <c r="RE648" s="9"/>
      <c r="RF648" s="9"/>
      <c r="RG648" s="9"/>
      <c r="RH648" s="9"/>
      <c r="RI648" s="9"/>
      <c r="RJ648" s="9"/>
      <c r="RK648" s="9"/>
      <c r="RL648" s="9"/>
      <c r="RM648" s="9"/>
      <c r="RN648" s="9"/>
      <c r="RO648" s="9"/>
      <c r="RP648" s="9"/>
      <c r="RQ648" s="9"/>
      <c r="RR648" s="9"/>
      <c r="RS648" s="9"/>
      <c r="RT648" s="9"/>
      <c r="RU648" s="9"/>
      <c r="RV648" s="9"/>
      <c r="RW648" s="9"/>
      <c r="RX648" s="9"/>
      <c r="RY648" s="9"/>
      <c r="RZ648" s="9"/>
      <c r="SA648" s="9"/>
      <c r="SB648" s="9"/>
      <c r="SC648" s="9"/>
      <c r="SD648" s="9"/>
      <c r="SE648" s="9"/>
      <c r="SF648" s="9"/>
      <c r="SG648" s="9"/>
      <c r="SH648" s="9"/>
      <c r="SI648" s="9"/>
      <c r="SJ648" s="9"/>
      <c r="SK648" s="9"/>
      <c r="SL648" s="9"/>
      <c r="SM648" s="9"/>
      <c r="SN648" s="9"/>
      <c r="SO648" s="9"/>
      <c r="SP648" s="9"/>
      <c r="SQ648" s="9"/>
      <c r="SR648" s="9"/>
      <c r="SS648" s="9"/>
      <c r="ST648" s="9"/>
      <c r="SU648" s="9"/>
      <c r="SV648" s="9"/>
      <c r="SW648" s="9"/>
      <c r="SX648" s="9"/>
      <c r="SY648" s="9"/>
      <c r="SZ648" s="9"/>
      <c r="TA648" s="9"/>
      <c r="TB648" s="9"/>
      <c r="TC648" s="9"/>
      <c r="TD648" s="9"/>
      <c r="TE648" s="9"/>
      <c r="TF648" s="9"/>
      <c r="TG648" s="9"/>
      <c r="TH648" s="9"/>
      <c r="TI648" s="9"/>
      <c r="TJ648" s="9"/>
      <c r="TK648" s="9"/>
      <c r="TL648" s="9"/>
      <c r="TM648" s="9"/>
      <c r="TN648" s="9"/>
      <c r="TO648" s="9"/>
      <c r="TP648" s="9"/>
      <c r="TQ648" s="9"/>
      <c r="TR648" s="9"/>
      <c r="TS648" s="9"/>
      <c r="TT648" s="9"/>
      <c r="TU648" s="9"/>
      <c r="TV648" s="9"/>
      <c r="TW648" s="9"/>
      <c r="TX648" s="9"/>
      <c r="TY648" s="9"/>
      <c r="TZ648" s="9"/>
      <c r="UA648" s="9"/>
      <c r="UB648" s="9"/>
      <c r="UC648" s="9"/>
      <c r="UD648" s="9"/>
      <c r="UE648" s="9"/>
      <c r="UF648" s="9"/>
      <c r="UG648" s="9"/>
      <c r="UH648" s="9"/>
      <c r="UI648" s="9"/>
      <c r="UJ648" s="9"/>
      <c r="UK648" s="9"/>
      <c r="UL648" s="9"/>
      <c r="UM648" s="9"/>
      <c r="UN648" s="9"/>
      <c r="UO648" s="9"/>
      <c r="UP648" s="9"/>
      <c r="UQ648" s="9"/>
      <c r="UR648" s="9"/>
      <c r="US648" s="9"/>
      <c r="UT648" s="9"/>
      <c r="UU648" s="9"/>
      <c r="UV648" s="9"/>
      <c r="UW648" s="9"/>
      <c r="UX648" s="9"/>
      <c r="UY648" s="9"/>
      <c r="UZ648" s="9"/>
      <c r="VA648" s="9"/>
      <c r="VB648" s="9"/>
      <c r="VC648" s="9"/>
      <c r="VD648" s="9"/>
      <c r="VE648" s="9"/>
      <c r="VF648" s="9"/>
      <c r="VG648" s="9"/>
      <c r="VH648" s="9"/>
      <c r="VI648" s="9"/>
      <c r="VJ648" s="9"/>
      <c r="VK648" s="9"/>
      <c r="VL648" s="9"/>
      <c r="VM648" s="9"/>
      <c r="VN648" s="9"/>
      <c r="VO648" s="9"/>
      <c r="VP648" s="9"/>
      <c r="VQ648" s="9"/>
      <c r="VR648" s="9"/>
      <c r="VS648" s="9"/>
      <c r="VT648" s="9"/>
      <c r="VU648" s="9"/>
      <c r="VV648" s="9"/>
      <c r="VW648" s="9"/>
      <c r="VX648" s="9"/>
      <c r="VY648" s="9"/>
      <c r="VZ648" s="9"/>
      <c r="WA648" s="9"/>
      <c r="WB648" s="9"/>
      <c r="WC648" s="9"/>
      <c r="WD648" s="9"/>
      <c r="WE648" s="9"/>
      <c r="WF648" s="9"/>
      <c r="WG648" s="9"/>
      <c r="WH648" s="9"/>
      <c r="WI648" s="9"/>
      <c r="WJ648" s="9"/>
      <c r="WK648" s="9"/>
      <c r="WL648" s="9"/>
      <c r="WM648" s="9"/>
      <c r="WN648" s="9"/>
      <c r="WO648" s="9"/>
      <c r="WP648" s="9"/>
      <c r="WQ648" s="9"/>
      <c r="WR648" s="9"/>
      <c r="WS648" s="9"/>
      <c r="WT648" s="9"/>
      <c r="WU648" s="9"/>
      <c r="WV648" s="9"/>
      <c r="WW648" s="9"/>
      <c r="WX648" s="9"/>
      <c r="WY648" s="9"/>
      <c r="WZ648" s="9"/>
      <c r="XA648" s="9"/>
      <c r="XB648" s="9"/>
      <c r="XC648" s="9"/>
      <c r="XD648" s="9"/>
      <c r="XE648" s="9"/>
      <c r="XF648" s="9"/>
      <c r="XG648" s="9"/>
      <c r="XH648" s="9"/>
      <c r="XI648" s="9"/>
      <c r="XJ648" s="9"/>
      <c r="XK648" s="9"/>
      <c r="XL648" s="9"/>
      <c r="XM648" s="9"/>
      <c r="XN648" s="9"/>
      <c r="XO648" s="9"/>
      <c r="XP648" s="9"/>
      <c r="XQ648" s="9"/>
      <c r="XR648" s="9"/>
      <c r="XS648" s="9"/>
      <c r="XT648" s="9"/>
      <c r="XU648" s="9"/>
      <c r="XV648" s="9"/>
      <c r="XW648" s="9"/>
      <c r="XX648" s="9"/>
      <c r="XY648" s="9"/>
      <c r="XZ648" s="9"/>
      <c r="YA648" s="9"/>
      <c r="YB648" s="9"/>
      <c r="YC648" s="9"/>
      <c r="YD648" s="9"/>
      <c r="YE648" s="9"/>
      <c r="YF648" s="9"/>
      <c r="YG648" s="9"/>
      <c r="YH648" s="9"/>
      <c r="YI648" s="9"/>
      <c r="YJ648" s="9"/>
      <c r="YK648" s="9"/>
      <c r="YL648" s="9"/>
      <c r="YM648" s="9"/>
      <c r="YN648" s="9"/>
      <c r="YO648" s="9"/>
      <c r="YP648" s="9"/>
      <c r="YQ648" s="9"/>
      <c r="YR648" s="9"/>
      <c r="YS648" s="9"/>
      <c r="YT648" s="9"/>
      <c r="YU648" s="9"/>
      <c r="YV648" s="9"/>
      <c r="YW648" s="9"/>
      <c r="YX648" s="9"/>
      <c r="YY648" s="9"/>
      <c r="YZ648" s="9"/>
      <c r="ZA648" s="9"/>
      <c r="ZB648" s="9"/>
      <c r="ZC648" s="9"/>
      <c r="ZD648" s="9"/>
      <c r="ZE648" s="9"/>
      <c r="ZF648" s="9"/>
      <c r="ZG648" s="9"/>
      <c r="ZH648" s="9"/>
      <c r="ZI648" s="9"/>
      <c r="ZJ648" s="9"/>
      <c r="ZK648" s="9"/>
      <c r="ZL648" s="9"/>
      <c r="ZM648" s="9"/>
      <c r="ZN648" s="9"/>
      <c r="ZO648" s="9"/>
      <c r="ZP648" s="9"/>
      <c r="ZQ648" s="9"/>
      <c r="ZR648" s="9"/>
      <c r="ZS648" s="9"/>
      <c r="ZT648" s="9"/>
      <c r="ZU648" s="9"/>
      <c r="ZV648" s="9"/>
      <c r="ZW648" s="9"/>
      <c r="ZX648" s="9"/>
      <c r="ZY648" s="9"/>
      <c r="ZZ648" s="9"/>
      <c r="AAA648" s="9"/>
      <c r="AAB648" s="9"/>
      <c r="AAC648" s="9"/>
      <c r="AAD648" s="9"/>
      <c r="AAE648" s="9"/>
      <c r="AAF648" s="9"/>
      <c r="AAG648" s="9"/>
      <c r="AAH648" s="9"/>
      <c r="AAI648" s="9"/>
      <c r="AAJ648" s="9"/>
      <c r="AAK648" s="9"/>
      <c r="AAL648" s="9"/>
      <c r="AAM648" s="9"/>
      <c r="AAN648" s="9"/>
      <c r="AAO648" s="9"/>
      <c r="AAP648" s="9"/>
      <c r="AAQ648" s="9"/>
      <c r="AAR648" s="9"/>
      <c r="AAS648" s="9"/>
      <c r="AAT648" s="9"/>
      <c r="AAU648" s="9"/>
      <c r="AAV648" s="9"/>
      <c r="AAW648" s="9"/>
      <c r="AAX648" s="9"/>
      <c r="AAY648" s="9"/>
      <c r="AAZ648" s="9"/>
      <c r="ABA648" s="9"/>
      <c r="ABB648" s="9"/>
      <c r="ABC648" s="9"/>
      <c r="ABD648" s="9"/>
      <c r="ABE648" s="9"/>
      <c r="ABF648" s="9"/>
      <c r="ABG648" s="9"/>
      <c r="ABH648" s="9"/>
      <c r="ABI648" s="9"/>
      <c r="ABJ648" s="9"/>
      <c r="ABK648" s="9"/>
      <c r="ABL648" s="9"/>
      <c r="ABM648" s="9"/>
      <c r="ABN648" s="9"/>
      <c r="ABO648" s="9"/>
      <c r="ABP648" s="9"/>
      <c r="ABQ648" s="9"/>
      <c r="ABR648" s="9"/>
      <c r="ABS648" s="9"/>
      <c r="ABT648" s="9"/>
      <c r="ABU648" s="9"/>
      <c r="ABV648" s="9"/>
      <c r="ABW648" s="9"/>
      <c r="ABX648" s="9"/>
      <c r="ABY648" s="9"/>
      <c r="ABZ648" s="9"/>
      <c r="ACA648" s="9"/>
      <c r="ACB648" s="9"/>
      <c r="ACC648" s="9"/>
      <c r="ACD648" s="9"/>
      <c r="ACE648" s="9"/>
      <c r="ACF648" s="9"/>
      <c r="ACG648" s="9"/>
      <c r="ACH648" s="9"/>
      <c r="ACI648" s="9"/>
      <c r="ACJ648" s="9"/>
      <c r="ACK648" s="9"/>
      <c r="ACL648" s="9"/>
      <c r="ACM648" s="9"/>
      <c r="ACN648" s="9"/>
      <c r="ACO648" s="9"/>
      <c r="ACP648" s="9"/>
      <c r="ACQ648" s="9"/>
      <c r="ACR648" s="9"/>
      <c r="ACS648" s="9"/>
      <c r="ACT648" s="9"/>
      <c r="ACU648" s="9"/>
      <c r="ACV648" s="9"/>
      <c r="ACW648" s="9"/>
      <c r="ACX648" s="9"/>
      <c r="ACY648" s="9"/>
      <c r="ACZ648" s="9"/>
      <c r="ADA648" s="9"/>
      <c r="ADB648" s="9"/>
      <c r="ADC648" s="9"/>
      <c r="ADD648" s="9"/>
      <c r="ADE648" s="9"/>
      <c r="ADF648" s="9"/>
      <c r="ADG648" s="9"/>
      <c r="ADH648" s="9"/>
      <c r="ADI648" s="9"/>
      <c r="ADJ648" s="9"/>
      <c r="ADK648" s="9"/>
      <c r="ADL648" s="9"/>
      <c r="ADM648" s="9"/>
      <c r="ADN648" s="9"/>
      <c r="ADO648" s="9"/>
      <c r="ADP648" s="9"/>
      <c r="ADQ648" s="9"/>
      <c r="ADR648" s="9"/>
      <c r="ADS648" s="9"/>
      <c r="ADT648" s="9"/>
      <c r="ADU648" s="9"/>
      <c r="ADV648" s="9"/>
      <c r="ADW648" s="9"/>
      <c r="ADX648" s="9"/>
      <c r="ADY648" s="9"/>
      <c r="ADZ648" s="9"/>
      <c r="AEA648" s="9"/>
      <c r="AEB648" s="9"/>
      <c r="AEC648" s="9"/>
      <c r="AED648" s="9"/>
      <c r="AEE648" s="9"/>
      <c r="AEF648" s="9"/>
      <c r="AEG648" s="9"/>
      <c r="AEH648" s="9"/>
      <c r="AEI648" s="9"/>
      <c r="AEJ648" s="9"/>
      <c r="AEK648" s="9"/>
      <c r="AEL648" s="9"/>
      <c r="AEM648" s="9"/>
      <c r="AEN648" s="9"/>
      <c r="AEO648" s="9"/>
      <c r="AEP648" s="9"/>
      <c r="AEQ648" s="9"/>
      <c r="AER648" s="9"/>
      <c r="AES648" s="9"/>
      <c r="AET648" s="9"/>
      <c r="AEU648" s="9"/>
      <c r="AEV648" s="9"/>
      <c r="AEW648" s="9"/>
      <c r="AEX648" s="9"/>
      <c r="AEY648" s="9"/>
      <c r="AEZ648" s="9"/>
      <c r="AFA648" s="9"/>
      <c r="AFB648" s="9"/>
      <c r="AFC648" s="9"/>
      <c r="AFD648" s="9"/>
      <c r="AFE648" s="9"/>
      <c r="AFF648" s="9"/>
      <c r="AFG648" s="9"/>
      <c r="AFH648" s="9"/>
      <c r="AFI648" s="9"/>
      <c r="AFJ648" s="9"/>
      <c r="AFK648" s="9"/>
      <c r="AFL648" s="9"/>
      <c r="AFM648" s="9"/>
      <c r="AFN648" s="9"/>
      <c r="AFO648" s="9"/>
      <c r="AFP648" s="9"/>
      <c r="AFQ648" s="9"/>
      <c r="AFR648" s="9"/>
      <c r="AFS648" s="9"/>
      <c r="AFT648" s="9"/>
      <c r="AFU648" s="9"/>
      <c r="AFV648" s="9"/>
      <c r="AFW648" s="9"/>
      <c r="AFX648" s="9"/>
      <c r="AFY648" s="9"/>
      <c r="AFZ648" s="9"/>
      <c r="AGA648" s="9"/>
      <c r="AGB648" s="9"/>
      <c r="AGC648" s="9"/>
      <c r="AGD648" s="9"/>
      <c r="AGE648" s="9"/>
      <c r="AGF648" s="9"/>
      <c r="AGG648" s="9"/>
      <c r="AGH648" s="9"/>
      <c r="AGI648" s="9"/>
      <c r="AGJ648" s="9"/>
      <c r="AGK648" s="9"/>
      <c r="AGL648" s="9"/>
      <c r="AGM648" s="9"/>
      <c r="AGN648" s="9"/>
      <c r="AGO648" s="9"/>
      <c r="AGP648" s="9"/>
      <c r="AGQ648" s="9"/>
      <c r="AGR648" s="9"/>
      <c r="AGS648" s="9"/>
      <c r="AGT648" s="9"/>
      <c r="AGU648" s="9"/>
      <c r="AGV648" s="9"/>
      <c r="AGW648" s="9"/>
      <c r="AGX648" s="9"/>
      <c r="AGY648" s="9"/>
      <c r="AGZ648" s="9"/>
      <c r="AHA648" s="9"/>
      <c r="AHB648" s="9"/>
      <c r="AHC648" s="9"/>
      <c r="AHD648" s="9"/>
      <c r="AHE648" s="9"/>
      <c r="AHF648" s="9"/>
      <c r="AHG648" s="9"/>
      <c r="AHH648" s="9"/>
      <c r="AHI648" s="9"/>
      <c r="AHJ648" s="9"/>
      <c r="AHK648" s="9"/>
      <c r="AHL648" s="9"/>
      <c r="AHM648" s="9"/>
      <c r="AHN648" s="9"/>
      <c r="AHO648" s="9"/>
      <c r="AHP648" s="9"/>
      <c r="AHQ648" s="9"/>
      <c r="AHR648" s="9"/>
      <c r="AHS648" s="9"/>
      <c r="AHT648" s="9"/>
      <c r="AHU648" s="9"/>
      <c r="AHV648" s="9"/>
      <c r="AHW648" s="9"/>
      <c r="AHX648" s="9"/>
      <c r="AHY648" s="9"/>
      <c r="AHZ648" s="9"/>
      <c r="AIA648" s="9"/>
      <c r="AIB648" s="9"/>
      <c r="AIC648" s="9"/>
      <c r="AID648" s="9"/>
      <c r="AIE648" s="9"/>
      <c r="AIF648" s="9"/>
      <c r="AIG648" s="9"/>
      <c r="AIH648" s="9"/>
      <c r="AII648" s="9"/>
      <c r="AIJ648" s="9"/>
      <c r="AIK648" s="9"/>
      <c r="AIL648" s="9"/>
      <c r="AIM648" s="9"/>
      <c r="AIN648" s="9"/>
      <c r="AIO648" s="9"/>
      <c r="AIP648" s="9"/>
      <c r="AIQ648" s="9"/>
      <c r="AIR648" s="9"/>
      <c r="AIS648" s="9"/>
      <c r="AIT648" s="9"/>
      <c r="AIU648" s="9"/>
      <c r="AIV648" s="9"/>
      <c r="AIW648" s="9"/>
      <c r="AIX648" s="9"/>
      <c r="AIY648" s="9"/>
      <c r="AIZ648" s="9"/>
      <c r="AJA648" s="9"/>
      <c r="AJB648" s="9"/>
      <c r="AJC648" s="9"/>
      <c r="AJD648" s="9"/>
      <c r="AJE648" s="9"/>
      <c r="AJF648" s="9"/>
      <c r="AJG648" s="9"/>
      <c r="AJH648" s="9"/>
      <c r="AJI648" s="9"/>
      <c r="AJJ648" s="9"/>
      <c r="AJK648" s="9"/>
      <c r="AJL648" s="9"/>
      <c r="AJM648" s="9"/>
      <c r="AJN648" s="9"/>
      <c r="AJO648" s="9"/>
      <c r="AJP648" s="9"/>
      <c r="AJQ648" s="9"/>
      <c r="AJR648" s="9"/>
      <c r="AJS648" s="9"/>
      <c r="AJT648" s="9"/>
      <c r="AJU648" s="9"/>
      <c r="AJV648" s="9"/>
      <c r="AJW648" s="9"/>
      <c r="AJX648" s="9"/>
      <c r="AJY648" s="9"/>
      <c r="AJZ648" s="9"/>
      <c r="AKA648" s="9"/>
      <c r="AKB648" s="9"/>
      <c r="AKC648" s="9"/>
      <c r="AKD648" s="9"/>
      <c r="AKE648" s="9"/>
      <c r="AKF648" s="9"/>
      <c r="AKG648" s="9"/>
      <c r="AKH648" s="9"/>
      <c r="AKI648" s="9"/>
      <c r="AKJ648" s="9"/>
      <c r="AKK648" s="9"/>
      <c r="AKL648" s="9"/>
      <c r="AKM648" s="9"/>
      <c r="AKN648" s="9"/>
      <c r="AKO648" s="9"/>
      <c r="AKP648" s="9"/>
      <c r="AKQ648" s="9"/>
      <c r="AKR648" s="9"/>
      <c r="AKS648" s="9"/>
      <c r="AKT648" s="9"/>
      <c r="AKU648" s="9"/>
      <c r="AKV648" s="9"/>
      <c r="AKW648" s="9"/>
      <c r="AKX648" s="9"/>
      <c r="AKY648" s="9"/>
      <c r="AKZ648" s="9"/>
      <c r="ALA648" s="9"/>
      <c r="ALB648" s="9"/>
      <c r="ALC648" s="9"/>
      <c r="ALD648" s="9"/>
      <c r="ALE648" s="9"/>
      <c r="ALF648" s="9"/>
      <c r="ALG648" s="9"/>
      <c r="ALH648" s="9"/>
      <c r="ALI648" s="9"/>
      <c r="ALJ648" s="9"/>
      <c r="ALK648" s="9"/>
      <c r="ALL648" s="9"/>
      <c r="ALM648" s="9"/>
      <c r="ALN648" s="9"/>
      <c r="ALO648" s="9"/>
      <c r="ALP648" s="9"/>
      <c r="ALQ648" s="9"/>
      <c r="ALR648" s="9"/>
      <c r="ALS648" s="9"/>
      <c r="ALT648" s="9"/>
      <c r="ALU648" s="9"/>
      <c r="ALV648" s="9"/>
      <c r="ALW648" s="9"/>
      <c r="ALX648" s="9"/>
      <c r="ALY648" s="9"/>
      <c r="ALZ648" s="9"/>
      <c r="AMA648" s="9"/>
      <c r="AMB648" s="9"/>
      <c r="AMC648" s="9"/>
      <c r="AMD648" s="9"/>
      <c r="AME648" s="9"/>
      <c r="AMF648" s="9"/>
      <c r="AMG648" s="9"/>
      <c r="AMH648" s="9"/>
      <c r="AMI648" s="9"/>
    </row>
    <row r="649" spans="1:1025" s="8" customFormat="1" ht="27" hidden="1">
      <c r="A649" s="113"/>
      <c r="B649" s="58"/>
      <c r="C649" s="166"/>
      <c r="D649" s="166"/>
      <c r="E649" s="166"/>
      <c r="F649" s="267">
        <v>7694</v>
      </c>
      <c r="G649" s="268">
        <v>309</v>
      </c>
      <c r="H649" s="273" t="s">
        <v>15</v>
      </c>
      <c r="I649" s="274" t="s">
        <v>15</v>
      </c>
      <c r="J649" s="275" t="s">
        <v>514</v>
      </c>
      <c r="K649" s="275"/>
      <c r="L649" s="276">
        <v>100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  <c r="FI649" s="9"/>
      <c r="FJ649" s="9"/>
      <c r="FK649" s="9"/>
      <c r="FL649" s="9"/>
      <c r="FM649" s="9"/>
      <c r="FN649" s="9"/>
      <c r="FO649" s="9"/>
      <c r="FP649" s="9"/>
      <c r="FQ649" s="9"/>
      <c r="FR649" s="9"/>
      <c r="FS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9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  <c r="HE649" s="9"/>
      <c r="HF649" s="9"/>
      <c r="HG649" s="9"/>
      <c r="HH649" s="9"/>
      <c r="HI649" s="9"/>
      <c r="HJ649" s="9"/>
      <c r="HK649" s="9"/>
      <c r="HL649" s="9"/>
      <c r="HM649" s="9"/>
      <c r="HN649" s="9"/>
      <c r="HO649" s="9"/>
      <c r="HP649" s="9"/>
      <c r="HQ649" s="9"/>
      <c r="HR649" s="9"/>
      <c r="HS649" s="9"/>
      <c r="HT649" s="9"/>
      <c r="HU649" s="9"/>
      <c r="HV649" s="9"/>
      <c r="HW649" s="9"/>
      <c r="HX649" s="9"/>
      <c r="HY649" s="9"/>
      <c r="HZ649" s="9"/>
      <c r="IA649" s="9"/>
      <c r="IB649" s="9"/>
      <c r="IC649" s="9"/>
      <c r="ID649" s="9"/>
      <c r="IE649" s="9"/>
      <c r="IF649" s="9"/>
      <c r="IG649" s="9"/>
      <c r="IH649" s="9"/>
      <c r="II649" s="9"/>
      <c r="IJ649" s="9"/>
      <c r="IK649" s="9"/>
      <c r="IL649" s="9"/>
      <c r="IM649" s="9"/>
      <c r="IN649" s="9"/>
      <c r="IO649" s="9"/>
      <c r="IP649" s="9"/>
      <c r="IQ649" s="9"/>
      <c r="IR649" s="9"/>
      <c r="IS649" s="9"/>
      <c r="IT649" s="9"/>
      <c r="IU649" s="9"/>
      <c r="IV649" s="9"/>
      <c r="IW649" s="9"/>
      <c r="IX649" s="9"/>
      <c r="IY649" s="9"/>
      <c r="IZ649" s="9"/>
      <c r="JA649" s="9"/>
      <c r="JB649" s="9"/>
      <c r="JC649" s="9"/>
      <c r="JD649" s="9"/>
      <c r="JE649" s="9"/>
      <c r="JF649" s="9"/>
      <c r="JG649" s="9"/>
      <c r="JH649" s="9"/>
      <c r="JI649" s="9"/>
      <c r="JJ649" s="9"/>
      <c r="JK649" s="9"/>
      <c r="JL649" s="9"/>
      <c r="JM649" s="9"/>
      <c r="JN649" s="9"/>
      <c r="JO649" s="9"/>
      <c r="JP649" s="9"/>
      <c r="JQ649" s="9"/>
      <c r="JR649" s="9"/>
      <c r="JS649" s="9"/>
      <c r="JT649" s="9"/>
      <c r="JU649" s="9"/>
      <c r="JV649" s="9"/>
      <c r="JW649" s="9"/>
      <c r="JX649" s="9"/>
      <c r="JY649" s="9"/>
      <c r="JZ649" s="9"/>
      <c r="KA649" s="9"/>
      <c r="KB649" s="9"/>
      <c r="KC649" s="9"/>
      <c r="KD649" s="9"/>
      <c r="KE649" s="9"/>
      <c r="KF649" s="9"/>
      <c r="KG649" s="9"/>
      <c r="KH649" s="9"/>
      <c r="KI649" s="9"/>
      <c r="KJ649" s="9"/>
      <c r="KK649" s="9"/>
      <c r="KL649" s="9"/>
      <c r="KM649" s="9"/>
      <c r="KN649" s="9"/>
      <c r="KO649" s="9"/>
      <c r="KP649" s="9"/>
      <c r="KQ649" s="9"/>
      <c r="KR649" s="9"/>
      <c r="KS649" s="9"/>
      <c r="KT649" s="9"/>
      <c r="KU649" s="9"/>
      <c r="KV649" s="9"/>
      <c r="KW649" s="9"/>
      <c r="KX649" s="9"/>
      <c r="KY649" s="9"/>
      <c r="KZ649" s="9"/>
      <c r="LA649" s="9"/>
      <c r="LB649" s="9"/>
      <c r="LC649" s="9"/>
      <c r="LD649" s="9"/>
      <c r="LE649" s="9"/>
      <c r="LF649" s="9"/>
      <c r="LG649" s="9"/>
      <c r="LH649" s="9"/>
      <c r="LI649" s="9"/>
      <c r="LJ649" s="9"/>
      <c r="LK649" s="9"/>
      <c r="LL649" s="9"/>
      <c r="LM649" s="9"/>
      <c r="LN649" s="9"/>
      <c r="LO649" s="9"/>
      <c r="LP649" s="9"/>
      <c r="LQ649" s="9"/>
      <c r="LR649" s="9"/>
      <c r="LS649" s="9"/>
      <c r="LT649" s="9"/>
      <c r="LU649" s="9"/>
      <c r="LV649" s="9"/>
      <c r="LW649" s="9"/>
      <c r="LX649" s="9"/>
      <c r="LY649" s="9"/>
      <c r="LZ649" s="9"/>
      <c r="MA649" s="9"/>
      <c r="MB649" s="9"/>
      <c r="MC649" s="9"/>
      <c r="MD649" s="9"/>
      <c r="ME649" s="9"/>
      <c r="MF649" s="9"/>
      <c r="MG649" s="9"/>
      <c r="MH649" s="9"/>
      <c r="MI649" s="9"/>
      <c r="MJ649" s="9"/>
      <c r="MK649" s="9"/>
      <c r="ML649" s="9"/>
      <c r="MM649" s="9"/>
      <c r="MN649" s="9"/>
      <c r="MO649" s="9"/>
      <c r="MP649" s="9"/>
      <c r="MQ649" s="9"/>
      <c r="MR649" s="9"/>
      <c r="MS649" s="9"/>
      <c r="MT649" s="9"/>
      <c r="MU649" s="9"/>
      <c r="MV649" s="9"/>
      <c r="MW649" s="9"/>
      <c r="MX649" s="9"/>
      <c r="MY649" s="9"/>
      <c r="MZ649" s="9"/>
      <c r="NA649" s="9"/>
      <c r="NB649" s="9"/>
      <c r="NC649" s="9"/>
      <c r="ND649" s="9"/>
      <c r="NE649" s="9"/>
      <c r="NF649" s="9"/>
      <c r="NG649" s="9"/>
      <c r="NH649" s="9"/>
      <c r="NI649" s="9"/>
      <c r="NJ649" s="9"/>
      <c r="NK649" s="9"/>
      <c r="NL649" s="9"/>
      <c r="NM649" s="9"/>
      <c r="NN649" s="9"/>
      <c r="NO649" s="9"/>
      <c r="NP649" s="9"/>
      <c r="NQ649" s="9"/>
      <c r="NR649" s="9"/>
      <c r="NS649" s="9"/>
      <c r="NT649" s="9"/>
      <c r="NU649" s="9"/>
      <c r="NV649" s="9"/>
      <c r="NW649" s="9"/>
      <c r="NX649" s="9"/>
      <c r="NY649" s="9"/>
      <c r="NZ649" s="9"/>
      <c r="OA649" s="9"/>
      <c r="OB649" s="9"/>
      <c r="OC649" s="9"/>
      <c r="OD649" s="9"/>
      <c r="OE649" s="9"/>
      <c r="OF649" s="9"/>
      <c r="OG649" s="9"/>
      <c r="OH649" s="9"/>
      <c r="OI649" s="9"/>
      <c r="OJ649" s="9"/>
      <c r="OK649" s="9"/>
      <c r="OL649" s="9"/>
      <c r="OM649" s="9"/>
      <c r="ON649" s="9"/>
      <c r="OO649" s="9"/>
      <c r="OP649" s="9"/>
      <c r="OQ649" s="9"/>
      <c r="OR649" s="9"/>
      <c r="OS649" s="9"/>
      <c r="OT649" s="9"/>
      <c r="OU649" s="9"/>
      <c r="OV649" s="9"/>
      <c r="OW649" s="9"/>
      <c r="OX649" s="9"/>
      <c r="OY649" s="9"/>
      <c r="OZ649" s="9"/>
      <c r="PA649" s="9"/>
      <c r="PB649" s="9"/>
      <c r="PC649" s="9"/>
      <c r="PD649" s="9"/>
      <c r="PE649" s="9"/>
      <c r="PF649" s="9"/>
      <c r="PG649" s="9"/>
      <c r="PH649" s="9"/>
      <c r="PI649" s="9"/>
      <c r="PJ649" s="9"/>
      <c r="PK649" s="9"/>
      <c r="PL649" s="9"/>
      <c r="PM649" s="9"/>
      <c r="PN649" s="9"/>
      <c r="PO649" s="9"/>
      <c r="PP649" s="9"/>
      <c r="PQ649" s="9"/>
      <c r="PR649" s="9"/>
      <c r="PS649" s="9"/>
      <c r="PT649" s="9"/>
      <c r="PU649" s="9"/>
      <c r="PV649" s="9"/>
      <c r="PW649" s="9"/>
      <c r="PX649" s="9"/>
      <c r="PY649" s="9"/>
      <c r="PZ649" s="9"/>
      <c r="QA649" s="9"/>
      <c r="QB649" s="9"/>
      <c r="QC649" s="9"/>
      <c r="QD649" s="9"/>
      <c r="QE649" s="9"/>
      <c r="QF649" s="9"/>
      <c r="QG649" s="9"/>
      <c r="QH649" s="9"/>
      <c r="QI649" s="9"/>
      <c r="QJ649" s="9"/>
      <c r="QK649" s="9"/>
      <c r="QL649" s="9"/>
      <c r="QM649" s="9"/>
      <c r="QN649" s="9"/>
      <c r="QO649" s="9"/>
      <c r="QP649" s="9"/>
      <c r="QQ649" s="9"/>
      <c r="QR649" s="9"/>
      <c r="QS649" s="9"/>
      <c r="QT649" s="9"/>
      <c r="QU649" s="9"/>
      <c r="QV649" s="9"/>
      <c r="QW649" s="9"/>
      <c r="QX649" s="9"/>
      <c r="QY649" s="9"/>
      <c r="QZ649" s="9"/>
      <c r="RA649" s="9"/>
      <c r="RB649" s="9"/>
      <c r="RC649" s="9"/>
      <c r="RD649" s="9"/>
      <c r="RE649" s="9"/>
      <c r="RF649" s="9"/>
      <c r="RG649" s="9"/>
      <c r="RH649" s="9"/>
      <c r="RI649" s="9"/>
      <c r="RJ649" s="9"/>
      <c r="RK649" s="9"/>
      <c r="RL649" s="9"/>
      <c r="RM649" s="9"/>
      <c r="RN649" s="9"/>
      <c r="RO649" s="9"/>
      <c r="RP649" s="9"/>
      <c r="RQ649" s="9"/>
      <c r="RR649" s="9"/>
      <c r="RS649" s="9"/>
      <c r="RT649" s="9"/>
      <c r="RU649" s="9"/>
      <c r="RV649" s="9"/>
      <c r="RW649" s="9"/>
      <c r="RX649" s="9"/>
      <c r="RY649" s="9"/>
      <c r="RZ649" s="9"/>
      <c r="SA649" s="9"/>
      <c r="SB649" s="9"/>
      <c r="SC649" s="9"/>
      <c r="SD649" s="9"/>
      <c r="SE649" s="9"/>
      <c r="SF649" s="9"/>
      <c r="SG649" s="9"/>
      <c r="SH649" s="9"/>
      <c r="SI649" s="9"/>
      <c r="SJ649" s="9"/>
      <c r="SK649" s="9"/>
      <c r="SL649" s="9"/>
      <c r="SM649" s="9"/>
      <c r="SN649" s="9"/>
      <c r="SO649" s="9"/>
      <c r="SP649" s="9"/>
      <c r="SQ649" s="9"/>
      <c r="SR649" s="9"/>
      <c r="SS649" s="9"/>
      <c r="ST649" s="9"/>
      <c r="SU649" s="9"/>
      <c r="SV649" s="9"/>
      <c r="SW649" s="9"/>
      <c r="SX649" s="9"/>
      <c r="SY649" s="9"/>
      <c r="SZ649" s="9"/>
      <c r="TA649" s="9"/>
      <c r="TB649" s="9"/>
      <c r="TC649" s="9"/>
      <c r="TD649" s="9"/>
      <c r="TE649" s="9"/>
      <c r="TF649" s="9"/>
      <c r="TG649" s="9"/>
      <c r="TH649" s="9"/>
      <c r="TI649" s="9"/>
      <c r="TJ649" s="9"/>
      <c r="TK649" s="9"/>
      <c r="TL649" s="9"/>
      <c r="TM649" s="9"/>
      <c r="TN649" s="9"/>
      <c r="TO649" s="9"/>
      <c r="TP649" s="9"/>
      <c r="TQ649" s="9"/>
      <c r="TR649" s="9"/>
      <c r="TS649" s="9"/>
      <c r="TT649" s="9"/>
      <c r="TU649" s="9"/>
      <c r="TV649" s="9"/>
      <c r="TW649" s="9"/>
      <c r="TX649" s="9"/>
      <c r="TY649" s="9"/>
      <c r="TZ649" s="9"/>
      <c r="UA649" s="9"/>
      <c r="UB649" s="9"/>
      <c r="UC649" s="9"/>
      <c r="UD649" s="9"/>
      <c r="UE649" s="9"/>
      <c r="UF649" s="9"/>
      <c r="UG649" s="9"/>
      <c r="UH649" s="9"/>
      <c r="UI649" s="9"/>
      <c r="UJ649" s="9"/>
      <c r="UK649" s="9"/>
      <c r="UL649" s="9"/>
      <c r="UM649" s="9"/>
      <c r="UN649" s="9"/>
      <c r="UO649" s="9"/>
      <c r="UP649" s="9"/>
      <c r="UQ649" s="9"/>
      <c r="UR649" s="9"/>
      <c r="US649" s="9"/>
      <c r="UT649" s="9"/>
      <c r="UU649" s="9"/>
      <c r="UV649" s="9"/>
      <c r="UW649" s="9"/>
      <c r="UX649" s="9"/>
      <c r="UY649" s="9"/>
      <c r="UZ649" s="9"/>
      <c r="VA649" s="9"/>
      <c r="VB649" s="9"/>
      <c r="VC649" s="9"/>
      <c r="VD649" s="9"/>
      <c r="VE649" s="9"/>
      <c r="VF649" s="9"/>
      <c r="VG649" s="9"/>
      <c r="VH649" s="9"/>
      <c r="VI649" s="9"/>
      <c r="VJ649" s="9"/>
      <c r="VK649" s="9"/>
      <c r="VL649" s="9"/>
      <c r="VM649" s="9"/>
      <c r="VN649" s="9"/>
      <c r="VO649" s="9"/>
      <c r="VP649" s="9"/>
      <c r="VQ649" s="9"/>
      <c r="VR649" s="9"/>
      <c r="VS649" s="9"/>
      <c r="VT649" s="9"/>
      <c r="VU649" s="9"/>
      <c r="VV649" s="9"/>
      <c r="VW649" s="9"/>
      <c r="VX649" s="9"/>
      <c r="VY649" s="9"/>
      <c r="VZ649" s="9"/>
      <c r="WA649" s="9"/>
      <c r="WB649" s="9"/>
      <c r="WC649" s="9"/>
      <c r="WD649" s="9"/>
      <c r="WE649" s="9"/>
      <c r="WF649" s="9"/>
      <c r="WG649" s="9"/>
      <c r="WH649" s="9"/>
      <c r="WI649" s="9"/>
      <c r="WJ649" s="9"/>
      <c r="WK649" s="9"/>
      <c r="WL649" s="9"/>
      <c r="WM649" s="9"/>
      <c r="WN649" s="9"/>
      <c r="WO649" s="9"/>
      <c r="WP649" s="9"/>
      <c r="WQ649" s="9"/>
      <c r="WR649" s="9"/>
      <c r="WS649" s="9"/>
      <c r="WT649" s="9"/>
      <c r="WU649" s="9"/>
      <c r="WV649" s="9"/>
      <c r="WW649" s="9"/>
      <c r="WX649" s="9"/>
      <c r="WY649" s="9"/>
      <c r="WZ649" s="9"/>
      <c r="XA649" s="9"/>
      <c r="XB649" s="9"/>
      <c r="XC649" s="9"/>
      <c r="XD649" s="9"/>
      <c r="XE649" s="9"/>
      <c r="XF649" s="9"/>
      <c r="XG649" s="9"/>
      <c r="XH649" s="9"/>
      <c r="XI649" s="9"/>
      <c r="XJ649" s="9"/>
      <c r="XK649" s="9"/>
      <c r="XL649" s="9"/>
      <c r="XM649" s="9"/>
      <c r="XN649" s="9"/>
      <c r="XO649" s="9"/>
      <c r="XP649" s="9"/>
      <c r="XQ649" s="9"/>
      <c r="XR649" s="9"/>
      <c r="XS649" s="9"/>
      <c r="XT649" s="9"/>
      <c r="XU649" s="9"/>
      <c r="XV649" s="9"/>
      <c r="XW649" s="9"/>
      <c r="XX649" s="9"/>
      <c r="XY649" s="9"/>
      <c r="XZ649" s="9"/>
      <c r="YA649" s="9"/>
      <c r="YB649" s="9"/>
      <c r="YC649" s="9"/>
      <c r="YD649" s="9"/>
      <c r="YE649" s="9"/>
      <c r="YF649" s="9"/>
      <c r="YG649" s="9"/>
      <c r="YH649" s="9"/>
      <c r="YI649" s="9"/>
      <c r="YJ649" s="9"/>
      <c r="YK649" s="9"/>
      <c r="YL649" s="9"/>
      <c r="YM649" s="9"/>
      <c r="YN649" s="9"/>
      <c r="YO649" s="9"/>
      <c r="YP649" s="9"/>
      <c r="YQ649" s="9"/>
      <c r="YR649" s="9"/>
      <c r="YS649" s="9"/>
      <c r="YT649" s="9"/>
      <c r="YU649" s="9"/>
      <c r="YV649" s="9"/>
      <c r="YW649" s="9"/>
      <c r="YX649" s="9"/>
      <c r="YY649" s="9"/>
      <c r="YZ649" s="9"/>
      <c r="ZA649" s="9"/>
      <c r="ZB649" s="9"/>
      <c r="ZC649" s="9"/>
      <c r="ZD649" s="9"/>
      <c r="ZE649" s="9"/>
      <c r="ZF649" s="9"/>
      <c r="ZG649" s="9"/>
      <c r="ZH649" s="9"/>
      <c r="ZI649" s="9"/>
      <c r="ZJ649" s="9"/>
      <c r="ZK649" s="9"/>
      <c r="ZL649" s="9"/>
      <c r="ZM649" s="9"/>
      <c r="ZN649" s="9"/>
      <c r="ZO649" s="9"/>
      <c r="ZP649" s="9"/>
      <c r="ZQ649" s="9"/>
      <c r="ZR649" s="9"/>
      <c r="ZS649" s="9"/>
      <c r="ZT649" s="9"/>
      <c r="ZU649" s="9"/>
      <c r="ZV649" s="9"/>
      <c r="ZW649" s="9"/>
      <c r="ZX649" s="9"/>
      <c r="ZY649" s="9"/>
      <c r="ZZ649" s="9"/>
      <c r="AAA649" s="9"/>
      <c r="AAB649" s="9"/>
      <c r="AAC649" s="9"/>
      <c r="AAD649" s="9"/>
      <c r="AAE649" s="9"/>
      <c r="AAF649" s="9"/>
      <c r="AAG649" s="9"/>
      <c r="AAH649" s="9"/>
      <c r="AAI649" s="9"/>
      <c r="AAJ649" s="9"/>
      <c r="AAK649" s="9"/>
      <c r="AAL649" s="9"/>
      <c r="AAM649" s="9"/>
      <c r="AAN649" s="9"/>
      <c r="AAO649" s="9"/>
      <c r="AAP649" s="9"/>
      <c r="AAQ649" s="9"/>
      <c r="AAR649" s="9"/>
      <c r="AAS649" s="9"/>
      <c r="AAT649" s="9"/>
      <c r="AAU649" s="9"/>
      <c r="AAV649" s="9"/>
      <c r="AAW649" s="9"/>
      <c r="AAX649" s="9"/>
      <c r="AAY649" s="9"/>
      <c r="AAZ649" s="9"/>
      <c r="ABA649" s="9"/>
      <c r="ABB649" s="9"/>
      <c r="ABC649" s="9"/>
      <c r="ABD649" s="9"/>
      <c r="ABE649" s="9"/>
      <c r="ABF649" s="9"/>
      <c r="ABG649" s="9"/>
      <c r="ABH649" s="9"/>
      <c r="ABI649" s="9"/>
      <c r="ABJ649" s="9"/>
      <c r="ABK649" s="9"/>
      <c r="ABL649" s="9"/>
      <c r="ABM649" s="9"/>
      <c r="ABN649" s="9"/>
      <c r="ABO649" s="9"/>
      <c r="ABP649" s="9"/>
      <c r="ABQ649" s="9"/>
      <c r="ABR649" s="9"/>
      <c r="ABS649" s="9"/>
      <c r="ABT649" s="9"/>
      <c r="ABU649" s="9"/>
      <c r="ABV649" s="9"/>
      <c r="ABW649" s="9"/>
      <c r="ABX649" s="9"/>
      <c r="ABY649" s="9"/>
      <c r="ABZ649" s="9"/>
      <c r="ACA649" s="9"/>
      <c r="ACB649" s="9"/>
      <c r="ACC649" s="9"/>
      <c r="ACD649" s="9"/>
      <c r="ACE649" s="9"/>
      <c r="ACF649" s="9"/>
      <c r="ACG649" s="9"/>
      <c r="ACH649" s="9"/>
      <c r="ACI649" s="9"/>
      <c r="ACJ649" s="9"/>
      <c r="ACK649" s="9"/>
      <c r="ACL649" s="9"/>
      <c r="ACM649" s="9"/>
      <c r="ACN649" s="9"/>
      <c r="ACO649" s="9"/>
      <c r="ACP649" s="9"/>
      <c r="ACQ649" s="9"/>
      <c r="ACR649" s="9"/>
      <c r="ACS649" s="9"/>
      <c r="ACT649" s="9"/>
      <c r="ACU649" s="9"/>
      <c r="ACV649" s="9"/>
      <c r="ACW649" s="9"/>
      <c r="ACX649" s="9"/>
      <c r="ACY649" s="9"/>
      <c r="ACZ649" s="9"/>
      <c r="ADA649" s="9"/>
      <c r="ADB649" s="9"/>
      <c r="ADC649" s="9"/>
      <c r="ADD649" s="9"/>
      <c r="ADE649" s="9"/>
      <c r="ADF649" s="9"/>
      <c r="ADG649" s="9"/>
      <c r="ADH649" s="9"/>
      <c r="ADI649" s="9"/>
      <c r="ADJ649" s="9"/>
      <c r="ADK649" s="9"/>
      <c r="ADL649" s="9"/>
      <c r="ADM649" s="9"/>
      <c r="ADN649" s="9"/>
      <c r="ADO649" s="9"/>
      <c r="ADP649" s="9"/>
      <c r="ADQ649" s="9"/>
      <c r="ADR649" s="9"/>
      <c r="ADS649" s="9"/>
      <c r="ADT649" s="9"/>
      <c r="ADU649" s="9"/>
      <c r="ADV649" s="9"/>
      <c r="ADW649" s="9"/>
      <c r="ADX649" s="9"/>
      <c r="ADY649" s="9"/>
      <c r="ADZ649" s="9"/>
      <c r="AEA649" s="9"/>
      <c r="AEB649" s="9"/>
      <c r="AEC649" s="9"/>
      <c r="AED649" s="9"/>
      <c r="AEE649" s="9"/>
      <c r="AEF649" s="9"/>
      <c r="AEG649" s="9"/>
      <c r="AEH649" s="9"/>
      <c r="AEI649" s="9"/>
      <c r="AEJ649" s="9"/>
      <c r="AEK649" s="9"/>
      <c r="AEL649" s="9"/>
      <c r="AEM649" s="9"/>
      <c r="AEN649" s="9"/>
      <c r="AEO649" s="9"/>
      <c r="AEP649" s="9"/>
      <c r="AEQ649" s="9"/>
      <c r="AER649" s="9"/>
      <c r="AES649" s="9"/>
      <c r="AET649" s="9"/>
      <c r="AEU649" s="9"/>
      <c r="AEV649" s="9"/>
      <c r="AEW649" s="9"/>
      <c r="AEX649" s="9"/>
      <c r="AEY649" s="9"/>
      <c r="AEZ649" s="9"/>
      <c r="AFA649" s="9"/>
      <c r="AFB649" s="9"/>
      <c r="AFC649" s="9"/>
      <c r="AFD649" s="9"/>
      <c r="AFE649" s="9"/>
      <c r="AFF649" s="9"/>
      <c r="AFG649" s="9"/>
      <c r="AFH649" s="9"/>
      <c r="AFI649" s="9"/>
      <c r="AFJ649" s="9"/>
      <c r="AFK649" s="9"/>
      <c r="AFL649" s="9"/>
      <c r="AFM649" s="9"/>
      <c r="AFN649" s="9"/>
      <c r="AFO649" s="9"/>
      <c r="AFP649" s="9"/>
      <c r="AFQ649" s="9"/>
      <c r="AFR649" s="9"/>
      <c r="AFS649" s="9"/>
      <c r="AFT649" s="9"/>
      <c r="AFU649" s="9"/>
      <c r="AFV649" s="9"/>
      <c r="AFW649" s="9"/>
      <c r="AFX649" s="9"/>
      <c r="AFY649" s="9"/>
      <c r="AFZ649" s="9"/>
      <c r="AGA649" s="9"/>
      <c r="AGB649" s="9"/>
      <c r="AGC649" s="9"/>
      <c r="AGD649" s="9"/>
      <c r="AGE649" s="9"/>
      <c r="AGF649" s="9"/>
      <c r="AGG649" s="9"/>
      <c r="AGH649" s="9"/>
      <c r="AGI649" s="9"/>
      <c r="AGJ649" s="9"/>
      <c r="AGK649" s="9"/>
      <c r="AGL649" s="9"/>
      <c r="AGM649" s="9"/>
      <c r="AGN649" s="9"/>
      <c r="AGO649" s="9"/>
      <c r="AGP649" s="9"/>
      <c r="AGQ649" s="9"/>
      <c r="AGR649" s="9"/>
      <c r="AGS649" s="9"/>
      <c r="AGT649" s="9"/>
      <c r="AGU649" s="9"/>
      <c r="AGV649" s="9"/>
      <c r="AGW649" s="9"/>
      <c r="AGX649" s="9"/>
      <c r="AGY649" s="9"/>
      <c r="AGZ649" s="9"/>
      <c r="AHA649" s="9"/>
      <c r="AHB649" s="9"/>
      <c r="AHC649" s="9"/>
      <c r="AHD649" s="9"/>
      <c r="AHE649" s="9"/>
      <c r="AHF649" s="9"/>
      <c r="AHG649" s="9"/>
      <c r="AHH649" s="9"/>
      <c r="AHI649" s="9"/>
      <c r="AHJ649" s="9"/>
      <c r="AHK649" s="9"/>
      <c r="AHL649" s="9"/>
      <c r="AHM649" s="9"/>
      <c r="AHN649" s="9"/>
      <c r="AHO649" s="9"/>
      <c r="AHP649" s="9"/>
      <c r="AHQ649" s="9"/>
      <c r="AHR649" s="9"/>
      <c r="AHS649" s="9"/>
      <c r="AHT649" s="9"/>
      <c r="AHU649" s="9"/>
      <c r="AHV649" s="9"/>
      <c r="AHW649" s="9"/>
      <c r="AHX649" s="9"/>
      <c r="AHY649" s="9"/>
      <c r="AHZ649" s="9"/>
      <c r="AIA649" s="9"/>
      <c r="AIB649" s="9"/>
      <c r="AIC649" s="9"/>
      <c r="AID649" s="9"/>
      <c r="AIE649" s="9"/>
      <c r="AIF649" s="9"/>
      <c r="AIG649" s="9"/>
      <c r="AIH649" s="9"/>
      <c r="AII649" s="9"/>
      <c r="AIJ649" s="9"/>
      <c r="AIK649" s="9"/>
      <c r="AIL649" s="9"/>
      <c r="AIM649" s="9"/>
      <c r="AIN649" s="9"/>
      <c r="AIO649" s="9"/>
      <c r="AIP649" s="9"/>
      <c r="AIQ649" s="9"/>
      <c r="AIR649" s="9"/>
      <c r="AIS649" s="9"/>
      <c r="AIT649" s="9"/>
      <c r="AIU649" s="9"/>
      <c r="AIV649" s="9"/>
      <c r="AIW649" s="9"/>
      <c r="AIX649" s="9"/>
      <c r="AIY649" s="9"/>
      <c r="AIZ649" s="9"/>
      <c r="AJA649" s="9"/>
      <c r="AJB649" s="9"/>
      <c r="AJC649" s="9"/>
      <c r="AJD649" s="9"/>
      <c r="AJE649" s="9"/>
      <c r="AJF649" s="9"/>
      <c r="AJG649" s="9"/>
      <c r="AJH649" s="9"/>
      <c r="AJI649" s="9"/>
      <c r="AJJ649" s="9"/>
      <c r="AJK649" s="9"/>
      <c r="AJL649" s="9"/>
      <c r="AJM649" s="9"/>
      <c r="AJN649" s="9"/>
      <c r="AJO649" s="9"/>
      <c r="AJP649" s="9"/>
      <c r="AJQ649" s="9"/>
      <c r="AJR649" s="9"/>
      <c r="AJS649" s="9"/>
      <c r="AJT649" s="9"/>
      <c r="AJU649" s="9"/>
      <c r="AJV649" s="9"/>
      <c r="AJW649" s="9"/>
      <c r="AJX649" s="9"/>
      <c r="AJY649" s="9"/>
      <c r="AJZ649" s="9"/>
      <c r="AKA649" s="9"/>
      <c r="AKB649" s="9"/>
      <c r="AKC649" s="9"/>
      <c r="AKD649" s="9"/>
      <c r="AKE649" s="9"/>
      <c r="AKF649" s="9"/>
      <c r="AKG649" s="9"/>
      <c r="AKH649" s="9"/>
      <c r="AKI649" s="9"/>
      <c r="AKJ649" s="9"/>
      <c r="AKK649" s="9"/>
      <c r="AKL649" s="9"/>
      <c r="AKM649" s="9"/>
      <c r="AKN649" s="9"/>
      <c r="AKO649" s="9"/>
      <c r="AKP649" s="9"/>
      <c r="AKQ649" s="9"/>
      <c r="AKR649" s="9"/>
      <c r="AKS649" s="9"/>
      <c r="AKT649" s="9"/>
      <c r="AKU649" s="9"/>
      <c r="AKV649" s="9"/>
      <c r="AKW649" s="9"/>
      <c r="AKX649" s="9"/>
      <c r="AKY649" s="9"/>
      <c r="AKZ649" s="9"/>
      <c r="ALA649" s="9"/>
      <c r="ALB649" s="9"/>
      <c r="ALC649" s="9"/>
      <c r="ALD649" s="9"/>
      <c r="ALE649" s="9"/>
      <c r="ALF649" s="9"/>
      <c r="ALG649" s="9"/>
      <c r="ALH649" s="9"/>
      <c r="ALI649" s="9"/>
      <c r="ALJ649" s="9"/>
      <c r="ALK649" s="9"/>
      <c r="ALL649" s="9"/>
      <c r="ALM649" s="9"/>
      <c r="ALN649" s="9"/>
      <c r="ALO649" s="9"/>
      <c r="ALP649" s="9"/>
      <c r="ALQ649" s="9"/>
      <c r="ALR649" s="9"/>
      <c r="ALS649" s="9"/>
      <c r="ALT649" s="9"/>
      <c r="ALU649" s="9"/>
      <c r="ALV649" s="9"/>
      <c r="ALW649" s="9"/>
      <c r="ALX649" s="9"/>
      <c r="ALY649" s="9"/>
      <c r="ALZ649" s="9"/>
      <c r="AMA649" s="9"/>
      <c r="AMB649" s="9"/>
      <c r="AMC649" s="9"/>
      <c r="AMD649" s="9"/>
      <c r="AME649" s="9"/>
      <c r="AMF649" s="9"/>
      <c r="AMG649" s="9"/>
      <c r="AMH649" s="9"/>
      <c r="AMI649" s="9"/>
    </row>
    <row r="650" spans="1:1025" s="8" customFormat="1" ht="27" hidden="1">
      <c r="A650" s="113"/>
      <c r="B650" s="58"/>
      <c r="C650" s="166"/>
      <c r="D650" s="166"/>
      <c r="E650" s="166"/>
      <c r="F650" s="267">
        <v>7901</v>
      </c>
      <c r="G650" s="268">
        <v>28</v>
      </c>
      <c r="H650" s="273" t="s">
        <v>15</v>
      </c>
      <c r="I650" s="274" t="s">
        <v>15</v>
      </c>
      <c r="J650" s="275" t="s">
        <v>515</v>
      </c>
      <c r="K650" s="275"/>
      <c r="L650" s="276">
        <v>100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  <c r="HJ650" s="9"/>
      <c r="HK650" s="9"/>
      <c r="HL650" s="9"/>
      <c r="HM650" s="9"/>
      <c r="HN650" s="9"/>
      <c r="HO650" s="9"/>
      <c r="HP650" s="9"/>
      <c r="HQ650" s="9"/>
      <c r="HR650" s="9"/>
      <c r="HS650" s="9"/>
      <c r="HT650" s="9"/>
      <c r="HU650" s="9"/>
      <c r="HV650" s="9"/>
      <c r="HW650" s="9"/>
      <c r="HX650" s="9"/>
      <c r="HY650" s="9"/>
      <c r="HZ650" s="9"/>
      <c r="IA650" s="9"/>
      <c r="IB650" s="9"/>
      <c r="IC650" s="9"/>
      <c r="ID650" s="9"/>
      <c r="IE650" s="9"/>
      <c r="IF650" s="9"/>
      <c r="IG650" s="9"/>
      <c r="IH650" s="9"/>
      <c r="II650" s="9"/>
      <c r="IJ650" s="9"/>
      <c r="IK650" s="9"/>
      <c r="IL650" s="9"/>
      <c r="IM650" s="9"/>
      <c r="IN650" s="9"/>
      <c r="IO650" s="9"/>
      <c r="IP650" s="9"/>
      <c r="IQ650" s="9"/>
      <c r="IR650" s="9"/>
      <c r="IS650" s="9"/>
      <c r="IT650" s="9"/>
      <c r="IU650" s="9"/>
      <c r="IV650" s="9"/>
      <c r="IW650" s="9"/>
      <c r="IX650" s="9"/>
      <c r="IY650" s="9"/>
      <c r="IZ650" s="9"/>
      <c r="JA650" s="9"/>
      <c r="JB650" s="9"/>
      <c r="JC650" s="9"/>
      <c r="JD650" s="9"/>
      <c r="JE650" s="9"/>
      <c r="JF650" s="9"/>
      <c r="JG650" s="9"/>
      <c r="JH650" s="9"/>
      <c r="JI650" s="9"/>
      <c r="JJ650" s="9"/>
      <c r="JK650" s="9"/>
      <c r="JL650" s="9"/>
      <c r="JM650" s="9"/>
      <c r="JN650" s="9"/>
      <c r="JO650" s="9"/>
      <c r="JP650" s="9"/>
      <c r="JQ650" s="9"/>
      <c r="JR650" s="9"/>
      <c r="JS650" s="9"/>
      <c r="JT650" s="9"/>
      <c r="JU650" s="9"/>
      <c r="JV650" s="9"/>
      <c r="JW650" s="9"/>
      <c r="JX650" s="9"/>
      <c r="JY650" s="9"/>
      <c r="JZ650" s="9"/>
      <c r="KA650" s="9"/>
      <c r="KB650" s="9"/>
      <c r="KC650" s="9"/>
      <c r="KD650" s="9"/>
      <c r="KE650" s="9"/>
      <c r="KF650" s="9"/>
      <c r="KG650" s="9"/>
      <c r="KH650" s="9"/>
      <c r="KI650" s="9"/>
      <c r="KJ650" s="9"/>
      <c r="KK650" s="9"/>
      <c r="KL650" s="9"/>
      <c r="KM650" s="9"/>
      <c r="KN650" s="9"/>
      <c r="KO650" s="9"/>
      <c r="KP650" s="9"/>
      <c r="KQ650" s="9"/>
      <c r="KR650" s="9"/>
      <c r="KS650" s="9"/>
      <c r="KT650" s="9"/>
      <c r="KU650" s="9"/>
      <c r="KV650" s="9"/>
      <c r="KW650" s="9"/>
      <c r="KX650" s="9"/>
      <c r="KY650" s="9"/>
      <c r="KZ650" s="9"/>
      <c r="LA650" s="9"/>
      <c r="LB650" s="9"/>
      <c r="LC650" s="9"/>
      <c r="LD650" s="9"/>
      <c r="LE650" s="9"/>
      <c r="LF650" s="9"/>
      <c r="LG650" s="9"/>
      <c r="LH650" s="9"/>
      <c r="LI650" s="9"/>
      <c r="LJ650" s="9"/>
      <c r="LK650" s="9"/>
      <c r="LL650" s="9"/>
      <c r="LM650" s="9"/>
      <c r="LN650" s="9"/>
      <c r="LO650" s="9"/>
      <c r="LP650" s="9"/>
      <c r="LQ650" s="9"/>
      <c r="LR650" s="9"/>
      <c r="LS650" s="9"/>
      <c r="LT650" s="9"/>
      <c r="LU650" s="9"/>
      <c r="LV650" s="9"/>
      <c r="LW650" s="9"/>
      <c r="LX650" s="9"/>
      <c r="LY650" s="9"/>
      <c r="LZ650" s="9"/>
      <c r="MA650" s="9"/>
      <c r="MB650" s="9"/>
      <c r="MC650" s="9"/>
      <c r="MD650" s="9"/>
      <c r="ME650" s="9"/>
      <c r="MF650" s="9"/>
      <c r="MG650" s="9"/>
      <c r="MH650" s="9"/>
      <c r="MI650" s="9"/>
      <c r="MJ650" s="9"/>
      <c r="MK650" s="9"/>
      <c r="ML650" s="9"/>
      <c r="MM650" s="9"/>
      <c r="MN650" s="9"/>
      <c r="MO650" s="9"/>
      <c r="MP650" s="9"/>
      <c r="MQ650" s="9"/>
      <c r="MR650" s="9"/>
      <c r="MS650" s="9"/>
      <c r="MT650" s="9"/>
      <c r="MU650" s="9"/>
      <c r="MV650" s="9"/>
      <c r="MW650" s="9"/>
      <c r="MX650" s="9"/>
      <c r="MY650" s="9"/>
      <c r="MZ650" s="9"/>
      <c r="NA650" s="9"/>
      <c r="NB650" s="9"/>
      <c r="NC650" s="9"/>
      <c r="ND650" s="9"/>
      <c r="NE650" s="9"/>
      <c r="NF650" s="9"/>
      <c r="NG650" s="9"/>
      <c r="NH650" s="9"/>
      <c r="NI650" s="9"/>
      <c r="NJ650" s="9"/>
      <c r="NK650" s="9"/>
      <c r="NL650" s="9"/>
      <c r="NM650" s="9"/>
      <c r="NN650" s="9"/>
      <c r="NO650" s="9"/>
      <c r="NP650" s="9"/>
      <c r="NQ650" s="9"/>
      <c r="NR650" s="9"/>
      <c r="NS650" s="9"/>
      <c r="NT650" s="9"/>
      <c r="NU650" s="9"/>
      <c r="NV650" s="9"/>
      <c r="NW650" s="9"/>
      <c r="NX650" s="9"/>
      <c r="NY650" s="9"/>
      <c r="NZ650" s="9"/>
      <c r="OA650" s="9"/>
      <c r="OB650" s="9"/>
      <c r="OC650" s="9"/>
      <c r="OD650" s="9"/>
      <c r="OE650" s="9"/>
      <c r="OF650" s="9"/>
      <c r="OG650" s="9"/>
      <c r="OH650" s="9"/>
      <c r="OI650" s="9"/>
      <c r="OJ650" s="9"/>
      <c r="OK650" s="9"/>
      <c r="OL650" s="9"/>
      <c r="OM650" s="9"/>
      <c r="ON650" s="9"/>
      <c r="OO650" s="9"/>
      <c r="OP650" s="9"/>
      <c r="OQ650" s="9"/>
      <c r="OR650" s="9"/>
      <c r="OS650" s="9"/>
      <c r="OT650" s="9"/>
      <c r="OU650" s="9"/>
      <c r="OV650" s="9"/>
      <c r="OW650" s="9"/>
      <c r="OX650" s="9"/>
      <c r="OY650" s="9"/>
      <c r="OZ650" s="9"/>
      <c r="PA650" s="9"/>
      <c r="PB650" s="9"/>
      <c r="PC650" s="9"/>
      <c r="PD650" s="9"/>
      <c r="PE650" s="9"/>
      <c r="PF650" s="9"/>
      <c r="PG650" s="9"/>
      <c r="PH650" s="9"/>
      <c r="PI650" s="9"/>
      <c r="PJ650" s="9"/>
      <c r="PK650" s="9"/>
      <c r="PL650" s="9"/>
      <c r="PM650" s="9"/>
      <c r="PN650" s="9"/>
      <c r="PO650" s="9"/>
      <c r="PP650" s="9"/>
      <c r="PQ650" s="9"/>
      <c r="PR650" s="9"/>
      <c r="PS650" s="9"/>
      <c r="PT650" s="9"/>
      <c r="PU650" s="9"/>
      <c r="PV650" s="9"/>
      <c r="PW650" s="9"/>
      <c r="PX650" s="9"/>
      <c r="PY650" s="9"/>
      <c r="PZ650" s="9"/>
      <c r="QA650" s="9"/>
      <c r="QB650" s="9"/>
      <c r="QC650" s="9"/>
      <c r="QD650" s="9"/>
      <c r="QE650" s="9"/>
      <c r="QF650" s="9"/>
      <c r="QG650" s="9"/>
      <c r="QH650" s="9"/>
      <c r="QI650" s="9"/>
      <c r="QJ650" s="9"/>
      <c r="QK650" s="9"/>
      <c r="QL650" s="9"/>
      <c r="QM650" s="9"/>
      <c r="QN650" s="9"/>
      <c r="QO650" s="9"/>
      <c r="QP650" s="9"/>
      <c r="QQ650" s="9"/>
      <c r="QR650" s="9"/>
      <c r="QS650" s="9"/>
      <c r="QT650" s="9"/>
      <c r="QU650" s="9"/>
      <c r="QV650" s="9"/>
      <c r="QW650" s="9"/>
      <c r="QX650" s="9"/>
      <c r="QY650" s="9"/>
      <c r="QZ650" s="9"/>
      <c r="RA650" s="9"/>
      <c r="RB650" s="9"/>
      <c r="RC650" s="9"/>
      <c r="RD650" s="9"/>
      <c r="RE650" s="9"/>
      <c r="RF650" s="9"/>
      <c r="RG650" s="9"/>
      <c r="RH650" s="9"/>
      <c r="RI650" s="9"/>
      <c r="RJ650" s="9"/>
      <c r="RK650" s="9"/>
      <c r="RL650" s="9"/>
      <c r="RM650" s="9"/>
      <c r="RN650" s="9"/>
      <c r="RO650" s="9"/>
      <c r="RP650" s="9"/>
      <c r="RQ650" s="9"/>
      <c r="RR650" s="9"/>
      <c r="RS650" s="9"/>
      <c r="RT650" s="9"/>
      <c r="RU650" s="9"/>
      <c r="RV650" s="9"/>
      <c r="RW650" s="9"/>
      <c r="RX650" s="9"/>
      <c r="RY650" s="9"/>
      <c r="RZ650" s="9"/>
      <c r="SA650" s="9"/>
      <c r="SB650" s="9"/>
      <c r="SC650" s="9"/>
      <c r="SD650" s="9"/>
      <c r="SE650" s="9"/>
      <c r="SF650" s="9"/>
      <c r="SG650" s="9"/>
      <c r="SH650" s="9"/>
      <c r="SI650" s="9"/>
      <c r="SJ650" s="9"/>
      <c r="SK650" s="9"/>
      <c r="SL650" s="9"/>
      <c r="SM650" s="9"/>
      <c r="SN650" s="9"/>
      <c r="SO650" s="9"/>
      <c r="SP650" s="9"/>
      <c r="SQ650" s="9"/>
      <c r="SR650" s="9"/>
      <c r="SS650" s="9"/>
      <c r="ST650" s="9"/>
      <c r="SU650" s="9"/>
      <c r="SV650" s="9"/>
      <c r="SW650" s="9"/>
      <c r="SX650" s="9"/>
      <c r="SY650" s="9"/>
      <c r="SZ650" s="9"/>
      <c r="TA650" s="9"/>
      <c r="TB650" s="9"/>
      <c r="TC650" s="9"/>
      <c r="TD650" s="9"/>
      <c r="TE650" s="9"/>
      <c r="TF650" s="9"/>
      <c r="TG650" s="9"/>
      <c r="TH650" s="9"/>
      <c r="TI650" s="9"/>
      <c r="TJ650" s="9"/>
      <c r="TK650" s="9"/>
      <c r="TL650" s="9"/>
      <c r="TM650" s="9"/>
      <c r="TN650" s="9"/>
      <c r="TO650" s="9"/>
      <c r="TP650" s="9"/>
      <c r="TQ650" s="9"/>
      <c r="TR650" s="9"/>
      <c r="TS650" s="9"/>
      <c r="TT650" s="9"/>
      <c r="TU650" s="9"/>
      <c r="TV650" s="9"/>
      <c r="TW650" s="9"/>
      <c r="TX650" s="9"/>
      <c r="TY650" s="9"/>
      <c r="TZ650" s="9"/>
      <c r="UA650" s="9"/>
      <c r="UB650" s="9"/>
      <c r="UC650" s="9"/>
      <c r="UD650" s="9"/>
      <c r="UE650" s="9"/>
      <c r="UF650" s="9"/>
      <c r="UG650" s="9"/>
      <c r="UH650" s="9"/>
      <c r="UI650" s="9"/>
      <c r="UJ650" s="9"/>
      <c r="UK650" s="9"/>
      <c r="UL650" s="9"/>
      <c r="UM650" s="9"/>
      <c r="UN650" s="9"/>
      <c r="UO650" s="9"/>
      <c r="UP650" s="9"/>
      <c r="UQ650" s="9"/>
      <c r="UR650" s="9"/>
      <c r="US650" s="9"/>
      <c r="UT650" s="9"/>
      <c r="UU650" s="9"/>
      <c r="UV650" s="9"/>
      <c r="UW650" s="9"/>
      <c r="UX650" s="9"/>
      <c r="UY650" s="9"/>
      <c r="UZ650" s="9"/>
      <c r="VA650" s="9"/>
      <c r="VB650" s="9"/>
      <c r="VC650" s="9"/>
      <c r="VD650" s="9"/>
      <c r="VE650" s="9"/>
      <c r="VF650" s="9"/>
      <c r="VG650" s="9"/>
      <c r="VH650" s="9"/>
      <c r="VI650" s="9"/>
      <c r="VJ650" s="9"/>
      <c r="VK650" s="9"/>
      <c r="VL650" s="9"/>
      <c r="VM650" s="9"/>
      <c r="VN650" s="9"/>
      <c r="VO650" s="9"/>
      <c r="VP650" s="9"/>
      <c r="VQ650" s="9"/>
      <c r="VR650" s="9"/>
      <c r="VS650" s="9"/>
      <c r="VT650" s="9"/>
      <c r="VU650" s="9"/>
      <c r="VV650" s="9"/>
      <c r="VW650" s="9"/>
      <c r="VX650" s="9"/>
      <c r="VY650" s="9"/>
      <c r="VZ650" s="9"/>
      <c r="WA650" s="9"/>
      <c r="WB650" s="9"/>
      <c r="WC650" s="9"/>
      <c r="WD650" s="9"/>
      <c r="WE650" s="9"/>
      <c r="WF650" s="9"/>
      <c r="WG650" s="9"/>
      <c r="WH650" s="9"/>
      <c r="WI650" s="9"/>
      <c r="WJ650" s="9"/>
      <c r="WK650" s="9"/>
      <c r="WL650" s="9"/>
      <c r="WM650" s="9"/>
      <c r="WN650" s="9"/>
      <c r="WO650" s="9"/>
      <c r="WP650" s="9"/>
      <c r="WQ650" s="9"/>
      <c r="WR650" s="9"/>
      <c r="WS650" s="9"/>
      <c r="WT650" s="9"/>
      <c r="WU650" s="9"/>
      <c r="WV650" s="9"/>
      <c r="WW650" s="9"/>
      <c r="WX650" s="9"/>
      <c r="WY650" s="9"/>
      <c r="WZ650" s="9"/>
      <c r="XA650" s="9"/>
      <c r="XB650" s="9"/>
      <c r="XC650" s="9"/>
      <c r="XD650" s="9"/>
      <c r="XE650" s="9"/>
      <c r="XF650" s="9"/>
      <c r="XG650" s="9"/>
      <c r="XH650" s="9"/>
      <c r="XI650" s="9"/>
      <c r="XJ650" s="9"/>
      <c r="XK650" s="9"/>
      <c r="XL650" s="9"/>
      <c r="XM650" s="9"/>
      <c r="XN650" s="9"/>
      <c r="XO650" s="9"/>
      <c r="XP650" s="9"/>
      <c r="XQ650" s="9"/>
      <c r="XR650" s="9"/>
      <c r="XS650" s="9"/>
      <c r="XT650" s="9"/>
      <c r="XU650" s="9"/>
      <c r="XV650" s="9"/>
      <c r="XW650" s="9"/>
      <c r="XX650" s="9"/>
      <c r="XY650" s="9"/>
      <c r="XZ650" s="9"/>
      <c r="YA650" s="9"/>
      <c r="YB650" s="9"/>
      <c r="YC650" s="9"/>
      <c r="YD650" s="9"/>
      <c r="YE650" s="9"/>
      <c r="YF650" s="9"/>
      <c r="YG650" s="9"/>
      <c r="YH650" s="9"/>
      <c r="YI650" s="9"/>
      <c r="YJ650" s="9"/>
      <c r="YK650" s="9"/>
      <c r="YL650" s="9"/>
      <c r="YM650" s="9"/>
      <c r="YN650" s="9"/>
      <c r="YO650" s="9"/>
      <c r="YP650" s="9"/>
      <c r="YQ650" s="9"/>
      <c r="YR650" s="9"/>
      <c r="YS650" s="9"/>
      <c r="YT650" s="9"/>
      <c r="YU650" s="9"/>
      <c r="YV650" s="9"/>
      <c r="YW650" s="9"/>
      <c r="YX650" s="9"/>
      <c r="YY650" s="9"/>
      <c r="YZ650" s="9"/>
      <c r="ZA650" s="9"/>
      <c r="ZB650" s="9"/>
      <c r="ZC650" s="9"/>
      <c r="ZD650" s="9"/>
      <c r="ZE650" s="9"/>
      <c r="ZF650" s="9"/>
      <c r="ZG650" s="9"/>
      <c r="ZH650" s="9"/>
      <c r="ZI650" s="9"/>
      <c r="ZJ650" s="9"/>
      <c r="ZK650" s="9"/>
      <c r="ZL650" s="9"/>
      <c r="ZM650" s="9"/>
      <c r="ZN650" s="9"/>
      <c r="ZO650" s="9"/>
      <c r="ZP650" s="9"/>
      <c r="ZQ650" s="9"/>
      <c r="ZR650" s="9"/>
      <c r="ZS650" s="9"/>
      <c r="ZT650" s="9"/>
      <c r="ZU650" s="9"/>
      <c r="ZV650" s="9"/>
      <c r="ZW650" s="9"/>
      <c r="ZX650" s="9"/>
      <c r="ZY650" s="9"/>
      <c r="ZZ650" s="9"/>
      <c r="AAA650" s="9"/>
      <c r="AAB650" s="9"/>
      <c r="AAC650" s="9"/>
      <c r="AAD650" s="9"/>
      <c r="AAE650" s="9"/>
      <c r="AAF650" s="9"/>
      <c r="AAG650" s="9"/>
      <c r="AAH650" s="9"/>
      <c r="AAI650" s="9"/>
      <c r="AAJ650" s="9"/>
      <c r="AAK650" s="9"/>
      <c r="AAL650" s="9"/>
      <c r="AAM650" s="9"/>
      <c r="AAN650" s="9"/>
      <c r="AAO650" s="9"/>
      <c r="AAP650" s="9"/>
      <c r="AAQ650" s="9"/>
      <c r="AAR650" s="9"/>
      <c r="AAS650" s="9"/>
      <c r="AAT650" s="9"/>
      <c r="AAU650" s="9"/>
      <c r="AAV650" s="9"/>
      <c r="AAW650" s="9"/>
      <c r="AAX650" s="9"/>
      <c r="AAY650" s="9"/>
      <c r="AAZ650" s="9"/>
      <c r="ABA650" s="9"/>
      <c r="ABB650" s="9"/>
      <c r="ABC650" s="9"/>
      <c r="ABD650" s="9"/>
      <c r="ABE650" s="9"/>
      <c r="ABF650" s="9"/>
      <c r="ABG650" s="9"/>
      <c r="ABH650" s="9"/>
      <c r="ABI650" s="9"/>
      <c r="ABJ650" s="9"/>
      <c r="ABK650" s="9"/>
      <c r="ABL650" s="9"/>
      <c r="ABM650" s="9"/>
      <c r="ABN650" s="9"/>
      <c r="ABO650" s="9"/>
      <c r="ABP650" s="9"/>
      <c r="ABQ650" s="9"/>
      <c r="ABR650" s="9"/>
      <c r="ABS650" s="9"/>
      <c r="ABT650" s="9"/>
      <c r="ABU650" s="9"/>
      <c r="ABV650" s="9"/>
      <c r="ABW650" s="9"/>
      <c r="ABX650" s="9"/>
      <c r="ABY650" s="9"/>
      <c r="ABZ650" s="9"/>
      <c r="ACA650" s="9"/>
      <c r="ACB650" s="9"/>
      <c r="ACC650" s="9"/>
      <c r="ACD650" s="9"/>
      <c r="ACE650" s="9"/>
      <c r="ACF650" s="9"/>
      <c r="ACG650" s="9"/>
      <c r="ACH650" s="9"/>
      <c r="ACI650" s="9"/>
      <c r="ACJ650" s="9"/>
      <c r="ACK650" s="9"/>
      <c r="ACL650" s="9"/>
      <c r="ACM650" s="9"/>
      <c r="ACN650" s="9"/>
      <c r="ACO650" s="9"/>
      <c r="ACP650" s="9"/>
      <c r="ACQ650" s="9"/>
      <c r="ACR650" s="9"/>
      <c r="ACS650" s="9"/>
      <c r="ACT650" s="9"/>
      <c r="ACU650" s="9"/>
      <c r="ACV650" s="9"/>
      <c r="ACW650" s="9"/>
      <c r="ACX650" s="9"/>
      <c r="ACY650" s="9"/>
      <c r="ACZ650" s="9"/>
      <c r="ADA650" s="9"/>
      <c r="ADB650" s="9"/>
      <c r="ADC650" s="9"/>
      <c r="ADD650" s="9"/>
      <c r="ADE650" s="9"/>
      <c r="ADF650" s="9"/>
      <c r="ADG650" s="9"/>
      <c r="ADH650" s="9"/>
      <c r="ADI650" s="9"/>
      <c r="ADJ650" s="9"/>
      <c r="ADK650" s="9"/>
      <c r="ADL650" s="9"/>
      <c r="ADM650" s="9"/>
      <c r="ADN650" s="9"/>
      <c r="ADO650" s="9"/>
      <c r="ADP650" s="9"/>
      <c r="ADQ650" s="9"/>
      <c r="ADR650" s="9"/>
      <c r="ADS650" s="9"/>
      <c r="ADT650" s="9"/>
      <c r="ADU650" s="9"/>
      <c r="ADV650" s="9"/>
      <c r="ADW650" s="9"/>
      <c r="ADX650" s="9"/>
      <c r="ADY650" s="9"/>
      <c r="ADZ650" s="9"/>
      <c r="AEA650" s="9"/>
      <c r="AEB650" s="9"/>
      <c r="AEC650" s="9"/>
      <c r="AED650" s="9"/>
      <c r="AEE650" s="9"/>
      <c r="AEF650" s="9"/>
      <c r="AEG650" s="9"/>
      <c r="AEH650" s="9"/>
      <c r="AEI650" s="9"/>
      <c r="AEJ650" s="9"/>
      <c r="AEK650" s="9"/>
      <c r="AEL650" s="9"/>
      <c r="AEM650" s="9"/>
      <c r="AEN650" s="9"/>
      <c r="AEO650" s="9"/>
      <c r="AEP650" s="9"/>
      <c r="AEQ650" s="9"/>
      <c r="AER650" s="9"/>
      <c r="AES650" s="9"/>
      <c r="AET650" s="9"/>
      <c r="AEU650" s="9"/>
      <c r="AEV650" s="9"/>
      <c r="AEW650" s="9"/>
      <c r="AEX650" s="9"/>
      <c r="AEY650" s="9"/>
      <c r="AEZ650" s="9"/>
      <c r="AFA650" s="9"/>
      <c r="AFB650" s="9"/>
      <c r="AFC650" s="9"/>
      <c r="AFD650" s="9"/>
      <c r="AFE650" s="9"/>
      <c r="AFF650" s="9"/>
      <c r="AFG650" s="9"/>
      <c r="AFH650" s="9"/>
      <c r="AFI650" s="9"/>
      <c r="AFJ650" s="9"/>
      <c r="AFK650" s="9"/>
      <c r="AFL650" s="9"/>
      <c r="AFM650" s="9"/>
      <c r="AFN650" s="9"/>
      <c r="AFO650" s="9"/>
      <c r="AFP650" s="9"/>
      <c r="AFQ650" s="9"/>
      <c r="AFR650" s="9"/>
      <c r="AFS650" s="9"/>
      <c r="AFT650" s="9"/>
      <c r="AFU650" s="9"/>
      <c r="AFV650" s="9"/>
      <c r="AFW650" s="9"/>
      <c r="AFX650" s="9"/>
      <c r="AFY650" s="9"/>
      <c r="AFZ650" s="9"/>
      <c r="AGA650" s="9"/>
      <c r="AGB650" s="9"/>
      <c r="AGC650" s="9"/>
      <c r="AGD650" s="9"/>
      <c r="AGE650" s="9"/>
      <c r="AGF650" s="9"/>
      <c r="AGG650" s="9"/>
      <c r="AGH650" s="9"/>
      <c r="AGI650" s="9"/>
      <c r="AGJ650" s="9"/>
      <c r="AGK650" s="9"/>
      <c r="AGL650" s="9"/>
      <c r="AGM650" s="9"/>
      <c r="AGN650" s="9"/>
      <c r="AGO650" s="9"/>
      <c r="AGP650" s="9"/>
      <c r="AGQ650" s="9"/>
      <c r="AGR650" s="9"/>
      <c r="AGS650" s="9"/>
      <c r="AGT650" s="9"/>
      <c r="AGU650" s="9"/>
      <c r="AGV650" s="9"/>
      <c r="AGW650" s="9"/>
      <c r="AGX650" s="9"/>
      <c r="AGY650" s="9"/>
      <c r="AGZ650" s="9"/>
      <c r="AHA650" s="9"/>
      <c r="AHB650" s="9"/>
      <c r="AHC650" s="9"/>
      <c r="AHD650" s="9"/>
      <c r="AHE650" s="9"/>
      <c r="AHF650" s="9"/>
      <c r="AHG650" s="9"/>
      <c r="AHH650" s="9"/>
      <c r="AHI650" s="9"/>
      <c r="AHJ650" s="9"/>
      <c r="AHK650" s="9"/>
      <c r="AHL650" s="9"/>
      <c r="AHM650" s="9"/>
      <c r="AHN650" s="9"/>
      <c r="AHO650" s="9"/>
      <c r="AHP650" s="9"/>
      <c r="AHQ650" s="9"/>
      <c r="AHR650" s="9"/>
      <c r="AHS650" s="9"/>
      <c r="AHT650" s="9"/>
      <c r="AHU650" s="9"/>
      <c r="AHV650" s="9"/>
      <c r="AHW650" s="9"/>
      <c r="AHX650" s="9"/>
      <c r="AHY650" s="9"/>
      <c r="AHZ650" s="9"/>
      <c r="AIA650" s="9"/>
      <c r="AIB650" s="9"/>
      <c r="AIC650" s="9"/>
      <c r="AID650" s="9"/>
      <c r="AIE650" s="9"/>
      <c r="AIF650" s="9"/>
      <c r="AIG650" s="9"/>
      <c r="AIH650" s="9"/>
      <c r="AII650" s="9"/>
      <c r="AIJ650" s="9"/>
      <c r="AIK650" s="9"/>
      <c r="AIL650" s="9"/>
      <c r="AIM650" s="9"/>
      <c r="AIN650" s="9"/>
      <c r="AIO650" s="9"/>
      <c r="AIP650" s="9"/>
      <c r="AIQ650" s="9"/>
      <c r="AIR650" s="9"/>
      <c r="AIS650" s="9"/>
      <c r="AIT650" s="9"/>
      <c r="AIU650" s="9"/>
      <c r="AIV650" s="9"/>
      <c r="AIW650" s="9"/>
      <c r="AIX650" s="9"/>
      <c r="AIY650" s="9"/>
      <c r="AIZ650" s="9"/>
      <c r="AJA650" s="9"/>
      <c r="AJB650" s="9"/>
      <c r="AJC650" s="9"/>
      <c r="AJD650" s="9"/>
      <c r="AJE650" s="9"/>
      <c r="AJF650" s="9"/>
      <c r="AJG650" s="9"/>
      <c r="AJH650" s="9"/>
      <c r="AJI650" s="9"/>
      <c r="AJJ650" s="9"/>
      <c r="AJK650" s="9"/>
      <c r="AJL650" s="9"/>
      <c r="AJM650" s="9"/>
      <c r="AJN650" s="9"/>
      <c r="AJO650" s="9"/>
      <c r="AJP650" s="9"/>
      <c r="AJQ650" s="9"/>
      <c r="AJR650" s="9"/>
      <c r="AJS650" s="9"/>
      <c r="AJT650" s="9"/>
      <c r="AJU650" s="9"/>
      <c r="AJV650" s="9"/>
      <c r="AJW650" s="9"/>
      <c r="AJX650" s="9"/>
      <c r="AJY650" s="9"/>
      <c r="AJZ650" s="9"/>
      <c r="AKA650" s="9"/>
      <c r="AKB650" s="9"/>
      <c r="AKC650" s="9"/>
      <c r="AKD650" s="9"/>
      <c r="AKE650" s="9"/>
      <c r="AKF650" s="9"/>
      <c r="AKG650" s="9"/>
      <c r="AKH650" s="9"/>
      <c r="AKI650" s="9"/>
      <c r="AKJ650" s="9"/>
      <c r="AKK650" s="9"/>
      <c r="AKL650" s="9"/>
      <c r="AKM650" s="9"/>
      <c r="AKN650" s="9"/>
      <c r="AKO650" s="9"/>
      <c r="AKP650" s="9"/>
      <c r="AKQ650" s="9"/>
      <c r="AKR650" s="9"/>
      <c r="AKS650" s="9"/>
      <c r="AKT650" s="9"/>
      <c r="AKU650" s="9"/>
      <c r="AKV650" s="9"/>
      <c r="AKW650" s="9"/>
      <c r="AKX650" s="9"/>
      <c r="AKY650" s="9"/>
      <c r="AKZ650" s="9"/>
      <c r="ALA650" s="9"/>
      <c r="ALB650" s="9"/>
      <c r="ALC650" s="9"/>
      <c r="ALD650" s="9"/>
      <c r="ALE650" s="9"/>
      <c r="ALF650" s="9"/>
      <c r="ALG650" s="9"/>
      <c r="ALH650" s="9"/>
      <c r="ALI650" s="9"/>
      <c r="ALJ650" s="9"/>
      <c r="ALK650" s="9"/>
      <c r="ALL650" s="9"/>
      <c r="ALM650" s="9"/>
      <c r="ALN650" s="9"/>
      <c r="ALO650" s="9"/>
      <c r="ALP650" s="9"/>
      <c r="ALQ650" s="9"/>
      <c r="ALR650" s="9"/>
      <c r="ALS650" s="9"/>
      <c r="ALT650" s="9"/>
      <c r="ALU650" s="9"/>
      <c r="ALV650" s="9"/>
      <c r="ALW650" s="9"/>
      <c r="ALX650" s="9"/>
      <c r="ALY650" s="9"/>
      <c r="ALZ650" s="9"/>
      <c r="AMA650" s="9"/>
      <c r="AMB650" s="9"/>
      <c r="AMC650" s="9"/>
      <c r="AMD650" s="9"/>
      <c r="AME650" s="9"/>
      <c r="AMF650" s="9"/>
      <c r="AMG650" s="9"/>
      <c r="AMH650" s="9"/>
      <c r="AMI650" s="9"/>
    </row>
    <row r="651" spans="1:1025" s="8" customFormat="1" ht="27" hidden="1">
      <c r="A651" s="113"/>
      <c r="B651" s="58"/>
      <c r="C651" s="166"/>
      <c r="D651" s="166"/>
      <c r="E651" s="166"/>
      <c r="F651" s="267">
        <v>7893</v>
      </c>
      <c r="G651" s="268">
        <v>36</v>
      </c>
      <c r="H651" s="273" t="s">
        <v>15</v>
      </c>
      <c r="I651" s="274" t="s">
        <v>15</v>
      </c>
      <c r="J651" s="275" t="s">
        <v>516</v>
      </c>
      <c r="K651" s="275"/>
      <c r="L651" s="276">
        <v>100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  <c r="FI651" s="9"/>
      <c r="FJ651" s="9"/>
      <c r="FK651" s="9"/>
      <c r="FL651" s="9"/>
      <c r="FM651" s="9"/>
      <c r="FN651" s="9"/>
      <c r="FO651" s="9"/>
      <c r="FP651" s="9"/>
      <c r="FQ651" s="9"/>
      <c r="FR651" s="9"/>
      <c r="FS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9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  <c r="HE651" s="9"/>
      <c r="HF651" s="9"/>
      <c r="HG651" s="9"/>
      <c r="HH651" s="9"/>
      <c r="HI651" s="9"/>
      <c r="HJ651" s="9"/>
      <c r="HK651" s="9"/>
      <c r="HL651" s="9"/>
      <c r="HM651" s="9"/>
      <c r="HN651" s="9"/>
      <c r="HO651" s="9"/>
      <c r="HP651" s="9"/>
      <c r="HQ651" s="9"/>
      <c r="HR651" s="9"/>
      <c r="HS651" s="9"/>
      <c r="HT651" s="9"/>
      <c r="HU651" s="9"/>
      <c r="HV651" s="9"/>
      <c r="HW651" s="9"/>
      <c r="HX651" s="9"/>
      <c r="HY651" s="9"/>
      <c r="HZ651" s="9"/>
      <c r="IA651" s="9"/>
      <c r="IB651" s="9"/>
      <c r="IC651" s="9"/>
      <c r="ID651" s="9"/>
      <c r="IE651" s="9"/>
      <c r="IF651" s="9"/>
      <c r="IG651" s="9"/>
      <c r="IH651" s="9"/>
      <c r="II651" s="9"/>
      <c r="IJ651" s="9"/>
      <c r="IK651" s="9"/>
      <c r="IL651" s="9"/>
      <c r="IM651" s="9"/>
      <c r="IN651" s="9"/>
      <c r="IO651" s="9"/>
      <c r="IP651" s="9"/>
      <c r="IQ651" s="9"/>
      <c r="IR651" s="9"/>
      <c r="IS651" s="9"/>
      <c r="IT651" s="9"/>
      <c r="IU651" s="9"/>
      <c r="IV651" s="9"/>
      <c r="IW651" s="9"/>
      <c r="IX651" s="9"/>
      <c r="IY651" s="9"/>
      <c r="IZ651" s="9"/>
      <c r="JA651" s="9"/>
      <c r="JB651" s="9"/>
      <c r="JC651" s="9"/>
      <c r="JD651" s="9"/>
      <c r="JE651" s="9"/>
      <c r="JF651" s="9"/>
      <c r="JG651" s="9"/>
      <c r="JH651" s="9"/>
      <c r="JI651" s="9"/>
      <c r="JJ651" s="9"/>
      <c r="JK651" s="9"/>
      <c r="JL651" s="9"/>
      <c r="JM651" s="9"/>
      <c r="JN651" s="9"/>
      <c r="JO651" s="9"/>
      <c r="JP651" s="9"/>
      <c r="JQ651" s="9"/>
      <c r="JR651" s="9"/>
      <c r="JS651" s="9"/>
      <c r="JT651" s="9"/>
      <c r="JU651" s="9"/>
      <c r="JV651" s="9"/>
      <c r="JW651" s="9"/>
      <c r="JX651" s="9"/>
      <c r="JY651" s="9"/>
      <c r="JZ651" s="9"/>
      <c r="KA651" s="9"/>
      <c r="KB651" s="9"/>
      <c r="KC651" s="9"/>
      <c r="KD651" s="9"/>
      <c r="KE651" s="9"/>
      <c r="KF651" s="9"/>
      <c r="KG651" s="9"/>
      <c r="KH651" s="9"/>
      <c r="KI651" s="9"/>
      <c r="KJ651" s="9"/>
      <c r="KK651" s="9"/>
      <c r="KL651" s="9"/>
      <c r="KM651" s="9"/>
      <c r="KN651" s="9"/>
      <c r="KO651" s="9"/>
      <c r="KP651" s="9"/>
      <c r="KQ651" s="9"/>
      <c r="KR651" s="9"/>
      <c r="KS651" s="9"/>
      <c r="KT651" s="9"/>
      <c r="KU651" s="9"/>
      <c r="KV651" s="9"/>
      <c r="KW651" s="9"/>
      <c r="KX651" s="9"/>
      <c r="KY651" s="9"/>
      <c r="KZ651" s="9"/>
      <c r="LA651" s="9"/>
      <c r="LB651" s="9"/>
      <c r="LC651" s="9"/>
      <c r="LD651" s="9"/>
      <c r="LE651" s="9"/>
      <c r="LF651" s="9"/>
      <c r="LG651" s="9"/>
      <c r="LH651" s="9"/>
      <c r="LI651" s="9"/>
      <c r="LJ651" s="9"/>
      <c r="LK651" s="9"/>
      <c r="LL651" s="9"/>
      <c r="LM651" s="9"/>
      <c r="LN651" s="9"/>
      <c r="LO651" s="9"/>
      <c r="LP651" s="9"/>
      <c r="LQ651" s="9"/>
      <c r="LR651" s="9"/>
      <c r="LS651" s="9"/>
      <c r="LT651" s="9"/>
      <c r="LU651" s="9"/>
      <c r="LV651" s="9"/>
      <c r="LW651" s="9"/>
      <c r="LX651" s="9"/>
      <c r="LY651" s="9"/>
      <c r="LZ651" s="9"/>
      <c r="MA651" s="9"/>
      <c r="MB651" s="9"/>
      <c r="MC651" s="9"/>
      <c r="MD651" s="9"/>
      <c r="ME651" s="9"/>
      <c r="MF651" s="9"/>
      <c r="MG651" s="9"/>
      <c r="MH651" s="9"/>
      <c r="MI651" s="9"/>
      <c r="MJ651" s="9"/>
      <c r="MK651" s="9"/>
      <c r="ML651" s="9"/>
      <c r="MM651" s="9"/>
      <c r="MN651" s="9"/>
      <c r="MO651" s="9"/>
      <c r="MP651" s="9"/>
      <c r="MQ651" s="9"/>
      <c r="MR651" s="9"/>
      <c r="MS651" s="9"/>
      <c r="MT651" s="9"/>
      <c r="MU651" s="9"/>
      <c r="MV651" s="9"/>
      <c r="MW651" s="9"/>
      <c r="MX651" s="9"/>
      <c r="MY651" s="9"/>
      <c r="MZ651" s="9"/>
      <c r="NA651" s="9"/>
      <c r="NB651" s="9"/>
      <c r="NC651" s="9"/>
      <c r="ND651" s="9"/>
      <c r="NE651" s="9"/>
      <c r="NF651" s="9"/>
      <c r="NG651" s="9"/>
      <c r="NH651" s="9"/>
      <c r="NI651" s="9"/>
      <c r="NJ651" s="9"/>
      <c r="NK651" s="9"/>
      <c r="NL651" s="9"/>
      <c r="NM651" s="9"/>
      <c r="NN651" s="9"/>
      <c r="NO651" s="9"/>
      <c r="NP651" s="9"/>
      <c r="NQ651" s="9"/>
      <c r="NR651" s="9"/>
      <c r="NS651" s="9"/>
      <c r="NT651" s="9"/>
      <c r="NU651" s="9"/>
      <c r="NV651" s="9"/>
      <c r="NW651" s="9"/>
      <c r="NX651" s="9"/>
      <c r="NY651" s="9"/>
      <c r="NZ651" s="9"/>
      <c r="OA651" s="9"/>
      <c r="OB651" s="9"/>
      <c r="OC651" s="9"/>
      <c r="OD651" s="9"/>
      <c r="OE651" s="9"/>
      <c r="OF651" s="9"/>
      <c r="OG651" s="9"/>
      <c r="OH651" s="9"/>
      <c r="OI651" s="9"/>
      <c r="OJ651" s="9"/>
      <c r="OK651" s="9"/>
      <c r="OL651" s="9"/>
      <c r="OM651" s="9"/>
      <c r="ON651" s="9"/>
      <c r="OO651" s="9"/>
      <c r="OP651" s="9"/>
      <c r="OQ651" s="9"/>
      <c r="OR651" s="9"/>
      <c r="OS651" s="9"/>
      <c r="OT651" s="9"/>
      <c r="OU651" s="9"/>
      <c r="OV651" s="9"/>
      <c r="OW651" s="9"/>
      <c r="OX651" s="9"/>
      <c r="OY651" s="9"/>
      <c r="OZ651" s="9"/>
      <c r="PA651" s="9"/>
      <c r="PB651" s="9"/>
      <c r="PC651" s="9"/>
      <c r="PD651" s="9"/>
      <c r="PE651" s="9"/>
      <c r="PF651" s="9"/>
      <c r="PG651" s="9"/>
      <c r="PH651" s="9"/>
      <c r="PI651" s="9"/>
      <c r="PJ651" s="9"/>
      <c r="PK651" s="9"/>
      <c r="PL651" s="9"/>
      <c r="PM651" s="9"/>
      <c r="PN651" s="9"/>
      <c r="PO651" s="9"/>
      <c r="PP651" s="9"/>
      <c r="PQ651" s="9"/>
      <c r="PR651" s="9"/>
      <c r="PS651" s="9"/>
      <c r="PT651" s="9"/>
      <c r="PU651" s="9"/>
      <c r="PV651" s="9"/>
      <c r="PW651" s="9"/>
      <c r="PX651" s="9"/>
      <c r="PY651" s="9"/>
      <c r="PZ651" s="9"/>
      <c r="QA651" s="9"/>
      <c r="QB651" s="9"/>
      <c r="QC651" s="9"/>
      <c r="QD651" s="9"/>
      <c r="QE651" s="9"/>
      <c r="QF651" s="9"/>
      <c r="QG651" s="9"/>
      <c r="QH651" s="9"/>
      <c r="QI651" s="9"/>
      <c r="QJ651" s="9"/>
      <c r="QK651" s="9"/>
      <c r="QL651" s="9"/>
      <c r="QM651" s="9"/>
      <c r="QN651" s="9"/>
      <c r="QO651" s="9"/>
      <c r="QP651" s="9"/>
      <c r="QQ651" s="9"/>
      <c r="QR651" s="9"/>
      <c r="QS651" s="9"/>
      <c r="QT651" s="9"/>
      <c r="QU651" s="9"/>
      <c r="QV651" s="9"/>
      <c r="QW651" s="9"/>
      <c r="QX651" s="9"/>
      <c r="QY651" s="9"/>
      <c r="QZ651" s="9"/>
      <c r="RA651" s="9"/>
      <c r="RB651" s="9"/>
      <c r="RC651" s="9"/>
      <c r="RD651" s="9"/>
      <c r="RE651" s="9"/>
      <c r="RF651" s="9"/>
      <c r="RG651" s="9"/>
      <c r="RH651" s="9"/>
      <c r="RI651" s="9"/>
      <c r="RJ651" s="9"/>
      <c r="RK651" s="9"/>
      <c r="RL651" s="9"/>
      <c r="RM651" s="9"/>
      <c r="RN651" s="9"/>
      <c r="RO651" s="9"/>
      <c r="RP651" s="9"/>
      <c r="RQ651" s="9"/>
      <c r="RR651" s="9"/>
      <c r="RS651" s="9"/>
      <c r="RT651" s="9"/>
      <c r="RU651" s="9"/>
      <c r="RV651" s="9"/>
      <c r="RW651" s="9"/>
      <c r="RX651" s="9"/>
      <c r="RY651" s="9"/>
      <c r="RZ651" s="9"/>
      <c r="SA651" s="9"/>
      <c r="SB651" s="9"/>
      <c r="SC651" s="9"/>
      <c r="SD651" s="9"/>
      <c r="SE651" s="9"/>
      <c r="SF651" s="9"/>
      <c r="SG651" s="9"/>
      <c r="SH651" s="9"/>
      <c r="SI651" s="9"/>
      <c r="SJ651" s="9"/>
      <c r="SK651" s="9"/>
      <c r="SL651" s="9"/>
      <c r="SM651" s="9"/>
      <c r="SN651" s="9"/>
      <c r="SO651" s="9"/>
      <c r="SP651" s="9"/>
      <c r="SQ651" s="9"/>
      <c r="SR651" s="9"/>
      <c r="SS651" s="9"/>
      <c r="ST651" s="9"/>
      <c r="SU651" s="9"/>
      <c r="SV651" s="9"/>
      <c r="SW651" s="9"/>
      <c r="SX651" s="9"/>
      <c r="SY651" s="9"/>
      <c r="SZ651" s="9"/>
      <c r="TA651" s="9"/>
      <c r="TB651" s="9"/>
      <c r="TC651" s="9"/>
      <c r="TD651" s="9"/>
      <c r="TE651" s="9"/>
      <c r="TF651" s="9"/>
      <c r="TG651" s="9"/>
      <c r="TH651" s="9"/>
      <c r="TI651" s="9"/>
      <c r="TJ651" s="9"/>
      <c r="TK651" s="9"/>
      <c r="TL651" s="9"/>
      <c r="TM651" s="9"/>
      <c r="TN651" s="9"/>
      <c r="TO651" s="9"/>
      <c r="TP651" s="9"/>
      <c r="TQ651" s="9"/>
      <c r="TR651" s="9"/>
      <c r="TS651" s="9"/>
      <c r="TT651" s="9"/>
      <c r="TU651" s="9"/>
      <c r="TV651" s="9"/>
      <c r="TW651" s="9"/>
      <c r="TX651" s="9"/>
      <c r="TY651" s="9"/>
      <c r="TZ651" s="9"/>
      <c r="UA651" s="9"/>
      <c r="UB651" s="9"/>
      <c r="UC651" s="9"/>
      <c r="UD651" s="9"/>
      <c r="UE651" s="9"/>
      <c r="UF651" s="9"/>
      <c r="UG651" s="9"/>
      <c r="UH651" s="9"/>
      <c r="UI651" s="9"/>
      <c r="UJ651" s="9"/>
      <c r="UK651" s="9"/>
      <c r="UL651" s="9"/>
      <c r="UM651" s="9"/>
      <c r="UN651" s="9"/>
      <c r="UO651" s="9"/>
      <c r="UP651" s="9"/>
      <c r="UQ651" s="9"/>
      <c r="UR651" s="9"/>
      <c r="US651" s="9"/>
      <c r="UT651" s="9"/>
      <c r="UU651" s="9"/>
      <c r="UV651" s="9"/>
      <c r="UW651" s="9"/>
      <c r="UX651" s="9"/>
      <c r="UY651" s="9"/>
      <c r="UZ651" s="9"/>
      <c r="VA651" s="9"/>
      <c r="VB651" s="9"/>
      <c r="VC651" s="9"/>
      <c r="VD651" s="9"/>
      <c r="VE651" s="9"/>
      <c r="VF651" s="9"/>
      <c r="VG651" s="9"/>
      <c r="VH651" s="9"/>
      <c r="VI651" s="9"/>
      <c r="VJ651" s="9"/>
      <c r="VK651" s="9"/>
      <c r="VL651" s="9"/>
      <c r="VM651" s="9"/>
      <c r="VN651" s="9"/>
      <c r="VO651" s="9"/>
      <c r="VP651" s="9"/>
      <c r="VQ651" s="9"/>
      <c r="VR651" s="9"/>
      <c r="VS651" s="9"/>
      <c r="VT651" s="9"/>
      <c r="VU651" s="9"/>
      <c r="VV651" s="9"/>
      <c r="VW651" s="9"/>
      <c r="VX651" s="9"/>
      <c r="VY651" s="9"/>
      <c r="VZ651" s="9"/>
      <c r="WA651" s="9"/>
      <c r="WB651" s="9"/>
      <c r="WC651" s="9"/>
      <c r="WD651" s="9"/>
      <c r="WE651" s="9"/>
      <c r="WF651" s="9"/>
      <c r="WG651" s="9"/>
      <c r="WH651" s="9"/>
      <c r="WI651" s="9"/>
      <c r="WJ651" s="9"/>
      <c r="WK651" s="9"/>
      <c r="WL651" s="9"/>
      <c r="WM651" s="9"/>
      <c r="WN651" s="9"/>
      <c r="WO651" s="9"/>
      <c r="WP651" s="9"/>
      <c r="WQ651" s="9"/>
      <c r="WR651" s="9"/>
      <c r="WS651" s="9"/>
      <c r="WT651" s="9"/>
      <c r="WU651" s="9"/>
      <c r="WV651" s="9"/>
      <c r="WW651" s="9"/>
      <c r="WX651" s="9"/>
      <c r="WY651" s="9"/>
      <c r="WZ651" s="9"/>
      <c r="XA651" s="9"/>
      <c r="XB651" s="9"/>
      <c r="XC651" s="9"/>
      <c r="XD651" s="9"/>
      <c r="XE651" s="9"/>
      <c r="XF651" s="9"/>
      <c r="XG651" s="9"/>
      <c r="XH651" s="9"/>
      <c r="XI651" s="9"/>
      <c r="XJ651" s="9"/>
      <c r="XK651" s="9"/>
      <c r="XL651" s="9"/>
      <c r="XM651" s="9"/>
      <c r="XN651" s="9"/>
      <c r="XO651" s="9"/>
      <c r="XP651" s="9"/>
      <c r="XQ651" s="9"/>
      <c r="XR651" s="9"/>
      <c r="XS651" s="9"/>
      <c r="XT651" s="9"/>
      <c r="XU651" s="9"/>
      <c r="XV651" s="9"/>
      <c r="XW651" s="9"/>
      <c r="XX651" s="9"/>
      <c r="XY651" s="9"/>
      <c r="XZ651" s="9"/>
      <c r="YA651" s="9"/>
      <c r="YB651" s="9"/>
      <c r="YC651" s="9"/>
      <c r="YD651" s="9"/>
      <c r="YE651" s="9"/>
      <c r="YF651" s="9"/>
      <c r="YG651" s="9"/>
      <c r="YH651" s="9"/>
      <c r="YI651" s="9"/>
      <c r="YJ651" s="9"/>
      <c r="YK651" s="9"/>
      <c r="YL651" s="9"/>
      <c r="YM651" s="9"/>
      <c r="YN651" s="9"/>
      <c r="YO651" s="9"/>
      <c r="YP651" s="9"/>
      <c r="YQ651" s="9"/>
      <c r="YR651" s="9"/>
      <c r="YS651" s="9"/>
      <c r="YT651" s="9"/>
      <c r="YU651" s="9"/>
      <c r="YV651" s="9"/>
      <c r="YW651" s="9"/>
      <c r="YX651" s="9"/>
      <c r="YY651" s="9"/>
      <c r="YZ651" s="9"/>
      <c r="ZA651" s="9"/>
      <c r="ZB651" s="9"/>
      <c r="ZC651" s="9"/>
      <c r="ZD651" s="9"/>
      <c r="ZE651" s="9"/>
      <c r="ZF651" s="9"/>
      <c r="ZG651" s="9"/>
      <c r="ZH651" s="9"/>
      <c r="ZI651" s="9"/>
      <c r="ZJ651" s="9"/>
      <c r="ZK651" s="9"/>
      <c r="ZL651" s="9"/>
      <c r="ZM651" s="9"/>
      <c r="ZN651" s="9"/>
      <c r="ZO651" s="9"/>
      <c r="ZP651" s="9"/>
      <c r="ZQ651" s="9"/>
      <c r="ZR651" s="9"/>
      <c r="ZS651" s="9"/>
      <c r="ZT651" s="9"/>
      <c r="ZU651" s="9"/>
      <c r="ZV651" s="9"/>
      <c r="ZW651" s="9"/>
      <c r="ZX651" s="9"/>
      <c r="ZY651" s="9"/>
      <c r="ZZ651" s="9"/>
      <c r="AAA651" s="9"/>
      <c r="AAB651" s="9"/>
      <c r="AAC651" s="9"/>
      <c r="AAD651" s="9"/>
      <c r="AAE651" s="9"/>
      <c r="AAF651" s="9"/>
      <c r="AAG651" s="9"/>
      <c r="AAH651" s="9"/>
      <c r="AAI651" s="9"/>
      <c r="AAJ651" s="9"/>
      <c r="AAK651" s="9"/>
      <c r="AAL651" s="9"/>
      <c r="AAM651" s="9"/>
      <c r="AAN651" s="9"/>
      <c r="AAO651" s="9"/>
      <c r="AAP651" s="9"/>
      <c r="AAQ651" s="9"/>
      <c r="AAR651" s="9"/>
      <c r="AAS651" s="9"/>
      <c r="AAT651" s="9"/>
      <c r="AAU651" s="9"/>
      <c r="AAV651" s="9"/>
      <c r="AAW651" s="9"/>
      <c r="AAX651" s="9"/>
      <c r="AAY651" s="9"/>
      <c r="AAZ651" s="9"/>
      <c r="ABA651" s="9"/>
      <c r="ABB651" s="9"/>
      <c r="ABC651" s="9"/>
      <c r="ABD651" s="9"/>
      <c r="ABE651" s="9"/>
      <c r="ABF651" s="9"/>
      <c r="ABG651" s="9"/>
      <c r="ABH651" s="9"/>
      <c r="ABI651" s="9"/>
      <c r="ABJ651" s="9"/>
      <c r="ABK651" s="9"/>
      <c r="ABL651" s="9"/>
      <c r="ABM651" s="9"/>
      <c r="ABN651" s="9"/>
      <c r="ABO651" s="9"/>
      <c r="ABP651" s="9"/>
      <c r="ABQ651" s="9"/>
      <c r="ABR651" s="9"/>
      <c r="ABS651" s="9"/>
      <c r="ABT651" s="9"/>
      <c r="ABU651" s="9"/>
      <c r="ABV651" s="9"/>
      <c r="ABW651" s="9"/>
      <c r="ABX651" s="9"/>
      <c r="ABY651" s="9"/>
      <c r="ABZ651" s="9"/>
      <c r="ACA651" s="9"/>
      <c r="ACB651" s="9"/>
      <c r="ACC651" s="9"/>
      <c r="ACD651" s="9"/>
      <c r="ACE651" s="9"/>
      <c r="ACF651" s="9"/>
      <c r="ACG651" s="9"/>
      <c r="ACH651" s="9"/>
      <c r="ACI651" s="9"/>
      <c r="ACJ651" s="9"/>
      <c r="ACK651" s="9"/>
      <c r="ACL651" s="9"/>
      <c r="ACM651" s="9"/>
      <c r="ACN651" s="9"/>
      <c r="ACO651" s="9"/>
      <c r="ACP651" s="9"/>
      <c r="ACQ651" s="9"/>
      <c r="ACR651" s="9"/>
      <c r="ACS651" s="9"/>
      <c r="ACT651" s="9"/>
      <c r="ACU651" s="9"/>
      <c r="ACV651" s="9"/>
      <c r="ACW651" s="9"/>
      <c r="ACX651" s="9"/>
      <c r="ACY651" s="9"/>
      <c r="ACZ651" s="9"/>
      <c r="ADA651" s="9"/>
      <c r="ADB651" s="9"/>
      <c r="ADC651" s="9"/>
      <c r="ADD651" s="9"/>
      <c r="ADE651" s="9"/>
      <c r="ADF651" s="9"/>
      <c r="ADG651" s="9"/>
      <c r="ADH651" s="9"/>
      <c r="ADI651" s="9"/>
      <c r="ADJ651" s="9"/>
      <c r="ADK651" s="9"/>
      <c r="ADL651" s="9"/>
      <c r="ADM651" s="9"/>
      <c r="ADN651" s="9"/>
      <c r="ADO651" s="9"/>
      <c r="ADP651" s="9"/>
      <c r="ADQ651" s="9"/>
      <c r="ADR651" s="9"/>
      <c r="ADS651" s="9"/>
      <c r="ADT651" s="9"/>
      <c r="ADU651" s="9"/>
      <c r="ADV651" s="9"/>
      <c r="ADW651" s="9"/>
      <c r="ADX651" s="9"/>
      <c r="ADY651" s="9"/>
      <c r="ADZ651" s="9"/>
      <c r="AEA651" s="9"/>
      <c r="AEB651" s="9"/>
      <c r="AEC651" s="9"/>
      <c r="AED651" s="9"/>
      <c r="AEE651" s="9"/>
      <c r="AEF651" s="9"/>
      <c r="AEG651" s="9"/>
      <c r="AEH651" s="9"/>
      <c r="AEI651" s="9"/>
      <c r="AEJ651" s="9"/>
      <c r="AEK651" s="9"/>
      <c r="AEL651" s="9"/>
      <c r="AEM651" s="9"/>
      <c r="AEN651" s="9"/>
      <c r="AEO651" s="9"/>
      <c r="AEP651" s="9"/>
      <c r="AEQ651" s="9"/>
      <c r="AER651" s="9"/>
      <c r="AES651" s="9"/>
      <c r="AET651" s="9"/>
      <c r="AEU651" s="9"/>
      <c r="AEV651" s="9"/>
      <c r="AEW651" s="9"/>
      <c r="AEX651" s="9"/>
      <c r="AEY651" s="9"/>
      <c r="AEZ651" s="9"/>
      <c r="AFA651" s="9"/>
      <c r="AFB651" s="9"/>
      <c r="AFC651" s="9"/>
      <c r="AFD651" s="9"/>
      <c r="AFE651" s="9"/>
      <c r="AFF651" s="9"/>
      <c r="AFG651" s="9"/>
      <c r="AFH651" s="9"/>
      <c r="AFI651" s="9"/>
      <c r="AFJ651" s="9"/>
      <c r="AFK651" s="9"/>
      <c r="AFL651" s="9"/>
      <c r="AFM651" s="9"/>
      <c r="AFN651" s="9"/>
      <c r="AFO651" s="9"/>
      <c r="AFP651" s="9"/>
      <c r="AFQ651" s="9"/>
      <c r="AFR651" s="9"/>
      <c r="AFS651" s="9"/>
      <c r="AFT651" s="9"/>
      <c r="AFU651" s="9"/>
      <c r="AFV651" s="9"/>
      <c r="AFW651" s="9"/>
      <c r="AFX651" s="9"/>
      <c r="AFY651" s="9"/>
      <c r="AFZ651" s="9"/>
      <c r="AGA651" s="9"/>
      <c r="AGB651" s="9"/>
      <c r="AGC651" s="9"/>
      <c r="AGD651" s="9"/>
      <c r="AGE651" s="9"/>
      <c r="AGF651" s="9"/>
      <c r="AGG651" s="9"/>
      <c r="AGH651" s="9"/>
      <c r="AGI651" s="9"/>
      <c r="AGJ651" s="9"/>
      <c r="AGK651" s="9"/>
      <c r="AGL651" s="9"/>
      <c r="AGM651" s="9"/>
      <c r="AGN651" s="9"/>
      <c r="AGO651" s="9"/>
      <c r="AGP651" s="9"/>
      <c r="AGQ651" s="9"/>
      <c r="AGR651" s="9"/>
      <c r="AGS651" s="9"/>
      <c r="AGT651" s="9"/>
      <c r="AGU651" s="9"/>
      <c r="AGV651" s="9"/>
      <c r="AGW651" s="9"/>
      <c r="AGX651" s="9"/>
      <c r="AGY651" s="9"/>
      <c r="AGZ651" s="9"/>
      <c r="AHA651" s="9"/>
      <c r="AHB651" s="9"/>
      <c r="AHC651" s="9"/>
      <c r="AHD651" s="9"/>
      <c r="AHE651" s="9"/>
      <c r="AHF651" s="9"/>
      <c r="AHG651" s="9"/>
      <c r="AHH651" s="9"/>
      <c r="AHI651" s="9"/>
      <c r="AHJ651" s="9"/>
      <c r="AHK651" s="9"/>
      <c r="AHL651" s="9"/>
      <c r="AHM651" s="9"/>
      <c r="AHN651" s="9"/>
      <c r="AHO651" s="9"/>
      <c r="AHP651" s="9"/>
      <c r="AHQ651" s="9"/>
      <c r="AHR651" s="9"/>
      <c r="AHS651" s="9"/>
      <c r="AHT651" s="9"/>
      <c r="AHU651" s="9"/>
      <c r="AHV651" s="9"/>
      <c r="AHW651" s="9"/>
      <c r="AHX651" s="9"/>
      <c r="AHY651" s="9"/>
      <c r="AHZ651" s="9"/>
      <c r="AIA651" s="9"/>
      <c r="AIB651" s="9"/>
      <c r="AIC651" s="9"/>
      <c r="AID651" s="9"/>
      <c r="AIE651" s="9"/>
      <c r="AIF651" s="9"/>
      <c r="AIG651" s="9"/>
      <c r="AIH651" s="9"/>
      <c r="AII651" s="9"/>
      <c r="AIJ651" s="9"/>
      <c r="AIK651" s="9"/>
      <c r="AIL651" s="9"/>
      <c r="AIM651" s="9"/>
      <c r="AIN651" s="9"/>
      <c r="AIO651" s="9"/>
      <c r="AIP651" s="9"/>
      <c r="AIQ651" s="9"/>
      <c r="AIR651" s="9"/>
      <c r="AIS651" s="9"/>
      <c r="AIT651" s="9"/>
      <c r="AIU651" s="9"/>
      <c r="AIV651" s="9"/>
      <c r="AIW651" s="9"/>
      <c r="AIX651" s="9"/>
      <c r="AIY651" s="9"/>
      <c r="AIZ651" s="9"/>
      <c r="AJA651" s="9"/>
      <c r="AJB651" s="9"/>
      <c r="AJC651" s="9"/>
      <c r="AJD651" s="9"/>
      <c r="AJE651" s="9"/>
      <c r="AJF651" s="9"/>
      <c r="AJG651" s="9"/>
      <c r="AJH651" s="9"/>
      <c r="AJI651" s="9"/>
      <c r="AJJ651" s="9"/>
      <c r="AJK651" s="9"/>
      <c r="AJL651" s="9"/>
      <c r="AJM651" s="9"/>
      <c r="AJN651" s="9"/>
      <c r="AJO651" s="9"/>
      <c r="AJP651" s="9"/>
      <c r="AJQ651" s="9"/>
      <c r="AJR651" s="9"/>
      <c r="AJS651" s="9"/>
      <c r="AJT651" s="9"/>
      <c r="AJU651" s="9"/>
      <c r="AJV651" s="9"/>
      <c r="AJW651" s="9"/>
      <c r="AJX651" s="9"/>
      <c r="AJY651" s="9"/>
      <c r="AJZ651" s="9"/>
      <c r="AKA651" s="9"/>
      <c r="AKB651" s="9"/>
      <c r="AKC651" s="9"/>
      <c r="AKD651" s="9"/>
      <c r="AKE651" s="9"/>
      <c r="AKF651" s="9"/>
      <c r="AKG651" s="9"/>
      <c r="AKH651" s="9"/>
      <c r="AKI651" s="9"/>
      <c r="AKJ651" s="9"/>
      <c r="AKK651" s="9"/>
      <c r="AKL651" s="9"/>
      <c r="AKM651" s="9"/>
      <c r="AKN651" s="9"/>
      <c r="AKO651" s="9"/>
      <c r="AKP651" s="9"/>
      <c r="AKQ651" s="9"/>
      <c r="AKR651" s="9"/>
      <c r="AKS651" s="9"/>
      <c r="AKT651" s="9"/>
      <c r="AKU651" s="9"/>
      <c r="AKV651" s="9"/>
      <c r="AKW651" s="9"/>
      <c r="AKX651" s="9"/>
      <c r="AKY651" s="9"/>
      <c r="AKZ651" s="9"/>
      <c r="ALA651" s="9"/>
      <c r="ALB651" s="9"/>
      <c r="ALC651" s="9"/>
      <c r="ALD651" s="9"/>
      <c r="ALE651" s="9"/>
      <c r="ALF651" s="9"/>
      <c r="ALG651" s="9"/>
      <c r="ALH651" s="9"/>
      <c r="ALI651" s="9"/>
      <c r="ALJ651" s="9"/>
      <c r="ALK651" s="9"/>
      <c r="ALL651" s="9"/>
      <c r="ALM651" s="9"/>
      <c r="ALN651" s="9"/>
      <c r="ALO651" s="9"/>
      <c r="ALP651" s="9"/>
      <c r="ALQ651" s="9"/>
      <c r="ALR651" s="9"/>
      <c r="ALS651" s="9"/>
      <c r="ALT651" s="9"/>
      <c r="ALU651" s="9"/>
      <c r="ALV651" s="9"/>
      <c r="ALW651" s="9"/>
      <c r="ALX651" s="9"/>
      <c r="ALY651" s="9"/>
      <c r="ALZ651" s="9"/>
      <c r="AMA651" s="9"/>
      <c r="AMB651" s="9"/>
      <c r="AMC651" s="9"/>
      <c r="AMD651" s="9"/>
      <c r="AME651" s="9"/>
      <c r="AMF651" s="9"/>
      <c r="AMG651" s="9"/>
      <c r="AMH651" s="9"/>
      <c r="AMI651" s="9"/>
    </row>
    <row r="652" spans="1:1025" s="8" customFormat="1" ht="27" hidden="1">
      <c r="A652" s="113"/>
      <c r="B652" s="58"/>
      <c r="C652" s="166"/>
      <c r="D652" s="166"/>
      <c r="E652" s="166"/>
      <c r="F652" s="267">
        <v>7864</v>
      </c>
      <c r="G652" s="268">
        <v>65</v>
      </c>
      <c r="H652" s="273" t="s">
        <v>15</v>
      </c>
      <c r="I652" s="274" t="s">
        <v>15</v>
      </c>
      <c r="J652" s="275" t="s">
        <v>517</v>
      </c>
      <c r="K652" s="275"/>
      <c r="L652" s="276">
        <v>100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  <c r="FI652" s="9"/>
      <c r="FJ652" s="9"/>
      <c r="FK652" s="9"/>
      <c r="FL652" s="9"/>
      <c r="FM652" s="9"/>
      <c r="FN652" s="9"/>
      <c r="FO652" s="9"/>
      <c r="FP652" s="9"/>
      <c r="FQ652" s="9"/>
      <c r="FR652" s="9"/>
      <c r="FS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  <c r="HE652" s="9"/>
      <c r="HF652" s="9"/>
      <c r="HG652" s="9"/>
      <c r="HH652" s="9"/>
      <c r="HI652" s="9"/>
      <c r="HJ652" s="9"/>
      <c r="HK652" s="9"/>
      <c r="HL652" s="9"/>
      <c r="HM652" s="9"/>
      <c r="HN652" s="9"/>
      <c r="HO652" s="9"/>
      <c r="HP652" s="9"/>
      <c r="HQ652" s="9"/>
      <c r="HR652" s="9"/>
      <c r="HS652" s="9"/>
      <c r="HT652" s="9"/>
      <c r="HU652" s="9"/>
      <c r="HV652" s="9"/>
      <c r="HW652" s="9"/>
      <c r="HX652" s="9"/>
      <c r="HY652" s="9"/>
      <c r="HZ652" s="9"/>
      <c r="IA652" s="9"/>
      <c r="IB652" s="9"/>
      <c r="IC652" s="9"/>
      <c r="ID652" s="9"/>
      <c r="IE652" s="9"/>
      <c r="IF652" s="9"/>
      <c r="IG652" s="9"/>
      <c r="IH652" s="9"/>
      <c r="II652" s="9"/>
      <c r="IJ652" s="9"/>
      <c r="IK652" s="9"/>
      <c r="IL652" s="9"/>
      <c r="IM652" s="9"/>
      <c r="IN652" s="9"/>
      <c r="IO652" s="9"/>
      <c r="IP652" s="9"/>
      <c r="IQ652" s="9"/>
      <c r="IR652" s="9"/>
      <c r="IS652" s="9"/>
      <c r="IT652" s="9"/>
      <c r="IU652" s="9"/>
      <c r="IV652" s="9"/>
      <c r="IW652" s="9"/>
      <c r="IX652" s="9"/>
      <c r="IY652" s="9"/>
      <c r="IZ652" s="9"/>
      <c r="JA652" s="9"/>
      <c r="JB652" s="9"/>
      <c r="JC652" s="9"/>
      <c r="JD652" s="9"/>
      <c r="JE652" s="9"/>
      <c r="JF652" s="9"/>
      <c r="JG652" s="9"/>
      <c r="JH652" s="9"/>
      <c r="JI652" s="9"/>
      <c r="JJ652" s="9"/>
      <c r="JK652" s="9"/>
      <c r="JL652" s="9"/>
      <c r="JM652" s="9"/>
      <c r="JN652" s="9"/>
      <c r="JO652" s="9"/>
      <c r="JP652" s="9"/>
      <c r="JQ652" s="9"/>
      <c r="JR652" s="9"/>
      <c r="JS652" s="9"/>
      <c r="JT652" s="9"/>
      <c r="JU652" s="9"/>
      <c r="JV652" s="9"/>
      <c r="JW652" s="9"/>
      <c r="JX652" s="9"/>
      <c r="JY652" s="9"/>
      <c r="JZ652" s="9"/>
      <c r="KA652" s="9"/>
      <c r="KB652" s="9"/>
      <c r="KC652" s="9"/>
      <c r="KD652" s="9"/>
      <c r="KE652" s="9"/>
      <c r="KF652" s="9"/>
      <c r="KG652" s="9"/>
      <c r="KH652" s="9"/>
      <c r="KI652" s="9"/>
      <c r="KJ652" s="9"/>
      <c r="KK652" s="9"/>
      <c r="KL652" s="9"/>
      <c r="KM652" s="9"/>
      <c r="KN652" s="9"/>
      <c r="KO652" s="9"/>
      <c r="KP652" s="9"/>
      <c r="KQ652" s="9"/>
      <c r="KR652" s="9"/>
      <c r="KS652" s="9"/>
      <c r="KT652" s="9"/>
      <c r="KU652" s="9"/>
      <c r="KV652" s="9"/>
      <c r="KW652" s="9"/>
      <c r="KX652" s="9"/>
      <c r="KY652" s="9"/>
      <c r="KZ652" s="9"/>
      <c r="LA652" s="9"/>
      <c r="LB652" s="9"/>
      <c r="LC652" s="9"/>
      <c r="LD652" s="9"/>
      <c r="LE652" s="9"/>
      <c r="LF652" s="9"/>
      <c r="LG652" s="9"/>
      <c r="LH652" s="9"/>
      <c r="LI652" s="9"/>
      <c r="LJ652" s="9"/>
      <c r="LK652" s="9"/>
      <c r="LL652" s="9"/>
      <c r="LM652" s="9"/>
      <c r="LN652" s="9"/>
      <c r="LO652" s="9"/>
      <c r="LP652" s="9"/>
      <c r="LQ652" s="9"/>
      <c r="LR652" s="9"/>
      <c r="LS652" s="9"/>
      <c r="LT652" s="9"/>
      <c r="LU652" s="9"/>
      <c r="LV652" s="9"/>
      <c r="LW652" s="9"/>
      <c r="LX652" s="9"/>
      <c r="LY652" s="9"/>
      <c r="LZ652" s="9"/>
      <c r="MA652" s="9"/>
      <c r="MB652" s="9"/>
      <c r="MC652" s="9"/>
      <c r="MD652" s="9"/>
      <c r="ME652" s="9"/>
      <c r="MF652" s="9"/>
      <c r="MG652" s="9"/>
      <c r="MH652" s="9"/>
      <c r="MI652" s="9"/>
      <c r="MJ652" s="9"/>
      <c r="MK652" s="9"/>
      <c r="ML652" s="9"/>
      <c r="MM652" s="9"/>
      <c r="MN652" s="9"/>
      <c r="MO652" s="9"/>
      <c r="MP652" s="9"/>
      <c r="MQ652" s="9"/>
      <c r="MR652" s="9"/>
      <c r="MS652" s="9"/>
      <c r="MT652" s="9"/>
      <c r="MU652" s="9"/>
      <c r="MV652" s="9"/>
      <c r="MW652" s="9"/>
      <c r="MX652" s="9"/>
      <c r="MY652" s="9"/>
      <c r="MZ652" s="9"/>
      <c r="NA652" s="9"/>
      <c r="NB652" s="9"/>
      <c r="NC652" s="9"/>
      <c r="ND652" s="9"/>
      <c r="NE652" s="9"/>
      <c r="NF652" s="9"/>
      <c r="NG652" s="9"/>
      <c r="NH652" s="9"/>
      <c r="NI652" s="9"/>
      <c r="NJ652" s="9"/>
      <c r="NK652" s="9"/>
      <c r="NL652" s="9"/>
      <c r="NM652" s="9"/>
      <c r="NN652" s="9"/>
      <c r="NO652" s="9"/>
      <c r="NP652" s="9"/>
      <c r="NQ652" s="9"/>
      <c r="NR652" s="9"/>
      <c r="NS652" s="9"/>
      <c r="NT652" s="9"/>
      <c r="NU652" s="9"/>
      <c r="NV652" s="9"/>
      <c r="NW652" s="9"/>
      <c r="NX652" s="9"/>
      <c r="NY652" s="9"/>
      <c r="NZ652" s="9"/>
      <c r="OA652" s="9"/>
      <c r="OB652" s="9"/>
      <c r="OC652" s="9"/>
      <c r="OD652" s="9"/>
      <c r="OE652" s="9"/>
      <c r="OF652" s="9"/>
      <c r="OG652" s="9"/>
      <c r="OH652" s="9"/>
      <c r="OI652" s="9"/>
      <c r="OJ652" s="9"/>
      <c r="OK652" s="9"/>
      <c r="OL652" s="9"/>
      <c r="OM652" s="9"/>
      <c r="ON652" s="9"/>
      <c r="OO652" s="9"/>
      <c r="OP652" s="9"/>
      <c r="OQ652" s="9"/>
      <c r="OR652" s="9"/>
      <c r="OS652" s="9"/>
      <c r="OT652" s="9"/>
      <c r="OU652" s="9"/>
      <c r="OV652" s="9"/>
      <c r="OW652" s="9"/>
      <c r="OX652" s="9"/>
      <c r="OY652" s="9"/>
      <c r="OZ652" s="9"/>
      <c r="PA652" s="9"/>
      <c r="PB652" s="9"/>
      <c r="PC652" s="9"/>
      <c r="PD652" s="9"/>
      <c r="PE652" s="9"/>
      <c r="PF652" s="9"/>
      <c r="PG652" s="9"/>
      <c r="PH652" s="9"/>
      <c r="PI652" s="9"/>
      <c r="PJ652" s="9"/>
      <c r="PK652" s="9"/>
      <c r="PL652" s="9"/>
      <c r="PM652" s="9"/>
      <c r="PN652" s="9"/>
      <c r="PO652" s="9"/>
      <c r="PP652" s="9"/>
      <c r="PQ652" s="9"/>
      <c r="PR652" s="9"/>
      <c r="PS652" s="9"/>
      <c r="PT652" s="9"/>
      <c r="PU652" s="9"/>
      <c r="PV652" s="9"/>
      <c r="PW652" s="9"/>
      <c r="PX652" s="9"/>
      <c r="PY652" s="9"/>
      <c r="PZ652" s="9"/>
      <c r="QA652" s="9"/>
      <c r="QB652" s="9"/>
      <c r="QC652" s="9"/>
      <c r="QD652" s="9"/>
      <c r="QE652" s="9"/>
      <c r="QF652" s="9"/>
      <c r="QG652" s="9"/>
      <c r="QH652" s="9"/>
      <c r="QI652" s="9"/>
      <c r="QJ652" s="9"/>
      <c r="QK652" s="9"/>
      <c r="QL652" s="9"/>
      <c r="QM652" s="9"/>
      <c r="QN652" s="9"/>
      <c r="QO652" s="9"/>
      <c r="QP652" s="9"/>
      <c r="QQ652" s="9"/>
      <c r="QR652" s="9"/>
      <c r="QS652" s="9"/>
      <c r="QT652" s="9"/>
      <c r="QU652" s="9"/>
      <c r="QV652" s="9"/>
      <c r="QW652" s="9"/>
      <c r="QX652" s="9"/>
      <c r="QY652" s="9"/>
      <c r="QZ652" s="9"/>
      <c r="RA652" s="9"/>
      <c r="RB652" s="9"/>
      <c r="RC652" s="9"/>
      <c r="RD652" s="9"/>
      <c r="RE652" s="9"/>
      <c r="RF652" s="9"/>
      <c r="RG652" s="9"/>
      <c r="RH652" s="9"/>
      <c r="RI652" s="9"/>
      <c r="RJ652" s="9"/>
      <c r="RK652" s="9"/>
      <c r="RL652" s="9"/>
      <c r="RM652" s="9"/>
      <c r="RN652" s="9"/>
      <c r="RO652" s="9"/>
      <c r="RP652" s="9"/>
      <c r="RQ652" s="9"/>
      <c r="RR652" s="9"/>
      <c r="RS652" s="9"/>
      <c r="RT652" s="9"/>
      <c r="RU652" s="9"/>
      <c r="RV652" s="9"/>
      <c r="RW652" s="9"/>
      <c r="RX652" s="9"/>
      <c r="RY652" s="9"/>
      <c r="RZ652" s="9"/>
      <c r="SA652" s="9"/>
      <c r="SB652" s="9"/>
      <c r="SC652" s="9"/>
      <c r="SD652" s="9"/>
      <c r="SE652" s="9"/>
      <c r="SF652" s="9"/>
      <c r="SG652" s="9"/>
      <c r="SH652" s="9"/>
      <c r="SI652" s="9"/>
      <c r="SJ652" s="9"/>
      <c r="SK652" s="9"/>
      <c r="SL652" s="9"/>
      <c r="SM652" s="9"/>
      <c r="SN652" s="9"/>
      <c r="SO652" s="9"/>
      <c r="SP652" s="9"/>
      <c r="SQ652" s="9"/>
      <c r="SR652" s="9"/>
      <c r="SS652" s="9"/>
      <c r="ST652" s="9"/>
      <c r="SU652" s="9"/>
      <c r="SV652" s="9"/>
      <c r="SW652" s="9"/>
      <c r="SX652" s="9"/>
      <c r="SY652" s="9"/>
      <c r="SZ652" s="9"/>
      <c r="TA652" s="9"/>
      <c r="TB652" s="9"/>
      <c r="TC652" s="9"/>
      <c r="TD652" s="9"/>
      <c r="TE652" s="9"/>
      <c r="TF652" s="9"/>
      <c r="TG652" s="9"/>
      <c r="TH652" s="9"/>
      <c r="TI652" s="9"/>
      <c r="TJ652" s="9"/>
      <c r="TK652" s="9"/>
      <c r="TL652" s="9"/>
      <c r="TM652" s="9"/>
      <c r="TN652" s="9"/>
      <c r="TO652" s="9"/>
      <c r="TP652" s="9"/>
      <c r="TQ652" s="9"/>
      <c r="TR652" s="9"/>
      <c r="TS652" s="9"/>
      <c r="TT652" s="9"/>
      <c r="TU652" s="9"/>
      <c r="TV652" s="9"/>
      <c r="TW652" s="9"/>
      <c r="TX652" s="9"/>
      <c r="TY652" s="9"/>
      <c r="TZ652" s="9"/>
      <c r="UA652" s="9"/>
      <c r="UB652" s="9"/>
      <c r="UC652" s="9"/>
      <c r="UD652" s="9"/>
      <c r="UE652" s="9"/>
      <c r="UF652" s="9"/>
      <c r="UG652" s="9"/>
      <c r="UH652" s="9"/>
      <c r="UI652" s="9"/>
      <c r="UJ652" s="9"/>
      <c r="UK652" s="9"/>
      <c r="UL652" s="9"/>
      <c r="UM652" s="9"/>
      <c r="UN652" s="9"/>
      <c r="UO652" s="9"/>
      <c r="UP652" s="9"/>
      <c r="UQ652" s="9"/>
      <c r="UR652" s="9"/>
      <c r="US652" s="9"/>
      <c r="UT652" s="9"/>
      <c r="UU652" s="9"/>
      <c r="UV652" s="9"/>
      <c r="UW652" s="9"/>
      <c r="UX652" s="9"/>
      <c r="UY652" s="9"/>
      <c r="UZ652" s="9"/>
      <c r="VA652" s="9"/>
      <c r="VB652" s="9"/>
      <c r="VC652" s="9"/>
      <c r="VD652" s="9"/>
      <c r="VE652" s="9"/>
      <c r="VF652" s="9"/>
      <c r="VG652" s="9"/>
      <c r="VH652" s="9"/>
      <c r="VI652" s="9"/>
      <c r="VJ652" s="9"/>
      <c r="VK652" s="9"/>
      <c r="VL652" s="9"/>
      <c r="VM652" s="9"/>
      <c r="VN652" s="9"/>
      <c r="VO652" s="9"/>
      <c r="VP652" s="9"/>
      <c r="VQ652" s="9"/>
      <c r="VR652" s="9"/>
      <c r="VS652" s="9"/>
      <c r="VT652" s="9"/>
      <c r="VU652" s="9"/>
      <c r="VV652" s="9"/>
      <c r="VW652" s="9"/>
      <c r="VX652" s="9"/>
      <c r="VY652" s="9"/>
      <c r="VZ652" s="9"/>
      <c r="WA652" s="9"/>
      <c r="WB652" s="9"/>
      <c r="WC652" s="9"/>
      <c r="WD652" s="9"/>
      <c r="WE652" s="9"/>
      <c r="WF652" s="9"/>
      <c r="WG652" s="9"/>
      <c r="WH652" s="9"/>
      <c r="WI652" s="9"/>
      <c r="WJ652" s="9"/>
      <c r="WK652" s="9"/>
      <c r="WL652" s="9"/>
      <c r="WM652" s="9"/>
      <c r="WN652" s="9"/>
      <c r="WO652" s="9"/>
      <c r="WP652" s="9"/>
      <c r="WQ652" s="9"/>
      <c r="WR652" s="9"/>
      <c r="WS652" s="9"/>
      <c r="WT652" s="9"/>
      <c r="WU652" s="9"/>
      <c r="WV652" s="9"/>
      <c r="WW652" s="9"/>
      <c r="WX652" s="9"/>
      <c r="WY652" s="9"/>
      <c r="WZ652" s="9"/>
      <c r="XA652" s="9"/>
      <c r="XB652" s="9"/>
      <c r="XC652" s="9"/>
      <c r="XD652" s="9"/>
      <c r="XE652" s="9"/>
      <c r="XF652" s="9"/>
      <c r="XG652" s="9"/>
      <c r="XH652" s="9"/>
      <c r="XI652" s="9"/>
      <c r="XJ652" s="9"/>
      <c r="XK652" s="9"/>
      <c r="XL652" s="9"/>
      <c r="XM652" s="9"/>
      <c r="XN652" s="9"/>
      <c r="XO652" s="9"/>
      <c r="XP652" s="9"/>
      <c r="XQ652" s="9"/>
      <c r="XR652" s="9"/>
      <c r="XS652" s="9"/>
      <c r="XT652" s="9"/>
      <c r="XU652" s="9"/>
      <c r="XV652" s="9"/>
      <c r="XW652" s="9"/>
      <c r="XX652" s="9"/>
      <c r="XY652" s="9"/>
      <c r="XZ652" s="9"/>
      <c r="YA652" s="9"/>
      <c r="YB652" s="9"/>
      <c r="YC652" s="9"/>
      <c r="YD652" s="9"/>
      <c r="YE652" s="9"/>
      <c r="YF652" s="9"/>
      <c r="YG652" s="9"/>
      <c r="YH652" s="9"/>
      <c r="YI652" s="9"/>
      <c r="YJ652" s="9"/>
      <c r="YK652" s="9"/>
      <c r="YL652" s="9"/>
      <c r="YM652" s="9"/>
      <c r="YN652" s="9"/>
      <c r="YO652" s="9"/>
      <c r="YP652" s="9"/>
      <c r="YQ652" s="9"/>
      <c r="YR652" s="9"/>
      <c r="YS652" s="9"/>
      <c r="YT652" s="9"/>
      <c r="YU652" s="9"/>
      <c r="YV652" s="9"/>
      <c r="YW652" s="9"/>
      <c r="YX652" s="9"/>
      <c r="YY652" s="9"/>
      <c r="YZ652" s="9"/>
      <c r="ZA652" s="9"/>
      <c r="ZB652" s="9"/>
      <c r="ZC652" s="9"/>
      <c r="ZD652" s="9"/>
      <c r="ZE652" s="9"/>
      <c r="ZF652" s="9"/>
      <c r="ZG652" s="9"/>
      <c r="ZH652" s="9"/>
      <c r="ZI652" s="9"/>
      <c r="ZJ652" s="9"/>
      <c r="ZK652" s="9"/>
      <c r="ZL652" s="9"/>
      <c r="ZM652" s="9"/>
      <c r="ZN652" s="9"/>
      <c r="ZO652" s="9"/>
      <c r="ZP652" s="9"/>
      <c r="ZQ652" s="9"/>
      <c r="ZR652" s="9"/>
      <c r="ZS652" s="9"/>
      <c r="ZT652" s="9"/>
      <c r="ZU652" s="9"/>
      <c r="ZV652" s="9"/>
      <c r="ZW652" s="9"/>
      <c r="ZX652" s="9"/>
      <c r="ZY652" s="9"/>
      <c r="ZZ652" s="9"/>
      <c r="AAA652" s="9"/>
      <c r="AAB652" s="9"/>
      <c r="AAC652" s="9"/>
      <c r="AAD652" s="9"/>
      <c r="AAE652" s="9"/>
      <c r="AAF652" s="9"/>
      <c r="AAG652" s="9"/>
      <c r="AAH652" s="9"/>
      <c r="AAI652" s="9"/>
      <c r="AAJ652" s="9"/>
      <c r="AAK652" s="9"/>
      <c r="AAL652" s="9"/>
      <c r="AAM652" s="9"/>
      <c r="AAN652" s="9"/>
      <c r="AAO652" s="9"/>
      <c r="AAP652" s="9"/>
      <c r="AAQ652" s="9"/>
      <c r="AAR652" s="9"/>
      <c r="AAS652" s="9"/>
      <c r="AAT652" s="9"/>
      <c r="AAU652" s="9"/>
      <c r="AAV652" s="9"/>
      <c r="AAW652" s="9"/>
      <c r="AAX652" s="9"/>
      <c r="AAY652" s="9"/>
      <c r="AAZ652" s="9"/>
      <c r="ABA652" s="9"/>
      <c r="ABB652" s="9"/>
      <c r="ABC652" s="9"/>
      <c r="ABD652" s="9"/>
      <c r="ABE652" s="9"/>
      <c r="ABF652" s="9"/>
      <c r="ABG652" s="9"/>
      <c r="ABH652" s="9"/>
      <c r="ABI652" s="9"/>
      <c r="ABJ652" s="9"/>
      <c r="ABK652" s="9"/>
      <c r="ABL652" s="9"/>
      <c r="ABM652" s="9"/>
      <c r="ABN652" s="9"/>
      <c r="ABO652" s="9"/>
      <c r="ABP652" s="9"/>
      <c r="ABQ652" s="9"/>
      <c r="ABR652" s="9"/>
      <c r="ABS652" s="9"/>
      <c r="ABT652" s="9"/>
      <c r="ABU652" s="9"/>
      <c r="ABV652" s="9"/>
      <c r="ABW652" s="9"/>
      <c r="ABX652" s="9"/>
      <c r="ABY652" s="9"/>
      <c r="ABZ652" s="9"/>
      <c r="ACA652" s="9"/>
      <c r="ACB652" s="9"/>
      <c r="ACC652" s="9"/>
      <c r="ACD652" s="9"/>
      <c r="ACE652" s="9"/>
      <c r="ACF652" s="9"/>
      <c r="ACG652" s="9"/>
      <c r="ACH652" s="9"/>
      <c r="ACI652" s="9"/>
      <c r="ACJ652" s="9"/>
      <c r="ACK652" s="9"/>
      <c r="ACL652" s="9"/>
      <c r="ACM652" s="9"/>
      <c r="ACN652" s="9"/>
      <c r="ACO652" s="9"/>
      <c r="ACP652" s="9"/>
      <c r="ACQ652" s="9"/>
      <c r="ACR652" s="9"/>
      <c r="ACS652" s="9"/>
      <c r="ACT652" s="9"/>
      <c r="ACU652" s="9"/>
      <c r="ACV652" s="9"/>
      <c r="ACW652" s="9"/>
      <c r="ACX652" s="9"/>
      <c r="ACY652" s="9"/>
      <c r="ACZ652" s="9"/>
      <c r="ADA652" s="9"/>
      <c r="ADB652" s="9"/>
      <c r="ADC652" s="9"/>
      <c r="ADD652" s="9"/>
      <c r="ADE652" s="9"/>
      <c r="ADF652" s="9"/>
      <c r="ADG652" s="9"/>
      <c r="ADH652" s="9"/>
      <c r="ADI652" s="9"/>
      <c r="ADJ652" s="9"/>
      <c r="ADK652" s="9"/>
      <c r="ADL652" s="9"/>
      <c r="ADM652" s="9"/>
      <c r="ADN652" s="9"/>
      <c r="ADO652" s="9"/>
      <c r="ADP652" s="9"/>
      <c r="ADQ652" s="9"/>
      <c r="ADR652" s="9"/>
      <c r="ADS652" s="9"/>
      <c r="ADT652" s="9"/>
      <c r="ADU652" s="9"/>
      <c r="ADV652" s="9"/>
      <c r="ADW652" s="9"/>
      <c r="ADX652" s="9"/>
      <c r="ADY652" s="9"/>
      <c r="ADZ652" s="9"/>
      <c r="AEA652" s="9"/>
      <c r="AEB652" s="9"/>
      <c r="AEC652" s="9"/>
      <c r="AED652" s="9"/>
      <c r="AEE652" s="9"/>
      <c r="AEF652" s="9"/>
      <c r="AEG652" s="9"/>
      <c r="AEH652" s="9"/>
      <c r="AEI652" s="9"/>
      <c r="AEJ652" s="9"/>
      <c r="AEK652" s="9"/>
      <c r="AEL652" s="9"/>
      <c r="AEM652" s="9"/>
      <c r="AEN652" s="9"/>
      <c r="AEO652" s="9"/>
      <c r="AEP652" s="9"/>
      <c r="AEQ652" s="9"/>
      <c r="AER652" s="9"/>
      <c r="AES652" s="9"/>
      <c r="AET652" s="9"/>
      <c r="AEU652" s="9"/>
      <c r="AEV652" s="9"/>
      <c r="AEW652" s="9"/>
      <c r="AEX652" s="9"/>
      <c r="AEY652" s="9"/>
      <c r="AEZ652" s="9"/>
      <c r="AFA652" s="9"/>
      <c r="AFB652" s="9"/>
      <c r="AFC652" s="9"/>
      <c r="AFD652" s="9"/>
      <c r="AFE652" s="9"/>
      <c r="AFF652" s="9"/>
      <c r="AFG652" s="9"/>
      <c r="AFH652" s="9"/>
      <c r="AFI652" s="9"/>
      <c r="AFJ652" s="9"/>
      <c r="AFK652" s="9"/>
      <c r="AFL652" s="9"/>
      <c r="AFM652" s="9"/>
      <c r="AFN652" s="9"/>
      <c r="AFO652" s="9"/>
      <c r="AFP652" s="9"/>
      <c r="AFQ652" s="9"/>
      <c r="AFR652" s="9"/>
      <c r="AFS652" s="9"/>
      <c r="AFT652" s="9"/>
      <c r="AFU652" s="9"/>
      <c r="AFV652" s="9"/>
      <c r="AFW652" s="9"/>
      <c r="AFX652" s="9"/>
      <c r="AFY652" s="9"/>
      <c r="AFZ652" s="9"/>
      <c r="AGA652" s="9"/>
      <c r="AGB652" s="9"/>
      <c r="AGC652" s="9"/>
      <c r="AGD652" s="9"/>
      <c r="AGE652" s="9"/>
      <c r="AGF652" s="9"/>
      <c r="AGG652" s="9"/>
      <c r="AGH652" s="9"/>
      <c r="AGI652" s="9"/>
      <c r="AGJ652" s="9"/>
      <c r="AGK652" s="9"/>
      <c r="AGL652" s="9"/>
      <c r="AGM652" s="9"/>
      <c r="AGN652" s="9"/>
      <c r="AGO652" s="9"/>
      <c r="AGP652" s="9"/>
      <c r="AGQ652" s="9"/>
      <c r="AGR652" s="9"/>
      <c r="AGS652" s="9"/>
      <c r="AGT652" s="9"/>
      <c r="AGU652" s="9"/>
      <c r="AGV652" s="9"/>
      <c r="AGW652" s="9"/>
      <c r="AGX652" s="9"/>
      <c r="AGY652" s="9"/>
      <c r="AGZ652" s="9"/>
      <c r="AHA652" s="9"/>
      <c r="AHB652" s="9"/>
      <c r="AHC652" s="9"/>
      <c r="AHD652" s="9"/>
      <c r="AHE652" s="9"/>
      <c r="AHF652" s="9"/>
      <c r="AHG652" s="9"/>
      <c r="AHH652" s="9"/>
      <c r="AHI652" s="9"/>
      <c r="AHJ652" s="9"/>
      <c r="AHK652" s="9"/>
      <c r="AHL652" s="9"/>
      <c r="AHM652" s="9"/>
      <c r="AHN652" s="9"/>
      <c r="AHO652" s="9"/>
      <c r="AHP652" s="9"/>
      <c r="AHQ652" s="9"/>
      <c r="AHR652" s="9"/>
      <c r="AHS652" s="9"/>
      <c r="AHT652" s="9"/>
      <c r="AHU652" s="9"/>
      <c r="AHV652" s="9"/>
      <c r="AHW652" s="9"/>
      <c r="AHX652" s="9"/>
      <c r="AHY652" s="9"/>
      <c r="AHZ652" s="9"/>
      <c r="AIA652" s="9"/>
      <c r="AIB652" s="9"/>
      <c r="AIC652" s="9"/>
      <c r="AID652" s="9"/>
      <c r="AIE652" s="9"/>
      <c r="AIF652" s="9"/>
      <c r="AIG652" s="9"/>
      <c r="AIH652" s="9"/>
      <c r="AII652" s="9"/>
      <c r="AIJ652" s="9"/>
      <c r="AIK652" s="9"/>
      <c r="AIL652" s="9"/>
      <c r="AIM652" s="9"/>
      <c r="AIN652" s="9"/>
      <c r="AIO652" s="9"/>
      <c r="AIP652" s="9"/>
      <c r="AIQ652" s="9"/>
      <c r="AIR652" s="9"/>
      <c r="AIS652" s="9"/>
      <c r="AIT652" s="9"/>
      <c r="AIU652" s="9"/>
      <c r="AIV652" s="9"/>
      <c r="AIW652" s="9"/>
      <c r="AIX652" s="9"/>
      <c r="AIY652" s="9"/>
      <c r="AIZ652" s="9"/>
      <c r="AJA652" s="9"/>
      <c r="AJB652" s="9"/>
      <c r="AJC652" s="9"/>
      <c r="AJD652" s="9"/>
      <c r="AJE652" s="9"/>
      <c r="AJF652" s="9"/>
      <c r="AJG652" s="9"/>
      <c r="AJH652" s="9"/>
      <c r="AJI652" s="9"/>
      <c r="AJJ652" s="9"/>
      <c r="AJK652" s="9"/>
      <c r="AJL652" s="9"/>
      <c r="AJM652" s="9"/>
      <c r="AJN652" s="9"/>
      <c r="AJO652" s="9"/>
      <c r="AJP652" s="9"/>
      <c r="AJQ652" s="9"/>
      <c r="AJR652" s="9"/>
      <c r="AJS652" s="9"/>
      <c r="AJT652" s="9"/>
      <c r="AJU652" s="9"/>
      <c r="AJV652" s="9"/>
      <c r="AJW652" s="9"/>
      <c r="AJX652" s="9"/>
      <c r="AJY652" s="9"/>
      <c r="AJZ652" s="9"/>
      <c r="AKA652" s="9"/>
      <c r="AKB652" s="9"/>
      <c r="AKC652" s="9"/>
      <c r="AKD652" s="9"/>
      <c r="AKE652" s="9"/>
      <c r="AKF652" s="9"/>
      <c r="AKG652" s="9"/>
      <c r="AKH652" s="9"/>
      <c r="AKI652" s="9"/>
      <c r="AKJ652" s="9"/>
      <c r="AKK652" s="9"/>
      <c r="AKL652" s="9"/>
      <c r="AKM652" s="9"/>
      <c r="AKN652" s="9"/>
      <c r="AKO652" s="9"/>
      <c r="AKP652" s="9"/>
      <c r="AKQ652" s="9"/>
      <c r="AKR652" s="9"/>
      <c r="AKS652" s="9"/>
      <c r="AKT652" s="9"/>
      <c r="AKU652" s="9"/>
      <c r="AKV652" s="9"/>
      <c r="AKW652" s="9"/>
      <c r="AKX652" s="9"/>
      <c r="AKY652" s="9"/>
      <c r="AKZ652" s="9"/>
      <c r="ALA652" s="9"/>
      <c r="ALB652" s="9"/>
      <c r="ALC652" s="9"/>
      <c r="ALD652" s="9"/>
      <c r="ALE652" s="9"/>
      <c r="ALF652" s="9"/>
      <c r="ALG652" s="9"/>
      <c r="ALH652" s="9"/>
      <c r="ALI652" s="9"/>
      <c r="ALJ652" s="9"/>
      <c r="ALK652" s="9"/>
      <c r="ALL652" s="9"/>
      <c r="ALM652" s="9"/>
      <c r="ALN652" s="9"/>
      <c r="ALO652" s="9"/>
      <c r="ALP652" s="9"/>
      <c r="ALQ652" s="9"/>
      <c r="ALR652" s="9"/>
      <c r="ALS652" s="9"/>
      <c r="ALT652" s="9"/>
      <c r="ALU652" s="9"/>
      <c r="ALV652" s="9"/>
      <c r="ALW652" s="9"/>
      <c r="ALX652" s="9"/>
      <c r="ALY652" s="9"/>
      <c r="ALZ652" s="9"/>
      <c r="AMA652" s="9"/>
      <c r="AMB652" s="9"/>
      <c r="AMC652" s="9"/>
      <c r="AMD652" s="9"/>
      <c r="AME652" s="9"/>
      <c r="AMF652" s="9"/>
      <c r="AMG652" s="9"/>
      <c r="AMH652" s="9"/>
      <c r="AMI652" s="9"/>
    </row>
    <row r="653" spans="1:1025" s="8" customFormat="1" ht="27" hidden="1">
      <c r="A653" s="113"/>
      <c r="B653" s="58"/>
      <c r="C653" s="166"/>
      <c r="D653" s="166"/>
      <c r="E653" s="166"/>
      <c r="F653" s="267">
        <v>7703</v>
      </c>
      <c r="G653" s="268">
        <v>296</v>
      </c>
      <c r="H653" s="273" t="s">
        <v>15</v>
      </c>
      <c r="I653" s="274" t="s">
        <v>15</v>
      </c>
      <c r="J653" s="275" t="s">
        <v>518</v>
      </c>
      <c r="K653" s="275"/>
      <c r="L653" s="276">
        <v>100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  <c r="FI653" s="9"/>
      <c r="FJ653" s="9"/>
      <c r="FK653" s="9"/>
      <c r="FL653" s="9"/>
      <c r="FM653" s="9"/>
      <c r="FN653" s="9"/>
      <c r="FO653" s="9"/>
      <c r="FP653" s="9"/>
      <c r="FQ653" s="9"/>
      <c r="FR653" s="9"/>
      <c r="FS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9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  <c r="HE653" s="9"/>
      <c r="HF653" s="9"/>
      <c r="HG653" s="9"/>
      <c r="HH653" s="9"/>
      <c r="HI653" s="9"/>
      <c r="HJ653" s="9"/>
      <c r="HK653" s="9"/>
      <c r="HL653" s="9"/>
      <c r="HM653" s="9"/>
      <c r="HN653" s="9"/>
      <c r="HO653" s="9"/>
      <c r="HP653" s="9"/>
      <c r="HQ653" s="9"/>
      <c r="HR653" s="9"/>
      <c r="HS653" s="9"/>
      <c r="HT653" s="9"/>
      <c r="HU653" s="9"/>
      <c r="HV653" s="9"/>
      <c r="HW653" s="9"/>
      <c r="HX653" s="9"/>
      <c r="HY653" s="9"/>
      <c r="HZ653" s="9"/>
      <c r="IA653" s="9"/>
      <c r="IB653" s="9"/>
      <c r="IC653" s="9"/>
      <c r="ID653" s="9"/>
      <c r="IE653" s="9"/>
      <c r="IF653" s="9"/>
      <c r="IG653" s="9"/>
      <c r="IH653" s="9"/>
      <c r="II653" s="9"/>
      <c r="IJ653" s="9"/>
      <c r="IK653" s="9"/>
      <c r="IL653" s="9"/>
      <c r="IM653" s="9"/>
      <c r="IN653" s="9"/>
      <c r="IO653" s="9"/>
      <c r="IP653" s="9"/>
      <c r="IQ653" s="9"/>
      <c r="IR653" s="9"/>
      <c r="IS653" s="9"/>
      <c r="IT653" s="9"/>
      <c r="IU653" s="9"/>
      <c r="IV653" s="9"/>
      <c r="IW653" s="9"/>
      <c r="IX653" s="9"/>
      <c r="IY653" s="9"/>
      <c r="IZ653" s="9"/>
      <c r="JA653" s="9"/>
      <c r="JB653" s="9"/>
      <c r="JC653" s="9"/>
      <c r="JD653" s="9"/>
      <c r="JE653" s="9"/>
      <c r="JF653" s="9"/>
      <c r="JG653" s="9"/>
      <c r="JH653" s="9"/>
      <c r="JI653" s="9"/>
      <c r="JJ653" s="9"/>
      <c r="JK653" s="9"/>
      <c r="JL653" s="9"/>
      <c r="JM653" s="9"/>
      <c r="JN653" s="9"/>
      <c r="JO653" s="9"/>
      <c r="JP653" s="9"/>
      <c r="JQ653" s="9"/>
      <c r="JR653" s="9"/>
      <c r="JS653" s="9"/>
      <c r="JT653" s="9"/>
      <c r="JU653" s="9"/>
      <c r="JV653" s="9"/>
      <c r="JW653" s="9"/>
      <c r="JX653" s="9"/>
      <c r="JY653" s="9"/>
      <c r="JZ653" s="9"/>
      <c r="KA653" s="9"/>
      <c r="KB653" s="9"/>
      <c r="KC653" s="9"/>
      <c r="KD653" s="9"/>
      <c r="KE653" s="9"/>
      <c r="KF653" s="9"/>
      <c r="KG653" s="9"/>
      <c r="KH653" s="9"/>
      <c r="KI653" s="9"/>
      <c r="KJ653" s="9"/>
      <c r="KK653" s="9"/>
      <c r="KL653" s="9"/>
      <c r="KM653" s="9"/>
      <c r="KN653" s="9"/>
      <c r="KO653" s="9"/>
      <c r="KP653" s="9"/>
      <c r="KQ653" s="9"/>
      <c r="KR653" s="9"/>
      <c r="KS653" s="9"/>
      <c r="KT653" s="9"/>
      <c r="KU653" s="9"/>
      <c r="KV653" s="9"/>
      <c r="KW653" s="9"/>
      <c r="KX653" s="9"/>
      <c r="KY653" s="9"/>
      <c r="KZ653" s="9"/>
      <c r="LA653" s="9"/>
      <c r="LB653" s="9"/>
      <c r="LC653" s="9"/>
      <c r="LD653" s="9"/>
      <c r="LE653" s="9"/>
      <c r="LF653" s="9"/>
      <c r="LG653" s="9"/>
      <c r="LH653" s="9"/>
      <c r="LI653" s="9"/>
      <c r="LJ653" s="9"/>
      <c r="LK653" s="9"/>
      <c r="LL653" s="9"/>
      <c r="LM653" s="9"/>
      <c r="LN653" s="9"/>
      <c r="LO653" s="9"/>
      <c r="LP653" s="9"/>
      <c r="LQ653" s="9"/>
      <c r="LR653" s="9"/>
      <c r="LS653" s="9"/>
      <c r="LT653" s="9"/>
      <c r="LU653" s="9"/>
      <c r="LV653" s="9"/>
      <c r="LW653" s="9"/>
      <c r="LX653" s="9"/>
      <c r="LY653" s="9"/>
      <c r="LZ653" s="9"/>
      <c r="MA653" s="9"/>
      <c r="MB653" s="9"/>
      <c r="MC653" s="9"/>
      <c r="MD653" s="9"/>
      <c r="ME653" s="9"/>
      <c r="MF653" s="9"/>
      <c r="MG653" s="9"/>
      <c r="MH653" s="9"/>
      <c r="MI653" s="9"/>
      <c r="MJ653" s="9"/>
      <c r="MK653" s="9"/>
      <c r="ML653" s="9"/>
      <c r="MM653" s="9"/>
      <c r="MN653" s="9"/>
      <c r="MO653" s="9"/>
      <c r="MP653" s="9"/>
      <c r="MQ653" s="9"/>
      <c r="MR653" s="9"/>
      <c r="MS653" s="9"/>
      <c r="MT653" s="9"/>
      <c r="MU653" s="9"/>
      <c r="MV653" s="9"/>
      <c r="MW653" s="9"/>
      <c r="MX653" s="9"/>
      <c r="MY653" s="9"/>
      <c r="MZ653" s="9"/>
      <c r="NA653" s="9"/>
      <c r="NB653" s="9"/>
      <c r="NC653" s="9"/>
      <c r="ND653" s="9"/>
      <c r="NE653" s="9"/>
      <c r="NF653" s="9"/>
      <c r="NG653" s="9"/>
      <c r="NH653" s="9"/>
      <c r="NI653" s="9"/>
      <c r="NJ653" s="9"/>
      <c r="NK653" s="9"/>
      <c r="NL653" s="9"/>
      <c r="NM653" s="9"/>
      <c r="NN653" s="9"/>
      <c r="NO653" s="9"/>
      <c r="NP653" s="9"/>
      <c r="NQ653" s="9"/>
      <c r="NR653" s="9"/>
      <c r="NS653" s="9"/>
      <c r="NT653" s="9"/>
      <c r="NU653" s="9"/>
      <c r="NV653" s="9"/>
      <c r="NW653" s="9"/>
      <c r="NX653" s="9"/>
      <c r="NY653" s="9"/>
      <c r="NZ653" s="9"/>
      <c r="OA653" s="9"/>
      <c r="OB653" s="9"/>
      <c r="OC653" s="9"/>
      <c r="OD653" s="9"/>
      <c r="OE653" s="9"/>
      <c r="OF653" s="9"/>
      <c r="OG653" s="9"/>
      <c r="OH653" s="9"/>
      <c r="OI653" s="9"/>
      <c r="OJ653" s="9"/>
      <c r="OK653" s="9"/>
      <c r="OL653" s="9"/>
      <c r="OM653" s="9"/>
      <c r="ON653" s="9"/>
      <c r="OO653" s="9"/>
      <c r="OP653" s="9"/>
      <c r="OQ653" s="9"/>
      <c r="OR653" s="9"/>
      <c r="OS653" s="9"/>
      <c r="OT653" s="9"/>
      <c r="OU653" s="9"/>
      <c r="OV653" s="9"/>
      <c r="OW653" s="9"/>
      <c r="OX653" s="9"/>
      <c r="OY653" s="9"/>
      <c r="OZ653" s="9"/>
      <c r="PA653" s="9"/>
      <c r="PB653" s="9"/>
      <c r="PC653" s="9"/>
      <c r="PD653" s="9"/>
      <c r="PE653" s="9"/>
      <c r="PF653" s="9"/>
      <c r="PG653" s="9"/>
      <c r="PH653" s="9"/>
      <c r="PI653" s="9"/>
      <c r="PJ653" s="9"/>
      <c r="PK653" s="9"/>
      <c r="PL653" s="9"/>
      <c r="PM653" s="9"/>
      <c r="PN653" s="9"/>
      <c r="PO653" s="9"/>
      <c r="PP653" s="9"/>
      <c r="PQ653" s="9"/>
      <c r="PR653" s="9"/>
      <c r="PS653" s="9"/>
      <c r="PT653" s="9"/>
      <c r="PU653" s="9"/>
      <c r="PV653" s="9"/>
      <c r="PW653" s="9"/>
      <c r="PX653" s="9"/>
      <c r="PY653" s="9"/>
      <c r="PZ653" s="9"/>
      <c r="QA653" s="9"/>
      <c r="QB653" s="9"/>
      <c r="QC653" s="9"/>
      <c r="QD653" s="9"/>
      <c r="QE653" s="9"/>
      <c r="QF653" s="9"/>
      <c r="QG653" s="9"/>
      <c r="QH653" s="9"/>
      <c r="QI653" s="9"/>
      <c r="QJ653" s="9"/>
      <c r="QK653" s="9"/>
      <c r="QL653" s="9"/>
      <c r="QM653" s="9"/>
      <c r="QN653" s="9"/>
      <c r="QO653" s="9"/>
      <c r="QP653" s="9"/>
      <c r="QQ653" s="9"/>
      <c r="QR653" s="9"/>
      <c r="QS653" s="9"/>
      <c r="QT653" s="9"/>
      <c r="QU653" s="9"/>
      <c r="QV653" s="9"/>
      <c r="QW653" s="9"/>
      <c r="QX653" s="9"/>
      <c r="QY653" s="9"/>
      <c r="QZ653" s="9"/>
      <c r="RA653" s="9"/>
      <c r="RB653" s="9"/>
      <c r="RC653" s="9"/>
      <c r="RD653" s="9"/>
      <c r="RE653" s="9"/>
      <c r="RF653" s="9"/>
      <c r="RG653" s="9"/>
      <c r="RH653" s="9"/>
      <c r="RI653" s="9"/>
      <c r="RJ653" s="9"/>
      <c r="RK653" s="9"/>
      <c r="RL653" s="9"/>
      <c r="RM653" s="9"/>
      <c r="RN653" s="9"/>
      <c r="RO653" s="9"/>
      <c r="RP653" s="9"/>
      <c r="RQ653" s="9"/>
      <c r="RR653" s="9"/>
      <c r="RS653" s="9"/>
      <c r="RT653" s="9"/>
      <c r="RU653" s="9"/>
      <c r="RV653" s="9"/>
      <c r="RW653" s="9"/>
      <c r="RX653" s="9"/>
      <c r="RY653" s="9"/>
      <c r="RZ653" s="9"/>
      <c r="SA653" s="9"/>
      <c r="SB653" s="9"/>
      <c r="SC653" s="9"/>
      <c r="SD653" s="9"/>
      <c r="SE653" s="9"/>
      <c r="SF653" s="9"/>
      <c r="SG653" s="9"/>
      <c r="SH653" s="9"/>
      <c r="SI653" s="9"/>
      <c r="SJ653" s="9"/>
      <c r="SK653" s="9"/>
      <c r="SL653" s="9"/>
      <c r="SM653" s="9"/>
      <c r="SN653" s="9"/>
      <c r="SO653" s="9"/>
      <c r="SP653" s="9"/>
      <c r="SQ653" s="9"/>
      <c r="SR653" s="9"/>
      <c r="SS653" s="9"/>
      <c r="ST653" s="9"/>
      <c r="SU653" s="9"/>
      <c r="SV653" s="9"/>
      <c r="SW653" s="9"/>
      <c r="SX653" s="9"/>
      <c r="SY653" s="9"/>
      <c r="SZ653" s="9"/>
      <c r="TA653" s="9"/>
      <c r="TB653" s="9"/>
      <c r="TC653" s="9"/>
      <c r="TD653" s="9"/>
      <c r="TE653" s="9"/>
      <c r="TF653" s="9"/>
      <c r="TG653" s="9"/>
      <c r="TH653" s="9"/>
      <c r="TI653" s="9"/>
      <c r="TJ653" s="9"/>
      <c r="TK653" s="9"/>
      <c r="TL653" s="9"/>
      <c r="TM653" s="9"/>
      <c r="TN653" s="9"/>
      <c r="TO653" s="9"/>
      <c r="TP653" s="9"/>
      <c r="TQ653" s="9"/>
      <c r="TR653" s="9"/>
      <c r="TS653" s="9"/>
      <c r="TT653" s="9"/>
      <c r="TU653" s="9"/>
      <c r="TV653" s="9"/>
      <c r="TW653" s="9"/>
      <c r="TX653" s="9"/>
      <c r="TY653" s="9"/>
      <c r="TZ653" s="9"/>
      <c r="UA653" s="9"/>
      <c r="UB653" s="9"/>
      <c r="UC653" s="9"/>
      <c r="UD653" s="9"/>
      <c r="UE653" s="9"/>
      <c r="UF653" s="9"/>
      <c r="UG653" s="9"/>
      <c r="UH653" s="9"/>
      <c r="UI653" s="9"/>
      <c r="UJ653" s="9"/>
      <c r="UK653" s="9"/>
      <c r="UL653" s="9"/>
      <c r="UM653" s="9"/>
      <c r="UN653" s="9"/>
      <c r="UO653" s="9"/>
      <c r="UP653" s="9"/>
      <c r="UQ653" s="9"/>
      <c r="UR653" s="9"/>
      <c r="US653" s="9"/>
      <c r="UT653" s="9"/>
      <c r="UU653" s="9"/>
      <c r="UV653" s="9"/>
      <c r="UW653" s="9"/>
      <c r="UX653" s="9"/>
      <c r="UY653" s="9"/>
      <c r="UZ653" s="9"/>
      <c r="VA653" s="9"/>
      <c r="VB653" s="9"/>
      <c r="VC653" s="9"/>
      <c r="VD653" s="9"/>
      <c r="VE653" s="9"/>
      <c r="VF653" s="9"/>
      <c r="VG653" s="9"/>
      <c r="VH653" s="9"/>
      <c r="VI653" s="9"/>
      <c r="VJ653" s="9"/>
      <c r="VK653" s="9"/>
      <c r="VL653" s="9"/>
      <c r="VM653" s="9"/>
      <c r="VN653" s="9"/>
      <c r="VO653" s="9"/>
      <c r="VP653" s="9"/>
      <c r="VQ653" s="9"/>
      <c r="VR653" s="9"/>
      <c r="VS653" s="9"/>
      <c r="VT653" s="9"/>
      <c r="VU653" s="9"/>
      <c r="VV653" s="9"/>
      <c r="VW653" s="9"/>
      <c r="VX653" s="9"/>
      <c r="VY653" s="9"/>
      <c r="VZ653" s="9"/>
      <c r="WA653" s="9"/>
      <c r="WB653" s="9"/>
      <c r="WC653" s="9"/>
      <c r="WD653" s="9"/>
      <c r="WE653" s="9"/>
      <c r="WF653" s="9"/>
      <c r="WG653" s="9"/>
      <c r="WH653" s="9"/>
      <c r="WI653" s="9"/>
      <c r="WJ653" s="9"/>
      <c r="WK653" s="9"/>
      <c r="WL653" s="9"/>
      <c r="WM653" s="9"/>
      <c r="WN653" s="9"/>
      <c r="WO653" s="9"/>
      <c r="WP653" s="9"/>
      <c r="WQ653" s="9"/>
      <c r="WR653" s="9"/>
      <c r="WS653" s="9"/>
      <c r="WT653" s="9"/>
      <c r="WU653" s="9"/>
      <c r="WV653" s="9"/>
      <c r="WW653" s="9"/>
      <c r="WX653" s="9"/>
      <c r="WY653" s="9"/>
      <c r="WZ653" s="9"/>
      <c r="XA653" s="9"/>
      <c r="XB653" s="9"/>
      <c r="XC653" s="9"/>
      <c r="XD653" s="9"/>
      <c r="XE653" s="9"/>
      <c r="XF653" s="9"/>
      <c r="XG653" s="9"/>
      <c r="XH653" s="9"/>
      <c r="XI653" s="9"/>
      <c r="XJ653" s="9"/>
      <c r="XK653" s="9"/>
      <c r="XL653" s="9"/>
      <c r="XM653" s="9"/>
      <c r="XN653" s="9"/>
      <c r="XO653" s="9"/>
      <c r="XP653" s="9"/>
      <c r="XQ653" s="9"/>
      <c r="XR653" s="9"/>
      <c r="XS653" s="9"/>
      <c r="XT653" s="9"/>
      <c r="XU653" s="9"/>
      <c r="XV653" s="9"/>
      <c r="XW653" s="9"/>
      <c r="XX653" s="9"/>
      <c r="XY653" s="9"/>
      <c r="XZ653" s="9"/>
      <c r="YA653" s="9"/>
      <c r="YB653" s="9"/>
      <c r="YC653" s="9"/>
      <c r="YD653" s="9"/>
      <c r="YE653" s="9"/>
      <c r="YF653" s="9"/>
      <c r="YG653" s="9"/>
      <c r="YH653" s="9"/>
      <c r="YI653" s="9"/>
      <c r="YJ653" s="9"/>
      <c r="YK653" s="9"/>
      <c r="YL653" s="9"/>
      <c r="YM653" s="9"/>
      <c r="YN653" s="9"/>
      <c r="YO653" s="9"/>
      <c r="YP653" s="9"/>
      <c r="YQ653" s="9"/>
      <c r="YR653" s="9"/>
      <c r="YS653" s="9"/>
      <c r="YT653" s="9"/>
      <c r="YU653" s="9"/>
      <c r="YV653" s="9"/>
      <c r="YW653" s="9"/>
      <c r="YX653" s="9"/>
      <c r="YY653" s="9"/>
      <c r="YZ653" s="9"/>
      <c r="ZA653" s="9"/>
      <c r="ZB653" s="9"/>
      <c r="ZC653" s="9"/>
      <c r="ZD653" s="9"/>
      <c r="ZE653" s="9"/>
      <c r="ZF653" s="9"/>
      <c r="ZG653" s="9"/>
      <c r="ZH653" s="9"/>
      <c r="ZI653" s="9"/>
      <c r="ZJ653" s="9"/>
      <c r="ZK653" s="9"/>
      <c r="ZL653" s="9"/>
      <c r="ZM653" s="9"/>
      <c r="ZN653" s="9"/>
      <c r="ZO653" s="9"/>
      <c r="ZP653" s="9"/>
      <c r="ZQ653" s="9"/>
      <c r="ZR653" s="9"/>
      <c r="ZS653" s="9"/>
      <c r="ZT653" s="9"/>
      <c r="ZU653" s="9"/>
      <c r="ZV653" s="9"/>
      <c r="ZW653" s="9"/>
      <c r="ZX653" s="9"/>
      <c r="ZY653" s="9"/>
      <c r="ZZ653" s="9"/>
      <c r="AAA653" s="9"/>
      <c r="AAB653" s="9"/>
      <c r="AAC653" s="9"/>
      <c r="AAD653" s="9"/>
      <c r="AAE653" s="9"/>
      <c r="AAF653" s="9"/>
      <c r="AAG653" s="9"/>
      <c r="AAH653" s="9"/>
      <c r="AAI653" s="9"/>
      <c r="AAJ653" s="9"/>
      <c r="AAK653" s="9"/>
      <c r="AAL653" s="9"/>
      <c r="AAM653" s="9"/>
      <c r="AAN653" s="9"/>
      <c r="AAO653" s="9"/>
      <c r="AAP653" s="9"/>
      <c r="AAQ653" s="9"/>
      <c r="AAR653" s="9"/>
      <c r="AAS653" s="9"/>
      <c r="AAT653" s="9"/>
      <c r="AAU653" s="9"/>
      <c r="AAV653" s="9"/>
      <c r="AAW653" s="9"/>
      <c r="AAX653" s="9"/>
      <c r="AAY653" s="9"/>
      <c r="AAZ653" s="9"/>
      <c r="ABA653" s="9"/>
      <c r="ABB653" s="9"/>
      <c r="ABC653" s="9"/>
      <c r="ABD653" s="9"/>
      <c r="ABE653" s="9"/>
      <c r="ABF653" s="9"/>
      <c r="ABG653" s="9"/>
      <c r="ABH653" s="9"/>
      <c r="ABI653" s="9"/>
      <c r="ABJ653" s="9"/>
      <c r="ABK653" s="9"/>
      <c r="ABL653" s="9"/>
      <c r="ABM653" s="9"/>
      <c r="ABN653" s="9"/>
      <c r="ABO653" s="9"/>
      <c r="ABP653" s="9"/>
      <c r="ABQ653" s="9"/>
      <c r="ABR653" s="9"/>
      <c r="ABS653" s="9"/>
      <c r="ABT653" s="9"/>
      <c r="ABU653" s="9"/>
      <c r="ABV653" s="9"/>
      <c r="ABW653" s="9"/>
      <c r="ABX653" s="9"/>
      <c r="ABY653" s="9"/>
      <c r="ABZ653" s="9"/>
      <c r="ACA653" s="9"/>
      <c r="ACB653" s="9"/>
      <c r="ACC653" s="9"/>
      <c r="ACD653" s="9"/>
      <c r="ACE653" s="9"/>
      <c r="ACF653" s="9"/>
      <c r="ACG653" s="9"/>
      <c r="ACH653" s="9"/>
      <c r="ACI653" s="9"/>
      <c r="ACJ653" s="9"/>
      <c r="ACK653" s="9"/>
      <c r="ACL653" s="9"/>
      <c r="ACM653" s="9"/>
      <c r="ACN653" s="9"/>
      <c r="ACO653" s="9"/>
      <c r="ACP653" s="9"/>
      <c r="ACQ653" s="9"/>
      <c r="ACR653" s="9"/>
      <c r="ACS653" s="9"/>
      <c r="ACT653" s="9"/>
      <c r="ACU653" s="9"/>
      <c r="ACV653" s="9"/>
      <c r="ACW653" s="9"/>
      <c r="ACX653" s="9"/>
      <c r="ACY653" s="9"/>
      <c r="ACZ653" s="9"/>
      <c r="ADA653" s="9"/>
      <c r="ADB653" s="9"/>
      <c r="ADC653" s="9"/>
      <c r="ADD653" s="9"/>
      <c r="ADE653" s="9"/>
      <c r="ADF653" s="9"/>
      <c r="ADG653" s="9"/>
      <c r="ADH653" s="9"/>
      <c r="ADI653" s="9"/>
      <c r="ADJ653" s="9"/>
      <c r="ADK653" s="9"/>
      <c r="ADL653" s="9"/>
      <c r="ADM653" s="9"/>
      <c r="ADN653" s="9"/>
      <c r="ADO653" s="9"/>
      <c r="ADP653" s="9"/>
      <c r="ADQ653" s="9"/>
      <c r="ADR653" s="9"/>
      <c r="ADS653" s="9"/>
      <c r="ADT653" s="9"/>
      <c r="ADU653" s="9"/>
      <c r="ADV653" s="9"/>
      <c r="ADW653" s="9"/>
      <c r="ADX653" s="9"/>
      <c r="ADY653" s="9"/>
      <c r="ADZ653" s="9"/>
      <c r="AEA653" s="9"/>
      <c r="AEB653" s="9"/>
      <c r="AEC653" s="9"/>
      <c r="AED653" s="9"/>
      <c r="AEE653" s="9"/>
      <c r="AEF653" s="9"/>
      <c r="AEG653" s="9"/>
      <c r="AEH653" s="9"/>
      <c r="AEI653" s="9"/>
      <c r="AEJ653" s="9"/>
      <c r="AEK653" s="9"/>
      <c r="AEL653" s="9"/>
      <c r="AEM653" s="9"/>
      <c r="AEN653" s="9"/>
      <c r="AEO653" s="9"/>
      <c r="AEP653" s="9"/>
      <c r="AEQ653" s="9"/>
      <c r="AER653" s="9"/>
      <c r="AES653" s="9"/>
      <c r="AET653" s="9"/>
      <c r="AEU653" s="9"/>
      <c r="AEV653" s="9"/>
      <c r="AEW653" s="9"/>
      <c r="AEX653" s="9"/>
      <c r="AEY653" s="9"/>
      <c r="AEZ653" s="9"/>
      <c r="AFA653" s="9"/>
      <c r="AFB653" s="9"/>
      <c r="AFC653" s="9"/>
      <c r="AFD653" s="9"/>
      <c r="AFE653" s="9"/>
      <c r="AFF653" s="9"/>
      <c r="AFG653" s="9"/>
      <c r="AFH653" s="9"/>
      <c r="AFI653" s="9"/>
      <c r="AFJ653" s="9"/>
      <c r="AFK653" s="9"/>
      <c r="AFL653" s="9"/>
      <c r="AFM653" s="9"/>
      <c r="AFN653" s="9"/>
      <c r="AFO653" s="9"/>
      <c r="AFP653" s="9"/>
      <c r="AFQ653" s="9"/>
      <c r="AFR653" s="9"/>
      <c r="AFS653" s="9"/>
      <c r="AFT653" s="9"/>
      <c r="AFU653" s="9"/>
      <c r="AFV653" s="9"/>
      <c r="AFW653" s="9"/>
      <c r="AFX653" s="9"/>
      <c r="AFY653" s="9"/>
      <c r="AFZ653" s="9"/>
      <c r="AGA653" s="9"/>
      <c r="AGB653" s="9"/>
      <c r="AGC653" s="9"/>
      <c r="AGD653" s="9"/>
      <c r="AGE653" s="9"/>
      <c r="AGF653" s="9"/>
      <c r="AGG653" s="9"/>
      <c r="AGH653" s="9"/>
      <c r="AGI653" s="9"/>
      <c r="AGJ653" s="9"/>
      <c r="AGK653" s="9"/>
      <c r="AGL653" s="9"/>
      <c r="AGM653" s="9"/>
      <c r="AGN653" s="9"/>
      <c r="AGO653" s="9"/>
      <c r="AGP653" s="9"/>
      <c r="AGQ653" s="9"/>
      <c r="AGR653" s="9"/>
      <c r="AGS653" s="9"/>
      <c r="AGT653" s="9"/>
      <c r="AGU653" s="9"/>
      <c r="AGV653" s="9"/>
      <c r="AGW653" s="9"/>
      <c r="AGX653" s="9"/>
      <c r="AGY653" s="9"/>
      <c r="AGZ653" s="9"/>
      <c r="AHA653" s="9"/>
      <c r="AHB653" s="9"/>
      <c r="AHC653" s="9"/>
      <c r="AHD653" s="9"/>
      <c r="AHE653" s="9"/>
      <c r="AHF653" s="9"/>
      <c r="AHG653" s="9"/>
      <c r="AHH653" s="9"/>
      <c r="AHI653" s="9"/>
      <c r="AHJ653" s="9"/>
      <c r="AHK653" s="9"/>
      <c r="AHL653" s="9"/>
      <c r="AHM653" s="9"/>
      <c r="AHN653" s="9"/>
      <c r="AHO653" s="9"/>
      <c r="AHP653" s="9"/>
      <c r="AHQ653" s="9"/>
      <c r="AHR653" s="9"/>
      <c r="AHS653" s="9"/>
      <c r="AHT653" s="9"/>
      <c r="AHU653" s="9"/>
      <c r="AHV653" s="9"/>
      <c r="AHW653" s="9"/>
      <c r="AHX653" s="9"/>
      <c r="AHY653" s="9"/>
      <c r="AHZ653" s="9"/>
      <c r="AIA653" s="9"/>
      <c r="AIB653" s="9"/>
      <c r="AIC653" s="9"/>
      <c r="AID653" s="9"/>
      <c r="AIE653" s="9"/>
      <c r="AIF653" s="9"/>
      <c r="AIG653" s="9"/>
      <c r="AIH653" s="9"/>
      <c r="AII653" s="9"/>
      <c r="AIJ653" s="9"/>
      <c r="AIK653" s="9"/>
      <c r="AIL653" s="9"/>
      <c r="AIM653" s="9"/>
      <c r="AIN653" s="9"/>
      <c r="AIO653" s="9"/>
      <c r="AIP653" s="9"/>
      <c r="AIQ653" s="9"/>
      <c r="AIR653" s="9"/>
      <c r="AIS653" s="9"/>
      <c r="AIT653" s="9"/>
      <c r="AIU653" s="9"/>
      <c r="AIV653" s="9"/>
      <c r="AIW653" s="9"/>
      <c r="AIX653" s="9"/>
      <c r="AIY653" s="9"/>
      <c r="AIZ653" s="9"/>
      <c r="AJA653" s="9"/>
      <c r="AJB653" s="9"/>
      <c r="AJC653" s="9"/>
      <c r="AJD653" s="9"/>
      <c r="AJE653" s="9"/>
      <c r="AJF653" s="9"/>
      <c r="AJG653" s="9"/>
      <c r="AJH653" s="9"/>
      <c r="AJI653" s="9"/>
      <c r="AJJ653" s="9"/>
      <c r="AJK653" s="9"/>
      <c r="AJL653" s="9"/>
      <c r="AJM653" s="9"/>
      <c r="AJN653" s="9"/>
      <c r="AJO653" s="9"/>
      <c r="AJP653" s="9"/>
      <c r="AJQ653" s="9"/>
      <c r="AJR653" s="9"/>
      <c r="AJS653" s="9"/>
      <c r="AJT653" s="9"/>
      <c r="AJU653" s="9"/>
      <c r="AJV653" s="9"/>
      <c r="AJW653" s="9"/>
      <c r="AJX653" s="9"/>
      <c r="AJY653" s="9"/>
      <c r="AJZ653" s="9"/>
      <c r="AKA653" s="9"/>
      <c r="AKB653" s="9"/>
      <c r="AKC653" s="9"/>
      <c r="AKD653" s="9"/>
      <c r="AKE653" s="9"/>
      <c r="AKF653" s="9"/>
      <c r="AKG653" s="9"/>
      <c r="AKH653" s="9"/>
      <c r="AKI653" s="9"/>
      <c r="AKJ653" s="9"/>
      <c r="AKK653" s="9"/>
      <c r="AKL653" s="9"/>
      <c r="AKM653" s="9"/>
      <c r="AKN653" s="9"/>
      <c r="AKO653" s="9"/>
      <c r="AKP653" s="9"/>
      <c r="AKQ653" s="9"/>
      <c r="AKR653" s="9"/>
      <c r="AKS653" s="9"/>
      <c r="AKT653" s="9"/>
      <c r="AKU653" s="9"/>
      <c r="AKV653" s="9"/>
      <c r="AKW653" s="9"/>
      <c r="AKX653" s="9"/>
      <c r="AKY653" s="9"/>
      <c r="AKZ653" s="9"/>
      <c r="ALA653" s="9"/>
      <c r="ALB653" s="9"/>
      <c r="ALC653" s="9"/>
      <c r="ALD653" s="9"/>
      <c r="ALE653" s="9"/>
      <c r="ALF653" s="9"/>
      <c r="ALG653" s="9"/>
      <c r="ALH653" s="9"/>
      <c r="ALI653" s="9"/>
      <c r="ALJ653" s="9"/>
      <c r="ALK653" s="9"/>
      <c r="ALL653" s="9"/>
      <c r="ALM653" s="9"/>
      <c r="ALN653" s="9"/>
      <c r="ALO653" s="9"/>
      <c r="ALP653" s="9"/>
      <c r="ALQ653" s="9"/>
      <c r="ALR653" s="9"/>
      <c r="ALS653" s="9"/>
      <c r="ALT653" s="9"/>
      <c r="ALU653" s="9"/>
      <c r="ALV653" s="9"/>
      <c r="ALW653" s="9"/>
      <c r="ALX653" s="9"/>
      <c r="ALY653" s="9"/>
      <c r="ALZ653" s="9"/>
      <c r="AMA653" s="9"/>
      <c r="AMB653" s="9"/>
      <c r="AMC653" s="9"/>
      <c r="AMD653" s="9"/>
      <c r="AME653" s="9"/>
      <c r="AMF653" s="9"/>
      <c r="AMG653" s="9"/>
      <c r="AMH653" s="9"/>
      <c r="AMI653" s="9"/>
    </row>
    <row r="654" spans="1:1025" s="8" customFormat="1" ht="27" hidden="1">
      <c r="A654" s="113"/>
      <c r="B654" s="58"/>
      <c r="C654" s="166"/>
      <c r="D654" s="166"/>
      <c r="E654" s="166"/>
      <c r="F654" s="267">
        <v>7903</v>
      </c>
      <c r="G654" s="268">
        <v>26</v>
      </c>
      <c r="H654" s="273" t="s">
        <v>15</v>
      </c>
      <c r="I654" s="274" t="s">
        <v>15</v>
      </c>
      <c r="J654" s="275" t="s">
        <v>519</v>
      </c>
      <c r="K654" s="275"/>
      <c r="L654" s="276">
        <v>100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  <c r="HJ654" s="9"/>
      <c r="HK654" s="9"/>
      <c r="HL654" s="9"/>
      <c r="HM654" s="9"/>
      <c r="HN654" s="9"/>
      <c r="HO654" s="9"/>
      <c r="HP654" s="9"/>
      <c r="HQ654" s="9"/>
      <c r="HR654" s="9"/>
      <c r="HS654" s="9"/>
      <c r="HT654" s="9"/>
      <c r="HU654" s="9"/>
      <c r="HV654" s="9"/>
      <c r="HW654" s="9"/>
      <c r="HX654" s="9"/>
      <c r="HY654" s="9"/>
      <c r="HZ654" s="9"/>
      <c r="IA654" s="9"/>
      <c r="IB654" s="9"/>
      <c r="IC654" s="9"/>
      <c r="ID654" s="9"/>
      <c r="IE654" s="9"/>
      <c r="IF654" s="9"/>
      <c r="IG654" s="9"/>
      <c r="IH654" s="9"/>
      <c r="II654" s="9"/>
      <c r="IJ654" s="9"/>
      <c r="IK654" s="9"/>
      <c r="IL654" s="9"/>
      <c r="IM654" s="9"/>
      <c r="IN654" s="9"/>
      <c r="IO654" s="9"/>
      <c r="IP654" s="9"/>
      <c r="IQ654" s="9"/>
      <c r="IR654" s="9"/>
      <c r="IS654" s="9"/>
      <c r="IT654" s="9"/>
      <c r="IU654" s="9"/>
      <c r="IV654" s="9"/>
      <c r="IW654" s="9"/>
      <c r="IX654" s="9"/>
      <c r="IY654" s="9"/>
      <c r="IZ654" s="9"/>
      <c r="JA654" s="9"/>
      <c r="JB654" s="9"/>
      <c r="JC654" s="9"/>
      <c r="JD654" s="9"/>
      <c r="JE654" s="9"/>
      <c r="JF654" s="9"/>
      <c r="JG654" s="9"/>
      <c r="JH654" s="9"/>
      <c r="JI654" s="9"/>
      <c r="JJ654" s="9"/>
      <c r="JK654" s="9"/>
      <c r="JL654" s="9"/>
      <c r="JM654" s="9"/>
      <c r="JN654" s="9"/>
      <c r="JO654" s="9"/>
      <c r="JP654" s="9"/>
      <c r="JQ654" s="9"/>
      <c r="JR654" s="9"/>
      <c r="JS654" s="9"/>
      <c r="JT654" s="9"/>
      <c r="JU654" s="9"/>
      <c r="JV654" s="9"/>
      <c r="JW654" s="9"/>
      <c r="JX654" s="9"/>
      <c r="JY654" s="9"/>
      <c r="JZ654" s="9"/>
      <c r="KA654" s="9"/>
      <c r="KB654" s="9"/>
      <c r="KC654" s="9"/>
      <c r="KD654" s="9"/>
      <c r="KE654" s="9"/>
      <c r="KF654" s="9"/>
      <c r="KG654" s="9"/>
      <c r="KH654" s="9"/>
      <c r="KI654" s="9"/>
      <c r="KJ654" s="9"/>
      <c r="KK654" s="9"/>
      <c r="KL654" s="9"/>
      <c r="KM654" s="9"/>
      <c r="KN654" s="9"/>
      <c r="KO654" s="9"/>
      <c r="KP654" s="9"/>
      <c r="KQ654" s="9"/>
      <c r="KR654" s="9"/>
      <c r="KS654" s="9"/>
      <c r="KT654" s="9"/>
      <c r="KU654" s="9"/>
      <c r="KV654" s="9"/>
      <c r="KW654" s="9"/>
      <c r="KX654" s="9"/>
      <c r="KY654" s="9"/>
      <c r="KZ654" s="9"/>
      <c r="LA654" s="9"/>
      <c r="LB654" s="9"/>
      <c r="LC654" s="9"/>
      <c r="LD654" s="9"/>
      <c r="LE654" s="9"/>
      <c r="LF654" s="9"/>
      <c r="LG654" s="9"/>
      <c r="LH654" s="9"/>
      <c r="LI654" s="9"/>
      <c r="LJ654" s="9"/>
      <c r="LK654" s="9"/>
      <c r="LL654" s="9"/>
      <c r="LM654" s="9"/>
      <c r="LN654" s="9"/>
      <c r="LO654" s="9"/>
      <c r="LP654" s="9"/>
      <c r="LQ654" s="9"/>
      <c r="LR654" s="9"/>
      <c r="LS654" s="9"/>
      <c r="LT654" s="9"/>
      <c r="LU654" s="9"/>
      <c r="LV654" s="9"/>
      <c r="LW654" s="9"/>
      <c r="LX654" s="9"/>
      <c r="LY654" s="9"/>
      <c r="LZ654" s="9"/>
      <c r="MA654" s="9"/>
      <c r="MB654" s="9"/>
      <c r="MC654" s="9"/>
      <c r="MD654" s="9"/>
      <c r="ME654" s="9"/>
      <c r="MF654" s="9"/>
      <c r="MG654" s="9"/>
      <c r="MH654" s="9"/>
      <c r="MI654" s="9"/>
      <c r="MJ654" s="9"/>
      <c r="MK654" s="9"/>
      <c r="ML654" s="9"/>
      <c r="MM654" s="9"/>
      <c r="MN654" s="9"/>
      <c r="MO654" s="9"/>
      <c r="MP654" s="9"/>
      <c r="MQ654" s="9"/>
      <c r="MR654" s="9"/>
      <c r="MS654" s="9"/>
      <c r="MT654" s="9"/>
      <c r="MU654" s="9"/>
      <c r="MV654" s="9"/>
      <c r="MW654" s="9"/>
      <c r="MX654" s="9"/>
      <c r="MY654" s="9"/>
      <c r="MZ654" s="9"/>
      <c r="NA654" s="9"/>
      <c r="NB654" s="9"/>
      <c r="NC654" s="9"/>
      <c r="ND654" s="9"/>
      <c r="NE654" s="9"/>
      <c r="NF654" s="9"/>
      <c r="NG654" s="9"/>
      <c r="NH654" s="9"/>
      <c r="NI654" s="9"/>
      <c r="NJ654" s="9"/>
      <c r="NK654" s="9"/>
      <c r="NL654" s="9"/>
      <c r="NM654" s="9"/>
      <c r="NN654" s="9"/>
      <c r="NO654" s="9"/>
      <c r="NP654" s="9"/>
      <c r="NQ654" s="9"/>
      <c r="NR654" s="9"/>
      <c r="NS654" s="9"/>
      <c r="NT654" s="9"/>
      <c r="NU654" s="9"/>
      <c r="NV654" s="9"/>
      <c r="NW654" s="9"/>
      <c r="NX654" s="9"/>
      <c r="NY654" s="9"/>
      <c r="NZ654" s="9"/>
      <c r="OA654" s="9"/>
      <c r="OB654" s="9"/>
      <c r="OC654" s="9"/>
      <c r="OD654" s="9"/>
      <c r="OE654" s="9"/>
      <c r="OF654" s="9"/>
      <c r="OG654" s="9"/>
      <c r="OH654" s="9"/>
      <c r="OI654" s="9"/>
      <c r="OJ654" s="9"/>
      <c r="OK654" s="9"/>
      <c r="OL654" s="9"/>
      <c r="OM654" s="9"/>
      <c r="ON654" s="9"/>
      <c r="OO654" s="9"/>
      <c r="OP654" s="9"/>
      <c r="OQ654" s="9"/>
      <c r="OR654" s="9"/>
      <c r="OS654" s="9"/>
      <c r="OT654" s="9"/>
      <c r="OU654" s="9"/>
      <c r="OV654" s="9"/>
      <c r="OW654" s="9"/>
      <c r="OX654" s="9"/>
      <c r="OY654" s="9"/>
      <c r="OZ654" s="9"/>
      <c r="PA654" s="9"/>
      <c r="PB654" s="9"/>
      <c r="PC654" s="9"/>
      <c r="PD654" s="9"/>
      <c r="PE654" s="9"/>
      <c r="PF654" s="9"/>
      <c r="PG654" s="9"/>
      <c r="PH654" s="9"/>
      <c r="PI654" s="9"/>
      <c r="PJ654" s="9"/>
      <c r="PK654" s="9"/>
      <c r="PL654" s="9"/>
      <c r="PM654" s="9"/>
      <c r="PN654" s="9"/>
      <c r="PO654" s="9"/>
      <c r="PP654" s="9"/>
      <c r="PQ654" s="9"/>
      <c r="PR654" s="9"/>
      <c r="PS654" s="9"/>
      <c r="PT654" s="9"/>
      <c r="PU654" s="9"/>
      <c r="PV654" s="9"/>
      <c r="PW654" s="9"/>
      <c r="PX654" s="9"/>
      <c r="PY654" s="9"/>
      <c r="PZ654" s="9"/>
      <c r="QA654" s="9"/>
      <c r="QB654" s="9"/>
      <c r="QC654" s="9"/>
      <c r="QD654" s="9"/>
      <c r="QE654" s="9"/>
      <c r="QF654" s="9"/>
      <c r="QG654" s="9"/>
      <c r="QH654" s="9"/>
      <c r="QI654" s="9"/>
      <c r="QJ654" s="9"/>
      <c r="QK654" s="9"/>
      <c r="QL654" s="9"/>
      <c r="QM654" s="9"/>
      <c r="QN654" s="9"/>
      <c r="QO654" s="9"/>
      <c r="QP654" s="9"/>
      <c r="QQ654" s="9"/>
      <c r="QR654" s="9"/>
      <c r="QS654" s="9"/>
      <c r="QT654" s="9"/>
      <c r="QU654" s="9"/>
      <c r="QV654" s="9"/>
      <c r="QW654" s="9"/>
      <c r="QX654" s="9"/>
      <c r="QY654" s="9"/>
      <c r="QZ654" s="9"/>
      <c r="RA654" s="9"/>
      <c r="RB654" s="9"/>
      <c r="RC654" s="9"/>
      <c r="RD654" s="9"/>
      <c r="RE654" s="9"/>
      <c r="RF654" s="9"/>
      <c r="RG654" s="9"/>
      <c r="RH654" s="9"/>
      <c r="RI654" s="9"/>
      <c r="RJ654" s="9"/>
      <c r="RK654" s="9"/>
      <c r="RL654" s="9"/>
      <c r="RM654" s="9"/>
      <c r="RN654" s="9"/>
      <c r="RO654" s="9"/>
      <c r="RP654" s="9"/>
      <c r="RQ654" s="9"/>
      <c r="RR654" s="9"/>
      <c r="RS654" s="9"/>
      <c r="RT654" s="9"/>
      <c r="RU654" s="9"/>
      <c r="RV654" s="9"/>
      <c r="RW654" s="9"/>
      <c r="RX654" s="9"/>
      <c r="RY654" s="9"/>
      <c r="RZ654" s="9"/>
      <c r="SA654" s="9"/>
      <c r="SB654" s="9"/>
      <c r="SC654" s="9"/>
      <c r="SD654" s="9"/>
      <c r="SE654" s="9"/>
      <c r="SF654" s="9"/>
      <c r="SG654" s="9"/>
      <c r="SH654" s="9"/>
      <c r="SI654" s="9"/>
      <c r="SJ654" s="9"/>
      <c r="SK654" s="9"/>
      <c r="SL654" s="9"/>
      <c r="SM654" s="9"/>
      <c r="SN654" s="9"/>
      <c r="SO654" s="9"/>
      <c r="SP654" s="9"/>
      <c r="SQ654" s="9"/>
      <c r="SR654" s="9"/>
      <c r="SS654" s="9"/>
      <c r="ST654" s="9"/>
      <c r="SU654" s="9"/>
      <c r="SV654" s="9"/>
      <c r="SW654" s="9"/>
      <c r="SX654" s="9"/>
      <c r="SY654" s="9"/>
      <c r="SZ654" s="9"/>
      <c r="TA654" s="9"/>
      <c r="TB654" s="9"/>
      <c r="TC654" s="9"/>
      <c r="TD654" s="9"/>
      <c r="TE654" s="9"/>
      <c r="TF654" s="9"/>
      <c r="TG654" s="9"/>
      <c r="TH654" s="9"/>
      <c r="TI654" s="9"/>
      <c r="TJ654" s="9"/>
      <c r="TK654" s="9"/>
      <c r="TL654" s="9"/>
      <c r="TM654" s="9"/>
      <c r="TN654" s="9"/>
      <c r="TO654" s="9"/>
      <c r="TP654" s="9"/>
      <c r="TQ654" s="9"/>
      <c r="TR654" s="9"/>
      <c r="TS654" s="9"/>
      <c r="TT654" s="9"/>
      <c r="TU654" s="9"/>
      <c r="TV654" s="9"/>
      <c r="TW654" s="9"/>
      <c r="TX654" s="9"/>
      <c r="TY654" s="9"/>
      <c r="TZ654" s="9"/>
      <c r="UA654" s="9"/>
      <c r="UB654" s="9"/>
      <c r="UC654" s="9"/>
      <c r="UD654" s="9"/>
      <c r="UE654" s="9"/>
      <c r="UF654" s="9"/>
      <c r="UG654" s="9"/>
      <c r="UH654" s="9"/>
      <c r="UI654" s="9"/>
      <c r="UJ654" s="9"/>
      <c r="UK654" s="9"/>
      <c r="UL654" s="9"/>
      <c r="UM654" s="9"/>
      <c r="UN654" s="9"/>
      <c r="UO654" s="9"/>
      <c r="UP654" s="9"/>
      <c r="UQ654" s="9"/>
      <c r="UR654" s="9"/>
      <c r="US654" s="9"/>
      <c r="UT654" s="9"/>
      <c r="UU654" s="9"/>
      <c r="UV654" s="9"/>
      <c r="UW654" s="9"/>
      <c r="UX654" s="9"/>
      <c r="UY654" s="9"/>
      <c r="UZ654" s="9"/>
      <c r="VA654" s="9"/>
      <c r="VB654" s="9"/>
      <c r="VC654" s="9"/>
      <c r="VD654" s="9"/>
      <c r="VE654" s="9"/>
      <c r="VF654" s="9"/>
      <c r="VG654" s="9"/>
      <c r="VH654" s="9"/>
      <c r="VI654" s="9"/>
      <c r="VJ654" s="9"/>
      <c r="VK654" s="9"/>
      <c r="VL654" s="9"/>
      <c r="VM654" s="9"/>
      <c r="VN654" s="9"/>
      <c r="VO654" s="9"/>
      <c r="VP654" s="9"/>
      <c r="VQ654" s="9"/>
      <c r="VR654" s="9"/>
      <c r="VS654" s="9"/>
      <c r="VT654" s="9"/>
      <c r="VU654" s="9"/>
      <c r="VV654" s="9"/>
      <c r="VW654" s="9"/>
      <c r="VX654" s="9"/>
      <c r="VY654" s="9"/>
      <c r="VZ654" s="9"/>
      <c r="WA654" s="9"/>
      <c r="WB654" s="9"/>
      <c r="WC654" s="9"/>
      <c r="WD654" s="9"/>
      <c r="WE654" s="9"/>
      <c r="WF654" s="9"/>
      <c r="WG654" s="9"/>
      <c r="WH654" s="9"/>
      <c r="WI654" s="9"/>
      <c r="WJ654" s="9"/>
      <c r="WK654" s="9"/>
      <c r="WL654" s="9"/>
      <c r="WM654" s="9"/>
      <c r="WN654" s="9"/>
      <c r="WO654" s="9"/>
      <c r="WP654" s="9"/>
      <c r="WQ654" s="9"/>
      <c r="WR654" s="9"/>
      <c r="WS654" s="9"/>
      <c r="WT654" s="9"/>
      <c r="WU654" s="9"/>
      <c r="WV654" s="9"/>
      <c r="WW654" s="9"/>
      <c r="WX654" s="9"/>
      <c r="WY654" s="9"/>
      <c r="WZ654" s="9"/>
      <c r="XA654" s="9"/>
      <c r="XB654" s="9"/>
      <c r="XC654" s="9"/>
      <c r="XD654" s="9"/>
      <c r="XE654" s="9"/>
      <c r="XF654" s="9"/>
      <c r="XG654" s="9"/>
      <c r="XH654" s="9"/>
      <c r="XI654" s="9"/>
      <c r="XJ654" s="9"/>
      <c r="XK654" s="9"/>
      <c r="XL654" s="9"/>
      <c r="XM654" s="9"/>
      <c r="XN654" s="9"/>
      <c r="XO654" s="9"/>
      <c r="XP654" s="9"/>
      <c r="XQ654" s="9"/>
      <c r="XR654" s="9"/>
      <c r="XS654" s="9"/>
      <c r="XT654" s="9"/>
      <c r="XU654" s="9"/>
      <c r="XV654" s="9"/>
      <c r="XW654" s="9"/>
      <c r="XX654" s="9"/>
      <c r="XY654" s="9"/>
      <c r="XZ654" s="9"/>
      <c r="YA654" s="9"/>
      <c r="YB654" s="9"/>
      <c r="YC654" s="9"/>
      <c r="YD654" s="9"/>
      <c r="YE654" s="9"/>
      <c r="YF654" s="9"/>
      <c r="YG654" s="9"/>
      <c r="YH654" s="9"/>
      <c r="YI654" s="9"/>
      <c r="YJ654" s="9"/>
      <c r="YK654" s="9"/>
      <c r="YL654" s="9"/>
      <c r="YM654" s="9"/>
      <c r="YN654" s="9"/>
      <c r="YO654" s="9"/>
      <c r="YP654" s="9"/>
      <c r="YQ654" s="9"/>
      <c r="YR654" s="9"/>
      <c r="YS654" s="9"/>
      <c r="YT654" s="9"/>
      <c r="YU654" s="9"/>
      <c r="YV654" s="9"/>
      <c r="YW654" s="9"/>
      <c r="YX654" s="9"/>
      <c r="YY654" s="9"/>
      <c r="YZ654" s="9"/>
      <c r="ZA654" s="9"/>
      <c r="ZB654" s="9"/>
      <c r="ZC654" s="9"/>
      <c r="ZD654" s="9"/>
      <c r="ZE654" s="9"/>
      <c r="ZF654" s="9"/>
      <c r="ZG654" s="9"/>
      <c r="ZH654" s="9"/>
      <c r="ZI654" s="9"/>
      <c r="ZJ654" s="9"/>
      <c r="ZK654" s="9"/>
      <c r="ZL654" s="9"/>
      <c r="ZM654" s="9"/>
      <c r="ZN654" s="9"/>
      <c r="ZO654" s="9"/>
      <c r="ZP654" s="9"/>
      <c r="ZQ654" s="9"/>
      <c r="ZR654" s="9"/>
      <c r="ZS654" s="9"/>
      <c r="ZT654" s="9"/>
      <c r="ZU654" s="9"/>
      <c r="ZV654" s="9"/>
      <c r="ZW654" s="9"/>
      <c r="ZX654" s="9"/>
      <c r="ZY654" s="9"/>
      <c r="ZZ654" s="9"/>
      <c r="AAA654" s="9"/>
      <c r="AAB654" s="9"/>
      <c r="AAC654" s="9"/>
      <c r="AAD654" s="9"/>
      <c r="AAE654" s="9"/>
      <c r="AAF654" s="9"/>
      <c r="AAG654" s="9"/>
      <c r="AAH654" s="9"/>
      <c r="AAI654" s="9"/>
      <c r="AAJ654" s="9"/>
      <c r="AAK654" s="9"/>
      <c r="AAL654" s="9"/>
      <c r="AAM654" s="9"/>
      <c r="AAN654" s="9"/>
      <c r="AAO654" s="9"/>
      <c r="AAP654" s="9"/>
      <c r="AAQ654" s="9"/>
      <c r="AAR654" s="9"/>
      <c r="AAS654" s="9"/>
      <c r="AAT654" s="9"/>
      <c r="AAU654" s="9"/>
      <c r="AAV654" s="9"/>
      <c r="AAW654" s="9"/>
      <c r="AAX654" s="9"/>
      <c r="AAY654" s="9"/>
      <c r="AAZ654" s="9"/>
      <c r="ABA654" s="9"/>
      <c r="ABB654" s="9"/>
      <c r="ABC654" s="9"/>
      <c r="ABD654" s="9"/>
      <c r="ABE654" s="9"/>
      <c r="ABF654" s="9"/>
      <c r="ABG654" s="9"/>
      <c r="ABH654" s="9"/>
      <c r="ABI654" s="9"/>
      <c r="ABJ654" s="9"/>
      <c r="ABK654" s="9"/>
      <c r="ABL654" s="9"/>
      <c r="ABM654" s="9"/>
      <c r="ABN654" s="9"/>
      <c r="ABO654" s="9"/>
      <c r="ABP654" s="9"/>
      <c r="ABQ654" s="9"/>
      <c r="ABR654" s="9"/>
      <c r="ABS654" s="9"/>
      <c r="ABT654" s="9"/>
      <c r="ABU654" s="9"/>
      <c r="ABV654" s="9"/>
      <c r="ABW654" s="9"/>
      <c r="ABX654" s="9"/>
      <c r="ABY654" s="9"/>
      <c r="ABZ654" s="9"/>
      <c r="ACA654" s="9"/>
      <c r="ACB654" s="9"/>
      <c r="ACC654" s="9"/>
      <c r="ACD654" s="9"/>
      <c r="ACE654" s="9"/>
      <c r="ACF654" s="9"/>
      <c r="ACG654" s="9"/>
      <c r="ACH654" s="9"/>
      <c r="ACI654" s="9"/>
      <c r="ACJ654" s="9"/>
      <c r="ACK654" s="9"/>
      <c r="ACL654" s="9"/>
      <c r="ACM654" s="9"/>
      <c r="ACN654" s="9"/>
      <c r="ACO654" s="9"/>
      <c r="ACP654" s="9"/>
      <c r="ACQ654" s="9"/>
      <c r="ACR654" s="9"/>
      <c r="ACS654" s="9"/>
      <c r="ACT654" s="9"/>
      <c r="ACU654" s="9"/>
      <c r="ACV654" s="9"/>
      <c r="ACW654" s="9"/>
      <c r="ACX654" s="9"/>
      <c r="ACY654" s="9"/>
      <c r="ACZ654" s="9"/>
      <c r="ADA654" s="9"/>
      <c r="ADB654" s="9"/>
      <c r="ADC654" s="9"/>
      <c r="ADD654" s="9"/>
      <c r="ADE654" s="9"/>
      <c r="ADF654" s="9"/>
      <c r="ADG654" s="9"/>
      <c r="ADH654" s="9"/>
      <c r="ADI654" s="9"/>
      <c r="ADJ654" s="9"/>
      <c r="ADK654" s="9"/>
      <c r="ADL654" s="9"/>
      <c r="ADM654" s="9"/>
      <c r="ADN654" s="9"/>
      <c r="ADO654" s="9"/>
      <c r="ADP654" s="9"/>
      <c r="ADQ654" s="9"/>
      <c r="ADR654" s="9"/>
      <c r="ADS654" s="9"/>
      <c r="ADT654" s="9"/>
      <c r="ADU654" s="9"/>
      <c r="ADV654" s="9"/>
      <c r="ADW654" s="9"/>
      <c r="ADX654" s="9"/>
      <c r="ADY654" s="9"/>
      <c r="ADZ654" s="9"/>
      <c r="AEA654" s="9"/>
      <c r="AEB654" s="9"/>
      <c r="AEC654" s="9"/>
      <c r="AED654" s="9"/>
      <c r="AEE654" s="9"/>
      <c r="AEF654" s="9"/>
      <c r="AEG654" s="9"/>
      <c r="AEH654" s="9"/>
      <c r="AEI654" s="9"/>
      <c r="AEJ654" s="9"/>
      <c r="AEK654" s="9"/>
      <c r="AEL654" s="9"/>
      <c r="AEM654" s="9"/>
      <c r="AEN654" s="9"/>
      <c r="AEO654" s="9"/>
      <c r="AEP654" s="9"/>
      <c r="AEQ654" s="9"/>
      <c r="AER654" s="9"/>
      <c r="AES654" s="9"/>
      <c r="AET654" s="9"/>
      <c r="AEU654" s="9"/>
      <c r="AEV654" s="9"/>
      <c r="AEW654" s="9"/>
      <c r="AEX654" s="9"/>
      <c r="AEY654" s="9"/>
      <c r="AEZ654" s="9"/>
      <c r="AFA654" s="9"/>
      <c r="AFB654" s="9"/>
      <c r="AFC654" s="9"/>
      <c r="AFD654" s="9"/>
      <c r="AFE654" s="9"/>
      <c r="AFF654" s="9"/>
      <c r="AFG654" s="9"/>
      <c r="AFH654" s="9"/>
      <c r="AFI654" s="9"/>
      <c r="AFJ654" s="9"/>
      <c r="AFK654" s="9"/>
      <c r="AFL654" s="9"/>
      <c r="AFM654" s="9"/>
      <c r="AFN654" s="9"/>
      <c r="AFO654" s="9"/>
      <c r="AFP654" s="9"/>
      <c r="AFQ654" s="9"/>
      <c r="AFR654" s="9"/>
      <c r="AFS654" s="9"/>
      <c r="AFT654" s="9"/>
      <c r="AFU654" s="9"/>
      <c r="AFV654" s="9"/>
      <c r="AFW654" s="9"/>
      <c r="AFX654" s="9"/>
      <c r="AFY654" s="9"/>
      <c r="AFZ654" s="9"/>
      <c r="AGA654" s="9"/>
      <c r="AGB654" s="9"/>
      <c r="AGC654" s="9"/>
      <c r="AGD654" s="9"/>
      <c r="AGE654" s="9"/>
      <c r="AGF654" s="9"/>
      <c r="AGG654" s="9"/>
      <c r="AGH654" s="9"/>
      <c r="AGI654" s="9"/>
      <c r="AGJ654" s="9"/>
      <c r="AGK654" s="9"/>
      <c r="AGL654" s="9"/>
      <c r="AGM654" s="9"/>
      <c r="AGN654" s="9"/>
      <c r="AGO654" s="9"/>
      <c r="AGP654" s="9"/>
      <c r="AGQ654" s="9"/>
      <c r="AGR654" s="9"/>
      <c r="AGS654" s="9"/>
      <c r="AGT654" s="9"/>
      <c r="AGU654" s="9"/>
      <c r="AGV654" s="9"/>
      <c r="AGW654" s="9"/>
      <c r="AGX654" s="9"/>
      <c r="AGY654" s="9"/>
      <c r="AGZ654" s="9"/>
      <c r="AHA654" s="9"/>
      <c r="AHB654" s="9"/>
      <c r="AHC654" s="9"/>
      <c r="AHD654" s="9"/>
      <c r="AHE654" s="9"/>
      <c r="AHF654" s="9"/>
      <c r="AHG654" s="9"/>
      <c r="AHH654" s="9"/>
      <c r="AHI654" s="9"/>
      <c r="AHJ654" s="9"/>
      <c r="AHK654" s="9"/>
      <c r="AHL654" s="9"/>
      <c r="AHM654" s="9"/>
      <c r="AHN654" s="9"/>
      <c r="AHO654" s="9"/>
      <c r="AHP654" s="9"/>
      <c r="AHQ654" s="9"/>
      <c r="AHR654" s="9"/>
      <c r="AHS654" s="9"/>
      <c r="AHT654" s="9"/>
      <c r="AHU654" s="9"/>
      <c r="AHV654" s="9"/>
      <c r="AHW654" s="9"/>
      <c r="AHX654" s="9"/>
      <c r="AHY654" s="9"/>
      <c r="AHZ654" s="9"/>
      <c r="AIA654" s="9"/>
      <c r="AIB654" s="9"/>
      <c r="AIC654" s="9"/>
      <c r="AID654" s="9"/>
      <c r="AIE654" s="9"/>
      <c r="AIF654" s="9"/>
      <c r="AIG654" s="9"/>
      <c r="AIH654" s="9"/>
      <c r="AII654" s="9"/>
      <c r="AIJ654" s="9"/>
      <c r="AIK654" s="9"/>
      <c r="AIL654" s="9"/>
      <c r="AIM654" s="9"/>
      <c r="AIN654" s="9"/>
      <c r="AIO654" s="9"/>
      <c r="AIP654" s="9"/>
      <c r="AIQ654" s="9"/>
      <c r="AIR654" s="9"/>
      <c r="AIS654" s="9"/>
      <c r="AIT654" s="9"/>
      <c r="AIU654" s="9"/>
      <c r="AIV654" s="9"/>
      <c r="AIW654" s="9"/>
      <c r="AIX654" s="9"/>
      <c r="AIY654" s="9"/>
      <c r="AIZ654" s="9"/>
      <c r="AJA654" s="9"/>
      <c r="AJB654" s="9"/>
      <c r="AJC654" s="9"/>
      <c r="AJD654" s="9"/>
      <c r="AJE654" s="9"/>
      <c r="AJF654" s="9"/>
      <c r="AJG654" s="9"/>
      <c r="AJH654" s="9"/>
      <c r="AJI654" s="9"/>
      <c r="AJJ654" s="9"/>
      <c r="AJK654" s="9"/>
      <c r="AJL654" s="9"/>
      <c r="AJM654" s="9"/>
      <c r="AJN654" s="9"/>
      <c r="AJO654" s="9"/>
      <c r="AJP654" s="9"/>
      <c r="AJQ654" s="9"/>
      <c r="AJR654" s="9"/>
      <c r="AJS654" s="9"/>
      <c r="AJT654" s="9"/>
      <c r="AJU654" s="9"/>
      <c r="AJV654" s="9"/>
      <c r="AJW654" s="9"/>
      <c r="AJX654" s="9"/>
      <c r="AJY654" s="9"/>
      <c r="AJZ654" s="9"/>
      <c r="AKA654" s="9"/>
      <c r="AKB654" s="9"/>
      <c r="AKC654" s="9"/>
      <c r="AKD654" s="9"/>
      <c r="AKE654" s="9"/>
      <c r="AKF654" s="9"/>
      <c r="AKG654" s="9"/>
      <c r="AKH654" s="9"/>
      <c r="AKI654" s="9"/>
      <c r="AKJ654" s="9"/>
      <c r="AKK654" s="9"/>
      <c r="AKL654" s="9"/>
      <c r="AKM654" s="9"/>
      <c r="AKN654" s="9"/>
      <c r="AKO654" s="9"/>
      <c r="AKP654" s="9"/>
      <c r="AKQ654" s="9"/>
      <c r="AKR654" s="9"/>
      <c r="AKS654" s="9"/>
      <c r="AKT654" s="9"/>
      <c r="AKU654" s="9"/>
      <c r="AKV654" s="9"/>
      <c r="AKW654" s="9"/>
      <c r="AKX654" s="9"/>
      <c r="AKY654" s="9"/>
      <c r="AKZ654" s="9"/>
      <c r="ALA654" s="9"/>
      <c r="ALB654" s="9"/>
      <c r="ALC654" s="9"/>
      <c r="ALD654" s="9"/>
      <c r="ALE654" s="9"/>
      <c r="ALF654" s="9"/>
      <c r="ALG654" s="9"/>
      <c r="ALH654" s="9"/>
      <c r="ALI654" s="9"/>
      <c r="ALJ654" s="9"/>
      <c r="ALK654" s="9"/>
      <c r="ALL654" s="9"/>
      <c r="ALM654" s="9"/>
      <c r="ALN654" s="9"/>
      <c r="ALO654" s="9"/>
      <c r="ALP654" s="9"/>
      <c r="ALQ654" s="9"/>
      <c r="ALR654" s="9"/>
      <c r="ALS654" s="9"/>
      <c r="ALT654" s="9"/>
      <c r="ALU654" s="9"/>
      <c r="ALV654" s="9"/>
      <c r="ALW654" s="9"/>
      <c r="ALX654" s="9"/>
      <c r="ALY654" s="9"/>
      <c r="ALZ654" s="9"/>
      <c r="AMA654" s="9"/>
      <c r="AMB654" s="9"/>
      <c r="AMC654" s="9"/>
      <c r="AMD654" s="9"/>
      <c r="AME654" s="9"/>
      <c r="AMF654" s="9"/>
      <c r="AMG654" s="9"/>
      <c r="AMH654" s="9"/>
      <c r="AMI654" s="9"/>
    </row>
    <row r="655" spans="1:1025" s="8" customFormat="1" ht="27" hidden="1">
      <c r="A655" s="113"/>
      <c r="B655" s="58"/>
      <c r="C655" s="166"/>
      <c r="D655" s="166"/>
      <c r="E655" s="166"/>
      <c r="F655" s="267">
        <v>7908</v>
      </c>
      <c r="G655" s="268">
        <v>20</v>
      </c>
      <c r="H655" s="273" t="s">
        <v>15</v>
      </c>
      <c r="I655" s="274" t="s">
        <v>15</v>
      </c>
      <c r="J655" s="275" t="s">
        <v>520</v>
      </c>
      <c r="K655" s="275"/>
      <c r="L655" s="276">
        <v>100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  <c r="HE655" s="9"/>
      <c r="HF655" s="9"/>
      <c r="HG655" s="9"/>
      <c r="HH655" s="9"/>
      <c r="HI655" s="9"/>
      <c r="HJ655" s="9"/>
      <c r="HK655" s="9"/>
      <c r="HL655" s="9"/>
      <c r="HM655" s="9"/>
      <c r="HN655" s="9"/>
      <c r="HO655" s="9"/>
      <c r="HP655" s="9"/>
      <c r="HQ655" s="9"/>
      <c r="HR655" s="9"/>
      <c r="HS655" s="9"/>
      <c r="HT655" s="9"/>
      <c r="HU655" s="9"/>
      <c r="HV655" s="9"/>
      <c r="HW655" s="9"/>
      <c r="HX655" s="9"/>
      <c r="HY655" s="9"/>
      <c r="HZ655" s="9"/>
      <c r="IA655" s="9"/>
      <c r="IB655" s="9"/>
      <c r="IC655" s="9"/>
      <c r="ID655" s="9"/>
      <c r="IE655" s="9"/>
      <c r="IF655" s="9"/>
      <c r="IG655" s="9"/>
      <c r="IH655" s="9"/>
      <c r="II655" s="9"/>
      <c r="IJ655" s="9"/>
      <c r="IK655" s="9"/>
      <c r="IL655" s="9"/>
      <c r="IM655" s="9"/>
      <c r="IN655" s="9"/>
      <c r="IO655" s="9"/>
      <c r="IP655" s="9"/>
      <c r="IQ655" s="9"/>
      <c r="IR655" s="9"/>
      <c r="IS655" s="9"/>
      <c r="IT655" s="9"/>
      <c r="IU655" s="9"/>
      <c r="IV655" s="9"/>
      <c r="IW655" s="9"/>
      <c r="IX655" s="9"/>
      <c r="IY655" s="9"/>
      <c r="IZ655" s="9"/>
      <c r="JA655" s="9"/>
      <c r="JB655" s="9"/>
      <c r="JC655" s="9"/>
      <c r="JD655" s="9"/>
      <c r="JE655" s="9"/>
      <c r="JF655" s="9"/>
      <c r="JG655" s="9"/>
      <c r="JH655" s="9"/>
      <c r="JI655" s="9"/>
      <c r="JJ655" s="9"/>
      <c r="JK655" s="9"/>
      <c r="JL655" s="9"/>
      <c r="JM655" s="9"/>
      <c r="JN655" s="9"/>
      <c r="JO655" s="9"/>
      <c r="JP655" s="9"/>
      <c r="JQ655" s="9"/>
      <c r="JR655" s="9"/>
      <c r="JS655" s="9"/>
      <c r="JT655" s="9"/>
      <c r="JU655" s="9"/>
      <c r="JV655" s="9"/>
      <c r="JW655" s="9"/>
      <c r="JX655" s="9"/>
      <c r="JY655" s="9"/>
      <c r="JZ655" s="9"/>
      <c r="KA655" s="9"/>
      <c r="KB655" s="9"/>
      <c r="KC655" s="9"/>
      <c r="KD655" s="9"/>
      <c r="KE655" s="9"/>
      <c r="KF655" s="9"/>
      <c r="KG655" s="9"/>
      <c r="KH655" s="9"/>
      <c r="KI655" s="9"/>
      <c r="KJ655" s="9"/>
      <c r="KK655" s="9"/>
      <c r="KL655" s="9"/>
      <c r="KM655" s="9"/>
      <c r="KN655" s="9"/>
      <c r="KO655" s="9"/>
      <c r="KP655" s="9"/>
      <c r="KQ655" s="9"/>
      <c r="KR655" s="9"/>
      <c r="KS655" s="9"/>
      <c r="KT655" s="9"/>
      <c r="KU655" s="9"/>
      <c r="KV655" s="9"/>
      <c r="KW655" s="9"/>
      <c r="KX655" s="9"/>
      <c r="KY655" s="9"/>
      <c r="KZ655" s="9"/>
      <c r="LA655" s="9"/>
      <c r="LB655" s="9"/>
      <c r="LC655" s="9"/>
      <c r="LD655" s="9"/>
      <c r="LE655" s="9"/>
      <c r="LF655" s="9"/>
      <c r="LG655" s="9"/>
      <c r="LH655" s="9"/>
      <c r="LI655" s="9"/>
      <c r="LJ655" s="9"/>
      <c r="LK655" s="9"/>
      <c r="LL655" s="9"/>
      <c r="LM655" s="9"/>
      <c r="LN655" s="9"/>
      <c r="LO655" s="9"/>
      <c r="LP655" s="9"/>
      <c r="LQ655" s="9"/>
      <c r="LR655" s="9"/>
      <c r="LS655" s="9"/>
      <c r="LT655" s="9"/>
      <c r="LU655" s="9"/>
      <c r="LV655" s="9"/>
      <c r="LW655" s="9"/>
      <c r="LX655" s="9"/>
      <c r="LY655" s="9"/>
      <c r="LZ655" s="9"/>
      <c r="MA655" s="9"/>
      <c r="MB655" s="9"/>
      <c r="MC655" s="9"/>
      <c r="MD655" s="9"/>
      <c r="ME655" s="9"/>
      <c r="MF655" s="9"/>
      <c r="MG655" s="9"/>
      <c r="MH655" s="9"/>
      <c r="MI655" s="9"/>
      <c r="MJ655" s="9"/>
      <c r="MK655" s="9"/>
      <c r="ML655" s="9"/>
      <c r="MM655" s="9"/>
      <c r="MN655" s="9"/>
      <c r="MO655" s="9"/>
      <c r="MP655" s="9"/>
      <c r="MQ655" s="9"/>
      <c r="MR655" s="9"/>
      <c r="MS655" s="9"/>
      <c r="MT655" s="9"/>
      <c r="MU655" s="9"/>
      <c r="MV655" s="9"/>
      <c r="MW655" s="9"/>
      <c r="MX655" s="9"/>
      <c r="MY655" s="9"/>
      <c r="MZ655" s="9"/>
      <c r="NA655" s="9"/>
      <c r="NB655" s="9"/>
      <c r="NC655" s="9"/>
      <c r="ND655" s="9"/>
      <c r="NE655" s="9"/>
      <c r="NF655" s="9"/>
      <c r="NG655" s="9"/>
      <c r="NH655" s="9"/>
      <c r="NI655" s="9"/>
      <c r="NJ655" s="9"/>
      <c r="NK655" s="9"/>
      <c r="NL655" s="9"/>
      <c r="NM655" s="9"/>
      <c r="NN655" s="9"/>
      <c r="NO655" s="9"/>
      <c r="NP655" s="9"/>
      <c r="NQ655" s="9"/>
      <c r="NR655" s="9"/>
      <c r="NS655" s="9"/>
      <c r="NT655" s="9"/>
      <c r="NU655" s="9"/>
      <c r="NV655" s="9"/>
      <c r="NW655" s="9"/>
      <c r="NX655" s="9"/>
      <c r="NY655" s="9"/>
      <c r="NZ655" s="9"/>
      <c r="OA655" s="9"/>
      <c r="OB655" s="9"/>
      <c r="OC655" s="9"/>
      <c r="OD655" s="9"/>
      <c r="OE655" s="9"/>
      <c r="OF655" s="9"/>
      <c r="OG655" s="9"/>
      <c r="OH655" s="9"/>
      <c r="OI655" s="9"/>
      <c r="OJ655" s="9"/>
      <c r="OK655" s="9"/>
      <c r="OL655" s="9"/>
      <c r="OM655" s="9"/>
      <c r="ON655" s="9"/>
      <c r="OO655" s="9"/>
      <c r="OP655" s="9"/>
      <c r="OQ655" s="9"/>
      <c r="OR655" s="9"/>
      <c r="OS655" s="9"/>
      <c r="OT655" s="9"/>
      <c r="OU655" s="9"/>
      <c r="OV655" s="9"/>
      <c r="OW655" s="9"/>
      <c r="OX655" s="9"/>
      <c r="OY655" s="9"/>
      <c r="OZ655" s="9"/>
      <c r="PA655" s="9"/>
      <c r="PB655" s="9"/>
      <c r="PC655" s="9"/>
      <c r="PD655" s="9"/>
      <c r="PE655" s="9"/>
      <c r="PF655" s="9"/>
      <c r="PG655" s="9"/>
      <c r="PH655" s="9"/>
      <c r="PI655" s="9"/>
      <c r="PJ655" s="9"/>
      <c r="PK655" s="9"/>
      <c r="PL655" s="9"/>
      <c r="PM655" s="9"/>
      <c r="PN655" s="9"/>
      <c r="PO655" s="9"/>
      <c r="PP655" s="9"/>
      <c r="PQ655" s="9"/>
      <c r="PR655" s="9"/>
      <c r="PS655" s="9"/>
      <c r="PT655" s="9"/>
      <c r="PU655" s="9"/>
      <c r="PV655" s="9"/>
      <c r="PW655" s="9"/>
      <c r="PX655" s="9"/>
      <c r="PY655" s="9"/>
      <c r="PZ655" s="9"/>
      <c r="QA655" s="9"/>
      <c r="QB655" s="9"/>
      <c r="QC655" s="9"/>
      <c r="QD655" s="9"/>
      <c r="QE655" s="9"/>
      <c r="QF655" s="9"/>
      <c r="QG655" s="9"/>
      <c r="QH655" s="9"/>
      <c r="QI655" s="9"/>
      <c r="QJ655" s="9"/>
      <c r="QK655" s="9"/>
      <c r="QL655" s="9"/>
      <c r="QM655" s="9"/>
      <c r="QN655" s="9"/>
      <c r="QO655" s="9"/>
      <c r="QP655" s="9"/>
      <c r="QQ655" s="9"/>
      <c r="QR655" s="9"/>
      <c r="QS655" s="9"/>
      <c r="QT655" s="9"/>
      <c r="QU655" s="9"/>
      <c r="QV655" s="9"/>
      <c r="QW655" s="9"/>
      <c r="QX655" s="9"/>
      <c r="QY655" s="9"/>
      <c r="QZ655" s="9"/>
      <c r="RA655" s="9"/>
      <c r="RB655" s="9"/>
      <c r="RC655" s="9"/>
      <c r="RD655" s="9"/>
      <c r="RE655" s="9"/>
      <c r="RF655" s="9"/>
      <c r="RG655" s="9"/>
      <c r="RH655" s="9"/>
      <c r="RI655" s="9"/>
      <c r="RJ655" s="9"/>
      <c r="RK655" s="9"/>
      <c r="RL655" s="9"/>
      <c r="RM655" s="9"/>
      <c r="RN655" s="9"/>
      <c r="RO655" s="9"/>
      <c r="RP655" s="9"/>
      <c r="RQ655" s="9"/>
      <c r="RR655" s="9"/>
      <c r="RS655" s="9"/>
      <c r="RT655" s="9"/>
      <c r="RU655" s="9"/>
      <c r="RV655" s="9"/>
      <c r="RW655" s="9"/>
      <c r="RX655" s="9"/>
      <c r="RY655" s="9"/>
      <c r="RZ655" s="9"/>
      <c r="SA655" s="9"/>
      <c r="SB655" s="9"/>
      <c r="SC655" s="9"/>
      <c r="SD655" s="9"/>
      <c r="SE655" s="9"/>
      <c r="SF655" s="9"/>
      <c r="SG655" s="9"/>
      <c r="SH655" s="9"/>
      <c r="SI655" s="9"/>
      <c r="SJ655" s="9"/>
      <c r="SK655" s="9"/>
      <c r="SL655" s="9"/>
      <c r="SM655" s="9"/>
      <c r="SN655" s="9"/>
      <c r="SO655" s="9"/>
      <c r="SP655" s="9"/>
      <c r="SQ655" s="9"/>
      <c r="SR655" s="9"/>
      <c r="SS655" s="9"/>
      <c r="ST655" s="9"/>
      <c r="SU655" s="9"/>
      <c r="SV655" s="9"/>
      <c r="SW655" s="9"/>
      <c r="SX655" s="9"/>
      <c r="SY655" s="9"/>
      <c r="SZ655" s="9"/>
      <c r="TA655" s="9"/>
      <c r="TB655" s="9"/>
      <c r="TC655" s="9"/>
      <c r="TD655" s="9"/>
      <c r="TE655" s="9"/>
      <c r="TF655" s="9"/>
      <c r="TG655" s="9"/>
      <c r="TH655" s="9"/>
      <c r="TI655" s="9"/>
      <c r="TJ655" s="9"/>
      <c r="TK655" s="9"/>
      <c r="TL655" s="9"/>
      <c r="TM655" s="9"/>
      <c r="TN655" s="9"/>
      <c r="TO655" s="9"/>
      <c r="TP655" s="9"/>
      <c r="TQ655" s="9"/>
      <c r="TR655" s="9"/>
      <c r="TS655" s="9"/>
      <c r="TT655" s="9"/>
      <c r="TU655" s="9"/>
      <c r="TV655" s="9"/>
      <c r="TW655" s="9"/>
      <c r="TX655" s="9"/>
      <c r="TY655" s="9"/>
      <c r="TZ655" s="9"/>
      <c r="UA655" s="9"/>
      <c r="UB655" s="9"/>
      <c r="UC655" s="9"/>
      <c r="UD655" s="9"/>
      <c r="UE655" s="9"/>
      <c r="UF655" s="9"/>
      <c r="UG655" s="9"/>
      <c r="UH655" s="9"/>
      <c r="UI655" s="9"/>
      <c r="UJ655" s="9"/>
      <c r="UK655" s="9"/>
      <c r="UL655" s="9"/>
      <c r="UM655" s="9"/>
      <c r="UN655" s="9"/>
      <c r="UO655" s="9"/>
      <c r="UP655" s="9"/>
      <c r="UQ655" s="9"/>
      <c r="UR655" s="9"/>
      <c r="US655" s="9"/>
      <c r="UT655" s="9"/>
      <c r="UU655" s="9"/>
      <c r="UV655" s="9"/>
      <c r="UW655" s="9"/>
      <c r="UX655" s="9"/>
      <c r="UY655" s="9"/>
      <c r="UZ655" s="9"/>
      <c r="VA655" s="9"/>
      <c r="VB655" s="9"/>
      <c r="VC655" s="9"/>
      <c r="VD655" s="9"/>
      <c r="VE655" s="9"/>
      <c r="VF655" s="9"/>
      <c r="VG655" s="9"/>
      <c r="VH655" s="9"/>
      <c r="VI655" s="9"/>
      <c r="VJ655" s="9"/>
      <c r="VK655" s="9"/>
      <c r="VL655" s="9"/>
      <c r="VM655" s="9"/>
      <c r="VN655" s="9"/>
      <c r="VO655" s="9"/>
      <c r="VP655" s="9"/>
      <c r="VQ655" s="9"/>
      <c r="VR655" s="9"/>
      <c r="VS655" s="9"/>
      <c r="VT655" s="9"/>
      <c r="VU655" s="9"/>
      <c r="VV655" s="9"/>
      <c r="VW655" s="9"/>
      <c r="VX655" s="9"/>
      <c r="VY655" s="9"/>
      <c r="VZ655" s="9"/>
      <c r="WA655" s="9"/>
      <c r="WB655" s="9"/>
      <c r="WC655" s="9"/>
      <c r="WD655" s="9"/>
      <c r="WE655" s="9"/>
      <c r="WF655" s="9"/>
      <c r="WG655" s="9"/>
      <c r="WH655" s="9"/>
      <c r="WI655" s="9"/>
      <c r="WJ655" s="9"/>
      <c r="WK655" s="9"/>
      <c r="WL655" s="9"/>
      <c r="WM655" s="9"/>
      <c r="WN655" s="9"/>
      <c r="WO655" s="9"/>
      <c r="WP655" s="9"/>
      <c r="WQ655" s="9"/>
      <c r="WR655" s="9"/>
      <c r="WS655" s="9"/>
      <c r="WT655" s="9"/>
      <c r="WU655" s="9"/>
      <c r="WV655" s="9"/>
      <c r="WW655" s="9"/>
      <c r="WX655" s="9"/>
      <c r="WY655" s="9"/>
      <c r="WZ655" s="9"/>
      <c r="XA655" s="9"/>
      <c r="XB655" s="9"/>
      <c r="XC655" s="9"/>
      <c r="XD655" s="9"/>
      <c r="XE655" s="9"/>
      <c r="XF655" s="9"/>
      <c r="XG655" s="9"/>
      <c r="XH655" s="9"/>
      <c r="XI655" s="9"/>
      <c r="XJ655" s="9"/>
      <c r="XK655" s="9"/>
      <c r="XL655" s="9"/>
      <c r="XM655" s="9"/>
      <c r="XN655" s="9"/>
      <c r="XO655" s="9"/>
      <c r="XP655" s="9"/>
      <c r="XQ655" s="9"/>
      <c r="XR655" s="9"/>
      <c r="XS655" s="9"/>
      <c r="XT655" s="9"/>
      <c r="XU655" s="9"/>
      <c r="XV655" s="9"/>
      <c r="XW655" s="9"/>
      <c r="XX655" s="9"/>
      <c r="XY655" s="9"/>
      <c r="XZ655" s="9"/>
      <c r="YA655" s="9"/>
      <c r="YB655" s="9"/>
      <c r="YC655" s="9"/>
      <c r="YD655" s="9"/>
      <c r="YE655" s="9"/>
      <c r="YF655" s="9"/>
      <c r="YG655" s="9"/>
      <c r="YH655" s="9"/>
      <c r="YI655" s="9"/>
      <c r="YJ655" s="9"/>
      <c r="YK655" s="9"/>
      <c r="YL655" s="9"/>
      <c r="YM655" s="9"/>
      <c r="YN655" s="9"/>
      <c r="YO655" s="9"/>
      <c r="YP655" s="9"/>
      <c r="YQ655" s="9"/>
      <c r="YR655" s="9"/>
      <c r="YS655" s="9"/>
      <c r="YT655" s="9"/>
      <c r="YU655" s="9"/>
      <c r="YV655" s="9"/>
      <c r="YW655" s="9"/>
      <c r="YX655" s="9"/>
      <c r="YY655" s="9"/>
      <c r="YZ655" s="9"/>
      <c r="ZA655" s="9"/>
      <c r="ZB655" s="9"/>
      <c r="ZC655" s="9"/>
      <c r="ZD655" s="9"/>
      <c r="ZE655" s="9"/>
      <c r="ZF655" s="9"/>
      <c r="ZG655" s="9"/>
      <c r="ZH655" s="9"/>
      <c r="ZI655" s="9"/>
      <c r="ZJ655" s="9"/>
      <c r="ZK655" s="9"/>
      <c r="ZL655" s="9"/>
      <c r="ZM655" s="9"/>
      <c r="ZN655" s="9"/>
      <c r="ZO655" s="9"/>
      <c r="ZP655" s="9"/>
      <c r="ZQ655" s="9"/>
      <c r="ZR655" s="9"/>
      <c r="ZS655" s="9"/>
      <c r="ZT655" s="9"/>
      <c r="ZU655" s="9"/>
      <c r="ZV655" s="9"/>
      <c r="ZW655" s="9"/>
      <c r="ZX655" s="9"/>
      <c r="ZY655" s="9"/>
      <c r="ZZ655" s="9"/>
      <c r="AAA655" s="9"/>
      <c r="AAB655" s="9"/>
      <c r="AAC655" s="9"/>
      <c r="AAD655" s="9"/>
      <c r="AAE655" s="9"/>
      <c r="AAF655" s="9"/>
      <c r="AAG655" s="9"/>
      <c r="AAH655" s="9"/>
      <c r="AAI655" s="9"/>
      <c r="AAJ655" s="9"/>
      <c r="AAK655" s="9"/>
      <c r="AAL655" s="9"/>
      <c r="AAM655" s="9"/>
      <c r="AAN655" s="9"/>
      <c r="AAO655" s="9"/>
      <c r="AAP655" s="9"/>
      <c r="AAQ655" s="9"/>
      <c r="AAR655" s="9"/>
      <c r="AAS655" s="9"/>
      <c r="AAT655" s="9"/>
      <c r="AAU655" s="9"/>
      <c r="AAV655" s="9"/>
      <c r="AAW655" s="9"/>
      <c r="AAX655" s="9"/>
      <c r="AAY655" s="9"/>
      <c r="AAZ655" s="9"/>
      <c r="ABA655" s="9"/>
      <c r="ABB655" s="9"/>
      <c r="ABC655" s="9"/>
      <c r="ABD655" s="9"/>
      <c r="ABE655" s="9"/>
      <c r="ABF655" s="9"/>
      <c r="ABG655" s="9"/>
      <c r="ABH655" s="9"/>
      <c r="ABI655" s="9"/>
      <c r="ABJ655" s="9"/>
      <c r="ABK655" s="9"/>
      <c r="ABL655" s="9"/>
      <c r="ABM655" s="9"/>
      <c r="ABN655" s="9"/>
      <c r="ABO655" s="9"/>
      <c r="ABP655" s="9"/>
      <c r="ABQ655" s="9"/>
      <c r="ABR655" s="9"/>
      <c r="ABS655" s="9"/>
      <c r="ABT655" s="9"/>
      <c r="ABU655" s="9"/>
      <c r="ABV655" s="9"/>
      <c r="ABW655" s="9"/>
      <c r="ABX655" s="9"/>
      <c r="ABY655" s="9"/>
      <c r="ABZ655" s="9"/>
      <c r="ACA655" s="9"/>
      <c r="ACB655" s="9"/>
      <c r="ACC655" s="9"/>
      <c r="ACD655" s="9"/>
      <c r="ACE655" s="9"/>
      <c r="ACF655" s="9"/>
      <c r="ACG655" s="9"/>
      <c r="ACH655" s="9"/>
      <c r="ACI655" s="9"/>
      <c r="ACJ655" s="9"/>
      <c r="ACK655" s="9"/>
      <c r="ACL655" s="9"/>
      <c r="ACM655" s="9"/>
      <c r="ACN655" s="9"/>
      <c r="ACO655" s="9"/>
      <c r="ACP655" s="9"/>
      <c r="ACQ655" s="9"/>
      <c r="ACR655" s="9"/>
      <c r="ACS655" s="9"/>
      <c r="ACT655" s="9"/>
      <c r="ACU655" s="9"/>
      <c r="ACV655" s="9"/>
      <c r="ACW655" s="9"/>
      <c r="ACX655" s="9"/>
      <c r="ACY655" s="9"/>
      <c r="ACZ655" s="9"/>
      <c r="ADA655" s="9"/>
      <c r="ADB655" s="9"/>
      <c r="ADC655" s="9"/>
      <c r="ADD655" s="9"/>
      <c r="ADE655" s="9"/>
      <c r="ADF655" s="9"/>
      <c r="ADG655" s="9"/>
      <c r="ADH655" s="9"/>
      <c r="ADI655" s="9"/>
      <c r="ADJ655" s="9"/>
      <c r="ADK655" s="9"/>
      <c r="ADL655" s="9"/>
      <c r="ADM655" s="9"/>
      <c r="ADN655" s="9"/>
      <c r="ADO655" s="9"/>
      <c r="ADP655" s="9"/>
      <c r="ADQ655" s="9"/>
      <c r="ADR655" s="9"/>
      <c r="ADS655" s="9"/>
      <c r="ADT655" s="9"/>
      <c r="ADU655" s="9"/>
      <c r="ADV655" s="9"/>
      <c r="ADW655" s="9"/>
      <c r="ADX655" s="9"/>
      <c r="ADY655" s="9"/>
      <c r="ADZ655" s="9"/>
      <c r="AEA655" s="9"/>
      <c r="AEB655" s="9"/>
      <c r="AEC655" s="9"/>
      <c r="AED655" s="9"/>
      <c r="AEE655" s="9"/>
      <c r="AEF655" s="9"/>
      <c r="AEG655" s="9"/>
      <c r="AEH655" s="9"/>
      <c r="AEI655" s="9"/>
      <c r="AEJ655" s="9"/>
      <c r="AEK655" s="9"/>
      <c r="AEL655" s="9"/>
      <c r="AEM655" s="9"/>
      <c r="AEN655" s="9"/>
      <c r="AEO655" s="9"/>
      <c r="AEP655" s="9"/>
      <c r="AEQ655" s="9"/>
      <c r="AER655" s="9"/>
      <c r="AES655" s="9"/>
      <c r="AET655" s="9"/>
      <c r="AEU655" s="9"/>
      <c r="AEV655" s="9"/>
      <c r="AEW655" s="9"/>
      <c r="AEX655" s="9"/>
      <c r="AEY655" s="9"/>
      <c r="AEZ655" s="9"/>
      <c r="AFA655" s="9"/>
      <c r="AFB655" s="9"/>
      <c r="AFC655" s="9"/>
      <c r="AFD655" s="9"/>
      <c r="AFE655" s="9"/>
      <c r="AFF655" s="9"/>
      <c r="AFG655" s="9"/>
      <c r="AFH655" s="9"/>
      <c r="AFI655" s="9"/>
      <c r="AFJ655" s="9"/>
      <c r="AFK655" s="9"/>
      <c r="AFL655" s="9"/>
      <c r="AFM655" s="9"/>
      <c r="AFN655" s="9"/>
      <c r="AFO655" s="9"/>
      <c r="AFP655" s="9"/>
      <c r="AFQ655" s="9"/>
      <c r="AFR655" s="9"/>
      <c r="AFS655" s="9"/>
      <c r="AFT655" s="9"/>
      <c r="AFU655" s="9"/>
      <c r="AFV655" s="9"/>
      <c r="AFW655" s="9"/>
      <c r="AFX655" s="9"/>
      <c r="AFY655" s="9"/>
      <c r="AFZ655" s="9"/>
      <c r="AGA655" s="9"/>
      <c r="AGB655" s="9"/>
      <c r="AGC655" s="9"/>
      <c r="AGD655" s="9"/>
      <c r="AGE655" s="9"/>
      <c r="AGF655" s="9"/>
      <c r="AGG655" s="9"/>
      <c r="AGH655" s="9"/>
      <c r="AGI655" s="9"/>
      <c r="AGJ655" s="9"/>
      <c r="AGK655" s="9"/>
      <c r="AGL655" s="9"/>
      <c r="AGM655" s="9"/>
      <c r="AGN655" s="9"/>
      <c r="AGO655" s="9"/>
      <c r="AGP655" s="9"/>
      <c r="AGQ655" s="9"/>
      <c r="AGR655" s="9"/>
      <c r="AGS655" s="9"/>
      <c r="AGT655" s="9"/>
      <c r="AGU655" s="9"/>
      <c r="AGV655" s="9"/>
      <c r="AGW655" s="9"/>
      <c r="AGX655" s="9"/>
      <c r="AGY655" s="9"/>
      <c r="AGZ655" s="9"/>
      <c r="AHA655" s="9"/>
      <c r="AHB655" s="9"/>
      <c r="AHC655" s="9"/>
      <c r="AHD655" s="9"/>
      <c r="AHE655" s="9"/>
      <c r="AHF655" s="9"/>
      <c r="AHG655" s="9"/>
      <c r="AHH655" s="9"/>
      <c r="AHI655" s="9"/>
      <c r="AHJ655" s="9"/>
      <c r="AHK655" s="9"/>
      <c r="AHL655" s="9"/>
      <c r="AHM655" s="9"/>
      <c r="AHN655" s="9"/>
      <c r="AHO655" s="9"/>
      <c r="AHP655" s="9"/>
      <c r="AHQ655" s="9"/>
      <c r="AHR655" s="9"/>
      <c r="AHS655" s="9"/>
      <c r="AHT655" s="9"/>
      <c r="AHU655" s="9"/>
      <c r="AHV655" s="9"/>
      <c r="AHW655" s="9"/>
      <c r="AHX655" s="9"/>
      <c r="AHY655" s="9"/>
      <c r="AHZ655" s="9"/>
      <c r="AIA655" s="9"/>
      <c r="AIB655" s="9"/>
      <c r="AIC655" s="9"/>
      <c r="AID655" s="9"/>
      <c r="AIE655" s="9"/>
      <c r="AIF655" s="9"/>
      <c r="AIG655" s="9"/>
      <c r="AIH655" s="9"/>
      <c r="AII655" s="9"/>
      <c r="AIJ655" s="9"/>
      <c r="AIK655" s="9"/>
      <c r="AIL655" s="9"/>
      <c r="AIM655" s="9"/>
      <c r="AIN655" s="9"/>
      <c r="AIO655" s="9"/>
      <c r="AIP655" s="9"/>
      <c r="AIQ655" s="9"/>
      <c r="AIR655" s="9"/>
      <c r="AIS655" s="9"/>
      <c r="AIT655" s="9"/>
      <c r="AIU655" s="9"/>
      <c r="AIV655" s="9"/>
      <c r="AIW655" s="9"/>
      <c r="AIX655" s="9"/>
      <c r="AIY655" s="9"/>
      <c r="AIZ655" s="9"/>
      <c r="AJA655" s="9"/>
      <c r="AJB655" s="9"/>
      <c r="AJC655" s="9"/>
      <c r="AJD655" s="9"/>
      <c r="AJE655" s="9"/>
      <c r="AJF655" s="9"/>
      <c r="AJG655" s="9"/>
      <c r="AJH655" s="9"/>
      <c r="AJI655" s="9"/>
      <c r="AJJ655" s="9"/>
      <c r="AJK655" s="9"/>
      <c r="AJL655" s="9"/>
      <c r="AJM655" s="9"/>
      <c r="AJN655" s="9"/>
      <c r="AJO655" s="9"/>
      <c r="AJP655" s="9"/>
      <c r="AJQ655" s="9"/>
      <c r="AJR655" s="9"/>
      <c r="AJS655" s="9"/>
      <c r="AJT655" s="9"/>
      <c r="AJU655" s="9"/>
      <c r="AJV655" s="9"/>
      <c r="AJW655" s="9"/>
      <c r="AJX655" s="9"/>
      <c r="AJY655" s="9"/>
      <c r="AJZ655" s="9"/>
      <c r="AKA655" s="9"/>
      <c r="AKB655" s="9"/>
      <c r="AKC655" s="9"/>
      <c r="AKD655" s="9"/>
      <c r="AKE655" s="9"/>
      <c r="AKF655" s="9"/>
      <c r="AKG655" s="9"/>
      <c r="AKH655" s="9"/>
      <c r="AKI655" s="9"/>
      <c r="AKJ655" s="9"/>
      <c r="AKK655" s="9"/>
      <c r="AKL655" s="9"/>
      <c r="AKM655" s="9"/>
      <c r="AKN655" s="9"/>
      <c r="AKO655" s="9"/>
      <c r="AKP655" s="9"/>
      <c r="AKQ655" s="9"/>
      <c r="AKR655" s="9"/>
      <c r="AKS655" s="9"/>
      <c r="AKT655" s="9"/>
      <c r="AKU655" s="9"/>
      <c r="AKV655" s="9"/>
      <c r="AKW655" s="9"/>
      <c r="AKX655" s="9"/>
      <c r="AKY655" s="9"/>
      <c r="AKZ655" s="9"/>
      <c r="ALA655" s="9"/>
      <c r="ALB655" s="9"/>
      <c r="ALC655" s="9"/>
      <c r="ALD655" s="9"/>
      <c r="ALE655" s="9"/>
      <c r="ALF655" s="9"/>
      <c r="ALG655" s="9"/>
      <c r="ALH655" s="9"/>
      <c r="ALI655" s="9"/>
      <c r="ALJ655" s="9"/>
      <c r="ALK655" s="9"/>
      <c r="ALL655" s="9"/>
      <c r="ALM655" s="9"/>
      <c r="ALN655" s="9"/>
      <c r="ALO655" s="9"/>
      <c r="ALP655" s="9"/>
      <c r="ALQ655" s="9"/>
      <c r="ALR655" s="9"/>
      <c r="ALS655" s="9"/>
      <c r="ALT655" s="9"/>
      <c r="ALU655" s="9"/>
      <c r="ALV655" s="9"/>
      <c r="ALW655" s="9"/>
      <c r="ALX655" s="9"/>
      <c r="ALY655" s="9"/>
      <c r="ALZ655" s="9"/>
      <c r="AMA655" s="9"/>
      <c r="AMB655" s="9"/>
      <c r="AMC655" s="9"/>
      <c r="AMD655" s="9"/>
      <c r="AME655" s="9"/>
      <c r="AMF655" s="9"/>
      <c r="AMG655" s="9"/>
      <c r="AMH655" s="9"/>
      <c r="AMI655" s="9"/>
    </row>
    <row r="656" spans="1:1025" s="8" customFormat="1" ht="27" hidden="1">
      <c r="A656" s="113"/>
      <c r="B656" s="58"/>
      <c r="C656" s="166"/>
      <c r="D656" s="166"/>
      <c r="E656" s="166"/>
      <c r="F656" s="267">
        <v>7775</v>
      </c>
      <c r="G656" s="268">
        <v>202</v>
      </c>
      <c r="H656" s="273" t="s">
        <v>15</v>
      </c>
      <c r="I656" s="274" t="s">
        <v>15</v>
      </c>
      <c r="J656" s="275" t="s">
        <v>521</v>
      </c>
      <c r="K656" s="275"/>
      <c r="L656" s="276">
        <v>100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/>
      <c r="FK656" s="9"/>
      <c r="FL656" s="9"/>
      <c r="FM656" s="9"/>
      <c r="FN656" s="9"/>
      <c r="FO656" s="9"/>
      <c r="FP656" s="9"/>
      <c r="FQ656" s="9"/>
      <c r="FR656" s="9"/>
      <c r="FS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  <c r="HE656" s="9"/>
      <c r="HF656" s="9"/>
      <c r="HG656" s="9"/>
      <c r="HH656" s="9"/>
      <c r="HI656" s="9"/>
      <c r="HJ656" s="9"/>
      <c r="HK656" s="9"/>
      <c r="HL656" s="9"/>
      <c r="HM656" s="9"/>
      <c r="HN656" s="9"/>
      <c r="HO656" s="9"/>
      <c r="HP656" s="9"/>
      <c r="HQ656" s="9"/>
      <c r="HR656" s="9"/>
      <c r="HS656" s="9"/>
      <c r="HT656" s="9"/>
      <c r="HU656" s="9"/>
      <c r="HV656" s="9"/>
      <c r="HW656" s="9"/>
      <c r="HX656" s="9"/>
      <c r="HY656" s="9"/>
      <c r="HZ656" s="9"/>
      <c r="IA656" s="9"/>
      <c r="IB656" s="9"/>
      <c r="IC656" s="9"/>
      <c r="ID656" s="9"/>
      <c r="IE656" s="9"/>
      <c r="IF656" s="9"/>
      <c r="IG656" s="9"/>
      <c r="IH656" s="9"/>
      <c r="II656" s="9"/>
      <c r="IJ656" s="9"/>
      <c r="IK656" s="9"/>
      <c r="IL656" s="9"/>
      <c r="IM656" s="9"/>
      <c r="IN656" s="9"/>
      <c r="IO656" s="9"/>
      <c r="IP656" s="9"/>
      <c r="IQ656" s="9"/>
      <c r="IR656" s="9"/>
      <c r="IS656" s="9"/>
      <c r="IT656" s="9"/>
      <c r="IU656" s="9"/>
      <c r="IV656" s="9"/>
      <c r="IW656" s="9"/>
      <c r="IX656" s="9"/>
      <c r="IY656" s="9"/>
      <c r="IZ656" s="9"/>
      <c r="JA656" s="9"/>
      <c r="JB656" s="9"/>
      <c r="JC656" s="9"/>
      <c r="JD656" s="9"/>
      <c r="JE656" s="9"/>
      <c r="JF656" s="9"/>
      <c r="JG656" s="9"/>
      <c r="JH656" s="9"/>
      <c r="JI656" s="9"/>
      <c r="JJ656" s="9"/>
      <c r="JK656" s="9"/>
      <c r="JL656" s="9"/>
      <c r="JM656" s="9"/>
      <c r="JN656" s="9"/>
      <c r="JO656" s="9"/>
      <c r="JP656" s="9"/>
      <c r="JQ656" s="9"/>
      <c r="JR656" s="9"/>
      <c r="JS656" s="9"/>
      <c r="JT656" s="9"/>
      <c r="JU656" s="9"/>
      <c r="JV656" s="9"/>
      <c r="JW656" s="9"/>
      <c r="JX656" s="9"/>
      <c r="JY656" s="9"/>
      <c r="JZ656" s="9"/>
      <c r="KA656" s="9"/>
      <c r="KB656" s="9"/>
      <c r="KC656" s="9"/>
      <c r="KD656" s="9"/>
      <c r="KE656" s="9"/>
      <c r="KF656" s="9"/>
      <c r="KG656" s="9"/>
      <c r="KH656" s="9"/>
      <c r="KI656" s="9"/>
      <c r="KJ656" s="9"/>
      <c r="KK656" s="9"/>
      <c r="KL656" s="9"/>
      <c r="KM656" s="9"/>
      <c r="KN656" s="9"/>
      <c r="KO656" s="9"/>
      <c r="KP656" s="9"/>
      <c r="KQ656" s="9"/>
      <c r="KR656" s="9"/>
      <c r="KS656" s="9"/>
      <c r="KT656" s="9"/>
      <c r="KU656" s="9"/>
      <c r="KV656" s="9"/>
      <c r="KW656" s="9"/>
      <c r="KX656" s="9"/>
      <c r="KY656" s="9"/>
      <c r="KZ656" s="9"/>
      <c r="LA656" s="9"/>
      <c r="LB656" s="9"/>
      <c r="LC656" s="9"/>
      <c r="LD656" s="9"/>
      <c r="LE656" s="9"/>
      <c r="LF656" s="9"/>
      <c r="LG656" s="9"/>
      <c r="LH656" s="9"/>
      <c r="LI656" s="9"/>
      <c r="LJ656" s="9"/>
      <c r="LK656" s="9"/>
      <c r="LL656" s="9"/>
      <c r="LM656" s="9"/>
      <c r="LN656" s="9"/>
      <c r="LO656" s="9"/>
      <c r="LP656" s="9"/>
      <c r="LQ656" s="9"/>
      <c r="LR656" s="9"/>
      <c r="LS656" s="9"/>
      <c r="LT656" s="9"/>
      <c r="LU656" s="9"/>
      <c r="LV656" s="9"/>
      <c r="LW656" s="9"/>
      <c r="LX656" s="9"/>
      <c r="LY656" s="9"/>
      <c r="LZ656" s="9"/>
      <c r="MA656" s="9"/>
      <c r="MB656" s="9"/>
      <c r="MC656" s="9"/>
      <c r="MD656" s="9"/>
      <c r="ME656" s="9"/>
      <c r="MF656" s="9"/>
      <c r="MG656" s="9"/>
      <c r="MH656" s="9"/>
      <c r="MI656" s="9"/>
      <c r="MJ656" s="9"/>
      <c r="MK656" s="9"/>
      <c r="ML656" s="9"/>
      <c r="MM656" s="9"/>
      <c r="MN656" s="9"/>
      <c r="MO656" s="9"/>
      <c r="MP656" s="9"/>
      <c r="MQ656" s="9"/>
      <c r="MR656" s="9"/>
      <c r="MS656" s="9"/>
      <c r="MT656" s="9"/>
      <c r="MU656" s="9"/>
      <c r="MV656" s="9"/>
      <c r="MW656" s="9"/>
      <c r="MX656" s="9"/>
      <c r="MY656" s="9"/>
      <c r="MZ656" s="9"/>
      <c r="NA656" s="9"/>
      <c r="NB656" s="9"/>
      <c r="NC656" s="9"/>
      <c r="ND656" s="9"/>
      <c r="NE656" s="9"/>
      <c r="NF656" s="9"/>
      <c r="NG656" s="9"/>
      <c r="NH656" s="9"/>
      <c r="NI656" s="9"/>
      <c r="NJ656" s="9"/>
      <c r="NK656" s="9"/>
      <c r="NL656" s="9"/>
      <c r="NM656" s="9"/>
      <c r="NN656" s="9"/>
      <c r="NO656" s="9"/>
      <c r="NP656" s="9"/>
      <c r="NQ656" s="9"/>
      <c r="NR656" s="9"/>
      <c r="NS656" s="9"/>
      <c r="NT656" s="9"/>
      <c r="NU656" s="9"/>
      <c r="NV656" s="9"/>
      <c r="NW656" s="9"/>
      <c r="NX656" s="9"/>
      <c r="NY656" s="9"/>
      <c r="NZ656" s="9"/>
      <c r="OA656" s="9"/>
      <c r="OB656" s="9"/>
      <c r="OC656" s="9"/>
      <c r="OD656" s="9"/>
      <c r="OE656" s="9"/>
      <c r="OF656" s="9"/>
      <c r="OG656" s="9"/>
      <c r="OH656" s="9"/>
      <c r="OI656" s="9"/>
      <c r="OJ656" s="9"/>
      <c r="OK656" s="9"/>
      <c r="OL656" s="9"/>
      <c r="OM656" s="9"/>
      <c r="ON656" s="9"/>
      <c r="OO656" s="9"/>
      <c r="OP656" s="9"/>
      <c r="OQ656" s="9"/>
      <c r="OR656" s="9"/>
      <c r="OS656" s="9"/>
      <c r="OT656" s="9"/>
      <c r="OU656" s="9"/>
      <c r="OV656" s="9"/>
      <c r="OW656" s="9"/>
      <c r="OX656" s="9"/>
      <c r="OY656" s="9"/>
      <c r="OZ656" s="9"/>
      <c r="PA656" s="9"/>
      <c r="PB656" s="9"/>
      <c r="PC656" s="9"/>
      <c r="PD656" s="9"/>
      <c r="PE656" s="9"/>
      <c r="PF656" s="9"/>
      <c r="PG656" s="9"/>
      <c r="PH656" s="9"/>
      <c r="PI656" s="9"/>
      <c r="PJ656" s="9"/>
      <c r="PK656" s="9"/>
      <c r="PL656" s="9"/>
      <c r="PM656" s="9"/>
      <c r="PN656" s="9"/>
      <c r="PO656" s="9"/>
      <c r="PP656" s="9"/>
      <c r="PQ656" s="9"/>
      <c r="PR656" s="9"/>
      <c r="PS656" s="9"/>
      <c r="PT656" s="9"/>
      <c r="PU656" s="9"/>
      <c r="PV656" s="9"/>
      <c r="PW656" s="9"/>
      <c r="PX656" s="9"/>
      <c r="PY656" s="9"/>
      <c r="PZ656" s="9"/>
      <c r="QA656" s="9"/>
      <c r="QB656" s="9"/>
      <c r="QC656" s="9"/>
      <c r="QD656" s="9"/>
      <c r="QE656" s="9"/>
      <c r="QF656" s="9"/>
      <c r="QG656" s="9"/>
      <c r="QH656" s="9"/>
      <c r="QI656" s="9"/>
      <c r="QJ656" s="9"/>
      <c r="QK656" s="9"/>
      <c r="QL656" s="9"/>
      <c r="QM656" s="9"/>
      <c r="QN656" s="9"/>
      <c r="QO656" s="9"/>
      <c r="QP656" s="9"/>
      <c r="QQ656" s="9"/>
      <c r="QR656" s="9"/>
      <c r="QS656" s="9"/>
      <c r="QT656" s="9"/>
      <c r="QU656" s="9"/>
      <c r="QV656" s="9"/>
      <c r="QW656" s="9"/>
      <c r="QX656" s="9"/>
      <c r="QY656" s="9"/>
      <c r="QZ656" s="9"/>
      <c r="RA656" s="9"/>
      <c r="RB656" s="9"/>
      <c r="RC656" s="9"/>
      <c r="RD656" s="9"/>
      <c r="RE656" s="9"/>
      <c r="RF656" s="9"/>
      <c r="RG656" s="9"/>
      <c r="RH656" s="9"/>
      <c r="RI656" s="9"/>
      <c r="RJ656" s="9"/>
      <c r="RK656" s="9"/>
      <c r="RL656" s="9"/>
      <c r="RM656" s="9"/>
      <c r="RN656" s="9"/>
      <c r="RO656" s="9"/>
      <c r="RP656" s="9"/>
      <c r="RQ656" s="9"/>
      <c r="RR656" s="9"/>
      <c r="RS656" s="9"/>
      <c r="RT656" s="9"/>
      <c r="RU656" s="9"/>
      <c r="RV656" s="9"/>
      <c r="RW656" s="9"/>
      <c r="RX656" s="9"/>
      <c r="RY656" s="9"/>
      <c r="RZ656" s="9"/>
      <c r="SA656" s="9"/>
      <c r="SB656" s="9"/>
      <c r="SC656" s="9"/>
      <c r="SD656" s="9"/>
      <c r="SE656" s="9"/>
      <c r="SF656" s="9"/>
      <c r="SG656" s="9"/>
      <c r="SH656" s="9"/>
      <c r="SI656" s="9"/>
      <c r="SJ656" s="9"/>
      <c r="SK656" s="9"/>
      <c r="SL656" s="9"/>
      <c r="SM656" s="9"/>
      <c r="SN656" s="9"/>
      <c r="SO656" s="9"/>
      <c r="SP656" s="9"/>
      <c r="SQ656" s="9"/>
      <c r="SR656" s="9"/>
      <c r="SS656" s="9"/>
      <c r="ST656" s="9"/>
      <c r="SU656" s="9"/>
      <c r="SV656" s="9"/>
      <c r="SW656" s="9"/>
      <c r="SX656" s="9"/>
      <c r="SY656" s="9"/>
      <c r="SZ656" s="9"/>
      <c r="TA656" s="9"/>
      <c r="TB656" s="9"/>
      <c r="TC656" s="9"/>
      <c r="TD656" s="9"/>
      <c r="TE656" s="9"/>
      <c r="TF656" s="9"/>
      <c r="TG656" s="9"/>
      <c r="TH656" s="9"/>
      <c r="TI656" s="9"/>
      <c r="TJ656" s="9"/>
      <c r="TK656" s="9"/>
      <c r="TL656" s="9"/>
      <c r="TM656" s="9"/>
      <c r="TN656" s="9"/>
      <c r="TO656" s="9"/>
      <c r="TP656" s="9"/>
      <c r="TQ656" s="9"/>
      <c r="TR656" s="9"/>
      <c r="TS656" s="9"/>
      <c r="TT656" s="9"/>
      <c r="TU656" s="9"/>
      <c r="TV656" s="9"/>
      <c r="TW656" s="9"/>
      <c r="TX656" s="9"/>
      <c r="TY656" s="9"/>
      <c r="TZ656" s="9"/>
      <c r="UA656" s="9"/>
      <c r="UB656" s="9"/>
      <c r="UC656" s="9"/>
      <c r="UD656" s="9"/>
      <c r="UE656" s="9"/>
      <c r="UF656" s="9"/>
      <c r="UG656" s="9"/>
      <c r="UH656" s="9"/>
      <c r="UI656" s="9"/>
      <c r="UJ656" s="9"/>
      <c r="UK656" s="9"/>
      <c r="UL656" s="9"/>
      <c r="UM656" s="9"/>
      <c r="UN656" s="9"/>
      <c r="UO656" s="9"/>
      <c r="UP656" s="9"/>
      <c r="UQ656" s="9"/>
      <c r="UR656" s="9"/>
      <c r="US656" s="9"/>
      <c r="UT656" s="9"/>
      <c r="UU656" s="9"/>
      <c r="UV656" s="9"/>
      <c r="UW656" s="9"/>
      <c r="UX656" s="9"/>
      <c r="UY656" s="9"/>
      <c r="UZ656" s="9"/>
      <c r="VA656" s="9"/>
      <c r="VB656" s="9"/>
      <c r="VC656" s="9"/>
      <c r="VD656" s="9"/>
      <c r="VE656" s="9"/>
      <c r="VF656" s="9"/>
      <c r="VG656" s="9"/>
      <c r="VH656" s="9"/>
      <c r="VI656" s="9"/>
      <c r="VJ656" s="9"/>
      <c r="VK656" s="9"/>
      <c r="VL656" s="9"/>
      <c r="VM656" s="9"/>
      <c r="VN656" s="9"/>
      <c r="VO656" s="9"/>
      <c r="VP656" s="9"/>
      <c r="VQ656" s="9"/>
      <c r="VR656" s="9"/>
      <c r="VS656" s="9"/>
      <c r="VT656" s="9"/>
      <c r="VU656" s="9"/>
      <c r="VV656" s="9"/>
      <c r="VW656" s="9"/>
      <c r="VX656" s="9"/>
      <c r="VY656" s="9"/>
      <c r="VZ656" s="9"/>
      <c r="WA656" s="9"/>
      <c r="WB656" s="9"/>
      <c r="WC656" s="9"/>
      <c r="WD656" s="9"/>
      <c r="WE656" s="9"/>
      <c r="WF656" s="9"/>
      <c r="WG656" s="9"/>
      <c r="WH656" s="9"/>
      <c r="WI656" s="9"/>
      <c r="WJ656" s="9"/>
      <c r="WK656" s="9"/>
      <c r="WL656" s="9"/>
      <c r="WM656" s="9"/>
      <c r="WN656" s="9"/>
      <c r="WO656" s="9"/>
      <c r="WP656" s="9"/>
      <c r="WQ656" s="9"/>
      <c r="WR656" s="9"/>
      <c r="WS656" s="9"/>
      <c r="WT656" s="9"/>
      <c r="WU656" s="9"/>
      <c r="WV656" s="9"/>
      <c r="WW656" s="9"/>
      <c r="WX656" s="9"/>
      <c r="WY656" s="9"/>
      <c r="WZ656" s="9"/>
      <c r="XA656" s="9"/>
      <c r="XB656" s="9"/>
      <c r="XC656" s="9"/>
      <c r="XD656" s="9"/>
      <c r="XE656" s="9"/>
      <c r="XF656" s="9"/>
      <c r="XG656" s="9"/>
      <c r="XH656" s="9"/>
      <c r="XI656" s="9"/>
      <c r="XJ656" s="9"/>
      <c r="XK656" s="9"/>
      <c r="XL656" s="9"/>
      <c r="XM656" s="9"/>
      <c r="XN656" s="9"/>
      <c r="XO656" s="9"/>
      <c r="XP656" s="9"/>
      <c r="XQ656" s="9"/>
      <c r="XR656" s="9"/>
      <c r="XS656" s="9"/>
      <c r="XT656" s="9"/>
      <c r="XU656" s="9"/>
      <c r="XV656" s="9"/>
      <c r="XW656" s="9"/>
      <c r="XX656" s="9"/>
      <c r="XY656" s="9"/>
      <c r="XZ656" s="9"/>
      <c r="YA656" s="9"/>
      <c r="YB656" s="9"/>
      <c r="YC656" s="9"/>
      <c r="YD656" s="9"/>
      <c r="YE656" s="9"/>
      <c r="YF656" s="9"/>
      <c r="YG656" s="9"/>
      <c r="YH656" s="9"/>
      <c r="YI656" s="9"/>
      <c r="YJ656" s="9"/>
      <c r="YK656" s="9"/>
      <c r="YL656" s="9"/>
      <c r="YM656" s="9"/>
      <c r="YN656" s="9"/>
      <c r="YO656" s="9"/>
      <c r="YP656" s="9"/>
      <c r="YQ656" s="9"/>
      <c r="YR656" s="9"/>
      <c r="YS656" s="9"/>
      <c r="YT656" s="9"/>
      <c r="YU656" s="9"/>
      <c r="YV656" s="9"/>
      <c r="YW656" s="9"/>
      <c r="YX656" s="9"/>
      <c r="YY656" s="9"/>
      <c r="YZ656" s="9"/>
      <c r="ZA656" s="9"/>
      <c r="ZB656" s="9"/>
      <c r="ZC656" s="9"/>
      <c r="ZD656" s="9"/>
      <c r="ZE656" s="9"/>
      <c r="ZF656" s="9"/>
      <c r="ZG656" s="9"/>
      <c r="ZH656" s="9"/>
      <c r="ZI656" s="9"/>
      <c r="ZJ656" s="9"/>
      <c r="ZK656" s="9"/>
      <c r="ZL656" s="9"/>
      <c r="ZM656" s="9"/>
      <c r="ZN656" s="9"/>
      <c r="ZO656" s="9"/>
      <c r="ZP656" s="9"/>
      <c r="ZQ656" s="9"/>
      <c r="ZR656" s="9"/>
      <c r="ZS656" s="9"/>
      <c r="ZT656" s="9"/>
      <c r="ZU656" s="9"/>
      <c r="ZV656" s="9"/>
      <c r="ZW656" s="9"/>
      <c r="ZX656" s="9"/>
      <c r="ZY656" s="9"/>
      <c r="ZZ656" s="9"/>
      <c r="AAA656" s="9"/>
      <c r="AAB656" s="9"/>
      <c r="AAC656" s="9"/>
      <c r="AAD656" s="9"/>
      <c r="AAE656" s="9"/>
      <c r="AAF656" s="9"/>
      <c r="AAG656" s="9"/>
      <c r="AAH656" s="9"/>
      <c r="AAI656" s="9"/>
      <c r="AAJ656" s="9"/>
      <c r="AAK656" s="9"/>
      <c r="AAL656" s="9"/>
      <c r="AAM656" s="9"/>
      <c r="AAN656" s="9"/>
      <c r="AAO656" s="9"/>
      <c r="AAP656" s="9"/>
      <c r="AAQ656" s="9"/>
      <c r="AAR656" s="9"/>
      <c r="AAS656" s="9"/>
      <c r="AAT656" s="9"/>
      <c r="AAU656" s="9"/>
      <c r="AAV656" s="9"/>
      <c r="AAW656" s="9"/>
      <c r="AAX656" s="9"/>
      <c r="AAY656" s="9"/>
      <c r="AAZ656" s="9"/>
      <c r="ABA656" s="9"/>
      <c r="ABB656" s="9"/>
      <c r="ABC656" s="9"/>
      <c r="ABD656" s="9"/>
      <c r="ABE656" s="9"/>
      <c r="ABF656" s="9"/>
      <c r="ABG656" s="9"/>
      <c r="ABH656" s="9"/>
      <c r="ABI656" s="9"/>
      <c r="ABJ656" s="9"/>
      <c r="ABK656" s="9"/>
      <c r="ABL656" s="9"/>
      <c r="ABM656" s="9"/>
      <c r="ABN656" s="9"/>
      <c r="ABO656" s="9"/>
      <c r="ABP656" s="9"/>
      <c r="ABQ656" s="9"/>
      <c r="ABR656" s="9"/>
      <c r="ABS656" s="9"/>
      <c r="ABT656" s="9"/>
      <c r="ABU656" s="9"/>
      <c r="ABV656" s="9"/>
      <c r="ABW656" s="9"/>
      <c r="ABX656" s="9"/>
      <c r="ABY656" s="9"/>
      <c r="ABZ656" s="9"/>
      <c r="ACA656" s="9"/>
      <c r="ACB656" s="9"/>
      <c r="ACC656" s="9"/>
      <c r="ACD656" s="9"/>
      <c r="ACE656" s="9"/>
      <c r="ACF656" s="9"/>
      <c r="ACG656" s="9"/>
      <c r="ACH656" s="9"/>
      <c r="ACI656" s="9"/>
      <c r="ACJ656" s="9"/>
      <c r="ACK656" s="9"/>
      <c r="ACL656" s="9"/>
      <c r="ACM656" s="9"/>
      <c r="ACN656" s="9"/>
      <c r="ACO656" s="9"/>
      <c r="ACP656" s="9"/>
      <c r="ACQ656" s="9"/>
      <c r="ACR656" s="9"/>
      <c r="ACS656" s="9"/>
      <c r="ACT656" s="9"/>
      <c r="ACU656" s="9"/>
      <c r="ACV656" s="9"/>
      <c r="ACW656" s="9"/>
      <c r="ACX656" s="9"/>
      <c r="ACY656" s="9"/>
      <c r="ACZ656" s="9"/>
      <c r="ADA656" s="9"/>
      <c r="ADB656" s="9"/>
      <c r="ADC656" s="9"/>
      <c r="ADD656" s="9"/>
      <c r="ADE656" s="9"/>
      <c r="ADF656" s="9"/>
      <c r="ADG656" s="9"/>
      <c r="ADH656" s="9"/>
      <c r="ADI656" s="9"/>
      <c r="ADJ656" s="9"/>
      <c r="ADK656" s="9"/>
      <c r="ADL656" s="9"/>
      <c r="ADM656" s="9"/>
      <c r="ADN656" s="9"/>
      <c r="ADO656" s="9"/>
      <c r="ADP656" s="9"/>
      <c r="ADQ656" s="9"/>
      <c r="ADR656" s="9"/>
      <c r="ADS656" s="9"/>
      <c r="ADT656" s="9"/>
      <c r="ADU656" s="9"/>
      <c r="ADV656" s="9"/>
      <c r="ADW656" s="9"/>
      <c r="ADX656" s="9"/>
      <c r="ADY656" s="9"/>
      <c r="ADZ656" s="9"/>
      <c r="AEA656" s="9"/>
      <c r="AEB656" s="9"/>
      <c r="AEC656" s="9"/>
      <c r="AED656" s="9"/>
      <c r="AEE656" s="9"/>
      <c r="AEF656" s="9"/>
      <c r="AEG656" s="9"/>
      <c r="AEH656" s="9"/>
      <c r="AEI656" s="9"/>
      <c r="AEJ656" s="9"/>
      <c r="AEK656" s="9"/>
      <c r="AEL656" s="9"/>
      <c r="AEM656" s="9"/>
      <c r="AEN656" s="9"/>
      <c r="AEO656" s="9"/>
      <c r="AEP656" s="9"/>
      <c r="AEQ656" s="9"/>
      <c r="AER656" s="9"/>
      <c r="AES656" s="9"/>
      <c r="AET656" s="9"/>
      <c r="AEU656" s="9"/>
      <c r="AEV656" s="9"/>
      <c r="AEW656" s="9"/>
      <c r="AEX656" s="9"/>
      <c r="AEY656" s="9"/>
      <c r="AEZ656" s="9"/>
      <c r="AFA656" s="9"/>
      <c r="AFB656" s="9"/>
      <c r="AFC656" s="9"/>
      <c r="AFD656" s="9"/>
      <c r="AFE656" s="9"/>
      <c r="AFF656" s="9"/>
      <c r="AFG656" s="9"/>
      <c r="AFH656" s="9"/>
      <c r="AFI656" s="9"/>
      <c r="AFJ656" s="9"/>
      <c r="AFK656" s="9"/>
      <c r="AFL656" s="9"/>
      <c r="AFM656" s="9"/>
      <c r="AFN656" s="9"/>
      <c r="AFO656" s="9"/>
      <c r="AFP656" s="9"/>
      <c r="AFQ656" s="9"/>
      <c r="AFR656" s="9"/>
      <c r="AFS656" s="9"/>
      <c r="AFT656" s="9"/>
      <c r="AFU656" s="9"/>
      <c r="AFV656" s="9"/>
      <c r="AFW656" s="9"/>
      <c r="AFX656" s="9"/>
      <c r="AFY656" s="9"/>
      <c r="AFZ656" s="9"/>
      <c r="AGA656" s="9"/>
      <c r="AGB656" s="9"/>
      <c r="AGC656" s="9"/>
      <c r="AGD656" s="9"/>
      <c r="AGE656" s="9"/>
      <c r="AGF656" s="9"/>
      <c r="AGG656" s="9"/>
      <c r="AGH656" s="9"/>
      <c r="AGI656" s="9"/>
      <c r="AGJ656" s="9"/>
      <c r="AGK656" s="9"/>
      <c r="AGL656" s="9"/>
      <c r="AGM656" s="9"/>
      <c r="AGN656" s="9"/>
      <c r="AGO656" s="9"/>
      <c r="AGP656" s="9"/>
      <c r="AGQ656" s="9"/>
      <c r="AGR656" s="9"/>
      <c r="AGS656" s="9"/>
      <c r="AGT656" s="9"/>
      <c r="AGU656" s="9"/>
      <c r="AGV656" s="9"/>
      <c r="AGW656" s="9"/>
      <c r="AGX656" s="9"/>
      <c r="AGY656" s="9"/>
      <c r="AGZ656" s="9"/>
      <c r="AHA656" s="9"/>
      <c r="AHB656" s="9"/>
      <c r="AHC656" s="9"/>
      <c r="AHD656" s="9"/>
      <c r="AHE656" s="9"/>
      <c r="AHF656" s="9"/>
      <c r="AHG656" s="9"/>
      <c r="AHH656" s="9"/>
      <c r="AHI656" s="9"/>
      <c r="AHJ656" s="9"/>
      <c r="AHK656" s="9"/>
      <c r="AHL656" s="9"/>
      <c r="AHM656" s="9"/>
      <c r="AHN656" s="9"/>
      <c r="AHO656" s="9"/>
      <c r="AHP656" s="9"/>
      <c r="AHQ656" s="9"/>
      <c r="AHR656" s="9"/>
      <c r="AHS656" s="9"/>
      <c r="AHT656" s="9"/>
      <c r="AHU656" s="9"/>
      <c r="AHV656" s="9"/>
      <c r="AHW656" s="9"/>
      <c r="AHX656" s="9"/>
      <c r="AHY656" s="9"/>
      <c r="AHZ656" s="9"/>
      <c r="AIA656" s="9"/>
      <c r="AIB656" s="9"/>
      <c r="AIC656" s="9"/>
      <c r="AID656" s="9"/>
      <c r="AIE656" s="9"/>
      <c r="AIF656" s="9"/>
      <c r="AIG656" s="9"/>
      <c r="AIH656" s="9"/>
      <c r="AII656" s="9"/>
      <c r="AIJ656" s="9"/>
      <c r="AIK656" s="9"/>
      <c r="AIL656" s="9"/>
      <c r="AIM656" s="9"/>
      <c r="AIN656" s="9"/>
      <c r="AIO656" s="9"/>
      <c r="AIP656" s="9"/>
      <c r="AIQ656" s="9"/>
      <c r="AIR656" s="9"/>
      <c r="AIS656" s="9"/>
      <c r="AIT656" s="9"/>
      <c r="AIU656" s="9"/>
      <c r="AIV656" s="9"/>
      <c r="AIW656" s="9"/>
      <c r="AIX656" s="9"/>
      <c r="AIY656" s="9"/>
      <c r="AIZ656" s="9"/>
      <c r="AJA656" s="9"/>
      <c r="AJB656" s="9"/>
      <c r="AJC656" s="9"/>
      <c r="AJD656" s="9"/>
      <c r="AJE656" s="9"/>
      <c r="AJF656" s="9"/>
      <c r="AJG656" s="9"/>
      <c r="AJH656" s="9"/>
      <c r="AJI656" s="9"/>
      <c r="AJJ656" s="9"/>
      <c r="AJK656" s="9"/>
      <c r="AJL656" s="9"/>
      <c r="AJM656" s="9"/>
      <c r="AJN656" s="9"/>
      <c r="AJO656" s="9"/>
      <c r="AJP656" s="9"/>
      <c r="AJQ656" s="9"/>
      <c r="AJR656" s="9"/>
      <c r="AJS656" s="9"/>
      <c r="AJT656" s="9"/>
      <c r="AJU656" s="9"/>
      <c r="AJV656" s="9"/>
      <c r="AJW656" s="9"/>
      <c r="AJX656" s="9"/>
      <c r="AJY656" s="9"/>
      <c r="AJZ656" s="9"/>
      <c r="AKA656" s="9"/>
      <c r="AKB656" s="9"/>
      <c r="AKC656" s="9"/>
      <c r="AKD656" s="9"/>
      <c r="AKE656" s="9"/>
      <c r="AKF656" s="9"/>
      <c r="AKG656" s="9"/>
      <c r="AKH656" s="9"/>
      <c r="AKI656" s="9"/>
      <c r="AKJ656" s="9"/>
      <c r="AKK656" s="9"/>
      <c r="AKL656" s="9"/>
      <c r="AKM656" s="9"/>
      <c r="AKN656" s="9"/>
      <c r="AKO656" s="9"/>
      <c r="AKP656" s="9"/>
      <c r="AKQ656" s="9"/>
      <c r="AKR656" s="9"/>
      <c r="AKS656" s="9"/>
      <c r="AKT656" s="9"/>
      <c r="AKU656" s="9"/>
      <c r="AKV656" s="9"/>
      <c r="AKW656" s="9"/>
      <c r="AKX656" s="9"/>
      <c r="AKY656" s="9"/>
      <c r="AKZ656" s="9"/>
      <c r="ALA656" s="9"/>
      <c r="ALB656" s="9"/>
      <c r="ALC656" s="9"/>
      <c r="ALD656" s="9"/>
      <c r="ALE656" s="9"/>
      <c r="ALF656" s="9"/>
      <c r="ALG656" s="9"/>
      <c r="ALH656" s="9"/>
      <c r="ALI656" s="9"/>
      <c r="ALJ656" s="9"/>
      <c r="ALK656" s="9"/>
      <c r="ALL656" s="9"/>
      <c r="ALM656" s="9"/>
      <c r="ALN656" s="9"/>
      <c r="ALO656" s="9"/>
      <c r="ALP656" s="9"/>
      <c r="ALQ656" s="9"/>
      <c r="ALR656" s="9"/>
      <c r="ALS656" s="9"/>
      <c r="ALT656" s="9"/>
      <c r="ALU656" s="9"/>
      <c r="ALV656" s="9"/>
      <c r="ALW656" s="9"/>
      <c r="ALX656" s="9"/>
      <c r="ALY656" s="9"/>
      <c r="ALZ656" s="9"/>
      <c r="AMA656" s="9"/>
      <c r="AMB656" s="9"/>
      <c r="AMC656" s="9"/>
      <c r="AMD656" s="9"/>
      <c r="AME656" s="9"/>
      <c r="AMF656" s="9"/>
      <c r="AMG656" s="9"/>
      <c r="AMH656" s="9"/>
      <c r="AMI656" s="9"/>
    </row>
    <row r="657" spans="1:1025" s="8" customFormat="1" ht="27" hidden="1">
      <c r="A657" s="113"/>
      <c r="B657" s="58"/>
      <c r="C657" s="191"/>
      <c r="D657" s="166"/>
      <c r="E657" s="166"/>
      <c r="F657" s="267">
        <v>7924</v>
      </c>
      <c r="G657" s="268">
        <v>1</v>
      </c>
      <c r="H657" s="273" t="s">
        <v>15</v>
      </c>
      <c r="I657" s="274" t="s">
        <v>15</v>
      </c>
      <c r="J657" s="275" t="s">
        <v>522</v>
      </c>
      <c r="K657" s="275"/>
      <c r="L657" s="276">
        <v>100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  <c r="FI657" s="9"/>
      <c r="FJ657" s="9"/>
      <c r="FK657" s="9"/>
      <c r="FL657" s="9"/>
      <c r="FM657" s="9"/>
      <c r="FN657" s="9"/>
      <c r="FO657" s="9"/>
      <c r="FP657" s="9"/>
      <c r="FQ657" s="9"/>
      <c r="FR657" s="9"/>
      <c r="FS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  <c r="HE657" s="9"/>
      <c r="HF657" s="9"/>
      <c r="HG657" s="9"/>
      <c r="HH657" s="9"/>
      <c r="HI657" s="9"/>
      <c r="HJ657" s="9"/>
      <c r="HK657" s="9"/>
      <c r="HL657" s="9"/>
      <c r="HM657" s="9"/>
      <c r="HN657" s="9"/>
      <c r="HO657" s="9"/>
      <c r="HP657" s="9"/>
      <c r="HQ657" s="9"/>
      <c r="HR657" s="9"/>
      <c r="HS657" s="9"/>
      <c r="HT657" s="9"/>
      <c r="HU657" s="9"/>
      <c r="HV657" s="9"/>
      <c r="HW657" s="9"/>
      <c r="HX657" s="9"/>
      <c r="HY657" s="9"/>
      <c r="HZ657" s="9"/>
      <c r="IA657" s="9"/>
      <c r="IB657" s="9"/>
      <c r="IC657" s="9"/>
      <c r="ID657" s="9"/>
      <c r="IE657" s="9"/>
      <c r="IF657" s="9"/>
      <c r="IG657" s="9"/>
      <c r="IH657" s="9"/>
      <c r="II657" s="9"/>
      <c r="IJ657" s="9"/>
      <c r="IK657" s="9"/>
      <c r="IL657" s="9"/>
      <c r="IM657" s="9"/>
      <c r="IN657" s="9"/>
      <c r="IO657" s="9"/>
      <c r="IP657" s="9"/>
      <c r="IQ657" s="9"/>
      <c r="IR657" s="9"/>
      <c r="IS657" s="9"/>
      <c r="IT657" s="9"/>
      <c r="IU657" s="9"/>
      <c r="IV657" s="9"/>
      <c r="IW657" s="9"/>
      <c r="IX657" s="9"/>
      <c r="IY657" s="9"/>
      <c r="IZ657" s="9"/>
      <c r="JA657" s="9"/>
      <c r="JB657" s="9"/>
      <c r="JC657" s="9"/>
      <c r="JD657" s="9"/>
      <c r="JE657" s="9"/>
      <c r="JF657" s="9"/>
      <c r="JG657" s="9"/>
      <c r="JH657" s="9"/>
      <c r="JI657" s="9"/>
      <c r="JJ657" s="9"/>
      <c r="JK657" s="9"/>
      <c r="JL657" s="9"/>
      <c r="JM657" s="9"/>
      <c r="JN657" s="9"/>
      <c r="JO657" s="9"/>
      <c r="JP657" s="9"/>
      <c r="JQ657" s="9"/>
      <c r="JR657" s="9"/>
      <c r="JS657" s="9"/>
      <c r="JT657" s="9"/>
      <c r="JU657" s="9"/>
      <c r="JV657" s="9"/>
      <c r="JW657" s="9"/>
      <c r="JX657" s="9"/>
      <c r="JY657" s="9"/>
      <c r="JZ657" s="9"/>
      <c r="KA657" s="9"/>
      <c r="KB657" s="9"/>
      <c r="KC657" s="9"/>
      <c r="KD657" s="9"/>
      <c r="KE657" s="9"/>
      <c r="KF657" s="9"/>
      <c r="KG657" s="9"/>
      <c r="KH657" s="9"/>
      <c r="KI657" s="9"/>
      <c r="KJ657" s="9"/>
      <c r="KK657" s="9"/>
      <c r="KL657" s="9"/>
      <c r="KM657" s="9"/>
      <c r="KN657" s="9"/>
      <c r="KO657" s="9"/>
      <c r="KP657" s="9"/>
      <c r="KQ657" s="9"/>
      <c r="KR657" s="9"/>
      <c r="KS657" s="9"/>
      <c r="KT657" s="9"/>
      <c r="KU657" s="9"/>
      <c r="KV657" s="9"/>
      <c r="KW657" s="9"/>
      <c r="KX657" s="9"/>
      <c r="KY657" s="9"/>
      <c r="KZ657" s="9"/>
      <c r="LA657" s="9"/>
      <c r="LB657" s="9"/>
      <c r="LC657" s="9"/>
      <c r="LD657" s="9"/>
      <c r="LE657" s="9"/>
      <c r="LF657" s="9"/>
      <c r="LG657" s="9"/>
      <c r="LH657" s="9"/>
      <c r="LI657" s="9"/>
      <c r="LJ657" s="9"/>
      <c r="LK657" s="9"/>
      <c r="LL657" s="9"/>
      <c r="LM657" s="9"/>
      <c r="LN657" s="9"/>
      <c r="LO657" s="9"/>
      <c r="LP657" s="9"/>
      <c r="LQ657" s="9"/>
      <c r="LR657" s="9"/>
      <c r="LS657" s="9"/>
      <c r="LT657" s="9"/>
      <c r="LU657" s="9"/>
      <c r="LV657" s="9"/>
      <c r="LW657" s="9"/>
      <c r="LX657" s="9"/>
      <c r="LY657" s="9"/>
      <c r="LZ657" s="9"/>
      <c r="MA657" s="9"/>
      <c r="MB657" s="9"/>
      <c r="MC657" s="9"/>
      <c r="MD657" s="9"/>
      <c r="ME657" s="9"/>
      <c r="MF657" s="9"/>
      <c r="MG657" s="9"/>
      <c r="MH657" s="9"/>
      <c r="MI657" s="9"/>
      <c r="MJ657" s="9"/>
      <c r="MK657" s="9"/>
      <c r="ML657" s="9"/>
      <c r="MM657" s="9"/>
      <c r="MN657" s="9"/>
      <c r="MO657" s="9"/>
      <c r="MP657" s="9"/>
      <c r="MQ657" s="9"/>
      <c r="MR657" s="9"/>
      <c r="MS657" s="9"/>
      <c r="MT657" s="9"/>
      <c r="MU657" s="9"/>
      <c r="MV657" s="9"/>
      <c r="MW657" s="9"/>
      <c r="MX657" s="9"/>
      <c r="MY657" s="9"/>
      <c r="MZ657" s="9"/>
      <c r="NA657" s="9"/>
      <c r="NB657" s="9"/>
      <c r="NC657" s="9"/>
      <c r="ND657" s="9"/>
      <c r="NE657" s="9"/>
      <c r="NF657" s="9"/>
      <c r="NG657" s="9"/>
      <c r="NH657" s="9"/>
      <c r="NI657" s="9"/>
      <c r="NJ657" s="9"/>
      <c r="NK657" s="9"/>
      <c r="NL657" s="9"/>
      <c r="NM657" s="9"/>
      <c r="NN657" s="9"/>
      <c r="NO657" s="9"/>
      <c r="NP657" s="9"/>
      <c r="NQ657" s="9"/>
      <c r="NR657" s="9"/>
      <c r="NS657" s="9"/>
      <c r="NT657" s="9"/>
      <c r="NU657" s="9"/>
      <c r="NV657" s="9"/>
      <c r="NW657" s="9"/>
      <c r="NX657" s="9"/>
      <c r="NY657" s="9"/>
      <c r="NZ657" s="9"/>
      <c r="OA657" s="9"/>
      <c r="OB657" s="9"/>
      <c r="OC657" s="9"/>
      <c r="OD657" s="9"/>
      <c r="OE657" s="9"/>
      <c r="OF657" s="9"/>
      <c r="OG657" s="9"/>
      <c r="OH657" s="9"/>
      <c r="OI657" s="9"/>
      <c r="OJ657" s="9"/>
      <c r="OK657" s="9"/>
      <c r="OL657" s="9"/>
      <c r="OM657" s="9"/>
      <c r="ON657" s="9"/>
      <c r="OO657" s="9"/>
      <c r="OP657" s="9"/>
      <c r="OQ657" s="9"/>
      <c r="OR657" s="9"/>
      <c r="OS657" s="9"/>
      <c r="OT657" s="9"/>
      <c r="OU657" s="9"/>
      <c r="OV657" s="9"/>
      <c r="OW657" s="9"/>
      <c r="OX657" s="9"/>
      <c r="OY657" s="9"/>
      <c r="OZ657" s="9"/>
      <c r="PA657" s="9"/>
      <c r="PB657" s="9"/>
      <c r="PC657" s="9"/>
      <c r="PD657" s="9"/>
      <c r="PE657" s="9"/>
      <c r="PF657" s="9"/>
      <c r="PG657" s="9"/>
      <c r="PH657" s="9"/>
      <c r="PI657" s="9"/>
      <c r="PJ657" s="9"/>
      <c r="PK657" s="9"/>
      <c r="PL657" s="9"/>
      <c r="PM657" s="9"/>
      <c r="PN657" s="9"/>
      <c r="PO657" s="9"/>
      <c r="PP657" s="9"/>
      <c r="PQ657" s="9"/>
      <c r="PR657" s="9"/>
      <c r="PS657" s="9"/>
      <c r="PT657" s="9"/>
      <c r="PU657" s="9"/>
      <c r="PV657" s="9"/>
      <c r="PW657" s="9"/>
      <c r="PX657" s="9"/>
      <c r="PY657" s="9"/>
      <c r="PZ657" s="9"/>
      <c r="QA657" s="9"/>
      <c r="QB657" s="9"/>
      <c r="QC657" s="9"/>
      <c r="QD657" s="9"/>
      <c r="QE657" s="9"/>
      <c r="QF657" s="9"/>
      <c r="QG657" s="9"/>
      <c r="QH657" s="9"/>
      <c r="QI657" s="9"/>
      <c r="QJ657" s="9"/>
      <c r="QK657" s="9"/>
      <c r="QL657" s="9"/>
      <c r="QM657" s="9"/>
      <c r="QN657" s="9"/>
      <c r="QO657" s="9"/>
      <c r="QP657" s="9"/>
      <c r="QQ657" s="9"/>
      <c r="QR657" s="9"/>
      <c r="QS657" s="9"/>
      <c r="QT657" s="9"/>
      <c r="QU657" s="9"/>
      <c r="QV657" s="9"/>
      <c r="QW657" s="9"/>
      <c r="QX657" s="9"/>
      <c r="QY657" s="9"/>
      <c r="QZ657" s="9"/>
      <c r="RA657" s="9"/>
      <c r="RB657" s="9"/>
      <c r="RC657" s="9"/>
      <c r="RD657" s="9"/>
      <c r="RE657" s="9"/>
      <c r="RF657" s="9"/>
      <c r="RG657" s="9"/>
      <c r="RH657" s="9"/>
      <c r="RI657" s="9"/>
      <c r="RJ657" s="9"/>
      <c r="RK657" s="9"/>
      <c r="RL657" s="9"/>
      <c r="RM657" s="9"/>
      <c r="RN657" s="9"/>
      <c r="RO657" s="9"/>
      <c r="RP657" s="9"/>
      <c r="RQ657" s="9"/>
      <c r="RR657" s="9"/>
      <c r="RS657" s="9"/>
      <c r="RT657" s="9"/>
      <c r="RU657" s="9"/>
      <c r="RV657" s="9"/>
      <c r="RW657" s="9"/>
      <c r="RX657" s="9"/>
      <c r="RY657" s="9"/>
      <c r="RZ657" s="9"/>
      <c r="SA657" s="9"/>
      <c r="SB657" s="9"/>
      <c r="SC657" s="9"/>
      <c r="SD657" s="9"/>
      <c r="SE657" s="9"/>
      <c r="SF657" s="9"/>
      <c r="SG657" s="9"/>
      <c r="SH657" s="9"/>
      <c r="SI657" s="9"/>
      <c r="SJ657" s="9"/>
      <c r="SK657" s="9"/>
      <c r="SL657" s="9"/>
      <c r="SM657" s="9"/>
      <c r="SN657" s="9"/>
      <c r="SO657" s="9"/>
      <c r="SP657" s="9"/>
      <c r="SQ657" s="9"/>
      <c r="SR657" s="9"/>
      <c r="SS657" s="9"/>
      <c r="ST657" s="9"/>
      <c r="SU657" s="9"/>
      <c r="SV657" s="9"/>
      <c r="SW657" s="9"/>
      <c r="SX657" s="9"/>
      <c r="SY657" s="9"/>
      <c r="SZ657" s="9"/>
      <c r="TA657" s="9"/>
      <c r="TB657" s="9"/>
      <c r="TC657" s="9"/>
      <c r="TD657" s="9"/>
      <c r="TE657" s="9"/>
      <c r="TF657" s="9"/>
      <c r="TG657" s="9"/>
      <c r="TH657" s="9"/>
      <c r="TI657" s="9"/>
      <c r="TJ657" s="9"/>
      <c r="TK657" s="9"/>
      <c r="TL657" s="9"/>
      <c r="TM657" s="9"/>
      <c r="TN657" s="9"/>
      <c r="TO657" s="9"/>
      <c r="TP657" s="9"/>
      <c r="TQ657" s="9"/>
      <c r="TR657" s="9"/>
      <c r="TS657" s="9"/>
      <c r="TT657" s="9"/>
      <c r="TU657" s="9"/>
      <c r="TV657" s="9"/>
      <c r="TW657" s="9"/>
      <c r="TX657" s="9"/>
      <c r="TY657" s="9"/>
      <c r="TZ657" s="9"/>
      <c r="UA657" s="9"/>
      <c r="UB657" s="9"/>
      <c r="UC657" s="9"/>
      <c r="UD657" s="9"/>
      <c r="UE657" s="9"/>
      <c r="UF657" s="9"/>
      <c r="UG657" s="9"/>
      <c r="UH657" s="9"/>
      <c r="UI657" s="9"/>
      <c r="UJ657" s="9"/>
      <c r="UK657" s="9"/>
      <c r="UL657" s="9"/>
      <c r="UM657" s="9"/>
      <c r="UN657" s="9"/>
      <c r="UO657" s="9"/>
      <c r="UP657" s="9"/>
      <c r="UQ657" s="9"/>
      <c r="UR657" s="9"/>
      <c r="US657" s="9"/>
      <c r="UT657" s="9"/>
      <c r="UU657" s="9"/>
      <c r="UV657" s="9"/>
      <c r="UW657" s="9"/>
      <c r="UX657" s="9"/>
      <c r="UY657" s="9"/>
      <c r="UZ657" s="9"/>
      <c r="VA657" s="9"/>
      <c r="VB657" s="9"/>
      <c r="VC657" s="9"/>
      <c r="VD657" s="9"/>
      <c r="VE657" s="9"/>
      <c r="VF657" s="9"/>
      <c r="VG657" s="9"/>
      <c r="VH657" s="9"/>
      <c r="VI657" s="9"/>
      <c r="VJ657" s="9"/>
      <c r="VK657" s="9"/>
      <c r="VL657" s="9"/>
      <c r="VM657" s="9"/>
      <c r="VN657" s="9"/>
      <c r="VO657" s="9"/>
      <c r="VP657" s="9"/>
      <c r="VQ657" s="9"/>
      <c r="VR657" s="9"/>
      <c r="VS657" s="9"/>
      <c r="VT657" s="9"/>
      <c r="VU657" s="9"/>
      <c r="VV657" s="9"/>
      <c r="VW657" s="9"/>
      <c r="VX657" s="9"/>
      <c r="VY657" s="9"/>
      <c r="VZ657" s="9"/>
      <c r="WA657" s="9"/>
      <c r="WB657" s="9"/>
      <c r="WC657" s="9"/>
      <c r="WD657" s="9"/>
      <c r="WE657" s="9"/>
      <c r="WF657" s="9"/>
      <c r="WG657" s="9"/>
      <c r="WH657" s="9"/>
      <c r="WI657" s="9"/>
      <c r="WJ657" s="9"/>
      <c r="WK657" s="9"/>
      <c r="WL657" s="9"/>
      <c r="WM657" s="9"/>
      <c r="WN657" s="9"/>
      <c r="WO657" s="9"/>
      <c r="WP657" s="9"/>
      <c r="WQ657" s="9"/>
      <c r="WR657" s="9"/>
      <c r="WS657" s="9"/>
      <c r="WT657" s="9"/>
      <c r="WU657" s="9"/>
      <c r="WV657" s="9"/>
      <c r="WW657" s="9"/>
      <c r="WX657" s="9"/>
      <c r="WY657" s="9"/>
      <c r="WZ657" s="9"/>
      <c r="XA657" s="9"/>
      <c r="XB657" s="9"/>
      <c r="XC657" s="9"/>
      <c r="XD657" s="9"/>
      <c r="XE657" s="9"/>
      <c r="XF657" s="9"/>
      <c r="XG657" s="9"/>
      <c r="XH657" s="9"/>
      <c r="XI657" s="9"/>
      <c r="XJ657" s="9"/>
      <c r="XK657" s="9"/>
      <c r="XL657" s="9"/>
      <c r="XM657" s="9"/>
      <c r="XN657" s="9"/>
      <c r="XO657" s="9"/>
      <c r="XP657" s="9"/>
      <c r="XQ657" s="9"/>
      <c r="XR657" s="9"/>
      <c r="XS657" s="9"/>
      <c r="XT657" s="9"/>
      <c r="XU657" s="9"/>
      <c r="XV657" s="9"/>
      <c r="XW657" s="9"/>
      <c r="XX657" s="9"/>
      <c r="XY657" s="9"/>
      <c r="XZ657" s="9"/>
      <c r="YA657" s="9"/>
      <c r="YB657" s="9"/>
      <c r="YC657" s="9"/>
      <c r="YD657" s="9"/>
      <c r="YE657" s="9"/>
      <c r="YF657" s="9"/>
      <c r="YG657" s="9"/>
      <c r="YH657" s="9"/>
      <c r="YI657" s="9"/>
      <c r="YJ657" s="9"/>
      <c r="YK657" s="9"/>
      <c r="YL657" s="9"/>
      <c r="YM657" s="9"/>
      <c r="YN657" s="9"/>
      <c r="YO657" s="9"/>
      <c r="YP657" s="9"/>
      <c r="YQ657" s="9"/>
      <c r="YR657" s="9"/>
      <c r="YS657" s="9"/>
      <c r="YT657" s="9"/>
      <c r="YU657" s="9"/>
      <c r="YV657" s="9"/>
      <c r="YW657" s="9"/>
      <c r="YX657" s="9"/>
      <c r="YY657" s="9"/>
      <c r="YZ657" s="9"/>
      <c r="ZA657" s="9"/>
      <c r="ZB657" s="9"/>
      <c r="ZC657" s="9"/>
      <c r="ZD657" s="9"/>
      <c r="ZE657" s="9"/>
      <c r="ZF657" s="9"/>
      <c r="ZG657" s="9"/>
      <c r="ZH657" s="9"/>
      <c r="ZI657" s="9"/>
      <c r="ZJ657" s="9"/>
      <c r="ZK657" s="9"/>
      <c r="ZL657" s="9"/>
      <c r="ZM657" s="9"/>
      <c r="ZN657" s="9"/>
      <c r="ZO657" s="9"/>
      <c r="ZP657" s="9"/>
      <c r="ZQ657" s="9"/>
      <c r="ZR657" s="9"/>
      <c r="ZS657" s="9"/>
      <c r="ZT657" s="9"/>
      <c r="ZU657" s="9"/>
      <c r="ZV657" s="9"/>
      <c r="ZW657" s="9"/>
      <c r="ZX657" s="9"/>
      <c r="ZY657" s="9"/>
      <c r="ZZ657" s="9"/>
      <c r="AAA657" s="9"/>
      <c r="AAB657" s="9"/>
      <c r="AAC657" s="9"/>
      <c r="AAD657" s="9"/>
      <c r="AAE657" s="9"/>
      <c r="AAF657" s="9"/>
      <c r="AAG657" s="9"/>
      <c r="AAH657" s="9"/>
      <c r="AAI657" s="9"/>
      <c r="AAJ657" s="9"/>
      <c r="AAK657" s="9"/>
      <c r="AAL657" s="9"/>
      <c r="AAM657" s="9"/>
      <c r="AAN657" s="9"/>
      <c r="AAO657" s="9"/>
      <c r="AAP657" s="9"/>
      <c r="AAQ657" s="9"/>
      <c r="AAR657" s="9"/>
      <c r="AAS657" s="9"/>
      <c r="AAT657" s="9"/>
      <c r="AAU657" s="9"/>
      <c r="AAV657" s="9"/>
      <c r="AAW657" s="9"/>
      <c r="AAX657" s="9"/>
      <c r="AAY657" s="9"/>
      <c r="AAZ657" s="9"/>
      <c r="ABA657" s="9"/>
      <c r="ABB657" s="9"/>
      <c r="ABC657" s="9"/>
      <c r="ABD657" s="9"/>
      <c r="ABE657" s="9"/>
      <c r="ABF657" s="9"/>
      <c r="ABG657" s="9"/>
      <c r="ABH657" s="9"/>
      <c r="ABI657" s="9"/>
      <c r="ABJ657" s="9"/>
      <c r="ABK657" s="9"/>
      <c r="ABL657" s="9"/>
      <c r="ABM657" s="9"/>
      <c r="ABN657" s="9"/>
      <c r="ABO657" s="9"/>
      <c r="ABP657" s="9"/>
      <c r="ABQ657" s="9"/>
      <c r="ABR657" s="9"/>
      <c r="ABS657" s="9"/>
      <c r="ABT657" s="9"/>
      <c r="ABU657" s="9"/>
      <c r="ABV657" s="9"/>
      <c r="ABW657" s="9"/>
      <c r="ABX657" s="9"/>
      <c r="ABY657" s="9"/>
      <c r="ABZ657" s="9"/>
      <c r="ACA657" s="9"/>
      <c r="ACB657" s="9"/>
      <c r="ACC657" s="9"/>
      <c r="ACD657" s="9"/>
      <c r="ACE657" s="9"/>
      <c r="ACF657" s="9"/>
      <c r="ACG657" s="9"/>
      <c r="ACH657" s="9"/>
      <c r="ACI657" s="9"/>
      <c r="ACJ657" s="9"/>
      <c r="ACK657" s="9"/>
      <c r="ACL657" s="9"/>
      <c r="ACM657" s="9"/>
      <c r="ACN657" s="9"/>
      <c r="ACO657" s="9"/>
      <c r="ACP657" s="9"/>
      <c r="ACQ657" s="9"/>
      <c r="ACR657" s="9"/>
      <c r="ACS657" s="9"/>
      <c r="ACT657" s="9"/>
      <c r="ACU657" s="9"/>
      <c r="ACV657" s="9"/>
      <c r="ACW657" s="9"/>
      <c r="ACX657" s="9"/>
      <c r="ACY657" s="9"/>
      <c r="ACZ657" s="9"/>
      <c r="ADA657" s="9"/>
      <c r="ADB657" s="9"/>
      <c r="ADC657" s="9"/>
      <c r="ADD657" s="9"/>
      <c r="ADE657" s="9"/>
      <c r="ADF657" s="9"/>
      <c r="ADG657" s="9"/>
      <c r="ADH657" s="9"/>
      <c r="ADI657" s="9"/>
      <c r="ADJ657" s="9"/>
      <c r="ADK657" s="9"/>
      <c r="ADL657" s="9"/>
      <c r="ADM657" s="9"/>
      <c r="ADN657" s="9"/>
      <c r="ADO657" s="9"/>
      <c r="ADP657" s="9"/>
      <c r="ADQ657" s="9"/>
      <c r="ADR657" s="9"/>
      <c r="ADS657" s="9"/>
      <c r="ADT657" s="9"/>
      <c r="ADU657" s="9"/>
      <c r="ADV657" s="9"/>
      <c r="ADW657" s="9"/>
      <c r="ADX657" s="9"/>
      <c r="ADY657" s="9"/>
      <c r="ADZ657" s="9"/>
      <c r="AEA657" s="9"/>
      <c r="AEB657" s="9"/>
      <c r="AEC657" s="9"/>
      <c r="AED657" s="9"/>
      <c r="AEE657" s="9"/>
      <c r="AEF657" s="9"/>
      <c r="AEG657" s="9"/>
      <c r="AEH657" s="9"/>
      <c r="AEI657" s="9"/>
      <c r="AEJ657" s="9"/>
      <c r="AEK657" s="9"/>
      <c r="AEL657" s="9"/>
      <c r="AEM657" s="9"/>
      <c r="AEN657" s="9"/>
      <c r="AEO657" s="9"/>
      <c r="AEP657" s="9"/>
      <c r="AEQ657" s="9"/>
      <c r="AER657" s="9"/>
      <c r="AES657" s="9"/>
      <c r="AET657" s="9"/>
      <c r="AEU657" s="9"/>
      <c r="AEV657" s="9"/>
      <c r="AEW657" s="9"/>
      <c r="AEX657" s="9"/>
      <c r="AEY657" s="9"/>
      <c r="AEZ657" s="9"/>
      <c r="AFA657" s="9"/>
      <c r="AFB657" s="9"/>
      <c r="AFC657" s="9"/>
      <c r="AFD657" s="9"/>
      <c r="AFE657" s="9"/>
      <c r="AFF657" s="9"/>
      <c r="AFG657" s="9"/>
      <c r="AFH657" s="9"/>
      <c r="AFI657" s="9"/>
      <c r="AFJ657" s="9"/>
      <c r="AFK657" s="9"/>
      <c r="AFL657" s="9"/>
      <c r="AFM657" s="9"/>
      <c r="AFN657" s="9"/>
      <c r="AFO657" s="9"/>
      <c r="AFP657" s="9"/>
      <c r="AFQ657" s="9"/>
      <c r="AFR657" s="9"/>
      <c r="AFS657" s="9"/>
      <c r="AFT657" s="9"/>
      <c r="AFU657" s="9"/>
      <c r="AFV657" s="9"/>
      <c r="AFW657" s="9"/>
      <c r="AFX657" s="9"/>
      <c r="AFY657" s="9"/>
      <c r="AFZ657" s="9"/>
      <c r="AGA657" s="9"/>
      <c r="AGB657" s="9"/>
      <c r="AGC657" s="9"/>
      <c r="AGD657" s="9"/>
      <c r="AGE657" s="9"/>
      <c r="AGF657" s="9"/>
      <c r="AGG657" s="9"/>
      <c r="AGH657" s="9"/>
      <c r="AGI657" s="9"/>
      <c r="AGJ657" s="9"/>
      <c r="AGK657" s="9"/>
      <c r="AGL657" s="9"/>
      <c r="AGM657" s="9"/>
      <c r="AGN657" s="9"/>
      <c r="AGO657" s="9"/>
      <c r="AGP657" s="9"/>
      <c r="AGQ657" s="9"/>
      <c r="AGR657" s="9"/>
      <c r="AGS657" s="9"/>
      <c r="AGT657" s="9"/>
      <c r="AGU657" s="9"/>
      <c r="AGV657" s="9"/>
      <c r="AGW657" s="9"/>
      <c r="AGX657" s="9"/>
      <c r="AGY657" s="9"/>
      <c r="AGZ657" s="9"/>
      <c r="AHA657" s="9"/>
      <c r="AHB657" s="9"/>
      <c r="AHC657" s="9"/>
      <c r="AHD657" s="9"/>
      <c r="AHE657" s="9"/>
      <c r="AHF657" s="9"/>
      <c r="AHG657" s="9"/>
      <c r="AHH657" s="9"/>
      <c r="AHI657" s="9"/>
      <c r="AHJ657" s="9"/>
      <c r="AHK657" s="9"/>
      <c r="AHL657" s="9"/>
      <c r="AHM657" s="9"/>
      <c r="AHN657" s="9"/>
      <c r="AHO657" s="9"/>
      <c r="AHP657" s="9"/>
      <c r="AHQ657" s="9"/>
      <c r="AHR657" s="9"/>
      <c r="AHS657" s="9"/>
      <c r="AHT657" s="9"/>
      <c r="AHU657" s="9"/>
      <c r="AHV657" s="9"/>
      <c r="AHW657" s="9"/>
      <c r="AHX657" s="9"/>
      <c r="AHY657" s="9"/>
      <c r="AHZ657" s="9"/>
      <c r="AIA657" s="9"/>
      <c r="AIB657" s="9"/>
      <c r="AIC657" s="9"/>
      <c r="AID657" s="9"/>
      <c r="AIE657" s="9"/>
      <c r="AIF657" s="9"/>
      <c r="AIG657" s="9"/>
      <c r="AIH657" s="9"/>
      <c r="AII657" s="9"/>
      <c r="AIJ657" s="9"/>
      <c r="AIK657" s="9"/>
      <c r="AIL657" s="9"/>
      <c r="AIM657" s="9"/>
      <c r="AIN657" s="9"/>
      <c r="AIO657" s="9"/>
      <c r="AIP657" s="9"/>
      <c r="AIQ657" s="9"/>
      <c r="AIR657" s="9"/>
      <c r="AIS657" s="9"/>
      <c r="AIT657" s="9"/>
      <c r="AIU657" s="9"/>
      <c r="AIV657" s="9"/>
      <c r="AIW657" s="9"/>
      <c r="AIX657" s="9"/>
      <c r="AIY657" s="9"/>
      <c r="AIZ657" s="9"/>
      <c r="AJA657" s="9"/>
      <c r="AJB657" s="9"/>
      <c r="AJC657" s="9"/>
      <c r="AJD657" s="9"/>
      <c r="AJE657" s="9"/>
      <c r="AJF657" s="9"/>
      <c r="AJG657" s="9"/>
      <c r="AJH657" s="9"/>
      <c r="AJI657" s="9"/>
      <c r="AJJ657" s="9"/>
      <c r="AJK657" s="9"/>
      <c r="AJL657" s="9"/>
      <c r="AJM657" s="9"/>
      <c r="AJN657" s="9"/>
      <c r="AJO657" s="9"/>
      <c r="AJP657" s="9"/>
      <c r="AJQ657" s="9"/>
      <c r="AJR657" s="9"/>
      <c r="AJS657" s="9"/>
      <c r="AJT657" s="9"/>
      <c r="AJU657" s="9"/>
      <c r="AJV657" s="9"/>
      <c r="AJW657" s="9"/>
      <c r="AJX657" s="9"/>
      <c r="AJY657" s="9"/>
      <c r="AJZ657" s="9"/>
      <c r="AKA657" s="9"/>
      <c r="AKB657" s="9"/>
      <c r="AKC657" s="9"/>
      <c r="AKD657" s="9"/>
      <c r="AKE657" s="9"/>
      <c r="AKF657" s="9"/>
      <c r="AKG657" s="9"/>
      <c r="AKH657" s="9"/>
      <c r="AKI657" s="9"/>
      <c r="AKJ657" s="9"/>
      <c r="AKK657" s="9"/>
      <c r="AKL657" s="9"/>
      <c r="AKM657" s="9"/>
      <c r="AKN657" s="9"/>
      <c r="AKO657" s="9"/>
      <c r="AKP657" s="9"/>
      <c r="AKQ657" s="9"/>
      <c r="AKR657" s="9"/>
      <c r="AKS657" s="9"/>
      <c r="AKT657" s="9"/>
      <c r="AKU657" s="9"/>
      <c r="AKV657" s="9"/>
      <c r="AKW657" s="9"/>
      <c r="AKX657" s="9"/>
      <c r="AKY657" s="9"/>
      <c r="AKZ657" s="9"/>
      <c r="ALA657" s="9"/>
      <c r="ALB657" s="9"/>
      <c r="ALC657" s="9"/>
      <c r="ALD657" s="9"/>
      <c r="ALE657" s="9"/>
      <c r="ALF657" s="9"/>
      <c r="ALG657" s="9"/>
      <c r="ALH657" s="9"/>
      <c r="ALI657" s="9"/>
      <c r="ALJ657" s="9"/>
      <c r="ALK657" s="9"/>
      <c r="ALL657" s="9"/>
      <c r="ALM657" s="9"/>
      <c r="ALN657" s="9"/>
      <c r="ALO657" s="9"/>
      <c r="ALP657" s="9"/>
      <c r="ALQ657" s="9"/>
      <c r="ALR657" s="9"/>
      <c r="ALS657" s="9"/>
      <c r="ALT657" s="9"/>
      <c r="ALU657" s="9"/>
      <c r="ALV657" s="9"/>
      <c r="ALW657" s="9"/>
      <c r="ALX657" s="9"/>
      <c r="ALY657" s="9"/>
      <c r="ALZ657" s="9"/>
      <c r="AMA657" s="9"/>
      <c r="AMB657" s="9"/>
      <c r="AMC657" s="9"/>
      <c r="AMD657" s="9"/>
      <c r="AME657" s="9"/>
      <c r="AMF657" s="9"/>
      <c r="AMG657" s="9"/>
      <c r="AMH657" s="9"/>
      <c r="AMI657" s="9"/>
    </row>
    <row r="658" spans="1:1025" s="8" customFormat="1" ht="27" hidden="1">
      <c r="A658" s="113"/>
      <c r="B658" s="81"/>
      <c r="C658" s="166"/>
      <c r="D658" s="166"/>
      <c r="E658" s="166"/>
      <c r="F658" s="267">
        <v>7797</v>
      </c>
      <c r="G658" s="268">
        <v>165</v>
      </c>
      <c r="H658" s="273" t="s">
        <v>15</v>
      </c>
      <c r="I658" s="274" t="s">
        <v>15</v>
      </c>
      <c r="J658" s="275" t="s">
        <v>523</v>
      </c>
      <c r="K658" s="275"/>
      <c r="L658" s="276">
        <v>100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  <c r="HJ658" s="9"/>
      <c r="HK658" s="9"/>
      <c r="HL658" s="9"/>
      <c r="HM658" s="9"/>
      <c r="HN658" s="9"/>
      <c r="HO658" s="9"/>
      <c r="HP658" s="9"/>
      <c r="HQ658" s="9"/>
      <c r="HR658" s="9"/>
      <c r="HS658" s="9"/>
      <c r="HT658" s="9"/>
      <c r="HU658" s="9"/>
      <c r="HV658" s="9"/>
      <c r="HW658" s="9"/>
      <c r="HX658" s="9"/>
      <c r="HY658" s="9"/>
      <c r="HZ658" s="9"/>
      <c r="IA658" s="9"/>
      <c r="IB658" s="9"/>
      <c r="IC658" s="9"/>
      <c r="ID658" s="9"/>
      <c r="IE658" s="9"/>
      <c r="IF658" s="9"/>
      <c r="IG658" s="9"/>
      <c r="IH658" s="9"/>
      <c r="II658" s="9"/>
      <c r="IJ658" s="9"/>
      <c r="IK658" s="9"/>
      <c r="IL658" s="9"/>
      <c r="IM658" s="9"/>
      <c r="IN658" s="9"/>
      <c r="IO658" s="9"/>
      <c r="IP658" s="9"/>
      <c r="IQ658" s="9"/>
      <c r="IR658" s="9"/>
      <c r="IS658" s="9"/>
      <c r="IT658" s="9"/>
      <c r="IU658" s="9"/>
      <c r="IV658" s="9"/>
      <c r="IW658" s="9"/>
      <c r="IX658" s="9"/>
      <c r="IY658" s="9"/>
      <c r="IZ658" s="9"/>
      <c r="JA658" s="9"/>
      <c r="JB658" s="9"/>
      <c r="JC658" s="9"/>
      <c r="JD658" s="9"/>
      <c r="JE658" s="9"/>
      <c r="JF658" s="9"/>
      <c r="JG658" s="9"/>
      <c r="JH658" s="9"/>
      <c r="JI658" s="9"/>
      <c r="JJ658" s="9"/>
      <c r="JK658" s="9"/>
      <c r="JL658" s="9"/>
      <c r="JM658" s="9"/>
      <c r="JN658" s="9"/>
      <c r="JO658" s="9"/>
      <c r="JP658" s="9"/>
      <c r="JQ658" s="9"/>
      <c r="JR658" s="9"/>
      <c r="JS658" s="9"/>
      <c r="JT658" s="9"/>
      <c r="JU658" s="9"/>
      <c r="JV658" s="9"/>
      <c r="JW658" s="9"/>
      <c r="JX658" s="9"/>
      <c r="JY658" s="9"/>
      <c r="JZ658" s="9"/>
      <c r="KA658" s="9"/>
      <c r="KB658" s="9"/>
      <c r="KC658" s="9"/>
      <c r="KD658" s="9"/>
      <c r="KE658" s="9"/>
      <c r="KF658" s="9"/>
      <c r="KG658" s="9"/>
      <c r="KH658" s="9"/>
      <c r="KI658" s="9"/>
      <c r="KJ658" s="9"/>
      <c r="KK658" s="9"/>
      <c r="KL658" s="9"/>
      <c r="KM658" s="9"/>
      <c r="KN658" s="9"/>
      <c r="KO658" s="9"/>
      <c r="KP658" s="9"/>
      <c r="KQ658" s="9"/>
      <c r="KR658" s="9"/>
      <c r="KS658" s="9"/>
      <c r="KT658" s="9"/>
      <c r="KU658" s="9"/>
      <c r="KV658" s="9"/>
      <c r="KW658" s="9"/>
      <c r="KX658" s="9"/>
      <c r="KY658" s="9"/>
      <c r="KZ658" s="9"/>
      <c r="LA658" s="9"/>
      <c r="LB658" s="9"/>
      <c r="LC658" s="9"/>
      <c r="LD658" s="9"/>
      <c r="LE658" s="9"/>
      <c r="LF658" s="9"/>
      <c r="LG658" s="9"/>
      <c r="LH658" s="9"/>
      <c r="LI658" s="9"/>
      <c r="LJ658" s="9"/>
      <c r="LK658" s="9"/>
      <c r="LL658" s="9"/>
      <c r="LM658" s="9"/>
      <c r="LN658" s="9"/>
      <c r="LO658" s="9"/>
      <c r="LP658" s="9"/>
      <c r="LQ658" s="9"/>
      <c r="LR658" s="9"/>
      <c r="LS658" s="9"/>
      <c r="LT658" s="9"/>
      <c r="LU658" s="9"/>
      <c r="LV658" s="9"/>
      <c r="LW658" s="9"/>
      <c r="LX658" s="9"/>
      <c r="LY658" s="9"/>
      <c r="LZ658" s="9"/>
      <c r="MA658" s="9"/>
      <c r="MB658" s="9"/>
      <c r="MC658" s="9"/>
      <c r="MD658" s="9"/>
      <c r="ME658" s="9"/>
      <c r="MF658" s="9"/>
      <c r="MG658" s="9"/>
      <c r="MH658" s="9"/>
      <c r="MI658" s="9"/>
      <c r="MJ658" s="9"/>
      <c r="MK658" s="9"/>
      <c r="ML658" s="9"/>
      <c r="MM658" s="9"/>
      <c r="MN658" s="9"/>
      <c r="MO658" s="9"/>
      <c r="MP658" s="9"/>
      <c r="MQ658" s="9"/>
      <c r="MR658" s="9"/>
      <c r="MS658" s="9"/>
      <c r="MT658" s="9"/>
      <c r="MU658" s="9"/>
      <c r="MV658" s="9"/>
      <c r="MW658" s="9"/>
      <c r="MX658" s="9"/>
      <c r="MY658" s="9"/>
      <c r="MZ658" s="9"/>
      <c r="NA658" s="9"/>
      <c r="NB658" s="9"/>
      <c r="NC658" s="9"/>
      <c r="ND658" s="9"/>
      <c r="NE658" s="9"/>
      <c r="NF658" s="9"/>
      <c r="NG658" s="9"/>
      <c r="NH658" s="9"/>
      <c r="NI658" s="9"/>
      <c r="NJ658" s="9"/>
      <c r="NK658" s="9"/>
      <c r="NL658" s="9"/>
      <c r="NM658" s="9"/>
      <c r="NN658" s="9"/>
      <c r="NO658" s="9"/>
      <c r="NP658" s="9"/>
      <c r="NQ658" s="9"/>
      <c r="NR658" s="9"/>
      <c r="NS658" s="9"/>
      <c r="NT658" s="9"/>
      <c r="NU658" s="9"/>
      <c r="NV658" s="9"/>
      <c r="NW658" s="9"/>
      <c r="NX658" s="9"/>
      <c r="NY658" s="9"/>
      <c r="NZ658" s="9"/>
      <c r="OA658" s="9"/>
      <c r="OB658" s="9"/>
      <c r="OC658" s="9"/>
      <c r="OD658" s="9"/>
      <c r="OE658" s="9"/>
      <c r="OF658" s="9"/>
      <c r="OG658" s="9"/>
      <c r="OH658" s="9"/>
      <c r="OI658" s="9"/>
      <c r="OJ658" s="9"/>
      <c r="OK658" s="9"/>
      <c r="OL658" s="9"/>
      <c r="OM658" s="9"/>
      <c r="ON658" s="9"/>
      <c r="OO658" s="9"/>
      <c r="OP658" s="9"/>
      <c r="OQ658" s="9"/>
      <c r="OR658" s="9"/>
      <c r="OS658" s="9"/>
      <c r="OT658" s="9"/>
      <c r="OU658" s="9"/>
      <c r="OV658" s="9"/>
      <c r="OW658" s="9"/>
      <c r="OX658" s="9"/>
      <c r="OY658" s="9"/>
      <c r="OZ658" s="9"/>
      <c r="PA658" s="9"/>
      <c r="PB658" s="9"/>
      <c r="PC658" s="9"/>
      <c r="PD658" s="9"/>
      <c r="PE658" s="9"/>
      <c r="PF658" s="9"/>
      <c r="PG658" s="9"/>
      <c r="PH658" s="9"/>
      <c r="PI658" s="9"/>
      <c r="PJ658" s="9"/>
      <c r="PK658" s="9"/>
      <c r="PL658" s="9"/>
      <c r="PM658" s="9"/>
      <c r="PN658" s="9"/>
      <c r="PO658" s="9"/>
      <c r="PP658" s="9"/>
      <c r="PQ658" s="9"/>
      <c r="PR658" s="9"/>
      <c r="PS658" s="9"/>
      <c r="PT658" s="9"/>
      <c r="PU658" s="9"/>
      <c r="PV658" s="9"/>
      <c r="PW658" s="9"/>
      <c r="PX658" s="9"/>
      <c r="PY658" s="9"/>
      <c r="PZ658" s="9"/>
      <c r="QA658" s="9"/>
      <c r="QB658" s="9"/>
      <c r="QC658" s="9"/>
      <c r="QD658" s="9"/>
      <c r="QE658" s="9"/>
      <c r="QF658" s="9"/>
      <c r="QG658" s="9"/>
      <c r="QH658" s="9"/>
      <c r="QI658" s="9"/>
      <c r="QJ658" s="9"/>
      <c r="QK658" s="9"/>
      <c r="QL658" s="9"/>
      <c r="QM658" s="9"/>
      <c r="QN658" s="9"/>
      <c r="QO658" s="9"/>
      <c r="QP658" s="9"/>
      <c r="QQ658" s="9"/>
      <c r="QR658" s="9"/>
      <c r="QS658" s="9"/>
      <c r="QT658" s="9"/>
      <c r="QU658" s="9"/>
      <c r="QV658" s="9"/>
      <c r="QW658" s="9"/>
      <c r="QX658" s="9"/>
      <c r="QY658" s="9"/>
      <c r="QZ658" s="9"/>
      <c r="RA658" s="9"/>
      <c r="RB658" s="9"/>
      <c r="RC658" s="9"/>
      <c r="RD658" s="9"/>
      <c r="RE658" s="9"/>
      <c r="RF658" s="9"/>
      <c r="RG658" s="9"/>
      <c r="RH658" s="9"/>
      <c r="RI658" s="9"/>
      <c r="RJ658" s="9"/>
      <c r="RK658" s="9"/>
      <c r="RL658" s="9"/>
      <c r="RM658" s="9"/>
      <c r="RN658" s="9"/>
      <c r="RO658" s="9"/>
      <c r="RP658" s="9"/>
      <c r="RQ658" s="9"/>
      <c r="RR658" s="9"/>
      <c r="RS658" s="9"/>
      <c r="RT658" s="9"/>
      <c r="RU658" s="9"/>
      <c r="RV658" s="9"/>
      <c r="RW658" s="9"/>
      <c r="RX658" s="9"/>
      <c r="RY658" s="9"/>
      <c r="RZ658" s="9"/>
      <c r="SA658" s="9"/>
      <c r="SB658" s="9"/>
      <c r="SC658" s="9"/>
      <c r="SD658" s="9"/>
      <c r="SE658" s="9"/>
      <c r="SF658" s="9"/>
      <c r="SG658" s="9"/>
      <c r="SH658" s="9"/>
      <c r="SI658" s="9"/>
      <c r="SJ658" s="9"/>
      <c r="SK658" s="9"/>
      <c r="SL658" s="9"/>
      <c r="SM658" s="9"/>
      <c r="SN658" s="9"/>
      <c r="SO658" s="9"/>
      <c r="SP658" s="9"/>
      <c r="SQ658" s="9"/>
      <c r="SR658" s="9"/>
      <c r="SS658" s="9"/>
      <c r="ST658" s="9"/>
      <c r="SU658" s="9"/>
      <c r="SV658" s="9"/>
      <c r="SW658" s="9"/>
      <c r="SX658" s="9"/>
      <c r="SY658" s="9"/>
      <c r="SZ658" s="9"/>
      <c r="TA658" s="9"/>
      <c r="TB658" s="9"/>
      <c r="TC658" s="9"/>
      <c r="TD658" s="9"/>
      <c r="TE658" s="9"/>
      <c r="TF658" s="9"/>
      <c r="TG658" s="9"/>
      <c r="TH658" s="9"/>
      <c r="TI658" s="9"/>
      <c r="TJ658" s="9"/>
      <c r="TK658" s="9"/>
      <c r="TL658" s="9"/>
      <c r="TM658" s="9"/>
      <c r="TN658" s="9"/>
      <c r="TO658" s="9"/>
      <c r="TP658" s="9"/>
      <c r="TQ658" s="9"/>
      <c r="TR658" s="9"/>
      <c r="TS658" s="9"/>
      <c r="TT658" s="9"/>
      <c r="TU658" s="9"/>
      <c r="TV658" s="9"/>
      <c r="TW658" s="9"/>
      <c r="TX658" s="9"/>
      <c r="TY658" s="9"/>
      <c r="TZ658" s="9"/>
      <c r="UA658" s="9"/>
      <c r="UB658" s="9"/>
      <c r="UC658" s="9"/>
      <c r="UD658" s="9"/>
      <c r="UE658" s="9"/>
      <c r="UF658" s="9"/>
      <c r="UG658" s="9"/>
      <c r="UH658" s="9"/>
      <c r="UI658" s="9"/>
      <c r="UJ658" s="9"/>
      <c r="UK658" s="9"/>
      <c r="UL658" s="9"/>
      <c r="UM658" s="9"/>
      <c r="UN658" s="9"/>
      <c r="UO658" s="9"/>
      <c r="UP658" s="9"/>
      <c r="UQ658" s="9"/>
      <c r="UR658" s="9"/>
      <c r="US658" s="9"/>
      <c r="UT658" s="9"/>
      <c r="UU658" s="9"/>
      <c r="UV658" s="9"/>
      <c r="UW658" s="9"/>
      <c r="UX658" s="9"/>
      <c r="UY658" s="9"/>
      <c r="UZ658" s="9"/>
      <c r="VA658" s="9"/>
      <c r="VB658" s="9"/>
      <c r="VC658" s="9"/>
      <c r="VD658" s="9"/>
      <c r="VE658" s="9"/>
      <c r="VF658" s="9"/>
      <c r="VG658" s="9"/>
      <c r="VH658" s="9"/>
      <c r="VI658" s="9"/>
      <c r="VJ658" s="9"/>
      <c r="VK658" s="9"/>
      <c r="VL658" s="9"/>
      <c r="VM658" s="9"/>
      <c r="VN658" s="9"/>
      <c r="VO658" s="9"/>
      <c r="VP658" s="9"/>
      <c r="VQ658" s="9"/>
      <c r="VR658" s="9"/>
      <c r="VS658" s="9"/>
      <c r="VT658" s="9"/>
      <c r="VU658" s="9"/>
      <c r="VV658" s="9"/>
      <c r="VW658" s="9"/>
      <c r="VX658" s="9"/>
      <c r="VY658" s="9"/>
      <c r="VZ658" s="9"/>
      <c r="WA658" s="9"/>
      <c r="WB658" s="9"/>
      <c r="WC658" s="9"/>
      <c r="WD658" s="9"/>
      <c r="WE658" s="9"/>
      <c r="WF658" s="9"/>
      <c r="WG658" s="9"/>
      <c r="WH658" s="9"/>
      <c r="WI658" s="9"/>
      <c r="WJ658" s="9"/>
      <c r="WK658" s="9"/>
      <c r="WL658" s="9"/>
      <c r="WM658" s="9"/>
      <c r="WN658" s="9"/>
      <c r="WO658" s="9"/>
      <c r="WP658" s="9"/>
      <c r="WQ658" s="9"/>
      <c r="WR658" s="9"/>
      <c r="WS658" s="9"/>
      <c r="WT658" s="9"/>
      <c r="WU658" s="9"/>
      <c r="WV658" s="9"/>
      <c r="WW658" s="9"/>
      <c r="WX658" s="9"/>
      <c r="WY658" s="9"/>
      <c r="WZ658" s="9"/>
      <c r="XA658" s="9"/>
      <c r="XB658" s="9"/>
      <c r="XC658" s="9"/>
      <c r="XD658" s="9"/>
      <c r="XE658" s="9"/>
      <c r="XF658" s="9"/>
      <c r="XG658" s="9"/>
      <c r="XH658" s="9"/>
      <c r="XI658" s="9"/>
      <c r="XJ658" s="9"/>
      <c r="XK658" s="9"/>
      <c r="XL658" s="9"/>
      <c r="XM658" s="9"/>
      <c r="XN658" s="9"/>
      <c r="XO658" s="9"/>
      <c r="XP658" s="9"/>
      <c r="XQ658" s="9"/>
      <c r="XR658" s="9"/>
      <c r="XS658" s="9"/>
      <c r="XT658" s="9"/>
      <c r="XU658" s="9"/>
      <c r="XV658" s="9"/>
      <c r="XW658" s="9"/>
      <c r="XX658" s="9"/>
      <c r="XY658" s="9"/>
      <c r="XZ658" s="9"/>
      <c r="YA658" s="9"/>
      <c r="YB658" s="9"/>
      <c r="YC658" s="9"/>
      <c r="YD658" s="9"/>
      <c r="YE658" s="9"/>
      <c r="YF658" s="9"/>
      <c r="YG658" s="9"/>
      <c r="YH658" s="9"/>
      <c r="YI658" s="9"/>
      <c r="YJ658" s="9"/>
      <c r="YK658" s="9"/>
      <c r="YL658" s="9"/>
      <c r="YM658" s="9"/>
      <c r="YN658" s="9"/>
      <c r="YO658" s="9"/>
      <c r="YP658" s="9"/>
      <c r="YQ658" s="9"/>
      <c r="YR658" s="9"/>
      <c r="YS658" s="9"/>
      <c r="YT658" s="9"/>
      <c r="YU658" s="9"/>
      <c r="YV658" s="9"/>
      <c r="YW658" s="9"/>
      <c r="YX658" s="9"/>
      <c r="YY658" s="9"/>
      <c r="YZ658" s="9"/>
      <c r="ZA658" s="9"/>
      <c r="ZB658" s="9"/>
      <c r="ZC658" s="9"/>
      <c r="ZD658" s="9"/>
      <c r="ZE658" s="9"/>
      <c r="ZF658" s="9"/>
      <c r="ZG658" s="9"/>
      <c r="ZH658" s="9"/>
      <c r="ZI658" s="9"/>
      <c r="ZJ658" s="9"/>
      <c r="ZK658" s="9"/>
      <c r="ZL658" s="9"/>
      <c r="ZM658" s="9"/>
      <c r="ZN658" s="9"/>
      <c r="ZO658" s="9"/>
      <c r="ZP658" s="9"/>
      <c r="ZQ658" s="9"/>
      <c r="ZR658" s="9"/>
      <c r="ZS658" s="9"/>
      <c r="ZT658" s="9"/>
      <c r="ZU658" s="9"/>
      <c r="ZV658" s="9"/>
      <c r="ZW658" s="9"/>
      <c r="ZX658" s="9"/>
      <c r="ZY658" s="9"/>
      <c r="ZZ658" s="9"/>
      <c r="AAA658" s="9"/>
      <c r="AAB658" s="9"/>
      <c r="AAC658" s="9"/>
      <c r="AAD658" s="9"/>
      <c r="AAE658" s="9"/>
      <c r="AAF658" s="9"/>
      <c r="AAG658" s="9"/>
      <c r="AAH658" s="9"/>
      <c r="AAI658" s="9"/>
      <c r="AAJ658" s="9"/>
      <c r="AAK658" s="9"/>
      <c r="AAL658" s="9"/>
      <c r="AAM658" s="9"/>
      <c r="AAN658" s="9"/>
      <c r="AAO658" s="9"/>
      <c r="AAP658" s="9"/>
      <c r="AAQ658" s="9"/>
      <c r="AAR658" s="9"/>
      <c r="AAS658" s="9"/>
      <c r="AAT658" s="9"/>
      <c r="AAU658" s="9"/>
      <c r="AAV658" s="9"/>
      <c r="AAW658" s="9"/>
      <c r="AAX658" s="9"/>
      <c r="AAY658" s="9"/>
      <c r="AAZ658" s="9"/>
      <c r="ABA658" s="9"/>
      <c r="ABB658" s="9"/>
      <c r="ABC658" s="9"/>
      <c r="ABD658" s="9"/>
      <c r="ABE658" s="9"/>
      <c r="ABF658" s="9"/>
      <c r="ABG658" s="9"/>
      <c r="ABH658" s="9"/>
      <c r="ABI658" s="9"/>
      <c r="ABJ658" s="9"/>
      <c r="ABK658" s="9"/>
      <c r="ABL658" s="9"/>
      <c r="ABM658" s="9"/>
      <c r="ABN658" s="9"/>
      <c r="ABO658" s="9"/>
      <c r="ABP658" s="9"/>
      <c r="ABQ658" s="9"/>
      <c r="ABR658" s="9"/>
      <c r="ABS658" s="9"/>
      <c r="ABT658" s="9"/>
      <c r="ABU658" s="9"/>
      <c r="ABV658" s="9"/>
      <c r="ABW658" s="9"/>
      <c r="ABX658" s="9"/>
      <c r="ABY658" s="9"/>
      <c r="ABZ658" s="9"/>
      <c r="ACA658" s="9"/>
      <c r="ACB658" s="9"/>
      <c r="ACC658" s="9"/>
      <c r="ACD658" s="9"/>
      <c r="ACE658" s="9"/>
      <c r="ACF658" s="9"/>
      <c r="ACG658" s="9"/>
      <c r="ACH658" s="9"/>
      <c r="ACI658" s="9"/>
      <c r="ACJ658" s="9"/>
      <c r="ACK658" s="9"/>
      <c r="ACL658" s="9"/>
      <c r="ACM658" s="9"/>
      <c r="ACN658" s="9"/>
      <c r="ACO658" s="9"/>
      <c r="ACP658" s="9"/>
      <c r="ACQ658" s="9"/>
      <c r="ACR658" s="9"/>
      <c r="ACS658" s="9"/>
      <c r="ACT658" s="9"/>
      <c r="ACU658" s="9"/>
      <c r="ACV658" s="9"/>
      <c r="ACW658" s="9"/>
      <c r="ACX658" s="9"/>
      <c r="ACY658" s="9"/>
      <c r="ACZ658" s="9"/>
      <c r="ADA658" s="9"/>
      <c r="ADB658" s="9"/>
      <c r="ADC658" s="9"/>
      <c r="ADD658" s="9"/>
      <c r="ADE658" s="9"/>
      <c r="ADF658" s="9"/>
      <c r="ADG658" s="9"/>
      <c r="ADH658" s="9"/>
      <c r="ADI658" s="9"/>
      <c r="ADJ658" s="9"/>
      <c r="ADK658" s="9"/>
      <c r="ADL658" s="9"/>
      <c r="ADM658" s="9"/>
      <c r="ADN658" s="9"/>
      <c r="ADO658" s="9"/>
      <c r="ADP658" s="9"/>
      <c r="ADQ658" s="9"/>
      <c r="ADR658" s="9"/>
      <c r="ADS658" s="9"/>
      <c r="ADT658" s="9"/>
      <c r="ADU658" s="9"/>
      <c r="ADV658" s="9"/>
      <c r="ADW658" s="9"/>
      <c r="ADX658" s="9"/>
      <c r="ADY658" s="9"/>
      <c r="ADZ658" s="9"/>
      <c r="AEA658" s="9"/>
      <c r="AEB658" s="9"/>
      <c r="AEC658" s="9"/>
      <c r="AED658" s="9"/>
      <c r="AEE658" s="9"/>
      <c r="AEF658" s="9"/>
      <c r="AEG658" s="9"/>
      <c r="AEH658" s="9"/>
      <c r="AEI658" s="9"/>
      <c r="AEJ658" s="9"/>
      <c r="AEK658" s="9"/>
      <c r="AEL658" s="9"/>
      <c r="AEM658" s="9"/>
      <c r="AEN658" s="9"/>
      <c r="AEO658" s="9"/>
      <c r="AEP658" s="9"/>
      <c r="AEQ658" s="9"/>
      <c r="AER658" s="9"/>
      <c r="AES658" s="9"/>
      <c r="AET658" s="9"/>
      <c r="AEU658" s="9"/>
      <c r="AEV658" s="9"/>
      <c r="AEW658" s="9"/>
      <c r="AEX658" s="9"/>
      <c r="AEY658" s="9"/>
      <c r="AEZ658" s="9"/>
      <c r="AFA658" s="9"/>
      <c r="AFB658" s="9"/>
      <c r="AFC658" s="9"/>
      <c r="AFD658" s="9"/>
      <c r="AFE658" s="9"/>
      <c r="AFF658" s="9"/>
      <c r="AFG658" s="9"/>
      <c r="AFH658" s="9"/>
      <c r="AFI658" s="9"/>
      <c r="AFJ658" s="9"/>
      <c r="AFK658" s="9"/>
      <c r="AFL658" s="9"/>
      <c r="AFM658" s="9"/>
      <c r="AFN658" s="9"/>
      <c r="AFO658" s="9"/>
      <c r="AFP658" s="9"/>
      <c r="AFQ658" s="9"/>
      <c r="AFR658" s="9"/>
      <c r="AFS658" s="9"/>
      <c r="AFT658" s="9"/>
      <c r="AFU658" s="9"/>
      <c r="AFV658" s="9"/>
      <c r="AFW658" s="9"/>
      <c r="AFX658" s="9"/>
      <c r="AFY658" s="9"/>
      <c r="AFZ658" s="9"/>
      <c r="AGA658" s="9"/>
      <c r="AGB658" s="9"/>
      <c r="AGC658" s="9"/>
      <c r="AGD658" s="9"/>
      <c r="AGE658" s="9"/>
      <c r="AGF658" s="9"/>
      <c r="AGG658" s="9"/>
      <c r="AGH658" s="9"/>
      <c r="AGI658" s="9"/>
      <c r="AGJ658" s="9"/>
      <c r="AGK658" s="9"/>
      <c r="AGL658" s="9"/>
      <c r="AGM658" s="9"/>
      <c r="AGN658" s="9"/>
      <c r="AGO658" s="9"/>
      <c r="AGP658" s="9"/>
      <c r="AGQ658" s="9"/>
      <c r="AGR658" s="9"/>
      <c r="AGS658" s="9"/>
      <c r="AGT658" s="9"/>
      <c r="AGU658" s="9"/>
      <c r="AGV658" s="9"/>
      <c r="AGW658" s="9"/>
      <c r="AGX658" s="9"/>
      <c r="AGY658" s="9"/>
      <c r="AGZ658" s="9"/>
      <c r="AHA658" s="9"/>
      <c r="AHB658" s="9"/>
      <c r="AHC658" s="9"/>
      <c r="AHD658" s="9"/>
      <c r="AHE658" s="9"/>
      <c r="AHF658" s="9"/>
      <c r="AHG658" s="9"/>
      <c r="AHH658" s="9"/>
      <c r="AHI658" s="9"/>
      <c r="AHJ658" s="9"/>
      <c r="AHK658" s="9"/>
      <c r="AHL658" s="9"/>
      <c r="AHM658" s="9"/>
      <c r="AHN658" s="9"/>
      <c r="AHO658" s="9"/>
      <c r="AHP658" s="9"/>
      <c r="AHQ658" s="9"/>
      <c r="AHR658" s="9"/>
      <c r="AHS658" s="9"/>
      <c r="AHT658" s="9"/>
      <c r="AHU658" s="9"/>
      <c r="AHV658" s="9"/>
      <c r="AHW658" s="9"/>
      <c r="AHX658" s="9"/>
      <c r="AHY658" s="9"/>
      <c r="AHZ658" s="9"/>
      <c r="AIA658" s="9"/>
      <c r="AIB658" s="9"/>
      <c r="AIC658" s="9"/>
      <c r="AID658" s="9"/>
      <c r="AIE658" s="9"/>
      <c r="AIF658" s="9"/>
      <c r="AIG658" s="9"/>
      <c r="AIH658" s="9"/>
      <c r="AII658" s="9"/>
      <c r="AIJ658" s="9"/>
      <c r="AIK658" s="9"/>
      <c r="AIL658" s="9"/>
      <c r="AIM658" s="9"/>
      <c r="AIN658" s="9"/>
      <c r="AIO658" s="9"/>
      <c r="AIP658" s="9"/>
      <c r="AIQ658" s="9"/>
      <c r="AIR658" s="9"/>
      <c r="AIS658" s="9"/>
      <c r="AIT658" s="9"/>
      <c r="AIU658" s="9"/>
      <c r="AIV658" s="9"/>
      <c r="AIW658" s="9"/>
      <c r="AIX658" s="9"/>
      <c r="AIY658" s="9"/>
      <c r="AIZ658" s="9"/>
      <c r="AJA658" s="9"/>
      <c r="AJB658" s="9"/>
      <c r="AJC658" s="9"/>
      <c r="AJD658" s="9"/>
      <c r="AJE658" s="9"/>
      <c r="AJF658" s="9"/>
      <c r="AJG658" s="9"/>
      <c r="AJH658" s="9"/>
      <c r="AJI658" s="9"/>
      <c r="AJJ658" s="9"/>
      <c r="AJK658" s="9"/>
      <c r="AJL658" s="9"/>
      <c r="AJM658" s="9"/>
      <c r="AJN658" s="9"/>
      <c r="AJO658" s="9"/>
      <c r="AJP658" s="9"/>
      <c r="AJQ658" s="9"/>
      <c r="AJR658" s="9"/>
      <c r="AJS658" s="9"/>
      <c r="AJT658" s="9"/>
      <c r="AJU658" s="9"/>
      <c r="AJV658" s="9"/>
      <c r="AJW658" s="9"/>
      <c r="AJX658" s="9"/>
      <c r="AJY658" s="9"/>
      <c r="AJZ658" s="9"/>
      <c r="AKA658" s="9"/>
      <c r="AKB658" s="9"/>
      <c r="AKC658" s="9"/>
      <c r="AKD658" s="9"/>
      <c r="AKE658" s="9"/>
      <c r="AKF658" s="9"/>
      <c r="AKG658" s="9"/>
      <c r="AKH658" s="9"/>
      <c r="AKI658" s="9"/>
      <c r="AKJ658" s="9"/>
      <c r="AKK658" s="9"/>
      <c r="AKL658" s="9"/>
      <c r="AKM658" s="9"/>
      <c r="AKN658" s="9"/>
      <c r="AKO658" s="9"/>
      <c r="AKP658" s="9"/>
      <c r="AKQ658" s="9"/>
      <c r="AKR658" s="9"/>
      <c r="AKS658" s="9"/>
      <c r="AKT658" s="9"/>
      <c r="AKU658" s="9"/>
      <c r="AKV658" s="9"/>
      <c r="AKW658" s="9"/>
      <c r="AKX658" s="9"/>
      <c r="AKY658" s="9"/>
      <c r="AKZ658" s="9"/>
      <c r="ALA658" s="9"/>
      <c r="ALB658" s="9"/>
      <c r="ALC658" s="9"/>
      <c r="ALD658" s="9"/>
      <c r="ALE658" s="9"/>
      <c r="ALF658" s="9"/>
      <c r="ALG658" s="9"/>
      <c r="ALH658" s="9"/>
      <c r="ALI658" s="9"/>
      <c r="ALJ658" s="9"/>
      <c r="ALK658" s="9"/>
      <c r="ALL658" s="9"/>
      <c r="ALM658" s="9"/>
      <c r="ALN658" s="9"/>
      <c r="ALO658" s="9"/>
      <c r="ALP658" s="9"/>
      <c r="ALQ658" s="9"/>
      <c r="ALR658" s="9"/>
      <c r="ALS658" s="9"/>
      <c r="ALT658" s="9"/>
      <c r="ALU658" s="9"/>
      <c r="ALV658" s="9"/>
      <c r="ALW658" s="9"/>
      <c r="ALX658" s="9"/>
      <c r="ALY658" s="9"/>
      <c r="ALZ658" s="9"/>
      <c r="AMA658" s="9"/>
      <c r="AMB658" s="9"/>
      <c r="AMC658" s="9"/>
      <c r="AMD658" s="9"/>
      <c r="AME658" s="9"/>
      <c r="AMF658" s="9"/>
      <c r="AMG658" s="9"/>
      <c r="AMH658" s="9"/>
      <c r="AMI658" s="9"/>
    </row>
    <row r="659" spans="1:1025" s="8" customFormat="1" ht="27" hidden="1">
      <c r="A659" s="185"/>
      <c r="B659" s="277"/>
      <c r="C659" s="278"/>
      <c r="D659" s="278"/>
      <c r="E659" s="278"/>
      <c r="F659" s="265">
        <v>7347</v>
      </c>
      <c r="G659" s="258">
        <v>7665</v>
      </c>
      <c r="H659" s="279" t="s">
        <v>15</v>
      </c>
      <c r="I659" s="280" t="s">
        <v>149</v>
      </c>
      <c r="J659" s="281" t="s">
        <v>524</v>
      </c>
      <c r="K659" s="281"/>
      <c r="L659" s="282">
        <v>100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  <c r="FI659" s="9"/>
      <c r="FJ659" s="9"/>
      <c r="FK659" s="9"/>
      <c r="FL659" s="9"/>
      <c r="FM659" s="9"/>
      <c r="FN659" s="9"/>
      <c r="FO659" s="9"/>
      <c r="FP659" s="9"/>
      <c r="FQ659" s="9"/>
      <c r="FR659" s="9"/>
      <c r="FS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  <c r="HE659" s="9"/>
      <c r="HF659" s="9"/>
      <c r="HG659" s="9"/>
      <c r="HH659" s="9"/>
      <c r="HI659" s="9"/>
      <c r="HJ659" s="9"/>
      <c r="HK659" s="9"/>
      <c r="HL659" s="9"/>
      <c r="HM659" s="9"/>
      <c r="HN659" s="9"/>
      <c r="HO659" s="9"/>
      <c r="HP659" s="9"/>
      <c r="HQ659" s="9"/>
      <c r="HR659" s="9"/>
      <c r="HS659" s="9"/>
      <c r="HT659" s="9"/>
      <c r="HU659" s="9"/>
      <c r="HV659" s="9"/>
      <c r="HW659" s="9"/>
      <c r="HX659" s="9"/>
      <c r="HY659" s="9"/>
      <c r="HZ659" s="9"/>
      <c r="IA659" s="9"/>
      <c r="IB659" s="9"/>
      <c r="IC659" s="9"/>
      <c r="ID659" s="9"/>
      <c r="IE659" s="9"/>
      <c r="IF659" s="9"/>
      <c r="IG659" s="9"/>
      <c r="IH659" s="9"/>
      <c r="II659" s="9"/>
      <c r="IJ659" s="9"/>
      <c r="IK659" s="9"/>
      <c r="IL659" s="9"/>
      <c r="IM659" s="9"/>
      <c r="IN659" s="9"/>
      <c r="IO659" s="9"/>
      <c r="IP659" s="9"/>
      <c r="IQ659" s="9"/>
      <c r="IR659" s="9"/>
      <c r="IS659" s="9"/>
      <c r="IT659" s="9"/>
      <c r="IU659" s="9"/>
      <c r="IV659" s="9"/>
      <c r="IW659" s="9"/>
      <c r="IX659" s="9"/>
      <c r="IY659" s="9"/>
      <c r="IZ659" s="9"/>
      <c r="JA659" s="9"/>
      <c r="JB659" s="9"/>
      <c r="JC659" s="9"/>
      <c r="JD659" s="9"/>
      <c r="JE659" s="9"/>
      <c r="JF659" s="9"/>
      <c r="JG659" s="9"/>
      <c r="JH659" s="9"/>
      <c r="JI659" s="9"/>
      <c r="JJ659" s="9"/>
      <c r="JK659" s="9"/>
      <c r="JL659" s="9"/>
      <c r="JM659" s="9"/>
      <c r="JN659" s="9"/>
      <c r="JO659" s="9"/>
      <c r="JP659" s="9"/>
      <c r="JQ659" s="9"/>
      <c r="JR659" s="9"/>
      <c r="JS659" s="9"/>
      <c r="JT659" s="9"/>
      <c r="JU659" s="9"/>
      <c r="JV659" s="9"/>
      <c r="JW659" s="9"/>
      <c r="JX659" s="9"/>
      <c r="JY659" s="9"/>
      <c r="JZ659" s="9"/>
      <c r="KA659" s="9"/>
      <c r="KB659" s="9"/>
      <c r="KC659" s="9"/>
      <c r="KD659" s="9"/>
      <c r="KE659" s="9"/>
      <c r="KF659" s="9"/>
      <c r="KG659" s="9"/>
      <c r="KH659" s="9"/>
      <c r="KI659" s="9"/>
      <c r="KJ659" s="9"/>
      <c r="KK659" s="9"/>
      <c r="KL659" s="9"/>
      <c r="KM659" s="9"/>
      <c r="KN659" s="9"/>
      <c r="KO659" s="9"/>
      <c r="KP659" s="9"/>
      <c r="KQ659" s="9"/>
      <c r="KR659" s="9"/>
      <c r="KS659" s="9"/>
      <c r="KT659" s="9"/>
      <c r="KU659" s="9"/>
      <c r="KV659" s="9"/>
      <c r="KW659" s="9"/>
      <c r="KX659" s="9"/>
      <c r="KY659" s="9"/>
      <c r="KZ659" s="9"/>
      <c r="LA659" s="9"/>
      <c r="LB659" s="9"/>
      <c r="LC659" s="9"/>
      <c r="LD659" s="9"/>
      <c r="LE659" s="9"/>
      <c r="LF659" s="9"/>
      <c r="LG659" s="9"/>
      <c r="LH659" s="9"/>
      <c r="LI659" s="9"/>
      <c r="LJ659" s="9"/>
      <c r="LK659" s="9"/>
      <c r="LL659" s="9"/>
      <c r="LM659" s="9"/>
      <c r="LN659" s="9"/>
      <c r="LO659" s="9"/>
      <c r="LP659" s="9"/>
      <c r="LQ659" s="9"/>
      <c r="LR659" s="9"/>
      <c r="LS659" s="9"/>
      <c r="LT659" s="9"/>
      <c r="LU659" s="9"/>
      <c r="LV659" s="9"/>
      <c r="LW659" s="9"/>
      <c r="LX659" s="9"/>
      <c r="LY659" s="9"/>
      <c r="LZ659" s="9"/>
      <c r="MA659" s="9"/>
      <c r="MB659" s="9"/>
      <c r="MC659" s="9"/>
      <c r="MD659" s="9"/>
      <c r="ME659" s="9"/>
      <c r="MF659" s="9"/>
      <c r="MG659" s="9"/>
      <c r="MH659" s="9"/>
      <c r="MI659" s="9"/>
      <c r="MJ659" s="9"/>
      <c r="MK659" s="9"/>
      <c r="ML659" s="9"/>
      <c r="MM659" s="9"/>
      <c r="MN659" s="9"/>
      <c r="MO659" s="9"/>
      <c r="MP659" s="9"/>
      <c r="MQ659" s="9"/>
      <c r="MR659" s="9"/>
      <c r="MS659" s="9"/>
      <c r="MT659" s="9"/>
      <c r="MU659" s="9"/>
      <c r="MV659" s="9"/>
      <c r="MW659" s="9"/>
      <c r="MX659" s="9"/>
      <c r="MY659" s="9"/>
      <c r="MZ659" s="9"/>
      <c r="NA659" s="9"/>
      <c r="NB659" s="9"/>
      <c r="NC659" s="9"/>
      <c r="ND659" s="9"/>
      <c r="NE659" s="9"/>
      <c r="NF659" s="9"/>
      <c r="NG659" s="9"/>
      <c r="NH659" s="9"/>
      <c r="NI659" s="9"/>
      <c r="NJ659" s="9"/>
      <c r="NK659" s="9"/>
      <c r="NL659" s="9"/>
      <c r="NM659" s="9"/>
      <c r="NN659" s="9"/>
      <c r="NO659" s="9"/>
      <c r="NP659" s="9"/>
      <c r="NQ659" s="9"/>
      <c r="NR659" s="9"/>
      <c r="NS659" s="9"/>
      <c r="NT659" s="9"/>
      <c r="NU659" s="9"/>
      <c r="NV659" s="9"/>
      <c r="NW659" s="9"/>
      <c r="NX659" s="9"/>
      <c r="NY659" s="9"/>
      <c r="NZ659" s="9"/>
      <c r="OA659" s="9"/>
      <c r="OB659" s="9"/>
      <c r="OC659" s="9"/>
      <c r="OD659" s="9"/>
      <c r="OE659" s="9"/>
      <c r="OF659" s="9"/>
      <c r="OG659" s="9"/>
      <c r="OH659" s="9"/>
      <c r="OI659" s="9"/>
      <c r="OJ659" s="9"/>
      <c r="OK659" s="9"/>
      <c r="OL659" s="9"/>
      <c r="OM659" s="9"/>
      <c r="ON659" s="9"/>
      <c r="OO659" s="9"/>
      <c r="OP659" s="9"/>
      <c r="OQ659" s="9"/>
      <c r="OR659" s="9"/>
      <c r="OS659" s="9"/>
      <c r="OT659" s="9"/>
      <c r="OU659" s="9"/>
      <c r="OV659" s="9"/>
      <c r="OW659" s="9"/>
      <c r="OX659" s="9"/>
      <c r="OY659" s="9"/>
      <c r="OZ659" s="9"/>
      <c r="PA659" s="9"/>
      <c r="PB659" s="9"/>
      <c r="PC659" s="9"/>
      <c r="PD659" s="9"/>
      <c r="PE659" s="9"/>
      <c r="PF659" s="9"/>
      <c r="PG659" s="9"/>
      <c r="PH659" s="9"/>
      <c r="PI659" s="9"/>
      <c r="PJ659" s="9"/>
      <c r="PK659" s="9"/>
      <c r="PL659" s="9"/>
      <c r="PM659" s="9"/>
      <c r="PN659" s="9"/>
      <c r="PO659" s="9"/>
      <c r="PP659" s="9"/>
      <c r="PQ659" s="9"/>
      <c r="PR659" s="9"/>
      <c r="PS659" s="9"/>
      <c r="PT659" s="9"/>
      <c r="PU659" s="9"/>
      <c r="PV659" s="9"/>
      <c r="PW659" s="9"/>
      <c r="PX659" s="9"/>
      <c r="PY659" s="9"/>
      <c r="PZ659" s="9"/>
      <c r="QA659" s="9"/>
      <c r="QB659" s="9"/>
      <c r="QC659" s="9"/>
      <c r="QD659" s="9"/>
      <c r="QE659" s="9"/>
      <c r="QF659" s="9"/>
      <c r="QG659" s="9"/>
      <c r="QH659" s="9"/>
      <c r="QI659" s="9"/>
      <c r="QJ659" s="9"/>
      <c r="QK659" s="9"/>
      <c r="QL659" s="9"/>
      <c r="QM659" s="9"/>
      <c r="QN659" s="9"/>
      <c r="QO659" s="9"/>
      <c r="QP659" s="9"/>
      <c r="QQ659" s="9"/>
      <c r="QR659" s="9"/>
      <c r="QS659" s="9"/>
      <c r="QT659" s="9"/>
      <c r="QU659" s="9"/>
      <c r="QV659" s="9"/>
      <c r="QW659" s="9"/>
      <c r="QX659" s="9"/>
      <c r="QY659" s="9"/>
      <c r="QZ659" s="9"/>
      <c r="RA659" s="9"/>
      <c r="RB659" s="9"/>
      <c r="RC659" s="9"/>
      <c r="RD659" s="9"/>
      <c r="RE659" s="9"/>
      <c r="RF659" s="9"/>
      <c r="RG659" s="9"/>
      <c r="RH659" s="9"/>
      <c r="RI659" s="9"/>
      <c r="RJ659" s="9"/>
      <c r="RK659" s="9"/>
      <c r="RL659" s="9"/>
      <c r="RM659" s="9"/>
      <c r="RN659" s="9"/>
      <c r="RO659" s="9"/>
      <c r="RP659" s="9"/>
      <c r="RQ659" s="9"/>
      <c r="RR659" s="9"/>
      <c r="RS659" s="9"/>
      <c r="RT659" s="9"/>
      <c r="RU659" s="9"/>
      <c r="RV659" s="9"/>
      <c r="RW659" s="9"/>
      <c r="RX659" s="9"/>
      <c r="RY659" s="9"/>
      <c r="RZ659" s="9"/>
      <c r="SA659" s="9"/>
      <c r="SB659" s="9"/>
      <c r="SC659" s="9"/>
      <c r="SD659" s="9"/>
      <c r="SE659" s="9"/>
      <c r="SF659" s="9"/>
      <c r="SG659" s="9"/>
      <c r="SH659" s="9"/>
      <c r="SI659" s="9"/>
      <c r="SJ659" s="9"/>
      <c r="SK659" s="9"/>
      <c r="SL659" s="9"/>
      <c r="SM659" s="9"/>
      <c r="SN659" s="9"/>
      <c r="SO659" s="9"/>
      <c r="SP659" s="9"/>
      <c r="SQ659" s="9"/>
      <c r="SR659" s="9"/>
      <c r="SS659" s="9"/>
      <c r="ST659" s="9"/>
      <c r="SU659" s="9"/>
      <c r="SV659" s="9"/>
      <c r="SW659" s="9"/>
      <c r="SX659" s="9"/>
      <c r="SY659" s="9"/>
      <c r="SZ659" s="9"/>
      <c r="TA659" s="9"/>
      <c r="TB659" s="9"/>
      <c r="TC659" s="9"/>
      <c r="TD659" s="9"/>
      <c r="TE659" s="9"/>
      <c r="TF659" s="9"/>
      <c r="TG659" s="9"/>
      <c r="TH659" s="9"/>
      <c r="TI659" s="9"/>
      <c r="TJ659" s="9"/>
      <c r="TK659" s="9"/>
      <c r="TL659" s="9"/>
      <c r="TM659" s="9"/>
      <c r="TN659" s="9"/>
      <c r="TO659" s="9"/>
      <c r="TP659" s="9"/>
      <c r="TQ659" s="9"/>
      <c r="TR659" s="9"/>
      <c r="TS659" s="9"/>
      <c r="TT659" s="9"/>
      <c r="TU659" s="9"/>
      <c r="TV659" s="9"/>
      <c r="TW659" s="9"/>
      <c r="TX659" s="9"/>
      <c r="TY659" s="9"/>
      <c r="TZ659" s="9"/>
      <c r="UA659" s="9"/>
      <c r="UB659" s="9"/>
      <c r="UC659" s="9"/>
      <c r="UD659" s="9"/>
      <c r="UE659" s="9"/>
      <c r="UF659" s="9"/>
      <c r="UG659" s="9"/>
      <c r="UH659" s="9"/>
      <c r="UI659" s="9"/>
      <c r="UJ659" s="9"/>
      <c r="UK659" s="9"/>
      <c r="UL659" s="9"/>
      <c r="UM659" s="9"/>
      <c r="UN659" s="9"/>
      <c r="UO659" s="9"/>
      <c r="UP659" s="9"/>
      <c r="UQ659" s="9"/>
      <c r="UR659" s="9"/>
      <c r="US659" s="9"/>
      <c r="UT659" s="9"/>
      <c r="UU659" s="9"/>
      <c r="UV659" s="9"/>
      <c r="UW659" s="9"/>
      <c r="UX659" s="9"/>
      <c r="UY659" s="9"/>
      <c r="UZ659" s="9"/>
      <c r="VA659" s="9"/>
      <c r="VB659" s="9"/>
      <c r="VC659" s="9"/>
      <c r="VD659" s="9"/>
      <c r="VE659" s="9"/>
      <c r="VF659" s="9"/>
      <c r="VG659" s="9"/>
      <c r="VH659" s="9"/>
      <c r="VI659" s="9"/>
      <c r="VJ659" s="9"/>
      <c r="VK659" s="9"/>
      <c r="VL659" s="9"/>
      <c r="VM659" s="9"/>
      <c r="VN659" s="9"/>
      <c r="VO659" s="9"/>
      <c r="VP659" s="9"/>
      <c r="VQ659" s="9"/>
      <c r="VR659" s="9"/>
      <c r="VS659" s="9"/>
      <c r="VT659" s="9"/>
      <c r="VU659" s="9"/>
      <c r="VV659" s="9"/>
      <c r="VW659" s="9"/>
      <c r="VX659" s="9"/>
      <c r="VY659" s="9"/>
      <c r="VZ659" s="9"/>
      <c r="WA659" s="9"/>
      <c r="WB659" s="9"/>
      <c r="WC659" s="9"/>
      <c r="WD659" s="9"/>
      <c r="WE659" s="9"/>
      <c r="WF659" s="9"/>
      <c r="WG659" s="9"/>
      <c r="WH659" s="9"/>
      <c r="WI659" s="9"/>
      <c r="WJ659" s="9"/>
      <c r="WK659" s="9"/>
      <c r="WL659" s="9"/>
      <c r="WM659" s="9"/>
      <c r="WN659" s="9"/>
      <c r="WO659" s="9"/>
      <c r="WP659" s="9"/>
      <c r="WQ659" s="9"/>
      <c r="WR659" s="9"/>
      <c r="WS659" s="9"/>
      <c r="WT659" s="9"/>
      <c r="WU659" s="9"/>
      <c r="WV659" s="9"/>
      <c r="WW659" s="9"/>
      <c r="WX659" s="9"/>
      <c r="WY659" s="9"/>
      <c r="WZ659" s="9"/>
      <c r="XA659" s="9"/>
      <c r="XB659" s="9"/>
      <c r="XC659" s="9"/>
      <c r="XD659" s="9"/>
      <c r="XE659" s="9"/>
      <c r="XF659" s="9"/>
      <c r="XG659" s="9"/>
      <c r="XH659" s="9"/>
      <c r="XI659" s="9"/>
      <c r="XJ659" s="9"/>
      <c r="XK659" s="9"/>
      <c r="XL659" s="9"/>
      <c r="XM659" s="9"/>
      <c r="XN659" s="9"/>
      <c r="XO659" s="9"/>
      <c r="XP659" s="9"/>
      <c r="XQ659" s="9"/>
      <c r="XR659" s="9"/>
      <c r="XS659" s="9"/>
      <c r="XT659" s="9"/>
      <c r="XU659" s="9"/>
      <c r="XV659" s="9"/>
      <c r="XW659" s="9"/>
      <c r="XX659" s="9"/>
      <c r="XY659" s="9"/>
      <c r="XZ659" s="9"/>
      <c r="YA659" s="9"/>
      <c r="YB659" s="9"/>
      <c r="YC659" s="9"/>
      <c r="YD659" s="9"/>
      <c r="YE659" s="9"/>
      <c r="YF659" s="9"/>
      <c r="YG659" s="9"/>
      <c r="YH659" s="9"/>
      <c r="YI659" s="9"/>
      <c r="YJ659" s="9"/>
      <c r="YK659" s="9"/>
      <c r="YL659" s="9"/>
      <c r="YM659" s="9"/>
      <c r="YN659" s="9"/>
      <c r="YO659" s="9"/>
      <c r="YP659" s="9"/>
      <c r="YQ659" s="9"/>
      <c r="YR659" s="9"/>
      <c r="YS659" s="9"/>
      <c r="YT659" s="9"/>
      <c r="YU659" s="9"/>
      <c r="YV659" s="9"/>
      <c r="YW659" s="9"/>
      <c r="YX659" s="9"/>
      <c r="YY659" s="9"/>
      <c r="YZ659" s="9"/>
      <c r="ZA659" s="9"/>
      <c r="ZB659" s="9"/>
      <c r="ZC659" s="9"/>
      <c r="ZD659" s="9"/>
      <c r="ZE659" s="9"/>
      <c r="ZF659" s="9"/>
      <c r="ZG659" s="9"/>
      <c r="ZH659" s="9"/>
      <c r="ZI659" s="9"/>
      <c r="ZJ659" s="9"/>
      <c r="ZK659" s="9"/>
      <c r="ZL659" s="9"/>
      <c r="ZM659" s="9"/>
      <c r="ZN659" s="9"/>
      <c r="ZO659" s="9"/>
      <c r="ZP659" s="9"/>
      <c r="ZQ659" s="9"/>
      <c r="ZR659" s="9"/>
      <c r="ZS659" s="9"/>
      <c r="ZT659" s="9"/>
      <c r="ZU659" s="9"/>
      <c r="ZV659" s="9"/>
      <c r="ZW659" s="9"/>
      <c r="ZX659" s="9"/>
      <c r="ZY659" s="9"/>
      <c r="ZZ659" s="9"/>
      <c r="AAA659" s="9"/>
      <c r="AAB659" s="9"/>
      <c r="AAC659" s="9"/>
      <c r="AAD659" s="9"/>
      <c r="AAE659" s="9"/>
      <c r="AAF659" s="9"/>
      <c r="AAG659" s="9"/>
      <c r="AAH659" s="9"/>
      <c r="AAI659" s="9"/>
      <c r="AAJ659" s="9"/>
      <c r="AAK659" s="9"/>
      <c r="AAL659" s="9"/>
      <c r="AAM659" s="9"/>
      <c r="AAN659" s="9"/>
      <c r="AAO659" s="9"/>
      <c r="AAP659" s="9"/>
      <c r="AAQ659" s="9"/>
      <c r="AAR659" s="9"/>
      <c r="AAS659" s="9"/>
      <c r="AAT659" s="9"/>
      <c r="AAU659" s="9"/>
      <c r="AAV659" s="9"/>
      <c r="AAW659" s="9"/>
      <c r="AAX659" s="9"/>
      <c r="AAY659" s="9"/>
      <c r="AAZ659" s="9"/>
      <c r="ABA659" s="9"/>
      <c r="ABB659" s="9"/>
      <c r="ABC659" s="9"/>
      <c r="ABD659" s="9"/>
      <c r="ABE659" s="9"/>
      <c r="ABF659" s="9"/>
      <c r="ABG659" s="9"/>
      <c r="ABH659" s="9"/>
      <c r="ABI659" s="9"/>
      <c r="ABJ659" s="9"/>
      <c r="ABK659" s="9"/>
      <c r="ABL659" s="9"/>
      <c r="ABM659" s="9"/>
      <c r="ABN659" s="9"/>
      <c r="ABO659" s="9"/>
      <c r="ABP659" s="9"/>
      <c r="ABQ659" s="9"/>
      <c r="ABR659" s="9"/>
      <c r="ABS659" s="9"/>
      <c r="ABT659" s="9"/>
      <c r="ABU659" s="9"/>
      <c r="ABV659" s="9"/>
      <c r="ABW659" s="9"/>
      <c r="ABX659" s="9"/>
      <c r="ABY659" s="9"/>
      <c r="ABZ659" s="9"/>
      <c r="ACA659" s="9"/>
      <c r="ACB659" s="9"/>
      <c r="ACC659" s="9"/>
      <c r="ACD659" s="9"/>
      <c r="ACE659" s="9"/>
      <c r="ACF659" s="9"/>
      <c r="ACG659" s="9"/>
      <c r="ACH659" s="9"/>
      <c r="ACI659" s="9"/>
      <c r="ACJ659" s="9"/>
      <c r="ACK659" s="9"/>
      <c r="ACL659" s="9"/>
      <c r="ACM659" s="9"/>
      <c r="ACN659" s="9"/>
      <c r="ACO659" s="9"/>
      <c r="ACP659" s="9"/>
      <c r="ACQ659" s="9"/>
      <c r="ACR659" s="9"/>
      <c r="ACS659" s="9"/>
      <c r="ACT659" s="9"/>
      <c r="ACU659" s="9"/>
      <c r="ACV659" s="9"/>
      <c r="ACW659" s="9"/>
      <c r="ACX659" s="9"/>
      <c r="ACY659" s="9"/>
      <c r="ACZ659" s="9"/>
      <c r="ADA659" s="9"/>
      <c r="ADB659" s="9"/>
      <c r="ADC659" s="9"/>
      <c r="ADD659" s="9"/>
      <c r="ADE659" s="9"/>
      <c r="ADF659" s="9"/>
      <c r="ADG659" s="9"/>
      <c r="ADH659" s="9"/>
      <c r="ADI659" s="9"/>
      <c r="ADJ659" s="9"/>
      <c r="ADK659" s="9"/>
      <c r="ADL659" s="9"/>
      <c r="ADM659" s="9"/>
      <c r="ADN659" s="9"/>
      <c r="ADO659" s="9"/>
      <c r="ADP659" s="9"/>
      <c r="ADQ659" s="9"/>
      <c r="ADR659" s="9"/>
      <c r="ADS659" s="9"/>
      <c r="ADT659" s="9"/>
      <c r="ADU659" s="9"/>
      <c r="ADV659" s="9"/>
      <c r="ADW659" s="9"/>
      <c r="ADX659" s="9"/>
      <c r="ADY659" s="9"/>
      <c r="ADZ659" s="9"/>
      <c r="AEA659" s="9"/>
      <c r="AEB659" s="9"/>
      <c r="AEC659" s="9"/>
      <c r="AED659" s="9"/>
      <c r="AEE659" s="9"/>
      <c r="AEF659" s="9"/>
      <c r="AEG659" s="9"/>
      <c r="AEH659" s="9"/>
      <c r="AEI659" s="9"/>
      <c r="AEJ659" s="9"/>
      <c r="AEK659" s="9"/>
      <c r="AEL659" s="9"/>
      <c r="AEM659" s="9"/>
      <c r="AEN659" s="9"/>
      <c r="AEO659" s="9"/>
      <c r="AEP659" s="9"/>
      <c r="AEQ659" s="9"/>
      <c r="AER659" s="9"/>
      <c r="AES659" s="9"/>
      <c r="AET659" s="9"/>
      <c r="AEU659" s="9"/>
      <c r="AEV659" s="9"/>
      <c r="AEW659" s="9"/>
      <c r="AEX659" s="9"/>
      <c r="AEY659" s="9"/>
      <c r="AEZ659" s="9"/>
      <c r="AFA659" s="9"/>
      <c r="AFB659" s="9"/>
      <c r="AFC659" s="9"/>
      <c r="AFD659" s="9"/>
      <c r="AFE659" s="9"/>
      <c r="AFF659" s="9"/>
      <c r="AFG659" s="9"/>
      <c r="AFH659" s="9"/>
      <c r="AFI659" s="9"/>
      <c r="AFJ659" s="9"/>
      <c r="AFK659" s="9"/>
      <c r="AFL659" s="9"/>
      <c r="AFM659" s="9"/>
      <c r="AFN659" s="9"/>
      <c r="AFO659" s="9"/>
      <c r="AFP659" s="9"/>
      <c r="AFQ659" s="9"/>
      <c r="AFR659" s="9"/>
      <c r="AFS659" s="9"/>
      <c r="AFT659" s="9"/>
      <c r="AFU659" s="9"/>
      <c r="AFV659" s="9"/>
      <c r="AFW659" s="9"/>
      <c r="AFX659" s="9"/>
      <c r="AFY659" s="9"/>
      <c r="AFZ659" s="9"/>
      <c r="AGA659" s="9"/>
      <c r="AGB659" s="9"/>
      <c r="AGC659" s="9"/>
      <c r="AGD659" s="9"/>
      <c r="AGE659" s="9"/>
      <c r="AGF659" s="9"/>
      <c r="AGG659" s="9"/>
      <c r="AGH659" s="9"/>
      <c r="AGI659" s="9"/>
      <c r="AGJ659" s="9"/>
      <c r="AGK659" s="9"/>
      <c r="AGL659" s="9"/>
      <c r="AGM659" s="9"/>
      <c r="AGN659" s="9"/>
      <c r="AGO659" s="9"/>
      <c r="AGP659" s="9"/>
      <c r="AGQ659" s="9"/>
      <c r="AGR659" s="9"/>
      <c r="AGS659" s="9"/>
      <c r="AGT659" s="9"/>
      <c r="AGU659" s="9"/>
      <c r="AGV659" s="9"/>
      <c r="AGW659" s="9"/>
      <c r="AGX659" s="9"/>
      <c r="AGY659" s="9"/>
      <c r="AGZ659" s="9"/>
      <c r="AHA659" s="9"/>
      <c r="AHB659" s="9"/>
      <c r="AHC659" s="9"/>
      <c r="AHD659" s="9"/>
      <c r="AHE659" s="9"/>
      <c r="AHF659" s="9"/>
      <c r="AHG659" s="9"/>
      <c r="AHH659" s="9"/>
      <c r="AHI659" s="9"/>
      <c r="AHJ659" s="9"/>
      <c r="AHK659" s="9"/>
      <c r="AHL659" s="9"/>
      <c r="AHM659" s="9"/>
      <c r="AHN659" s="9"/>
      <c r="AHO659" s="9"/>
      <c r="AHP659" s="9"/>
      <c r="AHQ659" s="9"/>
      <c r="AHR659" s="9"/>
      <c r="AHS659" s="9"/>
      <c r="AHT659" s="9"/>
      <c r="AHU659" s="9"/>
      <c r="AHV659" s="9"/>
      <c r="AHW659" s="9"/>
      <c r="AHX659" s="9"/>
      <c r="AHY659" s="9"/>
      <c r="AHZ659" s="9"/>
      <c r="AIA659" s="9"/>
      <c r="AIB659" s="9"/>
      <c r="AIC659" s="9"/>
      <c r="AID659" s="9"/>
      <c r="AIE659" s="9"/>
      <c r="AIF659" s="9"/>
      <c r="AIG659" s="9"/>
      <c r="AIH659" s="9"/>
      <c r="AII659" s="9"/>
      <c r="AIJ659" s="9"/>
      <c r="AIK659" s="9"/>
      <c r="AIL659" s="9"/>
      <c r="AIM659" s="9"/>
      <c r="AIN659" s="9"/>
      <c r="AIO659" s="9"/>
      <c r="AIP659" s="9"/>
      <c r="AIQ659" s="9"/>
      <c r="AIR659" s="9"/>
      <c r="AIS659" s="9"/>
      <c r="AIT659" s="9"/>
      <c r="AIU659" s="9"/>
      <c r="AIV659" s="9"/>
      <c r="AIW659" s="9"/>
      <c r="AIX659" s="9"/>
      <c r="AIY659" s="9"/>
      <c r="AIZ659" s="9"/>
      <c r="AJA659" s="9"/>
      <c r="AJB659" s="9"/>
      <c r="AJC659" s="9"/>
      <c r="AJD659" s="9"/>
      <c r="AJE659" s="9"/>
      <c r="AJF659" s="9"/>
      <c r="AJG659" s="9"/>
      <c r="AJH659" s="9"/>
      <c r="AJI659" s="9"/>
      <c r="AJJ659" s="9"/>
      <c r="AJK659" s="9"/>
      <c r="AJL659" s="9"/>
      <c r="AJM659" s="9"/>
      <c r="AJN659" s="9"/>
      <c r="AJO659" s="9"/>
      <c r="AJP659" s="9"/>
      <c r="AJQ659" s="9"/>
      <c r="AJR659" s="9"/>
      <c r="AJS659" s="9"/>
      <c r="AJT659" s="9"/>
      <c r="AJU659" s="9"/>
      <c r="AJV659" s="9"/>
      <c r="AJW659" s="9"/>
      <c r="AJX659" s="9"/>
      <c r="AJY659" s="9"/>
      <c r="AJZ659" s="9"/>
      <c r="AKA659" s="9"/>
      <c r="AKB659" s="9"/>
      <c r="AKC659" s="9"/>
      <c r="AKD659" s="9"/>
      <c r="AKE659" s="9"/>
      <c r="AKF659" s="9"/>
      <c r="AKG659" s="9"/>
      <c r="AKH659" s="9"/>
      <c r="AKI659" s="9"/>
      <c r="AKJ659" s="9"/>
      <c r="AKK659" s="9"/>
      <c r="AKL659" s="9"/>
      <c r="AKM659" s="9"/>
      <c r="AKN659" s="9"/>
      <c r="AKO659" s="9"/>
      <c r="AKP659" s="9"/>
      <c r="AKQ659" s="9"/>
      <c r="AKR659" s="9"/>
      <c r="AKS659" s="9"/>
      <c r="AKT659" s="9"/>
      <c r="AKU659" s="9"/>
      <c r="AKV659" s="9"/>
      <c r="AKW659" s="9"/>
      <c r="AKX659" s="9"/>
      <c r="AKY659" s="9"/>
      <c r="AKZ659" s="9"/>
      <c r="ALA659" s="9"/>
      <c r="ALB659" s="9"/>
      <c r="ALC659" s="9"/>
      <c r="ALD659" s="9"/>
      <c r="ALE659" s="9"/>
      <c r="ALF659" s="9"/>
      <c r="ALG659" s="9"/>
      <c r="ALH659" s="9"/>
      <c r="ALI659" s="9"/>
      <c r="ALJ659" s="9"/>
      <c r="ALK659" s="9"/>
      <c r="ALL659" s="9"/>
      <c r="ALM659" s="9"/>
      <c r="ALN659" s="9"/>
      <c r="ALO659" s="9"/>
      <c r="ALP659" s="9"/>
      <c r="ALQ659" s="9"/>
      <c r="ALR659" s="9"/>
      <c r="ALS659" s="9"/>
      <c r="ALT659" s="9"/>
      <c r="ALU659" s="9"/>
      <c r="ALV659" s="9"/>
      <c r="ALW659" s="9"/>
      <c r="ALX659" s="9"/>
      <c r="ALY659" s="9"/>
      <c r="ALZ659" s="9"/>
      <c r="AMA659" s="9"/>
      <c r="AMB659" s="9"/>
      <c r="AMC659" s="9"/>
      <c r="AMD659" s="9"/>
      <c r="AME659" s="9"/>
      <c r="AMF659" s="9"/>
      <c r="AMG659" s="9"/>
      <c r="AMH659" s="9"/>
      <c r="AMI659" s="9"/>
    </row>
    <row r="660" spans="1:1025" s="8" customFormat="1" ht="27" hidden="1">
      <c r="A660" s="113"/>
      <c r="B660" s="83"/>
      <c r="C660" s="278"/>
      <c r="D660" s="278"/>
      <c r="E660" s="278"/>
      <c r="F660" s="265">
        <v>7148</v>
      </c>
      <c r="G660" s="258">
        <v>7660</v>
      </c>
      <c r="H660" s="273" t="s">
        <v>15</v>
      </c>
      <c r="I660" s="274" t="s">
        <v>15</v>
      </c>
      <c r="J660" s="275" t="s">
        <v>525</v>
      </c>
      <c r="K660" s="275"/>
      <c r="L660" s="282">
        <v>100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  <c r="FI660" s="9"/>
      <c r="FJ660" s="9"/>
      <c r="FK660" s="9"/>
      <c r="FL660" s="9"/>
      <c r="FM660" s="9"/>
      <c r="FN660" s="9"/>
      <c r="FO660" s="9"/>
      <c r="FP660" s="9"/>
      <c r="FQ660" s="9"/>
      <c r="FR660" s="9"/>
      <c r="FS660" s="9"/>
      <c r="FT660" s="9"/>
      <c r="FU660" s="9"/>
      <c r="FV660" s="9"/>
      <c r="FW660" s="9"/>
      <c r="FX660" s="9"/>
      <c r="FY660" s="9"/>
      <c r="FZ660" s="9"/>
      <c r="GA660" s="9"/>
      <c r="GB660" s="9"/>
      <c r="GC660" s="9"/>
      <c r="GD660" s="9"/>
      <c r="GE660" s="9"/>
      <c r="GF660" s="9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  <c r="HE660" s="9"/>
      <c r="HF660" s="9"/>
      <c r="HG660" s="9"/>
      <c r="HH660" s="9"/>
      <c r="HI660" s="9"/>
      <c r="HJ660" s="9"/>
      <c r="HK660" s="9"/>
      <c r="HL660" s="9"/>
      <c r="HM660" s="9"/>
      <c r="HN660" s="9"/>
      <c r="HO660" s="9"/>
      <c r="HP660" s="9"/>
      <c r="HQ660" s="9"/>
      <c r="HR660" s="9"/>
      <c r="HS660" s="9"/>
      <c r="HT660" s="9"/>
      <c r="HU660" s="9"/>
      <c r="HV660" s="9"/>
      <c r="HW660" s="9"/>
      <c r="HX660" s="9"/>
      <c r="HY660" s="9"/>
      <c r="HZ660" s="9"/>
      <c r="IA660" s="9"/>
      <c r="IB660" s="9"/>
      <c r="IC660" s="9"/>
      <c r="ID660" s="9"/>
      <c r="IE660" s="9"/>
      <c r="IF660" s="9"/>
      <c r="IG660" s="9"/>
      <c r="IH660" s="9"/>
      <c r="II660" s="9"/>
      <c r="IJ660" s="9"/>
      <c r="IK660" s="9"/>
      <c r="IL660" s="9"/>
      <c r="IM660" s="9"/>
      <c r="IN660" s="9"/>
      <c r="IO660" s="9"/>
      <c r="IP660" s="9"/>
      <c r="IQ660" s="9"/>
      <c r="IR660" s="9"/>
      <c r="IS660" s="9"/>
      <c r="IT660" s="9"/>
      <c r="IU660" s="9"/>
      <c r="IV660" s="9"/>
      <c r="IW660" s="9"/>
      <c r="IX660" s="9"/>
      <c r="IY660" s="9"/>
      <c r="IZ660" s="9"/>
      <c r="JA660" s="9"/>
      <c r="JB660" s="9"/>
      <c r="JC660" s="9"/>
      <c r="JD660" s="9"/>
      <c r="JE660" s="9"/>
      <c r="JF660" s="9"/>
      <c r="JG660" s="9"/>
      <c r="JH660" s="9"/>
      <c r="JI660" s="9"/>
      <c r="JJ660" s="9"/>
      <c r="JK660" s="9"/>
      <c r="JL660" s="9"/>
      <c r="JM660" s="9"/>
      <c r="JN660" s="9"/>
      <c r="JO660" s="9"/>
      <c r="JP660" s="9"/>
      <c r="JQ660" s="9"/>
      <c r="JR660" s="9"/>
      <c r="JS660" s="9"/>
      <c r="JT660" s="9"/>
      <c r="JU660" s="9"/>
      <c r="JV660" s="9"/>
      <c r="JW660" s="9"/>
      <c r="JX660" s="9"/>
      <c r="JY660" s="9"/>
      <c r="JZ660" s="9"/>
      <c r="KA660" s="9"/>
      <c r="KB660" s="9"/>
      <c r="KC660" s="9"/>
      <c r="KD660" s="9"/>
      <c r="KE660" s="9"/>
      <c r="KF660" s="9"/>
      <c r="KG660" s="9"/>
      <c r="KH660" s="9"/>
      <c r="KI660" s="9"/>
      <c r="KJ660" s="9"/>
      <c r="KK660" s="9"/>
      <c r="KL660" s="9"/>
      <c r="KM660" s="9"/>
      <c r="KN660" s="9"/>
      <c r="KO660" s="9"/>
      <c r="KP660" s="9"/>
      <c r="KQ660" s="9"/>
      <c r="KR660" s="9"/>
      <c r="KS660" s="9"/>
      <c r="KT660" s="9"/>
      <c r="KU660" s="9"/>
      <c r="KV660" s="9"/>
      <c r="KW660" s="9"/>
      <c r="KX660" s="9"/>
      <c r="KY660" s="9"/>
      <c r="KZ660" s="9"/>
      <c r="LA660" s="9"/>
      <c r="LB660" s="9"/>
      <c r="LC660" s="9"/>
      <c r="LD660" s="9"/>
      <c r="LE660" s="9"/>
      <c r="LF660" s="9"/>
      <c r="LG660" s="9"/>
      <c r="LH660" s="9"/>
      <c r="LI660" s="9"/>
      <c r="LJ660" s="9"/>
      <c r="LK660" s="9"/>
      <c r="LL660" s="9"/>
      <c r="LM660" s="9"/>
      <c r="LN660" s="9"/>
      <c r="LO660" s="9"/>
      <c r="LP660" s="9"/>
      <c r="LQ660" s="9"/>
      <c r="LR660" s="9"/>
      <c r="LS660" s="9"/>
      <c r="LT660" s="9"/>
      <c r="LU660" s="9"/>
      <c r="LV660" s="9"/>
      <c r="LW660" s="9"/>
      <c r="LX660" s="9"/>
      <c r="LY660" s="9"/>
      <c r="LZ660" s="9"/>
      <c r="MA660" s="9"/>
      <c r="MB660" s="9"/>
      <c r="MC660" s="9"/>
      <c r="MD660" s="9"/>
      <c r="ME660" s="9"/>
      <c r="MF660" s="9"/>
      <c r="MG660" s="9"/>
      <c r="MH660" s="9"/>
      <c r="MI660" s="9"/>
      <c r="MJ660" s="9"/>
      <c r="MK660" s="9"/>
      <c r="ML660" s="9"/>
      <c r="MM660" s="9"/>
      <c r="MN660" s="9"/>
      <c r="MO660" s="9"/>
      <c r="MP660" s="9"/>
      <c r="MQ660" s="9"/>
      <c r="MR660" s="9"/>
      <c r="MS660" s="9"/>
      <c r="MT660" s="9"/>
      <c r="MU660" s="9"/>
      <c r="MV660" s="9"/>
      <c r="MW660" s="9"/>
      <c r="MX660" s="9"/>
      <c r="MY660" s="9"/>
      <c r="MZ660" s="9"/>
      <c r="NA660" s="9"/>
      <c r="NB660" s="9"/>
      <c r="NC660" s="9"/>
      <c r="ND660" s="9"/>
      <c r="NE660" s="9"/>
      <c r="NF660" s="9"/>
      <c r="NG660" s="9"/>
      <c r="NH660" s="9"/>
      <c r="NI660" s="9"/>
      <c r="NJ660" s="9"/>
      <c r="NK660" s="9"/>
      <c r="NL660" s="9"/>
      <c r="NM660" s="9"/>
      <c r="NN660" s="9"/>
      <c r="NO660" s="9"/>
      <c r="NP660" s="9"/>
      <c r="NQ660" s="9"/>
      <c r="NR660" s="9"/>
      <c r="NS660" s="9"/>
      <c r="NT660" s="9"/>
      <c r="NU660" s="9"/>
      <c r="NV660" s="9"/>
      <c r="NW660" s="9"/>
      <c r="NX660" s="9"/>
      <c r="NY660" s="9"/>
      <c r="NZ660" s="9"/>
      <c r="OA660" s="9"/>
      <c r="OB660" s="9"/>
      <c r="OC660" s="9"/>
      <c r="OD660" s="9"/>
      <c r="OE660" s="9"/>
      <c r="OF660" s="9"/>
      <c r="OG660" s="9"/>
      <c r="OH660" s="9"/>
      <c r="OI660" s="9"/>
      <c r="OJ660" s="9"/>
      <c r="OK660" s="9"/>
      <c r="OL660" s="9"/>
      <c r="OM660" s="9"/>
      <c r="ON660" s="9"/>
      <c r="OO660" s="9"/>
      <c r="OP660" s="9"/>
      <c r="OQ660" s="9"/>
      <c r="OR660" s="9"/>
      <c r="OS660" s="9"/>
      <c r="OT660" s="9"/>
      <c r="OU660" s="9"/>
      <c r="OV660" s="9"/>
      <c r="OW660" s="9"/>
      <c r="OX660" s="9"/>
      <c r="OY660" s="9"/>
      <c r="OZ660" s="9"/>
      <c r="PA660" s="9"/>
      <c r="PB660" s="9"/>
      <c r="PC660" s="9"/>
      <c r="PD660" s="9"/>
      <c r="PE660" s="9"/>
      <c r="PF660" s="9"/>
      <c r="PG660" s="9"/>
      <c r="PH660" s="9"/>
      <c r="PI660" s="9"/>
      <c r="PJ660" s="9"/>
      <c r="PK660" s="9"/>
      <c r="PL660" s="9"/>
      <c r="PM660" s="9"/>
      <c r="PN660" s="9"/>
      <c r="PO660" s="9"/>
      <c r="PP660" s="9"/>
      <c r="PQ660" s="9"/>
      <c r="PR660" s="9"/>
      <c r="PS660" s="9"/>
      <c r="PT660" s="9"/>
      <c r="PU660" s="9"/>
      <c r="PV660" s="9"/>
      <c r="PW660" s="9"/>
      <c r="PX660" s="9"/>
      <c r="PY660" s="9"/>
      <c r="PZ660" s="9"/>
      <c r="QA660" s="9"/>
      <c r="QB660" s="9"/>
      <c r="QC660" s="9"/>
      <c r="QD660" s="9"/>
      <c r="QE660" s="9"/>
      <c r="QF660" s="9"/>
      <c r="QG660" s="9"/>
      <c r="QH660" s="9"/>
      <c r="QI660" s="9"/>
      <c r="QJ660" s="9"/>
      <c r="QK660" s="9"/>
      <c r="QL660" s="9"/>
      <c r="QM660" s="9"/>
      <c r="QN660" s="9"/>
      <c r="QO660" s="9"/>
      <c r="QP660" s="9"/>
      <c r="QQ660" s="9"/>
      <c r="QR660" s="9"/>
      <c r="QS660" s="9"/>
      <c r="QT660" s="9"/>
      <c r="QU660" s="9"/>
      <c r="QV660" s="9"/>
      <c r="QW660" s="9"/>
      <c r="QX660" s="9"/>
      <c r="QY660" s="9"/>
      <c r="QZ660" s="9"/>
      <c r="RA660" s="9"/>
      <c r="RB660" s="9"/>
      <c r="RC660" s="9"/>
      <c r="RD660" s="9"/>
      <c r="RE660" s="9"/>
      <c r="RF660" s="9"/>
      <c r="RG660" s="9"/>
      <c r="RH660" s="9"/>
      <c r="RI660" s="9"/>
      <c r="RJ660" s="9"/>
      <c r="RK660" s="9"/>
      <c r="RL660" s="9"/>
      <c r="RM660" s="9"/>
      <c r="RN660" s="9"/>
      <c r="RO660" s="9"/>
      <c r="RP660" s="9"/>
      <c r="RQ660" s="9"/>
      <c r="RR660" s="9"/>
      <c r="RS660" s="9"/>
      <c r="RT660" s="9"/>
      <c r="RU660" s="9"/>
      <c r="RV660" s="9"/>
      <c r="RW660" s="9"/>
      <c r="RX660" s="9"/>
      <c r="RY660" s="9"/>
      <c r="RZ660" s="9"/>
      <c r="SA660" s="9"/>
      <c r="SB660" s="9"/>
      <c r="SC660" s="9"/>
      <c r="SD660" s="9"/>
      <c r="SE660" s="9"/>
      <c r="SF660" s="9"/>
      <c r="SG660" s="9"/>
      <c r="SH660" s="9"/>
      <c r="SI660" s="9"/>
      <c r="SJ660" s="9"/>
      <c r="SK660" s="9"/>
      <c r="SL660" s="9"/>
      <c r="SM660" s="9"/>
      <c r="SN660" s="9"/>
      <c r="SO660" s="9"/>
      <c r="SP660" s="9"/>
      <c r="SQ660" s="9"/>
      <c r="SR660" s="9"/>
      <c r="SS660" s="9"/>
      <c r="ST660" s="9"/>
      <c r="SU660" s="9"/>
      <c r="SV660" s="9"/>
      <c r="SW660" s="9"/>
      <c r="SX660" s="9"/>
      <c r="SY660" s="9"/>
      <c r="SZ660" s="9"/>
      <c r="TA660" s="9"/>
      <c r="TB660" s="9"/>
      <c r="TC660" s="9"/>
      <c r="TD660" s="9"/>
      <c r="TE660" s="9"/>
      <c r="TF660" s="9"/>
      <c r="TG660" s="9"/>
      <c r="TH660" s="9"/>
      <c r="TI660" s="9"/>
      <c r="TJ660" s="9"/>
      <c r="TK660" s="9"/>
      <c r="TL660" s="9"/>
      <c r="TM660" s="9"/>
      <c r="TN660" s="9"/>
      <c r="TO660" s="9"/>
      <c r="TP660" s="9"/>
      <c r="TQ660" s="9"/>
      <c r="TR660" s="9"/>
      <c r="TS660" s="9"/>
      <c r="TT660" s="9"/>
      <c r="TU660" s="9"/>
      <c r="TV660" s="9"/>
      <c r="TW660" s="9"/>
      <c r="TX660" s="9"/>
      <c r="TY660" s="9"/>
      <c r="TZ660" s="9"/>
      <c r="UA660" s="9"/>
      <c r="UB660" s="9"/>
      <c r="UC660" s="9"/>
      <c r="UD660" s="9"/>
      <c r="UE660" s="9"/>
      <c r="UF660" s="9"/>
      <c r="UG660" s="9"/>
      <c r="UH660" s="9"/>
      <c r="UI660" s="9"/>
      <c r="UJ660" s="9"/>
      <c r="UK660" s="9"/>
      <c r="UL660" s="9"/>
      <c r="UM660" s="9"/>
      <c r="UN660" s="9"/>
      <c r="UO660" s="9"/>
      <c r="UP660" s="9"/>
      <c r="UQ660" s="9"/>
      <c r="UR660" s="9"/>
      <c r="US660" s="9"/>
      <c r="UT660" s="9"/>
      <c r="UU660" s="9"/>
      <c r="UV660" s="9"/>
      <c r="UW660" s="9"/>
      <c r="UX660" s="9"/>
      <c r="UY660" s="9"/>
      <c r="UZ660" s="9"/>
      <c r="VA660" s="9"/>
      <c r="VB660" s="9"/>
      <c r="VC660" s="9"/>
      <c r="VD660" s="9"/>
      <c r="VE660" s="9"/>
      <c r="VF660" s="9"/>
      <c r="VG660" s="9"/>
      <c r="VH660" s="9"/>
      <c r="VI660" s="9"/>
      <c r="VJ660" s="9"/>
      <c r="VK660" s="9"/>
      <c r="VL660" s="9"/>
      <c r="VM660" s="9"/>
      <c r="VN660" s="9"/>
      <c r="VO660" s="9"/>
      <c r="VP660" s="9"/>
      <c r="VQ660" s="9"/>
      <c r="VR660" s="9"/>
      <c r="VS660" s="9"/>
      <c r="VT660" s="9"/>
      <c r="VU660" s="9"/>
      <c r="VV660" s="9"/>
      <c r="VW660" s="9"/>
      <c r="VX660" s="9"/>
      <c r="VY660" s="9"/>
      <c r="VZ660" s="9"/>
      <c r="WA660" s="9"/>
      <c r="WB660" s="9"/>
      <c r="WC660" s="9"/>
      <c r="WD660" s="9"/>
      <c r="WE660" s="9"/>
      <c r="WF660" s="9"/>
      <c r="WG660" s="9"/>
      <c r="WH660" s="9"/>
      <c r="WI660" s="9"/>
      <c r="WJ660" s="9"/>
      <c r="WK660" s="9"/>
      <c r="WL660" s="9"/>
      <c r="WM660" s="9"/>
      <c r="WN660" s="9"/>
      <c r="WO660" s="9"/>
      <c r="WP660" s="9"/>
      <c r="WQ660" s="9"/>
      <c r="WR660" s="9"/>
      <c r="WS660" s="9"/>
      <c r="WT660" s="9"/>
      <c r="WU660" s="9"/>
      <c r="WV660" s="9"/>
      <c r="WW660" s="9"/>
      <c r="WX660" s="9"/>
      <c r="WY660" s="9"/>
      <c r="WZ660" s="9"/>
      <c r="XA660" s="9"/>
      <c r="XB660" s="9"/>
      <c r="XC660" s="9"/>
      <c r="XD660" s="9"/>
      <c r="XE660" s="9"/>
      <c r="XF660" s="9"/>
      <c r="XG660" s="9"/>
      <c r="XH660" s="9"/>
      <c r="XI660" s="9"/>
      <c r="XJ660" s="9"/>
      <c r="XK660" s="9"/>
      <c r="XL660" s="9"/>
      <c r="XM660" s="9"/>
      <c r="XN660" s="9"/>
      <c r="XO660" s="9"/>
      <c r="XP660" s="9"/>
      <c r="XQ660" s="9"/>
      <c r="XR660" s="9"/>
      <c r="XS660" s="9"/>
      <c r="XT660" s="9"/>
      <c r="XU660" s="9"/>
      <c r="XV660" s="9"/>
      <c r="XW660" s="9"/>
      <c r="XX660" s="9"/>
      <c r="XY660" s="9"/>
      <c r="XZ660" s="9"/>
      <c r="YA660" s="9"/>
      <c r="YB660" s="9"/>
      <c r="YC660" s="9"/>
      <c r="YD660" s="9"/>
      <c r="YE660" s="9"/>
      <c r="YF660" s="9"/>
      <c r="YG660" s="9"/>
      <c r="YH660" s="9"/>
      <c r="YI660" s="9"/>
      <c r="YJ660" s="9"/>
      <c r="YK660" s="9"/>
      <c r="YL660" s="9"/>
      <c r="YM660" s="9"/>
      <c r="YN660" s="9"/>
      <c r="YO660" s="9"/>
      <c r="YP660" s="9"/>
      <c r="YQ660" s="9"/>
      <c r="YR660" s="9"/>
      <c r="YS660" s="9"/>
      <c r="YT660" s="9"/>
      <c r="YU660" s="9"/>
      <c r="YV660" s="9"/>
      <c r="YW660" s="9"/>
      <c r="YX660" s="9"/>
      <c r="YY660" s="9"/>
      <c r="YZ660" s="9"/>
      <c r="ZA660" s="9"/>
      <c r="ZB660" s="9"/>
      <c r="ZC660" s="9"/>
      <c r="ZD660" s="9"/>
      <c r="ZE660" s="9"/>
      <c r="ZF660" s="9"/>
      <c r="ZG660" s="9"/>
      <c r="ZH660" s="9"/>
      <c r="ZI660" s="9"/>
      <c r="ZJ660" s="9"/>
      <c r="ZK660" s="9"/>
      <c r="ZL660" s="9"/>
      <c r="ZM660" s="9"/>
      <c r="ZN660" s="9"/>
      <c r="ZO660" s="9"/>
      <c r="ZP660" s="9"/>
      <c r="ZQ660" s="9"/>
      <c r="ZR660" s="9"/>
      <c r="ZS660" s="9"/>
      <c r="ZT660" s="9"/>
      <c r="ZU660" s="9"/>
      <c r="ZV660" s="9"/>
      <c r="ZW660" s="9"/>
      <c r="ZX660" s="9"/>
      <c r="ZY660" s="9"/>
      <c r="ZZ660" s="9"/>
      <c r="AAA660" s="9"/>
      <c r="AAB660" s="9"/>
      <c r="AAC660" s="9"/>
      <c r="AAD660" s="9"/>
      <c r="AAE660" s="9"/>
      <c r="AAF660" s="9"/>
      <c r="AAG660" s="9"/>
      <c r="AAH660" s="9"/>
      <c r="AAI660" s="9"/>
      <c r="AAJ660" s="9"/>
      <c r="AAK660" s="9"/>
      <c r="AAL660" s="9"/>
      <c r="AAM660" s="9"/>
      <c r="AAN660" s="9"/>
      <c r="AAO660" s="9"/>
      <c r="AAP660" s="9"/>
      <c r="AAQ660" s="9"/>
      <c r="AAR660" s="9"/>
      <c r="AAS660" s="9"/>
      <c r="AAT660" s="9"/>
      <c r="AAU660" s="9"/>
      <c r="AAV660" s="9"/>
      <c r="AAW660" s="9"/>
      <c r="AAX660" s="9"/>
      <c r="AAY660" s="9"/>
      <c r="AAZ660" s="9"/>
      <c r="ABA660" s="9"/>
      <c r="ABB660" s="9"/>
      <c r="ABC660" s="9"/>
      <c r="ABD660" s="9"/>
      <c r="ABE660" s="9"/>
      <c r="ABF660" s="9"/>
      <c r="ABG660" s="9"/>
      <c r="ABH660" s="9"/>
      <c r="ABI660" s="9"/>
      <c r="ABJ660" s="9"/>
      <c r="ABK660" s="9"/>
      <c r="ABL660" s="9"/>
      <c r="ABM660" s="9"/>
      <c r="ABN660" s="9"/>
      <c r="ABO660" s="9"/>
      <c r="ABP660" s="9"/>
      <c r="ABQ660" s="9"/>
      <c r="ABR660" s="9"/>
      <c r="ABS660" s="9"/>
      <c r="ABT660" s="9"/>
      <c r="ABU660" s="9"/>
      <c r="ABV660" s="9"/>
      <c r="ABW660" s="9"/>
      <c r="ABX660" s="9"/>
      <c r="ABY660" s="9"/>
      <c r="ABZ660" s="9"/>
      <c r="ACA660" s="9"/>
      <c r="ACB660" s="9"/>
      <c r="ACC660" s="9"/>
      <c r="ACD660" s="9"/>
      <c r="ACE660" s="9"/>
      <c r="ACF660" s="9"/>
      <c r="ACG660" s="9"/>
      <c r="ACH660" s="9"/>
      <c r="ACI660" s="9"/>
      <c r="ACJ660" s="9"/>
      <c r="ACK660" s="9"/>
      <c r="ACL660" s="9"/>
      <c r="ACM660" s="9"/>
      <c r="ACN660" s="9"/>
      <c r="ACO660" s="9"/>
      <c r="ACP660" s="9"/>
      <c r="ACQ660" s="9"/>
      <c r="ACR660" s="9"/>
      <c r="ACS660" s="9"/>
      <c r="ACT660" s="9"/>
      <c r="ACU660" s="9"/>
      <c r="ACV660" s="9"/>
      <c r="ACW660" s="9"/>
      <c r="ACX660" s="9"/>
      <c r="ACY660" s="9"/>
      <c r="ACZ660" s="9"/>
      <c r="ADA660" s="9"/>
      <c r="ADB660" s="9"/>
      <c r="ADC660" s="9"/>
      <c r="ADD660" s="9"/>
      <c r="ADE660" s="9"/>
      <c r="ADF660" s="9"/>
      <c r="ADG660" s="9"/>
      <c r="ADH660" s="9"/>
      <c r="ADI660" s="9"/>
      <c r="ADJ660" s="9"/>
      <c r="ADK660" s="9"/>
      <c r="ADL660" s="9"/>
      <c r="ADM660" s="9"/>
      <c r="ADN660" s="9"/>
      <c r="ADO660" s="9"/>
      <c r="ADP660" s="9"/>
      <c r="ADQ660" s="9"/>
      <c r="ADR660" s="9"/>
      <c r="ADS660" s="9"/>
      <c r="ADT660" s="9"/>
      <c r="ADU660" s="9"/>
      <c r="ADV660" s="9"/>
      <c r="ADW660" s="9"/>
      <c r="ADX660" s="9"/>
      <c r="ADY660" s="9"/>
      <c r="ADZ660" s="9"/>
      <c r="AEA660" s="9"/>
      <c r="AEB660" s="9"/>
      <c r="AEC660" s="9"/>
      <c r="AED660" s="9"/>
      <c r="AEE660" s="9"/>
      <c r="AEF660" s="9"/>
      <c r="AEG660" s="9"/>
      <c r="AEH660" s="9"/>
      <c r="AEI660" s="9"/>
      <c r="AEJ660" s="9"/>
      <c r="AEK660" s="9"/>
      <c r="AEL660" s="9"/>
      <c r="AEM660" s="9"/>
      <c r="AEN660" s="9"/>
      <c r="AEO660" s="9"/>
      <c r="AEP660" s="9"/>
      <c r="AEQ660" s="9"/>
      <c r="AER660" s="9"/>
      <c r="AES660" s="9"/>
      <c r="AET660" s="9"/>
      <c r="AEU660" s="9"/>
      <c r="AEV660" s="9"/>
      <c r="AEW660" s="9"/>
      <c r="AEX660" s="9"/>
      <c r="AEY660" s="9"/>
      <c r="AEZ660" s="9"/>
      <c r="AFA660" s="9"/>
      <c r="AFB660" s="9"/>
      <c r="AFC660" s="9"/>
      <c r="AFD660" s="9"/>
      <c r="AFE660" s="9"/>
      <c r="AFF660" s="9"/>
      <c r="AFG660" s="9"/>
      <c r="AFH660" s="9"/>
      <c r="AFI660" s="9"/>
      <c r="AFJ660" s="9"/>
      <c r="AFK660" s="9"/>
      <c r="AFL660" s="9"/>
      <c r="AFM660" s="9"/>
      <c r="AFN660" s="9"/>
      <c r="AFO660" s="9"/>
      <c r="AFP660" s="9"/>
      <c r="AFQ660" s="9"/>
      <c r="AFR660" s="9"/>
      <c r="AFS660" s="9"/>
      <c r="AFT660" s="9"/>
      <c r="AFU660" s="9"/>
      <c r="AFV660" s="9"/>
      <c r="AFW660" s="9"/>
      <c r="AFX660" s="9"/>
      <c r="AFY660" s="9"/>
      <c r="AFZ660" s="9"/>
      <c r="AGA660" s="9"/>
      <c r="AGB660" s="9"/>
      <c r="AGC660" s="9"/>
      <c r="AGD660" s="9"/>
      <c r="AGE660" s="9"/>
      <c r="AGF660" s="9"/>
      <c r="AGG660" s="9"/>
      <c r="AGH660" s="9"/>
      <c r="AGI660" s="9"/>
      <c r="AGJ660" s="9"/>
      <c r="AGK660" s="9"/>
      <c r="AGL660" s="9"/>
      <c r="AGM660" s="9"/>
      <c r="AGN660" s="9"/>
      <c r="AGO660" s="9"/>
      <c r="AGP660" s="9"/>
      <c r="AGQ660" s="9"/>
      <c r="AGR660" s="9"/>
      <c r="AGS660" s="9"/>
      <c r="AGT660" s="9"/>
      <c r="AGU660" s="9"/>
      <c r="AGV660" s="9"/>
      <c r="AGW660" s="9"/>
      <c r="AGX660" s="9"/>
      <c r="AGY660" s="9"/>
      <c r="AGZ660" s="9"/>
      <c r="AHA660" s="9"/>
      <c r="AHB660" s="9"/>
      <c r="AHC660" s="9"/>
      <c r="AHD660" s="9"/>
      <c r="AHE660" s="9"/>
      <c r="AHF660" s="9"/>
      <c r="AHG660" s="9"/>
      <c r="AHH660" s="9"/>
      <c r="AHI660" s="9"/>
      <c r="AHJ660" s="9"/>
      <c r="AHK660" s="9"/>
      <c r="AHL660" s="9"/>
      <c r="AHM660" s="9"/>
      <c r="AHN660" s="9"/>
      <c r="AHO660" s="9"/>
      <c r="AHP660" s="9"/>
      <c r="AHQ660" s="9"/>
      <c r="AHR660" s="9"/>
      <c r="AHS660" s="9"/>
      <c r="AHT660" s="9"/>
      <c r="AHU660" s="9"/>
      <c r="AHV660" s="9"/>
      <c r="AHW660" s="9"/>
      <c r="AHX660" s="9"/>
      <c r="AHY660" s="9"/>
      <c r="AHZ660" s="9"/>
      <c r="AIA660" s="9"/>
      <c r="AIB660" s="9"/>
      <c r="AIC660" s="9"/>
      <c r="AID660" s="9"/>
      <c r="AIE660" s="9"/>
      <c r="AIF660" s="9"/>
      <c r="AIG660" s="9"/>
      <c r="AIH660" s="9"/>
      <c r="AII660" s="9"/>
      <c r="AIJ660" s="9"/>
      <c r="AIK660" s="9"/>
      <c r="AIL660" s="9"/>
      <c r="AIM660" s="9"/>
      <c r="AIN660" s="9"/>
      <c r="AIO660" s="9"/>
      <c r="AIP660" s="9"/>
      <c r="AIQ660" s="9"/>
      <c r="AIR660" s="9"/>
      <c r="AIS660" s="9"/>
      <c r="AIT660" s="9"/>
      <c r="AIU660" s="9"/>
      <c r="AIV660" s="9"/>
      <c r="AIW660" s="9"/>
      <c r="AIX660" s="9"/>
      <c r="AIY660" s="9"/>
      <c r="AIZ660" s="9"/>
      <c r="AJA660" s="9"/>
      <c r="AJB660" s="9"/>
      <c r="AJC660" s="9"/>
      <c r="AJD660" s="9"/>
      <c r="AJE660" s="9"/>
      <c r="AJF660" s="9"/>
      <c r="AJG660" s="9"/>
      <c r="AJH660" s="9"/>
      <c r="AJI660" s="9"/>
      <c r="AJJ660" s="9"/>
      <c r="AJK660" s="9"/>
      <c r="AJL660" s="9"/>
      <c r="AJM660" s="9"/>
      <c r="AJN660" s="9"/>
      <c r="AJO660" s="9"/>
      <c r="AJP660" s="9"/>
      <c r="AJQ660" s="9"/>
      <c r="AJR660" s="9"/>
      <c r="AJS660" s="9"/>
      <c r="AJT660" s="9"/>
      <c r="AJU660" s="9"/>
      <c r="AJV660" s="9"/>
      <c r="AJW660" s="9"/>
      <c r="AJX660" s="9"/>
      <c r="AJY660" s="9"/>
      <c r="AJZ660" s="9"/>
      <c r="AKA660" s="9"/>
      <c r="AKB660" s="9"/>
      <c r="AKC660" s="9"/>
      <c r="AKD660" s="9"/>
      <c r="AKE660" s="9"/>
      <c r="AKF660" s="9"/>
      <c r="AKG660" s="9"/>
      <c r="AKH660" s="9"/>
      <c r="AKI660" s="9"/>
      <c r="AKJ660" s="9"/>
      <c r="AKK660" s="9"/>
      <c r="AKL660" s="9"/>
      <c r="AKM660" s="9"/>
      <c r="AKN660" s="9"/>
      <c r="AKO660" s="9"/>
      <c r="AKP660" s="9"/>
      <c r="AKQ660" s="9"/>
      <c r="AKR660" s="9"/>
      <c r="AKS660" s="9"/>
      <c r="AKT660" s="9"/>
      <c r="AKU660" s="9"/>
      <c r="AKV660" s="9"/>
      <c r="AKW660" s="9"/>
      <c r="AKX660" s="9"/>
      <c r="AKY660" s="9"/>
      <c r="AKZ660" s="9"/>
      <c r="ALA660" s="9"/>
      <c r="ALB660" s="9"/>
      <c r="ALC660" s="9"/>
      <c r="ALD660" s="9"/>
      <c r="ALE660" s="9"/>
      <c r="ALF660" s="9"/>
      <c r="ALG660" s="9"/>
      <c r="ALH660" s="9"/>
      <c r="ALI660" s="9"/>
      <c r="ALJ660" s="9"/>
      <c r="ALK660" s="9"/>
      <c r="ALL660" s="9"/>
      <c r="ALM660" s="9"/>
      <c r="ALN660" s="9"/>
      <c r="ALO660" s="9"/>
      <c r="ALP660" s="9"/>
      <c r="ALQ660" s="9"/>
      <c r="ALR660" s="9"/>
      <c r="ALS660" s="9"/>
      <c r="ALT660" s="9"/>
      <c r="ALU660" s="9"/>
      <c r="ALV660" s="9"/>
      <c r="ALW660" s="9"/>
      <c r="ALX660" s="9"/>
      <c r="ALY660" s="9"/>
      <c r="ALZ660" s="9"/>
      <c r="AMA660" s="9"/>
      <c r="AMB660" s="9"/>
      <c r="AMC660" s="9"/>
      <c r="AMD660" s="9"/>
      <c r="AME660" s="9"/>
      <c r="AMF660" s="9"/>
      <c r="AMG660" s="9"/>
      <c r="AMH660" s="9"/>
      <c r="AMI660" s="9"/>
    </row>
    <row r="661" spans="1:1025" s="8" customFormat="1" ht="27" hidden="1">
      <c r="A661" s="113"/>
      <c r="B661" s="83"/>
      <c r="C661" s="278"/>
      <c r="D661" s="278"/>
      <c r="E661" s="278"/>
      <c r="F661" s="265">
        <v>5579</v>
      </c>
      <c r="G661" s="258">
        <v>7675</v>
      </c>
      <c r="H661" s="273" t="s">
        <v>15</v>
      </c>
      <c r="I661" s="274" t="s">
        <v>15</v>
      </c>
      <c r="J661" s="283" t="s">
        <v>526</v>
      </c>
      <c r="K661" s="283"/>
      <c r="L661" s="282">
        <v>100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E661" s="9"/>
      <c r="FF661" s="9"/>
      <c r="FG661" s="9"/>
      <c r="FH661" s="9"/>
      <c r="FI661" s="9"/>
      <c r="FJ661" s="9"/>
      <c r="FK661" s="9"/>
      <c r="FL661" s="9"/>
      <c r="FM661" s="9"/>
      <c r="FN661" s="9"/>
      <c r="FO661" s="9"/>
      <c r="FP661" s="9"/>
      <c r="FQ661" s="9"/>
      <c r="FR661" s="9"/>
      <c r="FS661" s="9"/>
      <c r="FT661" s="9"/>
      <c r="FU661" s="9"/>
      <c r="FV661" s="9"/>
      <c r="FW661" s="9"/>
      <c r="FX661" s="9"/>
      <c r="FY661" s="9"/>
      <c r="FZ661" s="9"/>
      <c r="GA661" s="9"/>
      <c r="GB661" s="9"/>
      <c r="GC661" s="9"/>
      <c r="GD661" s="9"/>
      <c r="GE661" s="9"/>
      <c r="GF661" s="9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  <c r="HE661" s="9"/>
      <c r="HF661" s="9"/>
      <c r="HG661" s="9"/>
      <c r="HH661" s="9"/>
      <c r="HI661" s="9"/>
      <c r="HJ661" s="9"/>
      <c r="HK661" s="9"/>
      <c r="HL661" s="9"/>
      <c r="HM661" s="9"/>
      <c r="HN661" s="9"/>
      <c r="HO661" s="9"/>
      <c r="HP661" s="9"/>
      <c r="HQ661" s="9"/>
      <c r="HR661" s="9"/>
      <c r="HS661" s="9"/>
      <c r="HT661" s="9"/>
      <c r="HU661" s="9"/>
      <c r="HV661" s="9"/>
      <c r="HW661" s="9"/>
      <c r="HX661" s="9"/>
      <c r="HY661" s="9"/>
      <c r="HZ661" s="9"/>
      <c r="IA661" s="9"/>
      <c r="IB661" s="9"/>
      <c r="IC661" s="9"/>
      <c r="ID661" s="9"/>
      <c r="IE661" s="9"/>
      <c r="IF661" s="9"/>
      <c r="IG661" s="9"/>
      <c r="IH661" s="9"/>
      <c r="II661" s="9"/>
      <c r="IJ661" s="9"/>
      <c r="IK661" s="9"/>
      <c r="IL661" s="9"/>
      <c r="IM661" s="9"/>
      <c r="IN661" s="9"/>
      <c r="IO661" s="9"/>
      <c r="IP661" s="9"/>
      <c r="IQ661" s="9"/>
      <c r="IR661" s="9"/>
      <c r="IS661" s="9"/>
      <c r="IT661" s="9"/>
      <c r="IU661" s="9"/>
      <c r="IV661" s="9"/>
      <c r="IW661" s="9"/>
      <c r="IX661" s="9"/>
      <c r="IY661" s="9"/>
      <c r="IZ661" s="9"/>
      <c r="JA661" s="9"/>
      <c r="JB661" s="9"/>
      <c r="JC661" s="9"/>
      <c r="JD661" s="9"/>
      <c r="JE661" s="9"/>
      <c r="JF661" s="9"/>
      <c r="JG661" s="9"/>
      <c r="JH661" s="9"/>
      <c r="JI661" s="9"/>
      <c r="JJ661" s="9"/>
      <c r="JK661" s="9"/>
      <c r="JL661" s="9"/>
      <c r="JM661" s="9"/>
      <c r="JN661" s="9"/>
      <c r="JO661" s="9"/>
      <c r="JP661" s="9"/>
      <c r="JQ661" s="9"/>
      <c r="JR661" s="9"/>
      <c r="JS661" s="9"/>
      <c r="JT661" s="9"/>
      <c r="JU661" s="9"/>
      <c r="JV661" s="9"/>
      <c r="JW661" s="9"/>
      <c r="JX661" s="9"/>
      <c r="JY661" s="9"/>
      <c r="JZ661" s="9"/>
      <c r="KA661" s="9"/>
      <c r="KB661" s="9"/>
      <c r="KC661" s="9"/>
      <c r="KD661" s="9"/>
      <c r="KE661" s="9"/>
      <c r="KF661" s="9"/>
      <c r="KG661" s="9"/>
      <c r="KH661" s="9"/>
      <c r="KI661" s="9"/>
      <c r="KJ661" s="9"/>
      <c r="KK661" s="9"/>
      <c r="KL661" s="9"/>
      <c r="KM661" s="9"/>
      <c r="KN661" s="9"/>
      <c r="KO661" s="9"/>
      <c r="KP661" s="9"/>
      <c r="KQ661" s="9"/>
      <c r="KR661" s="9"/>
      <c r="KS661" s="9"/>
      <c r="KT661" s="9"/>
      <c r="KU661" s="9"/>
      <c r="KV661" s="9"/>
      <c r="KW661" s="9"/>
      <c r="KX661" s="9"/>
      <c r="KY661" s="9"/>
      <c r="KZ661" s="9"/>
      <c r="LA661" s="9"/>
      <c r="LB661" s="9"/>
      <c r="LC661" s="9"/>
      <c r="LD661" s="9"/>
      <c r="LE661" s="9"/>
      <c r="LF661" s="9"/>
      <c r="LG661" s="9"/>
      <c r="LH661" s="9"/>
      <c r="LI661" s="9"/>
      <c r="LJ661" s="9"/>
      <c r="LK661" s="9"/>
      <c r="LL661" s="9"/>
      <c r="LM661" s="9"/>
      <c r="LN661" s="9"/>
      <c r="LO661" s="9"/>
      <c r="LP661" s="9"/>
      <c r="LQ661" s="9"/>
      <c r="LR661" s="9"/>
      <c r="LS661" s="9"/>
      <c r="LT661" s="9"/>
      <c r="LU661" s="9"/>
      <c r="LV661" s="9"/>
      <c r="LW661" s="9"/>
      <c r="LX661" s="9"/>
      <c r="LY661" s="9"/>
      <c r="LZ661" s="9"/>
      <c r="MA661" s="9"/>
      <c r="MB661" s="9"/>
      <c r="MC661" s="9"/>
      <c r="MD661" s="9"/>
      <c r="ME661" s="9"/>
      <c r="MF661" s="9"/>
      <c r="MG661" s="9"/>
      <c r="MH661" s="9"/>
      <c r="MI661" s="9"/>
      <c r="MJ661" s="9"/>
      <c r="MK661" s="9"/>
      <c r="ML661" s="9"/>
      <c r="MM661" s="9"/>
      <c r="MN661" s="9"/>
      <c r="MO661" s="9"/>
      <c r="MP661" s="9"/>
      <c r="MQ661" s="9"/>
      <c r="MR661" s="9"/>
      <c r="MS661" s="9"/>
      <c r="MT661" s="9"/>
      <c r="MU661" s="9"/>
      <c r="MV661" s="9"/>
      <c r="MW661" s="9"/>
      <c r="MX661" s="9"/>
      <c r="MY661" s="9"/>
      <c r="MZ661" s="9"/>
      <c r="NA661" s="9"/>
      <c r="NB661" s="9"/>
      <c r="NC661" s="9"/>
      <c r="ND661" s="9"/>
      <c r="NE661" s="9"/>
      <c r="NF661" s="9"/>
      <c r="NG661" s="9"/>
      <c r="NH661" s="9"/>
      <c r="NI661" s="9"/>
      <c r="NJ661" s="9"/>
      <c r="NK661" s="9"/>
      <c r="NL661" s="9"/>
      <c r="NM661" s="9"/>
      <c r="NN661" s="9"/>
      <c r="NO661" s="9"/>
      <c r="NP661" s="9"/>
      <c r="NQ661" s="9"/>
      <c r="NR661" s="9"/>
      <c r="NS661" s="9"/>
      <c r="NT661" s="9"/>
      <c r="NU661" s="9"/>
      <c r="NV661" s="9"/>
      <c r="NW661" s="9"/>
      <c r="NX661" s="9"/>
      <c r="NY661" s="9"/>
      <c r="NZ661" s="9"/>
      <c r="OA661" s="9"/>
      <c r="OB661" s="9"/>
      <c r="OC661" s="9"/>
      <c r="OD661" s="9"/>
      <c r="OE661" s="9"/>
      <c r="OF661" s="9"/>
      <c r="OG661" s="9"/>
      <c r="OH661" s="9"/>
      <c r="OI661" s="9"/>
      <c r="OJ661" s="9"/>
      <c r="OK661" s="9"/>
      <c r="OL661" s="9"/>
      <c r="OM661" s="9"/>
      <c r="ON661" s="9"/>
      <c r="OO661" s="9"/>
      <c r="OP661" s="9"/>
      <c r="OQ661" s="9"/>
      <c r="OR661" s="9"/>
      <c r="OS661" s="9"/>
      <c r="OT661" s="9"/>
      <c r="OU661" s="9"/>
      <c r="OV661" s="9"/>
      <c r="OW661" s="9"/>
      <c r="OX661" s="9"/>
      <c r="OY661" s="9"/>
      <c r="OZ661" s="9"/>
      <c r="PA661" s="9"/>
      <c r="PB661" s="9"/>
      <c r="PC661" s="9"/>
      <c r="PD661" s="9"/>
      <c r="PE661" s="9"/>
      <c r="PF661" s="9"/>
      <c r="PG661" s="9"/>
      <c r="PH661" s="9"/>
      <c r="PI661" s="9"/>
      <c r="PJ661" s="9"/>
      <c r="PK661" s="9"/>
      <c r="PL661" s="9"/>
      <c r="PM661" s="9"/>
      <c r="PN661" s="9"/>
      <c r="PO661" s="9"/>
      <c r="PP661" s="9"/>
      <c r="PQ661" s="9"/>
      <c r="PR661" s="9"/>
      <c r="PS661" s="9"/>
      <c r="PT661" s="9"/>
      <c r="PU661" s="9"/>
      <c r="PV661" s="9"/>
      <c r="PW661" s="9"/>
      <c r="PX661" s="9"/>
      <c r="PY661" s="9"/>
      <c r="PZ661" s="9"/>
      <c r="QA661" s="9"/>
      <c r="QB661" s="9"/>
      <c r="QC661" s="9"/>
      <c r="QD661" s="9"/>
      <c r="QE661" s="9"/>
      <c r="QF661" s="9"/>
      <c r="QG661" s="9"/>
      <c r="QH661" s="9"/>
      <c r="QI661" s="9"/>
      <c r="QJ661" s="9"/>
      <c r="QK661" s="9"/>
      <c r="QL661" s="9"/>
      <c r="QM661" s="9"/>
      <c r="QN661" s="9"/>
      <c r="QO661" s="9"/>
      <c r="QP661" s="9"/>
      <c r="QQ661" s="9"/>
      <c r="QR661" s="9"/>
      <c r="QS661" s="9"/>
      <c r="QT661" s="9"/>
      <c r="QU661" s="9"/>
      <c r="QV661" s="9"/>
      <c r="QW661" s="9"/>
      <c r="QX661" s="9"/>
      <c r="QY661" s="9"/>
      <c r="QZ661" s="9"/>
      <c r="RA661" s="9"/>
      <c r="RB661" s="9"/>
      <c r="RC661" s="9"/>
      <c r="RD661" s="9"/>
      <c r="RE661" s="9"/>
      <c r="RF661" s="9"/>
      <c r="RG661" s="9"/>
      <c r="RH661" s="9"/>
      <c r="RI661" s="9"/>
      <c r="RJ661" s="9"/>
      <c r="RK661" s="9"/>
      <c r="RL661" s="9"/>
      <c r="RM661" s="9"/>
      <c r="RN661" s="9"/>
      <c r="RO661" s="9"/>
      <c r="RP661" s="9"/>
      <c r="RQ661" s="9"/>
      <c r="RR661" s="9"/>
      <c r="RS661" s="9"/>
      <c r="RT661" s="9"/>
      <c r="RU661" s="9"/>
      <c r="RV661" s="9"/>
      <c r="RW661" s="9"/>
      <c r="RX661" s="9"/>
      <c r="RY661" s="9"/>
      <c r="RZ661" s="9"/>
      <c r="SA661" s="9"/>
      <c r="SB661" s="9"/>
      <c r="SC661" s="9"/>
      <c r="SD661" s="9"/>
      <c r="SE661" s="9"/>
      <c r="SF661" s="9"/>
      <c r="SG661" s="9"/>
      <c r="SH661" s="9"/>
      <c r="SI661" s="9"/>
      <c r="SJ661" s="9"/>
      <c r="SK661" s="9"/>
      <c r="SL661" s="9"/>
      <c r="SM661" s="9"/>
      <c r="SN661" s="9"/>
      <c r="SO661" s="9"/>
      <c r="SP661" s="9"/>
      <c r="SQ661" s="9"/>
      <c r="SR661" s="9"/>
      <c r="SS661" s="9"/>
      <c r="ST661" s="9"/>
      <c r="SU661" s="9"/>
      <c r="SV661" s="9"/>
      <c r="SW661" s="9"/>
      <c r="SX661" s="9"/>
      <c r="SY661" s="9"/>
      <c r="SZ661" s="9"/>
      <c r="TA661" s="9"/>
      <c r="TB661" s="9"/>
      <c r="TC661" s="9"/>
      <c r="TD661" s="9"/>
      <c r="TE661" s="9"/>
      <c r="TF661" s="9"/>
      <c r="TG661" s="9"/>
      <c r="TH661" s="9"/>
      <c r="TI661" s="9"/>
      <c r="TJ661" s="9"/>
      <c r="TK661" s="9"/>
      <c r="TL661" s="9"/>
      <c r="TM661" s="9"/>
      <c r="TN661" s="9"/>
      <c r="TO661" s="9"/>
      <c r="TP661" s="9"/>
      <c r="TQ661" s="9"/>
      <c r="TR661" s="9"/>
      <c r="TS661" s="9"/>
      <c r="TT661" s="9"/>
      <c r="TU661" s="9"/>
      <c r="TV661" s="9"/>
      <c r="TW661" s="9"/>
      <c r="TX661" s="9"/>
      <c r="TY661" s="9"/>
      <c r="TZ661" s="9"/>
      <c r="UA661" s="9"/>
      <c r="UB661" s="9"/>
      <c r="UC661" s="9"/>
      <c r="UD661" s="9"/>
      <c r="UE661" s="9"/>
      <c r="UF661" s="9"/>
      <c r="UG661" s="9"/>
      <c r="UH661" s="9"/>
      <c r="UI661" s="9"/>
      <c r="UJ661" s="9"/>
      <c r="UK661" s="9"/>
      <c r="UL661" s="9"/>
      <c r="UM661" s="9"/>
      <c r="UN661" s="9"/>
      <c r="UO661" s="9"/>
      <c r="UP661" s="9"/>
      <c r="UQ661" s="9"/>
      <c r="UR661" s="9"/>
      <c r="US661" s="9"/>
      <c r="UT661" s="9"/>
      <c r="UU661" s="9"/>
      <c r="UV661" s="9"/>
      <c r="UW661" s="9"/>
      <c r="UX661" s="9"/>
      <c r="UY661" s="9"/>
      <c r="UZ661" s="9"/>
      <c r="VA661" s="9"/>
      <c r="VB661" s="9"/>
      <c r="VC661" s="9"/>
      <c r="VD661" s="9"/>
      <c r="VE661" s="9"/>
      <c r="VF661" s="9"/>
      <c r="VG661" s="9"/>
      <c r="VH661" s="9"/>
      <c r="VI661" s="9"/>
      <c r="VJ661" s="9"/>
      <c r="VK661" s="9"/>
      <c r="VL661" s="9"/>
      <c r="VM661" s="9"/>
      <c r="VN661" s="9"/>
      <c r="VO661" s="9"/>
      <c r="VP661" s="9"/>
      <c r="VQ661" s="9"/>
      <c r="VR661" s="9"/>
      <c r="VS661" s="9"/>
      <c r="VT661" s="9"/>
      <c r="VU661" s="9"/>
      <c r="VV661" s="9"/>
      <c r="VW661" s="9"/>
      <c r="VX661" s="9"/>
      <c r="VY661" s="9"/>
      <c r="VZ661" s="9"/>
      <c r="WA661" s="9"/>
      <c r="WB661" s="9"/>
      <c r="WC661" s="9"/>
      <c r="WD661" s="9"/>
      <c r="WE661" s="9"/>
      <c r="WF661" s="9"/>
      <c r="WG661" s="9"/>
      <c r="WH661" s="9"/>
      <c r="WI661" s="9"/>
      <c r="WJ661" s="9"/>
      <c r="WK661" s="9"/>
      <c r="WL661" s="9"/>
      <c r="WM661" s="9"/>
      <c r="WN661" s="9"/>
      <c r="WO661" s="9"/>
      <c r="WP661" s="9"/>
      <c r="WQ661" s="9"/>
      <c r="WR661" s="9"/>
      <c r="WS661" s="9"/>
      <c r="WT661" s="9"/>
      <c r="WU661" s="9"/>
      <c r="WV661" s="9"/>
      <c r="WW661" s="9"/>
      <c r="WX661" s="9"/>
      <c r="WY661" s="9"/>
      <c r="WZ661" s="9"/>
      <c r="XA661" s="9"/>
      <c r="XB661" s="9"/>
      <c r="XC661" s="9"/>
      <c r="XD661" s="9"/>
      <c r="XE661" s="9"/>
      <c r="XF661" s="9"/>
      <c r="XG661" s="9"/>
      <c r="XH661" s="9"/>
      <c r="XI661" s="9"/>
      <c r="XJ661" s="9"/>
      <c r="XK661" s="9"/>
      <c r="XL661" s="9"/>
      <c r="XM661" s="9"/>
      <c r="XN661" s="9"/>
      <c r="XO661" s="9"/>
      <c r="XP661" s="9"/>
      <c r="XQ661" s="9"/>
      <c r="XR661" s="9"/>
      <c r="XS661" s="9"/>
      <c r="XT661" s="9"/>
      <c r="XU661" s="9"/>
      <c r="XV661" s="9"/>
      <c r="XW661" s="9"/>
      <c r="XX661" s="9"/>
      <c r="XY661" s="9"/>
      <c r="XZ661" s="9"/>
      <c r="YA661" s="9"/>
      <c r="YB661" s="9"/>
      <c r="YC661" s="9"/>
      <c r="YD661" s="9"/>
      <c r="YE661" s="9"/>
      <c r="YF661" s="9"/>
      <c r="YG661" s="9"/>
      <c r="YH661" s="9"/>
      <c r="YI661" s="9"/>
      <c r="YJ661" s="9"/>
      <c r="YK661" s="9"/>
      <c r="YL661" s="9"/>
      <c r="YM661" s="9"/>
      <c r="YN661" s="9"/>
      <c r="YO661" s="9"/>
      <c r="YP661" s="9"/>
      <c r="YQ661" s="9"/>
      <c r="YR661" s="9"/>
      <c r="YS661" s="9"/>
      <c r="YT661" s="9"/>
      <c r="YU661" s="9"/>
      <c r="YV661" s="9"/>
      <c r="YW661" s="9"/>
      <c r="YX661" s="9"/>
      <c r="YY661" s="9"/>
      <c r="YZ661" s="9"/>
      <c r="ZA661" s="9"/>
      <c r="ZB661" s="9"/>
      <c r="ZC661" s="9"/>
      <c r="ZD661" s="9"/>
      <c r="ZE661" s="9"/>
      <c r="ZF661" s="9"/>
      <c r="ZG661" s="9"/>
      <c r="ZH661" s="9"/>
      <c r="ZI661" s="9"/>
      <c r="ZJ661" s="9"/>
      <c r="ZK661" s="9"/>
      <c r="ZL661" s="9"/>
      <c r="ZM661" s="9"/>
      <c r="ZN661" s="9"/>
      <c r="ZO661" s="9"/>
      <c r="ZP661" s="9"/>
      <c r="ZQ661" s="9"/>
      <c r="ZR661" s="9"/>
      <c r="ZS661" s="9"/>
      <c r="ZT661" s="9"/>
      <c r="ZU661" s="9"/>
      <c r="ZV661" s="9"/>
      <c r="ZW661" s="9"/>
      <c r="ZX661" s="9"/>
      <c r="ZY661" s="9"/>
      <c r="ZZ661" s="9"/>
      <c r="AAA661" s="9"/>
      <c r="AAB661" s="9"/>
      <c r="AAC661" s="9"/>
      <c r="AAD661" s="9"/>
      <c r="AAE661" s="9"/>
      <c r="AAF661" s="9"/>
      <c r="AAG661" s="9"/>
      <c r="AAH661" s="9"/>
      <c r="AAI661" s="9"/>
      <c r="AAJ661" s="9"/>
      <c r="AAK661" s="9"/>
      <c r="AAL661" s="9"/>
      <c r="AAM661" s="9"/>
      <c r="AAN661" s="9"/>
      <c r="AAO661" s="9"/>
      <c r="AAP661" s="9"/>
      <c r="AAQ661" s="9"/>
      <c r="AAR661" s="9"/>
      <c r="AAS661" s="9"/>
      <c r="AAT661" s="9"/>
      <c r="AAU661" s="9"/>
      <c r="AAV661" s="9"/>
      <c r="AAW661" s="9"/>
      <c r="AAX661" s="9"/>
      <c r="AAY661" s="9"/>
      <c r="AAZ661" s="9"/>
      <c r="ABA661" s="9"/>
      <c r="ABB661" s="9"/>
      <c r="ABC661" s="9"/>
      <c r="ABD661" s="9"/>
      <c r="ABE661" s="9"/>
      <c r="ABF661" s="9"/>
      <c r="ABG661" s="9"/>
      <c r="ABH661" s="9"/>
      <c r="ABI661" s="9"/>
      <c r="ABJ661" s="9"/>
      <c r="ABK661" s="9"/>
      <c r="ABL661" s="9"/>
      <c r="ABM661" s="9"/>
      <c r="ABN661" s="9"/>
      <c r="ABO661" s="9"/>
      <c r="ABP661" s="9"/>
      <c r="ABQ661" s="9"/>
      <c r="ABR661" s="9"/>
      <c r="ABS661" s="9"/>
      <c r="ABT661" s="9"/>
      <c r="ABU661" s="9"/>
      <c r="ABV661" s="9"/>
      <c r="ABW661" s="9"/>
      <c r="ABX661" s="9"/>
      <c r="ABY661" s="9"/>
      <c r="ABZ661" s="9"/>
      <c r="ACA661" s="9"/>
      <c r="ACB661" s="9"/>
      <c r="ACC661" s="9"/>
      <c r="ACD661" s="9"/>
      <c r="ACE661" s="9"/>
      <c r="ACF661" s="9"/>
      <c r="ACG661" s="9"/>
      <c r="ACH661" s="9"/>
      <c r="ACI661" s="9"/>
      <c r="ACJ661" s="9"/>
      <c r="ACK661" s="9"/>
      <c r="ACL661" s="9"/>
      <c r="ACM661" s="9"/>
      <c r="ACN661" s="9"/>
      <c r="ACO661" s="9"/>
      <c r="ACP661" s="9"/>
      <c r="ACQ661" s="9"/>
      <c r="ACR661" s="9"/>
      <c r="ACS661" s="9"/>
      <c r="ACT661" s="9"/>
      <c r="ACU661" s="9"/>
      <c r="ACV661" s="9"/>
      <c r="ACW661" s="9"/>
      <c r="ACX661" s="9"/>
      <c r="ACY661" s="9"/>
      <c r="ACZ661" s="9"/>
      <c r="ADA661" s="9"/>
      <c r="ADB661" s="9"/>
      <c r="ADC661" s="9"/>
      <c r="ADD661" s="9"/>
      <c r="ADE661" s="9"/>
      <c r="ADF661" s="9"/>
      <c r="ADG661" s="9"/>
      <c r="ADH661" s="9"/>
      <c r="ADI661" s="9"/>
      <c r="ADJ661" s="9"/>
      <c r="ADK661" s="9"/>
      <c r="ADL661" s="9"/>
      <c r="ADM661" s="9"/>
      <c r="ADN661" s="9"/>
      <c r="ADO661" s="9"/>
      <c r="ADP661" s="9"/>
      <c r="ADQ661" s="9"/>
      <c r="ADR661" s="9"/>
      <c r="ADS661" s="9"/>
      <c r="ADT661" s="9"/>
      <c r="ADU661" s="9"/>
      <c r="ADV661" s="9"/>
      <c r="ADW661" s="9"/>
      <c r="ADX661" s="9"/>
      <c r="ADY661" s="9"/>
      <c r="ADZ661" s="9"/>
      <c r="AEA661" s="9"/>
      <c r="AEB661" s="9"/>
      <c r="AEC661" s="9"/>
      <c r="AED661" s="9"/>
      <c r="AEE661" s="9"/>
      <c r="AEF661" s="9"/>
      <c r="AEG661" s="9"/>
      <c r="AEH661" s="9"/>
      <c r="AEI661" s="9"/>
      <c r="AEJ661" s="9"/>
      <c r="AEK661" s="9"/>
      <c r="AEL661" s="9"/>
      <c r="AEM661" s="9"/>
      <c r="AEN661" s="9"/>
      <c r="AEO661" s="9"/>
      <c r="AEP661" s="9"/>
      <c r="AEQ661" s="9"/>
      <c r="AER661" s="9"/>
      <c r="AES661" s="9"/>
      <c r="AET661" s="9"/>
      <c r="AEU661" s="9"/>
      <c r="AEV661" s="9"/>
      <c r="AEW661" s="9"/>
      <c r="AEX661" s="9"/>
      <c r="AEY661" s="9"/>
      <c r="AEZ661" s="9"/>
      <c r="AFA661" s="9"/>
      <c r="AFB661" s="9"/>
      <c r="AFC661" s="9"/>
      <c r="AFD661" s="9"/>
      <c r="AFE661" s="9"/>
      <c r="AFF661" s="9"/>
      <c r="AFG661" s="9"/>
      <c r="AFH661" s="9"/>
      <c r="AFI661" s="9"/>
      <c r="AFJ661" s="9"/>
      <c r="AFK661" s="9"/>
      <c r="AFL661" s="9"/>
      <c r="AFM661" s="9"/>
      <c r="AFN661" s="9"/>
      <c r="AFO661" s="9"/>
      <c r="AFP661" s="9"/>
      <c r="AFQ661" s="9"/>
      <c r="AFR661" s="9"/>
      <c r="AFS661" s="9"/>
      <c r="AFT661" s="9"/>
      <c r="AFU661" s="9"/>
      <c r="AFV661" s="9"/>
      <c r="AFW661" s="9"/>
      <c r="AFX661" s="9"/>
      <c r="AFY661" s="9"/>
      <c r="AFZ661" s="9"/>
      <c r="AGA661" s="9"/>
      <c r="AGB661" s="9"/>
      <c r="AGC661" s="9"/>
      <c r="AGD661" s="9"/>
      <c r="AGE661" s="9"/>
      <c r="AGF661" s="9"/>
      <c r="AGG661" s="9"/>
      <c r="AGH661" s="9"/>
      <c r="AGI661" s="9"/>
      <c r="AGJ661" s="9"/>
      <c r="AGK661" s="9"/>
      <c r="AGL661" s="9"/>
      <c r="AGM661" s="9"/>
      <c r="AGN661" s="9"/>
      <c r="AGO661" s="9"/>
      <c r="AGP661" s="9"/>
      <c r="AGQ661" s="9"/>
      <c r="AGR661" s="9"/>
      <c r="AGS661" s="9"/>
      <c r="AGT661" s="9"/>
      <c r="AGU661" s="9"/>
      <c r="AGV661" s="9"/>
      <c r="AGW661" s="9"/>
      <c r="AGX661" s="9"/>
      <c r="AGY661" s="9"/>
      <c r="AGZ661" s="9"/>
      <c r="AHA661" s="9"/>
      <c r="AHB661" s="9"/>
      <c r="AHC661" s="9"/>
      <c r="AHD661" s="9"/>
      <c r="AHE661" s="9"/>
      <c r="AHF661" s="9"/>
      <c r="AHG661" s="9"/>
      <c r="AHH661" s="9"/>
      <c r="AHI661" s="9"/>
      <c r="AHJ661" s="9"/>
      <c r="AHK661" s="9"/>
      <c r="AHL661" s="9"/>
      <c r="AHM661" s="9"/>
      <c r="AHN661" s="9"/>
      <c r="AHO661" s="9"/>
      <c r="AHP661" s="9"/>
      <c r="AHQ661" s="9"/>
      <c r="AHR661" s="9"/>
      <c r="AHS661" s="9"/>
      <c r="AHT661" s="9"/>
      <c r="AHU661" s="9"/>
      <c r="AHV661" s="9"/>
      <c r="AHW661" s="9"/>
      <c r="AHX661" s="9"/>
      <c r="AHY661" s="9"/>
      <c r="AHZ661" s="9"/>
      <c r="AIA661" s="9"/>
      <c r="AIB661" s="9"/>
      <c r="AIC661" s="9"/>
      <c r="AID661" s="9"/>
      <c r="AIE661" s="9"/>
      <c r="AIF661" s="9"/>
      <c r="AIG661" s="9"/>
      <c r="AIH661" s="9"/>
      <c r="AII661" s="9"/>
      <c r="AIJ661" s="9"/>
      <c r="AIK661" s="9"/>
      <c r="AIL661" s="9"/>
      <c r="AIM661" s="9"/>
      <c r="AIN661" s="9"/>
      <c r="AIO661" s="9"/>
      <c r="AIP661" s="9"/>
      <c r="AIQ661" s="9"/>
      <c r="AIR661" s="9"/>
      <c r="AIS661" s="9"/>
      <c r="AIT661" s="9"/>
      <c r="AIU661" s="9"/>
      <c r="AIV661" s="9"/>
      <c r="AIW661" s="9"/>
      <c r="AIX661" s="9"/>
      <c r="AIY661" s="9"/>
      <c r="AIZ661" s="9"/>
      <c r="AJA661" s="9"/>
      <c r="AJB661" s="9"/>
      <c r="AJC661" s="9"/>
      <c r="AJD661" s="9"/>
      <c r="AJE661" s="9"/>
      <c r="AJF661" s="9"/>
      <c r="AJG661" s="9"/>
      <c r="AJH661" s="9"/>
      <c r="AJI661" s="9"/>
      <c r="AJJ661" s="9"/>
      <c r="AJK661" s="9"/>
      <c r="AJL661" s="9"/>
      <c r="AJM661" s="9"/>
      <c r="AJN661" s="9"/>
      <c r="AJO661" s="9"/>
      <c r="AJP661" s="9"/>
      <c r="AJQ661" s="9"/>
      <c r="AJR661" s="9"/>
      <c r="AJS661" s="9"/>
      <c r="AJT661" s="9"/>
      <c r="AJU661" s="9"/>
      <c r="AJV661" s="9"/>
      <c r="AJW661" s="9"/>
      <c r="AJX661" s="9"/>
      <c r="AJY661" s="9"/>
      <c r="AJZ661" s="9"/>
      <c r="AKA661" s="9"/>
      <c r="AKB661" s="9"/>
      <c r="AKC661" s="9"/>
      <c r="AKD661" s="9"/>
      <c r="AKE661" s="9"/>
      <c r="AKF661" s="9"/>
      <c r="AKG661" s="9"/>
      <c r="AKH661" s="9"/>
      <c r="AKI661" s="9"/>
      <c r="AKJ661" s="9"/>
      <c r="AKK661" s="9"/>
      <c r="AKL661" s="9"/>
      <c r="AKM661" s="9"/>
      <c r="AKN661" s="9"/>
      <c r="AKO661" s="9"/>
      <c r="AKP661" s="9"/>
      <c r="AKQ661" s="9"/>
      <c r="AKR661" s="9"/>
      <c r="AKS661" s="9"/>
      <c r="AKT661" s="9"/>
      <c r="AKU661" s="9"/>
      <c r="AKV661" s="9"/>
      <c r="AKW661" s="9"/>
      <c r="AKX661" s="9"/>
      <c r="AKY661" s="9"/>
      <c r="AKZ661" s="9"/>
      <c r="ALA661" s="9"/>
      <c r="ALB661" s="9"/>
      <c r="ALC661" s="9"/>
      <c r="ALD661" s="9"/>
      <c r="ALE661" s="9"/>
      <c r="ALF661" s="9"/>
      <c r="ALG661" s="9"/>
      <c r="ALH661" s="9"/>
      <c r="ALI661" s="9"/>
      <c r="ALJ661" s="9"/>
      <c r="ALK661" s="9"/>
      <c r="ALL661" s="9"/>
      <c r="ALM661" s="9"/>
      <c r="ALN661" s="9"/>
      <c r="ALO661" s="9"/>
      <c r="ALP661" s="9"/>
      <c r="ALQ661" s="9"/>
      <c r="ALR661" s="9"/>
      <c r="ALS661" s="9"/>
      <c r="ALT661" s="9"/>
      <c r="ALU661" s="9"/>
      <c r="ALV661" s="9"/>
      <c r="ALW661" s="9"/>
      <c r="ALX661" s="9"/>
      <c r="ALY661" s="9"/>
      <c r="ALZ661" s="9"/>
      <c r="AMA661" s="9"/>
      <c r="AMB661" s="9"/>
      <c r="AMC661" s="9"/>
      <c r="AMD661" s="9"/>
      <c r="AME661" s="9"/>
      <c r="AMF661" s="9"/>
      <c r="AMG661" s="9"/>
      <c r="AMH661" s="9"/>
      <c r="AMI661" s="9"/>
    </row>
    <row r="662" spans="1:1025" s="8" customFormat="1" ht="27" hidden="1">
      <c r="A662" s="50"/>
      <c r="B662" s="284"/>
      <c r="C662" s="278"/>
      <c r="D662" s="278"/>
      <c r="E662" s="278"/>
      <c r="F662" s="265">
        <v>5636</v>
      </c>
      <c r="G662" s="258">
        <v>7685</v>
      </c>
      <c r="H662" s="285" t="s">
        <v>15</v>
      </c>
      <c r="I662" s="286" t="s">
        <v>15</v>
      </c>
      <c r="J662" s="287" t="s">
        <v>527</v>
      </c>
      <c r="K662" s="287"/>
      <c r="L662" s="282">
        <v>100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9"/>
      <c r="FS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  <c r="HE662" s="9"/>
      <c r="HF662" s="9"/>
      <c r="HG662" s="9"/>
      <c r="HH662" s="9"/>
      <c r="HI662" s="9"/>
      <c r="HJ662" s="9"/>
      <c r="HK662" s="9"/>
      <c r="HL662" s="9"/>
      <c r="HM662" s="9"/>
      <c r="HN662" s="9"/>
      <c r="HO662" s="9"/>
      <c r="HP662" s="9"/>
      <c r="HQ662" s="9"/>
      <c r="HR662" s="9"/>
      <c r="HS662" s="9"/>
      <c r="HT662" s="9"/>
      <c r="HU662" s="9"/>
      <c r="HV662" s="9"/>
      <c r="HW662" s="9"/>
      <c r="HX662" s="9"/>
      <c r="HY662" s="9"/>
      <c r="HZ662" s="9"/>
      <c r="IA662" s="9"/>
      <c r="IB662" s="9"/>
      <c r="IC662" s="9"/>
      <c r="ID662" s="9"/>
      <c r="IE662" s="9"/>
      <c r="IF662" s="9"/>
      <c r="IG662" s="9"/>
      <c r="IH662" s="9"/>
      <c r="II662" s="9"/>
      <c r="IJ662" s="9"/>
      <c r="IK662" s="9"/>
      <c r="IL662" s="9"/>
      <c r="IM662" s="9"/>
      <c r="IN662" s="9"/>
      <c r="IO662" s="9"/>
      <c r="IP662" s="9"/>
      <c r="IQ662" s="9"/>
      <c r="IR662" s="9"/>
      <c r="IS662" s="9"/>
      <c r="IT662" s="9"/>
      <c r="IU662" s="9"/>
      <c r="IV662" s="9"/>
      <c r="IW662" s="9"/>
      <c r="IX662" s="9"/>
      <c r="IY662" s="9"/>
      <c r="IZ662" s="9"/>
      <c r="JA662" s="9"/>
      <c r="JB662" s="9"/>
      <c r="JC662" s="9"/>
      <c r="JD662" s="9"/>
      <c r="JE662" s="9"/>
      <c r="JF662" s="9"/>
      <c r="JG662" s="9"/>
      <c r="JH662" s="9"/>
      <c r="JI662" s="9"/>
      <c r="JJ662" s="9"/>
      <c r="JK662" s="9"/>
      <c r="JL662" s="9"/>
      <c r="JM662" s="9"/>
      <c r="JN662" s="9"/>
      <c r="JO662" s="9"/>
      <c r="JP662" s="9"/>
      <c r="JQ662" s="9"/>
      <c r="JR662" s="9"/>
      <c r="JS662" s="9"/>
      <c r="JT662" s="9"/>
      <c r="JU662" s="9"/>
      <c r="JV662" s="9"/>
      <c r="JW662" s="9"/>
      <c r="JX662" s="9"/>
      <c r="JY662" s="9"/>
      <c r="JZ662" s="9"/>
      <c r="KA662" s="9"/>
      <c r="KB662" s="9"/>
      <c r="KC662" s="9"/>
      <c r="KD662" s="9"/>
      <c r="KE662" s="9"/>
      <c r="KF662" s="9"/>
      <c r="KG662" s="9"/>
      <c r="KH662" s="9"/>
      <c r="KI662" s="9"/>
      <c r="KJ662" s="9"/>
      <c r="KK662" s="9"/>
      <c r="KL662" s="9"/>
      <c r="KM662" s="9"/>
      <c r="KN662" s="9"/>
      <c r="KO662" s="9"/>
      <c r="KP662" s="9"/>
      <c r="KQ662" s="9"/>
      <c r="KR662" s="9"/>
      <c r="KS662" s="9"/>
      <c r="KT662" s="9"/>
      <c r="KU662" s="9"/>
      <c r="KV662" s="9"/>
      <c r="KW662" s="9"/>
      <c r="KX662" s="9"/>
      <c r="KY662" s="9"/>
      <c r="KZ662" s="9"/>
      <c r="LA662" s="9"/>
      <c r="LB662" s="9"/>
      <c r="LC662" s="9"/>
      <c r="LD662" s="9"/>
      <c r="LE662" s="9"/>
      <c r="LF662" s="9"/>
      <c r="LG662" s="9"/>
      <c r="LH662" s="9"/>
      <c r="LI662" s="9"/>
      <c r="LJ662" s="9"/>
      <c r="LK662" s="9"/>
      <c r="LL662" s="9"/>
      <c r="LM662" s="9"/>
      <c r="LN662" s="9"/>
      <c r="LO662" s="9"/>
      <c r="LP662" s="9"/>
      <c r="LQ662" s="9"/>
      <c r="LR662" s="9"/>
      <c r="LS662" s="9"/>
      <c r="LT662" s="9"/>
      <c r="LU662" s="9"/>
      <c r="LV662" s="9"/>
      <c r="LW662" s="9"/>
      <c r="LX662" s="9"/>
      <c r="LY662" s="9"/>
      <c r="LZ662" s="9"/>
      <c r="MA662" s="9"/>
      <c r="MB662" s="9"/>
      <c r="MC662" s="9"/>
      <c r="MD662" s="9"/>
      <c r="ME662" s="9"/>
      <c r="MF662" s="9"/>
      <c r="MG662" s="9"/>
      <c r="MH662" s="9"/>
      <c r="MI662" s="9"/>
      <c r="MJ662" s="9"/>
      <c r="MK662" s="9"/>
      <c r="ML662" s="9"/>
      <c r="MM662" s="9"/>
      <c r="MN662" s="9"/>
      <c r="MO662" s="9"/>
      <c r="MP662" s="9"/>
      <c r="MQ662" s="9"/>
      <c r="MR662" s="9"/>
      <c r="MS662" s="9"/>
      <c r="MT662" s="9"/>
      <c r="MU662" s="9"/>
      <c r="MV662" s="9"/>
      <c r="MW662" s="9"/>
      <c r="MX662" s="9"/>
      <c r="MY662" s="9"/>
      <c r="MZ662" s="9"/>
      <c r="NA662" s="9"/>
      <c r="NB662" s="9"/>
      <c r="NC662" s="9"/>
      <c r="ND662" s="9"/>
      <c r="NE662" s="9"/>
      <c r="NF662" s="9"/>
      <c r="NG662" s="9"/>
      <c r="NH662" s="9"/>
      <c r="NI662" s="9"/>
      <c r="NJ662" s="9"/>
      <c r="NK662" s="9"/>
      <c r="NL662" s="9"/>
      <c r="NM662" s="9"/>
      <c r="NN662" s="9"/>
      <c r="NO662" s="9"/>
      <c r="NP662" s="9"/>
      <c r="NQ662" s="9"/>
      <c r="NR662" s="9"/>
      <c r="NS662" s="9"/>
      <c r="NT662" s="9"/>
      <c r="NU662" s="9"/>
      <c r="NV662" s="9"/>
      <c r="NW662" s="9"/>
      <c r="NX662" s="9"/>
      <c r="NY662" s="9"/>
      <c r="NZ662" s="9"/>
      <c r="OA662" s="9"/>
      <c r="OB662" s="9"/>
      <c r="OC662" s="9"/>
      <c r="OD662" s="9"/>
      <c r="OE662" s="9"/>
      <c r="OF662" s="9"/>
      <c r="OG662" s="9"/>
      <c r="OH662" s="9"/>
      <c r="OI662" s="9"/>
      <c r="OJ662" s="9"/>
      <c r="OK662" s="9"/>
      <c r="OL662" s="9"/>
      <c r="OM662" s="9"/>
      <c r="ON662" s="9"/>
      <c r="OO662" s="9"/>
      <c r="OP662" s="9"/>
      <c r="OQ662" s="9"/>
      <c r="OR662" s="9"/>
      <c r="OS662" s="9"/>
      <c r="OT662" s="9"/>
      <c r="OU662" s="9"/>
      <c r="OV662" s="9"/>
      <c r="OW662" s="9"/>
      <c r="OX662" s="9"/>
      <c r="OY662" s="9"/>
      <c r="OZ662" s="9"/>
      <c r="PA662" s="9"/>
      <c r="PB662" s="9"/>
      <c r="PC662" s="9"/>
      <c r="PD662" s="9"/>
      <c r="PE662" s="9"/>
      <c r="PF662" s="9"/>
      <c r="PG662" s="9"/>
      <c r="PH662" s="9"/>
      <c r="PI662" s="9"/>
      <c r="PJ662" s="9"/>
      <c r="PK662" s="9"/>
      <c r="PL662" s="9"/>
      <c r="PM662" s="9"/>
      <c r="PN662" s="9"/>
      <c r="PO662" s="9"/>
      <c r="PP662" s="9"/>
      <c r="PQ662" s="9"/>
      <c r="PR662" s="9"/>
      <c r="PS662" s="9"/>
      <c r="PT662" s="9"/>
      <c r="PU662" s="9"/>
      <c r="PV662" s="9"/>
      <c r="PW662" s="9"/>
      <c r="PX662" s="9"/>
      <c r="PY662" s="9"/>
      <c r="PZ662" s="9"/>
      <c r="QA662" s="9"/>
      <c r="QB662" s="9"/>
      <c r="QC662" s="9"/>
      <c r="QD662" s="9"/>
      <c r="QE662" s="9"/>
      <c r="QF662" s="9"/>
      <c r="QG662" s="9"/>
      <c r="QH662" s="9"/>
      <c r="QI662" s="9"/>
      <c r="QJ662" s="9"/>
      <c r="QK662" s="9"/>
      <c r="QL662" s="9"/>
      <c r="QM662" s="9"/>
      <c r="QN662" s="9"/>
      <c r="QO662" s="9"/>
      <c r="QP662" s="9"/>
      <c r="QQ662" s="9"/>
      <c r="QR662" s="9"/>
      <c r="QS662" s="9"/>
      <c r="QT662" s="9"/>
      <c r="QU662" s="9"/>
      <c r="QV662" s="9"/>
      <c r="QW662" s="9"/>
      <c r="QX662" s="9"/>
      <c r="QY662" s="9"/>
      <c r="QZ662" s="9"/>
      <c r="RA662" s="9"/>
      <c r="RB662" s="9"/>
      <c r="RC662" s="9"/>
      <c r="RD662" s="9"/>
      <c r="RE662" s="9"/>
      <c r="RF662" s="9"/>
      <c r="RG662" s="9"/>
      <c r="RH662" s="9"/>
      <c r="RI662" s="9"/>
      <c r="RJ662" s="9"/>
      <c r="RK662" s="9"/>
      <c r="RL662" s="9"/>
      <c r="RM662" s="9"/>
      <c r="RN662" s="9"/>
      <c r="RO662" s="9"/>
      <c r="RP662" s="9"/>
      <c r="RQ662" s="9"/>
      <c r="RR662" s="9"/>
      <c r="RS662" s="9"/>
      <c r="RT662" s="9"/>
      <c r="RU662" s="9"/>
      <c r="RV662" s="9"/>
      <c r="RW662" s="9"/>
      <c r="RX662" s="9"/>
      <c r="RY662" s="9"/>
      <c r="RZ662" s="9"/>
      <c r="SA662" s="9"/>
      <c r="SB662" s="9"/>
      <c r="SC662" s="9"/>
      <c r="SD662" s="9"/>
      <c r="SE662" s="9"/>
      <c r="SF662" s="9"/>
      <c r="SG662" s="9"/>
      <c r="SH662" s="9"/>
      <c r="SI662" s="9"/>
      <c r="SJ662" s="9"/>
      <c r="SK662" s="9"/>
      <c r="SL662" s="9"/>
      <c r="SM662" s="9"/>
      <c r="SN662" s="9"/>
      <c r="SO662" s="9"/>
      <c r="SP662" s="9"/>
      <c r="SQ662" s="9"/>
      <c r="SR662" s="9"/>
      <c r="SS662" s="9"/>
      <c r="ST662" s="9"/>
      <c r="SU662" s="9"/>
      <c r="SV662" s="9"/>
      <c r="SW662" s="9"/>
      <c r="SX662" s="9"/>
      <c r="SY662" s="9"/>
      <c r="SZ662" s="9"/>
      <c r="TA662" s="9"/>
      <c r="TB662" s="9"/>
      <c r="TC662" s="9"/>
      <c r="TD662" s="9"/>
      <c r="TE662" s="9"/>
      <c r="TF662" s="9"/>
      <c r="TG662" s="9"/>
      <c r="TH662" s="9"/>
      <c r="TI662" s="9"/>
      <c r="TJ662" s="9"/>
      <c r="TK662" s="9"/>
      <c r="TL662" s="9"/>
      <c r="TM662" s="9"/>
      <c r="TN662" s="9"/>
      <c r="TO662" s="9"/>
      <c r="TP662" s="9"/>
      <c r="TQ662" s="9"/>
      <c r="TR662" s="9"/>
      <c r="TS662" s="9"/>
      <c r="TT662" s="9"/>
      <c r="TU662" s="9"/>
      <c r="TV662" s="9"/>
      <c r="TW662" s="9"/>
      <c r="TX662" s="9"/>
      <c r="TY662" s="9"/>
      <c r="TZ662" s="9"/>
      <c r="UA662" s="9"/>
      <c r="UB662" s="9"/>
      <c r="UC662" s="9"/>
      <c r="UD662" s="9"/>
      <c r="UE662" s="9"/>
      <c r="UF662" s="9"/>
      <c r="UG662" s="9"/>
      <c r="UH662" s="9"/>
      <c r="UI662" s="9"/>
      <c r="UJ662" s="9"/>
      <c r="UK662" s="9"/>
      <c r="UL662" s="9"/>
      <c r="UM662" s="9"/>
      <c r="UN662" s="9"/>
      <c r="UO662" s="9"/>
      <c r="UP662" s="9"/>
      <c r="UQ662" s="9"/>
      <c r="UR662" s="9"/>
      <c r="US662" s="9"/>
      <c r="UT662" s="9"/>
      <c r="UU662" s="9"/>
      <c r="UV662" s="9"/>
      <c r="UW662" s="9"/>
      <c r="UX662" s="9"/>
      <c r="UY662" s="9"/>
      <c r="UZ662" s="9"/>
      <c r="VA662" s="9"/>
      <c r="VB662" s="9"/>
      <c r="VC662" s="9"/>
      <c r="VD662" s="9"/>
      <c r="VE662" s="9"/>
      <c r="VF662" s="9"/>
      <c r="VG662" s="9"/>
      <c r="VH662" s="9"/>
      <c r="VI662" s="9"/>
      <c r="VJ662" s="9"/>
      <c r="VK662" s="9"/>
      <c r="VL662" s="9"/>
      <c r="VM662" s="9"/>
      <c r="VN662" s="9"/>
      <c r="VO662" s="9"/>
      <c r="VP662" s="9"/>
      <c r="VQ662" s="9"/>
      <c r="VR662" s="9"/>
      <c r="VS662" s="9"/>
      <c r="VT662" s="9"/>
      <c r="VU662" s="9"/>
      <c r="VV662" s="9"/>
      <c r="VW662" s="9"/>
      <c r="VX662" s="9"/>
      <c r="VY662" s="9"/>
      <c r="VZ662" s="9"/>
      <c r="WA662" s="9"/>
      <c r="WB662" s="9"/>
      <c r="WC662" s="9"/>
      <c r="WD662" s="9"/>
      <c r="WE662" s="9"/>
      <c r="WF662" s="9"/>
      <c r="WG662" s="9"/>
      <c r="WH662" s="9"/>
      <c r="WI662" s="9"/>
      <c r="WJ662" s="9"/>
      <c r="WK662" s="9"/>
      <c r="WL662" s="9"/>
      <c r="WM662" s="9"/>
      <c r="WN662" s="9"/>
      <c r="WO662" s="9"/>
      <c r="WP662" s="9"/>
      <c r="WQ662" s="9"/>
      <c r="WR662" s="9"/>
      <c r="WS662" s="9"/>
      <c r="WT662" s="9"/>
      <c r="WU662" s="9"/>
      <c r="WV662" s="9"/>
      <c r="WW662" s="9"/>
      <c r="WX662" s="9"/>
      <c r="WY662" s="9"/>
      <c r="WZ662" s="9"/>
      <c r="XA662" s="9"/>
      <c r="XB662" s="9"/>
      <c r="XC662" s="9"/>
      <c r="XD662" s="9"/>
      <c r="XE662" s="9"/>
      <c r="XF662" s="9"/>
      <c r="XG662" s="9"/>
      <c r="XH662" s="9"/>
      <c r="XI662" s="9"/>
      <c r="XJ662" s="9"/>
      <c r="XK662" s="9"/>
      <c r="XL662" s="9"/>
      <c r="XM662" s="9"/>
      <c r="XN662" s="9"/>
      <c r="XO662" s="9"/>
      <c r="XP662" s="9"/>
      <c r="XQ662" s="9"/>
      <c r="XR662" s="9"/>
      <c r="XS662" s="9"/>
      <c r="XT662" s="9"/>
      <c r="XU662" s="9"/>
      <c r="XV662" s="9"/>
      <c r="XW662" s="9"/>
      <c r="XX662" s="9"/>
      <c r="XY662" s="9"/>
      <c r="XZ662" s="9"/>
      <c r="YA662" s="9"/>
      <c r="YB662" s="9"/>
      <c r="YC662" s="9"/>
      <c r="YD662" s="9"/>
      <c r="YE662" s="9"/>
      <c r="YF662" s="9"/>
      <c r="YG662" s="9"/>
      <c r="YH662" s="9"/>
      <c r="YI662" s="9"/>
      <c r="YJ662" s="9"/>
      <c r="YK662" s="9"/>
      <c r="YL662" s="9"/>
      <c r="YM662" s="9"/>
      <c r="YN662" s="9"/>
      <c r="YO662" s="9"/>
      <c r="YP662" s="9"/>
      <c r="YQ662" s="9"/>
      <c r="YR662" s="9"/>
      <c r="YS662" s="9"/>
      <c r="YT662" s="9"/>
      <c r="YU662" s="9"/>
      <c r="YV662" s="9"/>
      <c r="YW662" s="9"/>
      <c r="YX662" s="9"/>
      <c r="YY662" s="9"/>
      <c r="YZ662" s="9"/>
      <c r="ZA662" s="9"/>
      <c r="ZB662" s="9"/>
      <c r="ZC662" s="9"/>
      <c r="ZD662" s="9"/>
      <c r="ZE662" s="9"/>
      <c r="ZF662" s="9"/>
      <c r="ZG662" s="9"/>
      <c r="ZH662" s="9"/>
      <c r="ZI662" s="9"/>
      <c r="ZJ662" s="9"/>
      <c r="ZK662" s="9"/>
      <c r="ZL662" s="9"/>
      <c r="ZM662" s="9"/>
      <c r="ZN662" s="9"/>
      <c r="ZO662" s="9"/>
      <c r="ZP662" s="9"/>
      <c r="ZQ662" s="9"/>
      <c r="ZR662" s="9"/>
      <c r="ZS662" s="9"/>
      <c r="ZT662" s="9"/>
      <c r="ZU662" s="9"/>
      <c r="ZV662" s="9"/>
      <c r="ZW662" s="9"/>
      <c r="ZX662" s="9"/>
      <c r="ZY662" s="9"/>
      <c r="ZZ662" s="9"/>
      <c r="AAA662" s="9"/>
      <c r="AAB662" s="9"/>
      <c r="AAC662" s="9"/>
      <c r="AAD662" s="9"/>
      <c r="AAE662" s="9"/>
      <c r="AAF662" s="9"/>
      <c r="AAG662" s="9"/>
      <c r="AAH662" s="9"/>
      <c r="AAI662" s="9"/>
      <c r="AAJ662" s="9"/>
      <c r="AAK662" s="9"/>
      <c r="AAL662" s="9"/>
      <c r="AAM662" s="9"/>
      <c r="AAN662" s="9"/>
      <c r="AAO662" s="9"/>
      <c r="AAP662" s="9"/>
      <c r="AAQ662" s="9"/>
      <c r="AAR662" s="9"/>
      <c r="AAS662" s="9"/>
      <c r="AAT662" s="9"/>
      <c r="AAU662" s="9"/>
      <c r="AAV662" s="9"/>
      <c r="AAW662" s="9"/>
      <c r="AAX662" s="9"/>
      <c r="AAY662" s="9"/>
      <c r="AAZ662" s="9"/>
      <c r="ABA662" s="9"/>
      <c r="ABB662" s="9"/>
      <c r="ABC662" s="9"/>
      <c r="ABD662" s="9"/>
      <c r="ABE662" s="9"/>
      <c r="ABF662" s="9"/>
      <c r="ABG662" s="9"/>
      <c r="ABH662" s="9"/>
      <c r="ABI662" s="9"/>
      <c r="ABJ662" s="9"/>
      <c r="ABK662" s="9"/>
      <c r="ABL662" s="9"/>
      <c r="ABM662" s="9"/>
      <c r="ABN662" s="9"/>
      <c r="ABO662" s="9"/>
      <c r="ABP662" s="9"/>
      <c r="ABQ662" s="9"/>
      <c r="ABR662" s="9"/>
      <c r="ABS662" s="9"/>
      <c r="ABT662" s="9"/>
      <c r="ABU662" s="9"/>
      <c r="ABV662" s="9"/>
      <c r="ABW662" s="9"/>
      <c r="ABX662" s="9"/>
      <c r="ABY662" s="9"/>
      <c r="ABZ662" s="9"/>
      <c r="ACA662" s="9"/>
      <c r="ACB662" s="9"/>
      <c r="ACC662" s="9"/>
      <c r="ACD662" s="9"/>
      <c r="ACE662" s="9"/>
      <c r="ACF662" s="9"/>
      <c r="ACG662" s="9"/>
      <c r="ACH662" s="9"/>
      <c r="ACI662" s="9"/>
      <c r="ACJ662" s="9"/>
      <c r="ACK662" s="9"/>
      <c r="ACL662" s="9"/>
      <c r="ACM662" s="9"/>
      <c r="ACN662" s="9"/>
      <c r="ACO662" s="9"/>
      <c r="ACP662" s="9"/>
      <c r="ACQ662" s="9"/>
      <c r="ACR662" s="9"/>
      <c r="ACS662" s="9"/>
      <c r="ACT662" s="9"/>
      <c r="ACU662" s="9"/>
      <c r="ACV662" s="9"/>
      <c r="ACW662" s="9"/>
      <c r="ACX662" s="9"/>
      <c r="ACY662" s="9"/>
      <c r="ACZ662" s="9"/>
      <c r="ADA662" s="9"/>
      <c r="ADB662" s="9"/>
      <c r="ADC662" s="9"/>
      <c r="ADD662" s="9"/>
      <c r="ADE662" s="9"/>
      <c r="ADF662" s="9"/>
      <c r="ADG662" s="9"/>
      <c r="ADH662" s="9"/>
      <c r="ADI662" s="9"/>
      <c r="ADJ662" s="9"/>
      <c r="ADK662" s="9"/>
      <c r="ADL662" s="9"/>
      <c r="ADM662" s="9"/>
      <c r="ADN662" s="9"/>
      <c r="ADO662" s="9"/>
      <c r="ADP662" s="9"/>
      <c r="ADQ662" s="9"/>
      <c r="ADR662" s="9"/>
      <c r="ADS662" s="9"/>
      <c r="ADT662" s="9"/>
      <c r="ADU662" s="9"/>
      <c r="ADV662" s="9"/>
      <c r="ADW662" s="9"/>
      <c r="ADX662" s="9"/>
      <c r="ADY662" s="9"/>
      <c r="ADZ662" s="9"/>
      <c r="AEA662" s="9"/>
      <c r="AEB662" s="9"/>
      <c r="AEC662" s="9"/>
      <c r="AED662" s="9"/>
      <c r="AEE662" s="9"/>
      <c r="AEF662" s="9"/>
      <c r="AEG662" s="9"/>
      <c r="AEH662" s="9"/>
      <c r="AEI662" s="9"/>
      <c r="AEJ662" s="9"/>
      <c r="AEK662" s="9"/>
      <c r="AEL662" s="9"/>
      <c r="AEM662" s="9"/>
      <c r="AEN662" s="9"/>
      <c r="AEO662" s="9"/>
      <c r="AEP662" s="9"/>
      <c r="AEQ662" s="9"/>
      <c r="AER662" s="9"/>
      <c r="AES662" s="9"/>
      <c r="AET662" s="9"/>
      <c r="AEU662" s="9"/>
      <c r="AEV662" s="9"/>
      <c r="AEW662" s="9"/>
      <c r="AEX662" s="9"/>
      <c r="AEY662" s="9"/>
      <c r="AEZ662" s="9"/>
      <c r="AFA662" s="9"/>
      <c r="AFB662" s="9"/>
      <c r="AFC662" s="9"/>
      <c r="AFD662" s="9"/>
      <c r="AFE662" s="9"/>
      <c r="AFF662" s="9"/>
      <c r="AFG662" s="9"/>
      <c r="AFH662" s="9"/>
      <c r="AFI662" s="9"/>
      <c r="AFJ662" s="9"/>
      <c r="AFK662" s="9"/>
      <c r="AFL662" s="9"/>
      <c r="AFM662" s="9"/>
      <c r="AFN662" s="9"/>
      <c r="AFO662" s="9"/>
      <c r="AFP662" s="9"/>
      <c r="AFQ662" s="9"/>
      <c r="AFR662" s="9"/>
      <c r="AFS662" s="9"/>
      <c r="AFT662" s="9"/>
      <c r="AFU662" s="9"/>
      <c r="AFV662" s="9"/>
      <c r="AFW662" s="9"/>
      <c r="AFX662" s="9"/>
      <c r="AFY662" s="9"/>
      <c r="AFZ662" s="9"/>
      <c r="AGA662" s="9"/>
      <c r="AGB662" s="9"/>
      <c r="AGC662" s="9"/>
      <c r="AGD662" s="9"/>
      <c r="AGE662" s="9"/>
      <c r="AGF662" s="9"/>
      <c r="AGG662" s="9"/>
      <c r="AGH662" s="9"/>
      <c r="AGI662" s="9"/>
      <c r="AGJ662" s="9"/>
      <c r="AGK662" s="9"/>
      <c r="AGL662" s="9"/>
      <c r="AGM662" s="9"/>
      <c r="AGN662" s="9"/>
      <c r="AGO662" s="9"/>
      <c r="AGP662" s="9"/>
      <c r="AGQ662" s="9"/>
      <c r="AGR662" s="9"/>
      <c r="AGS662" s="9"/>
      <c r="AGT662" s="9"/>
      <c r="AGU662" s="9"/>
      <c r="AGV662" s="9"/>
      <c r="AGW662" s="9"/>
      <c r="AGX662" s="9"/>
      <c r="AGY662" s="9"/>
      <c r="AGZ662" s="9"/>
      <c r="AHA662" s="9"/>
      <c r="AHB662" s="9"/>
      <c r="AHC662" s="9"/>
      <c r="AHD662" s="9"/>
      <c r="AHE662" s="9"/>
      <c r="AHF662" s="9"/>
      <c r="AHG662" s="9"/>
      <c r="AHH662" s="9"/>
      <c r="AHI662" s="9"/>
      <c r="AHJ662" s="9"/>
      <c r="AHK662" s="9"/>
      <c r="AHL662" s="9"/>
      <c r="AHM662" s="9"/>
      <c r="AHN662" s="9"/>
      <c r="AHO662" s="9"/>
      <c r="AHP662" s="9"/>
      <c r="AHQ662" s="9"/>
      <c r="AHR662" s="9"/>
      <c r="AHS662" s="9"/>
      <c r="AHT662" s="9"/>
      <c r="AHU662" s="9"/>
      <c r="AHV662" s="9"/>
      <c r="AHW662" s="9"/>
      <c r="AHX662" s="9"/>
      <c r="AHY662" s="9"/>
      <c r="AHZ662" s="9"/>
      <c r="AIA662" s="9"/>
      <c r="AIB662" s="9"/>
      <c r="AIC662" s="9"/>
      <c r="AID662" s="9"/>
      <c r="AIE662" s="9"/>
      <c r="AIF662" s="9"/>
      <c r="AIG662" s="9"/>
      <c r="AIH662" s="9"/>
      <c r="AII662" s="9"/>
      <c r="AIJ662" s="9"/>
      <c r="AIK662" s="9"/>
      <c r="AIL662" s="9"/>
      <c r="AIM662" s="9"/>
      <c r="AIN662" s="9"/>
      <c r="AIO662" s="9"/>
      <c r="AIP662" s="9"/>
      <c r="AIQ662" s="9"/>
      <c r="AIR662" s="9"/>
      <c r="AIS662" s="9"/>
      <c r="AIT662" s="9"/>
      <c r="AIU662" s="9"/>
      <c r="AIV662" s="9"/>
      <c r="AIW662" s="9"/>
      <c r="AIX662" s="9"/>
      <c r="AIY662" s="9"/>
      <c r="AIZ662" s="9"/>
      <c r="AJA662" s="9"/>
      <c r="AJB662" s="9"/>
      <c r="AJC662" s="9"/>
      <c r="AJD662" s="9"/>
      <c r="AJE662" s="9"/>
      <c r="AJF662" s="9"/>
      <c r="AJG662" s="9"/>
      <c r="AJH662" s="9"/>
      <c r="AJI662" s="9"/>
      <c r="AJJ662" s="9"/>
      <c r="AJK662" s="9"/>
      <c r="AJL662" s="9"/>
      <c r="AJM662" s="9"/>
      <c r="AJN662" s="9"/>
      <c r="AJO662" s="9"/>
      <c r="AJP662" s="9"/>
      <c r="AJQ662" s="9"/>
      <c r="AJR662" s="9"/>
      <c r="AJS662" s="9"/>
      <c r="AJT662" s="9"/>
      <c r="AJU662" s="9"/>
      <c r="AJV662" s="9"/>
      <c r="AJW662" s="9"/>
      <c r="AJX662" s="9"/>
      <c r="AJY662" s="9"/>
      <c r="AJZ662" s="9"/>
      <c r="AKA662" s="9"/>
      <c r="AKB662" s="9"/>
      <c r="AKC662" s="9"/>
      <c r="AKD662" s="9"/>
      <c r="AKE662" s="9"/>
      <c r="AKF662" s="9"/>
      <c r="AKG662" s="9"/>
      <c r="AKH662" s="9"/>
      <c r="AKI662" s="9"/>
      <c r="AKJ662" s="9"/>
      <c r="AKK662" s="9"/>
      <c r="AKL662" s="9"/>
      <c r="AKM662" s="9"/>
      <c r="AKN662" s="9"/>
      <c r="AKO662" s="9"/>
      <c r="AKP662" s="9"/>
      <c r="AKQ662" s="9"/>
      <c r="AKR662" s="9"/>
      <c r="AKS662" s="9"/>
      <c r="AKT662" s="9"/>
      <c r="AKU662" s="9"/>
      <c r="AKV662" s="9"/>
      <c r="AKW662" s="9"/>
      <c r="AKX662" s="9"/>
      <c r="AKY662" s="9"/>
      <c r="AKZ662" s="9"/>
      <c r="ALA662" s="9"/>
      <c r="ALB662" s="9"/>
      <c r="ALC662" s="9"/>
      <c r="ALD662" s="9"/>
      <c r="ALE662" s="9"/>
      <c r="ALF662" s="9"/>
      <c r="ALG662" s="9"/>
      <c r="ALH662" s="9"/>
      <c r="ALI662" s="9"/>
      <c r="ALJ662" s="9"/>
      <c r="ALK662" s="9"/>
      <c r="ALL662" s="9"/>
      <c r="ALM662" s="9"/>
      <c r="ALN662" s="9"/>
      <c r="ALO662" s="9"/>
      <c r="ALP662" s="9"/>
      <c r="ALQ662" s="9"/>
      <c r="ALR662" s="9"/>
      <c r="ALS662" s="9"/>
      <c r="ALT662" s="9"/>
      <c r="ALU662" s="9"/>
      <c r="ALV662" s="9"/>
      <c r="ALW662" s="9"/>
      <c r="ALX662" s="9"/>
      <c r="ALY662" s="9"/>
      <c r="ALZ662" s="9"/>
      <c r="AMA662" s="9"/>
      <c r="AMB662" s="9"/>
      <c r="AMC662" s="9"/>
      <c r="AMD662" s="9"/>
      <c r="AME662" s="9"/>
      <c r="AMF662" s="9"/>
      <c r="AMG662" s="9"/>
      <c r="AMH662" s="9"/>
      <c r="AMI662" s="9"/>
    </row>
    <row r="663" spans="1:1025" s="8" customFormat="1" ht="27" hidden="1">
      <c r="A663" s="288"/>
      <c r="B663" s="289"/>
      <c r="C663" s="278"/>
      <c r="D663" s="278"/>
      <c r="E663" s="278"/>
      <c r="F663" s="265">
        <v>5664</v>
      </c>
      <c r="G663" s="258">
        <v>7691</v>
      </c>
      <c r="H663" s="290" t="s">
        <v>15</v>
      </c>
      <c r="I663" s="291" t="s">
        <v>149</v>
      </c>
      <c r="J663" s="292" t="s">
        <v>528</v>
      </c>
      <c r="K663" s="292"/>
      <c r="L663" s="282">
        <v>100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E663" s="9"/>
      <c r="FF663" s="9"/>
      <c r="FG663" s="9"/>
      <c r="FH663" s="9"/>
      <c r="FI663" s="9"/>
      <c r="FJ663" s="9"/>
      <c r="FK663" s="9"/>
      <c r="FL663" s="9"/>
      <c r="FM663" s="9"/>
      <c r="FN663" s="9"/>
      <c r="FO663" s="9"/>
      <c r="FP663" s="9"/>
      <c r="FQ663" s="9"/>
      <c r="FR663" s="9"/>
      <c r="FS663" s="9"/>
      <c r="FT663" s="9"/>
      <c r="FU663" s="9"/>
      <c r="FV663" s="9"/>
      <c r="FW663" s="9"/>
      <c r="FX663" s="9"/>
      <c r="FY663" s="9"/>
      <c r="FZ663" s="9"/>
      <c r="GA663" s="9"/>
      <c r="GB663" s="9"/>
      <c r="GC663" s="9"/>
      <c r="GD663" s="9"/>
      <c r="GE663" s="9"/>
      <c r="GF663" s="9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  <c r="HE663" s="9"/>
      <c r="HF663" s="9"/>
      <c r="HG663" s="9"/>
      <c r="HH663" s="9"/>
      <c r="HI663" s="9"/>
      <c r="HJ663" s="9"/>
      <c r="HK663" s="9"/>
      <c r="HL663" s="9"/>
      <c r="HM663" s="9"/>
      <c r="HN663" s="9"/>
      <c r="HO663" s="9"/>
      <c r="HP663" s="9"/>
      <c r="HQ663" s="9"/>
      <c r="HR663" s="9"/>
      <c r="HS663" s="9"/>
      <c r="HT663" s="9"/>
      <c r="HU663" s="9"/>
      <c r="HV663" s="9"/>
      <c r="HW663" s="9"/>
      <c r="HX663" s="9"/>
      <c r="HY663" s="9"/>
      <c r="HZ663" s="9"/>
      <c r="IA663" s="9"/>
      <c r="IB663" s="9"/>
      <c r="IC663" s="9"/>
      <c r="ID663" s="9"/>
      <c r="IE663" s="9"/>
      <c r="IF663" s="9"/>
      <c r="IG663" s="9"/>
      <c r="IH663" s="9"/>
      <c r="II663" s="9"/>
      <c r="IJ663" s="9"/>
      <c r="IK663" s="9"/>
      <c r="IL663" s="9"/>
      <c r="IM663" s="9"/>
      <c r="IN663" s="9"/>
      <c r="IO663" s="9"/>
      <c r="IP663" s="9"/>
      <c r="IQ663" s="9"/>
      <c r="IR663" s="9"/>
      <c r="IS663" s="9"/>
      <c r="IT663" s="9"/>
      <c r="IU663" s="9"/>
      <c r="IV663" s="9"/>
      <c r="IW663" s="9"/>
      <c r="IX663" s="9"/>
      <c r="IY663" s="9"/>
      <c r="IZ663" s="9"/>
      <c r="JA663" s="9"/>
      <c r="JB663" s="9"/>
      <c r="JC663" s="9"/>
      <c r="JD663" s="9"/>
      <c r="JE663" s="9"/>
      <c r="JF663" s="9"/>
      <c r="JG663" s="9"/>
      <c r="JH663" s="9"/>
      <c r="JI663" s="9"/>
      <c r="JJ663" s="9"/>
      <c r="JK663" s="9"/>
      <c r="JL663" s="9"/>
      <c r="JM663" s="9"/>
      <c r="JN663" s="9"/>
      <c r="JO663" s="9"/>
      <c r="JP663" s="9"/>
      <c r="JQ663" s="9"/>
      <c r="JR663" s="9"/>
      <c r="JS663" s="9"/>
      <c r="JT663" s="9"/>
      <c r="JU663" s="9"/>
      <c r="JV663" s="9"/>
      <c r="JW663" s="9"/>
      <c r="JX663" s="9"/>
      <c r="JY663" s="9"/>
      <c r="JZ663" s="9"/>
      <c r="KA663" s="9"/>
      <c r="KB663" s="9"/>
      <c r="KC663" s="9"/>
      <c r="KD663" s="9"/>
      <c r="KE663" s="9"/>
      <c r="KF663" s="9"/>
      <c r="KG663" s="9"/>
      <c r="KH663" s="9"/>
      <c r="KI663" s="9"/>
      <c r="KJ663" s="9"/>
      <c r="KK663" s="9"/>
      <c r="KL663" s="9"/>
      <c r="KM663" s="9"/>
      <c r="KN663" s="9"/>
      <c r="KO663" s="9"/>
      <c r="KP663" s="9"/>
      <c r="KQ663" s="9"/>
      <c r="KR663" s="9"/>
      <c r="KS663" s="9"/>
      <c r="KT663" s="9"/>
      <c r="KU663" s="9"/>
      <c r="KV663" s="9"/>
      <c r="KW663" s="9"/>
      <c r="KX663" s="9"/>
      <c r="KY663" s="9"/>
      <c r="KZ663" s="9"/>
      <c r="LA663" s="9"/>
      <c r="LB663" s="9"/>
      <c r="LC663" s="9"/>
      <c r="LD663" s="9"/>
      <c r="LE663" s="9"/>
      <c r="LF663" s="9"/>
      <c r="LG663" s="9"/>
      <c r="LH663" s="9"/>
      <c r="LI663" s="9"/>
      <c r="LJ663" s="9"/>
      <c r="LK663" s="9"/>
      <c r="LL663" s="9"/>
      <c r="LM663" s="9"/>
      <c r="LN663" s="9"/>
      <c r="LO663" s="9"/>
      <c r="LP663" s="9"/>
      <c r="LQ663" s="9"/>
      <c r="LR663" s="9"/>
      <c r="LS663" s="9"/>
      <c r="LT663" s="9"/>
      <c r="LU663" s="9"/>
      <c r="LV663" s="9"/>
      <c r="LW663" s="9"/>
      <c r="LX663" s="9"/>
      <c r="LY663" s="9"/>
      <c r="LZ663" s="9"/>
      <c r="MA663" s="9"/>
      <c r="MB663" s="9"/>
      <c r="MC663" s="9"/>
      <c r="MD663" s="9"/>
      <c r="ME663" s="9"/>
      <c r="MF663" s="9"/>
      <c r="MG663" s="9"/>
      <c r="MH663" s="9"/>
      <c r="MI663" s="9"/>
      <c r="MJ663" s="9"/>
      <c r="MK663" s="9"/>
      <c r="ML663" s="9"/>
      <c r="MM663" s="9"/>
      <c r="MN663" s="9"/>
      <c r="MO663" s="9"/>
      <c r="MP663" s="9"/>
      <c r="MQ663" s="9"/>
      <c r="MR663" s="9"/>
      <c r="MS663" s="9"/>
      <c r="MT663" s="9"/>
      <c r="MU663" s="9"/>
      <c r="MV663" s="9"/>
      <c r="MW663" s="9"/>
      <c r="MX663" s="9"/>
      <c r="MY663" s="9"/>
      <c r="MZ663" s="9"/>
      <c r="NA663" s="9"/>
      <c r="NB663" s="9"/>
      <c r="NC663" s="9"/>
      <c r="ND663" s="9"/>
      <c r="NE663" s="9"/>
      <c r="NF663" s="9"/>
      <c r="NG663" s="9"/>
      <c r="NH663" s="9"/>
      <c r="NI663" s="9"/>
      <c r="NJ663" s="9"/>
      <c r="NK663" s="9"/>
      <c r="NL663" s="9"/>
      <c r="NM663" s="9"/>
      <c r="NN663" s="9"/>
      <c r="NO663" s="9"/>
      <c r="NP663" s="9"/>
      <c r="NQ663" s="9"/>
      <c r="NR663" s="9"/>
      <c r="NS663" s="9"/>
      <c r="NT663" s="9"/>
      <c r="NU663" s="9"/>
      <c r="NV663" s="9"/>
      <c r="NW663" s="9"/>
      <c r="NX663" s="9"/>
      <c r="NY663" s="9"/>
      <c r="NZ663" s="9"/>
      <c r="OA663" s="9"/>
      <c r="OB663" s="9"/>
      <c r="OC663" s="9"/>
      <c r="OD663" s="9"/>
      <c r="OE663" s="9"/>
      <c r="OF663" s="9"/>
      <c r="OG663" s="9"/>
      <c r="OH663" s="9"/>
      <c r="OI663" s="9"/>
      <c r="OJ663" s="9"/>
      <c r="OK663" s="9"/>
      <c r="OL663" s="9"/>
      <c r="OM663" s="9"/>
      <c r="ON663" s="9"/>
      <c r="OO663" s="9"/>
      <c r="OP663" s="9"/>
      <c r="OQ663" s="9"/>
      <c r="OR663" s="9"/>
      <c r="OS663" s="9"/>
      <c r="OT663" s="9"/>
      <c r="OU663" s="9"/>
      <c r="OV663" s="9"/>
      <c r="OW663" s="9"/>
      <c r="OX663" s="9"/>
      <c r="OY663" s="9"/>
      <c r="OZ663" s="9"/>
      <c r="PA663" s="9"/>
      <c r="PB663" s="9"/>
      <c r="PC663" s="9"/>
      <c r="PD663" s="9"/>
      <c r="PE663" s="9"/>
      <c r="PF663" s="9"/>
      <c r="PG663" s="9"/>
      <c r="PH663" s="9"/>
      <c r="PI663" s="9"/>
      <c r="PJ663" s="9"/>
      <c r="PK663" s="9"/>
      <c r="PL663" s="9"/>
      <c r="PM663" s="9"/>
      <c r="PN663" s="9"/>
      <c r="PO663" s="9"/>
      <c r="PP663" s="9"/>
      <c r="PQ663" s="9"/>
      <c r="PR663" s="9"/>
      <c r="PS663" s="9"/>
      <c r="PT663" s="9"/>
      <c r="PU663" s="9"/>
      <c r="PV663" s="9"/>
      <c r="PW663" s="9"/>
      <c r="PX663" s="9"/>
      <c r="PY663" s="9"/>
      <c r="PZ663" s="9"/>
      <c r="QA663" s="9"/>
      <c r="QB663" s="9"/>
      <c r="QC663" s="9"/>
      <c r="QD663" s="9"/>
      <c r="QE663" s="9"/>
      <c r="QF663" s="9"/>
      <c r="QG663" s="9"/>
      <c r="QH663" s="9"/>
      <c r="QI663" s="9"/>
      <c r="QJ663" s="9"/>
      <c r="QK663" s="9"/>
      <c r="QL663" s="9"/>
      <c r="QM663" s="9"/>
      <c r="QN663" s="9"/>
      <c r="QO663" s="9"/>
      <c r="QP663" s="9"/>
      <c r="QQ663" s="9"/>
      <c r="QR663" s="9"/>
      <c r="QS663" s="9"/>
      <c r="QT663" s="9"/>
      <c r="QU663" s="9"/>
      <c r="QV663" s="9"/>
      <c r="QW663" s="9"/>
      <c r="QX663" s="9"/>
      <c r="QY663" s="9"/>
      <c r="QZ663" s="9"/>
      <c r="RA663" s="9"/>
      <c r="RB663" s="9"/>
      <c r="RC663" s="9"/>
      <c r="RD663" s="9"/>
      <c r="RE663" s="9"/>
      <c r="RF663" s="9"/>
      <c r="RG663" s="9"/>
      <c r="RH663" s="9"/>
      <c r="RI663" s="9"/>
      <c r="RJ663" s="9"/>
      <c r="RK663" s="9"/>
      <c r="RL663" s="9"/>
      <c r="RM663" s="9"/>
      <c r="RN663" s="9"/>
      <c r="RO663" s="9"/>
      <c r="RP663" s="9"/>
      <c r="RQ663" s="9"/>
      <c r="RR663" s="9"/>
      <c r="RS663" s="9"/>
      <c r="RT663" s="9"/>
      <c r="RU663" s="9"/>
      <c r="RV663" s="9"/>
      <c r="RW663" s="9"/>
      <c r="RX663" s="9"/>
      <c r="RY663" s="9"/>
      <c r="RZ663" s="9"/>
      <c r="SA663" s="9"/>
      <c r="SB663" s="9"/>
      <c r="SC663" s="9"/>
      <c r="SD663" s="9"/>
      <c r="SE663" s="9"/>
      <c r="SF663" s="9"/>
      <c r="SG663" s="9"/>
      <c r="SH663" s="9"/>
      <c r="SI663" s="9"/>
      <c r="SJ663" s="9"/>
      <c r="SK663" s="9"/>
      <c r="SL663" s="9"/>
      <c r="SM663" s="9"/>
      <c r="SN663" s="9"/>
      <c r="SO663" s="9"/>
      <c r="SP663" s="9"/>
      <c r="SQ663" s="9"/>
      <c r="SR663" s="9"/>
      <c r="SS663" s="9"/>
      <c r="ST663" s="9"/>
      <c r="SU663" s="9"/>
      <c r="SV663" s="9"/>
      <c r="SW663" s="9"/>
      <c r="SX663" s="9"/>
      <c r="SY663" s="9"/>
      <c r="SZ663" s="9"/>
      <c r="TA663" s="9"/>
      <c r="TB663" s="9"/>
      <c r="TC663" s="9"/>
      <c r="TD663" s="9"/>
      <c r="TE663" s="9"/>
      <c r="TF663" s="9"/>
      <c r="TG663" s="9"/>
      <c r="TH663" s="9"/>
      <c r="TI663" s="9"/>
      <c r="TJ663" s="9"/>
      <c r="TK663" s="9"/>
      <c r="TL663" s="9"/>
      <c r="TM663" s="9"/>
      <c r="TN663" s="9"/>
      <c r="TO663" s="9"/>
      <c r="TP663" s="9"/>
      <c r="TQ663" s="9"/>
      <c r="TR663" s="9"/>
      <c r="TS663" s="9"/>
      <c r="TT663" s="9"/>
      <c r="TU663" s="9"/>
      <c r="TV663" s="9"/>
      <c r="TW663" s="9"/>
      <c r="TX663" s="9"/>
      <c r="TY663" s="9"/>
      <c r="TZ663" s="9"/>
      <c r="UA663" s="9"/>
      <c r="UB663" s="9"/>
      <c r="UC663" s="9"/>
      <c r="UD663" s="9"/>
      <c r="UE663" s="9"/>
      <c r="UF663" s="9"/>
      <c r="UG663" s="9"/>
      <c r="UH663" s="9"/>
      <c r="UI663" s="9"/>
      <c r="UJ663" s="9"/>
      <c r="UK663" s="9"/>
      <c r="UL663" s="9"/>
      <c r="UM663" s="9"/>
      <c r="UN663" s="9"/>
      <c r="UO663" s="9"/>
      <c r="UP663" s="9"/>
      <c r="UQ663" s="9"/>
      <c r="UR663" s="9"/>
      <c r="US663" s="9"/>
      <c r="UT663" s="9"/>
      <c r="UU663" s="9"/>
      <c r="UV663" s="9"/>
      <c r="UW663" s="9"/>
      <c r="UX663" s="9"/>
      <c r="UY663" s="9"/>
      <c r="UZ663" s="9"/>
      <c r="VA663" s="9"/>
      <c r="VB663" s="9"/>
      <c r="VC663" s="9"/>
      <c r="VD663" s="9"/>
      <c r="VE663" s="9"/>
      <c r="VF663" s="9"/>
      <c r="VG663" s="9"/>
      <c r="VH663" s="9"/>
      <c r="VI663" s="9"/>
      <c r="VJ663" s="9"/>
      <c r="VK663" s="9"/>
      <c r="VL663" s="9"/>
      <c r="VM663" s="9"/>
      <c r="VN663" s="9"/>
      <c r="VO663" s="9"/>
      <c r="VP663" s="9"/>
      <c r="VQ663" s="9"/>
      <c r="VR663" s="9"/>
      <c r="VS663" s="9"/>
      <c r="VT663" s="9"/>
      <c r="VU663" s="9"/>
      <c r="VV663" s="9"/>
      <c r="VW663" s="9"/>
      <c r="VX663" s="9"/>
      <c r="VY663" s="9"/>
      <c r="VZ663" s="9"/>
      <c r="WA663" s="9"/>
      <c r="WB663" s="9"/>
      <c r="WC663" s="9"/>
      <c r="WD663" s="9"/>
      <c r="WE663" s="9"/>
      <c r="WF663" s="9"/>
      <c r="WG663" s="9"/>
      <c r="WH663" s="9"/>
      <c r="WI663" s="9"/>
      <c r="WJ663" s="9"/>
      <c r="WK663" s="9"/>
      <c r="WL663" s="9"/>
      <c r="WM663" s="9"/>
      <c r="WN663" s="9"/>
      <c r="WO663" s="9"/>
      <c r="WP663" s="9"/>
      <c r="WQ663" s="9"/>
      <c r="WR663" s="9"/>
      <c r="WS663" s="9"/>
      <c r="WT663" s="9"/>
      <c r="WU663" s="9"/>
      <c r="WV663" s="9"/>
      <c r="WW663" s="9"/>
      <c r="WX663" s="9"/>
      <c r="WY663" s="9"/>
      <c r="WZ663" s="9"/>
      <c r="XA663" s="9"/>
      <c r="XB663" s="9"/>
      <c r="XC663" s="9"/>
      <c r="XD663" s="9"/>
      <c r="XE663" s="9"/>
      <c r="XF663" s="9"/>
      <c r="XG663" s="9"/>
      <c r="XH663" s="9"/>
      <c r="XI663" s="9"/>
      <c r="XJ663" s="9"/>
      <c r="XK663" s="9"/>
      <c r="XL663" s="9"/>
      <c r="XM663" s="9"/>
      <c r="XN663" s="9"/>
      <c r="XO663" s="9"/>
      <c r="XP663" s="9"/>
      <c r="XQ663" s="9"/>
      <c r="XR663" s="9"/>
      <c r="XS663" s="9"/>
      <c r="XT663" s="9"/>
      <c r="XU663" s="9"/>
      <c r="XV663" s="9"/>
      <c r="XW663" s="9"/>
      <c r="XX663" s="9"/>
      <c r="XY663" s="9"/>
      <c r="XZ663" s="9"/>
      <c r="YA663" s="9"/>
      <c r="YB663" s="9"/>
      <c r="YC663" s="9"/>
      <c r="YD663" s="9"/>
      <c r="YE663" s="9"/>
      <c r="YF663" s="9"/>
      <c r="YG663" s="9"/>
      <c r="YH663" s="9"/>
      <c r="YI663" s="9"/>
      <c r="YJ663" s="9"/>
      <c r="YK663" s="9"/>
      <c r="YL663" s="9"/>
      <c r="YM663" s="9"/>
      <c r="YN663" s="9"/>
      <c r="YO663" s="9"/>
      <c r="YP663" s="9"/>
      <c r="YQ663" s="9"/>
      <c r="YR663" s="9"/>
      <c r="YS663" s="9"/>
      <c r="YT663" s="9"/>
      <c r="YU663" s="9"/>
      <c r="YV663" s="9"/>
      <c r="YW663" s="9"/>
      <c r="YX663" s="9"/>
      <c r="YY663" s="9"/>
      <c r="YZ663" s="9"/>
      <c r="ZA663" s="9"/>
      <c r="ZB663" s="9"/>
      <c r="ZC663" s="9"/>
      <c r="ZD663" s="9"/>
      <c r="ZE663" s="9"/>
      <c r="ZF663" s="9"/>
      <c r="ZG663" s="9"/>
      <c r="ZH663" s="9"/>
      <c r="ZI663" s="9"/>
      <c r="ZJ663" s="9"/>
      <c r="ZK663" s="9"/>
      <c r="ZL663" s="9"/>
      <c r="ZM663" s="9"/>
      <c r="ZN663" s="9"/>
      <c r="ZO663" s="9"/>
      <c r="ZP663" s="9"/>
      <c r="ZQ663" s="9"/>
      <c r="ZR663" s="9"/>
      <c r="ZS663" s="9"/>
      <c r="ZT663" s="9"/>
      <c r="ZU663" s="9"/>
      <c r="ZV663" s="9"/>
      <c r="ZW663" s="9"/>
      <c r="ZX663" s="9"/>
      <c r="ZY663" s="9"/>
      <c r="ZZ663" s="9"/>
      <c r="AAA663" s="9"/>
      <c r="AAB663" s="9"/>
      <c r="AAC663" s="9"/>
      <c r="AAD663" s="9"/>
      <c r="AAE663" s="9"/>
      <c r="AAF663" s="9"/>
      <c r="AAG663" s="9"/>
      <c r="AAH663" s="9"/>
      <c r="AAI663" s="9"/>
      <c r="AAJ663" s="9"/>
      <c r="AAK663" s="9"/>
      <c r="AAL663" s="9"/>
      <c r="AAM663" s="9"/>
      <c r="AAN663" s="9"/>
      <c r="AAO663" s="9"/>
      <c r="AAP663" s="9"/>
      <c r="AAQ663" s="9"/>
      <c r="AAR663" s="9"/>
      <c r="AAS663" s="9"/>
      <c r="AAT663" s="9"/>
      <c r="AAU663" s="9"/>
      <c r="AAV663" s="9"/>
      <c r="AAW663" s="9"/>
      <c r="AAX663" s="9"/>
      <c r="AAY663" s="9"/>
      <c r="AAZ663" s="9"/>
      <c r="ABA663" s="9"/>
      <c r="ABB663" s="9"/>
      <c r="ABC663" s="9"/>
      <c r="ABD663" s="9"/>
      <c r="ABE663" s="9"/>
      <c r="ABF663" s="9"/>
      <c r="ABG663" s="9"/>
      <c r="ABH663" s="9"/>
      <c r="ABI663" s="9"/>
      <c r="ABJ663" s="9"/>
      <c r="ABK663" s="9"/>
      <c r="ABL663" s="9"/>
      <c r="ABM663" s="9"/>
      <c r="ABN663" s="9"/>
      <c r="ABO663" s="9"/>
      <c r="ABP663" s="9"/>
      <c r="ABQ663" s="9"/>
      <c r="ABR663" s="9"/>
      <c r="ABS663" s="9"/>
      <c r="ABT663" s="9"/>
      <c r="ABU663" s="9"/>
      <c r="ABV663" s="9"/>
      <c r="ABW663" s="9"/>
      <c r="ABX663" s="9"/>
      <c r="ABY663" s="9"/>
      <c r="ABZ663" s="9"/>
      <c r="ACA663" s="9"/>
      <c r="ACB663" s="9"/>
      <c r="ACC663" s="9"/>
      <c r="ACD663" s="9"/>
      <c r="ACE663" s="9"/>
      <c r="ACF663" s="9"/>
      <c r="ACG663" s="9"/>
      <c r="ACH663" s="9"/>
      <c r="ACI663" s="9"/>
      <c r="ACJ663" s="9"/>
      <c r="ACK663" s="9"/>
      <c r="ACL663" s="9"/>
      <c r="ACM663" s="9"/>
      <c r="ACN663" s="9"/>
      <c r="ACO663" s="9"/>
      <c r="ACP663" s="9"/>
      <c r="ACQ663" s="9"/>
      <c r="ACR663" s="9"/>
      <c r="ACS663" s="9"/>
      <c r="ACT663" s="9"/>
      <c r="ACU663" s="9"/>
      <c r="ACV663" s="9"/>
      <c r="ACW663" s="9"/>
      <c r="ACX663" s="9"/>
      <c r="ACY663" s="9"/>
      <c r="ACZ663" s="9"/>
      <c r="ADA663" s="9"/>
      <c r="ADB663" s="9"/>
      <c r="ADC663" s="9"/>
      <c r="ADD663" s="9"/>
      <c r="ADE663" s="9"/>
      <c r="ADF663" s="9"/>
      <c r="ADG663" s="9"/>
      <c r="ADH663" s="9"/>
      <c r="ADI663" s="9"/>
      <c r="ADJ663" s="9"/>
      <c r="ADK663" s="9"/>
      <c r="ADL663" s="9"/>
      <c r="ADM663" s="9"/>
      <c r="ADN663" s="9"/>
      <c r="ADO663" s="9"/>
      <c r="ADP663" s="9"/>
      <c r="ADQ663" s="9"/>
      <c r="ADR663" s="9"/>
      <c r="ADS663" s="9"/>
      <c r="ADT663" s="9"/>
      <c r="ADU663" s="9"/>
      <c r="ADV663" s="9"/>
      <c r="ADW663" s="9"/>
      <c r="ADX663" s="9"/>
      <c r="ADY663" s="9"/>
      <c r="ADZ663" s="9"/>
      <c r="AEA663" s="9"/>
      <c r="AEB663" s="9"/>
      <c r="AEC663" s="9"/>
      <c r="AED663" s="9"/>
      <c r="AEE663" s="9"/>
      <c r="AEF663" s="9"/>
      <c r="AEG663" s="9"/>
      <c r="AEH663" s="9"/>
      <c r="AEI663" s="9"/>
      <c r="AEJ663" s="9"/>
      <c r="AEK663" s="9"/>
      <c r="AEL663" s="9"/>
      <c r="AEM663" s="9"/>
      <c r="AEN663" s="9"/>
      <c r="AEO663" s="9"/>
      <c r="AEP663" s="9"/>
      <c r="AEQ663" s="9"/>
      <c r="AER663" s="9"/>
      <c r="AES663" s="9"/>
      <c r="AET663" s="9"/>
      <c r="AEU663" s="9"/>
      <c r="AEV663" s="9"/>
      <c r="AEW663" s="9"/>
      <c r="AEX663" s="9"/>
      <c r="AEY663" s="9"/>
      <c r="AEZ663" s="9"/>
      <c r="AFA663" s="9"/>
      <c r="AFB663" s="9"/>
      <c r="AFC663" s="9"/>
      <c r="AFD663" s="9"/>
      <c r="AFE663" s="9"/>
      <c r="AFF663" s="9"/>
      <c r="AFG663" s="9"/>
      <c r="AFH663" s="9"/>
      <c r="AFI663" s="9"/>
      <c r="AFJ663" s="9"/>
      <c r="AFK663" s="9"/>
      <c r="AFL663" s="9"/>
      <c r="AFM663" s="9"/>
      <c r="AFN663" s="9"/>
      <c r="AFO663" s="9"/>
      <c r="AFP663" s="9"/>
      <c r="AFQ663" s="9"/>
      <c r="AFR663" s="9"/>
      <c r="AFS663" s="9"/>
      <c r="AFT663" s="9"/>
      <c r="AFU663" s="9"/>
      <c r="AFV663" s="9"/>
      <c r="AFW663" s="9"/>
      <c r="AFX663" s="9"/>
      <c r="AFY663" s="9"/>
      <c r="AFZ663" s="9"/>
      <c r="AGA663" s="9"/>
      <c r="AGB663" s="9"/>
      <c r="AGC663" s="9"/>
      <c r="AGD663" s="9"/>
      <c r="AGE663" s="9"/>
      <c r="AGF663" s="9"/>
      <c r="AGG663" s="9"/>
      <c r="AGH663" s="9"/>
      <c r="AGI663" s="9"/>
      <c r="AGJ663" s="9"/>
      <c r="AGK663" s="9"/>
      <c r="AGL663" s="9"/>
      <c r="AGM663" s="9"/>
      <c r="AGN663" s="9"/>
      <c r="AGO663" s="9"/>
      <c r="AGP663" s="9"/>
      <c r="AGQ663" s="9"/>
      <c r="AGR663" s="9"/>
      <c r="AGS663" s="9"/>
      <c r="AGT663" s="9"/>
      <c r="AGU663" s="9"/>
      <c r="AGV663" s="9"/>
      <c r="AGW663" s="9"/>
      <c r="AGX663" s="9"/>
      <c r="AGY663" s="9"/>
      <c r="AGZ663" s="9"/>
      <c r="AHA663" s="9"/>
      <c r="AHB663" s="9"/>
      <c r="AHC663" s="9"/>
      <c r="AHD663" s="9"/>
      <c r="AHE663" s="9"/>
      <c r="AHF663" s="9"/>
      <c r="AHG663" s="9"/>
      <c r="AHH663" s="9"/>
      <c r="AHI663" s="9"/>
      <c r="AHJ663" s="9"/>
      <c r="AHK663" s="9"/>
      <c r="AHL663" s="9"/>
      <c r="AHM663" s="9"/>
      <c r="AHN663" s="9"/>
      <c r="AHO663" s="9"/>
      <c r="AHP663" s="9"/>
      <c r="AHQ663" s="9"/>
      <c r="AHR663" s="9"/>
      <c r="AHS663" s="9"/>
      <c r="AHT663" s="9"/>
      <c r="AHU663" s="9"/>
      <c r="AHV663" s="9"/>
      <c r="AHW663" s="9"/>
      <c r="AHX663" s="9"/>
      <c r="AHY663" s="9"/>
      <c r="AHZ663" s="9"/>
      <c r="AIA663" s="9"/>
      <c r="AIB663" s="9"/>
      <c r="AIC663" s="9"/>
      <c r="AID663" s="9"/>
      <c r="AIE663" s="9"/>
      <c r="AIF663" s="9"/>
      <c r="AIG663" s="9"/>
      <c r="AIH663" s="9"/>
      <c r="AII663" s="9"/>
      <c r="AIJ663" s="9"/>
      <c r="AIK663" s="9"/>
      <c r="AIL663" s="9"/>
      <c r="AIM663" s="9"/>
      <c r="AIN663" s="9"/>
      <c r="AIO663" s="9"/>
      <c r="AIP663" s="9"/>
      <c r="AIQ663" s="9"/>
      <c r="AIR663" s="9"/>
      <c r="AIS663" s="9"/>
      <c r="AIT663" s="9"/>
      <c r="AIU663" s="9"/>
      <c r="AIV663" s="9"/>
      <c r="AIW663" s="9"/>
      <c r="AIX663" s="9"/>
      <c r="AIY663" s="9"/>
      <c r="AIZ663" s="9"/>
      <c r="AJA663" s="9"/>
      <c r="AJB663" s="9"/>
      <c r="AJC663" s="9"/>
      <c r="AJD663" s="9"/>
      <c r="AJE663" s="9"/>
      <c r="AJF663" s="9"/>
      <c r="AJG663" s="9"/>
      <c r="AJH663" s="9"/>
      <c r="AJI663" s="9"/>
      <c r="AJJ663" s="9"/>
      <c r="AJK663" s="9"/>
      <c r="AJL663" s="9"/>
      <c r="AJM663" s="9"/>
      <c r="AJN663" s="9"/>
      <c r="AJO663" s="9"/>
      <c r="AJP663" s="9"/>
      <c r="AJQ663" s="9"/>
      <c r="AJR663" s="9"/>
      <c r="AJS663" s="9"/>
      <c r="AJT663" s="9"/>
      <c r="AJU663" s="9"/>
      <c r="AJV663" s="9"/>
      <c r="AJW663" s="9"/>
      <c r="AJX663" s="9"/>
      <c r="AJY663" s="9"/>
      <c r="AJZ663" s="9"/>
      <c r="AKA663" s="9"/>
      <c r="AKB663" s="9"/>
      <c r="AKC663" s="9"/>
      <c r="AKD663" s="9"/>
      <c r="AKE663" s="9"/>
      <c r="AKF663" s="9"/>
      <c r="AKG663" s="9"/>
      <c r="AKH663" s="9"/>
      <c r="AKI663" s="9"/>
      <c r="AKJ663" s="9"/>
      <c r="AKK663" s="9"/>
      <c r="AKL663" s="9"/>
      <c r="AKM663" s="9"/>
      <c r="AKN663" s="9"/>
      <c r="AKO663" s="9"/>
      <c r="AKP663" s="9"/>
      <c r="AKQ663" s="9"/>
      <c r="AKR663" s="9"/>
      <c r="AKS663" s="9"/>
      <c r="AKT663" s="9"/>
      <c r="AKU663" s="9"/>
      <c r="AKV663" s="9"/>
      <c r="AKW663" s="9"/>
      <c r="AKX663" s="9"/>
      <c r="AKY663" s="9"/>
      <c r="AKZ663" s="9"/>
      <c r="ALA663" s="9"/>
      <c r="ALB663" s="9"/>
      <c r="ALC663" s="9"/>
      <c r="ALD663" s="9"/>
      <c r="ALE663" s="9"/>
      <c r="ALF663" s="9"/>
      <c r="ALG663" s="9"/>
      <c r="ALH663" s="9"/>
      <c r="ALI663" s="9"/>
      <c r="ALJ663" s="9"/>
      <c r="ALK663" s="9"/>
      <c r="ALL663" s="9"/>
      <c r="ALM663" s="9"/>
      <c r="ALN663" s="9"/>
      <c r="ALO663" s="9"/>
      <c r="ALP663" s="9"/>
      <c r="ALQ663" s="9"/>
      <c r="ALR663" s="9"/>
      <c r="ALS663" s="9"/>
      <c r="ALT663" s="9"/>
      <c r="ALU663" s="9"/>
      <c r="ALV663" s="9"/>
      <c r="ALW663" s="9"/>
      <c r="ALX663" s="9"/>
      <c r="ALY663" s="9"/>
      <c r="ALZ663" s="9"/>
      <c r="AMA663" s="9"/>
      <c r="AMB663" s="9"/>
      <c r="AMC663" s="9"/>
      <c r="AMD663" s="9"/>
      <c r="AME663" s="9"/>
      <c r="AMF663" s="9"/>
      <c r="AMG663" s="9"/>
      <c r="AMH663" s="9"/>
      <c r="AMI663" s="9"/>
    </row>
    <row r="664" spans="1:1025" s="8" customFormat="1" ht="27" hidden="1">
      <c r="A664" s="113"/>
      <c r="B664" s="83"/>
      <c r="C664" s="278"/>
      <c r="D664" s="278"/>
      <c r="E664" s="278"/>
      <c r="F664" s="265">
        <v>5613</v>
      </c>
      <c r="G664" s="258">
        <v>7684</v>
      </c>
      <c r="H664" s="273" t="s">
        <v>15</v>
      </c>
      <c r="I664" s="274" t="s">
        <v>15</v>
      </c>
      <c r="J664" s="275" t="s">
        <v>529</v>
      </c>
      <c r="K664" s="275"/>
      <c r="L664" s="282">
        <v>100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E664" s="9"/>
      <c r="FF664" s="9"/>
      <c r="FG664" s="9"/>
      <c r="FH664" s="9"/>
      <c r="FI664" s="9"/>
      <c r="FJ664" s="9"/>
      <c r="FK664" s="9"/>
      <c r="FL664" s="9"/>
      <c r="FM664" s="9"/>
      <c r="FN664" s="9"/>
      <c r="FO664" s="9"/>
      <c r="FP664" s="9"/>
      <c r="FQ664" s="9"/>
      <c r="FR664" s="9"/>
      <c r="FS664" s="9"/>
      <c r="FT664" s="9"/>
      <c r="FU664" s="9"/>
      <c r="FV664" s="9"/>
      <c r="FW664" s="9"/>
      <c r="FX664" s="9"/>
      <c r="FY664" s="9"/>
      <c r="FZ664" s="9"/>
      <c r="GA664" s="9"/>
      <c r="GB664" s="9"/>
      <c r="GC664" s="9"/>
      <c r="GD664" s="9"/>
      <c r="GE664" s="9"/>
      <c r="GF664" s="9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  <c r="HE664" s="9"/>
      <c r="HF664" s="9"/>
      <c r="HG664" s="9"/>
      <c r="HH664" s="9"/>
      <c r="HI664" s="9"/>
      <c r="HJ664" s="9"/>
      <c r="HK664" s="9"/>
      <c r="HL664" s="9"/>
      <c r="HM664" s="9"/>
      <c r="HN664" s="9"/>
      <c r="HO664" s="9"/>
      <c r="HP664" s="9"/>
      <c r="HQ664" s="9"/>
      <c r="HR664" s="9"/>
      <c r="HS664" s="9"/>
      <c r="HT664" s="9"/>
      <c r="HU664" s="9"/>
      <c r="HV664" s="9"/>
      <c r="HW664" s="9"/>
      <c r="HX664" s="9"/>
      <c r="HY664" s="9"/>
      <c r="HZ664" s="9"/>
      <c r="IA664" s="9"/>
      <c r="IB664" s="9"/>
      <c r="IC664" s="9"/>
      <c r="ID664" s="9"/>
      <c r="IE664" s="9"/>
      <c r="IF664" s="9"/>
      <c r="IG664" s="9"/>
      <c r="IH664" s="9"/>
      <c r="II664" s="9"/>
      <c r="IJ664" s="9"/>
      <c r="IK664" s="9"/>
      <c r="IL664" s="9"/>
      <c r="IM664" s="9"/>
      <c r="IN664" s="9"/>
      <c r="IO664" s="9"/>
      <c r="IP664" s="9"/>
      <c r="IQ664" s="9"/>
      <c r="IR664" s="9"/>
      <c r="IS664" s="9"/>
      <c r="IT664" s="9"/>
      <c r="IU664" s="9"/>
      <c r="IV664" s="9"/>
      <c r="IW664" s="9"/>
      <c r="IX664" s="9"/>
      <c r="IY664" s="9"/>
      <c r="IZ664" s="9"/>
      <c r="JA664" s="9"/>
      <c r="JB664" s="9"/>
      <c r="JC664" s="9"/>
      <c r="JD664" s="9"/>
      <c r="JE664" s="9"/>
      <c r="JF664" s="9"/>
      <c r="JG664" s="9"/>
      <c r="JH664" s="9"/>
      <c r="JI664" s="9"/>
      <c r="JJ664" s="9"/>
      <c r="JK664" s="9"/>
      <c r="JL664" s="9"/>
      <c r="JM664" s="9"/>
      <c r="JN664" s="9"/>
      <c r="JO664" s="9"/>
      <c r="JP664" s="9"/>
      <c r="JQ664" s="9"/>
      <c r="JR664" s="9"/>
      <c r="JS664" s="9"/>
      <c r="JT664" s="9"/>
      <c r="JU664" s="9"/>
      <c r="JV664" s="9"/>
      <c r="JW664" s="9"/>
      <c r="JX664" s="9"/>
      <c r="JY664" s="9"/>
      <c r="JZ664" s="9"/>
      <c r="KA664" s="9"/>
      <c r="KB664" s="9"/>
      <c r="KC664" s="9"/>
      <c r="KD664" s="9"/>
      <c r="KE664" s="9"/>
      <c r="KF664" s="9"/>
      <c r="KG664" s="9"/>
      <c r="KH664" s="9"/>
      <c r="KI664" s="9"/>
      <c r="KJ664" s="9"/>
      <c r="KK664" s="9"/>
      <c r="KL664" s="9"/>
      <c r="KM664" s="9"/>
      <c r="KN664" s="9"/>
      <c r="KO664" s="9"/>
      <c r="KP664" s="9"/>
      <c r="KQ664" s="9"/>
      <c r="KR664" s="9"/>
      <c r="KS664" s="9"/>
      <c r="KT664" s="9"/>
      <c r="KU664" s="9"/>
      <c r="KV664" s="9"/>
      <c r="KW664" s="9"/>
      <c r="KX664" s="9"/>
      <c r="KY664" s="9"/>
      <c r="KZ664" s="9"/>
      <c r="LA664" s="9"/>
      <c r="LB664" s="9"/>
      <c r="LC664" s="9"/>
      <c r="LD664" s="9"/>
      <c r="LE664" s="9"/>
      <c r="LF664" s="9"/>
      <c r="LG664" s="9"/>
      <c r="LH664" s="9"/>
      <c r="LI664" s="9"/>
      <c r="LJ664" s="9"/>
      <c r="LK664" s="9"/>
      <c r="LL664" s="9"/>
      <c r="LM664" s="9"/>
      <c r="LN664" s="9"/>
      <c r="LO664" s="9"/>
      <c r="LP664" s="9"/>
      <c r="LQ664" s="9"/>
      <c r="LR664" s="9"/>
      <c r="LS664" s="9"/>
      <c r="LT664" s="9"/>
      <c r="LU664" s="9"/>
      <c r="LV664" s="9"/>
      <c r="LW664" s="9"/>
      <c r="LX664" s="9"/>
      <c r="LY664" s="9"/>
      <c r="LZ664" s="9"/>
      <c r="MA664" s="9"/>
      <c r="MB664" s="9"/>
      <c r="MC664" s="9"/>
      <c r="MD664" s="9"/>
      <c r="ME664" s="9"/>
      <c r="MF664" s="9"/>
      <c r="MG664" s="9"/>
      <c r="MH664" s="9"/>
      <c r="MI664" s="9"/>
      <c r="MJ664" s="9"/>
      <c r="MK664" s="9"/>
      <c r="ML664" s="9"/>
      <c r="MM664" s="9"/>
      <c r="MN664" s="9"/>
      <c r="MO664" s="9"/>
      <c r="MP664" s="9"/>
      <c r="MQ664" s="9"/>
      <c r="MR664" s="9"/>
      <c r="MS664" s="9"/>
      <c r="MT664" s="9"/>
      <c r="MU664" s="9"/>
      <c r="MV664" s="9"/>
      <c r="MW664" s="9"/>
      <c r="MX664" s="9"/>
      <c r="MY664" s="9"/>
      <c r="MZ664" s="9"/>
      <c r="NA664" s="9"/>
      <c r="NB664" s="9"/>
      <c r="NC664" s="9"/>
      <c r="ND664" s="9"/>
      <c r="NE664" s="9"/>
      <c r="NF664" s="9"/>
      <c r="NG664" s="9"/>
      <c r="NH664" s="9"/>
      <c r="NI664" s="9"/>
      <c r="NJ664" s="9"/>
      <c r="NK664" s="9"/>
      <c r="NL664" s="9"/>
      <c r="NM664" s="9"/>
      <c r="NN664" s="9"/>
      <c r="NO664" s="9"/>
      <c r="NP664" s="9"/>
      <c r="NQ664" s="9"/>
      <c r="NR664" s="9"/>
      <c r="NS664" s="9"/>
      <c r="NT664" s="9"/>
      <c r="NU664" s="9"/>
      <c r="NV664" s="9"/>
      <c r="NW664" s="9"/>
      <c r="NX664" s="9"/>
      <c r="NY664" s="9"/>
      <c r="NZ664" s="9"/>
      <c r="OA664" s="9"/>
      <c r="OB664" s="9"/>
      <c r="OC664" s="9"/>
      <c r="OD664" s="9"/>
      <c r="OE664" s="9"/>
      <c r="OF664" s="9"/>
      <c r="OG664" s="9"/>
      <c r="OH664" s="9"/>
      <c r="OI664" s="9"/>
      <c r="OJ664" s="9"/>
      <c r="OK664" s="9"/>
      <c r="OL664" s="9"/>
      <c r="OM664" s="9"/>
      <c r="ON664" s="9"/>
      <c r="OO664" s="9"/>
      <c r="OP664" s="9"/>
      <c r="OQ664" s="9"/>
      <c r="OR664" s="9"/>
      <c r="OS664" s="9"/>
      <c r="OT664" s="9"/>
      <c r="OU664" s="9"/>
      <c r="OV664" s="9"/>
      <c r="OW664" s="9"/>
      <c r="OX664" s="9"/>
      <c r="OY664" s="9"/>
      <c r="OZ664" s="9"/>
      <c r="PA664" s="9"/>
      <c r="PB664" s="9"/>
      <c r="PC664" s="9"/>
      <c r="PD664" s="9"/>
      <c r="PE664" s="9"/>
      <c r="PF664" s="9"/>
      <c r="PG664" s="9"/>
      <c r="PH664" s="9"/>
      <c r="PI664" s="9"/>
      <c r="PJ664" s="9"/>
      <c r="PK664" s="9"/>
      <c r="PL664" s="9"/>
      <c r="PM664" s="9"/>
      <c r="PN664" s="9"/>
      <c r="PO664" s="9"/>
      <c r="PP664" s="9"/>
      <c r="PQ664" s="9"/>
      <c r="PR664" s="9"/>
      <c r="PS664" s="9"/>
      <c r="PT664" s="9"/>
      <c r="PU664" s="9"/>
      <c r="PV664" s="9"/>
      <c r="PW664" s="9"/>
      <c r="PX664" s="9"/>
      <c r="PY664" s="9"/>
      <c r="PZ664" s="9"/>
      <c r="QA664" s="9"/>
      <c r="QB664" s="9"/>
      <c r="QC664" s="9"/>
      <c r="QD664" s="9"/>
      <c r="QE664" s="9"/>
      <c r="QF664" s="9"/>
      <c r="QG664" s="9"/>
      <c r="QH664" s="9"/>
      <c r="QI664" s="9"/>
      <c r="QJ664" s="9"/>
      <c r="QK664" s="9"/>
      <c r="QL664" s="9"/>
      <c r="QM664" s="9"/>
      <c r="QN664" s="9"/>
      <c r="QO664" s="9"/>
      <c r="QP664" s="9"/>
      <c r="QQ664" s="9"/>
      <c r="QR664" s="9"/>
      <c r="QS664" s="9"/>
      <c r="QT664" s="9"/>
      <c r="QU664" s="9"/>
      <c r="QV664" s="9"/>
      <c r="QW664" s="9"/>
      <c r="QX664" s="9"/>
      <c r="QY664" s="9"/>
      <c r="QZ664" s="9"/>
      <c r="RA664" s="9"/>
      <c r="RB664" s="9"/>
      <c r="RC664" s="9"/>
      <c r="RD664" s="9"/>
      <c r="RE664" s="9"/>
      <c r="RF664" s="9"/>
      <c r="RG664" s="9"/>
      <c r="RH664" s="9"/>
      <c r="RI664" s="9"/>
      <c r="RJ664" s="9"/>
      <c r="RK664" s="9"/>
      <c r="RL664" s="9"/>
      <c r="RM664" s="9"/>
      <c r="RN664" s="9"/>
      <c r="RO664" s="9"/>
      <c r="RP664" s="9"/>
      <c r="RQ664" s="9"/>
      <c r="RR664" s="9"/>
      <c r="RS664" s="9"/>
      <c r="RT664" s="9"/>
      <c r="RU664" s="9"/>
      <c r="RV664" s="9"/>
      <c r="RW664" s="9"/>
      <c r="RX664" s="9"/>
      <c r="RY664" s="9"/>
      <c r="RZ664" s="9"/>
      <c r="SA664" s="9"/>
      <c r="SB664" s="9"/>
      <c r="SC664" s="9"/>
      <c r="SD664" s="9"/>
      <c r="SE664" s="9"/>
      <c r="SF664" s="9"/>
      <c r="SG664" s="9"/>
      <c r="SH664" s="9"/>
      <c r="SI664" s="9"/>
      <c r="SJ664" s="9"/>
      <c r="SK664" s="9"/>
      <c r="SL664" s="9"/>
      <c r="SM664" s="9"/>
      <c r="SN664" s="9"/>
      <c r="SO664" s="9"/>
      <c r="SP664" s="9"/>
      <c r="SQ664" s="9"/>
      <c r="SR664" s="9"/>
      <c r="SS664" s="9"/>
      <c r="ST664" s="9"/>
      <c r="SU664" s="9"/>
      <c r="SV664" s="9"/>
      <c r="SW664" s="9"/>
      <c r="SX664" s="9"/>
      <c r="SY664" s="9"/>
      <c r="SZ664" s="9"/>
      <c r="TA664" s="9"/>
      <c r="TB664" s="9"/>
      <c r="TC664" s="9"/>
      <c r="TD664" s="9"/>
      <c r="TE664" s="9"/>
      <c r="TF664" s="9"/>
      <c r="TG664" s="9"/>
      <c r="TH664" s="9"/>
      <c r="TI664" s="9"/>
      <c r="TJ664" s="9"/>
      <c r="TK664" s="9"/>
      <c r="TL664" s="9"/>
      <c r="TM664" s="9"/>
      <c r="TN664" s="9"/>
      <c r="TO664" s="9"/>
      <c r="TP664" s="9"/>
      <c r="TQ664" s="9"/>
      <c r="TR664" s="9"/>
      <c r="TS664" s="9"/>
      <c r="TT664" s="9"/>
      <c r="TU664" s="9"/>
      <c r="TV664" s="9"/>
      <c r="TW664" s="9"/>
      <c r="TX664" s="9"/>
      <c r="TY664" s="9"/>
      <c r="TZ664" s="9"/>
      <c r="UA664" s="9"/>
      <c r="UB664" s="9"/>
      <c r="UC664" s="9"/>
      <c r="UD664" s="9"/>
      <c r="UE664" s="9"/>
      <c r="UF664" s="9"/>
      <c r="UG664" s="9"/>
      <c r="UH664" s="9"/>
      <c r="UI664" s="9"/>
      <c r="UJ664" s="9"/>
      <c r="UK664" s="9"/>
      <c r="UL664" s="9"/>
      <c r="UM664" s="9"/>
      <c r="UN664" s="9"/>
      <c r="UO664" s="9"/>
      <c r="UP664" s="9"/>
      <c r="UQ664" s="9"/>
      <c r="UR664" s="9"/>
      <c r="US664" s="9"/>
      <c r="UT664" s="9"/>
      <c r="UU664" s="9"/>
      <c r="UV664" s="9"/>
      <c r="UW664" s="9"/>
      <c r="UX664" s="9"/>
      <c r="UY664" s="9"/>
      <c r="UZ664" s="9"/>
      <c r="VA664" s="9"/>
      <c r="VB664" s="9"/>
      <c r="VC664" s="9"/>
      <c r="VD664" s="9"/>
      <c r="VE664" s="9"/>
      <c r="VF664" s="9"/>
      <c r="VG664" s="9"/>
      <c r="VH664" s="9"/>
      <c r="VI664" s="9"/>
      <c r="VJ664" s="9"/>
      <c r="VK664" s="9"/>
      <c r="VL664" s="9"/>
      <c r="VM664" s="9"/>
      <c r="VN664" s="9"/>
      <c r="VO664" s="9"/>
      <c r="VP664" s="9"/>
      <c r="VQ664" s="9"/>
      <c r="VR664" s="9"/>
      <c r="VS664" s="9"/>
      <c r="VT664" s="9"/>
      <c r="VU664" s="9"/>
      <c r="VV664" s="9"/>
      <c r="VW664" s="9"/>
      <c r="VX664" s="9"/>
      <c r="VY664" s="9"/>
      <c r="VZ664" s="9"/>
      <c r="WA664" s="9"/>
      <c r="WB664" s="9"/>
      <c r="WC664" s="9"/>
      <c r="WD664" s="9"/>
      <c r="WE664" s="9"/>
      <c r="WF664" s="9"/>
      <c r="WG664" s="9"/>
      <c r="WH664" s="9"/>
      <c r="WI664" s="9"/>
      <c r="WJ664" s="9"/>
      <c r="WK664" s="9"/>
      <c r="WL664" s="9"/>
      <c r="WM664" s="9"/>
      <c r="WN664" s="9"/>
      <c r="WO664" s="9"/>
      <c r="WP664" s="9"/>
      <c r="WQ664" s="9"/>
      <c r="WR664" s="9"/>
      <c r="WS664" s="9"/>
      <c r="WT664" s="9"/>
      <c r="WU664" s="9"/>
      <c r="WV664" s="9"/>
      <c r="WW664" s="9"/>
      <c r="WX664" s="9"/>
      <c r="WY664" s="9"/>
      <c r="WZ664" s="9"/>
      <c r="XA664" s="9"/>
      <c r="XB664" s="9"/>
      <c r="XC664" s="9"/>
      <c r="XD664" s="9"/>
      <c r="XE664" s="9"/>
      <c r="XF664" s="9"/>
      <c r="XG664" s="9"/>
      <c r="XH664" s="9"/>
      <c r="XI664" s="9"/>
      <c r="XJ664" s="9"/>
      <c r="XK664" s="9"/>
      <c r="XL664" s="9"/>
      <c r="XM664" s="9"/>
      <c r="XN664" s="9"/>
      <c r="XO664" s="9"/>
      <c r="XP664" s="9"/>
      <c r="XQ664" s="9"/>
      <c r="XR664" s="9"/>
      <c r="XS664" s="9"/>
      <c r="XT664" s="9"/>
      <c r="XU664" s="9"/>
      <c r="XV664" s="9"/>
      <c r="XW664" s="9"/>
      <c r="XX664" s="9"/>
      <c r="XY664" s="9"/>
      <c r="XZ664" s="9"/>
      <c r="YA664" s="9"/>
      <c r="YB664" s="9"/>
      <c r="YC664" s="9"/>
      <c r="YD664" s="9"/>
      <c r="YE664" s="9"/>
      <c r="YF664" s="9"/>
      <c r="YG664" s="9"/>
      <c r="YH664" s="9"/>
      <c r="YI664" s="9"/>
      <c r="YJ664" s="9"/>
      <c r="YK664" s="9"/>
      <c r="YL664" s="9"/>
      <c r="YM664" s="9"/>
      <c r="YN664" s="9"/>
      <c r="YO664" s="9"/>
      <c r="YP664" s="9"/>
      <c r="YQ664" s="9"/>
      <c r="YR664" s="9"/>
      <c r="YS664" s="9"/>
      <c r="YT664" s="9"/>
      <c r="YU664" s="9"/>
      <c r="YV664" s="9"/>
      <c r="YW664" s="9"/>
      <c r="YX664" s="9"/>
      <c r="YY664" s="9"/>
      <c r="YZ664" s="9"/>
      <c r="ZA664" s="9"/>
      <c r="ZB664" s="9"/>
      <c r="ZC664" s="9"/>
      <c r="ZD664" s="9"/>
      <c r="ZE664" s="9"/>
      <c r="ZF664" s="9"/>
      <c r="ZG664" s="9"/>
      <c r="ZH664" s="9"/>
      <c r="ZI664" s="9"/>
      <c r="ZJ664" s="9"/>
      <c r="ZK664" s="9"/>
      <c r="ZL664" s="9"/>
      <c r="ZM664" s="9"/>
      <c r="ZN664" s="9"/>
      <c r="ZO664" s="9"/>
      <c r="ZP664" s="9"/>
      <c r="ZQ664" s="9"/>
      <c r="ZR664" s="9"/>
      <c r="ZS664" s="9"/>
      <c r="ZT664" s="9"/>
      <c r="ZU664" s="9"/>
      <c r="ZV664" s="9"/>
      <c r="ZW664" s="9"/>
      <c r="ZX664" s="9"/>
      <c r="ZY664" s="9"/>
      <c r="ZZ664" s="9"/>
      <c r="AAA664" s="9"/>
      <c r="AAB664" s="9"/>
      <c r="AAC664" s="9"/>
      <c r="AAD664" s="9"/>
      <c r="AAE664" s="9"/>
      <c r="AAF664" s="9"/>
      <c r="AAG664" s="9"/>
      <c r="AAH664" s="9"/>
      <c r="AAI664" s="9"/>
      <c r="AAJ664" s="9"/>
      <c r="AAK664" s="9"/>
      <c r="AAL664" s="9"/>
      <c r="AAM664" s="9"/>
      <c r="AAN664" s="9"/>
      <c r="AAO664" s="9"/>
      <c r="AAP664" s="9"/>
      <c r="AAQ664" s="9"/>
      <c r="AAR664" s="9"/>
      <c r="AAS664" s="9"/>
      <c r="AAT664" s="9"/>
      <c r="AAU664" s="9"/>
      <c r="AAV664" s="9"/>
      <c r="AAW664" s="9"/>
      <c r="AAX664" s="9"/>
      <c r="AAY664" s="9"/>
      <c r="AAZ664" s="9"/>
      <c r="ABA664" s="9"/>
      <c r="ABB664" s="9"/>
      <c r="ABC664" s="9"/>
      <c r="ABD664" s="9"/>
      <c r="ABE664" s="9"/>
      <c r="ABF664" s="9"/>
      <c r="ABG664" s="9"/>
      <c r="ABH664" s="9"/>
      <c r="ABI664" s="9"/>
      <c r="ABJ664" s="9"/>
      <c r="ABK664" s="9"/>
      <c r="ABL664" s="9"/>
      <c r="ABM664" s="9"/>
      <c r="ABN664" s="9"/>
      <c r="ABO664" s="9"/>
      <c r="ABP664" s="9"/>
      <c r="ABQ664" s="9"/>
      <c r="ABR664" s="9"/>
      <c r="ABS664" s="9"/>
      <c r="ABT664" s="9"/>
      <c r="ABU664" s="9"/>
      <c r="ABV664" s="9"/>
      <c r="ABW664" s="9"/>
      <c r="ABX664" s="9"/>
      <c r="ABY664" s="9"/>
      <c r="ABZ664" s="9"/>
      <c r="ACA664" s="9"/>
      <c r="ACB664" s="9"/>
      <c r="ACC664" s="9"/>
      <c r="ACD664" s="9"/>
      <c r="ACE664" s="9"/>
      <c r="ACF664" s="9"/>
      <c r="ACG664" s="9"/>
      <c r="ACH664" s="9"/>
      <c r="ACI664" s="9"/>
      <c r="ACJ664" s="9"/>
      <c r="ACK664" s="9"/>
      <c r="ACL664" s="9"/>
      <c r="ACM664" s="9"/>
      <c r="ACN664" s="9"/>
      <c r="ACO664" s="9"/>
      <c r="ACP664" s="9"/>
      <c r="ACQ664" s="9"/>
      <c r="ACR664" s="9"/>
      <c r="ACS664" s="9"/>
      <c r="ACT664" s="9"/>
      <c r="ACU664" s="9"/>
      <c r="ACV664" s="9"/>
      <c r="ACW664" s="9"/>
      <c r="ACX664" s="9"/>
      <c r="ACY664" s="9"/>
      <c r="ACZ664" s="9"/>
      <c r="ADA664" s="9"/>
      <c r="ADB664" s="9"/>
      <c r="ADC664" s="9"/>
      <c r="ADD664" s="9"/>
      <c r="ADE664" s="9"/>
      <c r="ADF664" s="9"/>
      <c r="ADG664" s="9"/>
      <c r="ADH664" s="9"/>
      <c r="ADI664" s="9"/>
      <c r="ADJ664" s="9"/>
      <c r="ADK664" s="9"/>
      <c r="ADL664" s="9"/>
      <c r="ADM664" s="9"/>
      <c r="ADN664" s="9"/>
      <c r="ADO664" s="9"/>
      <c r="ADP664" s="9"/>
      <c r="ADQ664" s="9"/>
      <c r="ADR664" s="9"/>
      <c r="ADS664" s="9"/>
      <c r="ADT664" s="9"/>
      <c r="ADU664" s="9"/>
      <c r="ADV664" s="9"/>
      <c r="ADW664" s="9"/>
      <c r="ADX664" s="9"/>
      <c r="ADY664" s="9"/>
      <c r="ADZ664" s="9"/>
      <c r="AEA664" s="9"/>
      <c r="AEB664" s="9"/>
      <c r="AEC664" s="9"/>
      <c r="AED664" s="9"/>
      <c r="AEE664" s="9"/>
      <c r="AEF664" s="9"/>
      <c r="AEG664" s="9"/>
      <c r="AEH664" s="9"/>
      <c r="AEI664" s="9"/>
      <c r="AEJ664" s="9"/>
      <c r="AEK664" s="9"/>
      <c r="AEL664" s="9"/>
      <c r="AEM664" s="9"/>
      <c r="AEN664" s="9"/>
      <c r="AEO664" s="9"/>
      <c r="AEP664" s="9"/>
      <c r="AEQ664" s="9"/>
      <c r="AER664" s="9"/>
      <c r="AES664" s="9"/>
      <c r="AET664" s="9"/>
      <c r="AEU664" s="9"/>
      <c r="AEV664" s="9"/>
      <c r="AEW664" s="9"/>
      <c r="AEX664" s="9"/>
      <c r="AEY664" s="9"/>
      <c r="AEZ664" s="9"/>
      <c r="AFA664" s="9"/>
      <c r="AFB664" s="9"/>
      <c r="AFC664" s="9"/>
      <c r="AFD664" s="9"/>
      <c r="AFE664" s="9"/>
      <c r="AFF664" s="9"/>
      <c r="AFG664" s="9"/>
      <c r="AFH664" s="9"/>
      <c r="AFI664" s="9"/>
      <c r="AFJ664" s="9"/>
      <c r="AFK664" s="9"/>
      <c r="AFL664" s="9"/>
      <c r="AFM664" s="9"/>
      <c r="AFN664" s="9"/>
      <c r="AFO664" s="9"/>
      <c r="AFP664" s="9"/>
      <c r="AFQ664" s="9"/>
      <c r="AFR664" s="9"/>
      <c r="AFS664" s="9"/>
      <c r="AFT664" s="9"/>
      <c r="AFU664" s="9"/>
      <c r="AFV664" s="9"/>
      <c r="AFW664" s="9"/>
      <c r="AFX664" s="9"/>
      <c r="AFY664" s="9"/>
      <c r="AFZ664" s="9"/>
      <c r="AGA664" s="9"/>
      <c r="AGB664" s="9"/>
      <c r="AGC664" s="9"/>
      <c r="AGD664" s="9"/>
      <c r="AGE664" s="9"/>
      <c r="AGF664" s="9"/>
      <c r="AGG664" s="9"/>
      <c r="AGH664" s="9"/>
      <c r="AGI664" s="9"/>
      <c r="AGJ664" s="9"/>
      <c r="AGK664" s="9"/>
      <c r="AGL664" s="9"/>
      <c r="AGM664" s="9"/>
      <c r="AGN664" s="9"/>
      <c r="AGO664" s="9"/>
      <c r="AGP664" s="9"/>
      <c r="AGQ664" s="9"/>
      <c r="AGR664" s="9"/>
      <c r="AGS664" s="9"/>
      <c r="AGT664" s="9"/>
      <c r="AGU664" s="9"/>
      <c r="AGV664" s="9"/>
      <c r="AGW664" s="9"/>
      <c r="AGX664" s="9"/>
      <c r="AGY664" s="9"/>
      <c r="AGZ664" s="9"/>
      <c r="AHA664" s="9"/>
      <c r="AHB664" s="9"/>
      <c r="AHC664" s="9"/>
      <c r="AHD664" s="9"/>
      <c r="AHE664" s="9"/>
      <c r="AHF664" s="9"/>
      <c r="AHG664" s="9"/>
      <c r="AHH664" s="9"/>
      <c r="AHI664" s="9"/>
      <c r="AHJ664" s="9"/>
      <c r="AHK664" s="9"/>
      <c r="AHL664" s="9"/>
      <c r="AHM664" s="9"/>
      <c r="AHN664" s="9"/>
      <c r="AHO664" s="9"/>
      <c r="AHP664" s="9"/>
      <c r="AHQ664" s="9"/>
      <c r="AHR664" s="9"/>
      <c r="AHS664" s="9"/>
      <c r="AHT664" s="9"/>
      <c r="AHU664" s="9"/>
      <c r="AHV664" s="9"/>
      <c r="AHW664" s="9"/>
      <c r="AHX664" s="9"/>
      <c r="AHY664" s="9"/>
      <c r="AHZ664" s="9"/>
      <c r="AIA664" s="9"/>
      <c r="AIB664" s="9"/>
      <c r="AIC664" s="9"/>
      <c r="AID664" s="9"/>
      <c r="AIE664" s="9"/>
      <c r="AIF664" s="9"/>
      <c r="AIG664" s="9"/>
      <c r="AIH664" s="9"/>
      <c r="AII664" s="9"/>
      <c r="AIJ664" s="9"/>
      <c r="AIK664" s="9"/>
      <c r="AIL664" s="9"/>
      <c r="AIM664" s="9"/>
      <c r="AIN664" s="9"/>
      <c r="AIO664" s="9"/>
      <c r="AIP664" s="9"/>
      <c r="AIQ664" s="9"/>
      <c r="AIR664" s="9"/>
      <c r="AIS664" s="9"/>
      <c r="AIT664" s="9"/>
      <c r="AIU664" s="9"/>
      <c r="AIV664" s="9"/>
      <c r="AIW664" s="9"/>
      <c r="AIX664" s="9"/>
      <c r="AIY664" s="9"/>
      <c r="AIZ664" s="9"/>
      <c r="AJA664" s="9"/>
      <c r="AJB664" s="9"/>
      <c r="AJC664" s="9"/>
      <c r="AJD664" s="9"/>
      <c r="AJE664" s="9"/>
      <c r="AJF664" s="9"/>
      <c r="AJG664" s="9"/>
      <c r="AJH664" s="9"/>
      <c r="AJI664" s="9"/>
      <c r="AJJ664" s="9"/>
      <c r="AJK664" s="9"/>
      <c r="AJL664" s="9"/>
      <c r="AJM664" s="9"/>
      <c r="AJN664" s="9"/>
      <c r="AJO664" s="9"/>
      <c r="AJP664" s="9"/>
      <c r="AJQ664" s="9"/>
      <c r="AJR664" s="9"/>
      <c r="AJS664" s="9"/>
      <c r="AJT664" s="9"/>
      <c r="AJU664" s="9"/>
      <c r="AJV664" s="9"/>
      <c r="AJW664" s="9"/>
      <c r="AJX664" s="9"/>
      <c r="AJY664" s="9"/>
      <c r="AJZ664" s="9"/>
      <c r="AKA664" s="9"/>
      <c r="AKB664" s="9"/>
      <c r="AKC664" s="9"/>
      <c r="AKD664" s="9"/>
      <c r="AKE664" s="9"/>
      <c r="AKF664" s="9"/>
      <c r="AKG664" s="9"/>
      <c r="AKH664" s="9"/>
      <c r="AKI664" s="9"/>
      <c r="AKJ664" s="9"/>
      <c r="AKK664" s="9"/>
      <c r="AKL664" s="9"/>
      <c r="AKM664" s="9"/>
      <c r="AKN664" s="9"/>
      <c r="AKO664" s="9"/>
      <c r="AKP664" s="9"/>
      <c r="AKQ664" s="9"/>
      <c r="AKR664" s="9"/>
      <c r="AKS664" s="9"/>
      <c r="AKT664" s="9"/>
      <c r="AKU664" s="9"/>
      <c r="AKV664" s="9"/>
      <c r="AKW664" s="9"/>
      <c r="AKX664" s="9"/>
      <c r="AKY664" s="9"/>
      <c r="AKZ664" s="9"/>
      <c r="ALA664" s="9"/>
      <c r="ALB664" s="9"/>
      <c r="ALC664" s="9"/>
      <c r="ALD664" s="9"/>
      <c r="ALE664" s="9"/>
      <c r="ALF664" s="9"/>
      <c r="ALG664" s="9"/>
      <c r="ALH664" s="9"/>
      <c r="ALI664" s="9"/>
      <c r="ALJ664" s="9"/>
      <c r="ALK664" s="9"/>
      <c r="ALL664" s="9"/>
      <c r="ALM664" s="9"/>
      <c r="ALN664" s="9"/>
      <c r="ALO664" s="9"/>
      <c r="ALP664" s="9"/>
      <c r="ALQ664" s="9"/>
      <c r="ALR664" s="9"/>
      <c r="ALS664" s="9"/>
      <c r="ALT664" s="9"/>
      <c r="ALU664" s="9"/>
      <c r="ALV664" s="9"/>
      <c r="ALW664" s="9"/>
      <c r="ALX664" s="9"/>
      <c r="ALY664" s="9"/>
      <c r="ALZ664" s="9"/>
      <c r="AMA664" s="9"/>
      <c r="AMB664" s="9"/>
      <c r="AMC664" s="9"/>
      <c r="AMD664" s="9"/>
      <c r="AME664" s="9"/>
      <c r="AMF664" s="9"/>
      <c r="AMG664" s="9"/>
      <c r="AMH664" s="9"/>
      <c r="AMI664" s="9"/>
    </row>
    <row r="665" spans="1:1025" s="8" customFormat="1" ht="27" hidden="1">
      <c r="A665" s="185"/>
      <c r="B665" s="277"/>
      <c r="C665" s="278"/>
      <c r="D665" s="278"/>
      <c r="E665" s="278"/>
      <c r="F665" s="265">
        <v>7346</v>
      </c>
      <c r="G665" s="258">
        <v>7666</v>
      </c>
      <c r="H665" s="279" t="s">
        <v>15</v>
      </c>
      <c r="I665" s="280" t="s">
        <v>329</v>
      </c>
      <c r="J665" s="281" t="s">
        <v>530</v>
      </c>
      <c r="K665" s="281"/>
      <c r="L665" s="282">
        <v>100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E665" s="9"/>
      <c r="FF665" s="9"/>
      <c r="FG665" s="9"/>
      <c r="FH665" s="9"/>
      <c r="FI665" s="9"/>
      <c r="FJ665" s="9"/>
      <c r="FK665" s="9"/>
      <c r="FL665" s="9"/>
      <c r="FM665" s="9"/>
      <c r="FN665" s="9"/>
      <c r="FO665" s="9"/>
      <c r="FP665" s="9"/>
      <c r="FQ665" s="9"/>
      <c r="FR665" s="9"/>
      <c r="FS665" s="9"/>
      <c r="FT665" s="9"/>
      <c r="FU665" s="9"/>
      <c r="FV665" s="9"/>
      <c r="FW665" s="9"/>
      <c r="FX665" s="9"/>
      <c r="FY665" s="9"/>
      <c r="FZ665" s="9"/>
      <c r="GA665" s="9"/>
      <c r="GB665" s="9"/>
      <c r="GC665" s="9"/>
      <c r="GD665" s="9"/>
      <c r="GE665" s="9"/>
      <c r="GF665" s="9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  <c r="HE665" s="9"/>
      <c r="HF665" s="9"/>
      <c r="HG665" s="9"/>
      <c r="HH665" s="9"/>
      <c r="HI665" s="9"/>
      <c r="HJ665" s="9"/>
      <c r="HK665" s="9"/>
      <c r="HL665" s="9"/>
      <c r="HM665" s="9"/>
      <c r="HN665" s="9"/>
      <c r="HO665" s="9"/>
      <c r="HP665" s="9"/>
      <c r="HQ665" s="9"/>
      <c r="HR665" s="9"/>
      <c r="HS665" s="9"/>
      <c r="HT665" s="9"/>
      <c r="HU665" s="9"/>
      <c r="HV665" s="9"/>
      <c r="HW665" s="9"/>
      <c r="HX665" s="9"/>
      <c r="HY665" s="9"/>
      <c r="HZ665" s="9"/>
      <c r="IA665" s="9"/>
      <c r="IB665" s="9"/>
      <c r="IC665" s="9"/>
      <c r="ID665" s="9"/>
      <c r="IE665" s="9"/>
      <c r="IF665" s="9"/>
      <c r="IG665" s="9"/>
      <c r="IH665" s="9"/>
      <c r="II665" s="9"/>
      <c r="IJ665" s="9"/>
      <c r="IK665" s="9"/>
      <c r="IL665" s="9"/>
      <c r="IM665" s="9"/>
      <c r="IN665" s="9"/>
      <c r="IO665" s="9"/>
      <c r="IP665" s="9"/>
      <c r="IQ665" s="9"/>
      <c r="IR665" s="9"/>
      <c r="IS665" s="9"/>
      <c r="IT665" s="9"/>
      <c r="IU665" s="9"/>
      <c r="IV665" s="9"/>
      <c r="IW665" s="9"/>
      <c r="IX665" s="9"/>
      <c r="IY665" s="9"/>
      <c r="IZ665" s="9"/>
      <c r="JA665" s="9"/>
      <c r="JB665" s="9"/>
      <c r="JC665" s="9"/>
      <c r="JD665" s="9"/>
      <c r="JE665" s="9"/>
      <c r="JF665" s="9"/>
      <c r="JG665" s="9"/>
      <c r="JH665" s="9"/>
      <c r="JI665" s="9"/>
      <c r="JJ665" s="9"/>
      <c r="JK665" s="9"/>
      <c r="JL665" s="9"/>
      <c r="JM665" s="9"/>
      <c r="JN665" s="9"/>
      <c r="JO665" s="9"/>
      <c r="JP665" s="9"/>
      <c r="JQ665" s="9"/>
      <c r="JR665" s="9"/>
      <c r="JS665" s="9"/>
      <c r="JT665" s="9"/>
      <c r="JU665" s="9"/>
      <c r="JV665" s="9"/>
      <c r="JW665" s="9"/>
      <c r="JX665" s="9"/>
      <c r="JY665" s="9"/>
      <c r="JZ665" s="9"/>
      <c r="KA665" s="9"/>
      <c r="KB665" s="9"/>
      <c r="KC665" s="9"/>
      <c r="KD665" s="9"/>
      <c r="KE665" s="9"/>
      <c r="KF665" s="9"/>
      <c r="KG665" s="9"/>
      <c r="KH665" s="9"/>
      <c r="KI665" s="9"/>
      <c r="KJ665" s="9"/>
      <c r="KK665" s="9"/>
      <c r="KL665" s="9"/>
      <c r="KM665" s="9"/>
      <c r="KN665" s="9"/>
      <c r="KO665" s="9"/>
      <c r="KP665" s="9"/>
      <c r="KQ665" s="9"/>
      <c r="KR665" s="9"/>
      <c r="KS665" s="9"/>
      <c r="KT665" s="9"/>
      <c r="KU665" s="9"/>
      <c r="KV665" s="9"/>
      <c r="KW665" s="9"/>
      <c r="KX665" s="9"/>
      <c r="KY665" s="9"/>
      <c r="KZ665" s="9"/>
      <c r="LA665" s="9"/>
      <c r="LB665" s="9"/>
      <c r="LC665" s="9"/>
      <c r="LD665" s="9"/>
      <c r="LE665" s="9"/>
      <c r="LF665" s="9"/>
      <c r="LG665" s="9"/>
      <c r="LH665" s="9"/>
      <c r="LI665" s="9"/>
      <c r="LJ665" s="9"/>
      <c r="LK665" s="9"/>
      <c r="LL665" s="9"/>
      <c r="LM665" s="9"/>
      <c r="LN665" s="9"/>
      <c r="LO665" s="9"/>
      <c r="LP665" s="9"/>
      <c r="LQ665" s="9"/>
      <c r="LR665" s="9"/>
      <c r="LS665" s="9"/>
      <c r="LT665" s="9"/>
      <c r="LU665" s="9"/>
      <c r="LV665" s="9"/>
      <c r="LW665" s="9"/>
      <c r="LX665" s="9"/>
      <c r="LY665" s="9"/>
      <c r="LZ665" s="9"/>
      <c r="MA665" s="9"/>
      <c r="MB665" s="9"/>
      <c r="MC665" s="9"/>
      <c r="MD665" s="9"/>
      <c r="ME665" s="9"/>
      <c r="MF665" s="9"/>
      <c r="MG665" s="9"/>
      <c r="MH665" s="9"/>
      <c r="MI665" s="9"/>
      <c r="MJ665" s="9"/>
      <c r="MK665" s="9"/>
      <c r="ML665" s="9"/>
      <c r="MM665" s="9"/>
      <c r="MN665" s="9"/>
      <c r="MO665" s="9"/>
      <c r="MP665" s="9"/>
      <c r="MQ665" s="9"/>
      <c r="MR665" s="9"/>
      <c r="MS665" s="9"/>
      <c r="MT665" s="9"/>
      <c r="MU665" s="9"/>
      <c r="MV665" s="9"/>
      <c r="MW665" s="9"/>
      <c r="MX665" s="9"/>
      <c r="MY665" s="9"/>
      <c r="MZ665" s="9"/>
      <c r="NA665" s="9"/>
      <c r="NB665" s="9"/>
      <c r="NC665" s="9"/>
      <c r="ND665" s="9"/>
      <c r="NE665" s="9"/>
      <c r="NF665" s="9"/>
      <c r="NG665" s="9"/>
      <c r="NH665" s="9"/>
      <c r="NI665" s="9"/>
      <c r="NJ665" s="9"/>
      <c r="NK665" s="9"/>
      <c r="NL665" s="9"/>
      <c r="NM665" s="9"/>
      <c r="NN665" s="9"/>
      <c r="NO665" s="9"/>
      <c r="NP665" s="9"/>
      <c r="NQ665" s="9"/>
      <c r="NR665" s="9"/>
      <c r="NS665" s="9"/>
      <c r="NT665" s="9"/>
      <c r="NU665" s="9"/>
      <c r="NV665" s="9"/>
      <c r="NW665" s="9"/>
      <c r="NX665" s="9"/>
      <c r="NY665" s="9"/>
      <c r="NZ665" s="9"/>
      <c r="OA665" s="9"/>
      <c r="OB665" s="9"/>
      <c r="OC665" s="9"/>
      <c r="OD665" s="9"/>
      <c r="OE665" s="9"/>
      <c r="OF665" s="9"/>
      <c r="OG665" s="9"/>
      <c r="OH665" s="9"/>
      <c r="OI665" s="9"/>
      <c r="OJ665" s="9"/>
      <c r="OK665" s="9"/>
      <c r="OL665" s="9"/>
      <c r="OM665" s="9"/>
      <c r="ON665" s="9"/>
      <c r="OO665" s="9"/>
      <c r="OP665" s="9"/>
      <c r="OQ665" s="9"/>
      <c r="OR665" s="9"/>
      <c r="OS665" s="9"/>
      <c r="OT665" s="9"/>
      <c r="OU665" s="9"/>
      <c r="OV665" s="9"/>
      <c r="OW665" s="9"/>
      <c r="OX665" s="9"/>
      <c r="OY665" s="9"/>
      <c r="OZ665" s="9"/>
      <c r="PA665" s="9"/>
      <c r="PB665" s="9"/>
      <c r="PC665" s="9"/>
      <c r="PD665" s="9"/>
      <c r="PE665" s="9"/>
      <c r="PF665" s="9"/>
      <c r="PG665" s="9"/>
      <c r="PH665" s="9"/>
      <c r="PI665" s="9"/>
      <c r="PJ665" s="9"/>
      <c r="PK665" s="9"/>
      <c r="PL665" s="9"/>
      <c r="PM665" s="9"/>
      <c r="PN665" s="9"/>
      <c r="PO665" s="9"/>
      <c r="PP665" s="9"/>
      <c r="PQ665" s="9"/>
      <c r="PR665" s="9"/>
      <c r="PS665" s="9"/>
      <c r="PT665" s="9"/>
      <c r="PU665" s="9"/>
      <c r="PV665" s="9"/>
      <c r="PW665" s="9"/>
      <c r="PX665" s="9"/>
      <c r="PY665" s="9"/>
      <c r="PZ665" s="9"/>
      <c r="QA665" s="9"/>
      <c r="QB665" s="9"/>
      <c r="QC665" s="9"/>
      <c r="QD665" s="9"/>
      <c r="QE665" s="9"/>
      <c r="QF665" s="9"/>
      <c r="QG665" s="9"/>
      <c r="QH665" s="9"/>
      <c r="QI665" s="9"/>
      <c r="QJ665" s="9"/>
      <c r="QK665" s="9"/>
      <c r="QL665" s="9"/>
      <c r="QM665" s="9"/>
      <c r="QN665" s="9"/>
      <c r="QO665" s="9"/>
      <c r="QP665" s="9"/>
      <c r="QQ665" s="9"/>
      <c r="QR665" s="9"/>
      <c r="QS665" s="9"/>
      <c r="QT665" s="9"/>
      <c r="QU665" s="9"/>
      <c r="QV665" s="9"/>
      <c r="QW665" s="9"/>
      <c r="QX665" s="9"/>
      <c r="QY665" s="9"/>
      <c r="QZ665" s="9"/>
      <c r="RA665" s="9"/>
      <c r="RB665" s="9"/>
      <c r="RC665" s="9"/>
      <c r="RD665" s="9"/>
      <c r="RE665" s="9"/>
      <c r="RF665" s="9"/>
      <c r="RG665" s="9"/>
      <c r="RH665" s="9"/>
      <c r="RI665" s="9"/>
      <c r="RJ665" s="9"/>
      <c r="RK665" s="9"/>
      <c r="RL665" s="9"/>
      <c r="RM665" s="9"/>
      <c r="RN665" s="9"/>
      <c r="RO665" s="9"/>
      <c r="RP665" s="9"/>
      <c r="RQ665" s="9"/>
      <c r="RR665" s="9"/>
      <c r="RS665" s="9"/>
      <c r="RT665" s="9"/>
      <c r="RU665" s="9"/>
      <c r="RV665" s="9"/>
      <c r="RW665" s="9"/>
      <c r="RX665" s="9"/>
      <c r="RY665" s="9"/>
      <c r="RZ665" s="9"/>
      <c r="SA665" s="9"/>
      <c r="SB665" s="9"/>
      <c r="SC665" s="9"/>
      <c r="SD665" s="9"/>
      <c r="SE665" s="9"/>
      <c r="SF665" s="9"/>
      <c r="SG665" s="9"/>
      <c r="SH665" s="9"/>
      <c r="SI665" s="9"/>
      <c r="SJ665" s="9"/>
      <c r="SK665" s="9"/>
      <c r="SL665" s="9"/>
      <c r="SM665" s="9"/>
      <c r="SN665" s="9"/>
      <c r="SO665" s="9"/>
      <c r="SP665" s="9"/>
      <c r="SQ665" s="9"/>
      <c r="SR665" s="9"/>
      <c r="SS665" s="9"/>
      <c r="ST665" s="9"/>
      <c r="SU665" s="9"/>
      <c r="SV665" s="9"/>
      <c r="SW665" s="9"/>
      <c r="SX665" s="9"/>
      <c r="SY665" s="9"/>
      <c r="SZ665" s="9"/>
      <c r="TA665" s="9"/>
      <c r="TB665" s="9"/>
      <c r="TC665" s="9"/>
      <c r="TD665" s="9"/>
      <c r="TE665" s="9"/>
      <c r="TF665" s="9"/>
      <c r="TG665" s="9"/>
      <c r="TH665" s="9"/>
      <c r="TI665" s="9"/>
      <c r="TJ665" s="9"/>
      <c r="TK665" s="9"/>
      <c r="TL665" s="9"/>
      <c r="TM665" s="9"/>
      <c r="TN665" s="9"/>
      <c r="TO665" s="9"/>
      <c r="TP665" s="9"/>
      <c r="TQ665" s="9"/>
      <c r="TR665" s="9"/>
      <c r="TS665" s="9"/>
      <c r="TT665" s="9"/>
      <c r="TU665" s="9"/>
      <c r="TV665" s="9"/>
      <c r="TW665" s="9"/>
      <c r="TX665" s="9"/>
      <c r="TY665" s="9"/>
      <c r="TZ665" s="9"/>
      <c r="UA665" s="9"/>
      <c r="UB665" s="9"/>
      <c r="UC665" s="9"/>
      <c r="UD665" s="9"/>
      <c r="UE665" s="9"/>
      <c r="UF665" s="9"/>
      <c r="UG665" s="9"/>
      <c r="UH665" s="9"/>
      <c r="UI665" s="9"/>
      <c r="UJ665" s="9"/>
      <c r="UK665" s="9"/>
      <c r="UL665" s="9"/>
      <c r="UM665" s="9"/>
      <c r="UN665" s="9"/>
      <c r="UO665" s="9"/>
      <c r="UP665" s="9"/>
      <c r="UQ665" s="9"/>
      <c r="UR665" s="9"/>
      <c r="US665" s="9"/>
      <c r="UT665" s="9"/>
      <c r="UU665" s="9"/>
      <c r="UV665" s="9"/>
      <c r="UW665" s="9"/>
      <c r="UX665" s="9"/>
      <c r="UY665" s="9"/>
      <c r="UZ665" s="9"/>
      <c r="VA665" s="9"/>
      <c r="VB665" s="9"/>
      <c r="VC665" s="9"/>
      <c r="VD665" s="9"/>
      <c r="VE665" s="9"/>
      <c r="VF665" s="9"/>
      <c r="VG665" s="9"/>
      <c r="VH665" s="9"/>
      <c r="VI665" s="9"/>
      <c r="VJ665" s="9"/>
      <c r="VK665" s="9"/>
      <c r="VL665" s="9"/>
      <c r="VM665" s="9"/>
      <c r="VN665" s="9"/>
      <c r="VO665" s="9"/>
      <c r="VP665" s="9"/>
      <c r="VQ665" s="9"/>
      <c r="VR665" s="9"/>
      <c r="VS665" s="9"/>
      <c r="VT665" s="9"/>
      <c r="VU665" s="9"/>
      <c r="VV665" s="9"/>
      <c r="VW665" s="9"/>
      <c r="VX665" s="9"/>
      <c r="VY665" s="9"/>
      <c r="VZ665" s="9"/>
      <c r="WA665" s="9"/>
      <c r="WB665" s="9"/>
      <c r="WC665" s="9"/>
      <c r="WD665" s="9"/>
      <c r="WE665" s="9"/>
      <c r="WF665" s="9"/>
      <c r="WG665" s="9"/>
      <c r="WH665" s="9"/>
      <c r="WI665" s="9"/>
      <c r="WJ665" s="9"/>
      <c r="WK665" s="9"/>
      <c r="WL665" s="9"/>
      <c r="WM665" s="9"/>
      <c r="WN665" s="9"/>
      <c r="WO665" s="9"/>
      <c r="WP665" s="9"/>
      <c r="WQ665" s="9"/>
      <c r="WR665" s="9"/>
      <c r="WS665" s="9"/>
      <c r="WT665" s="9"/>
      <c r="WU665" s="9"/>
      <c r="WV665" s="9"/>
      <c r="WW665" s="9"/>
      <c r="WX665" s="9"/>
      <c r="WY665" s="9"/>
      <c r="WZ665" s="9"/>
      <c r="XA665" s="9"/>
      <c r="XB665" s="9"/>
      <c r="XC665" s="9"/>
      <c r="XD665" s="9"/>
      <c r="XE665" s="9"/>
      <c r="XF665" s="9"/>
      <c r="XG665" s="9"/>
      <c r="XH665" s="9"/>
      <c r="XI665" s="9"/>
      <c r="XJ665" s="9"/>
      <c r="XK665" s="9"/>
      <c r="XL665" s="9"/>
      <c r="XM665" s="9"/>
      <c r="XN665" s="9"/>
      <c r="XO665" s="9"/>
      <c r="XP665" s="9"/>
      <c r="XQ665" s="9"/>
      <c r="XR665" s="9"/>
      <c r="XS665" s="9"/>
      <c r="XT665" s="9"/>
      <c r="XU665" s="9"/>
      <c r="XV665" s="9"/>
      <c r="XW665" s="9"/>
      <c r="XX665" s="9"/>
      <c r="XY665" s="9"/>
      <c r="XZ665" s="9"/>
      <c r="YA665" s="9"/>
      <c r="YB665" s="9"/>
      <c r="YC665" s="9"/>
      <c r="YD665" s="9"/>
      <c r="YE665" s="9"/>
      <c r="YF665" s="9"/>
      <c r="YG665" s="9"/>
      <c r="YH665" s="9"/>
      <c r="YI665" s="9"/>
      <c r="YJ665" s="9"/>
      <c r="YK665" s="9"/>
      <c r="YL665" s="9"/>
      <c r="YM665" s="9"/>
      <c r="YN665" s="9"/>
      <c r="YO665" s="9"/>
      <c r="YP665" s="9"/>
      <c r="YQ665" s="9"/>
      <c r="YR665" s="9"/>
      <c r="YS665" s="9"/>
      <c r="YT665" s="9"/>
      <c r="YU665" s="9"/>
      <c r="YV665" s="9"/>
      <c r="YW665" s="9"/>
      <c r="YX665" s="9"/>
      <c r="YY665" s="9"/>
      <c r="YZ665" s="9"/>
      <c r="ZA665" s="9"/>
      <c r="ZB665" s="9"/>
      <c r="ZC665" s="9"/>
      <c r="ZD665" s="9"/>
      <c r="ZE665" s="9"/>
      <c r="ZF665" s="9"/>
      <c r="ZG665" s="9"/>
      <c r="ZH665" s="9"/>
      <c r="ZI665" s="9"/>
      <c r="ZJ665" s="9"/>
      <c r="ZK665" s="9"/>
      <c r="ZL665" s="9"/>
      <c r="ZM665" s="9"/>
      <c r="ZN665" s="9"/>
      <c r="ZO665" s="9"/>
      <c r="ZP665" s="9"/>
      <c r="ZQ665" s="9"/>
      <c r="ZR665" s="9"/>
      <c r="ZS665" s="9"/>
      <c r="ZT665" s="9"/>
      <c r="ZU665" s="9"/>
      <c r="ZV665" s="9"/>
      <c r="ZW665" s="9"/>
      <c r="ZX665" s="9"/>
      <c r="ZY665" s="9"/>
      <c r="ZZ665" s="9"/>
      <c r="AAA665" s="9"/>
      <c r="AAB665" s="9"/>
      <c r="AAC665" s="9"/>
      <c r="AAD665" s="9"/>
      <c r="AAE665" s="9"/>
      <c r="AAF665" s="9"/>
      <c r="AAG665" s="9"/>
      <c r="AAH665" s="9"/>
      <c r="AAI665" s="9"/>
      <c r="AAJ665" s="9"/>
      <c r="AAK665" s="9"/>
      <c r="AAL665" s="9"/>
      <c r="AAM665" s="9"/>
      <c r="AAN665" s="9"/>
      <c r="AAO665" s="9"/>
      <c r="AAP665" s="9"/>
      <c r="AAQ665" s="9"/>
      <c r="AAR665" s="9"/>
      <c r="AAS665" s="9"/>
      <c r="AAT665" s="9"/>
      <c r="AAU665" s="9"/>
      <c r="AAV665" s="9"/>
      <c r="AAW665" s="9"/>
      <c r="AAX665" s="9"/>
      <c r="AAY665" s="9"/>
      <c r="AAZ665" s="9"/>
      <c r="ABA665" s="9"/>
      <c r="ABB665" s="9"/>
      <c r="ABC665" s="9"/>
      <c r="ABD665" s="9"/>
      <c r="ABE665" s="9"/>
      <c r="ABF665" s="9"/>
      <c r="ABG665" s="9"/>
      <c r="ABH665" s="9"/>
      <c r="ABI665" s="9"/>
      <c r="ABJ665" s="9"/>
      <c r="ABK665" s="9"/>
      <c r="ABL665" s="9"/>
      <c r="ABM665" s="9"/>
      <c r="ABN665" s="9"/>
      <c r="ABO665" s="9"/>
      <c r="ABP665" s="9"/>
      <c r="ABQ665" s="9"/>
      <c r="ABR665" s="9"/>
      <c r="ABS665" s="9"/>
      <c r="ABT665" s="9"/>
      <c r="ABU665" s="9"/>
      <c r="ABV665" s="9"/>
      <c r="ABW665" s="9"/>
      <c r="ABX665" s="9"/>
      <c r="ABY665" s="9"/>
      <c r="ABZ665" s="9"/>
      <c r="ACA665" s="9"/>
      <c r="ACB665" s="9"/>
      <c r="ACC665" s="9"/>
      <c r="ACD665" s="9"/>
      <c r="ACE665" s="9"/>
      <c r="ACF665" s="9"/>
      <c r="ACG665" s="9"/>
      <c r="ACH665" s="9"/>
      <c r="ACI665" s="9"/>
      <c r="ACJ665" s="9"/>
      <c r="ACK665" s="9"/>
      <c r="ACL665" s="9"/>
      <c r="ACM665" s="9"/>
      <c r="ACN665" s="9"/>
      <c r="ACO665" s="9"/>
      <c r="ACP665" s="9"/>
      <c r="ACQ665" s="9"/>
      <c r="ACR665" s="9"/>
      <c r="ACS665" s="9"/>
      <c r="ACT665" s="9"/>
      <c r="ACU665" s="9"/>
      <c r="ACV665" s="9"/>
      <c r="ACW665" s="9"/>
      <c r="ACX665" s="9"/>
      <c r="ACY665" s="9"/>
      <c r="ACZ665" s="9"/>
      <c r="ADA665" s="9"/>
      <c r="ADB665" s="9"/>
      <c r="ADC665" s="9"/>
      <c r="ADD665" s="9"/>
      <c r="ADE665" s="9"/>
      <c r="ADF665" s="9"/>
      <c r="ADG665" s="9"/>
      <c r="ADH665" s="9"/>
      <c r="ADI665" s="9"/>
      <c r="ADJ665" s="9"/>
      <c r="ADK665" s="9"/>
      <c r="ADL665" s="9"/>
      <c r="ADM665" s="9"/>
      <c r="ADN665" s="9"/>
      <c r="ADO665" s="9"/>
      <c r="ADP665" s="9"/>
      <c r="ADQ665" s="9"/>
      <c r="ADR665" s="9"/>
      <c r="ADS665" s="9"/>
      <c r="ADT665" s="9"/>
      <c r="ADU665" s="9"/>
      <c r="ADV665" s="9"/>
      <c r="ADW665" s="9"/>
      <c r="ADX665" s="9"/>
      <c r="ADY665" s="9"/>
      <c r="ADZ665" s="9"/>
      <c r="AEA665" s="9"/>
      <c r="AEB665" s="9"/>
      <c r="AEC665" s="9"/>
      <c r="AED665" s="9"/>
      <c r="AEE665" s="9"/>
      <c r="AEF665" s="9"/>
      <c r="AEG665" s="9"/>
      <c r="AEH665" s="9"/>
      <c r="AEI665" s="9"/>
      <c r="AEJ665" s="9"/>
      <c r="AEK665" s="9"/>
      <c r="AEL665" s="9"/>
      <c r="AEM665" s="9"/>
      <c r="AEN665" s="9"/>
      <c r="AEO665" s="9"/>
      <c r="AEP665" s="9"/>
      <c r="AEQ665" s="9"/>
      <c r="AER665" s="9"/>
      <c r="AES665" s="9"/>
      <c r="AET665" s="9"/>
      <c r="AEU665" s="9"/>
      <c r="AEV665" s="9"/>
      <c r="AEW665" s="9"/>
      <c r="AEX665" s="9"/>
      <c r="AEY665" s="9"/>
      <c r="AEZ665" s="9"/>
      <c r="AFA665" s="9"/>
      <c r="AFB665" s="9"/>
      <c r="AFC665" s="9"/>
      <c r="AFD665" s="9"/>
      <c r="AFE665" s="9"/>
      <c r="AFF665" s="9"/>
      <c r="AFG665" s="9"/>
      <c r="AFH665" s="9"/>
      <c r="AFI665" s="9"/>
      <c r="AFJ665" s="9"/>
      <c r="AFK665" s="9"/>
      <c r="AFL665" s="9"/>
      <c r="AFM665" s="9"/>
      <c r="AFN665" s="9"/>
      <c r="AFO665" s="9"/>
      <c r="AFP665" s="9"/>
      <c r="AFQ665" s="9"/>
      <c r="AFR665" s="9"/>
      <c r="AFS665" s="9"/>
      <c r="AFT665" s="9"/>
      <c r="AFU665" s="9"/>
      <c r="AFV665" s="9"/>
      <c r="AFW665" s="9"/>
      <c r="AFX665" s="9"/>
      <c r="AFY665" s="9"/>
      <c r="AFZ665" s="9"/>
      <c r="AGA665" s="9"/>
      <c r="AGB665" s="9"/>
      <c r="AGC665" s="9"/>
      <c r="AGD665" s="9"/>
      <c r="AGE665" s="9"/>
      <c r="AGF665" s="9"/>
      <c r="AGG665" s="9"/>
      <c r="AGH665" s="9"/>
      <c r="AGI665" s="9"/>
      <c r="AGJ665" s="9"/>
      <c r="AGK665" s="9"/>
      <c r="AGL665" s="9"/>
      <c r="AGM665" s="9"/>
      <c r="AGN665" s="9"/>
      <c r="AGO665" s="9"/>
      <c r="AGP665" s="9"/>
      <c r="AGQ665" s="9"/>
      <c r="AGR665" s="9"/>
      <c r="AGS665" s="9"/>
      <c r="AGT665" s="9"/>
      <c r="AGU665" s="9"/>
      <c r="AGV665" s="9"/>
      <c r="AGW665" s="9"/>
      <c r="AGX665" s="9"/>
      <c r="AGY665" s="9"/>
      <c r="AGZ665" s="9"/>
      <c r="AHA665" s="9"/>
      <c r="AHB665" s="9"/>
      <c r="AHC665" s="9"/>
      <c r="AHD665" s="9"/>
      <c r="AHE665" s="9"/>
      <c r="AHF665" s="9"/>
      <c r="AHG665" s="9"/>
      <c r="AHH665" s="9"/>
      <c r="AHI665" s="9"/>
      <c r="AHJ665" s="9"/>
      <c r="AHK665" s="9"/>
      <c r="AHL665" s="9"/>
      <c r="AHM665" s="9"/>
      <c r="AHN665" s="9"/>
      <c r="AHO665" s="9"/>
      <c r="AHP665" s="9"/>
      <c r="AHQ665" s="9"/>
      <c r="AHR665" s="9"/>
      <c r="AHS665" s="9"/>
      <c r="AHT665" s="9"/>
      <c r="AHU665" s="9"/>
      <c r="AHV665" s="9"/>
      <c r="AHW665" s="9"/>
      <c r="AHX665" s="9"/>
      <c r="AHY665" s="9"/>
      <c r="AHZ665" s="9"/>
      <c r="AIA665" s="9"/>
      <c r="AIB665" s="9"/>
      <c r="AIC665" s="9"/>
      <c r="AID665" s="9"/>
      <c r="AIE665" s="9"/>
      <c r="AIF665" s="9"/>
      <c r="AIG665" s="9"/>
      <c r="AIH665" s="9"/>
      <c r="AII665" s="9"/>
      <c r="AIJ665" s="9"/>
      <c r="AIK665" s="9"/>
      <c r="AIL665" s="9"/>
      <c r="AIM665" s="9"/>
      <c r="AIN665" s="9"/>
      <c r="AIO665" s="9"/>
      <c r="AIP665" s="9"/>
      <c r="AIQ665" s="9"/>
      <c r="AIR665" s="9"/>
      <c r="AIS665" s="9"/>
      <c r="AIT665" s="9"/>
      <c r="AIU665" s="9"/>
      <c r="AIV665" s="9"/>
      <c r="AIW665" s="9"/>
      <c r="AIX665" s="9"/>
      <c r="AIY665" s="9"/>
      <c r="AIZ665" s="9"/>
      <c r="AJA665" s="9"/>
      <c r="AJB665" s="9"/>
      <c r="AJC665" s="9"/>
      <c r="AJD665" s="9"/>
      <c r="AJE665" s="9"/>
      <c r="AJF665" s="9"/>
      <c r="AJG665" s="9"/>
      <c r="AJH665" s="9"/>
      <c r="AJI665" s="9"/>
      <c r="AJJ665" s="9"/>
      <c r="AJK665" s="9"/>
      <c r="AJL665" s="9"/>
      <c r="AJM665" s="9"/>
      <c r="AJN665" s="9"/>
      <c r="AJO665" s="9"/>
      <c r="AJP665" s="9"/>
      <c r="AJQ665" s="9"/>
      <c r="AJR665" s="9"/>
      <c r="AJS665" s="9"/>
      <c r="AJT665" s="9"/>
      <c r="AJU665" s="9"/>
      <c r="AJV665" s="9"/>
      <c r="AJW665" s="9"/>
      <c r="AJX665" s="9"/>
      <c r="AJY665" s="9"/>
      <c r="AJZ665" s="9"/>
      <c r="AKA665" s="9"/>
      <c r="AKB665" s="9"/>
      <c r="AKC665" s="9"/>
      <c r="AKD665" s="9"/>
      <c r="AKE665" s="9"/>
      <c r="AKF665" s="9"/>
      <c r="AKG665" s="9"/>
      <c r="AKH665" s="9"/>
      <c r="AKI665" s="9"/>
      <c r="AKJ665" s="9"/>
      <c r="AKK665" s="9"/>
      <c r="AKL665" s="9"/>
      <c r="AKM665" s="9"/>
      <c r="AKN665" s="9"/>
      <c r="AKO665" s="9"/>
      <c r="AKP665" s="9"/>
      <c r="AKQ665" s="9"/>
      <c r="AKR665" s="9"/>
      <c r="AKS665" s="9"/>
      <c r="AKT665" s="9"/>
      <c r="AKU665" s="9"/>
      <c r="AKV665" s="9"/>
      <c r="AKW665" s="9"/>
      <c r="AKX665" s="9"/>
      <c r="AKY665" s="9"/>
      <c r="AKZ665" s="9"/>
      <c r="ALA665" s="9"/>
      <c r="ALB665" s="9"/>
      <c r="ALC665" s="9"/>
      <c r="ALD665" s="9"/>
      <c r="ALE665" s="9"/>
      <c r="ALF665" s="9"/>
      <c r="ALG665" s="9"/>
      <c r="ALH665" s="9"/>
      <c r="ALI665" s="9"/>
      <c r="ALJ665" s="9"/>
      <c r="ALK665" s="9"/>
      <c r="ALL665" s="9"/>
      <c r="ALM665" s="9"/>
      <c r="ALN665" s="9"/>
      <c r="ALO665" s="9"/>
      <c r="ALP665" s="9"/>
      <c r="ALQ665" s="9"/>
      <c r="ALR665" s="9"/>
      <c r="ALS665" s="9"/>
      <c r="ALT665" s="9"/>
      <c r="ALU665" s="9"/>
      <c r="ALV665" s="9"/>
      <c r="ALW665" s="9"/>
      <c r="ALX665" s="9"/>
      <c r="ALY665" s="9"/>
      <c r="ALZ665" s="9"/>
      <c r="AMA665" s="9"/>
      <c r="AMB665" s="9"/>
      <c r="AMC665" s="9"/>
      <c r="AMD665" s="9"/>
      <c r="AME665" s="9"/>
      <c r="AMF665" s="9"/>
      <c r="AMG665" s="9"/>
      <c r="AMH665" s="9"/>
      <c r="AMI665" s="9"/>
    </row>
    <row r="666" spans="1:1025" s="8" customFormat="1" ht="27" hidden="1">
      <c r="A666" s="113"/>
      <c r="B666" s="284"/>
      <c r="C666" s="278"/>
      <c r="D666" s="278"/>
      <c r="E666" s="278"/>
      <c r="F666" s="265">
        <v>7331</v>
      </c>
      <c r="G666" s="258">
        <v>7653</v>
      </c>
      <c r="H666" s="285" t="s">
        <v>15</v>
      </c>
      <c r="I666" s="286" t="s">
        <v>329</v>
      </c>
      <c r="J666" s="287" t="s">
        <v>531</v>
      </c>
      <c r="K666" s="287"/>
      <c r="L666" s="282">
        <v>100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  <c r="HE666" s="9"/>
      <c r="HF666" s="9"/>
      <c r="HG666" s="9"/>
      <c r="HH666" s="9"/>
      <c r="HI666" s="9"/>
      <c r="HJ666" s="9"/>
      <c r="HK666" s="9"/>
      <c r="HL666" s="9"/>
      <c r="HM666" s="9"/>
      <c r="HN666" s="9"/>
      <c r="HO666" s="9"/>
      <c r="HP666" s="9"/>
      <c r="HQ666" s="9"/>
      <c r="HR666" s="9"/>
      <c r="HS666" s="9"/>
      <c r="HT666" s="9"/>
      <c r="HU666" s="9"/>
      <c r="HV666" s="9"/>
      <c r="HW666" s="9"/>
      <c r="HX666" s="9"/>
      <c r="HY666" s="9"/>
      <c r="HZ666" s="9"/>
      <c r="IA666" s="9"/>
      <c r="IB666" s="9"/>
      <c r="IC666" s="9"/>
      <c r="ID666" s="9"/>
      <c r="IE666" s="9"/>
      <c r="IF666" s="9"/>
      <c r="IG666" s="9"/>
      <c r="IH666" s="9"/>
      <c r="II666" s="9"/>
      <c r="IJ666" s="9"/>
      <c r="IK666" s="9"/>
      <c r="IL666" s="9"/>
      <c r="IM666" s="9"/>
      <c r="IN666" s="9"/>
      <c r="IO666" s="9"/>
      <c r="IP666" s="9"/>
      <c r="IQ666" s="9"/>
      <c r="IR666" s="9"/>
      <c r="IS666" s="9"/>
      <c r="IT666" s="9"/>
      <c r="IU666" s="9"/>
      <c r="IV666" s="9"/>
      <c r="IW666" s="9"/>
      <c r="IX666" s="9"/>
      <c r="IY666" s="9"/>
      <c r="IZ666" s="9"/>
      <c r="JA666" s="9"/>
      <c r="JB666" s="9"/>
      <c r="JC666" s="9"/>
      <c r="JD666" s="9"/>
      <c r="JE666" s="9"/>
      <c r="JF666" s="9"/>
      <c r="JG666" s="9"/>
      <c r="JH666" s="9"/>
      <c r="JI666" s="9"/>
      <c r="JJ666" s="9"/>
      <c r="JK666" s="9"/>
      <c r="JL666" s="9"/>
      <c r="JM666" s="9"/>
      <c r="JN666" s="9"/>
      <c r="JO666" s="9"/>
      <c r="JP666" s="9"/>
      <c r="JQ666" s="9"/>
      <c r="JR666" s="9"/>
      <c r="JS666" s="9"/>
      <c r="JT666" s="9"/>
      <c r="JU666" s="9"/>
      <c r="JV666" s="9"/>
      <c r="JW666" s="9"/>
      <c r="JX666" s="9"/>
      <c r="JY666" s="9"/>
      <c r="JZ666" s="9"/>
      <c r="KA666" s="9"/>
      <c r="KB666" s="9"/>
      <c r="KC666" s="9"/>
      <c r="KD666" s="9"/>
      <c r="KE666" s="9"/>
      <c r="KF666" s="9"/>
      <c r="KG666" s="9"/>
      <c r="KH666" s="9"/>
      <c r="KI666" s="9"/>
      <c r="KJ666" s="9"/>
      <c r="KK666" s="9"/>
      <c r="KL666" s="9"/>
      <c r="KM666" s="9"/>
      <c r="KN666" s="9"/>
      <c r="KO666" s="9"/>
      <c r="KP666" s="9"/>
      <c r="KQ666" s="9"/>
      <c r="KR666" s="9"/>
      <c r="KS666" s="9"/>
      <c r="KT666" s="9"/>
      <c r="KU666" s="9"/>
      <c r="KV666" s="9"/>
      <c r="KW666" s="9"/>
      <c r="KX666" s="9"/>
      <c r="KY666" s="9"/>
      <c r="KZ666" s="9"/>
      <c r="LA666" s="9"/>
      <c r="LB666" s="9"/>
      <c r="LC666" s="9"/>
      <c r="LD666" s="9"/>
      <c r="LE666" s="9"/>
      <c r="LF666" s="9"/>
      <c r="LG666" s="9"/>
      <c r="LH666" s="9"/>
      <c r="LI666" s="9"/>
      <c r="LJ666" s="9"/>
      <c r="LK666" s="9"/>
      <c r="LL666" s="9"/>
      <c r="LM666" s="9"/>
      <c r="LN666" s="9"/>
      <c r="LO666" s="9"/>
      <c r="LP666" s="9"/>
      <c r="LQ666" s="9"/>
      <c r="LR666" s="9"/>
      <c r="LS666" s="9"/>
      <c r="LT666" s="9"/>
      <c r="LU666" s="9"/>
      <c r="LV666" s="9"/>
      <c r="LW666" s="9"/>
      <c r="LX666" s="9"/>
      <c r="LY666" s="9"/>
      <c r="LZ666" s="9"/>
      <c r="MA666" s="9"/>
      <c r="MB666" s="9"/>
      <c r="MC666" s="9"/>
      <c r="MD666" s="9"/>
      <c r="ME666" s="9"/>
      <c r="MF666" s="9"/>
      <c r="MG666" s="9"/>
      <c r="MH666" s="9"/>
      <c r="MI666" s="9"/>
      <c r="MJ666" s="9"/>
      <c r="MK666" s="9"/>
      <c r="ML666" s="9"/>
      <c r="MM666" s="9"/>
      <c r="MN666" s="9"/>
      <c r="MO666" s="9"/>
      <c r="MP666" s="9"/>
      <c r="MQ666" s="9"/>
      <c r="MR666" s="9"/>
      <c r="MS666" s="9"/>
      <c r="MT666" s="9"/>
      <c r="MU666" s="9"/>
      <c r="MV666" s="9"/>
      <c r="MW666" s="9"/>
      <c r="MX666" s="9"/>
      <c r="MY666" s="9"/>
      <c r="MZ666" s="9"/>
      <c r="NA666" s="9"/>
      <c r="NB666" s="9"/>
      <c r="NC666" s="9"/>
      <c r="ND666" s="9"/>
      <c r="NE666" s="9"/>
      <c r="NF666" s="9"/>
      <c r="NG666" s="9"/>
      <c r="NH666" s="9"/>
      <c r="NI666" s="9"/>
      <c r="NJ666" s="9"/>
      <c r="NK666" s="9"/>
      <c r="NL666" s="9"/>
      <c r="NM666" s="9"/>
      <c r="NN666" s="9"/>
      <c r="NO666" s="9"/>
      <c r="NP666" s="9"/>
      <c r="NQ666" s="9"/>
      <c r="NR666" s="9"/>
      <c r="NS666" s="9"/>
      <c r="NT666" s="9"/>
      <c r="NU666" s="9"/>
      <c r="NV666" s="9"/>
      <c r="NW666" s="9"/>
      <c r="NX666" s="9"/>
      <c r="NY666" s="9"/>
      <c r="NZ666" s="9"/>
      <c r="OA666" s="9"/>
      <c r="OB666" s="9"/>
      <c r="OC666" s="9"/>
      <c r="OD666" s="9"/>
      <c r="OE666" s="9"/>
      <c r="OF666" s="9"/>
      <c r="OG666" s="9"/>
      <c r="OH666" s="9"/>
      <c r="OI666" s="9"/>
      <c r="OJ666" s="9"/>
      <c r="OK666" s="9"/>
      <c r="OL666" s="9"/>
      <c r="OM666" s="9"/>
      <c r="ON666" s="9"/>
      <c r="OO666" s="9"/>
      <c r="OP666" s="9"/>
      <c r="OQ666" s="9"/>
      <c r="OR666" s="9"/>
      <c r="OS666" s="9"/>
      <c r="OT666" s="9"/>
      <c r="OU666" s="9"/>
      <c r="OV666" s="9"/>
      <c r="OW666" s="9"/>
      <c r="OX666" s="9"/>
      <c r="OY666" s="9"/>
      <c r="OZ666" s="9"/>
      <c r="PA666" s="9"/>
      <c r="PB666" s="9"/>
      <c r="PC666" s="9"/>
      <c r="PD666" s="9"/>
      <c r="PE666" s="9"/>
      <c r="PF666" s="9"/>
      <c r="PG666" s="9"/>
      <c r="PH666" s="9"/>
      <c r="PI666" s="9"/>
      <c r="PJ666" s="9"/>
      <c r="PK666" s="9"/>
      <c r="PL666" s="9"/>
      <c r="PM666" s="9"/>
      <c r="PN666" s="9"/>
      <c r="PO666" s="9"/>
      <c r="PP666" s="9"/>
      <c r="PQ666" s="9"/>
      <c r="PR666" s="9"/>
      <c r="PS666" s="9"/>
      <c r="PT666" s="9"/>
      <c r="PU666" s="9"/>
      <c r="PV666" s="9"/>
      <c r="PW666" s="9"/>
      <c r="PX666" s="9"/>
      <c r="PY666" s="9"/>
      <c r="PZ666" s="9"/>
      <c r="QA666" s="9"/>
      <c r="QB666" s="9"/>
      <c r="QC666" s="9"/>
      <c r="QD666" s="9"/>
      <c r="QE666" s="9"/>
      <c r="QF666" s="9"/>
      <c r="QG666" s="9"/>
      <c r="QH666" s="9"/>
      <c r="QI666" s="9"/>
      <c r="QJ666" s="9"/>
      <c r="QK666" s="9"/>
      <c r="QL666" s="9"/>
      <c r="QM666" s="9"/>
      <c r="QN666" s="9"/>
      <c r="QO666" s="9"/>
      <c r="QP666" s="9"/>
      <c r="QQ666" s="9"/>
      <c r="QR666" s="9"/>
      <c r="QS666" s="9"/>
      <c r="QT666" s="9"/>
      <c r="QU666" s="9"/>
      <c r="QV666" s="9"/>
      <c r="QW666" s="9"/>
      <c r="QX666" s="9"/>
      <c r="QY666" s="9"/>
      <c r="QZ666" s="9"/>
      <c r="RA666" s="9"/>
      <c r="RB666" s="9"/>
      <c r="RC666" s="9"/>
      <c r="RD666" s="9"/>
      <c r="RE666" s="9"/>
      <c r="RF666" s="9"/>
      <c r="RG666" s="9"/>
      <c r="RH666" s="9"/>
      <c r="RI666" s="9"/>
      <c r="RJ666" s="9"/>
      <c r="RK666" s="9"/>
      <c r="RL666" s="9"/>
      <c r="RM666" s="9"/>
      <c r="RN666" s="9"/>
      <c r="RO666" s="9"/>
      <c r="RP666" s="9"/>
      <c r="RQ666" s="9"/>
      <c r="RR666" s="9"/>
      <c r="RS666" s="9"/>
      <c r="RT666" s="9"/>
      <c r="RU666" s="9"/>
      <c r="RV666" s="9"/>
      <c r="RW666" s="9"/>
      <c r="RX666" s="9"/>
      <c r="RY666" s="9"/>
      <c r="RZ666" s="9"/>
      <c r="SA666" s="9"/>
      <c r="SB666" s="9"/>
      <c r="SC666" s="9"/>
      <c r="SD666" s="9"/>
      <c r="SE666" s="9"/>
      <c r="SF666" s="9"/>
      <c r="SG666" s="9"/>
      <c r="SH666" s="9"/>
      <c r="SI666" s="9"/>
      <c r="SJ666" s="9"/>
      <c r="SK666" s="9"/>
      <c r="SL666" s="9"/>
      <c r="SM666" s="9"/>
      <c r="SN666" s="9"/>
      <c r="SO666" s="9"/>
      <c r="SP666" s="9"/>
      <c r="SQ666" s="9"/>
      <c r="SR666" s="9"/>
      <c r="SS666" s="9"/>
      <c r="ST666" s="9"/>
      <c r="SU666" s="9"/>
      <c r="SV666" s="9"/>
      <c r="SW666" s="9"/>
      <c r="SX666" s="9"/>
      <c r="SY666" s="9"/>
      <c r="SZ666" s="9"/>
      <c r="TA666" s="9"/>
      <c r="TB666" s="9"/>
      <c r="TC666" s="9"/>
      <c r="TD666" s="9"/>
      <c r="TE666" s="9"/>
      <c r="TF666" s="9"/>
      <c r="TG666" s="9"/>
      <c r="TH666" s="9"/>
      <c r="TI666" s="9"/>
      <c r="TJ666" s="9"/>
      <c r="TK666" s="9"/>
      <c r="TL666" s="9"/>
      <c r="TM666" s="9"/>
      <c r="TN666" s="9"/>
      <c r="TO666" s="9"/>
      <c r="TP666" s="9"/>
      <c r="TQ666" s="9"/>
      <c r="TR666" s="9"/>
      <c r="TS666" s="9"/>
      <c r="TT666" s="9"/>
      <c r="TU666" s="9"/>
      <c r="TV666" s="9"/>
      <c r="TW666" s="9"/>
      <c r="TX666" s="9"/>
      <c r="TY666" s="9"/>
      <c r="TZ666" s="9"/>
      <c r="UA666" s="9"/>
      <c r="UB666" s="9"/>
      <c r="UC666" s="9"/>
      <c r="UD666" s="9"/>
      <c r="UE666" s="9"/>
      <c r="UF666" s="9"/>
      <c r="UG666" s="9"/>
      <c r="UH666" s="9"/>
      <c r="UI666" s="9"/>
      <c r="UJ666" s="9"/>
      <c r="UK666" s="9"/>
      <c r="UL666" s="9"/>
      <c r="UM666" s="9"/>
      <c r="UN666" s="9"/>
      <c r="UO666" s="9"/>
      <c r="UP666" s="9"/>
      <c r="UQ666" s="9"/>
      <c r="UR666" s="9"/>
      <c r="US666" s="9"/>
      <c r="UT666" s="9"/>
      <c r="UU666" s="9"/>
      <c r="UV666" s="9"/>
      <c r="UW666" s="9"/>
      <c r="UX666" s="9"/>
      <c r="UY666" s="9"/>
      <c r="UZ666" s="9"/>
      <c r="VA666" s="9"/>
      <c r="VB666" s="9"/>
      <c r="VC666" s="9"/>
      <c r="VD666" s="9"/>
      <c r="VE666" s="9"/>
      <c r="VF666" s="9"/>
      <c r="VG666" s="9"/>
      <c r="VH666" s="9"/>
      <c r="VI666" s="9"/>
      <c r="VJ666" s="9"/>
      <c r="VK666" s="9"/>
      <c r="VL666" s="9"/>
      <c r="VM666" s="9"/>
      <c r="VN666" s="9"/>
      <c r="VO666" s="9"/>
      <c r="VP666" s="9"/>
      <c r="VQ666" s="9"/>
      <c r="VR666" s="9"/>
      <c r="VS666" s="9"/>
      <c r="VT666" s="9"/>
      <c r="VU666" s="9"/>
      <c r="VV666" s="9"/>
      <c r="VW666" s="9"/>
      <c r="VX666" s="9"/>
      <c r="VY666" s="9"/>
      <c r="VZ666" s="9"/>
      <c r="WA666" s="9"/>
      <c r="WB666" s="9"/>
      <c r="WC666" s="9"/>
      <c r="WD666" s="9"/>
      <c r="WE666" s="9"/>
      <c r="WF666" s="9"/>
      <c r="WG666" s="9"/>
      <c r="WH666" s="9"/>
      <c r="WI666" s="9"/>
      <c r="WJ666" s="9"/>
      <c r="WK666" s="9"/>
      <c r="WL666" s="9"/>
      <c r="WM666" s="9"/>
      <c r="WN666" s="9"/>
      <c r="WO666" s="9"/>
      <c r="WP666" s="9"/>
      <c r="WQ666" s="9"/>
      <c r="WR666" s="9"/>
      <c r="WS666" s="9"/>
      <c r="WT666" s="9"/>
      <c r="WU666" s="9"/>
      <c r="WV666" s="9"/>
      <c r="WW666" s="9"/>
      <c r="WX666" s="9"/>
      <c r="WY666" s="9"/>
      <c r="WZ666" s="9"/>
      <c r="XA666" s="9"/>
      <c r="XB666" s="9"/>
      <c r="XC666" s="9"/>
      <c r="XD666" s="9"/>
      <c r="XE666" s="9"/>
      <c r="XF666" s="9"/>
      <c r="XG666" s="9"/>
      <c r="XH666" s="9"/>
      <c r="XI666" s="9"/>
      <c r="XJ666" s="9"/>
      <c r="XK666" s="9"/>
      <c r="XL666" s="9"/>
      <c r="XM666" s="9"/>
      <c r="XN666" s="9"/>
      <c r="XO666" s="9"/>
      <c r="XP666" s="9"/>
      <c r="XQ666" s="9"/>
      <c r="XR666" s="9"/>
      <c r="XS666" s="9"/>
      <c r="XT666" s="9"/>
      <c r="XU666" s="9"/>
      <c r="XV666" s="9"/>
      <c r="XW666" s="9"/>
      <c r="XX666" s="9"/>
      <c r="XY666" s="9"/>
      <c r="XZ666" s="9"/>
      <c r="YA666" s="9"/>
      <c r="YB666" s="9"/>
      <c r="YC666" s="9"/>
      <c r="YD666" s="9"/>
      <c r="YE666" s="9"/>
      <c r="YF666" s="9"/>
      <c r="YG666" s="9"/>
      <c r="YH666" s="9"/>
      <c r="YI666" s="9"/>
      <c r="YJ666" s="9"/>
      <c r="YK666" s="9"/>
      <c r="YL666" s="9"/>
      <c r="YM666" s="9"/>
      <c r="YN666" s="9"/>
      <c r="YO666" s="9"/>
      <c r="YP666" s="9"/>
      <c r="YQ666" s="9"/>
      <c r="YR666" s="9"/>
      <c r="YS666" s="9"/>
      <c r="YT666" s="9"/>
      <c r="YU666" s="9"/>
      <c r="YV666" s="9"/>
      <c r="YW666" s="9"/>
      <c r="YX666" s="9"/>
      <c r="YY666" s="9"/>
      <c r="YZ666" s="9"/>
      <c r="ZA666" s="9"/>
      <c r="ZB666" s="9"/>
      <c r="ZC666" s="9"/>
      <c r="ZD666" s="9"/>
      <c r="ZE666" s="9"/>
      <c r="ZF666" s="9"/>
      <c r="ZG666" s="9"/>
      <c r="ZH666" s="9"/>
      <c r="ZI666" s="9"/>
      <c r="ZJ666" s="9"/>
      <c r="ZK666" s="9"/>
      <c r="ZL666" s="9"/>
      <c r="ZM666" s="9"/>
      <c r="ZN666" s="9"/>
      <c r="ZO666" s="9"/>
      <c r="ZP666" s="9"/>
      <c r="ZQ666" s="9"/>
      <c r="ZR666" s="9"/>
      <c r="ZS666" s="9"/>
      <c r="ZT666" s="9"/>
      <c r="ZU666" s="9"/>
      <c r="ZV666" s="9"/>
      <c r="ZW666" s="9"/>
      <c r="ZX666" s="9"/>
      <c r="ZY666" s="9"/>
      <c r="ZZ666" s="9"/>
      <c r="AAA666" s="9"/>
      <c r="AAB666" s="9"/>
      <c r="AAC666" s="9"/>
      <c r="AAD666" s="9"/>
      <c r="AAE666" s="9"/>
      <c r="AAF666" s="9"/>
      <c r="AAG666" s="9"/>
      <c r="AAH666" s="9"/>
      <c r="AAI666" s="9"/>
      <c r="AAJ666" s="9"/>
      <c r="AAK666" s="9"/>
      <c r="AAL666" s="9"/>
      <c r="AAM666" s="9"/>
      <c r="AAN666" s="9"/>
      <c r="AAO666" s="9"/>
      <c r="AAP666" s="9"/>
      <c r="AAQ666" s="9"/>
      <c r="AAR666" s="9"/>
      <c r="AAS666" s="9"/>
      <c r="AAT666" s="9"/>
      <c r="AAU666" s="9"/>
      <c r="AAV666" s="9"/>
      <c r="AAW666" s="9"/>
      <c r="AAX666" s="9"/>
      <c r="AAY666" s="9"/>
      <c r="AAZ666" s="9"/>
      <c r="ABA666" s="9"/>
      <c r="ABB666" s="9"/>
      <c r="ABC666" s="9"/>
      <c r="ABD666" s="9"/>
      <c r="ABE666" s="9"/>
      <c r="ABF666" s="9"/>
      <c r="ABG666" s="9"/>
      <c r="ABH666" s="9"/>
      <c r="ABI666" s="9"/>
      <c r="ABJ666" s="9"/>
      <c r="ABK666" s="9"/>
      <c r="ABL666" s="9"/>
      <c r="ABM666" s="9"/>
      <c r="ABN666" s="9"/>
      <c r="ABO666" s="9"/>
      <c r="ABP666" s="9"/>
      <c r="ABQ666" s="9"/>
      <c r="ABR666" s="9"/>
      <c r="ABS666" s="9"/>
      <c r="ABT666" s="9"/>
      <c r="ABU666" s="9"/>
      <c r="ABV666" s="9"/>
      <c r="ABW666" s="9"/>
      <c r="ABX666" s="9"/>
      <c r="ABY666" s="9"/>
      <c r="ABZ666" s="9"/>
      <c r="ACA666" s="9"/>
      <c r="ACB666" s="9"/>
      <c r="ACC666" s="9"/>
      <c r="ACD666" s="9"/>
      <c r="ACE666" s="9"/>
      <c r="ACF666" s="9"/>
      <c r="ACG666" s="9"/>
      <c r="ACH666" s="9"/>
      <c r="ACI666" s="9"/>
      <c r="ACJ666" s="9"/>
      <c r="ACK666" s="9"/>
      <c r="ACL666" s="9"/>
      <c r="ACM666" s="9"/>
      <c r="ACN666" s="9"/>
      <c r="ACO666" s="9"/>
      <c r="ACP666" s="9"/>
      <c r="ACQ666" s="9"/>
      <c r="ACR666" s="9"/>
      <c r="ACS666" s="9"/>
      <c r="ACT666" s="9"/>
      <c r="ACU666" s="9"/>
      <c r="ACV666" s="9"/>
      <c r="ACW666" s="9"/>
      <c r="ACX666" s="9"/>
      <c r="ACY666" s="9"/>
      <c r="ACZ666" s="9"/>
      <c r="ADA666" s="9"/>
      <c r="ADB666" s="9"/>
      <c r="ADC666" s="9"/>
      <c r="ADD666" s="9"/>
      <c r="ADE666" s="9"/>
      <c r="ADF666" s="9"/>
      <c r="ADG666" s="9"/>
      <c r="ADH666" s="9"/>
      <c r="ADI666" s="9"/>
      <c r="ADJ666" s="9"/>
      <c r="ADK666" s="9"/>
      <c r="ADL666" s="9"/>
      <c r="ADM666" s="9"/>
      <c r="ADN666" s="9"/>
      <c r="ADO666" s="9"/>
      <c r="ADP666" s="9"/>
      <c r="ADQ666" s="9"/>
      <c r="ADR666" s="9"/>
      <c r="ADS666" s="9"/>
      <c r="ADT666" s="9"/>
      <c r="ADU666" s="9"/>
      <c r="ADV666" s="9"/>
      <c r="ADW666" s="9"/>
      <c r="ADX666" s="9"/>
      <c r="ADY666" s="9"/>
      <c r="ADZ666" s="9"/>
      <c r="AEA666" s="9"/>
      <c r="AEB666" s="9"/>
      <c r="AEC666" s="9"/>
      <c r="AED666" s="9"/>
      <c r="AEE666" s="9"/>
      <c r="AEF666" s="9"/>
      <c r="AEG666" s="9"/>
      <c r="AEH666" s="9"/>
      <c r="AEI666" s="9"/>
      <c r="AEJ666" s="9"/>
      <c r="AEK666" s="9"/>
      <c r="AEL666" s="9"/>
      <c r="AEM666" s="9"/>
      <c r="AEN666" s="9"/>
      <c r="AEO666" s="9"/>
      <c r="AEP666" s="9"/>
      <c r="AEQ666" s="9"/>
      <c r="AER666" s="9"/>
      <c r="AES666" s="9"/>
      <c r="AET666" s="9"/>
      <c r="AEU666" s="9"/>
      <c r="AEV666" s="9"/>
      <c r="AEW666" s="9"/>
      <c r="AEX666" s="9"/>
      <c r="AEY666" s="9"/>
      <c r="AEZ666" s="9"/>
      <c r="AFA666" s="9"/>
      <c r="AFB666" s="9"/>
      <c r="AFC666" s="9"/>
      <c r="AFD666" s="9"/>
      <c r="AFE666" s="9"/>
      <c r="AFF666" s="9"/>
      <c r="AFG666" s="9"/>
      <c r="AFH666" s="9"/>
      <c r="AFI666" s="9"/>
      <c r="AFJ666" s="9"/>
      <c r="AFK666" s="9"/>
      <c r="AFL666" s="9"/>
      <c r="AFM666" s="9"/>
      <c r="AFN666" s="9"/>
      <c r="AFO666" s="9"/>
      <c r="AFP666" s="9"/>
      <c r="AFQ666" s="9"/>
      <c r="AFR666" s="9"/>
      <c r="AFS666" s="9"/>
      <c r="AFT666" s="9"/>
      <c r="AFU666" s="9"/>
      <c r="AFV666" s="9"/>
      <c r="AFW666" s="9"/>
      <c r="AFX666" s="9"/>
      <c r="AFY666" s="9"/>
      <c r="AFZ666" s="9"/>
      <c r="AGA666" s="9"/>
      <c r="AGB666" s="9"/>
      <c r="AGC666" s="9"/>
      <c r="AGD666" s="9"/>
      <c r="AGE666" s="9"/>
      <c r="AGF666" s="9"/>
      <c r="AGG666" s="9"/>
      <c r="AGH666" s="9"/>
      <c r="AGI666" s="9"/>
      <c r="AGJ666" s="9"/>
      <c r="AGK666" s="9"/>
      <c r="AGL666" s="9"/>
      <c r="AGM666" s="9"/>
      <c r="AGN666" s="9"/>
      <c r="AGO666" s="9"/>
      <c r="AGP666" s="9"/>
      <c r="AGQ666" s="9"/>
      <c r="AGR666" s="9"/>
      <c r="AGS666" s="9"/>
      <c r="AGT666" s="9"/>
      <c r="AGU666" s="9"/>
      <c r="AGV666" s="9"/>
      <c r="AGW666" s="9"/>
      <c r="AGX666" s="9"/>
      <c r="AGY666" s="9"/>
      <c r="AGZ666" s="9"/>
      <c r="AHA666" s="9"/>
      <c r="AHB666" s="9"/>
      <c r="AHC666" s="9"/>
      <c r="AHD666" s="9"/>
      <c r="AHE666" s="9"/>
      <c r="AHF666" s="9"/>
      <c r="AHG666" s="9"/>
      <c r="AHH666" s="9"/>
      <c r="AHI666" s="9"/>
      <c r="AHJ666" s="9"/>
      <c r="AHK666" s="9"/>
      <c r="AHL666" s="9"/>
      <c r="AHM666" s="9"/>
      <c r="AHN666" s="9"/>
      <c r="AHO666" s="9"/>
      <c r="AHP666" s="9"/>
      <c r="AHQ666" s="9"/>
      <c r="AHR666" s="9"/>
      <c r="AHS666" s="9"/>
      <c r="AHT666" s="9"/>
      <c r="AHU666" s="9"/>
      <c r="AHV666" s="9"/>
      <c r="AHW666" s="9"/>
      <c r="AHX666" s="9"/>
      <c r="AHY666" s="9"/>
      <c r="AHZ666" s="9"/>
      <c r="AIA666" s="9"/>
      <c r="AIB666" s="9"/>
      <c r="AIC666" s="9"/>
      <c r="AID666" s="9"/>
      <c r="AIE666" s="9"/>
      <c r="AIF666" s="9"/>
      <c r="AIG666" s="9"/>
      <c r="AIH666" s="9"/>
      <c r="AII666" s="9"/>
      <c r="AIJ666" s="9"/>
      <c r="AIK666" s="9"/>
      <c r="AIL666" s="9"/>
      <c r="AIM666" s="9"/>
      <c r="AIN666" s="9"/>
      <c r="AIO666" s="9"/>
      <c r="AIP666" s="9"/>
      <c r="AIQ666" s="9"/>
      <c r="AIR666" s="9"/>
      <c r="AIS666" s="9"/>
      <c r="AIT666" s="9"/>
      <c r="AIU666" s="9"/>
      <c r="AIV666" s="9"/>
      <c r="AIW666" s="9"/>
      <c r="AIX666" s="9"/>
      <c r="AIY666" s="9"/>
      <c r="AIZ666" s="9"/>
      <c r="AJA666" s="9"/>
      <c r="AJB666" s="9"/>
      <c r="AJC666" s="9"/>
      <c r="AJD666" s="9"/>
      <c r="AJE666" s="9"/>
      <c r="AJF666" s="9"/>
      <c r="AJG666" s="9"/>
      <c r="AJH666" s="9"/>
      <c r="AJI666" s="9"/>
      <c r="AJJ666" s="9"/>
      <c r="AJK666" s="9"/>
      <c r="AJL666" s="9"/>
      <c r="AJM666" s="9"/>
      <c r="AJN666" s="9"/>
      <c r="AJO666" s="9"/>
      <c r="AJP666" s="9"/>
      <c r="AJQ666" s="9"/>
      <c r="AJR666" s="9"/>
      <c r="AJS666" s="9"/>
      <c r="AJT666" s="9"/>
      <c r="AJU666" s="9"/>
      <c r="AJV666" s="9"/>
      <c r="AJW666" s="9"/>
      <c r="AJX666" s="9"/>
      <c r="AJY666" s="9"/>
      <c r="AJZ666" s="9"/>
      <c r="AKA666" s="9"/>
      <c r="AKB666" s="9"/>
      <c r="AKC666" s="9"/>
      <c r="AKD666" s="9"/>
      <c r="AKE666" s="9"/>
      <c r="AKF666" s="9"/>
      <c r="AKG666" s="9"/>
      <c r="AKH666" s="9"/>
      <c r="AKI666" s="9"/>
      <c r="AKJ666" s="9"/>
      <c r="AKK666" s="9"/>
      <c r="AKL666" s="9"/>
      <c r="AKM666" s="9"/>
      <c r="AKN666" s="9"/>
      <c r="AKO666" s="9"/>
      <c r="AKP666" s="9"/>
      <c r="AKQ666" s="9"/>
      <c r="AKR666" s="9"/>
      <c r="AKS666" s="9"/>
      <c r="AKT666" s="9"/>
      <c r="AKU666" s="9"/>
      <c r="AKV666" s="9"/>
      <c r="AKW666" s="9"/>
      <c r="AKX666" s="9"/>
      <c r="AKY666" s="9"/>
      <c r="AKZ666" s="9"/>
      <c r="ALA666" s="9"/>
      <c r="ALB666" s="9"/>
      <c r="ALC666" s="9"/>
      <c r="ALD666" s="9"/>
      <c r="ALE666" s="9"/>
      <c r="ALF666" s="9"/>
      <c r="ALG666" s="9"/>
      <c r="ALH666" s="9"/>
      <c r="ALI666" s="9"/>
      <c r="ALJ666" s="9"/>
      <c r="ALK666" s="9"/>
      <c r="ALL666" s="9"/>
      <c r="ALM666" s="9"/>
      <c r="ALN666" s="9"/>
      <c r="ALO666" s="9"/>
      <c r="ALP666" s="9"/>
      <c r="ALQ666" s="9"/>
      <c r="ALR666" s="9"/>
      <c r="ALS666" s="9"/>
      <c r="ALT666" s="9"/>
      <c r="ALU666" s="9"/>
      <c r="ALV666" s="9"/>
      <c r="ALW666" s="9"/>
      <c r="ALX666" s="9"/>
      <c r="ALY666" s="9"/>
      <c r="ALZ666" s="9"/>
      <c r="AMA666" s="9"/>
      <c r="AMB666" s="9"/>
      <c r="AMC666" s="9"/>
      <c r="AMD666" s="9"/>
      <c r="AME666" s="9"/>
      <c r="AMF666" s="9"/>
      <c r="AMG666" s="9"/>
      <c r="AMH666" s="9"/>
      <c r="AMI666" s="9"/>
    </row>
    <row r="667" spans="1:1025" s="8" customFormat="1" ht="27" hidden="1">
      <c r="A667" s="195"/>
      <c r="B667" s="83"/>
      <c r="C667" s="278"/>
      <c r="D667" s="278"/>
      <c r="E667" s="278"/>
      <c r="F667" s="265">
        <v>5719</v>
      </c>
      <c r="G667" s="258">
        <v>7508</v>
      </c>
      <c r="H667" s="273" t="s">
        <v>15</v>
      </c>
      <c r="I667" s="274" t="s">
        <v>334</v>
      </c>
      <c r="J667" s="275" t="s">
        <v>532</v>
      </c>
      <c r="K667" s="275"/>
      <c r="L667" s="282">
        <v>100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E667" s="9"/>
      <c r="FF667" s="9"/>
      <c r="FG667" s="9"/>
      <c r="FH667" s="9"/>
      <c r="FI667" s="9"/>
      <c r="FJ667" s="9"/>
      <c r="FK667" s="9"/>
      <c r="FL667" s="9"/>
      <c r="FM667" s="9"/>
      <c r="FN667" s="9"/>
      <c r="FO667" s="9"/>
      <c r="FP667" s="9"/>
      <c r="FQ667" s="9"/>
      <c r="FR667" s="9"/>
      <c r="FS667" s="9"/>
      <c r="FT667" s="9"/>
      <c r="FU667" s="9"/>
      <c r="FV667" s="9"/>
      <c r="FW667" s="9"/>
      <c r="FX667" s="9"/>
      <c r="FY667" s="9"/>
      <c r="FZ667" s="9"/>
      <c r="GA667" s="9"/>
      <c r="GB667" s="9"/>
      <c r="GC667" s="9"/>
      <c r="GD667" s="9"/>
      <c r="GE667" s="9"/>
      <c r="GF667" s="9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  <c r="HE667" s="9"/>
      <c r="HF667" s="9"/>
      <c r="HG667" s="9"/>
      <c r="HH667" s="9"/>
      <c r="HI667" s="9"/>
      <c r="HJ667" s="9"/>
      <c r="HK667" s="9"/>
      <c r="HL667" s="9"/>
      <c r="HM667" s="9"/>
      <c r="HN667" s="9"/>
      <c r="HO667" s="9"/>
      <c r="HP667" s="9"/>
      <c r="HQ667" s="9"/>
      <c r="HR667" s="9"/>
      <c r="HS667" s="9"/>
      <c r="HT667" s="9"/>
      <c r="HU667" s="9"/>
      <c r="HV667" s="9"/>
      <c r="HW667" s="9"/>
      <c r="HX667" s="9"/>
      <c r="HY667" s="9"/>
      <c r="HZ667" s="9"/>
      <c r="IA667" s="9"/>
      <c r="IB667" s="9"/>
      <c r="IC667" s="9"/>
      <c r="ID667" s="9"/>
      <c r="IE667" s="9"/>
      <c r="IF667" s="9"/>
      <c r="IG667" s="9"/>
      <c r="IH667" s="9"/>
      <c r="II667" s="9"/>
      <c r="IJ667" s="9"/>
      <c r="IK667" s="9"/>
      <c r="IL667" s="9"/>
      <c r="IM667" s="9"/>
      <c r="IN667" s="9"/>
      <c r="IO667" s="9"/>
      <c r="IP667" s="9"/>
      <c r="IQ667" s="9"/>
      <c r="IR667" s="9"/>
      <c r="IS667" s="9"/>
      <c r="IT667" s="9"/>
      <c r="IU667" s="9"/>
      <c r="IV667" s="9"/>
      <c r="IW667" s="9"/>
      <c r="IX667" s="9"/>
      <c r="IY667" s="9"/>
      <c r="IZ667" s="9"/>
      <c r="JA667" s="9"/>
      <c r="JB667" s="9"/>
      <c r="JC667" s="9"/>
      <c r="JD667" s="9"/>
      <c r="JE667" s="9"/>
      <c r="JF667" s="9"/>
      <c r="JG667" s="9"/>
      <c r="JH667" s="9"/>
      <c r="JI667" s="9"/>
      <c r="JJ667" s="9"/>
      <c r="JK667" s="9"/>
      <c r="JL667" s="9"/>
      <c r="JM667" s="9"/>
      <c r="JN667" s="9"/>
      <c r="JO667" s="9"/>
      <c r="JP667" s="9"/>
      <c r="JQ667" s="9"/>
      <c r="JR667" s="9"/>
      <c r="JS667" s="9"/>
      <c r="JT667" s="9"/>
      <c r="JU667" s="9"/>
      <c r="JV667" s="9"/>
      <c r="JW667" s="9"/>
      <c r="JX667" s="9"/>
      <c r="JY667" s="9"/>
      <c r="JZ667" s="9"/>
      <c r="KA667" s="9"/>
      <c r="KB667" s="9"/>
      <c r="KC667" s="9"/>
      <c r="KD667" s="9"/>
      <c r="KE667" s="9"/>
      <c r="KF667" s="9"/>
      <c r="KG667" s="9"/>
      <c r="KH667" s="9"/>
      <c r="KI667" s="9"/>
      <c r="KJ667" s="9"/>
      <c r="KK667" s="9"/>
      <c r="KL667" s="9"/>
      <c r="KM667" s="9"/>
      <c r="KN667" s="9"/>
      <c r="KO667" s="9"/>
      <c r="KP667" s="9"/>
      <c r="KQ667" s="9"/>
      <c r="KR667" s="9"/>
      <c r="KS667" s="9"/>
      <c r="KT667" s="9"/>
      <c r="KU667" s="9"/>
      <c r="KV667" s="9"/>
      <c r="KW667" s="9"/>
      <c r="KX667" s="9"/>
      <c r="KY667" s="9"/>
      <c r="KZ667" s="9"/>
      <c r="LA667" s="9"/>
      <c r="LB667" s="9"/>
      <c r="LC667" s="9"/>
      <c r="LD667" s="9"/>
      <c r="LE667" s="9"/>
      <c r="LF667" s="9"/>
      <c r="LG667" s="9"/>
      <c r="LH667" s="9"/>
      <c r="LI667" s="9"/>
      <c r="LJ667" s="9"/>
      <c r="LK667" s="9"/>
      <c r="LL667" s="9"/>
      <c r="LM667" s="9"/>
      <c r="LN667" s="9"/>
      <c r="LO667" s="9"/>
      <c r="LP667" s="9"/>
      <c r="LQ667" s="9"/>
      <c r="LR667" s="9"/>
      <c r="LS667" s="9"/>
      <c r="LT667" s="9"/>
      <c r="LU667" s="9"/>
      <c r="LV667" s="9"/>
      <c r="LW667" s="9"/>
      <c r="LX667" s="9"/>
      <c r="LY667" s="9"/>
      <c r="LZ667" s="9"/>
      <c r="MA667" s="9"/>
      <c r="MB667" s="9"/>
      <c r="MC667" s="9"/>
      <c r="MD667" s="9"/>
      <c r="ME667" s="9"/>
      <c r="MF667" s="9"/>
      <c r="MG667" s="9"/>
      <c r="MH667" s="9"/>
      <c r="MI667" s="9"/>
      <c r="MJ667" s="9"/>
      <c r="MK667" s="9"/>
      <c r="ML667" s="9"/>
      <c r="MM667" s="9"/>
      <c r="MN667" s="9"/>
      <c r="MO667" s="9"/>
      <c r="MP667" s="9"/>
      <c r="MQ667" s="9"/>
      <c r="MR667" s="9"/>
      <c r="MS667" s="9"/>
      <c r="MT667" s="9"/>
      <c r="MU667" s="9"/>
      <c r="MV667" s="9"/>
      <c r="MW667" s="9"/>
      <c r="MX667" s="9"/>
      <c r="MY667" s="9"/>
      <c r="MZ667" s="9"/>
      <c r="NA667" s="9"/>
      <c r="NB667" s="9"/>
      <c r="NC667" s="9"/>
      <c r="ND667" s="9"/>
      <c r="NE667" s="9"/>
      <c r="NF667" s="9"/>
      <c r="NG667" s="9"/>
      <c r="NH667" s="9"/>
      <c r="NI667" s="9"/>
      <c r="NJ667" s="9"/>
      <c r="NK667" s="9"/>
      <c r="NL667" s="9"/>
      <c r="NM667" s="9"/>
      <c r="NN667" s="9"/>
      <c r="NO667" s="9"/>
      <c r="NP667" s="9"/>
      <c r="NQ667" s="9"/>
      <c r="NR667" s="9"/>
      <c r="NS667" s="9"/>
      <c r="NT667" s="9"/>
      <c r="NU667" s="9"/>
      <c r="NV667" s="9"/>
      <c r="NW667" s="9"/>
      <c r="NX667" s="9"/>
      <c r="NY667" s="9"/>
      <c r="NZ667" s="9"/>
      <c r="OA667" s="9"/>
      <c r="OB667" s="9"/>
      <c r="OC667" s="9"/>
      <c r="OD667" s="9"/>
      <c r="OE667" s="9"/>
      <c r="OF667" s="9"/>
      <c r="OG667" s="9"/>
      <c r="OH667" s="9"/>
      <c r="OI667" s="9"/>
      <c r="OJ667" s="9"/>
      <c r="OK667" s="9"/>
      <c r="OL667" s="9"/>
      <c r="OM667" s="9"/>
      <c r="ON667" s="9"/>
      <c r="OO667" s="9"/>
      <c r="OP667" s="9"/>
      <c r="OQ667" s="9"/>
      <c r="OR667" s="9"/>
      <c r="OS667" s="9"/>
      <c r="OT667" s="9"/>
      <c r="OU667" s="9"/>
      <c r="OV667" s="9"/>
      <c r="OW667" s="9"/>
      <c r="OX667" s="9"/>
      <c r="OY667" s="9"/>
      <c r="OZ667" s="9"/>
      <c r="PA667" s="9"/>
      <c r="PB667" s="9"/>
      <c r="PC667" s="9"/>
      <c r="PD667" s="9"/>
      <c r="PE667" s="9"/>
      <c r="PF667" s="9"/>
      <c r="PG667" s="9"/>
      <c r="PH667" s="9"/>
      <c r="PI667" s="9"/>
      <c r="PJ667" s="9"/>
      <c r="PK667" s="9"/>
      <c r="PL667" s="9"/>
      <c r="PM667" s="9"/>
      <c r="PN667" s="9"/>
      <c r="PO667" s="9"/>
      <c r="PP667" s="9"/>
      <c r="PQ667" s="9"/>
      <c r="PR667" s="9"/>
      <c r="PS667" s="9"/>
      <c r="PT667" s="9"/>
      <c r="PU667" s="9"/>
      <c r="PV667" s="9"/>
      <c r="PW667" s="9"/>
      <c r="PX667" s="9"/>
      <c r="PY667" s="9"/>
      <c r="PZ667" s="9"/>
      <c r="QA667" s="9"/>
      <c r="QB667" s="9"/>
      <c r="QC667" s="9"/>
      <c r="QD667" s="9"/>
      <c r="QE667" s="9"/>
      <c r="QF667" s="9"/>
      <c r="QG667" s="9"/>
      <c r="QH667" s="9"/>
      <c r="QI667" s="9"/>
      <c r="QJ667" s="9"/>
      <c r="QK667" s="9"/>
      <c r="QL667" s="9"/>
      <c r="QM667" s="9"/>
      <c r="QN667" s="9"/>
      <c r="QO667" s="9"/>
      <c r="QP667" s="9"/>
      <c r="QQ667" s="9"/>
      <c r="QR667" s="9"/>
      <c r="QS667" s="9"/>
      <c r="QT667" s="9"/>
      <c r="QU667" s="9"/>
      <c r="QV667" s="9"/>
      <c r="QW667" s="9"/>
      <c r="QX667" s="9"/>
      <c r="QY667" s="9"/>
      <c r="QZ667" s="9"/>
      <c r="RA667" s="9"/>
      <c r="RB667" s="9"/>
      <c r="RC667" s="9"/>
      <c r="RD667" s="9"/>
      <c r="RE667" s="9"/>
      <c r="RF667" s="9"/>
      <c r="RG667" s="9"/>
      <c r="RH667" s="9"/>
      <c r="RI667" s="9"/>
      <c r="RJ667" s="9"/>
      <c r="RK667" s="9"/>
      <c r="RL667" s="9"/>
      <c r="RM667" s="9"/>
      <c r="RN667" s="9"/>
      <c r="RO667" s="9"/>
      <c r="RP667" s="9"/>
      <c r="RQ667" s="9"/>
      <c r="RR667" s="9"/>
      <c r="RS667" s="9"/>
      <c r="RT667" s="9"/>
      <c r="RU667" s="9"/>
      <c r="RV667" s="9"/>
      <c r="RW667" s="9"/>
      <c r="RX667" s="9"/>
      <c r="RY667" s="9"/>
      <c r="RZ667" s="9"/>
      <c r="SA667" s="9"/>
      <c r="SB667" s="9"/>
      <c r="SC667" s="9"/>
      <c r="SD667" s="9"/>
      <c r="SE667" s="9"/>
      <c r="SF667" s="9"/>
      <c r="SG667" s="9"/>
      <c r="SH667" s="9"/>
      <c r="SI667" s="9"/>
      <c r="SJ667" s="9"/>
      <c r="SK667" s="9"/>
      <c r="SL667" s="9"/>
      <c r="SM667" s="9"/>
      <c r="SN667" s="9"/>
      <c r="SO667" s="9"/>
      <c r="SP667" s="9"/>
      <c r="SQ667" s="9"/>
      <c r="SR667" s="9"/>
      <c r="SS667" s="9"/>
      <c r="ST667" s="9"/>
      <c r="SU667" s="9"/>
      <c r="SV667" s="9"/>
      <c r="SW667" s="9"/>
      <c r="SX667" s="9"/>
      <c r="SY667" s="9"/>
      <c r="SZ667" s="9"/>
      <c r="TA667" s="9"/>
      <c r="TB667" s="9"/>
      <c r="TC667" s="9"/>
      <c r="TD667" s="9"/>
      <c r="TE667" s="9"/>
      <c r="TF667" s="9"/>
      <c r="TG667" s="9"/>
      <c r="TH667" s="9"/>
      <c r="TI667" s="9"/>
      <c r="TJ667" s="9"/>
      <c r="TK667" s="9"/>
      <c r="TL667" s="9"/>
      <c r="TM667" s="9"/>
      <c r="TN667" s="9"/>
      <c r="TO667" s="9"/>
      <c r="TP667" s="9"/>
      <c r="TQ667" s="9"/>
      <c r="TR667" s="9"/>
      <c r="TS667" s="9"/>
      <c r="TT667" s="9"/>
      <c r="TU667" s="9"/>
      <c r="TV667" s="9"/>
      <c r="TW667" s="9"/>
      <c r="TX667" s="9"/>
      <c r="TY667" s="9"/>
      <c r="TZ667" s="9"/>
      <c r="UA667" s="9"/>
      <c r="UB667" s="9"/>
      <c r="UC667" s="9"/>
      <c r="UD667" s="9"/>
      <c r="UE667" s="9"/>
      <c r="UF667" s="9"/>
      <c r="UG667" s="9"/>
      <c r="UH667" s="9"/>
      <c r="UI667" s="9"/>
      <c r="UJ667" s="9"/>
      <c r="UK667" s="9"/>
      <c r="UL667" s="9"/>
      <c r="UM667" s="9"/>
      <c r="UN667" s="9"/>
      <c r="UO667" s="9"/>
      <c r="UP667" s="9"/>
      <c r="UQ667" s="9"/>
      <c r="UR667" s="9"/>
      <c r="US667" s="9"/>
      <c r="UT667" s="9"/>
      <c r="UU667" s="9"/>
      <c r="UV667" s="9"/>
      <c r="UW667" s="9"/>
      <c r="UX667" s="9"/>
      <c r="UY667" s="9"/>
      <c r="UZ667" s="9"/>
      <c r="VA667" s="9"/>
      <c r="VB667" s="9"/>
      <c r="VC667" s="9"/>
      <c r="VD667" s="9"/>
      <c r="VE667" s="9"/>
      <c r="VF667" s="9"/>
      <c r="VG667" s="9"/>
      <c r="VH667" s="9"/>
      <c r="VI667" s="9"/>
      <c r="VJ667" s="9"/>
      <c r="VK667" s="9"/>
      <c r="VL667" s="9"/>
      <c r="VM667" s="9"/>
      <c r="VN667" s="9"/>
      <c r="VO667" s="9"/>
      <c r="VP667" s="9"/>
      <c r="VQ667" s="9"/>
      <c r="VR667" s="9"/>
      <c r="VS667" s="9"/>
      <c r="VT667" s="9"/>
      <c r="VU667" s="9"/>
      <c r="VV667" s="9"/>
      <c r="VW667" s="9"/>
      <c r="VX667" s="9"/>
      <c r="VY667" s="9"/>
      <c r="VZ667" s="9"/>
      <c r="WA667" s="9"/>
      <c r="WB667" s="9"/>
      <c r="WC667" s="9"/>
      <c r="WD667" s="9"/>
      <c r="WE667" s="9"/>
      <c r="WF667" s="9"/>
      <c r="WG667" s="9"/>
      <c r="WH667" s="9"/>
      <c r="WI667" s="9"/>
      <c r="WJ667" s="9"/>
      <c r="WK667" s="9"/>
      <c r="WL667" s="9"/>
      <c r="WM667" s="9"/>
      <c r="WN667" s="9"/>
      <c r="WO667" s="9"/>
      <c r="WP667" s="9"/>
      <c r="WQ667" s="9"/>
      <c r="WR667" s="9"/>
      <c r="WS667" s="9"/>
      <c r="WT667" s="9"/>
      <c r="WU667" s="9"/>
      <c r="WV667" s="9"/>
      <c r="WW667" s="9"/>
      <c r="WX667" s="9"/>
      <c r="WY667" s="9"/>
      <c r="WZ667" s="9"/>
      <c r="XA667" s="9"/>
      <c r="XB667" s="9"/>
      <c r="XC667" s="9"/>
      <c r="XD667" s="9"/>
      <c r="XE667" s="9"/>
      <c r="XF667" s="9"/>
      <c r="XG667" s="9"/>
      <c r="XH667" s="9"/>
      <c r="XI667" s="9"/>
      <c r="XJ667" s="9"/>
      <c r="XK667" s="9"/>
      <c r="XL667" s="9"/>
      <c r="XM667" s="9"/>
      <c r="XN667" s="9"/>
      <c r="XO667" s="9"/>
      <c r="XP667" s="9"/>
      <c r="XQ667" s="9"/>
      <c r="XR667" s="9"/>
      <c r="XS667" s="9"/>
      <c r="XT667" s="9"/>
      <c r="XU667" s="9"/>
      <c r="XV667" s="9"/>
      <c r="XW667" s="9"/>
      <c r="XX667" s="9"/>
      <c r="XY667" s="9"/>
      <c r="XZ667" s="9"/>
      <c r="YA667" s="9"/>
      <c r="YB667" s="9"/>
      <c r="YC667" s="9"/>
      <c r="YD667" s="9"/>
      <c r="YE667" s="9"/>
      <c r="YF667" s="9"/>
      <c r="YG667" s="9"/>
      <c r="YH667" s="9"/>
      <c r="YI667" s="9"/>
      <c r="YJ667" s="9"/>
      <c r="YK667" s="9"/>
      <c r="YL667" s="9"/>
      <c r="YM667" s="9"/>
      <c r="YN667" s="9"/>
      <c r="YO667" s="9"/>
      <c r="YP667" s="9"/>
      <c r="YQ667" s="9"/>
      <c r="YR667" s="9"/>
      <c r="YS667" s="9"/>
      <c r="YT667" s="9"/>
      <c r="YU667" s="9"/>
      <c r="YV667" s="9"/>
      <c r="YW667" s="9"/>
      <c r="YX667" s="9"/>
      <c r="YY667" s="9"/>
      <c r="YZ667" s="9"/>
      <c r="ZA667" s="9"/>
      <c r="ZB667" s="9"/>
      <c r="ZC667" s="9"/>
      <c r="ZD667" s="9"/>
      <c r="ZE667" s="9"/>
      <c r="ZF667" s="9"/>
      <c r="ZG667" s="9"/>
      <c r="ZH667" s="9"/>
      <c r="ZI667" s="9"/>
      <c r="ZJ667" s="9"/>
      <c r="ZK667" s="9"/>
      <c r="ZL667" s="9"/>
      <c r="ZM667" s="9"/>
      <c r="ZN667" s="9"/>
      <c r="ZO667" s="9"/>
      <c r="ZP667" s="9"/>
      <c r="ZQ667" s="9"/>
      <c r="ZR667" s="9"/>
      <c r="ZS667" s="9"/>
      <c r="ZT667" s="9"/>
      <c r="ZU667" s="9"/>
      <c r="ZV667" s="9"/>
      <c r="ZW667" s="9"/>
      <c r="ZX667" s="9"/>
      <c r="ZY667" s="9"/>
      <c r="ZZ667" s="9"/>
      <c r="AAA667" s="9"/>
      <c r="AAB667" s="9"/>
      <c r="AAC667" s="9"/>
      <c r="AAD667" s="9"/>
      <c r="AAE667" s="9"/>
      <c r="AAF667" s="9"/>
      <c r="AAG667" s="9"/>
      <c r="AAH667" s="9"/>
      <c r="AAI667" s="9"/>
      <c r="AAJ667" s="9"/>
      <c r="AAK667" s="9"/>
      <c r="AAL667" s="9"/>
      <c r="AAM667" s="9"/>
      <c r="AAN667" s="9"/>
      <c r="AAO667" s="9"/>
      <c r="AAP667" s="9"/>
      <c r="AAQ667" s="9"/>
      <c r="AAR667" s="9"/>
      <c r="AAS667" s="9"/>
      <c r="AAT667" s="9"/>
      <c r="AAU667" s="9"/>
      <c r="AAV667" s="9"/>
      <c r="AAW667" s="9"/>
      <c r="AAX667" s="9"/>
      <c r="AAY667" s="9"/>
      <c r="AAZ667" s="9"/>
      <c r="ABA667" s="9"/>
      <c r="ABB667" s="9"/>
      <c r="ABC667" s="9"/>
      <c r="ABD667" s="9"/>
      <c r="ABE667" s="9"/>
      <c r="ABF667" s="9"/>
      <c r="ABG667" s="9"/>
      <c r="ABH667" s="9"/>
      <c r="ABI667" s="9"/>
      <c r="ABJ667" s="9"/>
      <c r="ABK667" s="9"/>
      <c r="ABL667" s="9"/>
      <c r="ABM667" s="9"/>
      <c r="ABN667" s="9"/>
      <c r="ABO667" s="9"/>
      <c r="ABP667" s="9"/>
      <c r="ABQ667" s="9"/>
      <c r="ABR667" s="9"/>
      <c r="ABS667" s="9"/>
      <c r="ABT667" s="9"/>
      <c r="ABU667" s="9"/>
      <c r="ABV667" s="9"/>
      <c r="ABW667" s="9"/>
      <c r="ABX667" s="9"/>
      <c r="ABY667" s="9"/>
      <c r="ABZ667" s="9"/>
      <c r="ACA667" s="9"/>
      <c r="ACB667" s="9"/>
      <c r="ACC667" s="9"/>
      <c r="ACD667" s="9"/>
      <c r="ACE667" s="9"/>
      <c r="ACF667" s="9"/>
      <c r="ACG667" s="9"/>
      <c r="ACH667" s="9"/>
      <c r="ACI667" s="9"/>
      <c r="ACJ667" s="9"/>
      <c r="ACK667" s="9"/>
      <c r="ACL667" s="9"/>
      <c r="ACM667" s="9"/>
      <c r="ACN667" s="9"/>
      <c r="ACO667" s="9"/>
      <c r="ACP667" s="9"/>
      <c r="ACQ667" s="9"/>
      <c r="ACR667" s="9"/>
      <c r="ACS667" s="9"/>
      <c r="ACT667" s="9"/>
      <c r="ACU667" s="9"/>
      <c r="ACV667" s="9"/>
      <c r="ACW667" s="9"/>
      <c r="ACX667" s="9"/>
      <c r="ACY667" s="9"/>
      <c r="ACZ667" s="9"/>
      <c r="ADA667" s="9"/>
      <c r="ADB667" s="9"/>
      <c r="ADC667" s="9"/>
      <c r="ADD667" s="9"/>
      <c r="ADE667" s="9"/>
      <c r="ADF667" s="9"/>
      <c r="ADG667" s="9"/>
      <c r="ADH667" s="9"/>
      <c r="ADI667" s="9"/>
      <c r="ADJ667" s="9"/>
      <c r="ADK667" s="9"/>
      <c r="ADL667" s="9"/>
      <c r="ADM667" s="9"/>
      <c r="ADN667" s="9"/>
      <c r="ADO667" s="9"/>
      <c r="ADP667" s="9"/>
      <c r="ADQ667" s="9"/>
      <c r="ADR667" s="9"/>
      <c r="ADS667" s="9"/>
      <c r="ADT667" s="9"/>
      <c r="ADU667" s="9"/>
      <c r="ADV667" s="9"/>
      <c r="ADW667" s="9"/>
      <c r="ADX667" s="9"/>
      <c r="ADY667" s="9"/>
      <c r="ADZ667" s="9"/>
      <c r="AEA667" s="9"/>
      <c r="AEB667" s="9"/>
      <c r="AEC667" s="9"/>
      <c r="AED667" s="9"/>
      <c r="AEE667" s="9"/>
      <c r="AEF667" s="9"/>
      <c r="AEG667" s="9"/>
      <c r="AEH667" s="9"/>
      <c r="AEI667" s="9"/>
      <c r="AEJ667" s="9"/>
      <c r="AEK667" s="9"/>
      <c r="AEL667" s="9"/>
      <c r="AEM667" s="9"/>
      <c r="AEN667" s="9"/>
      <c r="AEO667" s="9"/>
      <c r="AEP667" s="9"/>
      <c r="AEQ667" s="9"/>
      <c r="AER667" s="9"/>
      <c r="AES667" s="9"/>
      <c r="AET667" s="9"/>
      <c r="AEU667" s="9"/>
      <c r="AEV667" s="9"/>
      <c r="AEW667" s="9"/>
      <c r="AEX667" s="9"/>
      <c r="AEY667" s="9"/>
      <c r="AEZ667" s="9"/>
      <c r="AFA667" s="9"/>
      <c r="AFB667" s="9"/>
      <c r="AFC667" s="9"/>
      <c r="AFD667" s="9"/>
      <c r="AFE667" s="9"/>
      <c r="AFF667" s="9"/>
      <c r="AFG667" s="9"/>
      <c r="AFH667" s="9"/>
      <c r="AFI667" s="9"/>
      <c r="AFJ667" s="9"/>
      <c r="AFK667" s="9"/>
      <c r="AFL667" s="9"/>
      <c r="AFM667" s="9"/>
      <c r="AFN667" s="9"/>
      <c r="AFO667" s="9"/>
      <c r="AFP667" s="9"/>
      <c r="AFQ667" s="9"/>
      <c r="AFR667" s="9"/>
      <c r="AFS667" s="9"/>
      <c r="AFT667" s="9"/>
      <c r="AFU667" s="9"/>
      <c r="AFV667" s="9"/>
      <c r="AFW667" s="9"/>
      <c r="AFX667" s="9"/>
      <c r="AFY667" s="9"/>
      <c r="AFZ667" s="9"/>
      <c r="AGA667" s="9"/>
      <c r="AGB667" s="9"/>
      <c r="AGC667" s="9"/>
      <c r="AGD667" s="9"/>
      <c r="AGE667" s="9"/>
      <c r="AGF667" s="9"/>
      <c r="AGG667" s="9"/>
      <c r="AGH667" s="9"/>
      <c r="AGI667" s="9"/>
      <c r="AGJ667" s="9"/>
      <c r="AGK667" s="9"/>
      <c r="AGL667" s="9"/>
      <c r="AGM667" s="9"/>
      <c r="AGN667" s="9"/>
      <c r="AGO667" s="9"/>
      <c r="AGP667" s="9"/>
      <c r="AGQ667" s="9"/>
      <c r="AGR667" s="9"/>
      <c r="AGS667" s="9"/>
      <c r="AGT667" s="9"/>
      <c r="AGU667" s="9"/>
      <c r="AGV667" s="9"/>
      <c r="AGW667" s="9"/>
      <c r="AGX667" s="9"/>
      <c r="AGY667" s="9"/>
      <c r="AGZ667" s="9"/>
      <c r="AHA667" s="9"/>
      <c r="AHB667" s="9"/>
      <c r="AHC667" s="9"/>
      <c r="AHD667" s="9"/>
      <c r="AHE667" s="9"/>
      <c r="AHF667" s="9"/>
      <c r="AHG667" s="9"/>
      <c r="AHH667" s="9"/>
      <c r="AHI667" s="9"/>
      <c r="AHJ667" s="9"/>
      <c r="AHK667" s="9"/>
      <c r="AHL667" s="9"/>
      <c r="AHM667" s="9"/>
      <c r="AHN667" s="9"/>
      <c r="AHO667" s="9"/>
      <c r="AHP667" s="9"/>
      <c r="AHQ667" s="9"/>
      <c r="AHR667" s="9"/>
      <c r="AHS667" s="9"/>
      <c r="AHT667" s="9"/>
      <c r="AHU667" s="9"/>
      <c r="AHV667" s="9"/>
      <c r="AHW667" s="9"/>
      <c r="AHX667" s="9"/>
      <c r="AHY667" s="9"/>
      <c r="AHZ667" s="9"/>
      <c r="AIA667" s="9"/>
      <c r="AIB667" s="9"/>
      <c r="AIC667" s="9"/>
      <c r="AID667" s="9"/>
      <c r="AIE667" s="9"/>
      <c r="AIF667" s="9"/>
      <c r="AIG667" s="9"/>
      <c r="AIH667" s="9"/>
      <c r="AII667" s="9"/>
      <c r="AIJ667" s="9"/>
      <c r="AIK667" s="9"/>
      <c r="AIL667" s="9"/>
      <c r="AIM667" s="9"/>
      <c r="AIN667" s="9"/>
      <c r="AIO667" s="9"/>
      <c r="AIP667" s="9"/>
      <c r="AIQ667" s="9"/>
      <c r="AIR667" s="9"/>
      <c r="AIS667" s="9"/>
      <c r="AIT667" s="9"/>
      <c r="AIU667" s="9"/>
      <c r="AIV667" s="9"/>
      <c r="AIW667" s="9"/>
      <c r="AIX667" s="9"/>
      <c r="AIY667" s="9"/>
      <c r="AIZ667" s="9"/>
      <c r="AJA667" s="9"/>
      <c r="AJB667" s="9"/>
      <c r="AJC667" s="9"/>
      <c r="AJD667" s="9"/>
      <c r="AJE667" s="9"/>
      <c r="AJF667" s="9"/>
      <c r="AJG667" s="9"/>
      <c r="AJH667" s="9"/>
      <c r="AJI667" s="9"/>
      <c r="AJJ667" s="9"/>
      <c r="AJK667" s="9"/>
      <c r="AJL667" s="9"/>
      <c r="AJM667" s="9"/>
      <c r="AJN667" s="9"/>
      <c r="AJO667" s="9"/>
      <c r="AJP667" s="9"/>
      <c r="AJQ667" s="9"/>
      <c r="AJR667" s="9"/>
      <c r="AJS667" s="9"/>
      <c r="AJT667" s="9"/>
      <c r="AJU667" s="9"/>
      <c r="AJV667" s="9"/>
      <c r="AJW667" s="9"/>
      <c r="AJX667" s="9"/>
      <c r="AJY667" s="9"/>
      <c r="AJZ667" s="9"/>
      <c r="AKA667" s="9"/>
      <c r="AKB667" s="9"/>
      <c r="AKC667" s="9"/>
      <c r="AKD667" s="9"/>
      <c r="AKE667" s="9"/>
      <c r="AKF667" s="9"/>
      <c r="AKG667" s="9"/>
      <c r="AKH667" s="9"/>
      <c r="AKI667" s="9"/>
      <c r="AKJ667" s="9"/>
      <c r="AKK667" s="9"/>
      <c r="AKL667" s="9"/>
      <c r="AKM667" s="9"/>
      <c r="AKN667" s="9"/>
      <c r="AKO667" s="9"/>
      <c r="AKP667" s="9"/>
      <c r="AKQ667" s="9"/>
      <c r="AKR667" s="9"/>
      <c r="AKS667" s="9"/>
      <c r="AKT667" s="9"/>
      <c r="AKU667" s="9"/>
      <c r="AKV667" s="9"/>
      <c r="AKW667" s="9"/>
      <c r="AKX667" s="9"/>
      <c r="AKY667" s="9"/>
      <c r="AKZ667" s="9"/>
      <c r="ALA667" s="9"/>
      <c r="ALB667" s="9"/>
      <c r="ALC667" s="9"/>
      <c r="ALD667" s="9"/>
      <c r="ALE667" s="9"/>
      <c r="ALF667" s="9"/>
      <c r="ALG667" s="9"/>
      <c r="ALH667" s="9"/>
      <c r="ALI667" s="9"/>
      <c r="ALJ667" s="9"/>
      <c r="ALK667" s="9"/>
      <c r="ALL667" s="9"/>
      <c r="ALM667" s="9"/>
      <c r="ALN667" s="9"/>
      <c r="ALO667" s="9"/>
      <c r="ALP667" s="9"/>
      <c r="ALQ667" s="9"/>
      <c r="ALR667" s="9"/>
      <c r="ALS667" s="9"/>
      <c r="ALT667" s="9"/>
      <c r="ALU667" s="9"/>
      <c r="ALV667" s="9"/>
      <c r="ALW667" s="9"/>
      <c r="ALX667" s="9"/>
      <c r="ALY667" s="9"/>
      <c r="ALZ667" s="9"/>
      <c r="AMA667" s="9"/>
      <c r="AMB667" s="9"/>
      <c r="AMC667" s="9"/>
      <c r="AMD667" s="9"/>
      <c r="AME667" s="9"/>
      <c r="AMF667" s="9"/>
      <c r="AMG667" s="9"/>
      <c r="AMH667" s="9"/>
      <c r="AMI667" s="9"/>
    </row>
    <row r="668" spans="1:1025" s="8" customFormat="1" ht="27" hidden="1">
      <c r="A668" s="113"/>
      <c r="B668" s="83"/>
      <c r="C668" s="278"/>
      <c r="D668" s="278"/>
      <c r="E668" s="278"/>
      <c r="F668" s="265">
        <v>8252</v>
      </c>
      <c r="G668" s="258">
        <v>7522</v>
      </c>
      <c r="H668" s="273" t="s">
        <v>15</v>
      </c>
      <c r="I668" s="274" t="s">
        <v>533</v>
      </c>
      <c r="J668" s="283" t="s">
        <v>534</v>
      </c>
      <c r="K668" s="283"/>
      <c r="L668" s="282">
        <v>100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E668" s="9"/>
      <c r="FF668" s="9"/>
      <c r="FG668" s="9"/>
      <c r="FH668" s="9"/>
      <c r="FI668" s="9"/>
      <c r="FJ668" s="9"/>
      <c r="FK668" s="9"/>
      <c r="FL668" s="9"/>
      <c r="FM668" s="9"/>
      <c r="FN668" s="9"/>
      <c r="FO668" s="9"/>
      <c r="FP668" s="9"/>
      <c r="FQ668" s="9"/>
      <c r="FR668" s="9"/>
      <c r="FS668" s="9"/>
      <c r="FT668" s="9"/>
      <c r="FU668" s="9"/>
      <c r="FV668" s="9"/>
      <c r="FW668" s="9"/>
      <c r="FX668" s="9"/>
      <c r="FY668" s="9"/>
      <c r="FZ668" s="9"/>
      <c r="GA668" s="9"/>
      <c r="GB668" s="9"/>
      <c r="GC668" s="9"/>
      <c r="GD668" s="9"/>
      <c r="GE668" s="9"/>
      <c r="GF668" s="9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  <c r="HE668" s="9"/>
      <c r="HF668" s="9"/>
      <c r="HG668" s="9"/>
      <c r="HH668" s="9"/>
      <c r="HI668" s="9"/>
      <c r="HJ668" s="9"/>
      <c r="HK668" s="9"/>
      <c r="HL668" s="9"/>
      <c r="HM668" s="9"/>
      <c r="HN668" s="9"/>
      <c r="HO668" s="9"/>
      <c r="HP668" s="9"/>
      <c r="HQ668" s="9"/>
      <c r="HR668" s="9"/>
      <c r="HS668" s="9"/>
      <c r="HT668" s="9"/>
      <c r="HU668" s="9"/>
      <c r="HV668" s="9"/>
      <c r="HW668" s="9"/>
      <c r="HX668" s="9"/>
      <c r="HY668" s="9"/>
      <c r="HZ668" s="9"/>
      <c r="IA668" s="9"/>
      <c r="IB668" s="9"/>
      <c r="IC668" s="9"/>
      <c r="ID668" s="9"/>
      <c r="IE668" s="9"/>
      <c r="IF668" s="9"/>
      <c r="IG668" s="9"/>
      <c r="IH668" s="9"/>
      <c r="II668" s="9"/>
      <c r="IJ668" s="9"/>
      <c r="IK668" s="9"/>
      <c r="IL668" s="9"/>
      <c r="IM668" s="9"/>
      <c r="IN668" s="9"/>
      <c r="IO668" s="9"/>
      <c r="IP668" s="9"/>
      <c r="IQ668" s="9"/>
      <c r="IR668" s="9"/>
      <c r="IS668" s="9"/>
      <c r="IT668" s="9"/>
      <c r="IU668" s="9"/>
      <c r="IV668" s="9"/>
      <c r="IW668" s="9"/>
      <c r="IX668" s="9"/>
      <c r="IY668" s="9"/>
      <c r="IZ668" s="9"/>
      <c r="JA668" s="9"/>
      <c r="JB668" s="9"/>
      <c r="JC668" s="9"/>
      <c r="JD668" s="9"/>
      <c r="JE668" s="9"/>
      <c r="JF668" s="9"/>
      <c r="JG668" s="9"/>
      <c r="JH668" s="9"/>
      <c r="JI668" s="9"/>
      <c r="JJ668" s="9"/>
      <c r="JK668" s="9"/>
      <c r="JL668" s="9"/>
      <c r="JM668" s="9"/>
      <c r="JN668" s="9"/>
      <c r="JO668" s="9"/>
      <c r="JP668" s="9"/>
      <c r="JQ668" s="9"/>
      <c r="JR668" s="9"/>
      <c r="JS668" s="9"/>
      <c r="JT668" s="9"/>
      <c r="JU668" s="9"/>
      <c r="JV668" s="9"/>
      <c r="JW668" s="9"/>
      <c r="JX668" s="9"/>
      <c r="JY668" s="9"/>
      <c r="JZ668" s="9"/>
      <c r="KA668" s="9"/>
      <c r="KB668" s="9"/>
      <c r="KC668" s="9"/>
      <c r="KD668" s="9"/>
      <c r="KE668" s="9"/>
      <c r="KF668" s="9"/>
      <c r="KG668" s="9"/>
      <c r="KH668" s="9"/>
      <c r="KI668" s="9"/>
      <c r="KJ668" s="9"/>
      <c r="KK668" s="9"/>
      <c r="KL668" s="9"/>
      <c r="KM668" s="9"/>
      <c r="KN668" s="9"/>
      <c r="KO668" s="9"/>
      <c r="KP668" s="9"/>
      <c r="KQ668" s="9"/>
      <c r="KR668" s="9"/>
      <c r="KS668" s="9"/>
      <c r="KT668" s="9"/>
      <c r="KU668" s="9"/>
      <c r="KV668" s="9"/>
      <c r="KW668" s="9"/>
      <c r="KX668" s="9"/>
      <c r="KY668" s="9"/>
      <c r="KZ668" s="9"/>
      <c r="LA668" s="9"/>
      <c r="LB668" s="9"/>
      <c r="LC668" s="9"/>
      <c r="LD668" s="9"/>
      <c r="LE668" s="9"/>
      <c r="LF668" s="9"/>
      <c r="LG668" s="9"/>
      <c r="LH668" s="9"/>
      <c r="LI668" s="9"/>
      <c r="LJ668" s="9"/>
      <c r="LK668" s="9"/>
      <c r="LL668" s="9"/>
      <c r="LM668" s="9"/>
      <c r="LN668" s="9"/>
      <c r="LO668" s="9"/>
      <c r="LP668" s="9"/>
      <c r="LQ668" s="9"/>
      <c r="LR668" s="9"/>
      <c r="LS668" s="9"/>
      <c r="LT668" s="9"/>
      <c r="LU668" s="9"/>
      <c r="LV668" s="9"/>
      <c r="LW668" s="9"/>
      <c r="LX668" s="9"/>
      <c r="LY668" s="9"/>
      <c r="LZ668" s="9"/>
      <c r="MA668" s="9"/>
      <c r="MB668" s="9"/>
      <c r="MC668" s="9"/>
      <c r="MD668" s="9"/>
      <c r="ME668" s="9"/>
      <c r="MF668" s="9"/>
      <c r="MG668" s="9"/>
      <c r="MH668" s="9"/>
      <c r="MI668" s="9"/>
      <c r="MJ668" s="9"/>
      <c r="MK668" s="9"/>
      <c r="ML668" s="9"/>
      <c r="MM668" s="9"/>
      <c r="MN668" s="9"/>
      <c r="MO668" s="9"/>
      <c r="MP668" s="9"/>
      <c r="MQ668" s="9"/>
      <c r="MR668" s="9"/>
      <c r="MS668" s="9"/>
      <c r="MT668" s="9"/>
      <c r="MU668" s="9"/>
      <c r="MV668" s="9"/>
      <c r="MW668" s="9"/>
      <c r="MX668" s="9"/>
      <c r="MY668" s="9"/>
      <c r="MZ668" s="9"/>
      <c r="NA668" s="9"/>
      <c r="NB668" s="9"/>
      <c r="NC668" s="9"/>
      <c r="ND668" s="9"/>
      <c r="NE668" s="9"/>
      <c r="NF668" s="9"/>
      <c r="NG668" s="9"/>
      <c r="NH668" s="9"/>
      <c r="NI668" s="9"/>
      <c r="NJ668" s="9"/>
      <c r="NK668" s="9"/>
      <c r="NL668" s="9"/>
      <c r="NM668" s="9"/>
      <c r="NN668" s="9"/>
      <c r="NO668" s="9"/>
      <c r="NP668" s="9"/>
      <c r="NQ668" s="9"/>
      <c r="NR668" s="9"/>
      <c r="NS668" s="9"/>
      <c r="NT668" s="9"/>
      <c r="NU668" s="9"/>
      <c r="NV668" s="9"/>
      <c r="NW668" s="9"/>
      <c r="NX668" s="9"/>
      <c r="NY668" s="9"/>
      <c r="NZ668" s="9"/>
      <c r="OA668" s="9"/>
      <c r="OB668" s="9"/>
      <c r="OC668" s="9"/>
      <c r="OD668" s="9"/>
      <c r="OE668" s="9"/>
      <c r="OF668" s="9"/>
      <c r="OG668" s="9"/>
      <c r="OH668" s="9"/>
      <c r="OI668" s="9"/>
      <c r="OJ668" s="9"/>
      <c r="OK668" s="9"/>
      <c r="OL668" s="9"/>
      <c r="OM668" s="9"/>
      <c r="ON668" s="9"/>
      <c r="OO668" s="9"/>
      <c r="OP668" s="9"/>
      <c r="OQ668" s="9"/>
      <c r="OR668" s="9"/>
      <c r="OS668" s="9"/>
      <c r="OT668" s="9"/>
      <c r="OU668" s="9"/>
      <c r="OV668" s="9"/>
      <c r="OW668" s="9"/>
      <c r="OX668" s="9"/>
      <c r="OY668" s="9"/>
      <c r="OZ668" s="9"/>
      <c r="PA668" s="9"/>
      <c r="PB668" s="9"/>
      <c r="PC668" s="9"/>
      <c r="PD668" s="9"/>
      <c r="PE668" s="9"/>
      <c r="PF668" s="9"/>
      <c r="PG668" s="9"/>
      <c r="PH668" s="9"/>
      <c r="PI668" s="9"/>
      <c r="PJ668" s="9"/>
      <c r="PK668" s="9"/>
      <c r="PL668" s="9"/>
      <c r="PM668" s="9"/>
      <c r="PN668" s="9"/>
      <c r="PO668" s="9"/>
      <c r="PP668" s="9"/>
      <c r="PQ668" s="9"/>
      <c r="PR668" s="9"/>
      <c r="PS668" s="9"/>
      <c r="PT668" s="9"/>
      <c r="PU668" s="9"/>
      <c r="PV668" s="9"/>
      <c r="PW668" s="9"/>
      <c r="PX668" s="9"/>
      <c r="PY668" s="9"/>
      <c r="PZ668" s="9"/>
      <c r="QA668" s="9"/>
      <c r="QB668" s="9"/>
      <c r="QC668" s="9"/>
      <c r="QD668" s="9"/>
      <c r="QE668" s="9"/>
      <c r="QF668" s="9"/>
      <c r="QG668" s="9"/>
      <c r="QH668" s="9"/>
      <c r="QI668" s="9"/>
      <c r="QJ668" s="9"/>
      <c r="QK668" s="9"/>
      <c r="QL668" s="9"/>
      <c r="QM668" s="9"/>
      <c r="QN668" s="9"/>
      <c r="QO668" s="9"/>
      <c r="QP668" s="9"/>
      <c r="QQ668" s="9"/>
      <c r="QR668" s="9"/>
      <c r="QS668" s="9"/>
      <c r="QT668" s="9"/>
      <c r="QU668" s="9"/>
      <c r="QV668" s="9"/>
      <c r="QW668" s="9"/>
      <c r="QX668" s="9"/>
      <c r="QY668" s="9"/>
      <c r="QZ668" s="9"/>
      <c r="RA668" s="9"/>
      <c r="RB668" s="9"/>
      <c r="RC668" s="9"/>
      <c r="RD668" s="9"/>
      <c r="RE668" s="9"/>
      <c r="RF668" s="9"/>
      <c r="RG668" s="9"/>
      <c r="RH668" s="9"/>
      <c r="RI668" s="9"/>
      <c r="RJ668" s="9"/>
      <c r="RK668" s="9"/>
      <c r="RL668" s="9"/>
      <c r="RM668" s="9"/>
      <c r="RN668" s="9"/>
      <c r="RO668" s="9"/>
      <c r="RP668" s="9"/>
      <c r="RQ668" s="9"/>
      <c r="RR668" s="9"/>
      <c r="RS668" s="9"/>
      <c r="RT668" s="9"/>
      <c r="RU668" s="9"/>
      <c r="RV668" s="9"/>
      <c r="RW668" s="9"/>
      <c r="RX668" s="9"/>
      <c r="RY668" s="9"/>
      <c r="RZ668" s="9"/>
      <c r="SA668" s="9"/>
      <c r="SB668" s="9"/>
      <c r="SC668" s="9"/>
      <c r="SD668" s="9"/>
      <c r="SE668" s="9"/>
      <c r="SF668" s="9"/>
      <c r="SG668" s="9"/>
      <c r="SH668" s="9"/>
      <c r="SI668" s="9"/>
      <c r="SJ668" s="9"/>
      <c r="SK668" s="9"/>
      <c r="SL668" s="9"/>
      <c r="SM668" s="9"/>
      <c r="SN668" s="9"/>
      <c r="SO668" s="9"/>
      <c r="SP668" s="9"/>
      <c r="SQ668" s="9"/>
      <c r="SR668" s="9"/>
      <c r="SS668" s="9"/>
      <c r="ST668" s="9"/>
      <c r="SU668" s="9"/>
      <c r="SV668" s="9"/>
      <c r="SW668" s="9"/>
      <c r="SX668" s="9"/>
      <c r="SY668" s="9"/>
      <c r="SZ668" s="9"/>
      <c r="TA668" s="9"/>
      <c r="TB668" s="9"/>
      <c r="TC668" s="9"/>
      <c r="TD668" s="9"/>
      <c r="TE668" s="9"/>
      <c r="TF668" s="9"/>
      <c r="TG668" s="9"/>
      <c r="TH668" s="9"/>
      <c r="TI668" s="9"/>
      <c r="TJ668" s="9"/>
      <c r="TK668" s="9"/>
      <c r="TL668" s="9"/>
      <c r="TM668" s="9"/>
      <c r="TN668" s="9"/>
      <c r="TO668" s="9"/>
      <c r="TP668" s="9"/>
      <c r="TQ668" s="9"/>
      <c r="TR668" s="9"/>
      <c r="TS668" s="9"/>
      <c r="TT668" s="9"/>
      <c r="TU668" s="9"/>
      <c r="TV668" s="9"/>
      <c r="TW668" s="9"/>
      <c r="TX668" s="9"/>
      <c r="TY668" s="9"/>
      <c r="TZ668" s="9"/>
      <c r="UA668" s="9"/>
      <c r="UB668" s="9"/>
      <c r="UC668" s="9"/>
      <c r="UD668" s="9"/>
      <c r="UE668" s="9"/>
      <c r="UF668" s="9"/>
      <c r="UG668" s="9"/>
      <c r="UH668" s="9"/>
      <c r="UI668" s="9"/>
      <c r="UJ668" s="9"/>
      <c r="UK668" s="9"/>
      <c r="UL668" s="9"/>
      <c r="UM668" s="9"/>
      <c r="UN668" s="9"/>
      <c r="UO668" s="9"/>
      <c r="UP668" s="9"/>
      <c r="UQ668" s="9"/>
      <c r="UR668" s="9"/>
      <c r="US668" s="9"/>
      <c r="UT668" s="9"/>
      <c r="UU668" s="9"/>
      <c r="UV668" s="9"/>
      <c r="UW668" s="9"/>
      <c r="UX668" s="9"/>
      <c r="UY668" s="9"/>
      <c r="UZ668" s="9"/>
      <c r="VA668" s="9"/>
      <c r="VB668" s="9"/>
      <c r="VC668" s="9"/>
      <c r="VD668" s="9"/>
      <c r="VE668" s="9"/>
      <c r="VF668" s="9"/>
      <c r="VG668" s="9"/>
      <c r="VH668" s="9"/>
      <c r="VI668" s="9"/>
      <c r="VJ668" s="9"/>
      <c r="VK668" s="9"/>
      <c r="VL668" s="9"/>
      <c r="VM668" s="9"/>
      <c r="VN668" s="9"/>
      <c r="VO668" s="9"/>
      <c r="VP668" s="9"/>
      <c r="VQ668" s="9"/>
      <c r="VR668" s="9"/>
      <c r="VS668" s="9"/>
      <c r="VT668" s="9"/>
      <c r="VU668" s="9"/>
      <c r="VV668" s="9"/>
      <c r="VW668" s="9"/>
      <c r="VX668" s="9"/>
      <c r="VY668" s="9"/>
      <c r="VZ668" s="9"/>
      <c r="WA668" s="9"/>
      <c r="WB668" s="9"/>
      <c r="WC668" s="9"/>
      <c r="WD668" s="9"/>
      <c r="WE668" s="9"/>
      <c r="WF668" s="9"/>
      <c r="WG668" s="9"/>
      <c r="WH668" s="9"/>
      <c r="WI668" s="9"/>
      <c r="WJ668" s="9"/>
      <c r="WK668" s="9"/>
      <c r="WL668" s="9"/>
      <c r="WM668" s="9"/>
      <c r="WN668" s="9"/>
      <c r="WO668" s="9"/>
      <c r="WP668" s="9"/>
      <c r="WQ668" s="9"/>
      <c r="WR668" s="9"/>
      <c r="WS668" s="9"/>
      <c r="WT668" s="9"/>
      <c r="WU668" s="9"/>
      <c r="WV668" s="9"/>
      <c r="WW668" s="9"/>
      <c r="WX668" s="9"/>
      <c r="WY668" s="9"/>
      <c r="WZ668" s="9"/>
      <c r="XA668" s="9"/>
      <c r="XB668" s="9"/>
      <c r="XC668" s="9"/>
      <c r="XD668" s="9"/>
      <c r="XE668" s="9"/>
      <c r="XF668" s="9"/>
      <c r="XG668" s="9"/>
      <c r="XH668" s="9"/>
      <c r="XI668" s="9"/>
      <c r="XJ668" s="9"/>
      <c r="XK668" s="9"/>
      <c r="XL668" s="9"/>
      <c r="XM668" s="9"/>
      <c r="XN668" s="9"/>
      <c r="XO668" s="9"/>
      <c r="XP668" s="9"/>
      <c r="XQ668" s="9"/>
      <c r="XR668" s="9"/>
      <c r="XS668" s="9"/>
      <c r="XT668" s="9"/>
      <c r="XU668" s="9"/>
      <c r="XV668" s="9"/>
      <c r="XW668" s="9"/>
      <c r="XX668" s="9"/>
      <c r="XY668" s="9"/>
      <c r="XZ668" s="9"/>
      <c r="YA668" s="9"/>
      <c r="YB668" s="9"/>
      <c r="YC668" s="9"/>
      <c r="YD668" s="9"/>
      <c r="YE668" s="9"/>
      <c r="YF668" s="9"/>
      <c r="YG668" s="9"/>
      <c r="YH668" s="9"/>
      <c r="YI668" s="9"/>
      <c r="YJ668" s="9"/>
      <c r="YK668" s="9"/>
      <c r="YL668" s="9"/>
      <c r="YM668" s="9"/>
      <c r="YN668" s="9"/>
      <c r="YO668" s="9"/>
      <c r="YP668" s="9"/>
      <c r="YQ668" s="9"/>
      <c r="YR668" s="9"/>
      <c r="YS668" s="9"/>
      <c r="YT668" s="9"/>
      <c r="YU668" s="9"/>
      <c r="YV668" s="9"/>
      <c r="YW668" s="9"/>
      <c r="YX668" s="9"/>
      <c r="YY668" s="9"/>
      <c r="YZ668" s="9"/>
      <c r="ZA668" s="9"/>
      <c r="ZB668" s="9"/>
      <c r="ZC668" s="9"/>
      <c r="ZD668" s="9"/>
      <c r="ZE668" s="9"/>
      <c r="ZF668" s="9"/>
      <c r="ZG668" s="9"/>
      <c r="ZH668" s="9"/>
      <c r="ZI668" s="9"/>
      <c r="ZJ668" s="9"/>
      <c r="ZK668" s="9"/>
      <c r="ZL668" s="9"/>
      <c r="ZM668" s="9"/>
      <c r="ZN668" s="9"/>
      <c r="ZO668" s="9"/>
      <c r="ZP668" s="9"/>
      <c r="ZQ668" s="9"/>
      <c r="ZR668" s="9"/>
      <c r="ZS668" s="9"/>
      <c r="ZT668" s="9"/>
      <c r="ZU668" s="9"/>
      <c r="ZV668" s="9"/>
      <c r="ZW668" s="9"/>
      <c r="ZX668" s="9"/>
      <c r="ZY668" s="9"/>
      <c r="ZZ668" s="9"/>
      <c r="AAA668" s="9"/>
      <c r="AAB668" s="9"/>
      <c r="AAC668" s="9"/>
      <c r="AAD668" s="9"/>
      <c r="AAE668" s="9"/>
      <c r="AAF668" s="9"/>
      <c r="AAG668" s="9"/>
      <c r="AAH668" s="9"/>
      <c r="AAI668" s="9"/>
      <c r="AAJ668" s="9"/>
      <c r="AAK668" s="9"/>
      <c r="AAL668" s="9"/>
      <c r="AAM668" s="9"/>
      <c r="AAN668" s="9"/>
      <c r="AAO668" s="9"/>
      <c r="AAP668" s="9"/>
      <c r="AAQ668" s="9"/>
      <c r="AAR668" s="9"/>
      <c r="AAS668" s="9"/>
      <c r="AAT668" s="9"/>
      <c r="AAU668" s="9"/>
      <c r="AAV668" s="9"/>
      <c r="AAW668" s="9"/>
      <c r="AAX668" s="9"/>
      <c r="AAY668" s="9"/>
      <c r="AAZ668" s="9"/>
      <c r="ABA668" s="9"/>
      <c r="ABB668" s="9"/>
      <c r="ABC668" s="9"/>
      <c r="ABD668" s="9"/>
      <c r="ABE668" s="9"/>
      <c r="ABF668" s="9"/>
      <c r="ABG668" s="9"/>
      <c r="ABH668" s="9"/>
      <c r="ABI668" s="9"/>
      <c r="ABJ668" s="9"/>
      <c r="ABK668" s="9"/>
      <c r="ABL668" s="9"/>
      <c r="ABM668" s="9"/>
      <c r="ABN668" s="9"/>
      <c r="ABO668" s="9"/>
      <c r="ABP668" s="9"/>
      <c r="ABQ668" s="9"/>
      <c r="ABR668" s="9"/>
      <c r="ABS668" s="9"/>
      <c r="ABT668" s="9"/>
      <c r="ABU668" s="9"/>
      <c r="ABV668" s="9"/>
      <c r="ABW668" s="9"/>
      <c r="ABX668" s="9"/>
      <c r="ABY668" s="9"/>
      <c r="ABZ668" s="9"/>
      <c r="ACA668" s="9"/>
      <c r="ACB668" s="9"/>
      <c r="ACC668" s="9"/>
      <c r="ACD668" s="9"/>
      <c r="ACE668" s="9"/>
      <c r="ACF668" s="9"/>
      <c r="ACG668" s="9"/>
      <c r="ACH668" s="9"/>
      <c r="ACI668" s="9"/>
      <c r="ACJ668" s="9"/>
      <c r="ACK668" s="9"/>
      <c r="ACL668" s="9"/>
      <c r="ACM668" s="9"/>
      <c r="ACN668" s="9"/>
      <c r="ACO668" s="9"/>
      <c r="ACP668" s="9"/>
      <c r="ACQ668" s="9"/>
      <c r="ACR668" s="9"/>
      <c r="ACS668" s="9"/>
      <c r="ACT668" s="9"/>
      <c r="ACU668" s="9"/>
      <c r="ACV668" s="9"/>
      <c r="ACW668" s="9"/>
      <c r="ACX668" s="9"/>
      <c r="ACY668" s="9"/>
      <c r="ACZ668" s="9"/>
      <c r="ADA668" s="9"/>
      <c r="ADB668" s="9"/>
      <c r="ADC668" s="9"/>
      <c r="ADD668" s="9"/>
      <c r="ADE668" s="9"/>
      <c r="ADF668" s="9"/>
      <c r="ADG668" s="9"/>
      <c r="ADH668" s="9"/>
      <c r="ADI668" s="9"/>
      <c r="ADJ668" s="9"/>
      <c r="ADK668" s="9"/>
      <c r="ADL668" s="9"/>
      <c r="ADM668" s="9"/>
      <c r="ADN668" s="9"/>
      <c r="ADO668" s="9"/>
      <c r="ADP668" s="9"/>
      <c r="ADQ668" s="9"/>
      <c r="ADR668" s="9"/>
      <c r="ADS668" s="9"/>
      <c r="ADT668" s="9"/>
      <c r="ADU668" s="9"/>
      <c r="ADV668" s="9"/>
      <c r="ADW668" s="9"/>
      <c r="ADX668" s="9"/>
      <c r="ADY668" s="9"/>
      <c r="ADZ668" s="9"/>
      <c r="AEA668" s="9"/>
      <c r="AEB668" s="9"/>
      <c r="AEC668" s="9"/>
      <c r="AED668" s="9"/>
      <c r="AEE668" s="9"/>
      <c r="AEF668" s="9"/>
      <c r="AEG668" s="9"/>
      <c r="AEH668" s="9"/>
      <c r="AEI668" s="9"/>
      <c r="AEJ668" s="9"/>
      <c r="AEK668" s="9"/>
      <c r="AEL668" s="9"/>
      <c r="AEM668" s="9"/>
      <c r="AEN668" s="9"/>
      <c r="AEO668" s="9"/>
      <c r="AEP668" s="9"/>
      <c r="AEQ668" s="9"/>
      <c r="AER668" s="9"/>
      <c r="AES668" s="9"/>
      <c r="AET668" s="9"/>
      <c r="AEU668" s="9"/>
      <c r="AEV668" s="9"/>
      <c r="AEW668" s="9"/>
      <c r="AEX668" s="9"/>
      <c r="AEY668" s="9"/>
      <c r="AEZ668" s="9"/>
      <c r="AFA668" s="9"/>
      <c r="AFB668" s="9"/>
      <c r="AFC668" s="9"/>
      <c r="AFD668" s="9"/>
      <c r="AFE668" s="9"/>
      <c r="AFF668" s="9"/>
      <c r="AFG668" s="9"/>
      <c r="AFH668" s="9"/>
      <c r="AFI668" s="9"/>
      <c r="AFJ668" s="9"/>
      <c r="AFK668" s="9"/>
      <c r="AFL668" s="9"/>
      <c r="AFM668" s="9"/>
      <c r="AFN668" s="9"/>
      <c r="AFO668" s="9"/>
      <c r="AFP668" s="9"/>
      <c r="AFQ668" s="9"/>
      <c r="AFR668" s="9"/>
      <c r="AFS668" s="9"/>
      <c r="AFT668" s="9"/>
      <c r="AFU668" s="9"/>
      <c r="AFV668" s="9"/>
      <c r="AFW668" s="9"/>
      <c r="AFX668" s="9"/>
      <c r="AFY668" s="9"/>
      <c r="AFZ668" s="9"/>
      <c r="AGA668" s="9"/>
      <c r="AGB668" s="9"/>
      <c r="AGC668" s="9"/>
      <c r="AGD668" s="9"/>
      <c r="AGE668" s="9"/>
      <c r="AGF668" s="9"/>
      <c r="AGG668" s="9"/>
      <c r="AGH668" s="9"/>
      <c r="AGI668" s="9"/>
      <c r="AGJ668" s="9"/>
      <c r="AGK668" s="9"/>
      <c r="AGL668" s="9"/>
      <c r="AGM668" s="9"/>
      <c r="AGN668" s="9"/>
      <c r="AGO668" s="9"/>
      <c r="AGP668" s="9"/>
      <c r="AGQ668" s="9"/>
      <c r="AGR668" s="9"/>
      <c r="AGS668" s="9"/>
      <c r="AGT668" s="9"/>
      <c r="AGU668" s="9"/>
      <c r="AGV668" s="9"/>
      <c r="AGW668" s="9"/>
      <c r="AGX668" s="9"/>
      <c r="AGY668" s="9"/>
      <c r="AGZ668" s="9"/>
      <c r="AHA668" s="9"/>
      <c r="AHB668" s="9"/>
      <c r="AHC668" s="9"/>
      <c r="AHD668" s="9"/>
      <c r="AHE668" s="9"/>
      <c r="AHF668" s="9"/>
      <c r="AHG668" s="9"/>
      <c r="AHH668" s="9"/>
      <c r="AHI668" s="9"/>
      <c r="AHJ668" s="9"/>
      <c r="AHK668" s="9"/>
      <c r="AHL668" s="9"/>
      <c r="AHM668" s="9"/>
      <c r="AHN668" s="9"/>
      <c r="AHO668" s="9"/>
      <c r="AHP668" s="9"/>
      <c r="AHQ668" s="9"/>
      <c r="AHR668" s="9"/>
      <c r="AHS668" s="9"/>
      <c r="AHT668" s="9"/>
      <c r="AHU668" s="9"/>
      <c r="AHV668" s="9"/>
      <c r="AHW668" s="9"/>
      <c r="AHX668" s="9"/>
      <c r="AHY668" s="9"/>
      <c r="AHZ668" s="9"/>
      <c r="AIA668" s="9"/>
      <c r="AIB668" s="9"/>
      <c r="AIC668" s="9"/>
      <c r="AID668" s="9"/>
      <c r="AIE668" s="9"/>
      <c r="AIF668" s="9"/>
      <c r="AIG668" s="9"/>
      <c r="AIH668" s="9"/>
      <c r="AII668" s="9"/>
      <c r="AIJ668" s="9"/>
      <c r="AIK668" s="9"/>
      <c r="AIL668" s="9"/>
      <c r="AIM668" s="9"/>
      <c r="AIN668" s="9"/>
      <c r="AIO668" s="9"/>
      <c r="AIP668" s="9"/>
      <c r="AIQ668" s="9"/>
      <c r="AIR668" s="9"/>
      <c r="AIS668" s="9"/>
      <c r="AIT668" s="9"/>
      <c r="AIU668" s="9"/>
      <c r="AIV668" s="9"/>
      <c r="AIW668" s="9"/>
      <c r="AIX668" s="9"/>
      <c r="AIY668" s="9"/>
      <c r="AIZ668" s="9"/>
      <c r="AJA668" s="9"/>
      <c r="AJB668" s="9"/>
      <c r="AJC668" s="9"/>
      <c r="AJD668" s="9"/>
      <c r="AJE668" s="9"/>
      <c r="AJF668" s="9"/>
      <c r="AJG668" s="9"/>
      <c r="AJH668" s="9"/>
      <c r="AJI668" s="9"/>
      <c r="AJJ668" s="9"/>
      <c r="AJK668" s="9"/>
      <c r="AJL668" s="9"/>
      <c r="AJM668" s="9"/>
      <c r="AJN668" s="9"/>
      <c r="AJO668" s="9"/>
      <c r="AJP668" s="9"/>
      <c r="AJQ668" s="9"/>
      <c r="AJR668" s="9"/>
      <c r="AJS668" s="9"/>
      <c r="AJT668" s="9"/>
      <c r="AJU668" s="9"/>
      <c r="AJV668" s="9"/>
      <c r="AJW668" s="9"/>
      <c r="AJX668" s="9"/>
      <c r="AJY668" s="9"/>
      <c r="AJZ668" s="9"/>
      <c r="AKA668" s="9"/>
      <c r="AKB668" s="9"/>
      <c r="AKC668" s="9"/>
      <c r="AKD668" s="9"/>
      <c r="AKE668" s="9"/>
      <c r="AKF668" s="9"/>
      <c r="AKG668" s="9"/>
      <c r="AKH668" s="9"/>
      <c r="AKI668" s="9"/>
      <c r="AKJ668" s="9"/>
      <c r="AKK668" s="9"/>
      <c r="AKL668" s="9"/>
      <c r="AKM668" s="9"/>
      <c r="AKN668" s="9"/>
      <c r="AKO668" s="9"/>
      <c r="AKP668" s="9"/>
      <c r="AKQ668" s="9"/>
      <c r="AKR668" s="9"/>
      <c r="AKS668" s="9"/>
      <c r="AKT668" s="9"/>
      <c r="AKU668" s="9"/>
      <c r="AKV668" s="9"/>
      <c r="AKW668" s="9"/>
      <c r="AKX668" s="9"/>
      <c r="AKY668" s="9"/>
      <c r="AKZ668" s="9"/>
      <c r="ALA668" s="9"/>
      <c r="ALB668" s="9"/>
      <c r="ALC668" s="9"/>
      <c r="ALD668" s="9"/>
      <c r="ALE668" s="9"/>
      <c r="ALF668" s="9"/>
      <c r="ALG668" s="9"/>
      <c r="ALH668" s="9"/>
      <c r="ALI668" s="9"/>
      <c r="ALJ668" s="9"/>
      <c r="ALK668" s="9"/>
      <c r="ALL668" s="9"/>
      <c r="ALM668" s="9"/>
      <c r="ALN668" s="9"/>
      <c r="ALO668" s="9"/>
      <c r="ALP668" s="9"/>
      <c r="ALQ668" s="9"/>
      <c r="ALR668" s="9"/>
      <c r="ALS668" s="9"/>
      <c r="ALT668" s="9"/>
      <c r="ALU668" s="9"/>
      <c r="ALV668" s="9"/>
      <c r="ALW668" s="9"/>
      <c r="ALX668" s="9"/>
      <c r="ALY668" s="9"/>
      <c r="ALZ668" s="9"/>
      <c r="AMA668" s="9"/>
      <c r="AMB668" s="9"/>
      <c r="AMC668" s="9"/>
      <c r="AMD668" s="9"/>
      <c r="AME668" s="9"/>
      <c r="AMF668" s="9"/>
      <c r="AMG668" s="9"/>
      <c r="AMH668" s="9"/>
      <c r="AMI668" s="9"/>
    </row>
    <row r="669" spans="1:1025" s="8" customFormat="1" ht="27" hidden="1">
      <c r="A669" s="195"/>
      <c r="B669" s="293"/>
      <c r="C669" s="278"/>
      <c r="D669" s="278"/>
      <c r="E669" s="278"/>
      <c r="F669" s="265">
        <v>8281</v>
      </c>
      <c r="G669" s="258">
        <v>7523</v>
      </c>
      <c r="H669" s="273" t="s">
        <v>15</v>
      </c>
      <c r="I669" s="274" t="s">
        <v>230</v>
      </c>
      <c r="J669" s="275" t="s">
        <v>535</v>
      </c>
      <c r="K669" s="275"/>
      <c r="L669" s="282">
        <v>100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E669" s="9"/>
      <c r="FF669" s="9"/>
      <c r="FG669" s="9"/>
      <c r="FH669" s="9"/>
      <c r="FI669" s="9"/>
      <c r="FJ669" s="9"/>
      <c r="FK669" s="9"/>
      <c r="FL669" s="9"/>
      <c r="FM669" s="9"/>
      <c r="FN669" s="9"/>
      <c r="FO669" s="9"/>
      <c r="FP669" s="9"/>
      <c r="FQ669" s="9"/>
      <c r="FR669" s="9"/>
      <c r="FS669" s="9"/>
      <c r="FT669" s="9"/>
      <c r="FU669" s="9"/>
      <c r="FV669" s="9"/>
      <c r="FW669" s="9"/>
      <c r="FX669" s="9"/>
      <c r="FY669" s="9"/>
      <c r="FZ669" s="9"/>
      <c r="GA669" s="9"/>
      <c r="GB669" s="9"/>
      <c r="GC669" s="9"/>
      <c r="GD669" s="9"/>
      <c r="GE669" s="9"/>
      <c r="GF669" s="9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  <c r="HE669" s="9"/>
      <c r="HF669" s="9"/>
      <c r="HG669" s="9"/>
      <c r="HH669" s="9"/>
      <c r="HI669" s="9"/>
      <c r="HJ669" s="9"/>
      <c r="HK669" s="9"/>
      <c r="HL669" s="9"/>
      <c r="HM669" s="9"/>
      <c r="HN669" s="9"/>
      <c r="HO669" s="9"/>
      <c r="HP669" s="9"/>
      <c r="HQ669" s="9"/>
      <c r="HR669" s="9"/>
      <c r="HS669" s="9"/>
      <c r="HT669" s="9"/>
      <c r="HU669" s="9"/>
      <c r="HV669" s="9"/>
      <c r="HW669" s="9"/>
      <c r="HX669" s="9"/>
      <c r="HY669" s="9"/>
      <c r="HZ669" s="9"/>
      <c r="IA669" s="9"/>
      <c r="IB669" s="9"/>
      <c r="IC669" s="9"/>
      <c r="ID669" s="9"/>
      <c r="IE669" s="9"/>
      <c r="IF669" s="9"/>
      <c r="IG669" s="9"/>
      <c r="IH669" s="9"/>
      <c r="II669" s="9"/>
      <c r="IJ669" s="9"/>
      <c r="IK669" s="9"/>
      <c r="IL669" s="9"/>
      <c r="IM669" s="9"/>
      <c r="IN669" s="9"/>
      <c r="IO669" s="9"/>
      <c r="IP669" s="9"/>
      <c r="IQ669" s="9"/>
      <c r="IR669" s="9"/>
      <c r="IS669" s="9"/>
      <c r="IT669" s="9"/>
      <c r="IU669" s="9"/>
      <c r="IV669" s="9"/>
      <c r="IW669" s="9"/>
      <c r="IX669" s="9"/>
      <c r="IY669" s="9"/>
      <c r="IZ669" s="9"/>
      <c r="JA669" s="9"/>
      <c r="JB669" s="9"/>
      <c r="JC669" s="9"/>
      <c r="JD669" s="9"/>
      <c r="JE669" s="9"/>
      <c r="JF669" s="9"/>
      <c r="JG669" s="9"/>
      <c r="JH669" s="9"/>
      <c r="JI669" s="9"/>
      <c r="JJ669" s="9"/>
      <c r="JK669" s="9"/>
      <c r="JL669" s="9"/>
      <c r="JM669" s="9"/>
      <c r="JN669" s="9"/>
      <c r="JO669" s="9"/>
      <c r="JP669" s="9"/>
      <c r="JQ669" s="9"/>
      <c r="JR669" s="9"/>
      <c r="JS669" s="9"/>
      <c r="JT669" s="9"/>
      <c r="JU669" s="9"/>
      <c r="JV669" s="9"/>
      <c r="JW669" s="9"/>
      <c r="JX669" s="9"/>
      <c r="JY669" s="9"/>
      <c r="JZ669" s="9"/>
      <c r="KA669" s="9"/>
      <c r="KB669" s="9"/>
      <c r="KC669" s="9"/>
      <c r="KD669" s="9"/>
      <c r="KE669" s="9"/>
      <c r="KF669" s="9"/>
      <c r="KG669" s="9"/>
      <c r="KH669" s="9"/>
      <c r="KI669" s="9"/>
      <c r="KJ669" s="9"/>
      <c r="KK669" s="9"/>
      <c r="KL669" s="9"/>
      <c r="KM669" s="9"/>
      <c r="KN669" s="9"/>
      <c r="KO669" s="9"/>
      <c r="KP669" s="9"/>
      <c r="KQ669" s="9"/>
      <c r="KR669" s="9"/>
      <c r="KS669" s="9"/>
      <c r="KT669" s="9"/>
      <c r="KU669" s="9"/>
      <c r="KV669" s="9"/>
      <c r="KW669" s="9"/>
      <c r="KX669" s="9"/>
      <c r="KY669" s="9"/>
      <c r="KZ669" s="9"/>
      <c r="LA669" s="9"/>
      <c r="LB669" s="9"/>
      <c r="LC669" s="9"/>
      <c r="LD669" s="9"/>
      <c r="LE669" s="9"/>
      <c r="LF669" s="9"/>
      <c r="LG669" s="9"/>
      <c r="LH669" s="9"/>
      <c r="LI669" s="9"/>
      <c r="LJ669" s="9"/>
      <c r="LK669" s="9"/>
      <c r="LL669" s="9"/>
      <c r="LM669" s="9"/>
      <c r="LN669" s="9"/>
      <c r="LO669" s="9"/>
      <c r="LP669" s="9"/>
      <c r="LQ669" s="9"/>
      <c r="LR669" s="9"/>
      <c r="LS669" s="9"/>
      <c r="LT669" s="9"/>
      <c r="LU669" s="9"/>
      <c r="LV669" s="9"/>
      <c r="LW669" s="9"/>
      <c r="LX669" s="9"/>
      <c r="LY669" s="9"/>
      <c r="LZ669" s="9"/>
      <c r="MA669" s="9"/>
      <c r="MB669" s="9"/>
      <c r="MC669" s="9"/>
      <c r="MD669" s="9"/>
      <c r="ME669" s="9"/>
      <c r="MF669" s="9"/>
      <c r="MG669" s="9"/>
      <c r="MH669" s="9"/>
      <c r="MI669" s="9"/>
      <c r="MJ669" s="9"/>
      <c r="MK669" s="9"/>
      <c r="ML669" s="9"/>
      <c r="MM669" s="9"/>
      <c r="MN669" s="9"/>
      <c r="MO669" s="9"/>
      <c r="MP669" s="9"/>
      <c r="MQ669" s="9"/>
      <c r="MR669" s="9"/>
      <c r="MS669" s="9"/>
      <c r="MT669" s="9"/>
      <c r="MU669" s="9"/>
      <c r="MV669" s="9"/>
      <c r="MW669" s="9"/>
      <c r="MX669" s="9"/>
      <c r="MY669" s="9"/>
      <c r="MZ669" s="9"/>
      <c r="NA669" s="9"/>
      <c r="NB669" s="9"/>
      <c r="NC669" s="9"/>
      <c r="ND669" s="9"/>
      <c r="NE669" s="9"/>
      <c r="NF669" s="9"/>
      <c r="NG669" s="9"/>
      <c r="NH669" s="9"/>
      <c r="NI669" s="9"/>
      <c r="NJ669" s="9"/>
      <c r="NK669" s="9"/>
      <c r="NL669" s="9"/>
      <c r="NM669" s="9"/>
      <c r="NN669" s="9"/>
      <c r="NO669" s="9"/>
      <c r="NP669" s="9"/>
      <c r="NQ669" s="9"/>
      <c r="NR669" s="9"/>
      <c r="NS669" s="9"/>
      <c r="NT669" s="9"/>
      <c r="NU669" s="9"/>
      <c r="NV669" s="9"/>
      <c r="NW669" s="9"/>
      <c r="NX669" s="9"/>
      <c r="NY669" s="9"/>
      <c r="NZ669" s="9"/>
      <c r="OA669" s="9"/>
      <c r="OB669" s="9"/>
      <c r="OC669" s="9"/>
      <c r="OD669" s="9"/>
      <c r="OE669" s="9"/>
      <c r="OF669" s="9"/>
      <c r="OG669" s="9"/>
      <c r="OH669" s="9"/>
      <c r="OI669" s="9"/>
      <c r="OJ669" s="9"/>
      <c r="OK669" s="9"/>
      <c r="OL669" s="9"/>
      <c r="OM669" s="9"/>
      <c r="ON669" s="9"/>
      <c r="OO669" s="9"/>
      <c r="OP669" s="9"/>
      <c r="OQ669" s="9"/>
      <c r="OR669" s="9"/>
      <c r="OS669" s="9"/>
      <c r="OT669" s="9"/>
      <c r="OU669" s="9"/>
      <c r="OV669" s="9"/>
      <c r="OW669" s="9"/>
      <c r="OX669" s="9"/>
      <c r="OY669" s="9"/>
      <c r="OZ669" s="9"/>
      <c r="PA669" s="9"/>
      <c r="PB669" s="9"/>
      <c r="PC669" s="9"/>
      <c r="PD669" s="9"/>
      <c r="PE669" s="9"/>
      <c r="PF669" s="9"/>
      <c r="PG669" s="9"/>
      <c r="PH669" s="9"/>
      <c r="PI669" s="9"/>
      <c r="PJ669" s="9"/>
      <c r="PK669" s="9"/>
      <c r="PL669" s="9"/>
      <c r="PM669" s="9"/>
      <c r="PN669" s="9"/>
      <c r="PO669" s="9"/>
      <c r="PP669" s="9"/>
      <c r="PQ669" s="9"/>
      <c r="PR669" s="9"/>
      <c r="PS669" s="9"/>
      <c r="PT669" s="9"/>
      <c r="PU669" s="9"/>
      <c r="PV669" s="9"/>
      <c r="PW669" s="9"/>
      <c r="PX669" s="9"/>
      <c r="PY669" s="9"/>
      <c r="PZ669" s="9"/>
      <c r="QA669" s="9"/>
      <c r="QB669" s="9"/>
      <c r="QC669" s="9"/>
      <c r="QD669" s="9"/>
      <c r="QE669" s="9"/>
      <c r="QF669" s="9"/>
      <c r="QG669" s="9"/>
      <c r="QH669" s="9"/>
      <c r="QI669" s="9"/>
      <c r="QJ669" s="9"/>
      <c r="QK669" s="9"/>
      <c r="QL669" s="9"/>
      <c r="QM669" s="9"/>
      <c r="QN669" s="9"/>
      <c r="QO669" s="9"/>
      <c r="QP669" s="9"/>
      <c r="QQ669" s="9"/>
      <c r="QR669" s="9"/>
      <c r="QS669" s="9"/>
      <c r="QT669" s="9"/>
      <c r="QU669" s="9"/>
      <c r="QV669" s="9"/>
      <c r="QW669" s="9"/>
      <c r="QX669" s="9"/>
      <c r="QY669" s="9"/>
      <c r="QZ669" s="9"/>
      <c r="RA669" s="9"/>
      <c r="RB669" s="9"/>
      <c r="RC669" s="9"/>
      <c r="RD669" s="9"/>
      <c r="RE669" s="9"/>
      <c r="RF669" s="9"/>
      <c r="RG669" s="9"/>
      <c r="RH669" s="9"/>
      <c r="RI669" s="9"/>
      <c r="RJ669" s="9"/>
      <c r="RK669" s="9"/>
      <c r="RL669" s="9"/>
      <c r="RM669" s="9"/>
      <c r="RN669" s="9"/>
      <c r="RO669" s="9"/>
      <c r="RP669" s="9"/>
      <c r="RQ669" s="9"/>
      <c r="RR669" s="9"/>
      <c r="RS669" s="9"/>
      <c r="RT669" s="9"/>
      <c r="RU669" s="9"/>
      <c r="RV669" s="9"/>
      <c r="RW669" s="9"/>
      <c r="RX669" s="9"/>
      <c r="RY669" s="9"/>
      <c r="RZ669" s="9"/>
      <c r="SA669" s="9"/>
      <c r="SB669" s="9"/>
      <c r="SC669" s="9"/>
      <c r="SD669" s="9"/>
      <c r="SE669" s="9"/>
      <c r="SF669" s="9"/>
      <c r="SG669" s="9"/>
      <c r="SH669" s="9"/>
      <c r="SI669" s="9"/>
      <c r="SJ669" s="9"/>
      <c r="SK669" s="9"/>
      <c r="SL669" s="9"/>
      <c r="SM669" s="9"/>
      <c r="SN669" s="9"/>
      <c r="SO669" s="9"/>
      <c r="SP669" s="9"/>
      <c r="SQ669" s="9"/>
      <c r="SR669" s="9"/>
      <c r="SS669" s="9"/>
      <c r="ST669" s="9"/>
      <c r="SU669" s="9"/>
      <c r="SV669" s="9"/>
      <c r="SW669" s="9"/>
      <c r="SX669" s="9"/>
      <c r="SY669" s="9"/>
      <c r="SZ669" s="9"/>
      <c r="TA669" s="9"/>
      <c r="TB669" s="9"/>
      <c r="TC669" s="9"/>
      <c r="TD669" s="9"/>
      <c r="TE669" s="9"/>
      <c r="TF669" s="9"/>
      <c r="TG669" s="9"/>
      <c r="TH669" s="9"/>
      <c r="TI669" s="9"/>
      <c r="TJ669" s="9"/>
      <c r="TK669" s="9"/>
      <c r="TL669" s="9"/>
      <c r="TM669" s="9"/>
      <c r="TN669" s="9"/>
      <c r="TO669" s="9"/>
      <c r="TP669" s="9"/>
      <c r="TQ669" s="9"/>
      <c r="TR669" s="9"/>
      <c r="TS669" s="9"/>
      <c r="TT669" s="9"/>
      <c r="TU669" s="9"/>
      <c r="TV669" s="9"/>
      <c r="TW669" s="9"/>
      <c r="TX669" s="9"/>
      <c r="TY669" s="9"/>
      <c r="TZ669" s="9"/>
      <c r="UA669" s="9"/>
      <c r="UB669" s="9"/>
      <c r="UC669" s="9"/>
      <c r="UD669" s="9"/>
      <c r="UE669" s="9"/>
      <c r="UF669" s="9"/>
      <c r="UG669" s="9"/>
      <c r="UH669" s="9"/>
      <c r="UI669" s="9"/>
      <c r="UJ669" s="9"/>
      <c r="UK669" s="9"/>
      <c r="UL669" s="9"/>
      <c r="UM669" s="9"/>
      <c r="UN669" s="9"/>
      <c r="UO669" s="9"/>
      <c r="UP669" s="9"/>
      <c r="UQ669" s="9"/>
      <c r="UR669" s="9"/>
      <c r="US669" s="9"/>
      <c r="UT669" s="9"/>
      <c r="UU669" s="9"/>
      <c r="UV669" s="9"/>
      <c r="UW669" s="9"/>
      <c r="UX669" s="9"/>
      <c r="UY669" s="9"/>
      <c r="UZ669" s="9"/>
      <c r="VA669" s="9"/>
      <c r="VB669" s="9"/>
      <c r="VC669" s="9"/>
      <c r="VD669" s="9"/>
      <c r="VE669" s="9"/>
      <c r="VF669" s="9"/>
      <c r="VG669" s="9"/>
      <c r="VH669" s="9"/>
      <c r="VI669" s="9"/>
      <c r="VJ669" s="9"/>
      <c r="VK669" s="9"/>
      <c r="VL669" s="9"/>
      <c r="VM669" s="9"/>
      <c r="VN669" s="9"/>
      <c r="VO669" s="9"/>
      <c r="VP669" s="9"/>
      <c r="VQ669" s="9"/>
      <c r="VR669" s="9"/>
      <c r="VS669" s="9"/>
      <c r="VT669" s="9"/>
      <c r="VU669" s="9"/>
      <c r="VV669" s="9"/>
      <c r="VW669" s="9"/>
      <c r="VX669" s="9"/>
      <c r="VY669" s="9"/>
      <c r="VZ669" s="9"/>
      <c r="WA669" s="9"/>
      <c r="WB669" s="9"/>
      <c r="WC669" s="9"/>
      <c r="WD669" s="9"/>
      <c r="WE669" s="9"/>
      <c r="WF669" s="9"/>
      <c r="WG669" s="9"/>
      <c r="WH669" s="9"/>
      <c r="WI669" s="9"/>
      <c r="WJ669" s="9"/>
      <c r="WK669" s="9"/>
      <c r="WL669" s="9"/>
      <c r="WM669" s="9"/>
      <c r="WN669" s="9"/>
      <c r="WO669" s="9"/>
      <c r="WP669" s="9"/>
      <c r="WQ669" s="9"/>
      <c r="WR669" s="9"/>
      <c r="WS669" s="9"/>
      <c r="WT669" s="9"/>
      <c r="WU669" s="9"/>
      <c r="WV669" s="9"/>
      <c r="WW669" s="9"/>
      <c r="WX669" s="9"/>
      <c r="WY669" s="9"/>
      <c r="WZ669" s="9"/>
      <c r="XA669" s="9"/>
      <c r="XB669" s="9"/>
      <c r="XC669" s="9"/>
      <c r="XD669" s="9"/>
      <c r="XE669" s="9"/>
      <c r="XF669" s="9"/>
      <c r="XG669" s="9"/>
      <c r="XH669" s="9"/>
      <c r="XI669" s="9"/>
      <c r="XJ669" s="9"/>
      <c r="XK669" s="9"/>
      <c r="XL669" s="9"/>
      <c r="XM669" s="9"/>
      <c r="XN669" s="9"/>
      <c r="XO669" s="9"/>
      <c r="XP669" s="9"/>
      <c r="XQ669" s="9"/>
      <c r="XR669" s="9"/>
      <c r="XS669" s="9"/>
      <c r="XT669" s="9"/>
      <c r="XU669" s="9"/>
      <c r="XV669" s="9"/>
      <c r="XW669" s="9"/>
      <c r="XX669" s="9"/>
      <c r="XY669" s="9"/>
      <c r="XZ669" s="9"/>
      <c r="YA669" s="9"/>
      <c r="YB669" s="9"/>
      <c r="YC669" s="9"/>
      <c r="YD669" s="9"/>
      <c r="YE669" s="9"/>
      <c r="YF669" s="9"/>
      <c r="YG669" s="9"/>
      <c r="YH669" s="9"/>
      <c r="YI669" s="9"/>
      <c r="YJ669" s="9"/>
      <c r="YK669" s="9"/>
      <c r="YL669" s="9"/>
      <c r="YM669" s="9"/>
      <c r="YN669" s="9"/>
      <c r="YO669" s="9"/>
      <c r="YP669" s="9"/>
      <c r="YQ669" s="9"/>
      <c r="YR669" s="9"/>
      <c r="YS669" s="9"/>
      <c r="YT669" s="9"/>
      <c r="YU669" s="9"/>
      <c r="YV669" s="9"/>
      <c r="YW669" s="9"/>
      <c r="YX669" s="9"/>
      <c r="YY669" s="9"/>
      <c r="YZ669" s="9"/>
      <c r="ZA669" s="9"/>
      <c r="ZB669" s="9"/>
      <c r="ZC669" s="9"/>
      <c r="ZD669" s="9"/>
      <c r="ZE669" s="9"/>
      <c r="ZF669" s="9"/>
      <c r="ZG669" s="9"/>
      <c r="ZH669" s="9"/>
      <c r="ZI669" s="9"/>
      <c r="ZJ669" s="9"/>
      <c r="ZK669" s="9"/>
      <c r="ZL669" s="9"/>
      <c r="ZM669" s="9"/>
      <c r="ZN669" s="9"/>
      <c r="ZO669" s="9"/>
      <c r="ZP669" s="9"/>
      <c r="ZQ669" s="9"/>
      <c r="ZR669" s="9"/>
      <c r="ZS669" s="9"/>
      <c r="ZT669" s="9"/>
      <c r="ZU669" s="9"/>
      <c r="ZV669" s="9"/>
      <c r="ZW669" s="9"/>
      <c r="ZX669" s="9"/>
      <c r="ZY669" s="9"/>
      <c r="ZZ669" s="9"/>
      <c r="AAA669" s="9"/>
      <c r="AAB669" s="9"/>
      <c r="AAC669" s="9"/>
      <c r="AAD669" s="9"/>
      <c r="AAE669" s="9"/>
      <c r="AAF669" s="9"/>
      <c r="AAG669" s="9"/>
      <c r="AAH669" s="9"/>
      <c r="AAI669" s="9"/>
      <c r="AAJ669" s="9"/>
      <c r="AAK669" s="9"/>
      <c r="AAL669" s="9"/>
      <c r="AAM669" s="9"/>
      <c r="AAN669" s="9"/>
      <c r="AAO669" s="9"/>
      <c r="AAP669" s="9"/>
      <c r="AAQ669" s="9"/>
      <c r="AAR669" s="9"/>
      <c r="AAS669" s="9"/>
      <c r="AAT669" s="9"/>
      <c r="AAU669" s="9"/>
      <c r="AAV669" s="9"/>
      <c r="AAW669" s="9"/>
      <c r="AAX669" s="9"/>
      <c r="AAY669" s="9"/>
      <c r="AAZ669" s="9"/>
      <c r="ABA669" s="9"/>
      <c r="ABB669" s="9"/>
      <c r="ABC669" s="9"/>
      <c r="ABD669" s="9"/>
      <c r="ABE669" s="9"/>
      <c r="ABF669" s="9"/>
      <c r="ABG669" s="9"/>
      <c r="ABH669" s="9"/>
      <c r="ABI669" s="9"/>
      <c r="ABJ669" s="9"/>
      <c r="ABK669" s="9"/>
      <c r="ABL669" s="9"/>
      <c r="ABM669" s="9"/>
      <c r="ABN669" s="9"/>
      <c r="ABO669" s="9"/>
      <c r="ABP669" s="9"/>
      <c r="ABQ669" s="9"/>
      <c r="ABR669" s="9"/>
      <c r="ABS669" s="9"/>
      <c r="ABT669" s="9"/>
      <c r="ABU669" s="9"/>
      <c r="ABV669" s="9"/>
      <c r="ABW669" s="9"/>
      <c r="ABX669" s="9"/>
      <c r="ABY669" s="9"/>
      <c r="ABZ669" s="9"/>
      <c r="ACA669" s="9"/>
      <c r="ACB669" s="9"/>
      <c r="ACC669" s="9"/>
      <c r="ACD669" s="9"/>
      <c r="ACE669" s="9"/>
      <c r="ACF669" s="9"/>
      <c r="ACG669" s="9"/>
      <c r="ACH669" s="9"/>
      <c r="ACI669" s="9"/>
      <c r="ACJ669" s="9"/>
      <c r="ACK669" s="9"/>
      <c r="ACL669" s="9"/>
      <c r="ACM669" s="9"/>
      <c r="ACN669" s="9"/>
      <c r="ACO669" s="9"/>
      <c r="ACP669" s="9"/>
      <c r="ACQ669" s="9"/>
      <c r="ACR669" s="9"/>
      <c r="ACS669" s="9"/>
      <c r="ACT669" s="9"/>
      <c r="ACU669" s="9"/>
      <c r="ACV669" s="9"/>
      <c r="ACW669" s="9"/>
      <c r="ACX669" s="9"/>
      <c r="ACY669" s="9"/>
      <c r="ACZ669" s="9"/>
      <c r="ADA669" s="9"/>
      <c r="ADB669" s="9"/>
      <c r="ADC669" s="9"/>
      <c r="ADD669" s="9"/>
      <c r="ADE669" s="9"/>
      <c r="ADF669" s="9"/>
      <c r="ADG669" s="9"/>
      <c r="ADH669" s="9"/>
      <c r="ADI669" s="9"/>
      <c r="ADJ669" s="9"/>
      <c r="ADK669" s="9"/>
      <c r="ADL669" s="9"/>
      <c r="ADM669" s="9"/>
      <c r="ADN669" s="9"/>
      <c r="ADO669" s="9"/>
      <c r="ADP669" s="9"/>
      <c r="ADQ669" s="9"/>
      <c r="ADR669" s="9"/>
      <c r="ADS669" s="9"/>
      <c r="ADT669" s="9"/>
      <c r="ADU669" s="9"/>
      <c r="ADV669" s="9"/>
      <c r="ADW669" s="9"/>
      <c r="ADX669" s="9"/>
      <c r="ADY669" s="9"/>
      <c r="ADZ669" s="9"/>
      <c r="AEA669" s="9"/>
      <c r="AEB669" s="9"/>
      <c r="AEC669" s="9"/>
      <c r="AED669" s="9"/>
      <c r="AEE669" s="9"/>
      <c r="AEF669" s="9"/>
      <c r="AEG669" s="9"/>
      <c r="AEH669" s="9"/>
      <c r="AEI669" s="9"/>
      <c r="AEJ669" s="9"/>
      <c r="AEK669" s="9"/>
      <c r="AEL669" s="9"/>
      <c r="AEM669" s="9"/>
      <c r="AEN669" s="9"/>
      <c r="AEO669" s="9"/>
      <c r="AEP669" s="9"/>
      <c r="AEQ669" s="9"/>
      <c r="AER669" s="9"/>
      <c r="AES669" s="9"/>
      <c r="AET669" s="9"/>
      <c r="AEU669" s="9"/>
      <c r="AEV669" s="9"/>
      <c r="AEW669" s="9"/>
      <c r="AEX669" s="9"/>
      <c r="AEY669" s="9"/>
      <c r="AEZ669" s="9"/>
      <c r="AFA669" s="9"/>
      <c r="AFB669" s="9"/>
      <c r="AFC669" s="9"/>
      <c r="AFD669" s="9"/>
      <c r="AFE669" s="9"/>
      <c r="AFF669" s="9"/>
      <c r="AFG669" s="9"/>
      <c r="AFH669" s="9"/>
      <c r="AFI669" s="9"/>
      <c r="AFJ669" s="9"/>
      <c r="AFK669" s="9"/>
      <c r="AFL669" s="9"/>
      <c r="AFM669" s="9"/>
      <c r="AFN669" s="9"/>
      <c r="AFO669" s="9"/>
      <c r="AFP669" s="9"/>
      <c r="AFQ669" s="9"/>
      <c r="AFR669" s="9"/>
      <c r="AFS669" s="9"/>
      <c r="AFT669" s="9"/>
      <c r="AFU669" s="9"/>
      <c r="AFV669" s="9"/>
      <c r="AFW669" s="9"/>
      <c r="AFX669" s="9"/>
      <c r="AFY669" s="9"/>
      <c r="AFZ669" s="9"/>
      <c r="AGA669" s="9"/>
      <c r="AGB669" s="9"/>
      <c r="AGC669" s="9"/>
      <c r="AGD669" s="9"/>
      <c r="AGE669" s="9"/>
      <c r="AGF669" s="9"/>
      <c r="AGG669" s="9"/>
      <c r="AGH669" s="9"/>
      <c r="AGI669" s="9"/>
      <c r="AGJ669" s="9"/>
      <c r="AGK669" s="9"/>
      <c r="AGL669" s="9"/>
      <c r="AGM669" s="9"/>
      <c r="AGN669" s="9"/>
      <c r="AGO669" s="9"/>
      <c r="AGP669" s="9"/>
      <c r="AGQ669" s="9"/>
      <c r="AGR669" s="9"/>
      <c r="AGS669" s="9"/>
      <c r="AGT669" s="9"/>
      <c r="AGU669" s="9"/>
      <c r="AGV669" s="9"/>
      <c r="AGW669" s="9"/>
      <c r="AGX669" s="9"/>
      <c r="AGY669" s="9"/>
      <c r="AGZ669" s="9"/>
      <c r="AHA669" s="9"/>
      <c r="AHB669" s="9"/>
      <c r="AHC669" s="9"/>
      <c r="AHD669" s="9"/>
      <c r="AHE669" s="9"/>
      <c r="AHF669" s="9"/>
      <c r="AHG669" s="9"/>
      <c r="AHH669" s="9"/>
      <c r="AHI669" s="9"/>
      <c r="AHJ669" s="9"/>
      <c r="AHK669" s="9"/>
      <c r="AHL669" s="9"/>
      <c r="AHM669" s="9"/>
      <c r="AHN669" s="9"/>
      <c r="AHO669" s="9"/>
      <c r="AHP669" s="9"/>
      <c r="AHQ669" s="9"/>
      <c r="AHR669" s="9"/>
      <c r="AHS669" s="9"/>
      <c r="AHT669" s="9"/>
      <c r="AHU669" s="9"/>
      <c r="AHV669" s="9"/>
      <c r="AHW669" s="9"/>
      <c r="AHX669" s="9"/>
      <c r="AHY669" s="9"/>
      <c r="AHZ669" s="9"/>
      <c r="AIA669" s="9"/>
      <c r="AIB669" s="9"/>
      <c r="AIC669" s="9"/>
      <c r="AID669" s="9"/>
      <c r="AIE669" s="9"/>
      <c r="AIF669" s="9"/>
      <c r="AIG669" s="9"/>
      <c r="AIH669" s="9"/>
      <c r="AII669" s="9"/>
      <c r="AIJ669" s="9"/>
      <c r="AIK669" s="9"/>
      <c r="AIL669" s="9"/>
      <c r="AIM669" s="9"/>
      <c r="AIN669" s="9"/>
      <c r="AIO669" s="9"/>
      <c r="AIP669" s="9"/>
      <c r="AIQ669" s="9"/>
      <c r="AIR669" s="9"/>
      <c r="AIS669" s="9"/>
      <c r="AIT669" s="9"/>
      <c r="AIU669" s="9"/>
      <c r="AIV669" s="9"/>
      <c r="AIW669" s="9"/>
      <c r="AIX669" s="9"/>
      <c r="AIY669" s="9"/>
      <c r="AIZ669" s="9"/>
      <c r="AJA669" s="9"/>
      <c r="AJB669" s="9"/>
      <c r="AJC669" s="9"/>
      <c r="AJD669" s="9"/>
      <c r="AJE669" s="9"/>
      <c r="AJF669" s="9"/>
      <c r="AJG669" s="9"/>
      <c r="AJH669" s="9"/>
      <c r="AJI669" s="9"/>
      <c r="AJJ669" s="9"/>
      <c r="AJK669" s="9"/>
      <c r="AJL669" s="9"/>
      <c r="AJM669" s="9"/>
      <c r="AJN669" s="9"/>
      <c r="AJO669" s="9"/>
      <c r="AJP669" s="9"/>
      <c r="AJQ669" s="9"/>
      <c r="AJR669" s="9"/>
      <c r="AJS669" s="9"/>
      <c r="AJT669" s="9"/>
      <c r="AJU669" s="9"/>
      <c r="AJV669" s="9"/>
      <c r="AJW669" s="9"/>
      <c r="AJX669" s="9"/>
      <c r="AJY669" s="9"/>
      <c r="AJZ669" s="9"/>
      <c r="AKA669" s="9"/>
      <c r="AKB669" s="9"/>
      <c r="AKC669" s="9"/>
      <c r="AKD669" s="9"/>
      <c r="AKE669" s="9"/>
      <c r="AKF669" s="9"/>
      <c r="AKG669" s="9"/>
      <c r="AKH669" s="9"/>
      <c r="AKI669" s="9"/>
      <c r="AKJ669" s="9"/>
      <c r="AKK669" s="9"/>
      <c r="AKL669" s="9"/>
      <c r="AKM669" s="9"/>
      <c r="AKN669" s="9"/>
      <c r="AKO669" s="9"/>
      <c r="AKP669" s="9"/>
      <c r="AKQ669" s="9"/>
      <c r="AKR669" s="9"/>
      <c r="AKS669" s="9"/>
      <c r="AKT669" s="9"/>
      <c r="AKU669" s="9"/>
      <c r="AKV669" s="9"/>
      <c r="AKW669" s="9"/>
      <c r="AKX669" s="9"/>
      <c r="AKY669" s="9"/>
      <c r="AKZ669" s="9"/>
      <c r="ALA669" s="9"/>
      <c r="ALB669" s="9"/>
      <c r="ALC669" s="9"/>
      <c r="ALD669" s="9"/>
      <c r="ALE669" s="9"/>
      <c r="ALF669" s="9"/>
      <c r="ALG669" s="9"/>
      <c r="ALH669" s="9"/>
      <c r="ALI669" s="9"/>
      <c r="ALJ669" s="9"/>
      <c r="ALK669" s="9"/>
      <c r="ALL669" s="9"/>
      <c r="ALM669" s="9"/>
      <c r="ALN669" s="9"/>
      <c r="ALO669" s="9"/>
      <c r="ALP669" s="9"/>
      <c r="ALQ669" s="9"/>
      <c r="ALR669" s="9"/>
      <c r="ALS669" s="9"/>
      <c r="ALT669" s="9"/>
      <c r="ALU669" s="9"/>
      <c r="ALV669" s="9"/>
      <c r="ALW669" s="9"/>
      <c r="ALX669" s="9"/>
      <c r="ALY669" s="9"/>
      <c r="ALZ669" s="9"/>
      <c r="AMA669" s="9"/>
      <c r="AMB669" s="9"/>
      <c r="AMC669" s="9"/>
      <c r="AMD669" s="9"/>
      <c r="AME669" s="9"/>
      <c r="AMF669" s="9"/>
      <c r="AMG669" s="9"/>
      <c r="AMH669" s="9"/>
      <c r="AMI669" s="9"/>
    </row>
    <row r="670" spans="1:1025" s="8" customFormat="1" ht="27" hidden="1">
      <c r="A670" s="50"/>
      <c r="B670" s="284"/>
      <c r="C670" s="278"/>
      <c r="D670" s="278"/>
      <c r="E670" s="278"/>
      <c r="F670" s="265">
        <v>8848</v>
      </c>
      <c r="G670" s="258">
        <v>8848</v>
      </c>
      <c r="H670" s="285" t="s">
        <v>15</v>
      </c>
      <c r="I670" s="286" t="s">
        <v>343</v>
      </c>
      <c r="J670" s="287" t="s">
        <v>536</v>
      </c>
      <c r="K670" s="287"/>
      <c r="L670" s="282">
        <v>100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  <c r="FI670" s="9"/>
      <c r="FJ670" s="9"/>
      <c r="FK670" s="9"/>
      <c r="FL670" s="9"/>
      <c r="FM670" s="9"/>
      <c r="FN670" s="9"/>
      <c r="FO670" s="9"/>
      <c r="FP670" s="9"/>
      <c r="FQ670" s="9"/>
      <c r="FR670" s="9"/>
      <c r="FS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  <c r="HE670" s="9"/>
      <c r="HF670" s="9"/>
      <c r="HG670" s="9"/>
      <c r="HH670" s="9"/>
      <c r="HI670" s="9"/>
      <c r="HJ670" s="9"/>
      <c r="HK670" s="9"/>
      <c r="HL670" s="9"/>
      <c r="HM670" s="9"/>
      <c r="HN670" s="9"/>
      <c r="HO670" s="9"/>
      <c r="HP670" s="9"/>
      <c r="HQ670" s="9"/>
      <c r="HR670" s="9"/>
      <c r="HS670" s="9"/>
      <c r="HT670" s="9"/>
      <c r="HU670" s="9"/>
      <c r="HV670" s="9"/>
      <c r="HW670" s="9"/>
      <c r="HX670" s="9"/>
      <c r="HY670" s="9"/>
      <c r="HZ670" s="9"/>
      <c r="IA670" s="9"/>
      <c r="IB670" s="9"/>
      <c r="IC670" s="9"/>
      <c r="ID670" s="9"/>
      <c r="IE670" s="9"/>
      <c r="IF670" s="9"/>
      <c r="IG670" s="9"/>
      <c r="IH670" s="9"/>
      <c r="II670" s="9"/>
      <c r="IJ670" s="9"/>
      <c r="IK670" s="9"/>
      <c r="IL670" s="9"/>
      <c r="IM670" s="9"/>
      <c r="IN670" s="9"/>
      <c r="IO670" s="9"/>
      <c r="IP670" s="9"/>
      <c r="IQ670" s="9"/>
      <c r="IR670" s="9"/>
      <c r="IS670" s="9"/>
      <c r="IT670" s="9"/>
      <c r="IU670" s="9"/>
      <c r="IV670" s="9"/>
      <c r="IW670" s="9"/>
      <c r="IX670" s="9"/>
      <c r="IY670" s="9"/>
      <c r="IZ670" s="9"/>
      <c r="JA670" s="9"/>
      <c r="JB670" s="9"/>
      <c r="JC670" s="9"/>
      <c r="JD670" s="9"/>
      <c r="JE670" s="9"/>
      <c r="JF670" s="9"/>
      <c r="JG670" s="9"/>
      <c r="JH670" s="9"/>
      <c r="JI670" s="9"/>
      <c r="JJ670" s="9"/>
      <c r="JK670" s="9"/>
      <c r="JL670" s="9"/>
      <c r="JM670" s="9"/>
      <c r="JN670" s="9"/>
      <c r="JO670" s="9"/>
      <c r="JP670" s="9"/>
      <c r="JQ670" s="9"/>
      <c r="JR670" s="9"/>
      <c r="JS670" s="9"/>
      <c r="JT670" s="9"/>
      <c r="JU670" s="9"/>
      <c r="JV670" s="9"/>
      <c r="JW670" s="9"/>
      <c r="JX670" s="9"/>
      <c r="JY670" s="9"/>
      <c r="JZ670" s="9"/>
      <c r="KA670" s="9"/>
      <c r="KB670" s="9"/>
      <c r="KC670" s="9"/>
      <c r="KD670" s="9"/>
      <c r="KE670" s="9"/>
      <c r="KF670" s="9"/>
      <c r="KG670" s="9"/>
      <c r="KH670" s="9"/>
      <c r="KI670" s="9"/>
      <c r="KJ670" s="9"/>
      <c r="KK670" s="9"/>
      <c r="KL670" s="9"/>
      <c r="KM670" s="9"/>
      <c r="KN670" s="9"/>
      <c r="KO670" s="9"/>
      <c r="KP670" s="9"/>
      <c r="KQ670" s="9"/>
      <c r="KR670" s="9"/>
      <c r="KS670" s="9"/>
      <c r="KT670" s="9"/>
      <c r="KU670" s="9"/>
      <c r="KV670" s="9"/>
      <c r="KW670" s="9"/>
      <c r="KX670" s="9"/>
      <c r="KY670" s="9"/>
      <c r="KZ670" s="9"/>
      <c r="LA670" s="9"/>
      <c r="LB670" s="9"/>
      <c r="LC670" s="9"/>
      <c r="LD670" s="9"/>
      <c r="LE670" s="9"/>
      <c r="LF670" s="9"/>
      <c r="LG670" s="9"/>
      <c r="LH670" s="9"/>
      <c r="LI670" s="9"/>
      <c r="LJ670" s="9"/>
      <c r="LK670" s="9"/>
      <c r="LL670" s="9"/>
      <c r="LM670" s="9"/>
      <c r="LN670" s="9"/>
      <c r="LO670" s="9"/>
      <c r="LP670" s="9"/>
      <c r="LQ670" s="9"/>
      <c r="LR670" s="9"/>
      <c r="LS670" s="9"/>
      <c r="LT670" s="9"/>
      <c r="LU670" s="9"/>
      <c r="LV670" s="9"/>
      <c r="LW670" s="9"/>
      <c r="LX670" s="9"/>
      <c r="LY670" s="9"/>
      <c r="LZ670" s="9"/>
      <c r="MA670" s="9"/>
      <c r="MB670" s="9"/>
      <c r="MC670" s="9"/>
      <c r="MD670" s="9"/>
      <c r="ME670" s="9"/>
      <c r="MF670" s="9"/>
      <c r="MG670" s="9"/>
      <c r="MH670" s="9"/>
      <c r="MI670" s="9"/>
      <c r="MJ670" s="9"/>
      <c r="MK670" s="9"/>
      <c r="ML670" s="9"/>
      <c r="MM670" s="9"/>
      <c r="MN670" s="9"/>
      <c r="MO670" s="9"/>
      <c r="MP670" s="9"/>
      <c r="MQ670" s="9"/>
      <c r="MR670" s="9"/>
      <c r="MS670" s="9"/>
      <c r="MT670" s="9"/>
      <c r="MU670" s="9"/>
      <c r="MV670" s="9"/>
      <c r="MW670" s="9"/>
      <c r="MX670" s="9"/>
      <c r="MY670" s="9"/>
      <c r="MZ670" s="9"/>
      <c r="NA670" s="9"/>
      <c r="NB670" s="9"/>
      <c r="NC670" s="9"/>
      <c r="ND670" s="9"/>
      <c r="NE670" s="9"/>
      <c r="NF670" s="9"/>
      <c r="NG670" s="9"/>
      <c r="NH670" s="9"/>
      <c r="NI670" s="9"/>
      <c r="NJ670" s="9"/>
      <c r="NK670" s="9"/>
      <c r="NL670" s="9"/>
      <c r="NM670" s="9"/>
      <c r="NN670" s="9"/>
      <c r="NO670" s="9"/>
      <c r="NP670" s="9"/>
      <c r="NQ670" s="9"/>
      <c r="NR670" s="9"/>
      <c r="NS670" s="9"/>
      <c r="NT670" s="9"/>
      <c r="NU670" s="9"/>
      <c r="NV670" s="9"/>
      <c r="NW670" s="9"/>
      <c r="NX670" s="9"/>
      <c r="NY670" s="9"/>
      <c r="NZ670" s="9"/>
      <c r="OA670" s="9"/>
      <c r="OB670" s="9"/>
      <c r="OC670" s="9"/>
      <c r="OD670" s="9"/>
      <c r="OE670" s="9"/>
      <c r="OF670" s="9"/>
      <c r="OG670" s="9"/>
      <c r="OH670" s="9"/>
      <c r="OI670" s="9"/>
      <c r="OJ670" s="9"/>
      <c r="OK670" s="9"/>
      <c r="OL670" s="9"/>
      <c r="OM670" s="9"/>
      <c r="ON670" s="9"/>
      <c r="OO670" s="9"/>
      <c r="OP670" s="9"/>
      <c r="OQ670" s="9"/>
      <c r="OR670" s="9"/>
      <c r="OS670" s="9"/>
      <c r="OT670" s="9"/>
      <c r="OU670" s="9"/>
      <c r="OV670" s="9"/>
      <c r="OW670" s="9"/>
      <c r="OX670" s="9"/>
      <c r="OY670" s="9"/>
      <c r="OZ670" s="9"/>
      <c r="PA670" s="9"/>
      <c r="PB670" s="9"/>
      <c r="PC670" s="9"/>
      <c r="PD670" s="9"/>
      <c r="PE670" s="9"/>
      <c r="PF670" s="9"/>
      <c r="PG670" s="9"/>
      <c r="PH670" s="9"/>
      <c r="PI670" s="9"/>
      <c r="PJ670" s="9"/>
      <c r="PK670" s="9"/>
      <c r="PL670" s="9"/>
      <c r="PM670" s="9"/>
      <c r="PN670" s="9"/>
      <c r="PO670" s="9"/>
      <c r="PP670" s="9"/>
      <c r="PQ670" s="9"/>
      <c r="PR670" s="9"/>
      <c r="PS670" s="9"/>
      <c r="PT670" s="9"/>
      <c r="PU670" s="9"/>
      <c r="PV670" s="9"/>
      <c r="PW670" s="9"/>
      <c r="PX670" s="9"/>
      <c r="PY670" s="9"/>
      <c r="PZ670" s="9"/>
      <c r="QA670" s="9"/>
      <c r="QB670" s="9"/>
      <c r="QC670" s="9"/>
      <c r="QD670" s="9"/>
      <c r="QE670" s="9"/>
      <c r="QF670" s="9"/>
      <c r="QG670" s="9"/>
      <c r="QH670" s="9"/>
      <c r="QI670" s="9"/>
      <c r="QJ670" s="9"/>
      <c r="QK670" s="9"/>
      <c r="QL670" s="9"/>
      <c r="QM670" s="9"/>
      <c r="QN670" s="9"/>
      <c r="QO670" s="9"/>
      <c r="QP670" s="9"/>
      <c r="QQ670" s="9"/>
      <c r="QR670" s="9"/>
      <c r="QS670" s="9"/>
      <c r="QT670" s="9"/>
      <c r="QU670" s="9"/>
      <c r="QV670" s="9"/>
      <c r="QW670" s="9"/>
      <c r="QX670" s="9"/>
      <c r="QY670" s="9"/>
      <c r="QZ670" s="9"/>
      <c r="RA670" s="9"/>
      <c r="RB670" s="9"/>
      <c r="RC670" s="9"/>
      <c r="RD670" s="9"/>
      <c r="RE670" s="9"/>
      <c r="RF670" s="9"/>
      <c r="RG670" s="9"/>
      <c r="RH670" s="9"/>
      <c r="RI670" s="9"/>
      <c r="RJ670" s="9"/>
      <c r="RK670" s="9"/>
      <c r="RL670" s="9"/>
      <c r="RM670" s="9"/>
      <c r="RN670" s="9"/>
      <c r="RO670" s="9"/>
      <c r="RP670" s="9"/>
      <c r="RQ670" s="9"/>
      <c r="RR670" s="9"/>
      <c r="RS670" s="9"/>
      <c r="RT670" s="9"/>
      <c r="RU670" s="9"/>
      <c r="RV670" s="9"/>
      <c r="RW670" s="9"/>
      <c r="RX670" s="9"/>
      <c r="RY670" s="9"/>
      <c r="RZ670" s="9"/>
      <c r="SA670" s="9"/>
      <c r="SB670" s="9"/>
      <c r="SC670" s="9"/>
      <c r="SD670" s="9"/>
      <c r="SE670" s="9"/>
      <c r="SF670" s="9"/>
      <c r="SG670" s="9"/>
      <c r="SH670" s="9"/>
      <c r="SI670" s="9"/>
      <c r="SJ670" s="9"/>
      <c r="SK670" s="9"/>
      <c r="SL670" s="9"/>
      <c r="SM670" s="9"/>
      <c r="SN670" s="9"/>
      <c r="SO670" s="9"/>
      <c r="SP670" s="9"/>
      <c r="SQ670" s="9"/>
      <c r="SR670" s="9"/>
      <c r="SS670" s="9"/>
      <c r="ST670" s="9"/>
      <c r="SU670" s="9"/>
      <c r="SV670" s="9"/>
      <c r="SW670" s="9"/>
      <c r="SX670" s="9"/>
      <c r="SY670" s="9"/>
      <c r="SZ670" s="9"/>
      <c r="TA670" s="9"/>
      <c r="TB670" s="9"/>
      <c r="TC670" s="9"/>
      <c r="TD670" s="9"/>
      <c r="TE670" s="9"/>
      <c r="TF670" s="9"/>
      <c r="TG670" s="9"/>
      <c r="TH670" s="9"/>
      <c r="TI670" s="9"/>
      <c r="TJ670" s="9"/>
      <c r="TK670" s="9"/>
      <c r="TL670" s="9"/>
      <c r="TM670" s="9"/>
      <c r="TN670" s="9"/>
      <c r="TO670" s="9"/>
      <c r="TP670" s="9"/>
      <c r="TQ670" s="9"/>
      <c r="TR670" s="9"/>
      <c r="TS670" s="9"/>
      <c r="TT670" s="9"/>
      <c r="TU670" s="9"/>
      <c r="TV670" s="9"/>
      <c r="TW670" s="9"/>
      <c r="TX670" s="9"/>
      <c r="TY670" s="9"/>
      <c r="TZ670" s="9"/>
      <c r="UA670" s="9"/>
      <c r="UB670" s="9"/>
      <c r="UC670" s="9"/>
      <c r="UD670" s="9"/>
      <c r="UE670" s="9"/>
      <c r="UF670" s="9"/>
      <c r="UG670" s="9"/>
      <c r="UH670" s="9"/>
      <c r="UI670" s="9"/>
      <c r="UJ670" s="9"/>
      <c r="UK670" s="9"/>
      <c r="UL670" s="9"/>
      <c r="UM670" s="9"/>
      <c r="UN670" s="9"/>
      <c r="UO670" s="9"/>
      <c r="UP670" s="9"/>
      <c r="UQ670" s="9"/>
      <c r="UR670" s="9"/>
      <c r="US670" s="9"/>
      <c r="UT670" s="9"/>
      <c r="UU670" s="9"/>
      <c r="UV670" s="9"/>
      <c r="UW670" s="9"/>
      <c r="UX670" s="9"/>
      <c r="UY670" s="9"/>
      <c r="UZ670" s="9"/>
      <c r="VA670" s="9"/>
      <c r="VB670" s="9"/>
      <c r="VC670" s="9"/>
      <c r="VD670" s="9"/>
      <c r="VE670" s="9"/>
      <c r="VF670" s="9"/>
      <c r="VG670" s="9"/>
      <c r="VH670" s="9"/>
      <c r="VI670" s="9"/>
      <c r="VJ670" s="9"/>
      <c r="VK670" s="9"/>
      <c r="VL670" s="9"/>
      <c r="VM670" s="9"/>
      <c r="VN670" s="9"/>
      <c r="VO670" s="9"/>
      <c r="VP670" s="9"/>
      <c r="VQ670" s="9"/>
      <c r="VR670" s="9"/>
      <c r="VS670" s="9"/>
      <c r="VT670" s="9"/>
      <c r="VU670" s="9"/>
      <c r="VV670" s="9"/>
      <c r="VW670" s="9"/>
      <c r="VX670" s="9"/>
      <c r="VY670" s="9"/>
      <c r="VZ670" s="9"/>
      <c r="WA670" s="9"/>
      <c r="WB670" s="9"/>
      <c r="WC670" s="9"/>
      <c r="WD670" s="9"/>
      <c r="WE670" s="9"/>
      <c r="WF670" s="9"/>
      <c r="WG670" s="9"/>
      <c r="WH670" s="9"/>
      <c r="WI670" s="9"/>
      <c r="WJ670" s="9"/>
      <c r="WK670" s="9"/>
      <c r="WL670" s="9"/>
      <c r="WM670" s="9"/>
      <c r="WN670" s="9"/>
      <c r="WO670" s="9"/>
      <c r="WP670" s="9"/>
      <c r="WQ670" s="9"/>
      <c r="WR670" s="9"/>
      <c r="WS670" s="9"/>
      <c r="WT670" s="9"/>
      <c r="WU670" s="9"/>
      <c r="WV670" s="9"/>
      <c r="WW670" s="9"/>
      <c r="WX670" s="9"/>
      <c r="WY670" s="9"/>
      <c r="WZ670" s="9"/>
      <c r="XA670" s="9"/>
      <c r="XB670" s="9"/>
      <c r="XC670" s="9"/>
      <c r="XD670" s="9"/>
      <c r="XE670" s="9"/>
      <c r="XF670" s="9"/>
      <c r="XG670" s="9"/>
      <c r="XH670" s="9"/>
      <c r="XI670" s="9"/>
      <c r="XJ670" s="9"/>
      <c r="XK670" s="9"/>
      <c r="XL670" s="9"/>
      <c r="XM670" s="9"/>
      <c r="XN670" s="9"/>
      <c r="XO670" s="9"/>
      <c r="XP670" s="9"/>
      <c r="XQ670" s="9"/>
      <c r="XR670" s="9"/>
      <c r="XS670" s="9"/>
      <c r="XT670" s="9"/>
      <c r="XU670" s="9"/>
      <c r="XV670" s="9"/>
      <c r="XW670" s="9"/>
      <c r="XX670" s="9"/>
      <c r="XY670" s="9"/>
      <c r="XZ670" s="9"/>
      <c r="YA670" s="9"/>
      <c r="YB670" s="9"/>
      <c r="YC670" s="9"/>
      <c r="YD670" s="9"/>
      <c r="YE670" s="9"/>
      <c r="YF670" s="9"/>
      <c r="YG670" s="9"/>
      <c r="YH670" s="9"/>
      <c r="YI670" s="9"/>
      <c r="YJ670" s="9"/>
      <c r="YK670" s="9"/>
      <c r="YL670" s="9"/>
      <c r="YM670" s="9"/>
      <c r="YN670" s="9"/>
      <c r="YO670" s="9"/>
      <c r="YP670" s="9"/>
      <c r="YQ670" s="9"/>
      <c r="YR670" s="9"/>
      <c r="YS670" s="9"/>
      <c r="YT670" s="9"/>
      <c r="YU670" s="9"/>
      <c r="YV670" s="9"/>
      <c r="YW670" s="9"/>
      <c r="YX670" s="9"/>
      <c r="YY670" s="9"/>
      <c r="YZ670" s="9"/>
      <c r="ZA670" s="9"/>
      <c r="ZB670" s="9"/>
      <c r="ZC670" s="9"/>
      <c r="ZD670" s="9"/>
      <c r="ZE670" s="9"/>
      <c r="ZF670" s="9"/>
      <c r="ZG670" s="9"/>
      <c r="ZH670" s="9"/>
      <c r="ZI670" s="9"/>
      <c r="ZJ670" s="9"/>
      <c r="ZK670" s="9"/>
      <c r="ZL670" s="9"/>
      <c r="ZM670" s="9"/>
      <c r="ZN670" s="9"/>
      <c r="ZO670" s="9"/>
      <c r="ZP670" s="9"/>
      <c r="ZQ670" s="9"/>
      <c r="ZR670" s="9"/>
      <c r="ZS670" s="9"/>
      <c r="ZT670" s="9"/>
      <c r="ZU670" s="9"/>
      <c r="ZV670" s="9"/>
      <c r="ZW670" s="9"/>
      <c r="ZX670" s="9"/>
      <c r="ZY670" s="9"/>
      <c r="ZZ670" s="9"/>
      <c r="AAA670" s="9"/>
      <c r="AAB670" s="9"/>
      <c r="AAC670" s="9"/>
      <c r="AAD670" s="9"/>
      <c r="AAE670" s="9"/>
      <c r="AAF670" s="9"/>
      <c r="AAG670" s="9"/>
      <c r="AAH670" s="9"/>
      <c r="AAI670" s="9"/>
      <c r="AAJ670" s="9"/>
      <c r="AAK670" s="9"/>
      <c r="AAL670" s="9"/>
      <c r="AAM670" s="9"/>
      <c r="AAN670" s="9"/>
      <c r="AAO670" s="9"/>
      <c r="AAP670" s="9"/>
      <c r="AAQ670" s="9"/>
      <c r="AAR670" s="9"/>
      <c r="AAS670" s="9"/>
      <c r="AAT670" s="9"/>
      <c r="AAU670" s="9"/>
      <c r="AAV670" s="9"/>
      <c r="AAW670" s="9"/>
      <c r="AAX670" s="9"/>
      <c r="AAY670" s="9"/>
      <c r="AAZ670" s="9"/>
      <c r="ABA670" s="9"/>
      <c r="ABB670" s="9"/>
      <c r="ABC670" s="9"/>
      <c r="ABD670" s="9"/>
      <c r="ABE670" s="9"/>
      <c r="ABF670" s="9"/>
      <c r="ABG670" s="9"/>
      <c r="ABH670" s="9"/>
      <c r="ABI670" s="9"/>
      <c r="ABJ670" s="9"/>
      <c r="ABK670" s="9"/>
      <c r="ABL670" s="9"/>
      <c r="ABM670" s="9"/>
      <c r="ABN670" s="9"/>
      <c r="ABO670" s="9"/>
      <c r="ABP670" s="9"/>
      <c r="ABQ670" s="9"/>
      <c r="ABR670" s="9"/>
      <c r="ABS670" s="9"/>
      <c r="ABT670" s="9"/>
      <c r="ABU670" s="9"/>
      <c r="ABV670" s="9"/>
      <c r="ABW670" s="9"/>
      <c r="ABX670" s="9"/>
      <c r="ABY670" s="9"/>
      <c r="ABZ670" s="9"/>
      <c r="ACA670" s="9"/>
      <c r="ACB670" s="9"/>
      <c r="ACC670" s="9"/>
      <c r="ACD670" s="9"/>
      <c r="ACE670" s="9"/>
      <c r="ACF670" s="9"/>
      <c r="ACG670" s="9"/>
      <c r="ACH670" s="9"/>
      <c r="ACI670" s="9"/>
      <c r="ACJ670" s="9"/>
      <c r="ACK670" s="9"/>
      <c r="ACL670" s="9"/>
      <c r="ACM670" s="9"/>
      <c r="ACN670" s="9"/>
      <c r="ACO670" s="9"/>
      <c r="ACP670" s="9"/>
      <c r="ACQ670" s="9"/>
      <c r="ACR670" s="9"/>
      <c r="ACS670" s="9"/>
      <c r="ACT670" s="9"/>
      <c r="ACU670" s="9"/>
      <c r="ACV670" s="9"/>
      <c r="ACW670" s="9"/>
      <c r="ACX670" s="9"/>
      <c r="ACY670" s="9"/>
      <c r="ACZ670" s="9"/>
      <c r="ADA670" s="9"/>
      <c r="ADB670" s="9"/>
      <c r="ADC670" s="9"/>
      <c r="ADD670" s="9"/>
      <c r="ADE670" s="9"/>
      <c r="ADF670" s="9"/>
      <c r="ADG670" s="9"/>
      <c r="ADH670" s="9"/>
      <c r="ADI670" s="9"/>
      <c r="ADJ670" s="9"/>
      <c r="ADK670" s="9"/>
      <c r="ADL670" s="9"/>
      <c r="ADM670" s="9"/>
      <c r="ADN670" s="9"/>
      <c r="ADO670" s="9"/>
      <c r="ADP670" s="9"/>
      <c r="ADQ670" s="9"/>
      <c r="ADR670" s="9"/>
      <c r="ADS670" s="9"/>
      <c r="ADT670" s="9"/>
      <c r="ADU670" s="9"/>
      <c r="ADV670" s="9"/>
      <c r="ADW670" s="9"/>
      <c r="ADX670" s="9"/>
      <c r="ADY670" s="9"/>
      <c r="ADZ670" s="9"/>
      <c r="AEA670" s="9"/>
      <c r="AEB670" s="9"/>
      <c r="AEC670" s="9"/>
      <c r="AED670" s="9"/>
      <c r="AEE670" s="9"/>
      <c r="AEF670" s="9"/>
      <c r="AEG670" s="9"/>
      <c r="AEH670" s="9"/>
      <c r="AEI670" s="9"/>
      <c r="AEJ670" s="9"/>
      <c r="AEK670" s="9"/>
      <c r="AEL670" s="9"/>
      <c r="AEM670" s="9"/>
      <c r="AEN670" s="9"/>
      <c r="AEO670" s="9"/>
      <c r="AEP670" s="9"/>
      <c r="AEQ670" s="9"/>
      <c r="AER670" s="9"/>
      <c r="AES670" s="9"/>
      <c r="AET670" s="9"/>
      <c r="AEU670" s="9"/>
      <c r="AEV670" s="9"/>
      <c r="AEW670" s="9"/>
      <c r="AEX670" s="9"/>
      <c r="AEY670" s="9"/>
      <c r="AEZ670" s="9"/>
      <c r="AFA670" s="9"/>
      <c r="AFB670" s="9"/>
      <c r="AFC670" s="9"/>
      <c r="AFD670" s="9"/>
      <c r="AFE670" s="9"/>
      <c r="AFF670" s="9"/>
      <c r="AFG670" s="9"/>
      <c r="AFH670" s="9"/>
      <c r="AFI670" s="9"/>
      <c r="AFJ670" s="9"/>
      <c r="AFK670" s="9"/>
      <c r="AFL670" s="9"/>
      <c r="AFM670" s="9"/>
      <c r="AFN670" s="9"/>
      <c r="AFO670" s="9"/>
      <c r="AFP670" s="9"/>
      <c r="AFQ670" s="9"/>
      <c r="AFR670" s="9"/>
      <c r="AFS670" s="9"/>
      <c r="AFT670" s="9"/>
      <c r="AFU670" s="9"/>
      <c r="AFV670" s="9"/>
      <c r="AFW670" s="9"/>
      <c r="AFX670" s="9"/>
      <c r="AFY670" s="9"/>
      <c r="AFZ670" s="9"/>
      <c r="AGA670" s="9"/>
      <c r="AGB670" s="9"/>
      <c r="AGC670" s="9"/>
      <c r="AGD670" s="9"/>
      <c r="AGE670" s="9"/>
      <c r="AGF670" s="9"/>
      <c r="AGG670" s="9"/>
      <c r="AGH670" s="9"/>
      <c r="AGI670" s="9"/>
      <c r="AGJ670" s="9"/>
      <c r="AGK670" s="9"/>
      <c r="AGL670" s="9"/>
      <c r="AGM670" s="9"/>
      <c r="AGN670" s="9"/>
      <c r="AGO670" s="9"/>
      <c r="AGP670" s="9"/>
      <c r="AGQ670" s="9"/>
      <c r="AGR670" s="9"/>
      <c r="AGS670" s="9"/>
      <c r="AGT670" s="9"/>
      <c r="AGU670" s="9"/>
      <c r="AGV670" s="9"/>
      <c r="AGW670" s="9"/>
      <c r="AGX670" s="9"/>
      <c r="AGY670" s="9"/>
      <c r="AGZ670" s="9"/>
      <c r="AHA670" s="9"/>
      <c r="AHB670" s="9"/>
      <c r="AHC670" s="9"/>
      <c r="AHD670" s="9"/>
      <c r="AHE670" s="9"/>
      <c r="AHF670" s="9"/>
      <c r="AHG670" s="9"/>
      <c r="AHH670" s="9"/>
      <c r="AHI670" s="9"/>
      <c r="AHJ670" s="9"/>
      <c r="AHK670" s="9"/>
      <c r="AHL670" s="9"/>
      <c r="AHM670" s="9"/>
      <c r="AHN670" s="9"/>
      <c r="AHO670" s="9"/>
      <c r="AHP670" s="9"/>
      <c r="AHQ670" s="9"/>
      <c r="AHR670" s="9"/>
      <c r="AHS670" s="9"/>
      <c r="AHT670" s="9"/>
      <c r="AHU670" s="9"/>
      <c r="AHV670" s="9"/>
      <c r="AHW670" s="9"/>
      <c r="AHX670" s="9"/>
      <c r="AHY670" s="9"/>
      <c r="AHZ670" s="9"/>
      <c r="AIA670" s="9"/>
      <c r="AIB670" s="9"/>
      <c r="AIC670" s="9"/>
      <c r="AID670" s="9"/>
      <c r="AIE670" s="9"/>
      <c r="AIF670" s="9"/>
      <c r="AIG670" s="9"/>
      <c r="AIH670" s="9"/>
      <c r="AII670" s="9"/>
      <c r="AIJ670" s="9"/>
      <c r="AIK670" s="9"/>
      <c r="AIL670" s="9"/>
      <c r="AIM670" s="9"/>
      <c r="AIN670" s="9"/>
      <c r="AIO670" s="9"/>
      <c r="AIP670" s="9"/>
      <c r="AIQ670" s="9"/>
      <c r="AIR670" s="9"/>
      <c r="AIS670" s="9"/>
      <c r="AIT670" s="9"/>
      <c r="AIU670" s="9"/>
      <c r="AIV670" s="9"/>
      <c r="AIW670" s="9"/>
      <c r="AIX670" s="9"/>
      <c r="AIY670" s="9"/>
      <c r="AIZ670" s="9"/>
      <c r="AJA670" s="9"/>
      <c r="AJB670" s="9"/>
      <c r="AJC670" s="9"/>
      <c r="AJD670" s="9"/>
      <c r="AJE670" s="9"/>
      <c r="AJF670" s="9"/>
      <c r="AJG670" s="9"/>
      <c r="AJH670" s="9"/>
      <c r="AJI670" s="9"/>
      <c r="AJJ670" s="9"/>
      <c r="AJK670" s="9"/>
      <c r="AJL670" s="9"/>
      <c r="AJM670" s="9"/>
      <c r="AJN670" s="9"/>
      <c r="AJO670" s="9"/>
      <c r="AJP670" s="9"/>
      <c r="AJQ670" s="9"/>
      <c r="AJR670" s="9"/>
      <c r="AJS670" s="9"/>
      <c r="AJT670" s="9"/>
      <c r="AJU670" s="9"/>
      <c r="AJV670" s="9"/>
      <c r="AJW670" s="9"/>
      <c r="AJX670" s="9"/>
      <c r="AJY670" s="9"/>
      <c r="AJZ670" s="9"/>
      <c r="AKA670" s="9"/>
      <c r="AKB670" s="9"/>
      <c r="AKC670" s="9"/>
      <c r="AKD670" s="9"/>
      <c r="AKE670" s="9"/>
      <c r="AKF670" s="9"/>
      <c r="AKG670" s="9"/>
      <c r="AKH670" s="9"/>
      <c r="AKI670" s="9"/>
      <c r="AKJ670" s="9"/>
      <c r="AKK670" s="9"/>
      <c r="AKL670" s="9"/>
      <c r="AKM670" s="9"/>
      <c r="AKN670" s="9"/>
      <c r="AKO670" s="9"/>
      <c r="AKP670" s="9"/>
      <c r="AKQ670" s="9"/>
      <c r="AKR670" s="9"/>
      <c r="AKS670" s="9"/>
      <c r="AKT670" s="9"/>
      <c r="AKU670" s="9"/>
      <c r="AKV670" s="9"/>
      <c r="AKW670" s="9"/>
      <c r="AKX670" s="9"/>
      <c r="AKY670" s="9"/>
      <c r="AKZ670" s="9"/>
      <c r="ALA670" s="9"/>
      <c r="ALB670" s="9"/>
      <c r="ALC670" s="9"/>
      <c r="ALD670" s="9"/>
      <c r="ALE670" s="9"/>
      <c r="ALF670" s="9"/>
      <c r="ALG670" s="9"/>
      <c r="ALH670" s="9"/>
      <c r="ALI670" s="9"/>
      <c r="ALJ670" s="9"/>
      <c r="ALK670" s="9"/>
      <c r="ALL670" s="9"/>
      <c r="ALM670" s="9"/>
      <c r="ALN670" s="9"/>
      <c r="ALO670" s="9"/>
      <c r="ALP670" s="9"/>
      <c r="ALQ670" s="9"/>
      <c r="ALR670" s="9"/>
      <c r="ALS670" s="9"/>
      <c r="ALT670" s="9"/>
      <c r="ALU670" s="9"/>
      <c r="ALV670" s="9"/>
      <c r="ALW670" s="9"/>
      <c r="ALX670" s="9"/>
      <c r="ALY670" s="9"/>
      <c r="ALZ670" s="9"/>
      <c r="AMA670" s="9"/>
      <c r="AMB670" s="9"/>
      <c r="AMC670" s="9"/>
      <c r="AMD670" s="9"/>
      <c r="AME670" s="9"/>
      <c r="AMF670" s="9"/>
      <c r="AMG670" s="9"/>
      <c r="AMH670" s="9"/>
      <c r="AMI670" s="9"/>
    </row>
    <row r="671" spans="1:1025" s="8" customFormat="1" ht="27" hidden="1">
      <c r="A671" s="113"/>
      <c r="B671" s="83"/>
      <c r="C671" s="278"/>
      <c r="D671" s="278"/>
      <c r="E671" s="278"/>
      <c r="F671" s="265">
        <v>8229</v>
      </c>
      <c r="G671" s="258">
        <v>7514</v>
      </c>
      <c r="H671" s="273" t="s">
        <v>15</v>
      </c>
      <c r="I671" s="274" t="s">
        <v>15</v>
      </c>
      <c r="J671" s="283" t="s">
        <v>537</v>
      </c>
      <c r="K671" s="283"/>
      <c r="L671" s="294">
        <v>100</v>
      </c>
      <c r="M671" s="295"/>
      <c r="N671" s="296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  <c r="FI671" s="9"/>
      <c r="FJ671" s="9"/>
      <c r="FK671" s="9"/>
      <c r="FL671" s="9"/>
      <c r="FM671" s="9"/>
      <c r="FN671" s="9"/>
      <c r="FO671" s="9"/>
      <c r="FP671" s="9"/>
      <c r="FQ671" s="9"/>
      <c r="FR671" s="9"/>
      <c r="FS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  <c r="HE671" s="9"/>
      <c r="HF671" s="9"/>
      <c r="HG671" s="9"/>
      <c r="HH671" s="9"/>
      <c r="HI671" s="9"/>
      <c r="HJ671" s="9"/>
      <c r="HK671" s="9"/>
      <c r="HL671" s="9"/>
      <c r="HM671" s="9"/>
      <c r="HN671" s="9"/>
      <c r="HO671" s="9"/>
      <c r="HP671" s="9"/>
      <c r="HQ671" s="9"/>
      <c r="HR671" s="9"/>
      <c r="HS671" s="9"/>
      <c r="HT671" s="9"/>
      <c r="HU671" s="9"/>
      <c r="HV671" s="9"/>
      <c r="HW671" s="9"/>
      <c r="HX671" s="9"/>
      <c r="HY671" s="9"/>
      <c r="HZ671" s="9"/>
      <c r="IA671" s="9"/>
      <c r="IB671" s="9"/>
      <c r="IC671" s="9"/>
      <c r="ID671" s="9"/>
      <c r="IE671" s="9"/>
      <c r="IF671" s="9"/>
      <c r="IG671" s="9"/>
      <c r="IH671" s="9"/>
      <c r="II671" s="9"/>
      <c r="IJ671" s="9"/>
      <c r="IK671" s="9"/>
      <c r="IL671" s="9"/>
      <c r="IM671" s="9"/>
      <c r="IN671" s="9"/>
      <c r="IO671" s="9"/>
      <c r="IP671" s="9"/>
      <c r="IQ671" s="9"/>
      <c r="IR671" s="9"/>
      <c r="IS671" s="9"/>
      <c r="IT671" s="9"/>
      <c r="IU671" s="9"/>
      <c r="IV671" s="9"/>
      <c r="IW671" s="9"/>
      <c r="IX671" s="9"/>
      <c r="IY671" s="9"/>
      <c r="IZ671" s="9"/>
      <c r="JA671" s="9"/>
      <c r="JB671" s="9"/>
      <c r="JC671" s="9"/>
      <c r="JD671" s="9"/>
      <c r="JE671" s="9"/>
      <c r="JF671" s="9"/>
      <c r="JG671" s="9"/>
      <c r="JH671" s="9"/>
      <c r="JI671" s="9"/>
      <c r="JJ671" s="9"/>
      <c r="JK671" s="9"/>
      <c r="JL671" s="9"/>
      <c r="JM671" s="9"/>
      <c r="JN671" s="9"/>
      <c r="JO671" s="9"/>
      <c r="JP671" s="9"/>
      <c r="JQ671" s="9"/>
      <c r="JR671" s="9"/>
      <c r="JS671" s="9"/>
      <c r="JT671" s="9"/>
      <c r="JU671" s="9"/>
      <c r="JV671" s="9"/>
      <c r="JW671" s="9"/>
      <c r="JX671" s="9"/>
      <c r="JY671" s="9"/>
      <c r="JZ671" s="9"/>
      <c r="KA671" s="9"/>
      <c r="KB671" s="9"/>
      <c r="KC671" s="9"/>
      <c r="KD671" s="9"/>
      <c r="KE671" s="9"/>
      <c r="KF671" s="9"/>
      <c r="KG671" s="9"/>
      <c r="KH671" s="9"/>
      <c r="KI671" s="9"/>
      <c r="KJ671" s="9"/>
      <c r="KK671" s="9"/>
      <c r="KL671" s="9"/>
      <c r="KM671" s="9"/>
      <c r="KN671" s="9"/>
      <c r="KO671" s="9"/>
      <c r="KP671" s="9"/>
      <c r="KQ671" s="9"/>
      <c r="KR671" s="9"/>
      <c r="KS671" s="9"/>
      <c r="KT671" s="9"/>
      <c r="KU671" s="9"/>
      <c r="KV671" s="9"/>
      <c r="KW671" s="9"/>
      <c r="KX671" s="9"/>
      <c r="KY671" s="9"/>
      <c r="KZ671" s="9"/>
      <c r="LA671" s="9"/>
      <c r="LB671" s="9"/>
      <c r="LC671" s="9"/>
      <c r="LD671" s="9"/>
      <c r="LE671" s="9"/>
      <c r="LF671" s="9"/>
      <c r="LG671" s="9"/>
      <c r="LH671" s="9"/>
      <c r="LI671" s="9"/>
      <c r="LJ671" s="9"/>
      <c r="LK671" s="9"/>
      <c r="LL671" s="9"/>
      <c r="LM671" s="9"/>
      <c r="LN671" s="9"/>
      <c r="LO671" s="9"/>
      <c r="LP671" s="9"/>
      <c r="LQ671" s="9"/>
      <c r="LR671" s="9"/>
      <c r="LS671" s="9"/>
      <c r="LT671" s="9"/>
      <c r="LU671" s="9"/>
      <c r="LV671" s="9"/>
      <c r="LW671" s="9"/>
      <c r="LX671" s="9"/>
      <c r="LY671" s="9"/>
      <c r="LZ671" s="9"/>
      <c r="MA671" s="9"/>
      <c r="MB671" s="9"/>
      <c r="MC671" s="9"/>
      <c r="MD671" s="9"/>
      <c r="ME671" s="9"/>
      <c r="MF671" s="9"/>
      <c r="MG671" s="9"/>
      <c r="MH671" s="9"/>
      <c r="MI671" s="9"/>
      <c r="MJ671" s="9"/>
      <c r="MK671" s="9"/>
      <c r="ML671" s="9"/>
      <c r="MM671" s="9"/>
      <c r="MN671" s="9"/>
      <c r="MO671" s="9"/>
      <c r="MP671" s="9"/>
      <c r="MQ671" s="9"/>
      <c r="MR671" s="9"/>
      <c r="MS671" s="9"/>
      <c r="MT671" s="9"/>
      <c r="MU671" s="9"/>
      <c r="MV671" s="9"/>
      <c r="MW671" s="9"/>
      <c r="MX671" s="9"/>
      <c r="MY671" s="9"/>
      <c r="MZ671" s="9"/>
      <c r="NA671" s="9"/>
      <c r="NB671" s="9"/>
      <c r="NC671" s="9"/>
      <c r="ND671" s="9"/>
      <c r="NE671" s="9"/>
      <c r="NF671" s="9"/>
      <c r="NG671" s="9"/>
      <c r="NH671" s="9"/>
      <c r="NI671" s="9"/>
      <c r="NJ671" s="9"/>
      <c r="NK671" s="9"/>
      <c r="NL671" s="9"/>
      <c r="NM671" s="9"/>
      <c r="NN671" s="9"/>
      <c r="NO671" s="9"/>
      <c r="NP671" s="9"/>
      <c r="NQ671" s="9"/>
      <c r="NR671" s="9"/>
      <c r="NS671" s="9"/>
      <c r="NT671" s="9"/>
      <c r="NU671" s="9"/>
      <c r="NV671" s="9"/>
      <c r="NW671" s="9"/>
      <c r="NX671" s="9"/>
      <c r="NY671" s="9"/>
      <c r="NZ671" s="9"/>
      <c r="OA671" s="9"/>
      <c r="OB671" s="9"/>
      <c r="OC671" s="9"/>
      <c r="OD671" s="9"/>
      <c r="OE671" s="9"/>
      <c r="OF671" s="9"/>
      <c r="OG671" s="9"/>
      <c r="OH671" s="9"/>
      <c r="OI671" s="9"/>
      <c r="OJ671" s="9"/>
      <c r="OK671" s="9"/>
      <c r="OL671" s="9"/>
      <c r="OM671" s="9"/>
      <c r="ON671" s="9"/>
      <c r="OO671" s="9"/>
      <c r="OP671" s="9"/>
      <c r="OQ671" s="9"/>
      <c r="OR671" s="9"/>
      <c r="OS671" s="9"/>
      <c r="OT671" s="9"/>
      <c r="OU671" s="9"/>
      <c r="OV671" s="9"/>
      <c r="OW671" s="9"/>
      <c r="OX671" s="9"/>
      <c r="OY671" s="9"/>
      <c r="OZ671" s="9"/>
      <c r="PA671" s="9"/>
      <c r="PB671" s="9"/>
      <c r="PC671" s="9"/>
      <c r="PD671" s="9"/>
      <c r="PE671" s="9"/>
      <c r="PF671" s="9"/>
      <c r="PG671" s="9"/>
      <c r="PH671" s="9"/>
      <c r="PI671" s="9"/>
      <c r="PJ671" s="9"/>
      <c r="PK671" s="9"/>
      <c r="PL671" s="9"/>
      <c r="PM671" s="9"/>
      <c r="PN671" s="9"/>
      <c r="PO671" s="9"/>
      <c r="PP671" s="9"/>
      <c r="PQ671" s="9"/>
      <c r="PR671" s="9"/>
      <c r="PS671" s="9"/>
      <c r="PT671" s="9"/>
      <c r="PU671" s="9"/>
      <c r="PV671" s="9"/>
      <c r="PW671" s="9"/>
      <c r="PX671" s="9"/>
      <c r="PY671" s="9"/>
      <c r="PZ671" s="9"/>
      <c r="QA671" s="9"/>
      <c r="QB671" s="9"/>
      <c r="QC671" s="9"/>
      <c r="QD671" s="9"/>
      <c r="QE671" s="9"/>
      <c r="QF671" s="9"/>
      <c r="QG671" s="9"/>
      <c r="QH671" s="9"/>
      <c r="QI671" s="9"/>
      <c r="QJ671" s="9"/>
      <c r="QK671" s="9"/>
      <c r="QL671" s="9"/>
      <c r="QM671" s="9"/>
      <c r="QN671" s="9"/>
      <c r="QO671" s="9"/>
      <c r="QP671" s="9"/>
      <c r="QQ671" s="9"/>
      <c r="QR671" s="9"/>
      <c r="QS671" s="9"/>
      <c r="QT671" s="9"/>
      <c r="QU671" s="9"/>
      <c r="QV671" s="9"/>
      <c r="QW671" s="9"/>
      <c r="QX671" s="9"/>
      <c r="QY671" s="9"/>
      <c r="QZ671" s="9"/>
      <c r="RA671" s="9"/>
      <c r="RB671" s="9"/>
      <c r="RC671" s="9"/>
      <c r="RD671" s="9"/>
      <c r="RE671" s="9"/>
      <c r="RF671" s="9"/>
      <c r="RG671" s="9"/>
      <c r="RH671" s="9"/>
      <c r="RI671" s="9"/>
      <c r="RJ671" s="9"/>
      <c r="RK671" s="9"/>
      <c r="RL671" s="9"/>
      <c r="RM671" s="9"/>
      <c r="RN671" s="9"/>
      <c r="RO671" s="9"/>
      <c r="RP671" s="9"/>
      <c r="RQ671" s="9"/>
      <c r="RR671" s="9"/>
      <c r="RS671" s="9"/>
      <c r="RT671" s="9"/>
      <c r="RU671" s="9"/>
      <c r="RV671" s="9"/>
      <c r="RW671" s="9"/>
      <c r="RX671" s="9"/>
      <c r="RY671" s="9"/>
      <c r="RZ671" s="9"/>
      <c r="SA671" s="9"/>
      <c r="SB671" s="9"/>
      <c r="SC671" s="9"/>
      <c r="SD671" s="9"/>
      <c r="SE671" s="9"/>
      <c r="SF671" s="9"/>
      <c r="SG671" s="9"/>
      <c r="SH671" s="9"/>
      <c r="SI671" s="9"/>
      <c r="SJ671" s="9"/>
      <c r="SK671" s="9"/>
      <c r="SL671" s="9"/>
      <c r="SM671" s="9"/>
      <c r="SN671" s="9"/>
      <c r="SO671" s="9"/>
      <c r="SP671" s="9"/>
      <c r="SQ671" s="9"/>
      <c r="SR671" s="9"/>
      <c r="SS671" s="9"/>
      <c r="ST671" s="9"/>
      <c r="SU671" s="9"/>
      <c r="SV671" s="9"/>
      <c r="SW671" s="9"/>
      <c r="SX671" s="9"/>
      <c r="SY671" s="9"/>
      <c r="SZ671" s="9"/>
      <c r="TA671" s="9"/>
      <c r="TB671" s="9"/>
      <c r="TC671" s="9"/>
      <c r="TD671" s="9"/>
      <c r="TE671" s="9"/>
      <c r="TF671" s="9"/>
      <c r="TG671" s="9"/>
      <c r="TH671" s="9"/>
      <c r="TI671" s="9"/>
      <c r="TJ671" s="9"/>
      <c r="TK671" s="9"/>
      <c r="TL671" s="9"/>
      <c r="TM671" s="9"/>
      <c r="TN671" s="9"/>
      <c r="TO671" s="9"/>
      <c r="TP671" s="9"/>
      <c r="TQ671" s="9"/>
      <c r="TR671" s="9"/>
      <c r="TS671" s="9"/>
      <c r="TT671" s="9"/>
      <c r="TU671" s="9"/>
      <c r="TV671" s="9"/>
      <c r="TW671" s="9"/>
      <c r="TX671" s="9"/>
      <c r="TY671" s="9"/>
      <c r="TZ671" s="9"/>
      <c r="UA671" s="9"/>
      <c r="UB671" s="9"/>
      <c r="UC671" s="9"/>
      <c r="UD671" s="9"/>
      <c r="UE671" s="9"/>
      <c r="UF671" s="9"/>
      <c r="UG671" s="9"/>
      <c r="UH671" s="9"/>
      <c r="UI671" s="9"/>
      <c r="UJ671" s="9"/>
      <c r="UK671" s="9"/>
      <c r="UL671" s="9"/>
      <c r="UM671" s="9"/>
      <c r="UN671" s="9"/>
      <c r="UO671" s="9"/>
      <c r="UP671" s="9"/>
      <c r="UQ671" s="9"/>
      <c r="UR671" s="9"/>
      <c r="US671" s="9"/>
      <c r="UT671" s="9"/>
      <c r="UU671" s="9"/>
      <c r="UV671" s="9"/>
      <c r="UW671" s="9"/>
      <c r="UX671" s="9"/>
      <c r="UY671" s="9"/>
      <c r="UZ671" s="9"/>
      <c r="VA671" s="9"/>
      <c r="VB671" s="9"/>
      <c r="VC671" s="9"/>
      <c r="VD671" s="9"/>
      <c r="VE671" s="9"/>
      <c r="VF671" s="9"/>
      <c r="VG671" s="9"/>
      <c r="VH671" s="9"/>
      <c r="VI671" s="9"/>
      <c r="VJ671" s="9"/>
      <c r="VK671" s="9"/>
      <c r="VL671" s="9"/>
      <c r="VM671" s="9"/>
      <c r="VN671" s="9"/>
      <c r="VO671" s="9"/>
      <c r="VP671" s="9"/>
      <c r="VQ671" s="9"/>
      <c r="VR671" s="9"/>
      <c r="VS671" s="9"/>
      <c r="VT671" s="9"/>
      <c r="VU671" s="9"/>
      <c r="VV671" s="9"/>
      <c r="VW671" s="9"/>
      <c r="VX671" s="9"/>
      <c r="VY671" s="9"/>
      <c r="VZ671" s="9"/>
      <c r="WA671" s="9"/>
      <c r="WB671" s="9"/>
      <c r="WC671" s="9"/>
      <c r="WD671" s="9"/>
      <c r="WE671" s="9"/>
      <c r="WF671" s="9"/>
      <c r="WG671" s="9"/>
      <c r="WH671" s="9"/>
      <c r="WI671" s="9"/>
      <c r="WJ671" s="9"/>
      <c r="WK671" s="9"/>
      <c r="WL671" s="9"/>
      <c r="WM671" s="9"/>
      <c r="WN671" s="9"/>
      <c r="WO671" s="9"/>
      <c r="WP671" s="9"/>
      <c r="WQ671" s="9"/>
      <c r="WR671" s="9"/>
      <c r="WS671" s="9"/>
      <c r="WT671" s="9"/>
      <c r="WU671" s="9"/>
      <c r="WV671" s="9"/>
      <c r="WW671" s="9"/>
      <c r="WX671" s="9"/>
      <c r="WY671" s="9"/>
      <c r="WZ671" s="9"/>
      <c r="XA671" s="9"/>
      <c r="XB671" s="9"/>
      <c r="XC671" s="9"/>
      <c r="XD671" s="9"/>
      <c r="XE671" s="9"/>
      <c r="XF671" s="9"/>
      <c r="XG671" s="9"/>
      <c r="XH671" s="9"/>
      <c r="XI671" s="9"/>
      <c r="XJ671" s="9"/>
      <c r="XK671" s="9"/>
      <c r="XL671" s="9"/>
      <c r="XM671" s="9"/>
      <c r="XN671" s="9"/>
      <c r="XO671" s="9"/>
      <c r="XP671" s="9"/>
      <c r="XQ671" s="9"/>
      <c r="XR671" s="9"/>
      <c r="XS671" s="9"/>
      <c r="XT671" s="9"/>
      <c r="XU671" s="9"/>
      <c r="XV671" s="9"/>
      <c r="XW671" s="9"/>
      <c r="XX671" s="9"/>
      <c r="XY671" s="9"/>
      <c r="XZ671" s="9"/>
      <c r="YA671" s="9"/>
      <c r="YB671" s="9"/>
      <c r="YC671" s="9"/>
      <c r="YD671" s="9"/>
      <c r="YE671" s="9"/>
      <c r="YF671" s="9"/>
      <c r="YG671" s="9"/>
      <c r="YH671" s="9"/>
      <c r="YI671" s="9"/>
      <c r="YJ671" s="9"/>
      <c r="YK671" s="9"/>
      <c r="YL671" s="9"/>
      <c r="YM671" s="9"/>
      <c r="YN671" s="9"/>
      <c r="YO671" s="9"/>
      <c r="YP671" s="9"/>
      <c r="YQ671" s="9"/>
      <c r="YR671" s="9"/>
      <c r="YS671" s="9"/>
      <c r="YT671" s="9"/>
      <c r="YU671" s="9"/>
      <c r="YV671" s="9"/>
      <c r="YW671" s="9"/>
      <c r="YX671" s="9"/>
      <c r="YY671" s="9"/>
      <c r="YZ671" s="9"/>
      <c r="ZA671" s="9"/>
      <c r="ZB671" s="9"/>
      <c r="ZC671" s="9"/>
      <c r="ZD671" s="9"/>
      <c r="ZE671" s="9"/>
      <c r="ZF671" s="9"/>
      <c r="ZG671" s="9"/>
      <c r="ZH671" s="9"/>
      <c r="ZI671" s="9"/>
      <c r="ZJ671" s="9"/>
      <c r="ZK671" s="9"/>
      <c r="ZL671" s="9"/>
      <c r="ZM671" s="9"/>
      <c r="ZN671" s="9"/>
      <c r="ZO671" s="9"/>
      <c r="ZP671" s="9"/>
      <c r="ZQ671" s="9"/>
      <c r="ZR671" s="9"/>
      <c r="ZS671" s="9"/>
      <c r="ZT671" s="9"/>
      <c r="ZU671" s="9"/>
      <c r="ZV671" s="9"/>
      <c r="ZW671" s="9"/>
      <c r="ZX671" s="9"/>
      <c r="ZY671" s="9"/>
      <c r="ZZ671" s="9"/>
      <c r="AAA671" s="9"/>
      <c r="AAB671" s="9"/>
      <c r="AAC671" s="9"/>
      <c r="AAD671" s="9"/>
      <c r="AAE671" s="9"/>
      <c r="AAF671" s="9"/>
      <c r="AAG671" s="9"/>
      <c r="AAH671" s="9"/>
      <c r="AAI671" s="9"/>
      <c r="AAJ671" s="9"/>
      <c r="AAK671" s="9"/>
      <c r="AAL671" s="9"/>
      <c r="AAM671" s="9"/>
      <c r="AAN671" s="9"/>
      <c r="AAO671" s="9"/>
      <c r="AAP671" s="9"/>
      <c r="AAQ671" s="9"/>
      <c r="AAR671" s="9"/>
      <c r="AAS671" s="9"/>
      <c r="AAT671" s="9"/>
      <c r="AAU671" s="9"/>
      <c r="AAV671" s="9"/>
      <c r="AAW671" s="9"/>
      <c r="AAX671" s="9"/>
      <c r="AAY671" s="9"/>
      <c r="AAZ671" s="9"/>
      <c r="ABA671" s="9"/>
      <c r="ABB671" s="9"/>
      <c r="ABC671" s="9"/>
      <c r="ABD671" s="9"/>
      <c r="ABE671" s="9"/>
      <c r="ABF671" s="9"/>
      <c r="ABG671" s="9"/>
      <c r="ABH671" s="9"/>
      <c r="ABI671" s="9"/>
      <c r="ABJ671" s="9"/>
      <c r="ABK671" s="9"/>
      <c r="ABL671" s="9"/>
      <c r="ABM671" s="9"/>
      <c r="ABN671" s="9"/>
      <c r="ABO671" s="9"/>
      <c r="ABP671" s="9"/>
      <c r="ABQ671" s="9"/>
      <c r="ABR671" s="9"/>
      <c r="ABS671" s="9"/>
      <c r="ABT671" s="9"/>
      <c r="ABU671" s="9"/>
      <c r="ABV671" s="9"/>
      <c r="ABW671" s="9"/>
      <c r="ABX671" s="9"/>
      <c r="ABY671" s="9"/>
      <c r="ABZ671" s="9"/>
      <c r="ACA671" s="9"/>
      <c r="ACB671" s="9"/>
      <c r="ACC671" s="9"/>
      <c r="ACD671" s="9"/>
      <c r="ACE671" s="9"/>
      <c r="ACF671" s="9"/>
      <c r="ACG671" s="9"/>
      <c r="ACH671" s="9"/>
      <c r="ACI671" s="9"/>
      <c r="ACJ671" s="9"/>
      <c r="ACK671" s="9"/>
      <c r="ACL671" s="9"/>
      <c r="ACM671" s="9"/>
      <c r="ACN671" s="9"/>
      <c r="ACO671" s="9"/>
      <c r="ACP671" s="9"/>
      <c r="ACQ671" s="9"/>
      <c r="ACR671" s="9"/>
      <c r="ACS671" s="9"/>
      <c r="ACT671" s="9"/>
      <c r="ACU671" s="9"/>
      <c r="ACV671" s="9"/>
      <c r="ACW671" s="9"/>
      <c r="ACX671" s="9"/>
      <c r="ACY671" s="9"/>
      <c r="ACZ671" s="9"/>
      <c r="ADA671" s="9"/>
      <c r="ADB671" s="9"/>
      <c r="ADC671" s="9"/>
      <c r="ADD671" s="9"/>
      <c r="ADE671" s="9"/>
      <c r="ADF671" s="9"/>
      <c r="ADG671" s="9"/>
      <c r="ADH671" s="9"/>
      <c r="ADI671" s="9"/>
      <c r="ADJ671" s="9"/>
      <c r="ADK671" s="9"/>
      <c r="ADL671" s="9"/>
      <c r="ADM671" s="9"/>
      <c r="ADN671" s="9"/>
      <c r="ADO671" s="9"/>
      <c r="ADP671" s="9"/>
      <c r="ADQ671" s="9"/>
      <c r="ADR671" s="9"/>
      <c r="ADS671" s="9"/>
      <c r="ADT671" s="9"/>
      <c r="ADU671" s="9"/>
      <c r="ADV671" s="9"/>
      <c r="ADW671" s="9"/>
      <c r="ADX671" s="9"/>
      <c r="ADY671" s="9"/>
      <c r="ADZ671" s="9"/>
      <c r="AEA671" s="9"/>
      <c r="AEB671" s="9"/>
      <c r="AEC671" s="9"/>
      <c r="AED671" s="9"/>
      <c r="AEE671" s="9"/>
      <c r="AEF671" s="9"/>
      <c r="AEG671" s="9"/>
      <c r="AEH671" s="9"/>
      <c r="AEI671" s="9"/>
      <c r="AEJ671" s="9"/>
      <c r="AEK671" s="9"/>
      <c r="AEL671" s="9"/>
      <c r="AEM671" s="9"/>
      <c r="AEN671" s="9"/>
      <c r="AEO671" s="9"/>
      <c r="AEP671" s="9"/>
      <c r="AEQ671" s="9"/>
      <c r="AER671" s="9"/>
      <c r="AES671" s="9"/>
      <c r="AET671" s="9"/>
      <c r="AEU671" s="9"/>
      <c r="AEV671" s="9"/>
      <c r="AEW671" s="9"/>
      <c r="AEX671" s="9"/>
      <c r="AEY671" s="9"/>
      <c r="AEZ671" s="9"/>
      <c r="AFA671" s="9"/>
      <c r="AFB671" s="9"/>
      <c r="AFC671" s="9"/>
      <c r="AFD671" s="9"/>
      <c r="AFE671" s="9"/>
      <c r="AFF671" s="9"/>
      <c r="AFG671" s="9"/>
      <c r="AFH671" s="9"/>
      <c r="AFI671" s="9"/>
      <c r="AFJ671" s="9"/>
      <c r="AFK671" s="9"/>
      <c r="AFL671" s="9"/>
      <c r="AFM671" s="9"/>
      <c r="AFN671" s="9"/>
      <c r="AFO671" s="9"/>
      <c r="AFP671" s="9"/>
      <c r="AFQ671" s="9"/>
      <c r="AFR671" s="9"/>
      <c r="AFS671" s="9"/>
      <c r="AFT671" s="9"/>
      <c r="AFU671" s="9"/>
      <c r="AFV671" s="9"/>
      <c r="AFW671" s="9"/>
      <c r="AFX671" s="9"/>
      <c r="AFY671" s="9"/>
      <c r="AFZ671" s="9"/>
      <c r="AGA671" s="9"/>
      <c r="AGB671" s="9"/>
      <c r="AGC671" s="9"/>
      <c r="AGD671" s="9"/>
      <c r="AGE671" s="9"/>
      <c r="AGF671" s="9"/>
      <c r="AGG671" s="9"/>
      <c r="AGH671" s="9"/>
      <c r="AGI671" s="9"/>
      <c r="AGJ671" s="9"/>
      <c r="AGK671" s="9"/>
      <c r="AGL671" s="9"/>
      <c r="AGM671" s="9"/>
      <c r="AGN671" s="9"/>
      <c r="AGO671" s="9"/>
      <c r="AGP671" s="9"/>
      <c r="AGQ671" s="9"/>
      <c r="AGR671" s="9"/>
      <c r="AGS671" s="9"/>
      <c r="AGT671" s="9"/>
      <c r="AGU671" s="9"/>
      <c r="AGV671" s="9"/>
      <c r="AGW671" s="9"/>
      <c r="AGX671" s="9"/>
      <c r="AGY671" s="9"/>
      <c r="AGZ671" s="9"/>
      <c r="AHA671" s="9"/>
      <c r="AHB671" s="9"/>
      <c r="AHC671" s="9"/>
      <c r="AHD671" s="9"/>
      <c r="AHE671" s="9"/>
      <c r="AHF671" s="9"/>
      <c r="AHG671" s="9"/>
      <c r="AHH671" s="9"/>
      <c r="AHI671" s="9"/>
      <c r="AHJ671" s="9"/>
      <c r="AHK671" s="9"/>
      <c r="AHL671" s="9"/>
      <c r="AHM671" s="9"/>
      <c r="AHN671" s="9"/>
      <c r="AHO671" s="9"/>
      <c r="AHP671" s="9"/>
      <c r="AHQ671" s="9"/>
      <c r="AHR671" s="9"/>
      <c r="AHS671" s="9"/>
      <c r="AHT671" s="9"/>
      <c r="AHU671" s="9"/>
      <c r="AHV671" s="9"/>
      <c r="AHW671" s="9"/>
      <c r="AHX671" s="9"/>
      <c r="AHY671" s="9"/>
      <c r="AHZ671" s="9"/>
      <c r="AIA671" s="9"/>
      <c r="AIB671" s="9"/>
      <c r="AIC671" s="9"/>
      <c r="AID671" s="9"/>
      <c r="AIE671" s="9"/>
      <c r="AIF671" s="9"/>
      <c r="AIG671" s="9"/>
      <c r="AIH671" s="9"/>
      <c r="AII671" s="9"/>
      <c r="AIJ671" s="9"/>
      <c r="AIK671" s="9"/>
      <c r="AIL671" s="9"/>
      <c r="AIM671" s="9"/>
      <c r="AIN671" s="9"/>
      <c r="AIO671" s="9"/>
      <c r="AIP671" s="9"/>
      <c r="AIQ671" s="9"/>
      <c r="AIR671" s="9"/>
      <c r="AIS671" s="9"/>
      <c r="AIT671" s="9"/>
      <c r="AIU671" s="9"/>
      <c r="AIV671" s="9"/>
      <c r="AIW671" s="9"/>
      <c r="AIX671" s="9"/>
      <c r="AIY671" s="9"/>
      <c r="AIZ671" s="9"/>
      <c r="AJA671" s="9"/>
      <c r="AJB671" s="9"/>
      <c r="AJC671" s="9"/>
      <c r="AJD671" s="9"/>
      <c r="AJE671" s="9"/>
      <c r="AJF671" s="9"/>
      <c r="AJG671" s="9"/>
      <c r="AJH671" s="9"/>
      <c r="AJI671" s="9"/>
      <c r="AJJ671" s="9"/>
      <c r="AJK671" s="9"/>
      <c r="AJL671" s="9"/>
      <c r="AJM671" s="9"/>
      <c r="AJN671" s="9"/>
      <c r="AJO671" s="9"/>
      <c r="AJP671" s="9"/>
      <c r="AJQ671" s="9"/>
      <c r="AJR671" s="9"/>
      <c r="AJS671" s="9"/>
      <c r="AJT671" s="9"/>
      <c r="AJU671" s="9"/>
      <c r="AJV671" s="9"/>
      <c r="AJW671" s="9"/>
      <c r="AJX671" s="9"/>
      <c r="AJY671" s="9"/>
      <c r="AJZ671" s="9"/>
      <c r="AKA671" s="9"/>
      <c r="AKB671" s="9"/>
      <c r="AKC671" s="9"/>
      <c r="AKD671" s="9"/>
      <c r="AKE671" s="9"/>
      <c r="AKF671" s="9"/>
      <c r="AKG671" s="9"/>
      <c r="AKH671" s="9"/>
      <c r="AKI671" s="9"/>
      <c r="AKJ671" s="9"/>
      <c r="AKK671" s="9"/>
      <c r="AKL671" s="9"/>
      <c r="AKM671" s="9"/>
      <c r="AKN671" s="9"/>
      <c r="AKO671" s="9"/>
      <c r="AKP671" s="9"/>
      <c r="AKQ671" s="9"/>
      <c r="AKR671" s="9"/>
      <c r="AKS671" s="9"/>
      <c r="AKT671" s="9"/>
      <c r="AKU671" s="9"/>
      <c r="AKV671" s="9"/>
      <c r="AKW671" s="9"/>
      <c r="AKX671" s="9"/>
      <c r="AKY671" s="9"/>
      <c r="AKZ671" s="9"/>
      <c r="ALA671" s="9"/>
      <c r="ALB671" s="9"/>
      <c r="ALC671" s="9"/>
      <c r="ALD671" s="9"/>
      <c r="ALE671" s="9"/>
      <c r="ALF671" s="9"/>
      <c r="ALG671" s="9"/>
      <c r="ALH671" s="9"/>
      <c r="ALI671" s="9"/>
      <c r="ALJ671" s="9"/>
      <c r="ALK671" s="9"/>
      <c r="ALL671" s="9"/>
      <c r="ALM671" s="9"/>
      <c r="ALN671" s="9"/>
      <c r="ALO671" s="9"/>
      <c r="ALP671" s="9"/>
      <c r="ALQ671" s="9"/>
      <c r="ALR671" s="9"/>
      <c r="ALS671" s="9"/>
      <c r="ALT671" s="9"/>
      <c r="ALU671" s="9"/>
      <c r="ALV671" s="9"/>
      <c r="ALW671" s="9"/>
      <c r="ALX671" s="9"/>
      <c r="ALY671" s="9"/>
      <c r="ALZ671" s="9"/>
      <c r="AMA671" s="9"/>
      <c r="AMB671" s="9"/>
      <c r="AMC671" s="9"/>
      <c r="AMD671" s="9"/>
      <c r="AME671" s="9"/>
      <c r="AMF671" s="9"/>
      <c r="AMG671" s="9"/>
      <c r="AMH671" s="9"/>
      <c r="AMI671" s="9"/>
      <c r="AMJ671" s="9"/>
      <c r="AMK671" s="9"/>
    </row>
    <row r="672" spans="1:1025" s="8" customFormat="1" ht="27" hidden="1">
      <c r="A672" s="113"/>
      <c r="B672" s="83"/>
      <c r="C672" s="278"/>
      <c r="D672" s="278"/>
      <c r="E672" s="278"/>
      <c r="F672" s="265">
        <v>8445</v>
      </c>
      <c r="G672" s="258">
        <v>7544</v>
      </c>
      <c r="H672" s="273" t="s">
        <v>15</v>
      </c>
      <c r="I672" s="274" t="s">
        <v>15</v>
      </c>
      <c r="J672" s="283" t="s">
        <v>538</v>
      </c>
      <c r="K672" s="283"/>
      <c r="L672" s="294">
        <v>100</v>
      </c>
      <c r="M672" s="295"/>
      <c r="N672" s="296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9"/>
      <c r="FS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  <c r="HE672" s="9"/>
      <c r="HF672" s="9"/>
      <c r="HG672" s="9"/>
      <c r="HH672" s="9"/>
      <c r="HI672" s="9"/>
      <c r="HJ672" s="9"/>
      <c r="HK672" s="9"/>
      <c r="HL672" s="9"/>
      <c r="HM672" s="9"/>
      <c r="HN672" s="9"/>
      <c r="HO672" s="9"/>
      <c r="HP672" s="9"/>
      <c r="HQ672" s="9"/>
      <c r="HR672" s="9"/>
      <c r="HS672" s="9"/>
      <c r="HT672" s="9"/>
      <c r="HU672" s="9"/>
      <c r="HV672" s="9"/>
      <c r="HW672" s="9"/>
      <c r="HX672" s="9"/>
      <c r="HY672" s="9"/>
      <c r="HZ672" s="9"/>
      <c r="IA672" s="9"/>
      <c r="IB672" s="9"/>
      <c r="IC672" s="9"/>
      <c r="ID672" s="9"/>
      <c r="IE672" s="9"/>
      <c r="IF672" s="9"/>
      <c r="IG672" s="9"/>
      <c r="IH672" s="9"/>
      <c r="II672" s="9"/>
      <c r="IJ672" s="9"/>
      <c r="IK672" s="9"/>
      <c r="IL672" s="9"/>
      <c r="IM672" s="9"/>
      <c r="IN672" s="9"/>
      <c r="IO672" s="9"/>
      <c r="IP672" s="9"/>
      <c r="IQ672" s="9"/>
      <c r="IR672" s="9"/>
      <c r="IS672" s="9"/>
      <c r="IT672" s="9"/>
      <c r="IU672" s="9"/>
      <c r="IV672" s="9"/>
      <c r="IW672" s="9"/>
      <c r="IX672" s="9"/>
      <c r="IY672" s="9"/>
      <c r="IZ672" s="9"/>
      <c r="JA672" s="9"/>
      <c r="JB672" s="9"/>
      <c r="JC672" s="9"/>
      <c r="JD672" s="9"/>
      <c r="JE672" s="9"/>
      <c r="JF672" s="9"/>
      <c r="JG672" s="9"/>
      <c r="JH672" s="9"/>
      <c r="JI672" s="9"/>
      <c r="JJ672" s="9"/>
      <c r="JK672" s="9"/>
      <c r="JL672" s="9"/>
      <c r="JM672" s="9"/>
      <c r="JN672" s="9"/>
      <c r="JO672" s="9"/>
      <c r="JP672" s="9"/>
      <c r="JQ672" s="9"/>
      <c r="JR672" s="9"/>
      <c r="JS672" s="9"/>
      <c r="JT672" s="9"/>
      <c r="JU672" s="9"/>
      <c r="JV672" s="9"/>
      <c r="JW672" s="9"/>
      <c r="JX672" s="9"/>
      <c r="JY672" s="9"/>
      <c r="JZ672" s="9"/>
      <c r="KA672" s="9"/>
      <c r="KB672" s="9"/>
      <c r="KC672" s="9"/>
      <c r="KD672" s="9"/>
      <c r="KE672" s="9"/>
      <c r="KF672" s="9"/>
      <c r="KG672" s="9"/>
      <c r="KH672" s="9"/>
      <c r="KI672" s="9"/>
      <c r="KJ672" s="9"/>
      <c r="KK672" s="9"/>
      <c r="KL672" s="9"/>
      <c r="KM672" s="9"/>
      <c r="KN672" s="9"/>
      <c r="KO672" s="9"/>
      <c r="KP672" s="9"/>
      <c r="KQ672" s="9"/>
      <c r="KR672" s="9"/>
      <c r="KS672" s="9"/>
      <c r="KT672" s="9"/>
      <c r="KU672" s="9"/>
      <c r="KV672" s="9"/>
      <c r="KW672" s="9"/>
      <c r="KX672" s="9"/>
      <c r="KY672" s="9"/>
      <c r="KZ672" s="9"/>
      <c r="LA672" s="9"/>
      <c r="LB672" s="9"/>
      <c r="LC672" s="9"/>
      <c r="LD672" s="9"/>
      <c r="LE672" s="9"/>
      <c r="LF672" s="9"/>
      <c r="LG672" s="9"/>
      <c r="LH672" s="9"/>
      <c r="LI672" s="9"/>
      <c r="LJ672" s="9"/>
      <c r="LK672" s="9"/>
      <c r="LL672" s="9"/>
      <c r="LM672" s="9"/>
      <c r="LN672" s="9"/>
      <c r="LO672" s="9"/>
      <c r="LP672" s="9"/>
      <c r="LQ672" s="9"/>
      <c r="LR672" s="9"/>
      <c r="LS672" s="9"/>
      <c r="LT672" s="9"/>
      <c r="LU672" s="9"/>
      <c r="LV672" s="9"/>
      <c r="LW672" s="9"/>
      <c r="LX672" s="9"/>
      <c r="LY672" s="9"/>
      <c r="LZ672" s="9"/>
      <c r="MA672" s="9"/>
      <c r="MB672" s="9"/>
      <c r="MC672" s="9"/>
      <c r="MD672" s="9"/>
      <c r="ME672" s="9"/>
      <c r="MF672" s="9"/>
      <c r="MG672" s="9"/>
      <c r="MH672" s="9"/>
      <c r="MI672" s="9"/>
      <c r="MJ672" s="9"/>
      <c r="MK672" s="9"/>
      <c r="ML672" s="9"/>
      <c r="MM672" s="9"/>
      <c r="MN672" s="9"/>
      <c r="MO672" s="9"/>
      <c r="MP672" s="9"/>
      <c r="MQ672" s="9"/>
      <c r="MR672" s="9"/>
      <c r="MS672" s="9"/>
      <c r="MT672" s="9"/>
      <c r="MU672" s="9"/>
      <c r="MV672" s="9"/>
      <c r="MW672" s="9"/>
      <c r="MX672" s="9"/>
      <c r="MY672" s="9"/>
      <c r="MZ672" s="9"/>
      <c r="NA672" s="9"/>
      <c r="NB672" s="9"/>
      <c r="NC672" s="9"/>
      <c r="ND672" s="9"/>
      <c r="NE672" s="9"/>
      <c r="NF672" s="9"/>
      <c r="NG672" s="9"/>
      <c r="NH672" s="9"/>
      <c r="NI672" s="9"/>
      <c r="NJ672" s="9"/>
      <c r="NK672" s="9"/>
      <c r="NL672" s="9"/>
      <c r="NM672" s="9"/>
      <c r="NN672" s="9"/>
      <c r="NO672" s="9"/>
      <c r="NP672" s="9"/>
      <c r="NQ672" s="9"/>
      <c r="NR672" s="9"/>
      <c r="NS672" s="9"/>
      <c r="NT672" s="9"/>
      <c r="NU672" s="9"/>
      <c r="NV672" s="9"/>
      <c r="NW672" s="9"/>
      <c r="NX672" s="9"/>
      <c r="NY672" s="9"/>
      <c r="NZ672" s="9"/>
      <c r="OA672" s="9"/>
      <c r="OB672" s="9"/>
      <c r="OC672" s="9"/>
      <c r="OD672" s="9"/>
      <c r="OE672" s="9"/>
      <c r="OF672" s="9"/>
      <c r="OG672" s="9"/>
      <c r="OH672" s="9"/>
      <c r="OI672" s="9"/>
      <c r="OJ672" s="9"/>
      <c r="OK672" s="9"/>
      <c r="OL672" s="9"/>
      <c r="OM672" s="9"/>
      <c r="ON672" s="9"/>
      <c r="OO672" s="9"/>
      <c r="OP672" s="9"/>
      <c r="OQ672" s="9"/>
      <c r="OR672" s="9"/>
      <c r="OS672" s="9"/>
      <c r="OT672" s="9"/>
      <c r="OU672" s="9"/>
      <c r="OV672" s="9"/>
      <c r="OW672" s="9"/>
      <c r="OX672" s="9"/>
      <c r="OY672" s="9"/>
      <c r="OZ672" s="9"/>
      <c r="PA672" s="9"/>
      <c r="PB672" s="9"/>
      <c r="PC672" s="9"/>
      <c r="PD672" s="9"/>
      <c r="PE672" s="9"/>
      <c r="PF672" s="9"/>
      <c r="PG672" s="9"/>
      <c r="PH672" s="9"/>
      <c r="PI672" s="9"/>
      <c r="PJ672" s="9"/>
      <c r="PK672" s="9"/>
      <c r="PL672" s="9"/>
      <c r="PM672" s="9"/>
      <c r="PN672" s="9"/>
      <c r="PO672" s="9"/>
      <c r="PP672" s="9"/>
      <c r="PQ672" s="9"/>
      <c r="PR672" s="9"/>
      <c r="PS672" s="9"/>
      <c r="PT672" s="9"/>
      <c r="PU672" s="9"/>
      <c r="PV672" s="9"/>
      <c r="PW672" s="9"/>
      <c r="PX672" s="9"/>
      <c r="PY672" s="9"/>
      <c r="PZ672" s="9"/>
      <c r="QA672" s="9"/>
      <c r="QB672" s="9"/>
      <c r="QC672" s="9"/>
      <c r="QD672" s="9"/>
      <c r="QE672" s="9"/>
      <c r="QF672" s="9"/>
      <c r="QG672" s="9"/>
      <c r="QH672" s="9"/>
      <c r="QI672" s="9"/>
      <c r="QJ672" s="9"/>
      <c r="QK672" s="9"/>
      <c r="QL672" s="9"/>
      <c r="QM672" s="9"/>
      <c r="QN672" s="9"/>
      <c r="QO672" s="9"/>
      <c r="QP672" s="9"/>
      <c r="QQ672" s="9"/>
      <c r="QR672" s="9"/>
      <c r="QS672" s="9"/>
      <c r="QT672" s="9"/>
      <c r="QU672" s="9"/>
      <c r="QV672" s="9"/>
      <c r="QW672" s="9"/>
      <c r="QX672" s="9"/>
      <c r="QY672" s="9"/>
      <c r="QZ672" s="9"/>
      <c r="RA672" s="9"/>
      <c r="RB672" s="9"/>
      <c r="RC672" s="9"/>
      <c r="RD672" s="9"/>
      <c r="RE672" s="9"/>
      <c r="RF672" s="9"/>
      <c r="RG672" s="9"/>
      <c r="RH672" s="9"/>
      <c r="RI672" s="9"/>
      <c r="RJ672" s="9"/>
      <c r="RK672" s="9"/>
      <c r="RL672" s="9"/>
      <c r="RM672" s="9"/>
      <c r="RN672" s="9"/>
      <c r="RO672" s="9"/>
      <c r="RP672" s="9"/>
      <c r="RQ672" s="9"/>
      <c r="RR672" s="9"/>
      <c r="RS672" s="9"/>
      <c r="RT672" s="9"/>
      <c r="RU672" s="9"/>
      <c r="RV672" s="9"/>
      <c r="RW672" s="9"/>
      <c r="RX672" s="9"/>
      <c r="RY672" s="9"/>
      <c r="RZ672" s="9"/>
      <c r="SA672" s="9"/>
      <c r="SB672" s="9"/>
      <c r="SC672" s="9"/>
      <c r="SD672" s="9"/>
      <c r="SE672" s="9"/>
      <c r="SF672" s="9"/>
      <c r="SG672" s="9"/>
      <c r="SH672" s="9"/>
      <c r="SI672" s="9"/>
      <c r="SJ672" s="9"/>
      <c r="SK672" s="9"/>
      <c r="SL672" s="9"/>
      <c r="SM672" s="9"/>
      <c r="SN672" s="9"/>
      <c r="SO672" s="9"/>
      <c r="SP672" s="9"/>
      <c r="SQ672" s="9"/>
      <c r="SR672" s="9"/>
      <c r="SS672" s="9"/>
      <c r="ST672" s="9"/>
      <c r="SU672" s="9"/>
      <c r="SV672" s="9"/>
      <c r="SW672" s="9"/>
      <c r="SX672" s="9"/>
      <c r="SY672" s="9"/>
      <c r="SZ672" s="9"/>
      <c r="TA672" s="9"/>
      <c r="TB672" s="9"/>
      <c r="TC672" s="9"/>
      <c r="TD672" s="9"/>
      <c r="TE672" s="9"/>
      <c r="TF672" s="9"/>
      <c r="TG672" s="9"/>
      <c r="TH672" s="9"/>
      <c r="TI672" s="9"/>
      <c r="TJ672" s="9"/>
      <c r="TK672" s="9"/>
      <c r="TL672" s="9"/>
      <c r="TM672" s="9"/>
      <c r="TN672" s="9"/>
      <c r="TO672" s="9"/>
      <c r="TP672" s="9"/>
      <c r="TQ672" s="9"/>
      <c r="TR672" s="9"/>
      <c r="TS672" s="9"/>
      <c r="TT672" s="9"/>
      <c r="TU672" s="9"/>
      <c r="TV672" s="9"/>
      <c r="TW672" s="9"/>
      <c r="TX672" s="9"/>
      <c r="TY672" s="9"/>
      <c r="TZ672" s="9"/>
      <c r="UA672" s="9"/>
      <c r="UB672" s="9"/>
      <c r="UC672" s="9"/>
      <c r="UD672" s="9"/>
      <c r="UE672" s="9"/>
      <c r="UF672" s="9"/>
      <c r="UG672" s="9"/>
      <c r="UH672" s="9"/>
      <c r="UI672" s="9"/>
      <c r="UJ672" s="9"/>
      <c r="UK672" s="9"/>
      <c r="UL672" s="9"/>
      <c r="UM672" s="9"/>
      <c r="UN672" s="9"/>
      <c r="UO672" s="9"/>
      <c r="UP672" s="9"/>
      <c r="UQ672" s="9"/>
      <c r="UR672" s="9"/>
      <c r="US672" s="9"/>
      <c r="UT672" s="9"/>
      <c r="UU672" s="9"/>
      <c r="UV672" s="9"/>
      <c r="UW672" s="9"/>
      <c r="UX672" s="9"/>
      <c r="UY672" s="9"/>
      <c r="UZ672" s="9"/>
      <c r="VA672" s="9"/>
      <c r="VB672" s="9"/>
      <c r="VC672" s="9"/>
      <c r="VD672" s="9"/>
      <c r="VE672" s="9"/>
      <c r="VF672" s="9"/>
      <c r="VG672" s="9"/>
      <c r="VH672" s="9"/>
      <c r="VI672" s="9"/>
      <c r="VJ672" s="9"/>
      <c r="VK672" s="9"/>
      <c r="VL672" s="9"/>
      <c r="VM672" s="9"/>
      <c r="VN672" s="9"/>
      <c r="VO672" s="9"/>
      <c r="VP672" s="9"/>
      <c r="VQ672" s="9"/>
      <c r="VR672" s="9"/>
      <c r="VS672" s="9"/>
      <c r="VT672" s="9"/>
      <c r="VU672" s="9"/>
      <c r="VV672" s="9"/>
      <c r="VW672" s="9"/>
      <c r="VX672" s="9"/>
      <c r="VY672" s="9"/>
      <c r="VZ672" s="9"/>
      <c r="WA672" s="9"/>
      <c r="WB672" s="9"/>
      <c r="WC672" s="9"/>
      <c r="WD672" s="9"/>
      <c r="WE672" s="9"/>
      <c r="WF672" s="9"/>
      <c r="WG672" s="9"/>
      <c r="WH672" s="9"/>
      <c r="WI672" s="9"/>
      <c r="WJ672" s="9"/>
      <c r="WK672" s="9"/>
      <c r="WL672" s="9"/>
      <c r="WM672" s="9"/>
      <c r="WN672" s="9"/>
      <c r="WO672" s="9"/>
      <c r="WP672" s="9"/>
      <c r="WQ672" s="9"/>
      <c r="WR672" s="9"/>
      <c r="WS672" s="9"/>
      <c r="WT672" s="9"/>
      <c r="WU672" s="9"/>
      <c r="WV672" s="9"/>
      <c r="WW672" s="9"/>
      <c r="WX672" s="9"/>
      <c r="WY672" s="9"/>
      <c r="WZ672" s="9"/>
      <c r="XA672" s="9"/>
      <c r="XB672" s="9"/>
      <c r="XC672" s="9"/>
      <c r="XD672" s="9"/>
      <c r="XE672" s="9"/>
      <c r="XF672" s="9"/>
      <c r="XG672" s="9"/>
      <c r="XH672" s="9"/>
      <c r="XI672" s="9"/>
      <c r="XJ672" s="9"/>
      <c r="XK672" s="9"/>
      <c r="XL672" s="9"/>
      <c r="XM672" s="9"/>
      <c r="XN672" s="9"/>
      <c r="XO672" s="9"/>
      <c r="XP672" s="9"/>
      <c r="XQ672" s="9"/>
      <c r="XR672" s="9"/>
      <c r="XS672" s="9"/>
      <c r="XT672" s="9"/>
      <c r="XU672" s="9"/>
      <c r="XV672" s="9"/>
      <c r="XW672" s="9"/>
      <c r="XX672" s="9"/>
      <c r="XY672" s="9"/>
      <c r="XZ672" s="9"/>
      <c r="YA672" s="9"/>
      <c r="YB672" s="9"/>
      <c r="YC672" s="9"/>
      <c r="YD672" s="9"/>
      <c r="YE672" s="9"/>
      <c r="YF672" s="9"/>
      <c r="YG672" s="9"/>
      <c r="YH672" s="9"/>
      <c r="YI672" s="9"/>
      <c r="YJ672" s="9"/>
      <c r="YK672" s="9"/>
      <c r="YL672" s="9"/>
      <c r="YM672" s="9"/>
      <c r="YN672" s="9"/>
      <c r="YO672" s="9"/>
      <c r="YP672" s="9"/>
      <c r="YQ672" s="9"/>
      <c r="YR672" s="9"/>
      <c r="YS672" s="9"/>
      <c r="YT672" s="9"/>
      <c r="YU672" s="9"/>
      <c r="YV672" s="9"/>
      <c r="YW672" s="9"/>
      <c r="YX672" s="9"/>
      <c r="YY672" s="9"/>
      <c r="YZ672" s="9"/>
      <c r="ZA672" s="9"/>
      <c r="ZB672" s="9"/>
      <c r="ZC672" s="9"/>
      <c r="ZD672" s="9"/>
      <c r="ZE672" s="9"/>
      <c r="ZF672" s="9"/>
      <c r="ZG672" s="9"/>
      <c r="ZH672" s="9"/>
      <c r="ZI672" s="9"/>
      <c r="ZJ672" s="9"/>
      <c r="ZK672" s="9"/>
      <c r="ZL672" s="9"/>
      <c r="ZM672" s="9"/>
      <c r="ZN672" s="9"/>
      <c r="ZO672" s="9"/>
      <c r="ZP672" s="9"/>
      <c r="ZQ672" s="9"/>
      <c r="ZR672" s="9"/>
      <c r="ZS672" s="9"/>
      <c r="ZT672" s="9"/>
      <c r="ZU672" s="9"/>
      <c r="ZV672" s="9"/>
      <c r="ZW672" s="9"/>
      <c r="ZX672" s="9"/>
      <c r="ZY672" s="9"/>
      <c r="ZZ672" s="9"/>
      <c r="AAA672" s="9"/>
      <c r="AAB672" s="9"/>
      <c r="AAC672" s="9"/>
      <c r="AAD672" s="9"/>
      <c r="AAE672" s="9"/>
      <c r="AAF672" s="9"/>
      <c r="AAG672" s="9"/>
      <c r="AAH672" s="9"/>
      <c r="AAI672" s="9"/>
      <c r="AAJ672" s="9"/>
      <c r="AAK672" s="9"/>
      <c r="AAL672" s="9"/>
      <c r="AAM672" s="9"/>
      <c r="AAN672" s="9"/>
      <c r="AAO672" s="9"/>
      <c r="AAP672" s="9"/>
      <c r="AAQ672" s="9"/>
      <c r="AAR672" s="9"/>
      <c r="AAS672" s="9"/>
      <c r="AAT672" s="9"/>
      <c r="AAU672" s="9"/>
      <c r="AAV672" s="9"/>
      <c r="AAW672" s="9"/>
      <c r="AAX672" s="9"/>
      <c r="AAY672" s="9"/>
      <c r="AAZ672" s="9"/>
      <c r="ABA672" s="9"/>
      <c r="ABB672" s="9"/>
      <c r="ABC672" s="9"/>
      <c r="ABD672" s="9"/>
      <c r="ABE672" s="9"/>
      <c r="ABF672" s="9"/>
      <c r="ABG672" s="9"/>
      <c r="ABH672" s="9"/>
      <c r="ABI672" s="9"/>
      <c r="ABJ672" s="9"/>
      <c r="ABK672" s="9"/>
      <c r="ABL672" s="9"/>
      <c r="ABM672" s="9"/>
      <c r="ABN672" s="9"/>
      <c r="ABO672" s="9"/>
      <c r="ABP672" s="9"/>
      <c r="ABQ672" s="9"/>
      <c r="ABR672" s="9"/>
      <c r="ABS672" s="9"/>
      <c r="ABT672" s="9"/>
      <c r="ABU672" s="9"/>
      <c r="ABV672" s="9"/>
      <c r="ABW672" s="9"/>
      <c r="ABX672" s="9"/>
      <c r="ABY672" s="9"/>
      <c r="ABZ672" s="9"/>
      <c r="ACA672" s="9"/>
      <c r="ACB672" s="9"/>
      <c r="ACC672" s="9"/>
      <c r="ACD672" s="9"/>
      <c r="ACE672" s="9"/>
      <c r="ACF672" s="9"/>
      <c r="ACG672" s="9"/>
      <c r="ACH672" s="9"/>
      <c r="ACI672" s="9"/>
      <c r="ACJ672" s="9"/>
      <c r="ACK672" s="9"/>
      <c r="ACL672" s="9"/>
      <c r="ACM672" s="9"/>
      <c r="ACN672" s="9"/>
      <c r="ACO672" s="9"/>
      <c r="ACP672" s="9"/>
      <c r="ACQ672" s="9"/>
      <c r="ACR672" s="9"/>
      <c r="ACS672" s="9"/>
      <c r="ACT672" s="9"/>
      <c r="ACU672" s="9"/>
      <c r="ACV672" s="9"/>
      <c r="ACW672" s="9"/>
      <c r="ACX672" s="9"/>
      <c r="ACY672" s="9"/>
      <c r="ACZ672" s="9"/>
      <c r="ADA672" s="9"/>
      <c r="ADB672" s="9"/>
      <c r="ADC672" s="9"/>
      <c r="ADD672" s="9"/>
      <c r="ADE672" s="9"/>
      <c r="ADF672" s="9"/>
      <c r="ADG672" s="9"/>
      <c r="ADH672" s="9"/>
      <c r="ADI672" s="9"/>
      <c r="ADJ672" s="9"/>
      <c r="ADK672" s="9"/>
      <c r="ADL672" s="9"/>
      <c r="ADM672" s="9"/>
      <c r="ADN672" s="9"/>
      <c r="ADO672" s="9"/>
      <c r="ADP672" s="9"/>
      <c r="ADQ672" s="9"/>
      <c r="ADR672" s="9"/>
      <c r="ADS672" s="9"/>
      <c r="ADT672" s="9"/>
      <c r="ADU672" s="9"/>
      <c r="ADV672" s="9"/>
      <c r="ADW672" s="9"/>
      <c r="ADX672" s="9"/>
      <c r="ADY672" s="9"/>
      <c r="ADZ672" s="9"/>
      <c r="AEA672" s="9"/>
      <c r="AEB672" s="9"/>
      <c r="AEC672" s="9"/>
      <c r="AED672" s="9"/>
      <c r="AEE672" s="9"/>
      <c r="AEF672" s="9"/>
      <c r="AEG672" s="9"/>
      <c r="AEH672" s="9"/>
      <c r="AEI672" s="9"/>
      <c r="AEJ672" s="9"/>
      <c r="AEK672" s="9"/>
      <c r="AEL672" s="9"/>
      <c r="AEM672" s="9"/>
      <c r="AEN672" s="9"/>
      <c r="AEO672" s="9"/>
      <c r="AEP672" s="9"/>
      <c r="AEQ672" s="9"/>
      <c r="AER672" s="9"/>
      <c r="AES672" s="9"/>
      <c r="AET672" s="9"/>
      <c r="AEU672" s="9"/>
      <c r="AEV672" s="9"/>
      <c r="AEW672" s="9"/>
      <c r="AEX672" s="9"/>
      <c r="AEY672" s="9"/>
      <c r="AEZ672" s="9"/>
      <c r="AFA672" s="9"/>
      <c r="AFB672" s="9"/>
      <c r="AFC672" s="9"/>
      <c r="AFD672" s="9"/>
      <c r="AFE672" s="9"/>
      <c r="AFF672" s="9"/>
      <c r="AFG672" s="9"/>
      <c r="AFH672" s="9"/>
      <c r="AFI672" s="9"/>
      <c r="AFJ672" s="9"/>
      <c r="AFK672" s="9"/>
      <c r="AFL672" s="9"/>
      <c r="AFM672" s="9"/>
      <c r="AFN672" s="9"/>
      <c r="AFO672" s="9"/>
      <c r="AFP672" s="9"/>
      <c r="AFQ672" s="9"/>
      <c r="AFR672" s="9"/>
      <c r="AFS672" s="9"/>
      <c r="AFT672" s="9"/>
      <c r="AFU672" s="9"/>
      <c r="AFV672" s="9"/>
      <c r="AFW672" s="9"/>
      <c r="AFX672" s="9"/>
      <c r="AFY672" s="9"/>
      <c r="AFZ672" s="9"/>
      <c r="AGA672" s="9"/>
      <c r="AGB672" s="9"/>
      <c r="AGC672" s="9"/>
      <c r="AGD672" s="9"/>
      <c r="AGE672" s="9"/>
      <c r="AGF672" s="9"/>
      <c r="AGG672" s="9"/>
      <c r="AGH672" s="9"/>
      <c r="AGI672" s="9"/>
      <c r="AGJ672" s="9"/>
      <c r="AGK672" s="9"/>
      <c r="AGL672" s="9"/>
      <c r="AGM672" s="9"/>
      <c r="AGN672" s="9"/>
      <c r="AGO672" s="9"/>
      <c r="AGP672" s="9"/>
      <c r="AGQ672" s="9"/>
      <c r="AGR672" s="9"/>
      <c r="AGS672" s="9"/>
      <c r="AGT672" s="9"/>
      <c r="AGU672" s="9"/>
      <c r="AGV672" s="9"/>
      <c r="AGW672" s="9"/>
      <c r="AGX672" s="9"/>
      <c r="AGY672" s="9"/>
      <c r="AGZ672" s="9"/>
      <c r="AHA672" s="9"/>
      <c r="AHB672" s="9"/>
      <c r="AHC672" s="9"/>
      <c r="AHD672" s="9"/>
      <c r="AHE672" s="9"/>
      <c r="AHF672" s="9"/>
      <c r="AHG672" s="9"/>
      <c r="AHH672" s="9"/>
      <c r="AHI672" s="9"/>
      <c r="AHJ672" s="9"/>
      <c r="AHK672" s="9"/>
      <c r="AHL672" s="9"/>
      <c r="AHM672" s="9"/>
      <c r="AHN672" s="9"/>
      <c r="AHO672" s="9"/>
      <c r="AHP672" s="9"/>
      <c r="AHQ672" s="9"/>
      <c r="AHR672" s="9"/>
      <c r="AHS672" s="9"/>
      <c r="AHT672" s="9"/>
      <c r="AHU672" s="9"/>
      <c r="AHV672" s="9"/>
      <c r="AHW672" s="9"/>
      <c r="AHX672" s="9"/>
      <c r="AHY672" s="9"/>
      <c r="AHZ672" s="9"/>
      <c r="AIA672" s="9"/>
      <c r="AIB672" s="9"/>
      <c r="AIC672" s="9"/>
      <c r="AID672" s="9"/>
      <c r="AIE672" s="9"/>
      <c r="AIF672" s="9"/>
      <c r="AIG672" s="9"/>
      <c r="AIH672" s="9"/>
      <c r="AII672" s="9"/>
      <c r="AIJ672" s="9"/>
      <c r="AIK672" s="9"/>
      <c r="AIL672" s="9"/>
      <c r="AIM672" s="9"/>
      <c r="AIN672" s="9"/>
      <c r="AIO672" s="9"/>
      <c r="AIP672" s="9"/>
      <c r="AIQ672" s="9"/>
      <c r="AIR672" s="9"/>
      <c r="AIS672" s="9"/>
      <c r="AIT672" s="9"/>
      <c r="AIU672" s="9"/>
      <c r="AIV672" s="9"/>
      <c r="AIW672" s="9"/>
      <c r="AIX672" s="9"/>
      <c r="AIY672" s="9"/>
      <c r="AIZ672" s="9"/>
      <c r="AJA672" s="9"/>
      <c r="AJB672" s="9"/>
      <c r="AJC672" s="9"/>
      <c r="AJD672" s="9"/>
      <c r="AJE672" s="9"/>
      <c r="AJF672" s="9"/>
      <c r="AJG672" s="9"/>
      <c r="AJH672" s="9"/>
      <c r="AJI672" s="9"/>
      <c r="AJJ672" s="9"/>
      <c r="AJK672" s="9"/>
      <c r="AJL672" s="9"/>
      <c r="AJM672" s="9"/>
      <c r="AJN672" s="9"/>
      <c r="AJO672" s="9"/>
      <c r="AJP672" s="9"/>
      <c r="AJQ672" s="9"/>
      <c r="AJR672" s="9"/>
      <c r="AJS672" s="9"/>
      <c r="AJT672" s="9"/>
      <c r="AJU672" s="9"/>
      <c r="AJV672" s="9"/>
      <c r="AJW672" s="9"/>
      <c r="AJX672" s="9"/>
      <c r="AJY672" s="9"/>
      <c r="AJZ672" s="9"/>
      <c r="AKA672" s="9"/>
      <c r="AKB672" s="9"/>
      <c r="AKC672" s="9"/>
      <c r="AKD672" s="9"/>
      <c r="AKE672" s="9"/>
      <c r="AKF672" s="9"/>
      <c r="AKG672" s="9"/>
      <c r="AKH672" s="9"/>
      <c r="AKI672" s="9"/>
      <c r="AKJ672" s="9"/>
      <c r="AKK672" s="9"/>
      <c r="AKL672" s="9"/>
      <c r="AKM672" s="9"/>
      <c r="AKN672" s="9"/>
      <c r="AKO672" s="9"/>
      <c r="AKP672" s="9"/>
      <c r="AKQ672" s="9"/>
      <c r="AKR672" s="9"/>
      <c r="AKS672" s="9"/>
      <c r="AKT672" s="9"/>
      <c r="AKU672" s="9"/>
      <c r="AKV672" s="9"/>
      <c r="AKW672" s="9"/>
      <c r="AKX672" s="9"/>
      <c r="AKY672" s="9"/>
      <c r="AKZ672" s="9"/>
      <c r="ALA672" s="9"/>
      <c r="ALB672" s="9"/>
      <c r="ALC672" s="9"/>
      <c r="ALD672" s="9"/>
      <c r="ALE672" s="9"/>
      <c r="ALF672" s="9"/>
      <c r="ALG672" s="9"/>
      <c r="ALH672" s="9"/>
      <c r="ALI672" s="9"/>
      <c r="ALJ672" s="9"/>
      <c r="ALK672" s="9"/>
      <c r="ALL672" s="9"/>
      <c r="ALM672" s="9"/>
      <c r="ALN672" s="9"/>
      <c r="ALO672" s="9"/>
      <c r="ALP672" s="9"/>
      <c r="ALQ672" s="9"/>
      <c r="ALR672" s="9"/>
      <c r="ALS672" s="9"/>
      <c r="ALT672" s="9"/>
      <c r="ALU672" s="9"/>
      <c r="ALV672" s="9"/>
      <c r="ALW672" s="9"/>
      <c r="ALX672" s="9"/>
      <c r="ALY672" s="9"/>
      <c r="ALZ672" s="9"/>
      <c r="AMA672" s="9"/>
      <c r="AMB672" s="9"/>
      <c r="AMC672" s="9"/>
      <c r="AMD672" s="9"/>
      <c r="AME672" s="9"/>
      <c r="AMF672" s="9"/>
      <c r="AMG672" s="9"/>
      <c r="AMH672" s="9"/>
      <c r="AMI672" s="9"/>
      <c r="AMJ672" s="9"/>
      <c r="AMK672" s="9"/>
    </row>
    <row r="673" spans="1:1025" s="8" customFormat="1" ht="27" hidden="1">
      <c r="A673" s="195"/>
      <c r="B673" s="297"/>
      <c r="C673" s="278"/>
      <c r="D673" s="278"/>
      <c r="E673" s="278"/>
      <c r="F673" s="265">
        <v>5672</v>
      </c>
      <c r="G673" s="258">
        <v>7693</v>
      </c>
      <c r="H673" s="273" t="s">
        <v>15</v>
      </c>
      <c r="I673" s="274" t="s">
        <v>15</v>
      </c>
      <c r="J673" s="275" t="s">
        <v>539</v>
      </c>
      <c r="K673" s="275"/>
      <c r="L673" s="298">
        <v>200</v>
      </c>
      <c r="M673" s="295"/>
      <c r="N673" s="296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  <c r="FI673" s="9"/>
      <c r="FJ673" s="9"/>
      <c r="FK673" s="9"/>
      <c r="FL673" s="9"/>
      <c r="FM673" s="9"/>
      <c r="FN673" s="9"/>
      <c r="FO673" s="9"/>
      <c r="FP673" s="9"/>
      <c r="FQ673" s="9"/>
      <c r="FR673" s="9"/>
      <c r="FS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  <c r="HE673" s="9"/>
      <c r="HF673" s="9"/>
      <c r="HG673" s="9"/>
      <c r="HH673" s="9"/>
      <c r="HI673" s="9"/>
      <c r="HJ673" s="9"/>
      <c r="HK673" s="9"/>
      <c r="HL673" s="9"/>
      <c r="HM673" s="9"/>
      <c r="HN673" s="9"/>
      <c r="HO673" s="9"/>
      <c r="HP673" s="9"/>
      <c r="HQ673" s="9"/>
      <c r="HR673" s="9"/>
      <c r="HS673" s="9"/>
      <c r="HT673" s="9"/>
      <c r="HU673" s="9"/>
      <c r="HV673" s="9"/>
      <c r="HW673" s="9"/>
      <c r="HX673" s="9"/>
      <c r="HY673" s="9"/>
      <c r="HZ673" s="9"/>
      <c r="IA673" s="9"/>
      <c r="IB673" s="9"/>
      <c r="IC673" s="9"/>
      <c r="ID673" s="9"/>
      <c r="IE673" s="9"/>
      <c r="IF673" s="9"/>
      <c r="IG673" s="9"/>
      <c r="IH673" s="9"/>
      <c r="II673" s="9"/>
      <c r="IJ673" s="9"/>
      <c r="IK673" s="9"/>
      <c r="IL673" s="9"/>
      <c r="IM673" s="9"/>
      <c r="IN673" s="9"/>
      <c r="IO673" s="9"/>
      <c r="IP673" s="9"/>
      <c r="IQ673" s="9"/>
      <c r="IR673" s="9"/>
      <c r="IS673" s="9"/>
      <c r="IT673" s="9"/>
      <c r="IU673" s="9"/>
      <c r="IV673" s="9"/>
      <c r="IW673" s="9"/>
      <c r="IX673" s="9"/>
      <c r="IY673" s="9"/>
      <c r="IZ673" s="9"/>
      <c r="JA673" s="9"/>
      <c r="JB673" s="9"/>
      <c r="JC673" s="9"/>
      <c r="JD673" s="9"/>
      <c r="JE673" s="9"/>
      <c r="JF673" s="9"/>
      <c r="JG673" s="9"/>
      <c r="JH673" s="9"/>
      <c r="JI673" s="9"/>
      <c r="JJ673" s="9"/>
      <c r="JK673" s="9"/>
      <c r="JL673" s="9"/>
      <c r="JM673" s="9"/>
      <c r="JN673" s="9"/>
      <c r="JO673" s="9"/>
      <c r="JP673" s="9"/>
      <c r="JQ673" s="9"/>
      <c r="JR673" s="9"/>
      <c r="JS673" s="9"/>
      <c r="JT673" s="9"/>
      <c r="JU673" s="9"/>
      <c r="JV673" s="9"/>
      <c r="JW673" s="9"/>
      <c r="JX673" s="9"/>
      <c r="JY673" s="9"/>
      <c r="JZ673" s="9"/>
      <c r="KA673" s="9"/>
      <c r="KB673" s="9"/>
      <c r="KC673" s="9"/>
      <c r="KD673" s="9"/>
      <c r="KE673" s="9"/>
      <c r="KF673" s="9"/>
      <c r="KG673" s="9"/>
      <c r="KH673" s="9"/>
      <c r="KI673" s="9"/>
      <c r="KJ673" s="9"/>
      <c r="KK673" s="9"/>
      <c r="KL673" s="9"/>
      <c r="KM673" s="9"/>
      <c r="KN673" s="9"/>
      <c r="KO673" s="9"/>
      <c r="KP673" s="9"/>
      <c r="KQ673" s="9"/>
      <c r="KR673" s="9"/>
      <c r="KS673" s="9"/>
      <c r="KT673" s="9"/>
      <c r="KU673" s="9"/>
      <c r="KV673" s="9"/>
      <c r="KW673" s="9"/>
      <c r="KX673" s="9"/>
      <c r="KY673" s="9"/>
      <c r="KZ673" s="9"/>
      <c r="LA673" s="9"/>
      <c r="LB673" s="9"/>
      <c r="LC673" s="9"/>
      <c r="LD673" s="9"/>
      <c r="LE673" s="9"/>
      <c r="LF673" s="9"/>
      <c r="LG673" s="9"/>
      <c r="LH673" s="9"/>
      <c r="LI673" s="9"/>
      <c r="LJ673" s="9"/>
      <c r="LK673" s="9"/>
      <c r="LL673" s="9"/>
      <c r="LM673" s="9"/>
      <c r="LN673" s="9"/>
      <c r="LO673" s="9"/>
      <c r="LP673" s="9"/>
      <c r="LQ673" s="9"/>
      <c r="LR673" s="9"/>
      <c r="LS673" s="9"/>
      <c r="LT673" s="9"/>
      <c r="LU673" s="9"/>
      <c r="LV673" s="9"/>
      <c r="LW673" s="9"/>
      <c r="LX673" s="9"/>
      <c r="LY673" s="9"/>
      <c r="LZ673" s="9"/>
      <c r="MA673" s="9"/>
      <c r="MB673" s="9"/>
      <c r="MC673" s="9"/>
      <c r="MD673" s="9"/>
      <c r="ME673" s="9"/>
      <c r="MF673" s="9"/>
      <c r="MG673" s="9"/>
      <c r="MH673" s="9"/>
      <c r="MI673" s="9"/>
      <c r="MJ673" s="9"/>
      <c r="MK673" s="9"/>
      <c r="ML673" s="9"/>
      <c r="MM673" s="9"/>
      <c r="MN673" s="9"/>
      <c r="MO673" s="9"/>
      <c r="MP673" s="9"/>
      <c r="MQ673" s="9"/>
      <c r="MR673" s="9"/>
      <c r="MS673" s="9"/>
      <c r="MT673" s="9"/>
      <c r="MU673" s="9"/>
      <c r="MV673" s="9"/>
      <c r="MW673" s="9"/>
      <c r="MX673" s="9"/>
      <c r="MY673" s="9"/>
      <c r="MZ673" s="9"/>
      <c r="NA673" s="9"/>
      <c r="NB673" s="9"/>
      <c r="NC673" s="9"/>
      <c r="ND673" s="9"/>
      <c r="NE673" s="9"/>
      <c r="NF673" s="9"/>
      <c r="NG673" s="9"/>
      <c r="NH673" s="9"/>
      <c r="NI673" s="9"/>
      <c r="NJ673" s="9"/>
      <c r="NK673" s="9"/>
      <c r="NL673" s="9"/>
      <c r="NM673" s="9"/>
      <c r="NN673" s="9"/>
      <c r="NO673" s="9"/>
      <c r="NP673" s="9"/>
      <c r="NQ673" s="9"/>
      <c r="NR673" s="9"/>
      <c r="NS673" s="9"/>
      <c r="NT673" s="9"/>
      <c r="NU673" s="9"/>
      <c r="NV673" s="9"/>
      <c r="NW673" s="9"/>
      <c r="NX673" s="9"/>
      <c r="NY673" s="9"/>
      <c r="NZ673" s="9"/>
      <c r="OA673" s="9"/>
      <c r="OB673" s="9"/>
      <c r="OC673" s="9"/>
      <c r="OD673" s="9"/>
      <c r="OE673" s="9"/>
      <c r="OF673" s="9"/>
      <c r="OG673" s="9"/>
      <c r="OH673" s="9"/>
      <c r="OI673" s="9"/>
      <c r="OJ673" s="9"/>
      <c r="OK673" s="9"/>
      <c r="OL673" s="9"/>
      <c r="OM673" s="9"/>
      <c r="ON673" s="9"/>
      <c r="OO673" s="9"/>
      <c r="OP673" s="9"/>
      <c r="OQ673" s="9"/>
      <c r="OR673" s="9"/>
      <c r="OS673" s="9"/>
      <c r="OT673" s="9"/>
      <c r="OU673" s="9"/>
      <c r="OV673" s="9"/>
      <c r="OW673" s="9"/>
      <c r="OX673" s="9"/>
      <c r="OY673" s="9"/>
      <c r="OZ673" s="9"/>
      <c r="PA673" s="9"/>
      <c r="PB673" s="9"/>
      <c r="PC673" s="9"/>
      <c r="PD673" s="9"/>
      <c r="PE673" s="9"/>
      <c r="PF673" s="9"/>
      <c r="PG673" s="9"/>
      <c r="PH673" s="9"/>
      <c r="PI673" s="9"/>
      <c r="PJ673" s="9"/>
      <c r="PK673" s="9"/>
      <c r="PL673" s="9"/>
      <c r="PM673" s="9"/>
      <c r="PN673" s="9"/>
      <c r="PO673" s="9"/>
      <c r="PP673" s="9"/>
      <c r="PQ673" s="9"/>
      <c r="PR673" s="9"/>
      <c r="PS673" s="9"/>
      <c r="PT673" s="9"/>
      <c r="PU673" s="9"/>
      <c r="PV673" s="9"/>
      <c r="PW673" s="9"/>
      <c r="PX673" s="9"/>
      <c r="PY673" s="9"/>
      <c r="PZ673" s="9"/>
      <c r="QA673" s="9"/>
      <c r="QB673" s="9"/>
      <c r="QC673" s="9"/>
      <c r="QD673" s="9"/>
      <c r="QE673" s="9"/>
      <c r="QF673" s="9"/>
      <c r="QG673" s="9"/>
      <c r="QH673" s="9"/>
      <c r="QI673" s="9"/>
      <c r="QJ673" s="9"/>
      <c r="QK673" s="9"/>
      <c r="QL673" s="9"/>
      <c r="QM673" s="9"/>
      <c r="QN673" s="9"/>
      <c r="QO673" s="9"/>
      <c r="QP673" s="9"/>
      <c r="QQ673" s="9"/>
      <c r="QR673" s="9"/>
      <c r="QS673" s="9"/>
      <c r="QT673" s="9"/>
      <c r="QU673" s="9"/>
      <c r="QV673" s="9"/>
      <c r="QW673" s="9"/>
      <c r="QX673" s="9"/>
      <c r="QY673" s="9"/>
      <c r="QZ673" s="9"/>
      <c r="RA673" s="9"/>
      <c r="RB673" s="9"/>
      <c r="RC673" s="9"/>
      <c r="RD673" s="9"/>
      <c r="RE673" s="9"/>
      <c r="RF673" s="9"/>
      <c r="RG673" s="9"/>
      <c r="RH673" s="9"/>
      <c r="RI673" s="9"/>
      <c r="RJ673" s="9"/>
      <c r="RK673" s="9"/>
      <c r="RL673" s="9"/>
      <c r="RM673" s="9"/>
      <c r="RN673" s="9"/>
      <c r="RO673" s="9"/>
      <c r="RP673" s="9"/>
      <c r="RQ673" s="9"/>
      <c r="RR673" s="9"/>
      <c r="RS673" s="9"/>
      <c r="RT673" s="9"/>
      <c r="RU673" s="9"/>
      <c r="RV673" s="9"/>
      <c r="RW673" s="9"/>
      <c r="RX673" s="9"/>
      <c r="RY673" s="9"/>
      <c r="RZ673" s="9"/>
      <c r="SA673" s="9"/>
      <c r="SB673" s="9"/>
      <c r="SC673" s="9"/>
      <c r="SD673" s="9"/>
      <c r="SE673" s="9"/>
      <c r="SF673" s="9"/>
      <c r="SG673" s="9"/>
      <c r="SH673" s="9"/>
      <c r="SI673" s="9"/>
      <c r="SJ673" s="9"/>
      <c r="SK673" s="9"/>
      <c r="SL673" s="9"/>
      <c r="SM673" s="9"/>
      <c r="SN673" s="9"/>
      <c r="SO673" s="9"/>
      <c r="SP673" s="9"/>
      <c r="SQ673" s="9"/>
      <c r="SR673" s="9"/>
      <c r="SS673" s="9"/>
      <c r="ST673" s="9"/>
      <c r="SU673" s="9"/>
      <c r="SV673" s="9"/>
      <c r="SW673" s="9"/>
      <c r="SX673" s="9"/>
      <c r="SY673" s="9"/>
      <c r="SZ673" s="9"/>
      <c r="TA673" s="9"/>
      <c r="TB673" s="9"/>
      <c r="TC673" s="9"/>
      <c r="TD673" s="9"/>
      <c r="TE673" s="9"/>
      <c r="TF673" s="9"/>
      <c r="TG673" s="9"/>
      <c r="TH673" s="9"/>
      <c r="TI673" s="9"/>
      <c r="TJ673" s="9"/>
      <c r="TK673" s="9"/>
      <c r="TL673" s="9"/>
      <c r="TM673" s="9"/>
      <c r="TN673" s="9"/>
      <c r="TO673" s="9"/>
      <c r="TP673" s="9"/>
      <c r="TQ673" s="9"/>
      <c r="TR673" s="9"/>
      <c r="TS673" s="9"/>
      <c r="TT673" s="9"/>
      <c r="TU673" s="9"/>
      <c r="TV673" s="9"/>
      <c r="TW673" s="9"/>
      <c r="TX673" s="9"/>
      <c r="TY673" s="9"/>
      <c r="TZ673" s="9"/>
      <c r="UA673" s="9"/>
      <c r="UB673" s="9"/>
      <c r="UC673" s="9"/>
      <c r="UD673" s="9"/>
      <c r="UE673" s="9"/>
      <c r="UF673" s="9"/>
      <c r="UG673" s="9"/>
      <c r="UH673" s="9"/>
      <c r="UI673" s="9"/>
      <c r="UJ673" s="9"/>
      <c r="UK673" s="9"/>
      <c r="UL673" s="9"/>
      <c r="UM673" s="9"/>
      <c r="UN673" s="9"/>
      <c r="UO673" s="9"/>
      <c r="UP673" s="9"/>
      <c r="UQ673" s="9"/>
      <c r="UR673" s="9"/>
      <c r="US673" s="9"/>
      <c r="UT673" s="9"/>
      <c r="UU673" s="9"/>
      <c r="UV673" s="9"/>
      <c r="UW673" s="9"/>
      <c r="UX673" s="9"/>
      <c r="UY673" s="9"/>
      <c r="UZ673" s="9"/>
      <c r="VA673" s="9"/>
      <c r="VB673" s="9"/>
      <c r="VC673" s="9"/>
      <c r="VD673" s="9"/>
      <c r="VE673" s="9"/>
      <c r="VF673" s="9"/>
      <c r="VG673" s="9"/>
      <c r="VH673" s="9"/>
      <c r="VI673" s="9"/>
      <c r="VJ673" s="9"/>
      <c r="VK673" s="9"/>
      <c r="VL673" s="9"/>
      <c r="VM673" s="9"/>
      <c r="VN673" s="9"/>
      <c r="VO673" s="9"/>
      <c r="VP673" s="9"/>
      <c r="VQ673" s="9"/>
      <c r="VR673" s="9"/>
      <c r="VS673" s="9"/>
      <c r="VT673" s="9"/>
      <c r="VU673" s="9"/>
      <c r="VV673" s="9"/>
      <c r="VW673" s="9"/>
      <c r="VX673" s="9"/>
      <c r="VY673" s="9"/>
      <c r="VZ673" s="9"/>
      <c r="WA673" s="9"/>
      <c r="WB673" s="9"/>
      <c r="WC673" s="9"/>
      <c r="WD673" s="9"/>
      <c r="WE673" s="9"/>
      <c r="WF673" s="9"/>
      <c r="WG673" s="9"/>
      <c r="WH673" s="9"/>
      <c r="WI673" s="9"/>
      <c r="WJ673" s="9"/>
      <c r="WK673" s="9"/>
      <c r="WL673" s="9"/>
      <c r="WM673" s="9"/>
      <c r="WN673" s="9"/>
      <c r="WO673" s="9"/>
      <c r="WP673" s="9"/>
      <c r="WQ673" s="9"/>
      <c r="WR673" s="9"/>
      <c r="WS673" s="9"/>
      <c r="WT673" s="9"/>
      <c r="WU673" s="9"/>
      <c r="WV673" s="9"/>
      <c r="WW673" s="9"/>
      <c r="WX673" s="9"/>
      <c r="WY673" s="9"/>
      <c r="WZ673" s="9"/>
      <c r="XA673" s="9"/>
      <c r="XB673" s="9"/>
      <c r="XC673" s="9"/>
      <c r="XD673" s="9"/>
      <c r="XE673" s="9"/>
      <c r="XF673" s="9"/>
      <c r="XG673" s="9"/>
      <c r="XH673" s="9"/>
      <c r="XI673" s="9"/>
      <c r="XJ673" s="9"/>
      <c r="XK673" s="9"/>
      <c r="XL673" s="9"/>
      <c r="XM673" s="9"/>
      <c r="XN673" s="9"/>
      <c r="XO673" s="9"/>
      <c r="XP673" s="9"/>
      <c r="XQ673" s="9"/>
      <c r="XR673" s="9"/>
      <c r="XS673" s="9"/>
      <c r="XT673" s="9"/>
      <c r="XU673" s="9"/>
      <c r="XV673" s="9"/>
      <c r="XW673" s="9"/>
      <c r="XX673" s="9"/>
      <c r="XY673" s="9"/>
      <c r="XZ673" s="9"/>
      <c r="YA673" s="9"/>
      <c r="YB673" s="9"/>
      <c r="YC673" s="9"/>
      <c r="YD673" s="9"/>
      <c r="YE673" s="9"/>
      <c r="YF673" s="9"/>
      <c r="YG673" s="9"/>
      <c r="YH673" s="9"/>
      <c r="YI673" s="9"/>
      <c r="YJ673" s="9"/>
      <c r="YK673" s="9"/>
      <c r="YL673" s="9"/>
      <c r="YM673" s="9"/>
      <c r="YN673" s="9"/>
      <c r="YO673" s="9"/>
      <c r="YP673" s="9"/>
      <c r="YQ673" s="9"/>
      <c r="YR673" s="9"/>
      <c r="YS673" s="9"/>
      <c r="YT673" s="9"/>
      <c r="YU673" s="9"/>
      <c r="YV673" s="9"/>
      <c r="YW673" s="9"/>
      <c r="YX673" s="9"/>
      <c r="YY673" s="9"/>
      <c r="YZ673" s="9"/>
      <c r="ZA673" s="9"/>
      <c r="ZB673" s="9"/>
      <c r="ZC673" s="9"/>
      <c r="ZD673" s="9"/>
      <c r="ZE673" s="9"/>
      <c r="ZF673" s="9"/>
      <c r="ZG673" s="9"/>
      <c r="ZH673" s="9"/>
      <c r="ZI673" s="9"/>
      <c r="ZJ673" s="9"/>
      <c r="ZK673" s="9"/>
      <c r="ZL673" s="9"/>
      <c r="ZM673" s="9"/>
      <c r="ZN673" s="9"/>
      <c r="ZO673" s="9"/>
      <c r="ZP673" s="9"/>
      <c r="ZQ673" s="9"/>
      <c r="ZR673" s="9"/>
      <c r="ZS673" s="9"/>
      <c r="ZT673" s="9"/>
      <c r="ZU673" s="9"/>
      <c r="ZV673" s="9"/>
      <c r="ZW673" s="9"/>
      <c r="ZX673" s="9"/>
      <c r="ZY673" s="9"/>
      <c r="ZZ673" s="9"/>
      <c r="AAA673" s="9"/>
      <c r="AAB673" s="9"/>
      <c r="AAC673" s="9"/>
      <c r="AAD673" s="9"/>
      <c r="AAE673" s="9"/>
      <c r="AAF673" s="9"/>
      <c r="AAG673" s="9"/>
      <c r="AAH673" s="9"/>
      <c r="AAI673" s="9"/>
      <c r="AAJ673" s="9"/>
      <c r="AAK673" s="9"/>
      <c r="AAL673" s="9"/>
      <c r="AAM673" s="9"/>
      <c r="AAN673" s="9"/>
      <c r="AAO673" s="9"/>
      <c r="AAP673" s="9"/>
      <c r="AAQ673" s="9"/>
      <c r="AAR673" s="9"/>
      <c r="AAS673" s="9"/>
      <c r="AAT673" s="9"/>
      <c r="AAU673" s="9"/>
      <c r="AAV673" s="9"/>
      <c r="AAW673" s="9"/>
      <c r="AAX673" s="9"/>
      <c r="AAY673" s="9"/>
      <c r="AAZ673" s="9"/>
      <c r="ABA673" s="9"/>
      <c r="ABB673" s="9"/>
      <c r="ABC673" s="9"/>
      <c r="ABD673" s="9"/>
      <c r="ABE673" s="9"/>
      <c r="ABF673" s="9"/>
      <c r="ABG673" s="9"/>
      <c r="ABH673" s="9"/>
      <c r="ABI673" s="9"/>
      <c r="ABJ673" s="9"/>
      <c r="ABK673" s="9"/>
      <c r="ABL673" s="9"/>
      <c r="ABM673" s="9"/>
      <c r="ABN673" s="9"/>
      <c r="ABO673" s="9"/>
      <c r="ABP673" s="9"/>
      <c r="ABQ673" s="9"/>
      <c r="ABR673" s="9"/>
      <c r="ABS673" s="9"/>
      <c r="ABT673" s="9"/>
      <c r="ABU673" s="9"/>
      <c r="ABV673" s="9"/>
      <c r="ABW673" s="9"/>
      <c r="ABX673" s="9"/>
      <c r="ABY673" s="9"/>
      <c r="ABZ673" s="9"/>
      <c r="ACA673" s="9"/>
      <c r="ACB673" s="9"/>
      <c r="ACC673" s="9"/>
      <c r="ACD673" s="9"/>
      <c r="ACE673" s="9"/>
      <c r="ACF673" s="9"/>
      <c r="ACG673" s="9"/>
      <c r="ACH673" s="9"/>
      <c r="ACI673" s="9"/>
      <c r="ACJ673" s="9"/>
      <c r="ACK673" s="9"/>
      <c r="ACL673" s="9"/>
      <c r="ACM673" s="9"/>
      <c r="ACN673" s="9"/>
      <c r="ACO673" s="9"/>
      <c r="ACP673" s="9"/>
      <c r="ACQ673" s="9"/>
      <c r="ACR673" s="9"/>
      <c r="ACS673" s="9"/>
      <c r="ACT673" s="9"/>
      <c r="ACU673" s="9"/>
      <c r="ACV673" s="9"/>
      <c r="ACW673" s="9"/>
      <c r="ACX673" s="9"/>
      <c r="ACY673" s="9"/>
      <c r="ACZ673" s="9"/>
      <c r="ADA673" s="9"/>
      <c r="ADB673" s="9"/>
      <c r="ADC673" s="9"/>
      <c r="ADD673" s="9"/>
      <c r="ADE673" s="9"/>
      <c r="ADF673" s="9"/>
      <c r="ADG673" s="9"/>
      <c r="ADH673" s="9"/>
      <c r="ADI673" s="9"/>
      <c r="ADJ673" s="9"/>
      <c r="ADK673" s="9"/>
      <c r="ADL673" s="9"/>
      <c r="ADM673" s="9"/>
      <c r="ADN673" s="9"/>
      <c r="ADO673" s="9"/>
      <c r="ADP673" s="9"/>
      <c r="ADQ673" s="9"/>
      <c r="ADR673" s="9"/>
      <c r="ADS673" s="9"/>
      <c r="ADT673" s="9"/>
      <c r="ADU673" s="9"/>
      <c r="ADV673" s="9"/>
      <c r="ADW673" s="9"/>
      <c r="ADX673" s="9"/>
      <c r="ADY673" s="9"/>
      <c r="ADZ673" s="9"/>
      <c r="AEA673" s="9"/>
      <c r="AEB673" s="9"/>
      <c r="AEC673" s="9"/>
      <c r="AED673" s="9"/>
      <c r="AEE673" s="9"/>
      <c r="AEF673" s="9"/>
      <c r="AEG673" s="9"/>
      <c r="AEH673" s="9"/>
      <c r="AEI673" s="9"/>
      <c r="AEJ673" s="9"/>
      <c r="AEK673" s="9"/>
      <c r="AEL673" s="9"/>
      <c r="AEM673" s="9"/>
      <c r="AEN673" s="9"/>
      <c r="AEO673" s="9"/>
      <c r="AEP673" s="9"/>
      <c r="AEQ673" s="9"/>
      <c r="AER673" s="9"/>
      <c r="AES673" s="9"/>
      <c r="AET673" s="9"/>
      <c r="AEU673" s="9"/>
      <c r="AEV673" s="9"/>
      <c r="AEW673" s="9"/>
      <c r="AEX673" s="9"/>
      <c r="AEY673" s="9"/>
      <c r="AEZ673" s="9"/>
      <c r="AFA673" s="9"/>
      <c r="AFB673" s="9"/>
      <c r="AFC673" s="9"/>
      <c r="AFD673" s="9"/>
      <c r="AFE673" s="9"/>
      <c r="AFF673" s="9"/>
      <c r="AFG673" s="9"/>
      <c r="AFH673" s="9"/>
      <c r="AFI673" s="9"/>
      <c r="AFJ673" s="9"/>
      <c r="AFK673" s="9"/>
      <c r="AFL673" s="9"/>
      <c r="AFM673" s="9"/>
      <c r="AFN673" s="9"/>
      <c r="AFO673" s="9"/>
      <c r="AFP673" s="9"/>
      <c r="AFQ673" s="9"/>
      <c r="AFR673" s="9"/>
      <c r="AFS673" s="9"/>
      <c r="AFT673" s="9"/>
      <c r="AFU673" s="9"/>
      <c r="AFV673" s="9"/>
      <c r="AFW673" s="9"/>
      <c r="AFX673" s="9"/>
      <c r="AFY673" s="9"/>
      <c r="AFZ673" s="9"/>
      <c r="AGA673" s="9"/>
      <c r="AGB673" s="9"/>
      <c r="AGC673" s="9"/>
      <c r="AGD673" s="9"/>
      <c r="AGE673" s="9"/>
      <c r="AGF673" s="9"/>
      <c r="AGG673" s="9"/>
      <c r="AGH673" s="9"/>
      <c r="AGI673" s="9"/>
      <c r="AGJ673" s="9"/>
      <c r="AGK673" s="9"/>
      <c r="AGL673" s="9"/>
      <c r="AGM673" s="9"/>
      <c r="AGN673" s="9"/>
      <c r="AGO673" s="9"/>
      <c r="AGP673" s="9"/>
      <c r="AGQ673" s="9"/>
      <c r="AGR673" s="9"/>
      <c r="AGS673" s="9"/>
      <c r="AGT673" s="9"/>
      <c r="AGU673" s="9"/>
      <c r="AGV673" s="9"/>
      <c r="AGW673" s="9"/>
      <c r="AGX673" s="9"/>
      <c r="AGY673" s="9"/>
      <c r="AGZ673" s="9"/>
      <c r="AHA673" s="9"/>
      <c r="AHB673" s="9"/>
      <c r="AHC673" s="9"/>
      <c r="AHD673" s="9"/>
      <c r="AHE673" s="9"/>
      <c r="AHF673" s="9"/>
      <c r="AHG673" s="9"/>
      <c r="AHH673" s="9"/>
      <c r="AHI673" s="9"/>
      <c r="AHJ673" s="9"/>
      <c r="AHK673" s="9"/>
      <c r="AHL673" s="9"/>
      <c r="AHM673" s="9"/>
      <c r="AHN673" s="9"/>
      <c r="AHO673" s="9"/>
      <c r="AHP673" s="9"/>
      <c r="AHQ673" s="9"/>
      <c r="AHR673" s="9"/>
      <c r="AHS673" s="9"/>
      <c r="AHT673" s="9"/>
      <c r="AHU673" s="9"/>
      <c r="AHV673" s="9"/>
      <c r="AHW673" s="9"/>
      <c r="AHX673" s="9"/>
      <c r="AHY673" s="9"/>
      <c r="AHZ673" s="9"/>
      <c r="AIA673" s="9"/>
      <c r="AIB673" s="9"/>
      <c r="AIC673" s="9"/>
      <c r="AID673" s="9"/>
      <c r="AIE673" s="9"/>
      <c r="AIF673" s="9"/>
      <c r="AIG673" s="9"/>
      <c r="AIH673" s="9"/>
      <c r="AII673" s="9"/>
      <c r="AIJ673" s="9"/>
      <c r="AIK673" s="9"/>
      <c r="AIL673" s="9"/>
      <c r="AIM673" s="9"/>
      <c r="AIN673" s="9"/>
      <c r="AIO673" s="9"/>
      <c r="AIP673" s="9"/>
      <c r="AIQ673" s="9"/>
      <c r="AIR673" s="9"/>
      <c r="AIS673" s="9"/>
      <c r="AIT673" s="9"/>
      <c r="AIU673" s="9"/>
      <c r="AIV673" s="9"/>
      <c r="AIW673" s="9"/>
      <c r="AIX673" s="9"/>
      <c r="AIY673" s="9"/>
      <c r="AIZ673" s="9"/>
      <c r="AJA673" s="9"/>
      <c r="AJB673" s="9"/>
      <c r="AJC673" s="9"/>
      <c r="AJD673" s="9"/>
      <c r="AJE673" s="9"/>
      <c r="AJF673" s="9"/>
      <c r="AJG673" s="9"/>
      <c r="AJH673" s="9"/>
      <c r="AJI673" s="9"/>
      <c r="AJJ673" s="9"/>
      <c r="AJK673" s="9"/>
      <c r="AJL673" s="9"/>
      <c r="AJM673" s="9"/>
      <c r="AJN673" s="9"/>
      <c r="AJO673" s="9"/>
      <c r="AJP673" s="9"/>
      <c r="AJQ673" s="9"/>
      <c r="AJR673" s="9"/>
      <c r="AJS673" s="9"/>
      <c r="AJT673" s="9"/>
      <c r="AJU673" s="9"/>
      <c r="AJV673" s="9"/>
      <c r="AJW673" s="9"/>
      <c r="AJX673" s="9"/>
      <c r="AJY673" s="9"/>
      <c r="AJZ673" s="9"/>
      <c r="AKA673" s="9"/>
      <c r="AKB673" s="9"/>
      <c r="AKC673" s="9"/>
      <c r="AKD673" s="9"/>
      <c r="AKE673" s="9"/>
      <c r="AKF673" s="9"/>
      <c r="AKG673" s="9"/>
      <c r="AKH673" s="9"/>
      <c r="AKI673" s="9"/>
      <c r="AKJ673" s="9"/>
      <c r="AKK673" s="9"/>
      <c r="AKL673" s="9"/>
      <c r="AKM673" s="9"/>
      <c r="AKN673" s="9"/>
      <c r="AKO673" s="9"/>
      <c r="AKP673" s="9"/>
      <c r="AKQ673" s="9"/>
      <c r="AKR673" s="9"/>
      <c r="AKS673" s="9"/>
      <c r="AKT673" s="9"/>
      <c r="AKU673" s="9"/>
      <c r="AKV673" s="9"/>
      <c r="AKW673" s="9"/>
      <c r="AKX673" s="9"/>
      <c r="AKY673" s="9"/>
      <c r="AKZ673" s="9"/>
      <c r="ALA673" s="9"/>
      <c r="ALB673" s="9"/>
      <c r="ALC673" s="9"/>
      <c r="ALD673" s="9"/>
      <c r="ALE673" s="9"/>
      <c r="ALF673" s="9"/>
      <c r="ALG673" s="9"/>
      <c r="ALH673" s="9"/>
      <c r="ALI673" s="9"/>
      <c r="ALJ673" s="9"/>
      <c r="ALK673" s="9"/>
      <c r="ALL673" s="9"/>
      <c r="ALM673" s="9"/>
      <c r="ALN673" s="9"/>
      <c r="ALO673" s="9"/>
      <c r="ALP673" s="9"/>
      <c r="ALQ673" s="9"/>
      <c r="ALR673" s="9"/>
      <c r="ALS673" s="9"/>
      <c r="ALT673" s="9"/>
      <c r="ALU673" s="9"/>
      <c r="ALV673" s="9"/>
      <c r="ALW673" s="9"/>
      <c r="ALX673" s="9"/>
      <c r="ALY673" s="9"/>
      <c r="ALZ673" s="9"/>
      <c r="AMA673" s="9"/>
      <c r="AMB673" s="9"/>
      <c r="AMC673" s="9"/>
      <c r="AMD673" s="9"/>
      <c r="AME673" s="9"/>
      <c r="AMF673" s="9"/>
      <c r="AMG673" s="9"/>
      <c r="AMH673" s="9"/>
      <c r="AMI673" s="9"/>
      <c r="AMJ673" s="9"/>
      <c r="AMK673" s="9"/>
    </row>
    <row r="674" spans="1:1025" s="8" customFormat="1" ht="27" hidden="1">
      <c r="A674" s="195"/>
      <c r="B674" s="83"/>
      <c r="C674" s="278"/>
      <c r="D674" s="278"/>
      <c r="E674" s="278"/>
      <c r="F674" s="265">
        <v>8230</v>
      </c>
      <c r="G674" s="258">
        <v>7511</v>
      </c>
      <c r="H674" s="273" t="s">
        <v>15</v>
      </c>
      <c r="I674" s="274" t="s">
        <v>15</v>
      </c>
      <c r="J674" s="275" t="s">
        <v>540</v>
      </c>
      <c r="K674" s="275"/>
      <c r="L674" s="298">
        <v>300</v>
      </c>
      <c r="M674" s="295"/>
      <c r="N674" s="296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  <c r="FI674" s="9"/>
      <c r="FJ674" s="9"/>
      <c r="FK674" s="9"/>
      <c r="FL674" s="9"/>
      <c r="FM674" s="9"/>
      <c r="FN674" s="9"/>
      <c r="FO674" s="9"/>
      <c r="FP674" s="9"/>
      <c r="FQ674" s="9"/>
      <c r="FR674" s="9"/>
      <c r="FS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  <c r="HE674" s="9"/>
      <c r="HF674" s="9"/>
      <c r="HG674" s="9"/>
      <c r="HH674" s="9"/>
      <c r="HI674" s="9"/>
      <c r="HJ674" s="9"/>
      <c r="HK674" s="9"/>
      <c r="HL674" s="9"/>
      <c r="HM674" s="9"/>
      <c r="HN674" s="9"/>
      <c r="HO674" s="9"/>
      <c r="HP674" s="9"/>
      <c r="HQ674" s="9"/>
      <c r="HR674" s="9"/>
      <c r="HS674" s="9"/>
      <c r="HT674" s="9"/>
      <c r="HU674" s="9"/>
      <c r="HV674" s="9"/>
      <c r="HW674" s="9"/>
      <c r="HX674" s="9"/>
      <c r="HY674" s="9"/>
      <c r="HZ674" s="9"/>
      <c r="IA674" s="9"/>
      <c r="IB674" s="9"/>
      <c r="IC674" s="9"/>
      <c r="ID674" s="9"/>
      <c r="IE674" s="9"/>
      <c r="IF674" s="9"/>
      <c r="IG674" s="9"/>
      <c r="IH674" s="9"/>
      <c r="II674" s="9"/>
      <c r="IJ674" s="9"/>
      <c r="IK674" s="9"/>
      <c r="IL674" s="9"/>
      <c r="IM674" s="9"/>
      <c r="IN674" s="9"/>
      <c r="IO674" s="9"/>
      <c r="IP674" s="9"/>
      <c r="IQ674" s="9"/>
      <c r="IR674" s="9"/>
      <c r="IS674" s="9"/>
      <c r="IT674" s="9"/>
      <c r="IU674" s="9"/>
      <c r="IV674" s="9"/>
      <c r="IW674" s="9"/>
      <c r="IX674" s="9"/>
      <c r="IY674" s="9"/>
      <c r="IZ674" s="9"/>
      <c r="JA674" s="9"/>
      <c r="JB674" s="9"/>
      <c r="JC674" s="9"/>
      <c r="JD674" s="9"/>
      <c r="JE674" s="9"/>
      <c r="JF674" s="9"/>
      <c r="JG674" s="9"/>
      <c r="JH674" s="9"/>
      <c r="JI674" s="9"/>
      <c r="JJ674" s="9"/>
      <c r="JK674" s="9"/>
      <c r="JL674" s="9"/>
      <c r="JM674" s="9"/>
      <c r="JN674" s="9"/>
      <c r="JO674" s="9"/>
      <c r="JP674" s="9"/>
      <c r="JQ674" s="9"/>
      <c r="JR674" s="9"/>
      <c r="JS674" s="9"/>
      <c r="JT674" s="9"/>
      <c r="JU674" s="9"/>
      <c r="JV674" s="9"/>
      <c r="JW674" s="9"/>
      <c r="JX674" s="9"/>
      <c r="JY674" s="9"/>
      <c r="JZ674" s="9"/>
      <c r="KA674" s="9"/>
      <c r="KB674" s="9"/>
      <c r="KC674" s="9"/>
      <c r="KD674" s="9"/>
      <c r="KE674" s="9"/>
      <c r="KF674" s="9"/>
      <c r="KG674" s="9"/>
      <c r="KH674" s="9"/>
      <c r="KI674" s="9"/>
      <c r="KJ674" s="9"/>
      <c r="KK674" s="9"/>
      <c r="KL674" s="9"/>
      <c r="KM674" s="9"/>
      <c r="KN674" s="9"/>
      <c r="KO674" s="9"/>
      <c r="KP674" s="9"/>
      <c r="KQ674" s="9"/>
      <c r="KR674" s="9"/>
      <c r="KS674" s="9"/>
      <c r="KT674" s="9"/>
      <c r="KU674" s="9"/>
      <c r="KV674" s="9"/>
      <c r="KW674" s="9"/>
      <c r="KX674" s="9"/>
      <c r="KY674" s="9"/>
      <c r="KZ674" s="9"/>
      <c r="LA674" s="9"/>
      <c r="LB674" s="9"/>
      <c r="LC674" s="9"/>
      <c r="LD674" s="9"/>
      <c r="LE674" s="9"/>
      <c r="LF674" s="9"/>
      <c r="LG674" s="9"/>
      <c r="LH674" s="9"/>
      <c r="LI674" s="9"/>
      <c r="LJ674" s="9"/>
      <c r="LK674" s="9"/>
      <c r="LL674" s="9"/>
      <c r="LM674" s="9"/>
      <c r="LN674" s="9"/>
      <c r="LO674" s="9"/>
      <c r="LP674" s="9"/>
      <c r="LQ674" s="9"/>
      <c r="LR674" s="9"/>
      <c r="LS674" s="9"/>
      <c r="LT674" s="9"/>
      <c r="LU674" s="9"/>
      <c r="LV674" s="9"/>
      <c r="LW674" s="9"/>
      <c r="LX674" s="9"/>
      <c r="LY674" s="9"/>
      <c r="LZ674" s="9"/>
      <c r="MA674" s="9"/>
      <c r="MB674" s="9"/>
      <c r="MC674" s="9"/>
      <c r="MD674" s="9"/>
      <c r="ME674" s="9"/>
      <c r="MF674" s="9"/>
      <c r="MG674" s="9"/>
      <c r="MH674" s="9"/>
      <c r="MI674" s="9"/>
      <c r="MJ674" s="9"/>
      <c r="MK674" s="9"/>
      <c r="ML674" s="9"/>
      <c r="MM674" s="9"/>
      <c r="MN674" s="9"/>
      <c r="MO674" s="9"/>
      <c r="MP674" s="9"/>
      <c r="MQ674" s="9"/>
      <c r="MR674" s="9"/>
      <c r="MS674" s="9"/>
      <c r="MT674" s="9"/>
      <c r="MU674" s="9"/>
      <c r="MV674" s="9"/>
      <c r="MW674" s="9"/>
      <c r="MX674" s="9"/>
      <c r="MY674" s="9"/>
      <c r="MZ674" s="9"/>
      <c r="NA674" s="9"/>
      <c r="NB674" s="9"/>
      <c r="NC674" s="9"/>
      <c r="ND674" s="9"/>
      <c r="NE674" s="9"/>
      <c r="NF674" s="9"/>
      <c r="NG674" s="9"/>
      <c r="NH674" s="9"/>
      <c r="NI674" s="9"/>
      <c r="NJ674" s="9"/>
      <c r="NK674" s="9"/>
      <c r="NL674" s="9"/>
      <c r="NM674" s="9"/>
      <c r="NN674" s="9"/>
      <c r="NO674" s="9"/>
      <c r="NP674" s="9"/>
      <c r="NQ674" s="9"/>
      <c r="NR674" s="9"/>
      <c r="NS674" s="9"/>
      <c r="NT674" s="9"/>
      <c r="NU674" s="9"/>
      <c r="NV674" s="9"/>
      <c r="NW674" s="9"/>
      <c r="NX674" s="9"/>
      <c r="NY674" s="9"/>
      <c r="NZ674" s="9"/>
      <c r="OA674" s="9"/>
      <c r="OB674" s="9"/>
      <c r="OC674" s="9"/>
      <c r="OD674" s="9"/>
      <c r="OE674" s="9"/>
      <c r="OF674" s="9"/>
      <c r="OG674" s="9"/>
      <c r="OH674" s="9"/>
      <c r="OI674" s="9"/>
      <c r="OJ674" s="9"/>
      <c r="OK674" s="9"/>
      <c r="OL674" s="9"/>
      <c r="OM674" s="9"/>
      <c r="ON674" s="9"/>
      <c r="OO674" s="9"/>
      <c r="OP674" s="9"/>
      <c r="OQ674" s="9"/>
      <c r="OR674" s="9"/>
      <c r="OS674" s="9"/>
      <c r="OT674" s="9"/>
      <c r="OU674" s="9"/>
      <c r="OV674" s="9"/>
      <c r="OW674" s="9"/>
      <c r="OX674" s="9"/>
      <c r="OY674" s="9"/>
      <c r="OZ674" s="9"/>
      <c r="PA674" s="9"/>
      <c r="PB674" s="9"/>
      <c r="PC674" s="9"/>
      <c r="PD674" s="9"/>
      <c r="PE674" s="9"/>
      <c r="PF674" s="9"/>
      <c r="PG674" s="9"/>
      <c r="PH674" s="9"/>
      <c r="PI674" s="9"/>
      <c r="PJ674" s="9"/>
      <c r="PK674" s="9"/>
      <c r="PL674" s="9"/>
      <c r="PM674" s="9"/>
      <c r="PN674" s="9"/>
      <c r="PO674" s="9"/>
      <c r="PP674" s="9"/>
      <c r="PQ674" s="9"/>
      <c r="PR674" s="9"/>
      <c r="PS674" s="9"/>
      <c r="PT674" s="9"/>
      <c r="PU674" s="9"/>
      <c r="PV674" s="9"/>
      <c r="PW674" s="9"/>
      <c r="PX674" s="9"/>
      <c r="PY674" s="9"/>
      <c r="PZ674" s="9"/>
      <c r="QA674" s="9"/>
      <c r="QB674" s="9"/>
      <c r="QC674" s="9"/>
      <c r="QD674" s="9"/>
      <c r="QE674" s="9"/>
      <c r="QF674" s="9"/>
      <c r="QG674" s="9"/>
      <c r="QH674" s="9"/>
      <c r="QI674" s="9"/>
      <c r="QJ674" s="9"/>
      <c r="QK674" s="9"/>
      <c r="QL674" s="9"/>
      <c r="QM674" s="9"/>
      <c r="QN674" s="9"/>
      <c r="QO674" s="9"/>
      <c r="QP674" s="9"/>
      <c r="QQ674" s="9"/>
      <c r="QR674" s="9"/>
      <c r="QS674" s="9"/>
      <c r="QT674" s="9"/>
      <c r="QU674" s="9"/>
      <c r="QV674" s="9"/>
      <c r="QW674" s="9"/>
      <c r="QX674" s="9"/>
      <c r="QY674" s="9"/>
      <c r="QZ674" s="9"/>
      <c r="RA674" s="9"/>
      <c r="RB674" s="9"/>
      <c r="RC674" s="9"/>
      <c r="RD674" s="9"/>
      <c r="RE674" s="9"/>
      <c r="RF674" s="9"/>
      <c r="RG674" s="9"/>
      <c r="RH674" s="9"/>
      <c r="RI674" s="9"/>
      <c r="RJ674" s="9"/>
      <c r="RK674" s="9"/>
      <c r="RL674" s="9"/>
      <c r="RM674" s="9"/>
      <c r="RN674" s="9"/>
      <c r="RO674" s="9"/>
      <c r="RP674" s="9"/>
      <c r="RQ674" s="9"/>
      <c r="RR674" s="9"/>
      <c r="RS674" s="9"/>
      <c r="RT674" s="9"/>
      <c r="RU674" s="9"/>
      <c r="RV674" s="9"/>
      <c r="RW674" s="9"/>
      <c r="RX674" s="9"/>
      <c r="RY674" s="9"/>
      <c r="RZ674" s="9"/>
      <c r="SA674" s="9"/>
      <c r="SB674" s="9"/>
      <c r="SC674" s="9"/>
      <c r="SD674" s="9"/>
      <c r="SE674" s="9"/>
      <c r="SF674" s="9"/>
      <c r="SG674" s="9"/>
      <c r="SH674" s="9"/>
      <c r="SI674" s="9"/>
      <c r="SJ674" s="9"/>
      <c r="SK674" s="9"/>
      <c r="SL674" s="9"/>
      <c r="SM674" s="9"/>
      <c r="SN674" s="9"/>
      <c r="SO674" s="9"/>
      <c r="SP674" s="9"/>
      <c r="SQ674" s="9"/>
      <c r="SR674" s="9"/>
      <c r="SS674" s="9"/>
      <c r="ST674" s="9"/>
      <c r="SU674" s="9"/>
      <c r="SV674" s="9"/>
      <c r="SW674" s="9"/>
      <c r="SX674" s="9"/>
      <c r="SY674" s="9"/>
      <c r="SZ674" s="9"/>
      <c r="TA674" s="9"/>
      <c r="TB674" s="9"/>
      <c r="TC674" s="9"/>
      <c r="TD674" s="9"/>
      <c r="TE674" s="9"/>
      <c r="TF674" s="9"/>
      <c r="TG674" s="9"/>
      <c r="TH674" s="9"/>
      <c r="TI674" s="9"/>
      <c r="TJ674" s="9"/>
      <c r="TK674" s="9"/>
      <c r="TL674" s="9"/>
      <c r="TM674" s="9"/>
      <c r="TN674" s="9"/>
      <c r="TO674" s="9"/>
      <c r="TP674" s="9"/>
      <c r="TQ674" s="9"/>
      <c r="TR674" s="9"/>
      <c r="TS674" s="9"/>
      <c r="TT674" s="9"/>
      <c r="TU674" s="9"/>
      <c r="TV674" s="9"/>
      <c r="TW674" s="9"/>
      <c r="TX674" s="9"/>
      <c r="TY674" s="9"/>
      <c r="TZ674" s="9"/>
      <c r="UA674" s="9"/>
      <c r="UB674" s="9"/>
      <c r="UC674" s="9"/>
      <c r="UD674" s="9"/>
      <c r="UE674" s="9"/>
      <c r="UF674" s="9"/>
      <c r="UG674" s="9"/>
      <c r="UH674" s="9"/>
      <c r="UI674" s="9"/>
      <c r="UJ674" s="9"/>
      <c r="UK674" s="9"/>
      <c r="UL674" s="9"/>
      <c r="UM674" s="9"/>
      <c r="UN674" s="9"/>
      <c r="UO674" s="9"/>
      <c r="UP674" s="9"/>
      <c r="UQ674" s="9"/>
      <c r="UR674" s="9"/>
      <c r="US674" s="9"/>
      <c r="UT674" s="9"/>
      <c r="UU674" s="9"/>
      <c r="UV674" s="9"/>
      <c r="UW674" s="9"/>
      <c r="UX674" s="9"/>
      <c r="UY674" s="9"/>
      <c r="UZ674" s="9"/>
      <c r="VA674" s="9"/>
      <c r="VB674" s="9"/>
      <c r="VC674" s="9"/>
      <c r="VD674" s="9"/>
      <c r="VE674" s="9"/>
      <c r="VF674" s="9"/>
      <c r="VG674" s="9"/>
      <c r="VH674" s="9"/>
      <c r="VI674" s="9"/>
      <c r="VJ674" s="9"/>
      <c r="VK674" s="9"/>
      <c r="VL674" s="9"/>
      <c r="VM674" s="9"/>
      <c r="VN674" s="9"/>
      <c r="VO674" s="9"/>
      <c r="VP674" s="9"/>
      <c r="VQ674" s="9"/>
      <c r="VR674" s="9"/>
      <c r="VS674" s="9"/>
      <c r="VT674" s="9"/>
      <c r="VU674" s="9"/>
      <c r="VV674" s="9"/>
      <c r="VW674" s="9"/>
      <c r="VX674" s="9"/>
      <c r="VY674" s="9"/>
      <c r="VZ674" s="9"/>
      <c r="WA674" s="9"/>
      <c r="WB674" s="9"/>
      <c r="WC674" s="9"/>
      <c r="WD674" s="9"/>
      <c r="WE674" s="9"/>
      <c r="WF674" s="9"/>
      <c r="WG674" s="9"/>
      <c r="WH674" s="9"/>
      <c r="WI674" s="9"/>
      <c r="WJ674" s="9"/>
      <c r="WK674" s="9"/>
      <c r="WL674" s="9"/>
      <c r="WM674" s="9"/>
      <c r="WN674" s="9"/>
      <c r="WO674" s="9"/>
      <c r="WP674" s="9"/>
      <c r="WQ674" s="9"/>
      <c r="WR674" s="9"/>
      <c r="WS674" s="9"/>
      <c r="WT674" s="9"/>
      <c r="WU674" s="9"/>
      <c r="WV674" s="9"/>
      <c r="WW674" s="9"/>
      <c r="WX674" s="9"/>
      <c r="WY674" s="9"/>
      <c r="WZ674" s="9"/>
      <c r="XA674" s="9"/>
      <c r="XB674" s="9"/>
      <c r="XC674" s="9"/>
      <c r="XD674" s="9"/>
      <c r="XE674" s="9"/>
      <c r="XF674" s="9"/>
      <c r="XG674" s="9"/>
      <c r="XH674" s="9"/>
      <c r="XI674" s="9"/>
      <c r="XJ674" s="9"/>
      <c r="XK674" s="9"/>
      <c r="XL674" s="9"/>
      <c r="XM674" s="9"/>
      <c r="XN674" s="9"/>
      <c r="XO674" s="9"/>
      <c r="XP674" s="9"/>
      <c r="XQ674" s="9"/>
      <c r="XR674" s="9"/>
      <c r="XS674" s="9"/>
      <c r="XT674" s="9"/>
      <c r="XU674" s="9"/>
      <c r="XV674" s="9"/>
      <c r="XW674" s="9"/>
      <c r="XX674" s="9"/>
      <c r="XY674" s="9"/>
      <c r="XZ674" s="9"/>
      <c r="YA674" s="9"/>
      <c r="YB674" s="9"/>
      <c r="YC674" s="9"/>
      <c r="YD674" s="9"/>
      <c r="YE674" s="9"/>
      <c r="YF674" s="9"/>
      <c r="YG674" s="9"/>
      <c r="YH674" s="9"/>
      <c r="YI674" s="9"/>
      <c r="YJ674" s="9"/>
      <c r="YK674" s="9"/>
      <c r="YL674" s="9"/>
      <c r="YM674" s="9"/>
      <c r="YN674" s="9"/>
      <c r="YO674" s="9"/>
      <c r="YP674" s="9"/>
      <c r="YQ674" s="9"/>
      <c r="YR674" s="9"/>
      <c r="YS674" s="9"/>
      <c r="YT674" s="9"/>
      <c r="YU674" s="9"/>
      <c r="YV674" s="9"/>
      <c r="YW674" s="9"/>
      <c r="YX674" s="9"/>
      <c r="YY674" s="9"/>
      <c r="YZ674" s="9"/>
      <c r="ZA674" s="9"/>
      <c r="ZB674" s="9"/>
      <c r="ZC674" s="9"/>
      <c r="ZD674" s="9"/>
      <c r="ZE674" s="9"/>
      <c r="ZF674" s="9"/>
      <c r="ZG674" s="9"/>
      <c r="ZH674" s="9"/>
      <c r="ZI674" s="9"/>
      <c r="ZJ674" s="9"/>
      <c r="ZK674" s="9"/>
      <c r="ZL674" s="9"/>
      <c r="ZM674" s="9"/>
      <c r="ZN674" s="9"/>
      <c r="ZO674" s="9"/>
      <c r="ZP674" s="9"/>
      <c r="ZQ674" s="9"/>
      <c r="ZR674" s="9"/>
      <c r="ZS674" s="9"/>
      <c r="ZT674" s="9"/>
      <c r="ZU674" s="9"/>
      <c r="ZV674" s="9"/>
      <c r="ZW674" s="9"/>
      <c r="ZX674" s="9"/>
      <c r="ZY674" s="9"/>
      <c r="ZZ674" s="9"/>
      <c r="AAA674" s="9"/>
      <c r="AAB674" s="9"/>
      <c r="AAC674" s="9"/>
      <c r="AAD674" s="9"/>
      <c r="AAE674" s="9"/>
      <c r="AAF674" s="9"/>
      <c r="AAG674" s="9"/>
      <c r="AAH674" s="9"/>
      <c r="AAI674" s="9"/>
      <c r="AAJ674" s="9"/>
      <c r="AAK674" s="9"/>
      <c r="AAL674" s="9"/>
      <c r="AAM674" s="9"/>
      <c r="AAN674" s="9"/>
      <c r="AAO674" s="9"/>
      <c r="AAP674" s="9"/>
      <c r="AAQ674" s="9"/>
      <c r="AAR674" s="9"/>
      <c r="AAS674" s="9"/>
      <c r="AAT674" s="9"/>
      <c r="AAU674" s="9"/>
      <c r="AAV674" s="9"/>
      <c r="AAW674" s="9"/>
      <c r="AAX674" s="9"/>
      <c r="AAY674" s="9"/>
      <c r="AAZ674" s="9"/>
      <c r="ABA674" s="9"/>
      <c r="ABB674" s="9"/>
      <c r="ABC674" s="9"/>
      <c r="ABD674" s="9"/>
      <c r="ABE674" s="9"/>
      <c r="ABF674" s="9"/>
      <c r="ABG674" s="9"/>
      <c r="ABH674" s="9"/>
      <c r="ABI674" s="9"/>
      <c r="ABJ674" s="9"/>
      <c r="ABK674" s="9"/>
      <c r="ABL674" s="9"/>
      <c r="ABM674" s="9"/>
      <c r="ABN674" s="9"/>
      <c r="ABO674" s="9"/>
      <c r="ABP674" s="9"/>
      <c r="ABQ674" s="9"/>
      <c r="ABR674" s="9"/>
      <c r="ABS674" s="9"/>
      <c r="ABT674" s="9"/>
      <c r="ABU674" s="9"/>
      <c r="ABV674" s="9"/>
      <c r="ABW674" s="9"/>
      <c r="ABX674" s="9"/>
      <c r="ABY674" s="9"/>
      <c r="ABZ674" s="9"/>
      <c r="ACA674" s="9"/>
      <c r="ACB674" s="9"/>
      <c r="ACC674" s="9"/>
      <c r="ACD674" s="9"/>
      <c r="ACE674" s="9"/>
      <c r="ACF674" s="9"/>
      <c r="ACG674" s="9"/>
      <c r="ACH674" s="9"/>
      <c r="ACI674" s="9"/>
      <c r="ACJ674" s="9"/>
      <c r="ACK674" s="9"/>
      <c r="ACL674" s="9"/>
      <c r="ACM674" s="9"/>
      <c r="ACN674" s="9"/>
      <c r="ACO674" s="9"/>
      <c r="ACP674" s="9"/>
      <c r="ACQ674" s="9"/>
      <c r="ACR674" s="9"/>
      <c r="ACS674" s="9"/>
      <c r="ACT674" s="9"/>
      <c r="ACU674" s="9"/>
      <c r="ACV674" s="9"/>
      <c r="ACW674" s="9"/>
      <c r="ACX674" s="9"/>
      <c r="ACY674" s="9"/>
      <c r="ACZ674" s="9"/>
      <c r="ADA674" s="9"/>
      <c r="ADB674" s="9"/>
      <c r="ADC674" s="9"/>
      <c r="ADD674" s="9"/>
      <c r="ADE674" s="9"/>
      <c r="ADF674" s="9"/>
      <c r="ADG674" s="9"/>
      <c r="ADH674" s="9"/>
      <c r="ADI674" s="9"/>
      <c r="ADJ674" s="9"/>
      <c r="ADK674" s="9"/>
      <c r="ADL674" s="9"/>
      <c r="ADM674" s="9"/>
      <c r="ADN674" s="9"/>
      <c r="ADO674" s="9"/>
      <c r="ADP674" s="9"/>
      <c r="ADQ674" s="9"/>
      <c r="ADR674" s="9"/>
      <c r="ADS674" s="9"/>
      <c r="ADT674" s="9"/>
      <c r="ADU674" s="9"/>
      <c r="ADV674" s="9"/>
      <c r="ADW674" s="9"/>
      <c r="ADX674" s="9"/>
      <c r="ADY674" s="9"/>
      <c r="ADZ674" s="9"/>
      <c r="AEA674" s="9"/>
      <c r="AEB674" s="9"/>
      <c r="AEC674" s="9"/>
      <c r="AED674" s="9"/>
      <c r="AEE674" s="9"/>
      <c r="AEF674" s="9"/>
      <c r="AEG674" s="9"/>
      <c r="AEH674" s="9"/>
      <c r="AEI674" s="9"/>
      <c r="AEJ674" s="9"/>
      <c r="AEK674" s="9"/>
      <c r="AEL674" s="9"/>
      <c r="AEM674" s="9"/>
      <c r="AEN674" s="9"/>
      <c r="AEO674" s="9"/>
      <c r="AEP674" s="9"/>
      <c r="AEQ674" s="9"/>
      <c r="AER674" s="9"/>
      <c r="AES674" s="9"/>
      <c r="AET674" s="9"/>
      <c r="AEU674" s="9"/>
      <c r="AEV674" s="9"/>
      <c r="AEW674" s="9"/>
      <c r="AEX674" s="9"/>
      <c r="AEY674" s="9"/>
      <c r="AEZ674" s="9"/>
      <c r="AFA674" s="9"/>
      <c r="AFB674" s="9"/>
      <c r="AFC674" s="9"/>
      <c r="AFD674" s="9"/>
      <c r="AFE674" s="9"/>
      <c r="AFF674" s="9"/>
      <c r="AFG674" s="9"/>
      <c r="AFH674" s="9"/>
      <c r="AFI674" s="9"/>
      <c r="AFJ674" s="9"/>
      <c r="AFK674" s="9"/>
      <c r="AFL674" s="9"/>
      <c r="AFM674" s="9"/>
      <c r="AFN674" s="9"/>
      <c r="AFO674" s="9"/>
      <c r="AFP674" s="9"/>
      <c r="AFQ674" s="9"/>
      <c r="AFR674" s="9"/>
      <c r="AFS674" s="9"/>
      <c r="AFT674" s="9"/>
      <c r="AFU674" s="9"/>
      <c r="AFV674" s="9"/>
      <c r="AFW674" s="9"/>
      <c r="AFX674" s="9"/>
      <c r="AFY674" s="9"/>
      <c r="AFZ674" s="9"/>
      <c r="AGA674" s="9"/>
      <c r="AGB674" s="9"/>
      <c r="AGC674" s="9"/>
      <c r="AGD674" s="9"/>
      <c r="AGE674" s="9"/>
      <c r="AGF674" s="9"/>
      <c r="AGG674" s="9"/>
      <c r="AGH674" s="9"/>
      <c r="AGI674" s="9"/>
      <c r="AGJ674" s="9"/>
      <c r="AGK674" s="9"/>
      <c r="AGL674" s="9"/>
      <c r="AGM674" s="9"/>
      <c r="AGN674" s="9"/>
      <c r="AGO674" s="9"/>
      <c r="AGP674" s="9"/>
      <c r="AGQ674" s="9"/>
      <c r="AGR674" s="9"/>
      <c r="AGS674" s="9"/>
      <c r="AGT674" s="9"/>
      <c r="AGU674" s="9"/>
      <c r="AGV674" s="9"/>
      <c r="AGW674" s="9"/>
      <c r="AGX674" s="9"/>
      <c r="AGY674" s="9"/>
      <c r="AGZ674" s="9"/>
      <c r="AHA674" s="9"/>
      <c r="AHB674" s="9"/>
      <c r="AHC674" s="9"/>
      <c r="AHD674" s="9"/>
      <c r="AHE674" s="9"/>
      <c r="AHF674" s="9"/>
      <c r="AHG674" s="9"/>
      <c r="AHH674" s="9"/>
      <c r="AHI674" s="9"/>
      <c r="AHJ674" s="9"/>
      <c r="AHK674" s="9"/>
      <c r="AHL674" s="9"/>
      <c r="AHM674" s="9"/>
      <c r="AHN674" s="9"/>
      <c r="AHO674" s="9"/>
      <c r="AHP674" s="9"/>
      <c r="AHQ674" s="9"/>
      <c r="AHR674" s="9"/>
      <c r="AHS674" s="9"/>
      <c r="AHT674" s="9"/>
      <c r="AHU674" s="9"/>
      <c r="AHV674" s="9"/>
      <c r="AHW674" s="9"/>
      <c r="AHX674" s="9"/>
      <c r="AHY674" s="9"/>
      <c r="AHZ674" s="9"/>
      <c r="AIA674" s="9"/>
      <c r="AIB674" s="9"/>
      <c r="AIC674" s="9"/>
      <c r="AID674" s="9"/>
      <c r="AIE674" s="9"/>
      <c r="AIF674" s="9"/>
      <c r="AIG674" s="9"/>
      <c r="AIH674" s="9"/>
      <c r="AII674" s="9"/>
      <c r="AIJ674" s="9"/>
      <c r="AIK674" s="9"/>
      <c r="AIL674" s="9"/>
      <c r="AIM674" s="9"/>
      <c r="AIN674" s="9"/>
      <c r="AIO674" s="9"/>
      <c r="AIP674" s="9"/>
      <c r="AIQ674" s="9"/>
      <c r="AIR674" s="9"/>
      <c r="AIS674" s="9"/>
      <c r="AIT674" s="9"/>
      <c r="AIU674" s="9"/>
      <c r="AIV674" s="9"/>
      <c r="AIW674" s="9"/>
      <c r="AIX674" s="9"/>
      <c r="AIY674" s="9"/>
      <c r="AIZ674" s="9"/>
      <c r="AJA674" s="9"/>
      <c r="AJB674" s="9"/>
      <c r="AJC674" s="9"/>
      <c r="AJD674" s="9"/>
      <c r="AJE674" s="9"/>
      <c r="AJF674" s="9"/>
      <c r="AJG674" s="9"/>
      <c r="AJH674" s="9"/>
      <c r="AJI674" s="9"/>
      <c r="AJJ674" s="9"/>
      <c r="AJK674" s="9"/>
      <c r="AJL674" s="9"/>
      <c r="AJM674" s="9"/>
      <c r="AJN674" s="9"/>
      <c r="AJO674" s="9"/>
      <c r="AJP674" s="9"/>
      <c r="AJQ674" s="9"/>
      <c r="AJR674" s="9"/>
      <c r="AJS674" s="9"/>
      <c r="AJT674" s="9"/>
      <c r="AJU674" s="9"/>
      <c r="AJV674" s="9"/>
      <c r="AJW674" s="9"/>
      <c r="AJX674" s="9"/>
      <c r="AJY674" s="9"/>
      <c r="AJZ674" s="9"/>
      <c r="AKA674" s="9"/>
      <c r="AKB674" s="9"/>
      <c r="AKC674" s="9"/>
      <c r="AKD674" s="9"/>
      <c r="AKE674" s="9"/>
      <c r="AKF674" s="9"/>
      <c r="AKG674" s="9"/>
      <c r="AKH674" s="9"/>
      <c r="AKI674" s="9"/>
      <c r="AKJ674" s="9"/>
      <c r="AKK674" s="9"/>
      <c r="AKL674" s="9"/>
      <c r="AKM674" s="9"/>
      <c r="AKN674" s="9"/>
      <c r="AKO674" s="9"/>
      <c r="AKP674" s="9"/>
      <c r="AKQ674" s="9"/>
      <c r="AKR674" s="9"/>
      <c r="AKS674" s="9"/>
      <c r="AKT674" s="9"/>
      <c r="AKU674" s="9"/>
      <c r="AKV674" s="9"/>
      <c r="AKW674" s="9"/>
      <c r="AKX674" s="9"/>
      <c r="AKY674" s="9"/>
      <c r="AKZ674" s="9"/>
      <c r="ALA674" s="9"/>
      <c r="ALB674" s="9"/>
      <c r="ALC674" s="9"/>
      <c r="ALD674" s="9"/>
      <c r="ALE674" s="9"/>
      <c r="ALF674" s="9"/>
      <c r="ALG674" s="9"/>
      <c r="ALH674" s="9"/>
      <c r="ALI674" s="9"/>
      <c r="ALJ674" s="9"/>
      <c r="ALK674" s="9"/>
      <c r="ALL674" s="9"/>
      <c r="ALM674" s="9"/>
      <c r="ALN674" s="9"/>
      <c r="ALO674" s="9"/>
      <c r="ALP674" s="9"/>
      <c r="ALQ674" s="9"/>
      <c r="ALR674" s="9"/>
      <c r="ALS674" s="9"/>
      <c r="ALT674" s="9"/>
      <c r="ALU674" s="9"/>
      <c r="ALV674" s="9"/>
      <c r="ALW674" s="9"/>
      <c r="ALX674" s="9"/>
      <c r="ALY674" s="9"/>
      <c r="ALZ674" s="9"/>
      <c r="AMA674" s="9"/>
      <c r="AMB674" s="9"/>
      <c r="AMC674" s="9"/>
      <c r="AMD674" s="9"/>
      <c r="AME674" s="9"/>
      <c r="AMF674" s="9"/>
      <c r="AMG674" s="9"/>
      <c r="AMH674" s="9"/>
      <c r="AMI674" s="9"/>
      <c r="AMJ674" s="9"/>
      <c r="AMK674" s="9"/>
    </row>
    <row r="675" spans="1:1025" s="8" customFormat="1" ht="27" hidden="1">
      <c r="A675" s="113"/>
      <c r="B675" s="83"/>
      <c r="C675" s="278"/>
      <c r="D675" s="278"/>
      <c r="E675" s="278"/>
      <c r="F675" s="265">
        <v>7356</v>
      </c>
      <c r="G675" s="258">
        <v>7670</v>
      </c>
      <c r="H675" s="273" t="s">
        <v>15</v>
      </c>
      <c r="I675" s="274" t="s">
        <v>15</v>
      </c>
      <c r="J675" s="283" t="s">
        <v>541</v>
      </c>
      <c r="K675" s="283"/>
      <c r="L675" s="294">
        <v>100</v>
      </c>
      <c r="M675" s="295"/>
      <c r="N675" s="296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  <c r="FI675" s="9"/>
      <c r="FJ675" s="9"/>
      <c r="FK675" s="9"/>
      <c r="FL675" s="9"/>
      <c r="FM675" s="9"/>
      <c r="FN675" s="9"/>
      <c r="FO675" s="9"/>
      <c r="FP675" s="9"/>
      <c r="FQ675" s="9"/>
      <c r="FR675" s="9"/>
      <c r="FS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  <c r="HE675" s="9"/>
      <c r="HF675" s="9"/>
      <c r="HG675" s="9"/>
      <c r="HH675" s="9"/>
      <c r="HI675" s="9"/>
      <c r="HJ675" s="9"/>
      <c r="HK675" s="9"/>
      <c r="HL675" s="9"/>
      <c r="HM675" s="9"/>
      <c r="HN675" s="9"/>
      <c r="HO675" s="9"/>
      <c r="HP675" s="9"/>
      <c r="HQ675" s="9"/>
      <c r="HR675" s="9"/>
      <c r="HS675" s="9"/>
      <c r="HT675" s="9"/>
      <c r="HU675" s="9"/>
      <c r="HV675" s="9"/>
      <c r="HW675" s="9"/>
      <c r="HX675" s="9"/>
      <c r="HY675" s="9"/>
      <c r="HZ675" s="9"/>
      <c r="IA675" s="9"/>
      <c r="IB675" s="9"/>
      <c r="IC675" s="9"/>
      <c r="ID675" s="9"/>
      <c r="IE675" s="9"/>
      <c r="IF675" s="9"/>
      <c r="IG675" s="9"/>
      <c r="IH675" s="9"/>
      <c r="II675" s="9"/>
      <c r="IJ675" s="9"/>
      <c r="IK675" s="9"/>
      <c r="IL675" s="9"/>
      <c r="IM675" s="9"/>
      <c r="IN675" s="9"/>
      <c r="IO675" s="9"/>
      <c r="IP675" s="9"/>
      <c r="IQ675" s="9"/>
      <c r="IR675" s="9"/>
      <c r="IS675" s="9"/>
      <c r="IT675" s="9"/>
      <c r="IU675" s="9"/>
      <c r="IV675" s="9"/>
      <c r="IW675" s="9"/>
      <c r="IX675" s="9"/>
      <c r="IY675" s="9"/>
      <c r="IZ675" s="9"/>
      <c r="JA675" s="9"/>
      <c r="JB675" s="9"/>
      <c r="JC675" s="9"/>
      <c r="JD675" s="9"/>
      <c r="JE675" s="9"/>
      <c r="JF675" s="9"/>
      <c r="JG675" s="9"/>
      <c r="JH675" s="9"/>
      <c r="JI675" s="9"/>
      <c r="JJ675" s="9"/>
      <c r="JK675" s="9"/>
      <c r="JL675" s="9"/>
      <c r="JM675" s="9"/>
      <c r="JN675" s="9"/>
      <c r="JO675" s="9"/>
      <c r="JP675" s="9"/>
      <c r="JQ675" s="9"/>
      <c r="JR675" s="9"/>
      <c r="JS675" s="9"/>
      <c r="JT675" s="9"/>
      <c r="JU675" s="9"/>
      <c r="JV675" s="9"/>
      <c r="JW675" s="9"/>
      <c r="JX675" s="9"/>
      <c r="JY675" s="9"/>
      <c r="JZ675" s="9"/>
      <c r="KA675" s="9"/>
      <c r="KB675" s="9"/>
      <c r="KC675" s="9"/>
      <c r="KD675" s="9"/>
      <c r="KE675" s="9"/>
      <c r="KF675" s="9"/>
      <c r="KG675" s="9"/>
      <c r="KH675" s="9"/>
      <c r="KI675" s="9"/>
      <c r="KJ675" s="9"/>
      <c r="KK675" s="9"/>
      <c r="KL675" s="9"/>
      <c r="KM675" s="9"/>
      <c r="KN675" s="9"/>
      <c r="KO675" s="9"/>
      <c r="KP675" s="9"/>
      <c r="KQ675" s="9"/>
      <c r="KR675" s="9"/>
      <c r="KS675" s="9"/>
      <c r="KT675" s="9"/>
      <c r="KU675" s="9"/>
      <c r="KV675" s="9"/>
      <c r="KW675" s="9"/>
      <c r="KX675" s="9"/>
      <c r="KY675" s="9"/>
      <c r="KZ675" s="9"/>
      <c r="LA675" s="9"/>
      <c r="LB675" s="9"/>
      <c r="LC675" s="9"/>
      <c r="LD675" s="9"/>
      <c r="LE675" s="9"/>
      <c r="LF675" s="9"/>
      <c r="LG675" s="9"/>
      <c r="LH675" s="9"/>
      <c r="LI675" s="9"/>
      <c r="LJ675" s="9"/>
      <c r="LK675" s="9"/>
      <c r="LL675" s="9"/>
      <c r="LM675" s="9"/>
      <c r="LN675" s="9"/>
      <c r="LO675" s="9"/>
      <c r="LP675" s="9"/>
      <c r="LQ675" s="9"/>
      <c r="LR675" s="9"/>
      <c r="LS675" s="9"/>
      <c r="LT675" s="9"/>
      <c r="LU675" s="9"/>
      <c r="LV675" s="9"/>
      <c r="LW675" s="9"/>
      <c r="LX675" s="9"/>
      <c r="LY675" s="9"/>
      <c r="LZ675" s="9"/>
      <c r="MA675" s="9"/>
      <c r="MB675" s="9"/>
      <c r="MC675" s="9"/>
      <c r="MD675" s="9"/>
      <c r="ME675" s="9"/>
      <c r="MF675" s="9"/>
      <c r="MG675" s="9"/>
      <c r="MH675" s="9"/>
      <c r="MI675" s="9"/>
      <c r="MJ675" s="9"/>
      <c r="MK675" s="9"/>
      <c r="ML675" s="9"/>
      <c r="MM675" s="9"/>
      <c r="MN675" s="9"/>
      <c r="MO675" s="9"/>
      <c r="MP675" s="9"/>
      <c r="MQ675" s="9"/>
      <c r="MR675" s="9"/>
      <c r="MS675" s="9"/>
      <c r="MT675" s="9"/>
      <c r="MU675" s="9"/>
      <c r="MV675" s="9"/>
      <c r="MW675" s="9"/>
      <c r="MX675" s="9"/>
      <c r="MY675" s="9"/>
      <c r="MZ675" s="9"/>
      <c r="NA675" s="9"/>
      <c r="NB675" s="9"/>
      <c r="NC675" s="9"/>
      <c r="ND675" s="9"/>
      <c r="NE675" s="9"/>
      <c r="NF675" s="9"/>
      <c r="NG675" s="9"/>
      <c r="NH675" s="9"/>
      <c r="NI675" s="9"/>
      <c r="NJ675" s="9"/>
      <c r="NK675" s="9"/>
      <c r="NL675" s="9"/>
      <c r="NM675" s="9"/>
      <c r="NN675" s="9"/>
      <c r="NO675" s="9"/>
      <c r="NP675" s="9"/>
      <c r="NQ675" s="9"/>
      <c r="NR675" s="9"/>
      <c r="NS675" s="9"/>
      <c r="NT675" s="9"/>
      <c r="NU675" s="9"/>
      <c r="NV675" s="9"/>
      <c r="NW675" s="9"/>
      <c r="NX675" s="9"/>
      <c r="NY675" s="9"/>
      <c r="NZ675" s="9"/>
      <c r="OA675" s="9"/>
      <c r="OB675" s="9"/>
      <c r="OC675" s="9"/>
      <c r="OD675" s="9"/>
      <c r="OE675" s="9"/>
      <c r="OF675" s="9"/>
      <c r="OG675" s="9"/>
      <c r="OH675" s="9"/>
      <c r="OI675" s="9"/>
      <c r="OJ675" s="9"/>
      <c r="OK675" s="9"/>
      <c r="OL675" s="9"/>
      <c r="OM675" s="9"/>
      <c r="ON675" s="9"/>
      <c r="OO675" s="9"/>
      <c r="OP675" s="9"/>
      <c r="OQ675" s="9"/>
      <c r="OR675" s="9"/>
      <c r="OS675" s="9"/>
      <c r="OT675" s="9"/>
      <c r="OU675" s="9"/>
      <c r="OV675" s="9"/>
      <c r="OW675" s="9"/>
      <c r="OX675" s="9"/>
      <c r="OY675" s="9"/>
      <c r="OZ675" s="9"/>
      <c r="PA675" s="9"/>
      <c r="PB675" s="9"/>
      <c r="PC675" s="9"/>
      <c r="PD675" s="9"/>
      <c r="PE675" s="9"/>
      <c r="PF675" s="9"/>
      <c r="PG675" s="9"/>
      <c r="PH675" s="9"/>
      <c r="PI675" s="9"/>
      <c r="PJ675" s="9"/>
      <c r="PK675" s="9"/>
      <c r="PL675" s="9"/>
      <c r="PM675" s="9"/>
      <c r="PN675" s="9"/>
      <c r="PO675" s="9"/>
      <c r="PP675" s="9"/>
      <c r="PQ675" s="9"/>
      <c r="PR675" s="9"/>
      <c r="PS675" s="9"/>
      <c r="PT675" s="9"/>
      <c r="PU675" s="9"/>
      <c r="PV675" s="9"/>
      <c r="PW675" s="9"/>
      <c r="PX675" s="9"/>
      <c r="PY675" s="9"/>
      <c r="PZ675" s="9"/>
      <c r="QA675" s="9"/>
      <c r="QB675" s="9"/>
      <c r="QC675" s="9"/>
      <c r="QD675" s="9"/>
      <c r="QE675" s="9"/>
      <c r="QF675" s="9"/>
      <c r="QG675" s="9"/>
      <c r="QH675" s="9"/>
      <c r="QI675" s="9"/>
      <c r="QJ675" s="9"/>
      <c r="QK675" s="9"/>
      <c r="QL675" s="9"/>
      <c r="QM675" s="9"/>
      <c r="QN675" s="9"/>
      <c r="QO675" s="9"/>
      <c r="QP675" s="9"/>
      <c r="QQ675" s="9"/>
      <c r="QR675" s="9"/>
      <c r="QS675" s="9"/>
      <c r="QT675" s="9"/>
      <c r="QU675" s="9"/>
      <c r="QV675" s="9"/>
      <c r="QW675" s="9"/>
      <c r="QX675" s="9"/>
      <c r="QY675" s="9"/>
      <c r="QZ675" s="9"/>
      <c r="RA675" s="9"/>
      <c r="RB675" s="9"/>
      <c r="RC675" s="9"/>
      <c r="RD675" s="9"/>
      <c r="RE675" s="9"/>
      <c r="RF675" s="9"/>
      <c r="RG675" s="9"/>
      <c r="RH675" s="9"/>
      <c r="RI675" s="9"/>
      <c r="RJ675" s="9"/>
      <c r="RK675" s="9"/>
      <c r="RL675" s="9"/>
      <c r="RM675" s="9"/>
      <c r="RN675" s="9"/>
      <c r="RO675" s="9"/>
      <c r="RP675" s="9"/>
      <c r="RQ675" s="9"/>
      <c r="RR675" s="9"/>
      <c r="RS675" s="9"/>
      <c r="RT675" s="9"/>
      <c r="RU675" s="9"/>
      <c r="RV675" s="9"/>
      <c r="RW675" s="9"/>
      <c r="RX675" s="9"/>
      <c r="RY675" s="9"/>
      <c r="RZ675" s="9"/>
      <c r="SA675" s="9"/>
      <c r="SB675" s="9"/>
      <c r="SC675" s="9"/>
      <c r="SD675" s="9"/>
      <c r="SE675" s="9"/>
      <c r="SF675" s="9"/>
      <c r="SG675" s="9"/>
      <c r="SH675" s="9"/>
      <c r="SI675" s="9"/>
      <c r="SJ675" s="9"/>
      <c r="SK675" s="9"/>
      <c r="SL675" s="9"/>
      <c r="SM675" s="9"/>
      <c r="SN675" s="9"/>
      <c r="SO675" s="9"/>
      <c r="SP675" s="9"/>
      <c r="SQ675" s="9"/>
      <c r="SR675" s="9"/>
      <c r="SS675" s="9"/>
      <c r="ST675" s="9"/>
      <c r="SU675" s="9"/>
      <c r="SV675" s="9"/>
      <c r="SW675" s="9"/>
      <c r="SX675" s="9"/>
      <c r="SY675" s="9"/>
      <c r="SZ675" s="9"/>
      <c r="TA675" s="9"/>
      <c r="TB675" s="9"/>
      <c r="TC675" s="9"/>
      <c r="TD675" s="9"/>
      <c r="TE675" s="9"/>
      <c r="TF675" s="9"/>
      <c r="TG675" s="9"/>
      <c r="TH675" s="9"/>
      <c r="TI675" s="9"/>
      <c r="TJ675" s="9"/>
      <c r="TK675" s="9"/>
      <c r="TL675" s="9"/>
      <c r="TM675" s="9"/>
      <c r="TN675" s="9"/>
      <c r="TO675" s="9"/>
      <c r="TP675" s="9"/>
      <c r="TQ675" s="9"/>
      <c r="TR675" s="9"/>
      <c r="TS675" s="9"/>
      <c r="TT675" s="9"/>
      <c r="TU675" s="9"/>
      <c r="TV675" s="9"/>
      <c r="TW675" s="9"/>
      <c r="TX675" s="9"/>
      <c r="TY675" s="9"/>
      <c r="TZ675" s="9"/>
      <c r="UA675" s="9"/>
      <c r="UB675" s="9"/>
      <c r="UC675" s="9"/>
      <c r="UD675" s="9"/>
      <c r="UE675" s="9"/>
      <c r="UF675" s="9"/>
      <c r="UG675" s="9"/>
      <c r="UH675" s="9"/>
      <c r="UI675" s="9"/>
      <c r="UJ675" s="9"/>
      <c r="UK675" s="9"/>
      <c r="UL675" s="9"/>
      <c r="UM675" s="9"/>
      <c r="UN675" s="9"/>
      <c r="UO675" s="9"/>
      <c r="UP675" s="9"/>
      <c r="UQ675" s="9"/>
      <c r="UR675" s="9"/>
      <c r="US675" s="9"/>
      <c r="UT675" s="9"/>
      <c r="UU675" s="9"/>
      <c r="UV675" s="9"/>
      <c r="UW675" s="9"/>
      <c r="UX675" s="9"/>
      <c r="UY675" s="9"/>
      <c r="UZ675" s="9"/>
      <c r="VA675" s="9"/>
      <c r="VB675" s="9"/>
      <c r="VC675" s="9"/>
      <c r="VD675" s="9"/>
      <c r="VE675" s="9"/>
      <c r="VF675" s="9"/>
      <c r="VG675" s="9"/>
      <c r="VH675" s="9"/>
      <c r="VI675" s="9"/>
      <c r="VJ675" s="9"/>
      <c r="VK675" s="9"/>
      <c r="VL675" s="9"/>
      <c r="VM675" s="9"/>
      <c r="VN675" s="9"/>
      <c r="VO675" s="9"/>
      <c r="VP675" s="9"/>
      <c r="VQ675" s="9"/>
      <c r="VR675" s="9"/>
      <c r="VS675" s="9"/>
      <c r="VT675" s="9"/>
      <c r="VU675" s="9"/>
      <c r="VV675" s="9"/>
      <c r="VW675" s="9"/>
      <c r="VX675" s="9"/>
      <c r="VY675" s="9"/>
      <c r="VZ675" s="9"/>
      <c r="WA675" s="9"/>
      <c r="WB675" s="9"/>
      <c r="WC675" s="9"/>
      <c r="WD675" s="9"/>
      <c r="WE675" s="9"/>
      <c r="WF675" s="9"/>
      <c r="WG675" s="9"/>
      <c r="WH675" s="9"/>
      <c r="WI675" s="9"/>
      <c r="WJ675" s="9"/>
      <c r="WK675" s="9"/>
      <c r="WL675" s="9"/>
      <c r="WM675" s="9"/>
      <c r="WN675" s="9"/>
      <c r="WO675" s="9"/>
      <c r="WP675" s="9"/>
      <c r="WQ675" s="9"/>
      <c r="WR675" s="9"/>
      <c r="WS675" s="9"/>
      <c r="WT675" s="9"/>
      <c r="WU675" s="9"/>
      <c r="WV675" s="9"/>
      <c r="WW675" s="9"/>
      <c r="WX675" s="9"/>
      <c r="WY675" s="9"/>
      <c r="WZ675" s="9"/>
      <c r="XA675" s="9"/>
      <c r="XB675" s="9"/>
      <c r="XC675" s="9"/>
      <c r="XD675" s="9"/>
      <c r="XE675" s="9"/>
      <c r="XF675" s="9"/>
      <c r="XG675" s="9"/>
      <c r="XH675" s="9"/>
      <c r="XI675" s="9"/>
      <c r="XJ675" s="9"/>
      <c r="XK675" s="9"/>
      <c r="XL675" s="9"/>
      <c r="XM675" s="9"/>
      <c r="XN675" s="9"/>
      <c r="XO675" s="9"/>
      <c r="XP675" s="9"/>
      <c r="XQ675" s="9"/>
      <c r="XR675" s="9"/>
      <c r="XS675" s="9"/>
      <c r="XT675" s="9"/>
      <c r="XU675" s="9"/>
      <c r="XV675" s="9"/>
      <c r="XW675" s="9"/>
      <c r="XX675" s="9"/>
      <c r="XY675" s="9"/>
      <c r="XZ675" s="9"/>
      <c r="YA675" s="9"/>
      <c r="YB675" s="9"/>
      <c r="YC675" s="9"/>
      <c r="YD675" s="9"/>
      <c r="YE675" s="9"/>
      <c r="YF675" s="9"/>
      <c r="YG675" s="9"/>
      <c r="YH675" s="9"/>
      <c r="YI675" s="9"/>
      <c r="YJ675" s="9"/>
      <c r="YK675" s="9"/>
      <c r="YL675" s="9"/>
      <c r="YM675" s="9"/>
      <c r="YN675" s="9"/>
      <c r="YO675" s="9"/>
      <c r="YP675" s="9"/>
      <c r="YQ675" s="9"/>
      <c r="YR675" s="9"/>
      <c r="YS675" s="9"/>
      <c r="YT675" s="9"/>
      <c r="YU675" s="9"/>
      <c r="YV675" s="9"/>
      <c r="YW675" s="9"/>
      <c r="YX675" s="9"/>
      <c r="YY675" s="9"/>
      <c r="YZ675" s="9"/>
      <c r="ZA675" s="9"/>
      <c r="ZB675" s="9"/>
      <c r="ZC675" s="9"/>
      <c r="ZD675" s="9"/>
      <c r="ZE675" s="9"/>
      <c r="ZF675" s="9"/>
      <c r="ZG675" s="9"/>
      <c r="ZH675" s="9"/>
      <c r="ZI675" s="9"/>
      <c r="ZJ675" s="9"/>
      <c r="ZK675" s="9"/>
      <c r="ZL675" s="9"/>
      <c r="ZM675" s="9"/>
      <c r="ZN675" s="9"/>
      <c r="ZO675" s="9"/>
      <c r="ZP675" s="9"/>
      <c r="ZQ675" s="9"/>
      <c r="ZR675" s="9"/>
      <c r="ZS675" s="9"/>
      <c r="ZT675" s="9"/>
      <c r="ZU675" s="9"/>
      <c r="ZV675" s="9"/>
      <c r="ZW675" s="9"/>
      <c r="ZX675" s="9"/>
      <c r="ZY675" s="9"/>
      <c r="ZZ675" s="9"/>
      <c r="AAA675" s="9"/>
      <c r="AAB675" s="9"/>
      <c r="AAC675" s="9"/>
      <c r="AAD675" s="9"/>
      <c r="AAE675" s="9"/>
      <c r="AAF675" s="9"/>
      <c r="AAG675" s="9"/>
      <c r="AAH675" s="9"/>
      <c r="AAI675" s="9"/>
      <c r="AAJ675" s="9"/>
      <c r="AAK675" s="9"/>
      <c r="AAL675" s="9"/>
      <c r="AAM675" s="9"/>
      <c r="AAN675" s="9"/>
      <c r="AAO675" s="9"/>
      <c r="AAP675" s="9"/>
      <c r="AAQ675" s="9"/>
      <c r="AAR675" s="9"/>
      <c r="AAS675" s="9"/>
      <c r="AAT675" s="9"/>
      <c r="AAU675" s="9"/>
      <c r="AAV675" s="9"/>
      <c r="AAW675" s="9"/>
      <c r="AAX675" s="9"/>
      <c r="AAY675" s="9"/>
      <c r="AAZ675" s="9"/>
      <c r="ABA675" s="9"/>
      <c r="ABB675" s="9"/>
      <c r="ABC675" s="9"/>
      <c r="ABD675" s="9"/>
      <c r="ABE675" s="9"/>
      <c r="ABF675" s="9"/>
      <c r="ABG675" s="9"/>
      <c r="ABH675" s="9"/>
      <c r="ABI675" s="9"/>
      <c r="ABJ675" s="9"/>
      <c r="ABK675" s="9"/>
      <c r="ABL675" s="9"/>
      <c r="ABM675" s="9"/>
      <c r="ABN675" s="9"/>
      <c r="ABO675" s="9"/>
      <c r="ABP675" s="9"/>
      <c r="ABQ675" s="9"/>
      <c r="ABR675" s="9"/>
      <c r="ABS675" s="9"/>
      <c r="ABT675" s="9"/>
      <c r="ABU675" s="9"/>
      <c r="ABV675" s="9"/>
      <c r="ABW675" s="9"/>
      <c r="ABX675" s="9"/>
      <c r="ABY675" s="9"/>
      <c r="ABZ675" s="9"/>
      <c r="ACA675" s="9"/>
      <c r="ACB675" s="9"/>
      <c r="ACC675" s="9"/>
      <c r="ACD675" s="9"/>
      <c r="ACE675" s="9"/>
      <c r="ACF675" s="9"/>
      <c r="ACG675" s="9"/>
      <c r="ACH675" s="9"/>
      <c r="ACI675" s="9"/>
      <c r="ACJ675" s="9"/>
      <c r="ACK675" s="9"/>
      <c r="ACL675" s="9"/>
      <c r="ACM675" s="9"/>
      <c r="ACN675" s="9"/>
      <c r="ACO675" s="9"/>
      <c r="ACP675" s="9"/>
      <c r="ACQ675" s="9"/>
      <c r="ACR675" s="9"/>
      <c r="ACS675" s="9"/>
      <c r="ACT675" s="9"/>
      <c r="ACU675" s="9"/>
      <c r="ACV675" s="9"/>
      <c r="ACW675" s="9"/>
      <c r="ACX675" s="9"/>
      <c r="ACY675" s="9"/>
      <c r="ACZ675" s="9"/>
      <c r="ADA675" s="9"/>
      <c r="ADB675" s="9"/>
      <c r="ADC675" s="9"/>
      <c r="ADD675" s="9"/>
      <c r="ADE675" s="9"/>
      <c r="ADF675" s="9"/>
      <c r="ADG675" s="9"/>
      <c r="ADH675" s="9"/>
      <c r="ADI675" s="9"/>
      <c r="ADJ675" s="9"/>
      <c r="ADK675" s="9"/>
      <c r="ADL675" s="9"/>
      <c r="ADM675" s="9"/>
      <c r="ADN675" s="9"/>
      <c r="ADO675" s="9"/>
      <c r="ADP675" s="9"/>
      <c r="ADQ675" s="9"/>
      <c r="ADR675" s="9"/>
      <c r="ADS675" s="9"/>
      <c r="ADT675" s="9"/>
      <c r="ADU675" s="9"/>
      <c r="ADV675" s="9"/>
      <c r="ADW675" s="9"/>
      <c r="ADX675" s="9"/>
      <c r="ADY675" s="9"/>
      <c r="ADZ675" s="9"/>
      <c r="AEA675" s="9"/>
      <c r="AEB675" s="9"/>
      <c r="AEC675" s="9"/>
      <c r="AED675" s="9"/>
      <c r="AEE675" s="9"/>
      <c r="AEF675" s="9"/>
      <c r="AEG675" s="9"/>
      <c r="AEH675" s="9"/>
      <c r="AEI675" s="9"/>
      <c r="AEJ675" s="9"/>
      <c r="AEK675" s="9"/>
      <c r="AEL675" s="9"/>
      <c r="AEM675" s="9"/>
      <c r="AEN675" s="9"/>
      <c r="AEO675" s="9"/>
      <c r="AEP675" s="9"/>
      <c r="AEQ675" s="9"/>
      <c r="AER675" s="9"/>
      <c r="AES675" s="9"/>
      <c r="AET675" s="9"/>
      <c r="AEU675" s="9"/>
      <c r="AEV675" s="9"/>
      <c r="AEW675" s="9"/>
      <c r="AEX675" s="9"/>
      <c r="AEY675" s="9"/>
      <c r="AEZ675" s="9"/>
      <c r="AFA675" s="9"/>
      <c r="AFB675" s="9"/>
      <c r="AFC675" s="9"/>
      <c r="AFD675" s="9"/>
      <c r="AFE675" s="9"/>
      <c r="AFF675" s="9"/>
      <c r="AFG675" s="9"/>
      <c r="AFH675" s="9"/>
      <c r="AFI675" s="9"/>
      <c r="AFJ675" s="9"/>
      <c r="AFK675" s="9"/>
      <c r="AFL675" s="9"/>
      <c r="AFM675" s="9"/>
      <c r="AFN675" s="9"/>
      <c r="AFO675" s="9"/>
      <c r="AFP675" s="9"/>
      <c r="AFQ675" s="9"/>
      <c r="AFR675" s="9"/>
      <c r="AFS675" s="9"/>
      <c r="AFT675" s="9"/>
      <c r="AFU675" s="9"/>
      <c r="AFV675" s="9"/>
      <c r="AFW675" s="9"/>
      <c r="AFX675" s="9"/>
      <c r="AFY675" s="9"/>
      <c r="AFZ675" s="9"/>
      <c r="AGA675" s="9"/>
      <c r="AGB675" s="9"/>
      <c r="AGC675" s="9"/>
      <c r="AGD675" s="9"/>
      <c r="AGE675" s="9"/>
      <c r="AGF675" s="9"/>
      <c r="AGG675" s="9"/>
      <c r="AGH675" s="9"/>
      <c r="AGI675" s="9"/>
      <c r="AGJ675" s="9"/>
      <c r="AGK675" s="9"/>
      <c r="AGL675" s="9"/>
      <c r="AGM675" s="9"/>
      <c r="AGN675" s="9"/>
      <c r="AGO675" s="9"/>
      <c r="AGP675" s="9"/>
      <c r="AGQ675" s="9"/>
      <c r="AGR675" s="9"/>
      <c r="AGS675" s="9"/>
      <c r="AGT675" s="9"/>
      <c r="AGU675" s="9"/>
      <c r="AGV675" s="9"/>
      <c r="AGW675" s="9"/>
      <c r="AGX675" s="9"/>
      <c r="AGY675" s="9"/>
      <c r="AGZ675" s="9"/>
      <c r="AHA675" s="9"/>
      <c r="AHB675" s="9"/>
      <c r="AHC675" s="9"/>
      <c r="AHD675" s="9"/>
      <c r="AHE675" s="9"/>
      <c r="AHF675" s="9"/>
      <c r="AHG675" s="9"/>
      <c r="AHH675" s="9"/>
      <c r="AHI675" s="9"/>
      <c r="AHJ675" s="9"/>
      <c r="AHK675" s="9"/>
      <c r="AHL675" s="9"/>
      <c r="AHM675" s="9"/>
      <c r="AHN675" s="9"/>
      <c r="AHO675" s="9"/>
      <c r="AHP675" s="9"/>
      <c r="AHQ675" s="9"/>
      <c r="AHR675" s="9"/>
      <c r="AHS675" s="9"/>
      <c r="AHT675" s="9"/>
      <c r="AHU675" s="9"/>
      <c r="AHV675" s="9"/>
      <c r="AHW675" s="9"/>
      <c r="AHX675" s="9"/>
      <c r="AHY675" s="9"/>
      <c r="AHZ675" s="9"/>
      <c r="AIA675" s="9"/>
      <c r="AIB675" s="9"/>
      <c r="AIC675" s="9"/>
      <c r="AID675" s="9"/>
      <c r="AIE675" s="9"/>
      <c r="AIF675" s="9"/>
      <c r="AIG675" s="9"/>
      <c r="AIH675" s="9"/>
      <c r="AII675" s="9"/>
      <c r="AIJ675" s="9"/>
      <c r="AIK675" s="9"/>
      <c r="AIL675" s="9"/>
      <c r="AIM675" s="9"/>
      <c r="AIN675" s="9"/>
      <c r="AIO675" s="9"/>
      <c r="AIP675" s="9"/>
      <c r="AIQ675" s="9"/>
      <c r="AIR675" s="9"/>
      <c r="AIS675" s="9"/>
      <c r="AIT675" s="9"/>
      <c r="AIU675" s="9"/>
      <c r="AIV675" s="9"/>
      <c r="AIW675" s="9"/>
      <c r="AIX675" s="9"/>
      <c r="AIY675" s="9"/>
      <c r="AIZ675" s="9"/>
      <c r="AJA675" s="9"/>
      <c r="AJB675" s="9"/>
      <c r="AJC675" s="9"/>
      <c r="AJD675" s="9"/>
      <c r="AJE675" s="9"/>
      <c r="AJF675" s="9"/>
      <c r="AJG675" s="9"/>
      <c r="AJH675" s="9"/>
      <c r="AJI675" s="9"/>
      <c r="AJJ675" s="9"/>
      <c r="AJK675" s="9"/>
      <c r="AJL675" s="9"/>
      <c r="AJM675" s="9"/>
      <c r="AJN675" s="9"/>
      <c r="AJO675" s="9"/>
      <c r="AJP675" s="9"/>
      <c r="AJQ675" s="9"/>
      <c r="AJR675" s="9"/>
      <c r="AJS675" s="9"/>
      <c r="AJT675" s="9"/>
      <c r="AJU675" s="9"/>
      <c r="AJV675" s="9"/>
      <c r="AJW675" s="9"/>
      <c r="AJX675" s="9"/>
      <c r="AJY675" s="9"/>
      <c r="AJZ675" s="9"/>
      <c r="AKA675" s="9"/>
      <c r="AKB675" s="9"/>
      <c r="AKC675" s="9"/>
      <c r="AKD675" s="9"/>
      <c r="AKE675" s="9"/>
      <c r="AKF675" s="9"/>
      <c r="AKG675" s="9"/>
      <c r="AKH675" s="9"/>
      <c r="AKI675" s="9"/>
      <c r="AKJ675" s="9"/>
      <c r="AKK675" s="9"/>
      <c r="AKL675" s="9"/>
      <c r="AKM675" s="9"/>
      <c r="AKN675" s="9"/>
      <c r="AKO675" s="9"/>
      <c r="AKP675" s="9"/>
      <c r="AKQ675" s="9"/>
      <c r="AKR675" s="9"/>
      <c r="AKS675" s="9"/>
      <c r="AKT675" s="9"/>
      <c r="AKU675" s="9"/>
      <c r="AKV675" s="9"/>
      <c r="AKW675" s="9"/>
      <c r="AKX675" s="9"/>
      <c r="AKY675" s="9"/>
      <c r="AKZ675" s="9"/>
      <c r="ALA675" s="9"/>
      <c r="ALB675" s="9"/>
      <c r="ALC675" s="9"/>
      <c r="ALD675" s="9"/>
      <c r="ALE675" s="9"/>
      <c r="ALF675" s="9"/>
      <c r="ALG675" s="9"/>
      <c r="ALH675" s="9"/>
      <c r="ALI675" s="9"/>
      <c r="ALJ675" s="9"/>
      <c r="ALK675" s="9"/>
      <c r="ALL675" s="9"/>
      <c r="ALM675" s="9"/>
      <c r="ALN675" s="9"/>
      <c r="ALO675" s="9"/>
      <c r="ALP675" s="9"/>
      <c r="ALQ675" s="9"/>
      <c r="ALR675" s="9"/>
      <c r="ALS675" s="9"/>
      <c r="ALT675" s="9"/>
      <c r="ALU675" s="9"/>
      <c r="ALV675" s="9"/>
      <c r="ALW675" s="9"/>
      <c r="ALX675" s="9"/>
      <c r="ALY675" s="9"/>
      <c r="ALZ675" s="9"/>
      <c r="AMA675" s="9"/>
      <c r="AMB675" s="9"/>
      <c r="AMC675" s="9"/>
      <c r="AMD675" s="9"/>
      <c r="AME675" s="9"/>
      <c r="AMF675" s="9"/>
      <c r="AMG675" s="9"/>
      <c r="AMH675" s="9"/>
      <c r="AMI675" s="9"/>
      <c r="AMJ675" s="9"/>
      <c r="AMK675" s="9"/>
    </row>
    <row r="676" spans="1:1025" s="8" customFormat="1" ht="27" hidden="1">
      <c r="A676" s="113"/>
      <c r="B676" s="83"/>
      <c r="C676" s="278"/>
      <c r="D676" s="278"/>
      <c r="E676" s="278"/>
      <c r="F676" s="265">
        <v>8906</v>
      </c>
      <c r="G676" s="258">
        <v>7529</v>
      </c>
      <c r="H676" s="273" t="s">
        <v>15</v>
      </c>
      <c r="I676" s="274" t="s">
        <v>15</v>
      </c>
      <c r="J676" s="283" t="s">
        <v>542</v>
      </c>
      <c r="K676" s="283"/>
      <c r="L676" s="298">
        <v>200</v>
      </c>
      <c r="M676" s="295"/>
      <c r="N676" s="296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9"/>
      <c r="FS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  <c r="HE676" s="9"/>
      <c r="HF676" s="9"/>
      <c r="HG676" s="9"/>
      <c r="HH676" s="9"/>
      <c r="HI676" s="9"/>
      <c r="HJ676" s="9"/>
      <c r="HK676" s="9"/>
      <c r="HL676" s="9"/>
      <c r="HM676" s="9"/>
      <c r="HN676" s="9"/>
      <c r="HO676" s="9"/>
      <c r="HP676" s="9"/>
      <c r="HQ676" s="9"/>
      <c r="HR676" s="9"/>
      <c r="HS676" s="9"/>
      <c r="HT676" s="9"/>
      <c r="HU676" s="9"/>
      <c r="HV676" s="9"/>
      <c r="HW676" s="9"/>
      <c r="HX676" s="9"/>
      <c r="HY676" s="9"/>
      <c r="HZ676" s="9"/>
      <c r="IA676" s="9"/>
      <c r="IB676" s="9"/>
      <c r="IC676" s="9"/>
      <c r="ID676" s="9"/>
      <c r="IE676" s="9"/>
      <c r="IF676" s="9"/>
      <c r="IG676" s="9"/>
      <c r="IH676" s="9"/>
      <c r="II676" s="9"/>
      <c r="IJ676" s="9"/>
      <c r="IK676" s="9"/>
      <c r="IL676" s="9"/>
      <c r="IM676" s="9"/>
      <c r="IN676" s="9"/>
      <c r="IO676" s="9"/>
      <c r="IP676" s="9"/>
      <c r="IQ676" s="9"/>
      <c r="IR676" s="9"/>
      <c r="IS676" s="9"/>
      <c r="IT676" s="9"/>
      <c r="IU676" s="9"/>
      <c r="IV676" s="9"/>
      <c r="IW676" s="9"/>
      <c r="IX676" s="9"/>
      <c r="IY676" s="9"/>
      <c r="IZ676" s="9"/>
      <c r="JA676" s="9"/>
      <c r="JB676" s="9"/>
      <c r="JC676" s="9"/>
      <c r="JD676" s="9"/>
      <c r="JE676" s="9"/>
      <c r="JF676" s="9"/>
      <c r="JG676" s="9"/>
      <c r="JH676" s="9"/>
      <c r="JI676" s="9"/>
      <c r="JJ676" s="9"/>
      <c r="JK676" s="9"/>
      <c r="JL676" s="9"/>
      <c r="JM676" s="9"/>
      <c r="JN676" s="9"/>
      <c r="JO676" s="9"/>
      <c r="JP676" s="9"/>
      <c r="JQ676" s="9"/>
      <c r="JR676" s="9"/>
      <c r="JS676" s="9"/>
      <c r="JT676" s="9"/>
      <c r="JU676" s="9"/>
      <c r="JV676" s="9"/>
      <c r="JW676" s="9"/>
      <c r="JX676" s="9"/>
      <c r="JY676" s="9"/>
      <c r="JZ676" s="9"/>
      <c r="KA676" s="9"/>
      <c r="KB676" s="9"/>
      <c r="KC676" s="9"/>
      <c r="KD676" s="9"/>
      <c r="KE676" s="9"/>
      <c r="KF676" s="9"/>
      <c r="KG676" s="9"/>
      <c r="KH676" s="9"/>
      <c r="KI676" s="9"/>
      <c r="KJ676" s="9"/>
      <c r="KK676" s="9"/>
      <c r="KL676" s="9"/>
      <c r="KM676" s="9"/>
      <c r="KN676" s="9"/>
      <c r="KO676" s="9"/>
      <c r="KP676" s="9"/>
      <c r="KQ676" s="9"/>
      <c r="KR676" s="9"/>
      <c r="KS676" s="9"/>
      <c r="KT676" s="9"/>
      <c r="KU676" s="9"/>
      <c r="KV676" s="9"/>
      <c r="KW676" s="9"/>
      <c r="KX676" s="9"/>
      <c r="KY676" s="9"/>
      <c r="KZ676" s="9"/>
      <c r="LA676" s="9"/>
      <c r="LB676" s="9"/>
      <c r="LC676" s="9"/>
      <c r="LD676" s="9"/>
      <c r="LE676" s="9"/>
      <c r="LF676" s="9"/>
      <c r="LG676" s="9"/>
      <c r="LH676" s="9"/>
      <c r="LI676" s="9"/>
      <c r="LJ676" s="9"/>
      <c r="LK676" s="9"/>
      <c r="LL676" s="9"/>
      <c r="LM676" s="9"/>
      <c r="LN676" s="9"/>
      <c r="LO676" s="9"/>
      <c r="LP676" s="9"/>
      <c r="LQ676" s="9"/>
      <c r="LR676" s="9"/>
      <c r="LS676" s="9"/>
      <c r="LT676" s="9"/>
      <c r="LU676" s="9"/>
      <c r="LV676" s="9"/>
      <c r="LW676" s="9"/>
      <c r="LX676" s="9"/>
      <c r="LY676" s="9"/>
      <c r="LZ676" s="9"/>
      <c r="MA676" s="9"/>
      <c r="MB676" s="9"/>
      <c r="MC676" s="9"/>
      <c r="MD676" s="9"/>
      <c r="ME676" s="9"/>
      <c r="MF676" s="9"/>
      <c r="MG676" s="9"/>
      <c r="MH676" s="9"/>
      <c r="MI676" s="9"/>
      <c r="MJ676" s="9"/>
      <c r="MK676" s="9"/>
      <c r="ML676" s="9"/>
      <c r="MM676" s="9"/>
      <c r="MN676" s="9"/>
      <c r="MO676" s="9"/>
      <c r="MP676" s="9"/>
      <c r="MQ676" s="9"/>
      <c r="MR676" s="9"/>
      <c r="MS676" s="9"/>
      <c r="MT676" s="9"/>
      <c r="MU676" s="9"/>
      <c r="MV676" s="9"/>
      <c r="MW676" s="9"/>
      <c r="MX676" s="9"/>
      <c r="MY676" s="9"/>
      <c r="MZ676" s="9"/>
      <c r="NA676" s="9"/>
      <c r="NB676" s="9"/>
      <c r="NC676" s="9"/>
      <c r="ND676" s="9"/>
      <c r="NE676" s="9"/>
      <c r="NF676" s="9"/>
      <c r="NG676" s="9"/>
      <c r="NH676" s="9"/>
      <c r="NI676" s="9"/>
      <c r="NJ676" s="9"/>
      <c r="NK676" s="9"/>
      <c r="NL676" s="9"/>
      <c r="NM676" s="9"/>
      <c r="NN676" s="9"/>
      <c r="NO676" s="9"/>
      <c r="NP676" s="9"/>
      <c r="NQ676" s="9"/>
      <c r="NR676" s="9"/>
      <c r="NS676" s="9"/>
      <c r="NT676" s="9"/>
      <c r="NU676" s="9"/>
      <c r="NV676" s="9"/>
      <c r="NW676" s="9"/>
      <c r="NX676" s="9"/>
      <c r="NY676" s="9"/>
      <c r="NZ676" s="9"/>
      <c r="OA676" s="9"/>
      <c r="OB676" s="9"/>
      <c r="OC676" s="9"/>
      <c r="OD676" s="9"/>
      <c r="OE676" s="9"/>
      <c r="OF676" s="9"/>
      <c r="OG676" s="9"/>
      <c r="OH676" s="9"/>
      <c r="OI676" s="9"/>
      <c r="OJ676" s="9"/>
      <c r="OK676" s="9"/>
      <c r="OL676" s="9"/>
      <c r="OM676" s="9"/>
      <c r="ON676" s="9"/>
      <c r="OO676" s="9"/>
      <c r="OP676" s="9"/>
      <c r="OQ676" s="9"/>
      <c r="OR676" s="9"/>
      <c r="OS676" s="9"/>
      <c r="OT676" s="9"/>
      <c r="OU676" s="9"/>
      <c r="OV676" s="9"/>
      <c r="OW676" s="9"/>
      <c r="OX676" s="9"/>
      <c r="OY676" s="9"/>
      <c r="OZ676" s="9"/>
      <c r="PA676" s="9"/>
      <c r="PB676" s="9"/>
      <c r="PC676" s="9"/>
      <c r="PD676" s="9"/>
      <c r="PE676" s="9"/>
      <c r="PF676" s="9"/>
      <c r="PG676" s="9"/>
      <c r="PH676" s="9"/>
      <c r="PI676" s="9"/>
      <c r="PJ676" s="9"/>
      <c r="PK676" s="9"/>
      <c r="PL676" s="9"/>
      <c r="PM676" s="9"/>
      <c r="PN676" s="9"/>
      <c r="PO676" s="9"/>
      <c r="PP676" s="9"/>
      <c r="PQ676" s="9"/>
      <c r="PR676" s="9"/>
      <c r="PS676" s="9"/>
      <c r="PT676" s="9"/>
      <c r="PU676" s="9"/>
      <c r="PV676" s="9"/>
      <c r="PW676" s="9"/>
      <c r="PX676" s="9"/>
      <c r="PY676" s="9"/>
      <c r="PZ676" s="9"/>
      <c r="QA676" s="9"/>
      <c r="QB676" s="9"/>
      <c r="QC676" s="9"/>
      <c r="QD676" s="9"/>
      <c r="QE676" s="9"/>
      <c r="QF676" s="9"/>
      <c r="QG676" s="9"/>
      <c r="QH676" s="9"/>
      <c r="QI676" s="9"/>
      <c r="QJ676" s="9"/>
      <c r="QK676" s="9"/>
      <c r="QL676" s="9"/>
      <c r="QM676" s="9"/>
      <c r="QN676" s="9"/>
      <c r="QO676" s="9"/>
      <c r="QP676" s="9"/>
      <c r="QQ676" s="9"/>
      <c r="QR676" s="9"/>
      <c r="QS676" s="9"/>
      <c r="QT676" s="9"/>
      <c r="QU676" s="9"/>
      <c r="QV676" s="9"/>
      <c r="QW676" s="9"/>
      <c r="QX676" s="9"/>
      <c r="QY676" s="9"/>
      <c r="QZ676" s="9"/>
      <c r="RA676" s="9"/>
      <c r="RB676" s="9"/>
      <c r="RC676" s="9"/>
      <c r="RD676" s="9"/>
      <c r="RE676" s="9"/>
      <c r="RF676" s="9"/>
      <c r="RG676" s="9"/>
      <c r="RH676" s="9"/>
      <c r="RI676" s="9"/>
      <c r="RJ676" s="9"/>
      <c r="RK676" s="9"/>
      <c r="RL676" s="9"/>
      <c r="RM676" s="9"/>
      <c r="RN676" s="9"/>
      <c r="RO676" s="9"/>
      <c r="RP676" s="9"/>
      <c r="RQ676" s="9"/>
      <c r="RR676" s="9"/>
      <c r="RS676" s="9"/>
      <c r="RT676" s="9"/>
      <c r="RU676" s="9"/>
      <c r="RV676" s="9"/>
      <c r="RW676" s="9"/>
      <c r="RX676" s="9"/>
      <c r="RY676" s="9"/>
      <c r="RZ676" s="9"/>
      <c r="SA676" s="9"/>
      <c r="SB676" s="9"/>
      <c r="SC676" s="9"/>
      <c r="SD676" s="9"/>
      <c r="SE676" s="9"/>
      <c r="SF676" s="9"/>
      <c r="SG676" s="9"/>
      <c r="SH676" s="9"/>
      <c r="SI676" s="9"/>
      <c r="SJ676" s="9"/>
      <c r="SK676" s="9"/>
      <c r="SL676" s="9"/>
      <c r="SM676" s="9"/>
      <c r="SN676" s="9"/>
      <c r="SO676" s="9"/>
      <c r="SP676" s="9"/>
      <c r="SQ676" s="9"/>
      <c r="SR676" s="9"/>
      <c r="SS676" s="9"/>
      <c r="ST676" s="9"/>
      <c r="SU676" s="9"/>
      <c r="SV676" s="9"/>
      <c r="SW676" s="9"/>
      <c r="SX676" s="9"/>
      <c r="SY676" s="9"/>
      <c r="SZ676" s="9"/>
      <c r="TA676" s="9"/>
      <c r="TB676" s="9"/>
      <c r="TC676" s="9"/>
      <c r="TD676" s="9"/>
      <c r="TE676" s="9"/>
      <c r="TF676" s="9"/>
      <c r="TG676" s="9"/>
      <c r="TH676" s="9"/>
      <c r="TI676" s="9"/>
      <c r="TJ676" s="9"/>
      <c r="TK676" s="9"/>
      <c r="TL676" s="9"/>
      <c r="TM676" s="9"/>
      <c r="TN676" s="9"/>
      <c r="TO676" s="9"/>
      <c r="TP676" s="9"/>
      <c r="TQ676" s="9"/>
      <c r="TR676" s="9"/>
      <c r="TS676" s="9"/>
      <c r="TT676" s="9"/>
      <c r="TU676" s="9"/>
      <c r="TV676" s="9"/>
      <c r="TW676" s="9"/>
      <c r="TX676" s="9"/>
      <c r="TY676" s="9"/>
      <c r="TZ676" s="9"/>
      <c r="UA676" s="9"/>
      <c r="UB676" s="9"/>
      <c r="UC676" s="9"/>
      <c r="UD676" s="9"/>
      <c r="UE676" s="9"/>
      <c r="UF676" s="9"/>
      <c r="UG676" s="9"/>
      <c r="UH676" s="9"/>
      <c r="UI676" s="9"/>
      <c r="UJ676" s="9"/>
      <c r="UK676" s="9"/>
      <c r="UL676" s="9"/>
      <c r="UM676" s="9"/>
      <c r="UN676" s="9"/>
      <c r="UO676" s="9"/>
      <c r="UP676" s="9"/>
      <c r="UQ676" s="9"/>
      <c r="UR676" s="9"/>
      <c r="US676" s="9"/>
      <c r="UT676" s="9"/>
      <c r="UU676" s="9"/>
      <c r="UV676" s="9"/>
      <c r="UW676" s="9"/>
      <c r="UX676" s="9"/>
      <c r="UY676" s="9"/>
      <c r="UZ676" s="9"/>
      <c r="VA676" s="9"/>
      <c r="VB676" s="9"/>
      <c r="VC676" s="9"/>
      <c r="VD676" s="9"/>
      <c r="VE676" s="9"/>
      <c r="VF676" s="9"/>
      <c r="VG676" s="9"/>
      <c r="VH676" s="9"/>
      <c r="VI676" s="9"/>
      <c r="VJ676" s="9"/>
      <c r="VK676" s="9"/>
      <c r="VL676" s="9"/>
      <c r="VM676" s="9"/>
      <c r="VN676" s="9"/>
      <c r="VO676" s="9"/>
      <c r="VP676" s="9"/>
      <c r="VQ676" s="9"/>
      <c r="VR676" s="9"/>
      <c r="VS676" s="9"/>
      <c r="VT676" s="9"/>
      <c r="VU676" s="9"/>
      <c r="VV676" s="9"/>
      <c r="VW676" s="9"/>
      <c r="VX676" s="9"/>
      <c r="VY676" s="9"/>
      <c r="VZ676" s="9"/>
      <c r="WA676" s="9"/>
      <c r="WB676" s="9"/>
      <c r="WC676" s="9"/>
      <c r="WD676" s="9"/>
      <c r="WE676" s="9"/>
      <c r="WF676" s="9"/>
      <c r="WG676" s="9"/>
      <c r="WH676" s="9"/>
      <c r="WI676" s="9"/>
      <c r="WJ676" s="9"/>
      <c r="WK676" s="9"/>
      <c r="WL676" s="9"/>
      <c r="WM676" s="9"/>
      <c r="WN676" s="9"/>
      <c r="WO676" s="9"/>
      <c r="WP676" s="9"/>
      <c r="WQ676" s="9"/>
      <c r="WR676" s="9"/>
      <c r="WS676" s="9"/>
      <c r="WT676" s="9"/>
      <c r="WU676" s="9"/>
      <c r="WV676" s="9"/>
      <c r="WW676" s="9"/>
      <c r="WX676" s="9"/>
      <c r="WY676" s="9"/>
      <c r="WZ676" s="9"/>
      <c r="XA676" s="9"/>
      <c r="XB676" s="9"/>
      <c r="XC676" s="9"/>
      <c r="XD676" s="9"/>
      <c r="XE676" s="9"/>
      <c r="XF676" s="9"/>
      <c r="XG676" s="9"/>
      <c r="XH676" s="9"/>
      <c r="XI676" s="9"/>
      <c r="XJ676" s="9"/>
      <c r="XK676" s="9"/>
      <c r="XL676" s="9"/>
      <c r="XM676" s="9"/>
      <c r="XN676" s="9"/>
      <c r="XO676" s="9"/>
      <c r="XP676" s="9"/>
      <c r="XQ676" s="9"/>
      <c r="XR676" s="9"/>
      <c r="XS676" s="9"/>
      <c r="XT676" s="9"/>
      <c r="XU676" s="9"/>
      <c r="XV676" s="9"/>
      <c r="XW676" s="9"/>
      <c r="XX676" s="9"/>
      <c r="XY676" s="9"/>
      <c r="XZ676" s="9"/>
      <c r="YA676" s="9"/>
      <c r="YB676" s="9"/>
      <c r="YC676" s="9"/>
      <c r="YD676" s="9"/>
      <c r="YE676" s="9"/>
      <c r="YF676" s="9"/>
      <c r="YG676" s="9"/>
      <c r="YH676" s="9"/>
      <c r="YI676" s="9"/>
      <c r="YJ676" s="9"/>
      <c r="YK676" s="9"/>
      <c r="YL676" s="9"/>
      <c r="YM676" s="9"/>
      <c r="YN676" s="9"/>
      <c r="YO676" s="9"/>
      <c r="YP676" s="9"/>
      <c r="YQ676" s="9"/>
      <c r="YR676" s="9"/>
      <c r="YS676" s="9"/>
      <c r="YT676" s="9"/>
      <c r="YU676" s="9"/>
      <c r="YV676" s="9"/>
      <c r="YW676" s="9"/>
      <c r="YX676" s="9"/>
      <c r="YY676" s="9"/>
      <c r="YZ676" s="9"/>
      <c r="ZA676" s="9"/>
      <c r="ZB676" s="9"/>
      <c r="ZC676" s="9"/>
      <c r="ZD676" s="9"/>
      <c r="ZE676" s="9"/>
      <c r="ZF676" s="9"/>
      <c r="ZG676" s="9"/>
      <c r="ZH676" s="9"/>
      <c r="ZI676" s="9"/>
      <c r="ZJ676" s="9"/>
      <c r="ZK676" s="9"/>
      <c r="ZL676" s="9"/>
      <c r="ZM676" s="9"/>
      <c r="ZN676" s="9"/>
      <c r="ZO676" s="9"/>
      <c r="ZP676" s="9"/>
      <c r="ZQ676" s="9"/>
      <c r="ZR676" s="9"/>
      <c r="ZS676" s="9"/>
      <c r="ZT676" s="9"/>
      <c r="ZU676" s="9"/>
      <c r="ZV676" s="9"/>
      <c r="ZW676" s="9"/>
      <c r="ZX676" s="9"/>
      <c r="ZY676" s="9"/>
      <c r="ZZ676" s="9"/>
      <c r="AAA676" s="9"/>
      <c r="AAB676" s="9"/>
      <c r="AAC676" s="9"/>
      <c r="AAD676" s="9"/>
      <c r="AAE676" s="9"/>
      <c r="AAF676" s="9"/>
      <c r="AAG676" s="9"/>
      <c r="AAH676" s="9"/>
      <c r="AAI676" s="9"/>
      <c r="AAJ676" s="9"/>
      <c r="AAK676" s="9"/>
      <c r="AAL676" s="9"/>
      <c r="AAM676" s="9"/>
      <c r="AAN676" s="9"/>
      <c r="AAO676" s="9"/>
      <c r="AAP676" s="9"/>
      <c r="AAQ676" s="9"/>
      <c r="AAR676" s="9"/>
      <c r="AAS676" s="9"/>
      <c r="AAT676" s="9"/>
      <c r="AAU676" s="9"/>
      <c r="AAV676" s="9"/>
      <c r="AAW676" s="9"/>
      <c r="AAX676" s="9"/>
      <c r="AAY676" s="9"/>
      <c r="AAZ676" s="9"/>
      <c r="ABA676" s="9"/>
      <c r="ABB676" s="9"/>
      <c r="ABC676" s="9"/>
      <c r="ABD676" s="9"/>
      <c r="ABE676" s="9"/>
      <c r="ABF676" s="9"/>
      <c r="ABG676" s="9"/>
      <c r="ABH676" s="9"/>
      <c r="ABI676" s="9"/>
      <c r="ABJ676" s="9"/>
      <c r="ABK676" s="9"/>
      <c r="ABL676" s="9"/>
      <c r="ABM676" s="9"/>
      <c r="ABN676" s="9"/>
      <c r="ABO676" s="9"/>
      <c r="ABP676" s="9"/>
      <c r="ABQ676" s="9"/>
      <c r="ABR676" s="9"/>
      <c r="ABS676" s="9"/>
      <c r="ABT676" s="9"/>
      <c r="ABU676" s="9"/>
      <c r="ABV676" s="9"/>
      <c r="ABW676" s="9"/>
      <c r="ABX676" s="9"/>
      <c r="ABY676" s="9"/>
      <c r="ABZ676" s="9"/>
      <c r="ACA676" s="9"/>
      <c r="ACB676" s="9"/>
      <c r="ACC676" s="9"/>
      <c r="ACD676" s="9"/>
      <c r="ACE676" s="9"/>
      <c r="ACF676" s="9"/>
      <c r="ACG676" s="9"/>
      <c r="ACH676" s="9"/>
      <c r="ACI676" s="9"/>
      <c r="ACJ676" s="9"/>
      <c r="ACK676" s="9"/>
      <c r="ACL676" s="9"/>
      <c r="ACM676" s="9"/>
      <c r="ACN676" s="9"/>
      <c r="ACO676" s="9"/>
      <c r="ACP676" s="9"/>
      <c r="ACQ676" s="9"/>
      <c r="ACR676" s="9"/>
      <c r="ACS676" s="9"/>
      <c r="ACT676" s="9"/>
      <c r="ACU676" s="9"/>
      <c r="ACV676" s="9"/>
      <c r="ACW676" s="9"/>
      <c r="ACX676" s="9"/>
      <c r="ACY676" s="9"/>
      <c r="ACZ676" s="9"/>
      <c r="ADA676" s="9"/>
      <c r="ADB676" s="9"/>
      <c r="ADC676" s="9"/>
      <c r="ADD676" s="9"/>
      <c r="ADE676" s="9"/>
      <c r="ADF676" s="9"/>
      <c r="ADG676" s="9"/>
      <c r="ADH676" s="9"/>
      <c r="ADI676" s="9"/>
      <c r="ADJ676" s="9"/>
      <c r="ADK676" s="9"/>
      <c r="ADL676" s="9"/>
      <c r="ADM676" s="9"/>
      <c r="ADN676" s="9"/>
      <c r="ADO676" s="9"/>
      <c r="ADP676" s="9"/>
      <c r="ADQ676" s="9"/>
      <c r="ADR676" s="9"/>
      <c r="ADS676" s="9"/>
      <c r="ADT676" s="9"/>
      <c r="ADU676" s="9"/>
      <c r="ADV676" s="9"/>
      <c r="ADW676" s="9"/>
      <c r="ADX676" s="9"/>
      <c r="ADY676" s="9"/>
      <c r="ADZ676" s="9"/>
      <c r="AEA676" s="9"/>
      <c r="AEB676" s="9"/>
      <c r="AEC676" s="9"/>
      <c r="AED676" s="9"/>
      <c r="AEE676" s="9"/>
      <c r="AEF676" s="9"/>
      <c r="AEG676" s="9"/>
      <c r="AEH676" s="9"/>
      <c r="AEI676" s="9"/>
      <c r="AEJ676" s="9"/>
      <c r="AEK676" s="9"/>
      <c r="AEL676" s="9"/>
      <c r="AEM676" s="9"/>
      <c r="AEN676" s="9"/>
      <c r="AEO676" s="9"/>
      <c r="AEP676" s="9"/>
      <c r="AEQ676" s="9"/>
      <c r="AER676" s="9"/>
      <c r="AES676" s="9"/>
      <c r="AET676" s="9"/>
      <c r="AEU676" s="9"/>
      <c r="AEV676" s="9"/>
      <c r="AEW676" s="9"/>
      <c r="AEX676" s="9"/>
      <c r="AEY676" s="9"/>
      <c r="AEZ676" s="9"/>
      <c r="AFA676" s="9"/>
      <c r="AFB676" s="9"/>
      <c r="AFC676" s="9"/>
      <c r="AFD676" s="9"/>
      <c r="AFE676" s="9"/>
      <c r="AFF676" s="9"/>
      <c r="AFG676" s="9"/>
      <c r="AFH676" s="9"/>
      <c r="AFI676" s="9"/>
      <c r="AFJ676" s="9"/>
      <c r="AFK676" s="9"/>
      <c r="AFL676" s="9"/>
      <c r="AFM676" s="9"/>
      <c r="AFN676" s="9"/>
      <c r="AFO676" s="9"/>
      <c r="AFP676" s="9"/>
      <c r="AFQ676" s="9"/>
      <c r="AFR676" s="9"/>
      <c r="AFS676" s="9"/>
      <c r="AFT676" s="9"/>
      <c r="AFU676" s="9"/>
      <c r="AFV676" s="9"/>
      <c r="AFW676" s="9"/>
      <c r="AFX676" s="9"/>
      <c r="AFY676" s="9"/>
      <c r="AFZ676" s="9"/>
      <c r="AGA676" s="9"/>
      <c r="AGB676" s="9"/>
      <c r="AGC676" s="9"/>
      <c r="AGD676" s="9"/>
      <c r="AGE676" s="9"/>
      <c r="AGF676" s="9"/>
      <c r="AGG676" s="9"/>
      <c r="AGH676" s="9"/>
      <c r="AGI676" s="9"/>
      <c r="AGJ676" s="9"/>
      <c r="AGK676" s="9"/>
      <c r="AGL676" s="9"/>
      <c r="AGM676" s="9"/>
      <c r="AGN676" s="9"/>
      <c r="AGO676" s="9"/>
      <c r="AGP676" s="9"/>
      <c r="AGQ676" s="9"/>
      <c r="AGR676" s="9"/>
      <c r="AGS676" s="9"/>
      <c r="AGT676" s="9"/>
      <c r="AGU676" s="9"/>
      <c r="AGV676" s="9"/>
      <c r="AGW676" s="9"/>
      <c r="AGX676" s="9"/>
      <c r="AGY676" s="9"/>
      <c r="AGZ676" s="9"/>
      <c r="AHA676" s="9"/>
      <c r="AHB676" s="9"/>
      <c r="AHC676" s="9"/>
      <c r="AHD676" s="9"/>
      <c r="AHE676" s="9"/>
      <c r="AHF676" s="9"/>
      <c r="AHG676" s="9"/>
      <c r="AHH676" s="9"/>
      <c r="AHI676" s="9"/>
      <c r="AHJ676" s="9"/>
      <c r="AHK676" s="9"/>
      <c r="AHL676" s="9"/>
      <c r="AHM676" s="9"/>
      <c r="AHN676" s="9"/>
      <c r="AHO676" s="9"/>
      <c r="AHP676" s="9"/>
      <c r="AHQ676" s="9"/>
      <c r="AHR676" s="9"/>
      <c r="AHS676" s="9"/>
      <c r="AHT676" s="9"/>
      <c r="AHU676" s="9"/>
      <c r="AHV676" s="9"/>
      <c r="AHW676" s="9"/>
      <c r="AHX676" s="9"/>
      <c r="AHY676" s="9"/>
      <c r="AHZ676" s="9"/>
      <c r="AIA676" s="9"/>
      <c r="AIB676" s="9"/>
      <c r="AIC676" s="9"/>
      <c r="AID676" s="9"/>
      <c r="AIE676" s="9"/>
      <c r="AIF676" s="9"/>
      <c r="AIG676" s="9"/>
      <c r="AIH676" s="9"/>
      <c r="AII676" s="9"/>
      <c r="AIJ676" s="9"/>
      <c r="AIK676" s="9"/>
      <c r="AIL676" s="9"/>
      <c r="AIM676" s="9"/>
      <c r="AIN676" s="9"/>
      <c r="AIO676" s="9"/>
      <c r="AIP676" s="9"/>
      <c r="AIQ676" s="9"/>
      <c r="AIR676" s="9"/>
      <c r="AIS676" s="9"/>
      <c r="AIT676" s="9"/>
      <c r="AIU676" s="9"/>
      <c r="AIV676" s="9"/>
      <c r="AIW676" s="9"/>
      <c r="AIX676" s="9"/>
      <c r="AIY676" s="9"/>
      <c r="AIZ676" s="9"/>
      <c r="AJA676" s="9"/>
      <c r="AJB676" s="9"/>
      <c r="AJC676" s="9"/>
      <c r="AJD676" s="9"/>
      <c r="AJE676" s="9"/>
      <c r="AJF676" s="9"/>
      <c r="AJG676" s="9"/>
      <c r="AJH676" s="9"/>
      <c r="AJI676" s="9"/>
      <c r="AJJ676" s="9"/>
      <c r="AJK676" s="9"/>
      <c r="AJL676" s="9"/>
      <c r="AJM676" s="9"/>
      <c r="AJN676" s="9"/>
      <c r="AJO676" s="9"/>
      <c r="AJP676" s="9"/>
      <c r="AJQ676" s="9"/>
      <c r="AJR676" s="9"/>
      <c r="AJS676" s="9"/>
      <c r="AJT676" s="9"/>
      <c r="AJU676" s="9"/>
      <c r="AJV676" s="9"/>
      <c r="AJW676" s="9"/>
      <c r="AJX676" s="9"/>
      <c r="AJY676" s="9"/>
      <c r="AJZ676" s="9"/>
      <c r="AKA676" s="9"/>
      <c r="AKB676" s="9"/>
      <c r="AKC676" s="9"/>
      <c r="AKD676" s="9"/>
      <c r="AKE676" s="9"/>
      <c r="AKF676" s="9"/>
      <c r="AKG676" s="9"/>
      <c r="AKH676" s="9"/>
      <c r="AKI676" s="9"/>
      <c r="AKJ676" s="9"/>
      <c r="AKK676" s="9"/>
      <c r="AKL676" s="9"/>
      <c r="AKM676" s="9"/>
      <c r="AKN676" s="9"/>
      <c r="AKO676" s="9"/>
      <c r="AKP676" s="9"/>
      <c r="AKQ676" s="9"/>
      <c r="AKR676" s="9"/>
      <c r="AKS676" s="9"/>
      <c r="AKT676" s="9"/>
      <c r="AKU676" s="9"/>
      <c r="AKV676" s="9"/>
      <c r="AKW676" s="9"/>
      <c r="AKX676" s="9"/>
      <c r="AKY676" s="9"/>
      <c r="AKZ676" s="9"/>
      <c r="ALA676" s="9"/>
      <c r="ALB676" s="9"/>
      <c r="ALC676" s="9"/>
      <c r="ALD676" s="9"/>
      <c r="ALE676" s="9"/>
      <c r="ALF676" s="9"/>
      <c r="ALG676" s="9"/>
      <c r="ALH676" s="9"/>
      <c r="ALI676" s="9"/>
      <c r="ALJ676" s="9"/>
      <c r="ALK676" s="9"/>
      <c r="ALL676" s="9"/>
      <c r="ALM676" s="9"/>
      <c r="ALN676" s="9"/>
      <c r="ALO676" s="9"/>
      <c r="ALP676" s="9"/>
      <c r="ALQ676" s="9"/>
      <c r="ALR676" s="9"/>
      <c r="ALS676" s="9"/>
      <c r="ALT676" s="9"/>
      <c r="ALU676" s="9"/>
      <c r="ALV676" s="9"/>
      <c r="ALW676" s="9"/>
      <c r="ALX676" s="9"/>
      <c r="ALY676" s="9"/>
      <c r="ALZ676" s="9"/>
      <c r="AMA676" s="9"/>
      <c r="AMB676" s="9"/>
      <c r="AMC676" s="9"/>
      <c r="AMD676" s="9"/>
      <c r="AME676" s="9"/>
      <c r="AMF676" s="9"/>
      <c r="AMG676" s="9"/>
      <c r="AMH676" s="9"/>
      <c r="AMI676" s="9"/>
      <c r="AMJ676" s="9"/>
      <c r="AMK676" s="9"/>
    </row>
    <row r="677" spans="1:1025" s="8" customFormat="1" ht="27" hidden="1">
      <c r="A677" s="113"/>
      <c r="B677" s="83"/>
      <c r="C677" s="278"/>
      <c r="D677" s="278"/>
      <c r="E677" s="278"/>
      <c r="F677" s="265">
        <v>8476</v>
      </c>
      <c r="G677" s="258">
        <v>7580</v>
      </c>
      <c r="H677" s="273" t="s">
        <v>15</v>
      </c>
      <c r="I677" s="274" t="s">
        <v>107</v>
      </c>
      <c r="J677" s="275" t="s">
        <v>543</v>
      </c>
      <c r="K677" s="275"/>
      <c r="L677" s="298">
        <v>200</v>
      </c>
      <c r="M677" s="295"/>
      <c r="N677" s="296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  <c r="FI677" s="9"/>
      <c r="FJ677" s="9"/>
      <c r="FK677" s="9"/>
      <c r="FL677" s="9"/>
      <c r="FM677" s="9"/>
      <c r="FN677" s="9"/>
      <c r="FO677" s="9"/>
      <c r="FP677" s="9"/>
      <c r="FQ677" s="9"/>
      <c r="FR677" s="9"/>
      <c r="FS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  <c r="HE677" s="9"/>
      <c r="HF677" s="9"/>
      <c r="HG677" s="9"/>
      <c r="HH677" s="9"/>
      <c r="HI677" s="9"/>
      <c r="HJ677" s="9"/>
      <c r="HK677" s="9"/>
      <c r="HL677" s="9"/>
      <c r="HM677" s="9"/>
      <c r="HN677" s="9"/>
      <c r="HO677" s="9"/>
      <c r="HP677" s="9"/>
      <c r="HQ677" s="9"/>
      <c r="HR677" s="9"/>
      <c r="HS677" s="9"/>
      <c r="HT677" s="9"/>
      <c r="HU677" s="9"/>
      <c r="HV677" s="9"/>
      <c r="HW677" s="9"/>
      <c r="HX677" s="9"/>
      <c r="HY677" s="9"/>
      <c r="HZ677" s="9"/>
      <c r="IA677" s="9"/>
      <c r="IB677" s="9"/>
      <c r="IC677" s="9"/>
      <c r="ID677" s="9"/>
      <c r="IE677" s="9"/>
      <c r="IF677" s="9"/>
      <c r="IG677" s="9"/>
      <c r="IH677" s="9"/>
      <c r="II677" s="9"/>
      <c r="IJ677" s="9"/>
      <c r="IK677" s="9"/>
      <c r="IL677" s="9"/>
      <c r="IM677" s="9"/>
      <c r="IN677" s="9"/>
      <c r="IO677" s="9"/>
      <c r="IP677" s="9"/>
      <c r="IQ677" s="9"/>
      <c r="IR677" s="9"/>
      <c r="IS677" s="9"/>
      <c r="IT677" s="9"/>
      <c r="IU677" s="9"/>
      <c r="IV677" s="9"/>
      <c r="IW677" s="9"/>
      <c r="IX677" s="9"/>
      <c r="IY677" s="9"/>
      <c r="IZ677" s="9"/>
      <c r="JA677" s="9"/>
      <c r="JB677" s="9"/>
      <c r="JC677" s="9"/>
      <c r="JD677" s="9"/>
      <c r="JE677" s="9"/>
      <c r="JF677" s="9"/>
      <c r="JG677" s="9"/>
      <c r="JH677" s="9"/>
      <c r="JI677" s="9"/>
      <c r="JJ677" s="9"/>
      <c r="JK677" s="9"/>
      <c r="JL677" s="9"/>
      <c r="JM677" s="9"/>
      <c r="JN677" s="9"/>
      <c r="JO677" s="9"/>
      <c r="JP677" s="9"/>
      <c r="JQ677" s="9"/>
      <c r="JR677" s="9"/>
      <c r="JS677" s="9"/>
      <c r="JT677" s="9"/>
      <c r="JU677" s="9"/>
      <c r="JV677" s="9"/>
      <c r="JW677" s="9"/>
      <c r="JX677" s="9"/>
      <c r="JY677" s="9"/>
      <c r="JZ677" s="9"/>
      <c r="KA677" s="9"/>
      <c r="KB677" s="9"/>
      <c r="KC677" s="9"/>
      <c r="KD677" s="9"/>
      <c r="KE677" s="9"/>
      <c r="KF677" s="9"/>
      <c r="KG677" s="9"/>
      <c r="KH677" s="9"/>
      <c r="KI677" s="9"/>
      <c r="KJ677" s="9"/>
      <c r="KK677" s="9"/>
      <c r="KL677" s="9"/>
      <c r="KM677" s="9"/>
      <c r="KN677" s="9"/>
      <c r="KO677" s="9"/>
      <c r="KP677" s="9"/>
      <c r="KQ677" s="9"/>
      <c r="KR677" s="9"/>
      <c r="KS677" s="9"/>
      <c r="KT677" s="9"/>
      <c r="KU677" s="9"/>
      <c r="KV677" s="9"/>
      <c r="KW677" s="9"/>
      <c r="KX677" s="9"/>
      <c r="KY677" s="9"/>
      <c r="KZ677" s="9"/>
      <c r="LA677" s="9"/>
      <c r="LB677" s="9"/>
      <c r="LC677" s="9"/>
      <c r="LD677" s="9"/>
      <c r="LE677" s="9"/>
      <c r="LF677" s="9"/>
      <c r="LG677" s="9"/>
      <c r="LH677" s="9"/>
      <c r="LI677" s="9"/>
      <c r="LJ677" s="9"/>
      <c r="LK677" s="9"/>
      <c r="LL677" s="9"/>
      <c r="LM677" s="9"/>
      <c r="LN677" s="9"/>
      <c r="LO677" s="9"/>
      <c r="LP677" s="9"/>
      <c r="LQ677" s="9"/>
      <c r="LR677" s="9"/>
      <c r="LS677" s="9"/>
      <c r="LT677" s="9"/>
      <c r="LU677" s="9"/>
      <c r="LV677" s="9"/>
      <c r="LW677" s="9"/>
      <c r="LX677" s="9"/>
      <c r="LY677" s="9"/>
      <c r="LZ677" s="9"/>
      <c r="MA677" s="9"/>
      <c r="MB677" s="9"/>
      <c r="MC677" s="9"/>
      <c r="MD677" s="9"/>
      <c r="ME677" s="9"/>
      <c r="MF677" s="9"/>
      <c r="MG677" s="9"/>
      <c r="MH677" s="9"/>
      <c r="MI677" s="9"/>
      <c r="MJ677" s="9"/>
      <c r="MK677" s="9"/>
      <c r="ML677" s="9"/>
      <c r="MM677" s="9"/>
      <c r="MN677" s="9"/>
      <c r="MO677" s="9"/>
      <c r="MP677" s="9"/>
      <c r="MQ677" s="9"/>
      <c r="MR677" s="9"/>
      <c r="MS677" s="9"/>
      <c r="MT677" s="9"/>
      <c r="MU677" s="9"/>
      <c r="MV677" s="9"/>
      <c r="MW677" s="9"/>
      <c r="MX677" s="9"/>
      <c r="MY677" s="9"/>
      <c r="MZ677" s="9"/>
      <c r="NA677" s="9"/>
      <c r="NB677" s="9"/>
      <c r="NC677" s="9"/>
      <c r="ND677" s="9"/>
      <c r="NE677" s="9"/>
      <c r="NF677" s="9"/>
      <c r="NG677" s="9"/>
      <c r="NH677" s="9"/>
      <c r="NI677" s="9"/>
      <c r="NJ677" s="9"/>
      <c r="NK677" s="9"/>
      <c r="NL677" s="9"/>
      <c r="NM677" s="9"/>
      <c r="NN677" s="9"/>
      <c r="NO677" s="9"/>
      <c r="NP677" s="9"/>
      <c r="NQ677" s="9"/>
      <c r="NR677" s="9"/>
      <c r="NS677" s="9"/>
      <c r="NT677" s="9"/>
      <c r="NU677" s="9"/>
      <c r="NV677" s="9"/>
      <c r="NW677" s="9"/>
      <c r="NX677" s="9"/>
      <c r="NY677" s="9"/>
      <c r="NZ677" s="9"/>
      <c r="OA677" s="9"/>
      <c r="OB677" s="9"/>
      <c r="OC677" s="9"/>
      <c r="OD677" s="9"/>
      <c r="OE677" s="9"/>
      <c r="OF677" s="9"/>
      <c r="OG677" s="9"/>
      <c r="OH677" s="9"/>
      <c r="OI677" s="9"/>
      <c r="OJ677" s="9"/>
      <c r="OK677" s="9"/>
      <c r="OL677" s="9"/>
      <c r="OM677" s="9"/>
      <c r="ON677" s="9"/>
      <c r="OO677" s="9"/>
      <c r="OP677" s="9"/>
      <c r="OQ677" s="9"/>
      <c r="OR677" s="9"/>
      <c r="OS677" s="9"/>
      <c r="OT677" s="9"/>
      <c r="OU677" s="9"/>
      <c r="OV677" s="9"/>
      <c r="OW677" s="9"/>
      <c r="OX677" s="9"/>
      <c r="OY677" s="9"/>
      <c r="OZ677" s="9"/>
      <c r="PA677" s="9"/>
      <c r="PB677" s="9"/>
      <c r="PC677" s="9"/>
      <c r="PD677" s="9"/>
      <c r="PE677" s="9"/>
      <c r="PF677" s="9"/>
      <c r="PG677" s="9"/>
      <c r="PH677" s="9"/>
      <c r="PI677" s="9"/>
      <c r="PJ677" s="9"/>
      <c r="PK677" s="9"/>
      <c r="PL677" s="9"/>
      <c r="PM677" s="9"/>
      <c r="PN677" s="9"/>
      <c r="PO677" s="9"/>
      <c r="PP677" s="9"/>
      <c r="PQ677" s="9"/>
      <c r="PR677" s="9"/>
      <c r="PS677" s="9"/>
      <c r="PT677" s="9"/>
      <c r="PU677" s="9"/>
      <c r="PV677" s="9"/>
      <c r="PW677" s="9"/>
      <c r="PX677" s="9"/>
      <c r="PY677" s="9"/>
      <c r="PZ677" s="9"/>
      <c r="QA677" s="9"/>
      <c r="QB677" s="9"/>
      <c r="QC677" s="9"/>
      <c r="QD677" s="9"/>
      <c r="QE677" s="9"/>
      <c r="QF677" s="9"/>
      <c r="QG677" s="9"/>
      <c r="QH677" s="9"/>
      <c r="QI677" s="9"/>
      <c r="QJ677" s="9"/>
      <c r="QK677" s="9"/>
      <c r="QL677" s="9"/>
      <c r="QM677" s="9"/>
      <c r="QN677" s="9"/>
      <c r="QO677" s="9"/>
      <c r="QP677" s="9"/>
      <c r="QQ677" s="9"/>
      <c r="QR677" s="9"/>
      <c r="QS677" s="9"/>
      <c r="QT677" s="9"/>
      <c r="QU677" s="9"/>
      <c r="QV677" s="9"/>
      <c r="QW677" s="9"/>
      <c r="QX677" s="9"/>
      <c r="QY677" s="9"/>
      <c r="QZ677" s="9"/>
      <c r="RA677" s="9"/>
      <c r="RB677" s="9"/>
      <c r="RC677" s="9"/>
      <c r="RD677" s="9"/>
      <c r="RE677" s="9"/>
      <c r="RF677" s="9"/>
      <c r="RG677" s="9"/>
      <c r="RH677" s="9"/>
      <c r="RI677" s="9"/>
      <c r="RJ677" s="9"/>
      <c r="RK677" s="9"/>
      <c r="RL677" s="9"/>
      <c r="RM677" s="9"/>
      <c r="RN677" s="9"/>
      <c r="RO677" s="9"/>
      <c r="RP677" s="9"/>
      <c r="RQ677" s="9"/>
      <c r="RR677" s="9"/>
      <c r="RS677" s="9"/>
      <c r="RT677" s="9"/>
      <c r="RU677" s="9"/>
      <c r="RV677" s="9"/>
      <c r="RW677" s="9"/>
      <c r="RX677" s="9"/>
      <c r="RY677" s="9"/>
      <c r="RZ677" s="9"/>
      <c r="SA677" s="9"/>
      <c r="SB677" s="9"/>
      <c r="SC677" s="9"/>
      <c r="SD677" s="9"/>
      <c r="SE677" s="9"/>
      <c r="SF677" s="9"/>
      <c r="SG677" s="9"/>
      <c r="SH677" s="9"/>
      <c r="SI677" s="9"/>
      <c r="SJ677" s="9"/>
      <c r="SK677" s="9"/>
      <c r="SL677" s="9"/>
      <c r="SM677" s="9"/>
      <c r="SN677" s="9"/>
      <c r="SO677" s="9"/>
      <c r="SP677" s="9"/>
      <c r="SQ677" s="9"/>
      <c r="SR677" s="9"/>
      <c r="SS677" s="9"/>
      <c r="ST677" s="9"/>
      <c r="SU677" s="9"/>
      <c r="SV677" s="9"/>
      <c r="SW677" s="9"/>
      <c r="SX677" s="9"/>
      <c r="SY677" s="9"/>
      <c r="SZ677" s="9"/>
      <c r="TA677" s="9"/>
      <c r="TB677" s="9"/>
      <c r="TC677" s="9"/>
      <c r="TD677" s="9"/>
      <c r="TE677" s="9"/>
      <c r="TF677" s="9"/>
      <c r="TG677" s="9"/>
      <c r="TH677" s="9"/>
      <c r="TI677" s="9"/>
      <c r="TJ677" s="9"/>
      <c r="TK677" s="9"/>
      <c r="TL677" s="9"/>
      <c r="TM677" s="9"/>
      <c r="TN677" s="9"/>
      <c r="TO677" s="9"/>
      <c r="TP677" s="9"/>
      <c r="TQ677" s="9"/>
      <c r="TR677" s="9"/>
      <c r="TS677" s="9"/>
      <c r="TT677" s="9"/>
      <c r="TU677" s="9"/>
      <c r="TV677" s="9"/>
      <c r="TW677" s="9"/>
      <c r="TX677" s="9"/>
      <c r="TY677" s="9"/>
      <c r="TZ677" s="9"/>
      <c r="UA677" s="9"/>
      <c r="UB677" s="9"/>
      <c r="UC677" s="9"/>
      <c r="UD677" s="9"/>
      <c r="UE677" s="9"/>
      <c r="UF677" s="9"/>
      <c r="UG677" s="9"/>
      <c r="UH677" s="9"/>
      <c r="UI677" s="9"/>
      <c r="UJ677" s="9"/>
      <c r="UK677" s="9"/>
      <c r="UL677" s="9"/>
      <c r="UM677" s="9"/>
      <c r="UN677" s="9"/>
      <c r="UO677" s="9"/>
      <c r="UP677" s="9"/>
      <c r="UQ677" s="9"/>
      <c r="UR677" s="9"/>
      <c r="US677" s="9"/>
      <c r="UT677" s="9"/>
      <c r="UU677" s="9"/>
      <c r="UV677" s="9"/>
      <c r="UW677" s="9"/>
      <c r="UX677" s="9"/>
      <c r="UY677" s="9"/>
      <c r="UZ677" s="9"/>
      <c r="VA677" s="9"/>
      <c r="VB677" s="9"/>
      <c r="VC677" s="9"/>
      <c r="VD677" s="9"/>
      <c r="VE677" s="9"/>
      <c r="VF677" s="9"/>
      <c r="VG677" s="9"/>
      <c r="VH677" s="9"/>
      <c r="VI677" s="9"/>
      <c r="VJ677" s="9"/>
      <c r="VK677" s="9"/>
      <c r="VL677" s="9"/>
      <c r="VM677" s="9"/>
      <c r="VN677" s="9"/>
      <c r="VO677" s="9"/>
      <c r="VP677" s="9"/>
      <c r="VQ677" s="9"/>
      <c r="VR677" s="9"/>
      <c r="VS677" s="9"/>
      <c r="VT677" s="9"/>
      <c r="VU677" s="9"/>
      <c r="VV677" s="9"/>
      <c r="VW677" s="9"/>
      <c r="VX677" s="9"/>
      <c r="VY677" s="9"/>
      <c r="VZ677" s="9"/>
      <c r="WA677" s="9"/>
      <c r="WB677" s="9"/>
      <c r="WC677" s="9"/>
      <c r="WD677" s="9"/>
      <c r="WE677" s="9"/>
      <c r="WF677" s="9"/>
      <c r="WG677" s="9"/>
      <c r="WH677" s="9"/>
      <c r="WI677" s="9"/>
      <c r="WJ677" s="9"/>
      <c r="WK677" s="9"/>
      <c r="WL677" s="9"/>
      <c r="WM677" s="9"/>
      <c r="WN677" s="9"/>
      <c r="WO677" s="9"/>
      <c r="WP677" s="9"/>
      <c r="WQ677" s="9"/>
      <c r="WR677" s="9"/>
      <c r="WS677" s="9"/>
      <c r="WT677" s="9"/>
      <c r="WU677" s="9"/>
      <c r="WV677" s="9"/>
      <c r="WW677" s="9"/>
      <c r="WX677" s="9"/>
      <c r="WY677" s="9"/>
      <c r="WZ677" s="9"/>
      <c r="XA677" s="9"/>
      <c r="XB677" s="9"/>
      <c r="XC677" s="9"/>
      <c r="XD677" s="9"/>
      <c r="XE677" s="9"/>
      <c r="XF677" s="9"/>
      <c r="XG677" s="9"/>
      <c r="XH677" s="9"/>
      <c r="XI677" s="9"/>
      <c r="XJ677" s="9"/>
      <c r="XK677" s="9"/>
      <c r="XL677" s="9"/>
      <c r="XM677" s="9"/>
      <c r="XN677" s="9"/>
      <c r="XO677" s="9"/>
      <c r="XP677" s="9"/>
      <c r="XQ677" s="9"/>
      <c r="XR677" s="9"/>
      <c r="XS677" s="9"/>
      <c r="XT677" s="9"/>
      <c r="XU677" s="9"/>
      <c r="XV677" s="9"/>
      <c r="XW677" s="9"/>
      <c r="XX677" s="9"/>
      <c r="XY677" s="9"/>
      <c r="XZ677" s="9"/>
      <c r="YA677" s="9"/>
      <c r="YB677" s="9"/>
      <c r="YC677" s="9"/>
      <c r="YD677" s="9"/>
      <c r="YE677" s="9"/>
      <c r="YF677" s="9"/>
      <c r="YG677" s="9"/>
      <c r="YH677" s="9"/>
      <c r="YI677" s="9"/>
      <c r="YJ677" s="9"/>
      <c r="YK677" s="9"/>
      <c r="YL677" s="9"/>
      <c r="YM677" s="9"/>
      <c r="YN677" s="9"/>
      <c r="YO677" s="9"/>
      <c r="YP677" s="9"/>
      <c r="YQ677" s="9"/>
      <c r="YR677" s="9"/>
      <c r="YS677" s="9"/>
      <c r="YT677" s="9"/>
      <c r="YU677" s="9"/>
      <c r="YV677" s="9"/>
      <c r="YW677" s="9"/>
      <c r="YX677" s="9"/>
      <c r="YY677" s="9"/>
      <c r="YZ677" s="9"/>
      <c r="ZA677" s="9"/>
      <c r="ZB677" s="9"/>
      <c r="ZC677" s="9"/>
      <c r="ZD677" s="9"/>
      <c r="ZE677" s="9"/>
      <c r="ZF677" s="9"/>
      <c r="ZG677" s="9"/>
      <c r="ZH677" s="9"/>
      <c r="ZI677" s="9"/>
      <c r="ZJ677" s="9"/>
      <c r="ZK677" s="9"/>
      <c r="ZL677" s="9"/>
      <c r="ZM677" s="9"/>
      <c r="ZN677" s="9"/>
      <c r="ZO677" s="9"/>
      <c r="ZP677" s="9"/>
      <c r="ZQ677" s="9"/>
      <c r="ZR677" s="9"/>
      <c r="ZS677" s="9"/>
      <c r="ZT677" s="9"/>
      <c r="ZU677" s="9"/>
      <c r="ZV677" s="9"/>
      <c r="ZW677" s="9"/>
      <c r="ZX677" s="9"/>
      <c r="ZY677" s="9"/>
      <c r="ZZ677" s="9"/>
      <c r="AAA677" s="9"/>
      <c r="AAB677" s="9"/>
      <c r="AAC677" s="9"/>
      <c r="AAD677" s="9"/>
      <c r="AAE677" s="9"/>
      <c r="AAF677" s="9"/>
      <c r="AAG677" s="9"/>
      <c r="AAH677" s="9"/>
      <c r="AAI677" s="9"/>
      <c r="AAJ677" s="9"/>
      <c r="AAK677" s="9"/>
      <c r="AAL677" s="9"/>
      <c r="AAM677" s="9"/>
      <c r="AAN677" s="9"/>
      <c r="AAO677" s="9"/>
      <c r="AAP677" s="9"/>
      <c r="AAQ677" s="9"/>
      <c r="AAR677" s="9"/>
      <c r="AAS677" s="9"/>
      <c r="AAT677" s="9"/>
      <c r="AAU677" s="9"/>
      <c r="AAV677" s="9"/>
      <c r="AAW677" s="9"/>
      <c r="AAX677" s="9"/>
      <c r="AAY677" s="9"/>
      <c r="AAZ677" s="9"/>
      <c r="ABA677" s="9"/>
      <c r="ABB677" s="9"/>
      <c r="ABC677" s="9"/>
      <c r="ABD677" s="9"/>
      <c r="ABE677" s="9"/>
      <c r="ABF677" s="9"/>
      <c r="ABG677" s="9"/>
      <c r="ABH677" s="9"/>
      <c r="ABI677" s="9"/>
      <c r="ABJ677" s="9"/>
      <c r="ABK677" s="9"/>
      <c r="ABL677" s="9"/>
      <c r="ABM677" s="9"/>
      <c r="ABN677" s="9"/>
      <c r="ABO677" s="9"/>
      <c r="ABP677" s="9"/>
      <c r="ABQ677" s="9"/>
      <c r="ABR677" s="9"/>
      <c r="ABS677" s="9"/>
      <c r="ABT677" s="9"/>
      <c r="ABU677" s="9"/>
      <c r="ABV677" s="9"/>
      <c r="ABW677" s="9"/>
      <c r="ABX677" s="9"/>
      <c r="ABY677" s="9"/>
      <c r="ABZ677" s="9"/>
      <c r="ACA677" s="9"/>
      <c r="ACB677" s="9"/>
      <c r="ACC677" s="9"/>
      <c r="ACD677" s="9"/>
      <c r="ACE677" s="9"/>
      <c r="ACF677" s="9"/>
      <c r="ACG677" s="9"/>
      <c r="ACH677" s="9"/>
      <c r="ACI677" s="9"/>
      <c r="ACJ677" s="9"/>
      <c r="ACK677" s="9"/>
      <c r="ACL677" s="9"/>
      <c r="ACM677" s="9"/>
      <c r="ACN677" s="9"/>
      <c r="ACO677" s="9"/>
      <c r="ACP677" s="9"/>
      <c r="ACQ677" s="9"/>
      <c r="ACR677" s="9"/>
      <c r="ACS677" s="9"/>
      <c r="ACT677" s="9"/>
      <c r="ACU677" s="9"/>
      <c r="ACV677" s="9"/>
      <c r="ACW677" s="9"/>
      <c r="ACX677" s="9"/>
      <c r="ACY677" s="9"/>
      <c r="ACZ677" s="9"/>
      <c r="ADA677" s="9"/>
      <c r="ADB677" s="9"/>
      <c r="ADC677" s="9"/>
      <c r="ADD677" s="9"/>
      <c r="ADE677" s="9"/>
      <c r="ADF677" s="9"/>
      <c r="ADG677" s="9"/>
      <c r="ADH677" s="9"/>
      <c r="ADI677" s="9"/>
      <c r="ADJ677" s="9"/>
      <c r="ADK677" s="9"/>
      <c r="ADL677" s="9"/>
      <c r="ADM677" s="9"/>
      <c r="ADN677" s="9"/>
      <c r="ADO677" s="9"/>
      <c r="ADP677" s="9"/>
      <c r="ADQ677" s="9"/>
      <c r="ADR677" s="9"/>
      <c r="ADS677" s="9"/>
      <c r="ADT677" s="9"/>
      <c r="ADU677" s="9"/>
      <c r="ADV677" s="9"/>
      <c r="ADW677" s="9"/>
      <c r="ADX677" s="9"/>
      <c r="ADY677" s="9"/>
      <c r="ADZ677" s="9"/>
      <c r="AEA677" s="9"/>
      <c r="AEB677" s="9"/>
      <c r="AEC677" s="9"/>
      <c r="AED677" s="9"/>
      <c r="AEE677" s="9"/>
      <c r="AEF677" s="9"/>
      <c r="AEG677" s="9"/>
      <c r="AEH677" s="9"/>
      <c r="AEI677" s="9"/>
      <c r="AEJ677" s="9"/>
      <c r="AEK677" s="9"/>
      <c r="AEL677" s="9"/>
      <c r="AEM677" s="9"/>
      <c r="AEN677" s="9"/>
      <c r="AEO677" s="9"/>
      <c r="AEP677" s="9"/>
      <c r="AEQ677" s="9"/>
      <c r="AER677" s="9"/>
      <c r="AES677" s="9"/>
      <c r="AET677" s="9"/>
      <c r="AEU677" s="9"/>
      <c r="AEV677" s="9"/>
      <c r="AEW677" s="9"/>
      <c r="AEX677" s="9"/>
      <c r="AEY677" s="9"/>
      <c r="AEZ677" s="9"/>
      <c r="AFA677" s="9"/>
      <c r="AFB677" s="9"/>
      <c r="AFC677" s="9"/>
      <c r="AFD677" s="9"/>
      <c r="AFE677" s="9"/>
      <c r="AFF677" s="9"/>
      <c r="AFG677" s="9"/>
      <c r="AFH677" s="9"/>
      <c r="AFI677" s="9"/>
      <c r="AFJ677" s="9"/>
      <c r="AFK677" s="9"/>
      <c r="AFL677" s="9"/>
      <c r="AFM677" s="9"/>
      <c r="AFN677" s="9"/>
      <c r="AFO677" s="9"/>
      <c r="AFP677" s="9"/>
      <c r="AFQ677" s="9"/>
      <c r="AFR677" s="9"/>
      <c r="AFS677" s="9"/>
      <c r="AFT677" s="9"/>
      <c r="AFU677" s="9"/>
      <c r="AFV677" s="9"/>
      <c r="AFW677" s="9"/>
      <c r="AFX677" s="9"/>
      <c r="AFY677" s="9"/>
      <c r="AFZ677" s="9"/>
      <c r="AGA677" s="9"/>
      <c r="AGB677" s="9"/>
      <c r="AGC677" s="9"/>
      <c r="AGD677" s="9"/>
      <c r="AGE677" s="9"/>
      <c r="AGF677" s="9"/>
      <c r="AGG677" s="9"/>
      <c r="AGH677" s="9"/>
      <c r="AGI677" s="9"/>
      <c r="AGJ677" s="9"/>
      <c r="AGK677" s="9"/>
      <c r="AGL677" s="9"/>
      <c r="AGM677" s="9"/>
      <c r="AGN677" s="9"/>
      <c r="AGO677" s="9"/>
      <c r="AGP677" s="9"/>
      <c r="AGQ677" s="9"/>
      <c r="AGR677" s="9"/>
      <c r="AGS677" s="9"/>
      <c r="AGT677" s="9"/>
      <c r="AGU677" s="9"/>
      <c r="AGV677" s="9"/>
      <c r="AGW677" s="9"/>
      <c r="AGX677" s="9"/>
      <c r="AGY677" s="9"/>
      <c r="AGZ677" s="9"/>
      <c r="AHA677" s="9"/>
      <c r="AHB677" s="9"/>
      <c r="AHC677" s="9"/>
      <c r="AHD677" s="9"/>
      <c r="AHE677" s="9"/>
      <c r="AHF677" s="9"/>
      <c r="AHG677" s="9"/>
      <c r="AHH677" s="9"/>
      <c r="AHI677" s="9"/>
      <c r="AHJ677" s="9"/>
      <c r="AHK677" s="9"/>
      <c r="AHL677" s="9"/>
      <c r="AHM677" s="9"/>
      <c r="AHN677" s="9"/>
      <c r="AHO677" s="9"/>
      <c r="AHP677" s="9"/>
      <c r="AHQ677" s="9"/>
      <c r="AHR677" s="9"/>
      <c r="AHS677" s="9"/>
      <c r="AHT677" s="9"/>
      <c r="AHU677" s="9"/>
      <c r="AHV677" s="9"/>
      <c r="AHW677" s="9"/>
      <c r="AHX677" s="9"/>
      <c r="AHY677" s="9"/>
      <c r="AHZ677" s="9"/>
      <c r="AIA677" s="9"/>
      <c r="AIB677" s="9"/>
      <c r="AIC677" s="9"/>
      <c r="AID677" s="9"/>
      <c r="AIE677" s="9"/>
      <c r="AIF677" s="9"/>
      <c r="AIG677" s="9"/>
      <c r="AIH677" s="9"/>
      <c r="AII677" s="9"/>
      <c r="AIJ677" s="9"/>
      <c r="AIK677" s="9"/>
      <c r="AIL677" s="9"/>
      <c r="AIM677" s="9"/>
      <c r="AIN677" s="9"/>
      <c r="AIO677" s="9"/>
      <c r="AIP677" s="9"/>
      <c r="AIQ677" s="9"/>
      <c r="AIR677" s="9"/>
      <c r="AIS677" s="9"/>
      <c r="AIT677" s="9"/>
      <c r="AIU677" s="9"/>
      <c r="AIV677" s="9"/>
      <c r="AIW677" s="9"/>
      <c r="AIX677" s="9"/>
      <c r="AIY677" s="9"/>
      <c r="AIZ677" s="9"/>
      <c r="AJA677" s="9"/>
      <c r="AJB677" s="9"/>
      <c r="AJC677" s="9"/>
      <c r="AJD677" s="9"/>
      <c r="AJE677" s="9"/>
      <c r="AJF677" s="9"/>
      <c r="AJG677" s="9"/>
      <c r="AJH677" s="9"/>
      <c r="AJI677" s="9"/>
      <c r="AJJ677" s="9"/>
      <c r="AJK677" s="9"/>
      <c r="AJL677" s="9"/>
      <c r="AJM677" s="9"/>
      <c r="AJN677" s="9"/>
      <c r="AJO677" s="9"/>
      <c r="AJP677" s="9"/>
      <c r="AJQ677" s="9"/>
      <c r="AJR677" s="9"/>
      <c r="AJS677" s="9"/>
      <c r="AJT677" s="9"/>
      <c r="AJU677" s="9"/>
      <c r="AJV677" s="9"/>
      <c r="AJW677" s="9"/>
      <c r="AJX677" s="9"/>
      <c r="AJY677" s="9"/>
      <c r="AJZ677" s="9"/>
      <c r="AKA677" s="9"/>
      <c r="AKB677" s="9"/>
      <c r="AKC677" s="9"/>
      <c r="AKD677" s="9"/>
      <c r="AKE677" s="9"/>
      <c r="AKF677" s="9"/>
      <c r="AKG677" s="9"/>
      <c r="AKH677" s="9"/>
      <c r="AKI677" s="9"/>
      <c r="AKJ677" s="9"/>
      <c r="AKK677" s="9"/>
      <c r="AKL677" s="9"/>
      <c r="AKM677" s="9"/>
      <c r="AKN677" s="9"/>
      <c r="AKO677" s="9"/>
      <c r="AKP677" s="9"/>
      <c r="AKQ677" s="9"/>
      <c r="AKR677" s="9"/>
      <c r="AKS677" s="9"/>
      <c r="AKT677" s="9"/>
      <c r="AKU677" s="9"/>
      <c r="AKV677" s="9"/>
      <c r="AKW677" s="9"/>
      <c r="AKX677" s="9"/>
      <c r="AKY677" s="9"/>
      <c r="AKZ677" s="9"/>
      <c r="ALA677" s="9"/>
      <c r="ALB677" s="9"/>
      <c r="ALC677" s="9"/>
      <c r="ALD677" s="9"/>
      <c r="ALE677" s="9"/>
      <c r="ALF677" s="9"/>
      <c r="ALG677" s="9"/>
      <c r="ALH677" s="9"/>
      <c r="ALI677" s="9"/>
      <c r="ALJ677" s="9"/>
      <c r="ALK677" s="9"/>
      <c r="ALL677" s="9"/>
      <c r="ALM677" s="9"/>
      <c r="ALN677" s="9"/>
      <c r="ALO677" s="9"/>
      <c r="ALP677" s="9"/>
      <c r="ALQ677" s="9"/>
      <c r="ALR677" s="9"/>
      <c r="ALS677" s="9"/>
      <c r="ALT677" s="9"/>
      <c r="ALU677" s="9"/>
      <c r="ALV677" s="9"/>
      <c r="ALW677" s="9"/>
      <c r="ALX677" s="9"/>
      <c r="ALY677" s="9"/>
      <c r="ALZ677" s="9"/>
      <c r="AMA677" s="9"/>
      <c r="AMB677" s="9"/>
      <c r="AMC677" s="9"/>
      <c r="AMD677" s="9"/>
      <c r="AME677" s="9"/>
      <c r="AMF677" s="9"/>
      <c r="AMG677" s="9"/>
      <c r="AMH677" s="9"/>
      <c r="AMI677" s="9"/>
      <c r="AMJ677" s="9"/>
      <c r="AMK677" s="9"/>
    </row>
    <row r="678" spans="1:1025" s="8" customFormat="1" ht="27" hidden="1">
      <c r="A678" s="50"/>
      <c r="B678" s="284"/>
      <c r="C678" s="278"/>
      <c r="D678" s="278"/>
      <c r="E678" s="278"/>
      <c r="F678" s="265">
        <v>8406</v>
      </c>
      <c r="G678" s="258">
        <v>7549</v>
      </c>
      <c r="H678" s="285" t="s">
        <v>15</v>
      </c>
      <c r="I678" s="286" t="s">
        <v>15</v>
      </c>
      <c r="J678" s="287" t="s">
        <v>544</v>
      </c>
      <c r="K678" s="287"/>
      <c r="L678" s="299">
        <v>200</v>
      </c>
      <c r="M678" s="139"/>
      <c r="N678" s="138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E678" s="9"/>
      <c r="FF678" s="9"/>
      <c r="FG678" s="9"/>
      <c r="FH678" s="9"/>
      <c r="FI678" s="9"/>
      <c r="FJ678" s="9"/>
      <c r="FK678" s="9"/>
      <c r="FL678" s="9"/>
      <c r="FM678" s="9"/>
      <c r="FN678" s="9"/>
      <c r="FO678" s="9"/>
      <c r="FP678" s="9"/>
      <c r="FQ678" s="9"/>
      <c r="FR678" s="9"/>
      <c r="FS678" s="9"/>
      <c r="FT678" s="9"/>
      <c r="FU678" s="9"/>
      <c r="FV678" s="9"/>
      <c r="FW678" s="9"/>
      <c r="FX678" s="9"/>
      <c r="FY678" s="9"/>
      <c r="FZ678" s="9"/>
      <c r="GA678" s="9"/>
      <c r="GB678" s="9"/>
      <c r="GC678" s="9"/>
      <c r="GD678" s="9"/>
      <c r="GE678" s="9"/>
      <c r="GF678" s="9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  <c r="HE678" s="9"/>
      <c r="HF678" s="9"/>
      <c r="HG678" s="9"/>
      <c r="HH678" s="9"/>
      <c r="HI678" s="9"/>
      <c r="HJ678" s="9"/>
      <c r="HK678" s="9"/>
      <c r="HL678" s="9"/>
      <c r="HM678" s="9"/>
      <c r="HN678" s="9"/>
      <c r="HO678" s="9"/>
      <c r="HP678" s="9"/>
      <c r="HQ678" s="9"/>
      <c r="HR678" s="9"/>
      <c r="HS678" s="9"/>
      <c r="HT678" s="9"/>
      <c r="HU678" s="9"/>
      <c r="HV678" s="9"/>
      <c r="HW678" s="9"/>
      <c r="HX678" s="9"/>
      <c r="HY678" s="9"/>
      <c r="HZ678" s="9"/>
      <c r="IA678" s="9"/>
      <c r="IB678" s="9"/>
      <c r="IC678" s="9"/>
      <c r="ID678" s="9"/>
      <c r="IE678" s="9"/>
      <c r="IF678" s="9"/>
      <c r="IG678" s="9"/>
      <c r="IH678" s="9"/>
      <c r="II678" s="9"/>
      <c r="IJ678" s="9"/>
      <c r="IK678" s="9"/>
      <c r="IL678" s="9"/>
      <c r="IM678" s="9"/>
      <c r="IN678" s="9"/>
      <c r="IO678" s="9"/>
      <c r="IP678" s="9"/>
      <c r="IQ678" s="9"/>
      <c r="IR678" s="9"/>
      <c r="IS678" s="9"/>
      <c r="IT678" s="9"/>
      <c r="IU678" s="9"/>
      <c r="IV678" s="9"/>
      <c r="IW678" s="9"/>
      <c r="IX678" s="9"/>
      <c r="IY678" s="9"/>
      <c r="IZ678" s="9"/>
      <c r="JA678" s="9"/>
      <c r="JB678" s="9"/>
      <c r="JC678" s="9"/>
      <c r="JD678" s="9"/>
      <c r="JE678" s="9"/>
      <c r="JF678" s="9"/>
      <c r="JG678" s="9"/>
      <c r="JH678" s="9"/>
      <c r="JI678" s="9"/>
      <c r="JJ678" s="9"/>
      <c r="JK678" s="9"/>
      <c r="JL678" s="9"/>
      <c r="JM678" s="9"/>
      <c r="JN678" s="9"/>
      <c r="JO678" s="9"/>
      <c r="JP678" s="9"/>
      <c r="JQ678" s="9"/>
      <c r="JR678" s="9"/>
      <c r="JS678" s="9"/>
      <c r="JT678" s="9"/>
      <c r="JU678" s="9"/>
      <c r="JV678" s="9"/>
      <c r="JW678" s="9"/>
      <c r="JX678" s="9"/>
      <c r="JY678" s="9"/>
      <c r="JZ678" s="9"/>
      <c r="KA678" s="9"/>
      <c r="KB678" s="9"/>
      <c r="KC678" s="9"/>
      <c r="KD678" s="9"/>
      <c r="KE678" s="9"/>
      <c r="KF678" s="9"/>
      <c r="KG678" s="9"/>
      <c r="KH678" s="9"/>
      <c r="KI678" s="9"/>
      <c r="KJ678" s="9"/>
      <c r="KK678" s="9"/>
      <c r="KL678" s="9"/>
      <c r="KM678" s="9"/>
      <c r="KN678" s="9"/>
      <c r="KO678" s="9"/>
      <c r="KP678" s="9"/>
      <c r="KQ678" s="9"/>
      <c r="KR678" s="9"/>
      <c r="KS678" s="9"/>
      <c r="KT678" s="9"/>
      <c r="KU678" s="9"/>
      <c r="KV678" s="9"/>
      <c r="KW678" s="9"/>
      <c r="KX678" s="9"/>
      <c r="KY678" s="9"/>
      <c r="KZ678" s="9"/>
      <c r="LA678" s="9"/>
      <c r="LB678" s="9"/>
      <c r="LC678" s="9"/>
      <c r="LD678" s="9"/>
      <c r="LE678" s="9"/>
      <c r="LF678" s="9"/>
      <c r="LG678" s="9"/>
      <c r="LH678" s="9"/>
      <c r="LI678" s="9"/>
      <c r="LJ678" s="9"/>
      <c r="LK678" s="9"/>
      <c r="LL678" s="9"/>
      <c r="LM678" s="9"/>
      <c r="LN678" s="9"/>
      <c r="LO678" s="9"/>
      <c r="LP678" s="9"/>
      <c r="LQ678" s="9"/>
      <c r="LR678" s="9"/>
      <c r="LS678" s="9"/>
      <c r="LT678" s="9"/>
      <c r="LU678" s="9"/>
      <c r="LV678" s="9"/>
      <c r="LW678" s="9"/>
      <c r="LX678" s="9"/>
      <c r="LY678" s="9"/>
      <c r="LZ678" s="9"/>
      <c r="MA678" s="9"/>
      <c r="MB678" s="9"/>
      <c r="MC678" s="9"/>
      <c r="MD678" s="9"/>
      <c r="ME678" s="9"/>
      <c r="MF678" s="9"/>
      <c r="MG678" s="9"/>
      <c r="MH678" s="9"/>
      <c r="MI678" s="9"/>
      <c r="MJ678" s="9"/>
      <c r="MK678" s="9"/>
      <c r="ML678" s="9"/>
      <c r="MM678" s="9"/>
      <c r="MN678" s="9"/>
      <c r="MO678" s="9"/>
      <c r="MP678" s="9"/>
      <c r="MQ678" s="9"/>
      <c r="MR678" s="9"/>
      <c r="MS678" s="9"/>
      <c r="MT678" s="9"/>
      <c r="MU678" s="9"/>
      <c r="MV678" s="9"/>
      <c r="MW678" s="9"/>
      <c r="MX678" s="9"/>
      <c r="MY678" s="9"/>
      <c r="MZ678" s="9"/>
      <c r="NA678" s="9"/>
      <c r="NB678" s="9"/>
      <c r="NC678" s="9"/>
      <c r="ND678" s="9"/>
      <c r="NE678" s="9"/>
      <c r="NF678" s="9"/>
      <c r="NG678" s="9"/>
      <c r="NH678" s="9"/>
      <c r="NI678" s="9"/>
      <c r="NJ678" s="9"/>
      <c r="NK678" s="9"/>
      <c r="NL678" s="9"/>
      <c r="NM678" s="9"/>
      <c r="NN678" s="9"/>
      <c r="NO678" s="9"/>
      <c r="NP678" s="9"/>
      <c r="NQ678" s="9"/>
      <c r="NR678" s="9"/>
      <c r="NS678" s="9"/>
      <c r="NT678" s="9"/>
      <c r="NU678" s="9"/>
      <c r="NV678" s="9"/>
      <c r="NW678" s="9"/>
      <c r="NX678" s="9"/>
      <c r="NY678" s="9"/>
      <c r="NZ678" s="9"/>
      <c r="OA678" s="9"/>
      <c r="OB678" s="9"/>
      <c r="OC678" s="9"/>
      <c r="OD678" s="9"/>
      <c r="OE678" s="9"/>
      <c r="OF678" s="9"/>
      <c r="OG678" s="9"/>
      <c r="OH678" s="9"/>
      <c r="OI678" s="9"/>
      <c r="OJ678" s="9"/>
      <c r="OK678" s="9"/>
      <c r="OL678" s="9"/>
      <c r="OM678" s="9"/>
      <c r="ON678" s="9"/>
      <c r="OO678" s="9"/>
      <c r="OP678" s="9"/>
      <c r="OQ678" s="9"/>
      <c r="OR678" s="9"/>
      <c r="OS678" s="9"/>
      <c r="OT678" s="9"/>
      <c r="OU678" s="9"/>
      <c r="OV678" s="9"/>
      <c r="OW678" s="9"/>
      <c r="OX678" s="9"/>
      <c r="OY678" s="9"/>
      <c r="OZ678" s="9"/>
      <c r="PA678" s="9"/>
      <c r="PB678" s="9"/>
      <c r="PC678" s="9"/>
      <c r="PD678" s="9"/>
      <c r="PE678" s="9"/>
      <c r="PF678" s="9"/>
      <c r="PG678" s="9"/>
      <c r="PH678" s="9"/>
      <c r="PI678" s="9"/>
      <c r="PJ678" s="9"/>
      <c r="PK678" s="9"/>
      <c r="PL678" s="9"/>
      <c r="PM678" s="9"/>
      <c r="PN678" s="9"/>
      <c r="PO678" s="9"/>
      <c r="PP678" s="9"/>
      <c r="PQ678" s="9"/>
      <c r="PR678" s="9"/>
      <c r="PS678" s="9"/>
      <c r="PT678" s="9"/>
      <c r="PU678" s="9"/>
      <c r="PV678" s="9"/>
      <c r="PW678" s="9"/>
      <c r="PX678" s="9"/>
      <c r="PY678" s="9"/>
      <c r="PZ678" s="9"/>
      <c r="QA678" s="9"/>
      <c r="QB678" s="9"/>
      <c r="QC678" s="9"/>
      <c r="QD678" s="9"/>
      <c r="QE678" s="9"/>
      <c r="QF678" s="9"/>
      <c r="QG678" s="9"/>
      <c r="QH678" s="9"/>
      <c r="QI678" s="9"/>
      <c r="QJ678" s="9"/>
      <c r="QK678" s="9"/>
      <c r="QL678" s="9"/>
      <c r="QM678" s="9"/>
      <c r="QN678" s="9"/>
      <c r="QO678" s="9"/>
      <c r="QP678" s="9"/>
      <c r="QQ678" s="9"/>
      <c r="QR678" s="9"/>
      <c r="QS678" s="9"/>
      <c r="QT678" s="9"/>
      <c r="QU678" s="9"/>
      <c r="QV678" s="9"/>
      <c r="QW678" s="9"/>
      <c r="QX678" s="9"/>
      <c r="QY678" s="9"/>
      <c r="QZ678" s="9"/>
      <c r="RA678" s="9"/>
      <c r="RB678" s="9"/>
      <c r="RC678" s="9"/>
      <c r="RD678" s="9"/>
      <c r="RE678" s="9"/>
      <c r="RF678" s="9"/>
      <c r="RG678" s="9"/>
      <c r="RH678" s="9"/>
      <c r="RI678" s="9"/>
      <c r="RJ678" s="9"/>
      <c r="RK678" s="9"/>
      <c r="RL678" s="9"/>
      <c r="RM678" s="9"/>
      <c r="RN678" s="9"/>
      <c r="RO678" s="9"/>
      <c r="RP678" s="9"/>
      <c r="RQ678" s="9"/>
      <c r="RR678" s="9"/>
      <c r="RS678" s="9"/>
      <c r="RT678" s="9"/>
      <c r="RU678" s="9"/>
      <c r="RV678" s="9"/>
      <c r="RW678" s="9"/>
      <c r="RX678" s="9"/>
      <c r="RY678" s="9"/>
      <c r="RZ678" s="9"/>
      <c r="SA678" s="9"/>
      <c r="SB678" s="9"/>
      <c r="SC678" s="9"/>
      <c r="SD678" s="9"/>
      <c r="SE678" s="9"/>
      <c r="SF678" s="9"/>
      <c r="SG678" s="9"/>
      <c r="SH678" s="9"/>
      <c r="SI678" s="9"/>
      <c r="SJ678" s="9"/>
      <c r="SK678" s="9"/>
      <c r="SL678" s="9"/>
      <c r="SM678" s="9"/>
      <c r="SN678" s="9"/>
      <c r="SO678" s="9"/>
      <c r="SP678" s="9"/>
      <c r="SQ678" s="9"/>
      <c r="SR678" s="9"/>
      <c r="SS678" s="9"/>
      <c r="ST678" s="9"/>
      <c r="SU678" s="9"/>
      <c r="SV678" s="9"/>
      <c r="SW678" s="9"/>
      <c r="SX678" s="9"/>
      <c r="SY678" s="9"/>
      <c r="SZ678" s="9"/>
      <c r="TA678" s="9"/>
      <c r="TB678" s="9"/>
      <c r="TC678" s="9"/>
      <c r="TD678" s="9"/>
      <c r="TE678" s="9"/>
      <c r="TF678" s="9"/>
      <c r="TG678" s="9"/>
      <c r="TH678" s="9"/>
      <c r="TI678" s="9"/>
      <c r="TJ678" s="9"/>
      <c r="TK678" s="9"/>
      <c r="TL678" s="9"/>
      <c r="TM678" s="9"/>
      <c r="TN678" s="9"/>
      <c r="TO678" s="9"/>
      <c r="TP678" s="9"/>
      <c r="TQ678" s="9"/>
      <c r="TR678" s="9"/>
      <c r="TS678" s="9"/>
      <c r="TT678" s="9"/>
      <c r="TU678" s="9"/>
      <c r="TV678" s="9"/>
      <c r="TW678" s="9"/>
      <c r="TX678" s="9"/>
      <c r="TY678" s="9"/>
      <c r="TZ678" s="9"/>
      <c r="UA678" s="9"/>
      <c r="UB678" s="9"/>
      <c r="UC678" s="9"/>
      <c r="UD678" s="9"/>
      <c r="UE678" s="9"/>
      <c r="UF678" s="9"/>
      <c r="UG678" s="9"/>
      <c r="UH678" s="9"/>
      <c r="UI678" s="9"/>
      <c r="UJ678" s="9"/>
      <c r="UK678" s="9"/>
      <c r="UL678" s="9"/>
      <c r="UM678" s="9"/>
      <c r="UN678" s="9"/>
      <c r="UO678" s="9"/>
      <c r="UP678" s="9"/>
      <c r="UQ678" s="9"/>
      <c r="UR678" s="9"/>
      <c r="US678" s="9"/>
      <c r="UT678" s="9"/>
      <c r="UU678" s="9"/>
      <c r="UV678" s="9"/>
      <c r="UW678" s="9"/>
      <c r="UX678" s="9"/>
      <c r="UY678" s="9"/>
      <c r="UZ678" s="9"/>
      <c r="VA678" s="9"/>
      <c r="VB678" s="9"/>
      <c r="VC678" s="9"/>
      <c r="VD678" s="9"/>
      <c r="VE678" s="9"/>
      <c r="VF678" s="9"/>
      <c r="VG678" s="9"/>
      <c r="VH678" s="9"/>
      <c r="VI678" s="9"/>
      <c r="VJ678" s="9"/>
      <c r="VK678" s="9"/>
      <c r="VL678" s="9"/>
      <c r="VM678" s="9"/>
      <c r="VN678" s="9"/>
      <c r="VO678" s="9"/>
      <c r="VP678" s="9"/>
      <c r="VQ678" s="9"/>
      <c r="VR678" s="9"/>
      <c r="VS678" s="9"/>
      <c r="VT678" s="9"/>
      <c r="VU678" s="9"/>
      <c r="VV678" s="9"/>
      <c r="VW678" s="9"/>
      <c r="VX678" s="9"/>
      <c r="VY678" s="9"/>
      <c r="VZ678" s="9"/>
      <c r="WA678" s="9"/>
      <c r="WB678" s="9"/>
      <c r="WC678" s="9"/>
      <c r="WD678" s="9"/>
      <c r="WE678" s="9"/>
      <c r="WF678" s="9"/>
      <c r="WG678" s="9"/>
      <c r="WH678" s="9"/>
      <c r="WI678" s="9"/>
      <c r="WJ678" s="9"/>
      <c r="WK678" s="9"/>
      <c r="WL678" s="9"/>
      <c r="WM678" s="9"/>
      <c r="WN678" s="9"/>
      <c r="WO678" s="9"/>
      <c r="WP678" s="9"/>
      <c r="WQ678" s="9"/>
      <c r="WR678" s="9"/>
      <c r="WS678" s="9"/>
      <c r="WT678" s="9"/>
      <c r="WU678" s="9"/>
      <c r="WV678" s="9"/>
      <c r="WW678" s="9"/>
      <c r="WX678" s="9"/>
      <c r="WY678" s="9"/>
      <c r="WZ678" s="9"/>
      <c r="XA678" s="9"/>
      <c r="XB678" s="9"/>
      <c r="XC678" s="9"/>
      <c r="XD678" s="9"/>
      <c r="XE678" s="9"/>
      <c r="XF678" s="9"/>
      <c r="XG678" s="9"/>
      <c r="XH678" s="9"/>
      <c r="XI678" s="9"/>
      <c r="XJ678" s="9"/>
      <c r="XK678" s="9"/>
      <c r="XL678" s="9"/>
      <c r="XM678" s="9"/>
      <c r="XN678" s="9"/>
      <c r="XO678" s="9"/>
      <c r="XP678" s="9"/>
      <c r="XQ678" s="9"/>
      <c r="XR678" s="9"/>
      <c r="XS678" s="9"/>
      <c r="XT678" s="9"/>
      <c r="XU678" s="9"/>
      <c r="XV678" s="9"/>
      <c r="XW678" s="9"/>
      <c r="XX678" s="9"/>
      <c r="XY678" s="9"/>
      <c r="XZ678" s="9"/>
      <c r="YA678" s="9"/>
      <c r="YB678" s="9"/>
      <c r="YC678" s="9"/>
      <c r="YD678" s="9"/>
      <c r="YE678" s="9"/>
      <c r="YF678" s="9"/>
      <c r="YG678" s="9"/>
      <c r="YH678" s="9"/>
      <c r="YI678" s="9"/>
      <c r="YJ678" s="9"/>
      <c r="YK678" s="9"/>
      <c r="YL678" s="9"/>
      <c r="YM678" s="9"/>
      <c r="YN678" s="9"/>
      <c r="YO678" s="9"/>
      <c r="YP678" s="9"/>
      <c r="YQ678" s="9"/>
      <c r="YR678" s="9"/>
      <c r="YS678" s="9"/>
      <c r="YT678" s="9"/>
      <c r="YU678" s="9"/>
      <c r="YV678" s="9"/>
      <c r="YW678" s="9"/>
      <c r="YX678" s="9"/>
      <c r="YY678" s="9"/>
      <c r="YZ678" s="9"/>
      <c r="ZA678" s="9"/>
      <c r="ZB678" s="9"/>
      <c r="ZC678" s="9"/>
      <c r="ZD678" s="9"/>
      <c r="ZE678" s="9"/>
      <c r="ZF678" s="9"/>
      <c r="ZG678" s="9"/>
      <c r="ZH678" s="9"/>
      <c r="ZI678" s="9"/>
      <c r="ZJ678" s="9"/>
      <c r="ZK678" s="9"/>
      <c r="ZL678" s="9"/>
      <c r="ZM678" s="9"/>
      <c r="ZN678" s="9"/>
      <c r="ZO678" s="9"/>
      <c r="ZP678" s="9"/>
      <c r="ZQ678" s="9"/>
      <c r="ZR678" s="9"/>
      <c r="ZS678" s="9"/>
      <c r="ZT678" s="9"/>
      <c r="ZU678" s="9"/>
      <c r="ZV678" s="9"/>
      <c r="ZW678" s="9"/>
      <c r="ZX678" s="9"/>
      <c r="ZY678" s="9"/>
      <c r="ZZ678" s="9"/>
      <c r="AAA678" s="9"/>
      <c r="AAB678" s="9"/>
      <c r="AAC678" s="9"/>
      <c r="AAD678" s="9"/>
      <c r="AAE678" s="9"/>
      <c r="AAF678" s="9"/>
      <c r="AAG678" s="9"/>
      <c r="AAH678" s="9"/>
      <c r="AAI678" s="9"/>
      <c r="AAJ678" s="9"/>
      <c r="AAK678" s="9"/>
      <c r="AAL678" s="9"/>
      <c r="AAM678" s="9"/>
      <c r="AAN678" s="9"/>
      <c r="AAO678" s="9"/>
      <c r="AAP678" s="9"/>
      <c r="AAQ678" s="9"/>
      <c r="AAR678" s="9"/>
      <c r="AAS678" s="9"/>
      <c r="AAT678" s="9"/>
      <c r="AAU678" s="9"/>
      <c r="AAV678" s="9"/>
      <c r="AAW678" s="9"/>
      <c r="AAX678" s="9"/>
      <c r="AAY678" s="9"/>
      <c r="AAZ678" s="9"/>
      <c r="ABA678" s="9"/>
      <c r="ABB678" s="9"/>
      <c r="ABC678" s="9"/>
      <c r="ABD678" s="9"/>
      <c r="ABE678" s="9"/>
      <c r="ABF678" s="9"/>
      <c r="ABG678" s="9"/>
      <c r="ABH678" s="9"/>
      <c r="ABI678" s="9"/>
      <c r="ABJ678" s="9"/>
      <c r="ABK678" s="9"/>
      <c r="ABL678" s="9"/>
      <c r="ABM678" s="9"/>
      <c r="ABN678" s="9"/>
      <c r="ABO678" s="9"/>
      <c r="ABP678" s="9"/>
      <c r="ABQ678" s="9"/>
      <c r="ABR678" s="9"/>
      <c r="ABS678" s="9"/>
      <c r="ABT678" s="9"/>
      <c r="ABU678" s="9"/>
      <c r="ABV678" s="9"/>
      <c r="ABW678" s="9"/>
      <c r="ABX678" s="9"/>
      <c r="ABY678" s="9"/>
      <c r="ABZ678" s="9"/>
      <c r="ACA678" s="9"/>
      <c r="ACB678" s="9"/>
      <c r="ACC678" s="9"/>
      <c r="ACD678" s="9"/>
      <c r="ACE678" s="9"/>
      <c r="ACF678" s="9"/>
      <c r="ACG678" s="9"/>
      <c r="ACH678" s="9"/>
      <c r="ACI678" s="9"/>
      <c r="ACJ678" s="9"/>
      <c r="ACK678" s="9"/>
      <c r="ACL678" s="9"/>
      <c r="ACM678" s="9"/>
      <c r="ACN678" s="9"/>
      <c r="ACO678" s="9"/>
      <c r="ACP678" s="9"/>
      <c r="ACQ678" s="9"/>
      <c r="ACR678" s="9"/>
      <c r="ACS678" s="9"/>
      <c r="ACT678" s="9"/>
      <c r="ACU678" s="9"/>
      <c r="ACV678" s="9"/>
      <c r="ACW678" s="9"/>
      <c r="ACX678" s="9"/>
      <c r="ACY678" s="9"/>
      <c r="ACZ678" s="9"/>
      <c r="ADA678" s="9"/>
      <c r="ADB678" s="9"/>
      <c r="ADC678" s="9"/>
      <c r="ADD678" s="9"/>
      <c r="ADE678" s="9"/>
      <c r="ADF678" s="9"/>
      <c r="ADG678" s="9"/>
      <c r="ADH678" s="9"/>
      <c r="ADI678" s="9"/>
      <c r="ADJ678" s="9"/>
      <c r="ADK678" s="9"/>
      <c r="ADL678" s="9"/>
      <c r="ADM678" s="9"/>
      <c r="ADN678" s="9"/>
      <c r="ADO678" s="9"/>
      <c r="ADP678" s="9"/>
      <c r="ADQ678" s="9"/>
      <c r="ADR678" s="9"/>
      <c r="ADS678" s="9"/>
      <c r="ADT678" s="9"/>
      <c r="ADU678" s="9"/>
      <c r="ADV678" s="9"/>
      <c r="ADW678" s="9"/>
      <c r="ADX678" s="9"/>
      <c r="ADY678" s="9"/>
      <c r="ADZ678" s="9"/>
      <c r="AEA678" s="9"/>
      <c r="AEB678" s="9"/>
      <c r="AEC678" s="9"/>
      <c r="AED678" s="9"/>
      <c r="AEE678" s="9"/>
      <c r="AEF678" s="9"/>
      <c r="AEG678" s="9"/>
      <c r="AEH678" s="9"/>
      <c r="AEI678" s="9"/>
      <c r="AEJ678" s="9"/>
      <c r="AEK678" s="9"/>
      <c r="AEL678" s="9"/>
      <c r="AEM678" s="9"/>
      <c r="AEN678" s="9"/>
      <c r="AEO678" s="9"/>
      <c r="AEP678" s="9"/>
      <c r="AEQ678" s="9"/>
      <c r="AER678" s="9"/>
      <c r="AES678" s="9"/>
      <c r="AET678" s="9"/>
      <c r="AEU678" s="9"/>
      <c r="AEV678" s="9"/>
      <c r="AEW678" s="9"/>
      <c r="AEX678" s="9"/>
      <c r="AEY678" s="9"/>
      <c r="AEZ678" s="9"/>
      <c r="AFA678" s="9"/>
      <c r="AFB678" s="9"/>
      <c r="AFC678" s="9"/>
      <c r="AFD678" s="9"/>
      <c r="AFE678" s="9"/>
      <c r="AFF678" s="9"/>
      <c r="AFG678" s="9"/>
      <c r="AFH678" s="9"/>
      <c r="AFI678" s="9"/>
      <c r="AFJ678" s="9"/>
      <c r="AFK678" s="9"/>
      <c r="AFL678" s="9"/>
      <c r="AFM678" s="9"/>
      <c r="AFN678" s="9"/>
      <c r="AFO678" s="9"/>
      <c r="AFP678" s="9"/>
      <c r="AFQ678" s="9"/>
      <c r="AFR678" s="9"/>
      <c r="AFS678" s="9"/>
      <c r="AFT678" s="9"/>
      <c r="AFU678" s="9"/>
      <c r="AFV678" s="9"/>
      <c r="AFW678" s="9"/>
      <c r="AFX678" s="9"/>
      <c r="AFY678" s="9"/>
      <c r="AFZ678" s="9"/>
      <c r="AGA678" s="9"/>
      <c r="AGB678" s="9"/>
      <c r="AGC678" s="9"/>
      <c r="AGD678" s="9"/>
      <c r="AGE678" s="9"/>
      <c r="AGF678" s="9"/>
      <c r="AGG678" s="9"/>
      <c r="AGH678" s="9"/>
      <c r="AGI678" s="9"/>
      <c r="AGJ678" s="9"/>
      <c r="AGK678" s="9"/>
      <c r="AGL678" s="9"/>
      <c r="AGM678" s="9"/>
      <c r="AGN678" s="9"/>
      <c r="AGO678" s="9"/>
      <c r="AGP678" s="9"/>
      <c r="AGQ678" s="9"/>
      <c r="AGR678" s="9"/>
      <c r="AGS678" s="9"/>
      <c r="AGT678" s="9"/>
      <c r="AGU678" s="9"/>
      <c r="AGV678" s="9"/>
      <c r="AGW678" s="9"/>
      <c r="AGX678" s="9"/>
      <c r="AGY678" s="9"/>
      <c r="AGZ678" s="9"/>
      <c r="AHA678" s="9"/>
      <c r="AHB678" s="9"/>
      <c r="AHC678" s="9"/>
      <c r="AHD678" s="9"/>
      <c r="AHE678" s="9"/>
      <c r="AHF678" s="9"/>
      <c r="AHG678" s="9"/>
      <c r="AHH678" s="9"/>
      <c r="AHI678" s="9"/>
      <c r="AHJ678" s="9"/>
      <c r="AHK678" s="9"/>
      <c r="AHL678" s="9"/>
      <c r="AHM678" s="9"/>
      <c r="AHN678" s="9"/>
      <c r="AHO678" s="9"/>
      <c r="AHP678" s="9"/>
      <c r="AHQ678" s="9"/>
      <c r="AHR678" s="9"/>
      <c r="AHS678" s="9"/>
      <c r="AHT678" s="9"/>
      <c r="AHU678" s="9"/>
      <c r="AHV678" s="9"/>
      <c r="AHW678" s="9"/>
      <c r="AHX678" s="9"/>
      <c r="AHY678" s="9"/>
      <c r="AHZ678" s="9"/>
      <c r="AIA678" s="9"/>
      <c r="AIB678" s="9"/>
      <c r="AIC678" s="9"/>
      <c r="AID678" s="9"/>
      <c r="AIE678" s="9"/>
      <c r="AIF678" s="9"/>
      <c r="AIG678" s="9"/>
      <c r="AIH678" s="9"/>
      <c r="AII678" s="9"/>
      <c r="AIJ678" s="9"/>
      <c r="AIK678" s="9"/>
      <c r="AIL678" s="9"/>
      <c r="AIM678" s="9"/>
      <c r="AIN678" s="9"/>
      <c r="AIO678" s="9"/>
      <c r="AIP678" s="9"/>
      <c r="AIQ678" s="9"/>
      <c r="AIR678" s="9"/>
      <c r="AIS678" s="9"/>
      <c r="AIT678" s="9"/>
      <c r="AIU678" s="9"/>
      <c r="AIV678" s="9"/>
      <c r="AIW678" s="9"/>
      <c r="AIX678" s="9"/>
      <c r="AIY678" s="9"/>
      <c r="AIZ678" s="9"/>
      <c r="AJA678" s="9"/>
      <c r="AJB678" s="9"/>
      <c r="AJC678" s="9"/>
      <c r="AJD678" s="9"/>
      <c r="AJE678" s="9"/>
      <c r="AJF678" s="9"/>
      <c r="AJG678" s="9"/>
      <c r="AJH678" s="9"/>
      <c r="AJI678" s="9"/>
      <c r="AJJ678" s="9"/>
      <c r="AJK678" s="9"/>
      <c r="AJL678" s="9"/>
      <c r="AJM678" s="9"/>
      <c r="AJN678" s="9"/>
      <c r="AJO678" s="9"/>
      <c r="AJP678" s="9"/>
      <c r="AJQ678" s="9"/>
      <c r="AJR678" s="9"/>
      <c r="AJS678" s="9"/>
      <c r="AJT678" s="9"/>
      <c r="AJU678" s="9"/>
      <c r="AJV678" s="9"/>
      <c r="AJW678" s="9"/>
      <c r="AJX678" s="9"/>
      <c r="AJY678" s="9"/>
      <c r="AJZ678" s="9"/>
      <c r="AKA678" s="9"/>
      <c r="AKB678" s="9"/>
      <c r="AKC678" s="9"/>
      <c r="AKD678" s="9"/>
      <c r="AKE678" s="9"/>
      <c r="AKF678" s="9"/>
      <c r="AKG678" s="9"/>
      <c r="AKH678" s="9"/>
      <c r="AKI678" s="9"/>
      <c r="AKJ678" s="9"/>
      <c r="AKK678" s="9"/>
      <c r="AKL678" s="9"/>
      <c r="AKM678" s="9"/>
      <c r="AKN678" s="9"/>
      <c r="AKO678" s="9"/>
      <c r="AKP678" s="9"/>
      <c r="AKQ678" s="9"/>
      <c r="AKR678" s="9"/>
      <c r="AKS678" s="9"/>
      <c r="AKT678" s="9"/>
      <c r="AKU678" s="9"/>
      <c r="AKV678" s="9"/>
      <c r="AKW678" s="9"/>
      <c r="AKX678" s="9"/>
      <c r="AKY678" s="9"/>
      <c r="AKZ678" s="9"/>
      <c r="ALA678" s="9"/>
      <c r="ALB678" s="9"/>
      <c r="ALC678" s="9"/>
      <c r="ALD678" s="9"/>
      <c r="ALE678" s="9"/>
      <c r="ALF678" s="9"/>
      <c r="ALG678" s="9"/>
      <c r="ALH678" s="9"/>
      <c r="ALI678" s="9"/>
      <c r="ALJ678" s="9"/>
      <c r="ALK678" s="9"/>
      <c r="ALL678" s="9"/>
      <c r="ALM678" s="9"/>
      <c r="ALN678" s="9"/>
      <c r="ALO678" s="9"/>
      <c r="ALP678" s="9"/>
      <c r="ALQ678" s="9"/>
      <c r="ALR678" s="9"/>
      <c r="ALS678" s="9"/>
      <c r="ALT678" s="9"/>
      <c r="ALU678" s="9"/>
      <c r="ALV678" s="9"/>
      <c r="ALW678" s="9"/>
      <c r="ALX678" s="9"/>
      <c r="ALY678" s="9"/>
      <c r="ALZ678" s="9"/>
      <c r="AMA678" s="9"/>
      <c r="AMB678" s="9"/>
      <c r="AMC678" s="9"/>
      <c r="AMD678" s="9"/>
      <c r="AME678" s="9"/>
      <c r="AMF678" s="9"/>
      <c r="AMG678" s="9"/>
      <c r="AMH678" s="9"/>
      <c r="AMI678" s="9"/>
      <c r="AMJ678" s="9"/>
      <c r="AMK678" s="9"/>
    </row>
    <row r="679" spans="1:1025" s="8" customFormat="1" ht="27" hidden="1">
      <c r="A679" s="50"/>
      <c r="B679" s="284"/>
      <c r="C679" s="278"/>
      <c r="D679" s="278"/>
      <c r="E679" s="278"/>
      <c r="F679" s="265">
        <v>8411</v>
      </c>
      <c r="G679" s="258">
        <v>7555</v>
      </c>
      <c r="H679" s="285" t="s">
        <v>15</v>
      </c>
      <c r="I679" s="286" t="s">
        <v>15</v>
      </c>
      <c r="J679" s="287" t="s">
        <v>545</v>
      </c>
      <c r="K679" s="287"/>
      <c r="L679" s="299">
        <v>200</v>
      </c>
      <c r="M679" s="139"/>
      <c r="N679" s="138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E679" s="9"/>
      <c r="FF679" s="9"/>
      <c r="FG679" s="9"/>
      <c r="FH679" s="9"/>
      <c r="FI679" s="9"/>
      <c r="FJ679" s="9"/>
      <c r="FK679" s="9"/>
      <c r="FL679" s="9"/>
      <c r="FM679" s="9"/>
      <c r="FN679" s="9"/>
      <c r="FO679" s="9"/>
      <c r="FP679" s="9"/>
      <c r="FQ679" s="9"/>
      <c r="FR679" s="9"/>
      <c r="FS679" s="9"/>
      <c r="FT679" s="9"/>
      <c r="FU679" s="9"/>
      <c r="FV679" s="9"/>
      <c r="FW679" s="9"/>
      <c r="FX679" s="9"/>
      <c r="FY679" s="9"/>
      <c r="FZ679" s="9"/>
      <c r="GA679" s="9"/>
      <c r="GB679" s="9"/>
      <c r="GC679" s="9"/>
      <c r="GD679" s="9"/>
      <c r="GE679" s="9"/>
      <c r="GF679" s="9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  <c r="HE679" s="9"/>
      <c r="HF679" s="9"/>
      <c r="HG679" s="9"/>
      <c r="HH679" s="9"/>
      <c r="HI679" s="9"/>
      <c r="HJ679" s="9"/>
      <c r="HK679" s="9"/>
      <c r="HL679" s="9"/>
      <c r="HM679" s="9"/>
      <c r="HN679" s="9"/>
      <c r="HO679" s="9"/>
      <c r="HP679" s="9"/>
      <c r="HQ679" s="9"/>
      <c r="HR679" s="9"/>
      <c r="HS679" s="9"/>
      <c r="HT679" s="9"/>
      <c r="HU679" s="9"/>
      <c r="HV679" s="9"/>
      <c r="HW679" s="9"/>
      <c r="HX679" s="9"/>
      <c r="HY679" s="9"/>
      <c r="HZ679" s="9"/>
      <c r="IA679" s="9"/>
      <c r="IB679" s="9"/>
      <c r="IC679" s="9"/>
      <c r="ID679" s="9"/>
      <c r="IE679" s="9"/>
      <c r="IF679" s="9"/>
      <c r="IG679" s="9"/>
      <c r="IH679" s="9"/>
      <c r="II679" s="9"/>
      <c r="IJ679" s="9"/>
      <c r="IK679" s="9"/>
      <c r="IL679" s="9"/>
      <c r="IM679" s="9"/>
      <c r="IN679" s="9"/>
      <c r="IO679" s="9"/>
      <c r="IP679" s="9"/>
      <c r="IQ679" s="9"/>
      <c r="IR679" s="9"/>
      <c r="IS679" s="9"/>
      <c r="IT679" s="9"/>
      <c r="IU679" s="9"/>
      <c r="IV679" s="9"/>
      <c r="IW679" s="9"/>
      <c r="IX679" s="9"/>
      <c r="IY679" s="9"/>
      <c r="IZ679" s="9"/>
      <c r="JA679" s="9"/>
      <c r="JB679" s="9"/>
      <c r="JC679" s="9"/>
      <c r="JD679" s="9"/>
      <c r="JE679" s="9"/>
      <c r="JF679" s="9"/>
      <c r="JG679" s="9"/>
      <c r="JH679" s="9"/>
      <c r="JI679" s="9"/>
      <c r="JJ679" s="9"/>
      <c r="JK679" s="9"/>
      <c r="JL679" s="9"/>
      <c r="JM679" s="9"/>
      <c r="JN679" s="9"/>
      <c r="JO679" s="9"/>
      <c r="JP679" s="9"/>
      <c r="JQ679" s="9"/>
      <c r="JR679" s="9"/>
      <c r="JS679" s="9"/>
      <c r="JT679" s="9"/>
      <c r="JU679" s="9"/>
      <c r="JV679" s="9"/>
      <c r="JW679" s="9"/>
      <c r="JX679" s="9"/>
      <c r="JY679" s="9"/>
      <c r="JZ679" s="9"/>
      <c r="KA679" s="9"/>
      <c r="KB679" s="9"/>
      <c r="KC679" s="9"/>
      <c r="KD679" s="9"/>
      <c r="KE679" s="9"/>
      <c r="KF679" s="9"/>
      <c r="KG679" s="9"/>
      <c r="KH679" s="9"/>
      <c r="KI679" s="9"/>
      <c r="KJ679" s="9"/>
      <c r="KK679" s="9"/>
      <c r="KL679" s="9"/>
      <c r="KM679" s="9"/>
      <c r="KN679" s="9"/>
      <c r="KO679" s="9"/>
      <c r="KP679" s="9"/>
      <c r="KQ679" s="9"/>
      <c r="KR679" s="9"/>
      <c r="KS679" s="9"/>
      <c r="KT679" s="9"/>
      <c r="KU679" s="9"/>
      <c r="KV679" s="9"/>
      <c r="KW679" s="9"/>
      <c r="KX679" s="9"/>
      <c r="KY679" s="9"/>
      <c r="KZ679" s="9"/>
      <c r="LA679" s="9"/>
      <c r="LB679" s="9"/>
      <c r="LC679" s="9"/>
      <c r="LD679" s="9"/>
      <c r="LE679" s="9"/>
      <c r="LF679" s="9"/>
      <c r="LG679" s="9"/>
      <c r="LH679" s="9"/>
      <c r="LI679" s="9"/>
      <c r="LJ679" s="9"/>
      <c r="LK679" s="9"/>
      <c r="LL679" s="9"/>
      <c r="LM679" s="9"/>
      <c r="LN679" s="9"/>
      <c r="LO679" s="9"/>
      <c r="LP679" s="9"/>
      <c r="LQ679" s="9"/>
      <c r="LR679" s="9"/>
      <c r="LS679" s="9"/>
      <c r="LT679" s="9"/>
      <c r="LU679" s="9"/>
      <c r="LV679" s="9"/>
      <c r="LW679" s="9"/>
      <c r="LX679" s="9"/>
      <c r="LY679" s="9"/>
      <c r="LZ679" s="9"/>
      <c r="MA679" s="9"/>
      <c r="MB679" s="9"/>
      <c r="MC679" s="9"/>
      <c r="MD679" s="9"/>
      <c r="ME679" s="9"/>
      <c r="MF679" s="9"/>
      <c r="MG679" s="9"/>
      <c r="MH679" s="9"/>
      <c r="MI679" s="9"/>
      <c r="MJ679" s="9"/>
      <c r="MK679" s="9"/>
      <c r="ML679" s="9"/>
      <c r="MM679" s="9"/>
      <c r="MN679" s="9"/>
      <c r="MO679" s="9"/>
      <c r="MP679" s="9"/>
      <c r="MQ679" s="9"/>
      <c r="MR679" s="9"/>
      <c r="MS679" s="9"/>
      <c r="MT679" s="9"/>
      <c r="MU679" s="9"/>
      <c r="MV679" s="9"/>
      <c r="MW679" s="9"/>
      <c r="MX679" s="9"/>
      <c r="MY679" s="9"/>
      <c r="MZ679" s="9"/>
      <c r="NA679" s="9"/>
      <c r="NB679" s="9"/>
      <c r="NC679" s="9"/>
      <c r="ND679" s="9"/>
      <c r="NE679" s="9"/>
      <c r="NF679" s="9"/>
      <c r="NG679" s="9"/>
      <c r="NH679" s="9"/>
      <c r="NI679" s="9"/>
      <c r="NJ679" s="9"/>
      <c r="NK679" s="9"/>
      <c r="NL679" s="9"/>
      <c r="NM679" s="9"/>
      <c r="NN679" s="9"/>
      <c r="NO679" s="9"/>
      <c r="NP679" s="9"/>
      <c r="NQ679" s="9"/>
      <c r="NR679" s="9"/>
      <c r="NS679" s="9"/>
      <c r="NT679" s="9"/>
      <c r="NU679" s="9"/>
      <c r="NV679" s="9"/>
      <c r="NW679" s="9"/>
      <c r="NX679" s="9"/>
      <c r="NY679" s="9"/>
      <c r="NZ679" s="9"/>
      <c r="OA679" s="9"/>
      <c r="OB679" s="9"/>
      <c r="OC679" s="9"/>
      <c r="OD679" s="9"/>
      <c r="OE679" s="9"/>
      <c r="OF679" s="9"/>
      <c r="OG679" s="9"/>
      <c r="OH679" s="9"/>
      <c r="OI679" s="9"/>
      <c r="OJ679" s="9"/>
      <c r="OK679" s="9"/>
      <c r="OL679" s="9"/>
      <c r="OM679" s="9"/>
      <c r="ON679" s="9"/>
      <c r="OO679" s="9"/>
      <c r="OP679" s="9"/>
      <c r="OQ679" s="9"/>
      <c r="OR679" s="9"/>
      <c r="OS679" s="9"/>
      <c r="OT679" s="9"/>
      <c r="OU679" s="9"/>
      <c r="OV679" s="9"/>
      <c r="OW679" s="9"/>
      <c r="OX679" s="9"/>
      <c r="OY679" s="9"/>
      <c r="OZ679" s="9"/>
      <c r="PA679" s="9"/>
      <c r="PB679" s="9"/>
      <c r="PC679" s="9"/>
      <c r="PD679" s="9"/>
      <c r="PE679" s="9"/>
      <c r="PF679" s="9"/>
      <c r="PG679" s="9"/>
      <c r="PH679" s="9"/>
      <c r="PI679" s="9"/>
      <c r="PJ679" s="9"/>
      <c r="PK679" s="9"/>
      <c r="PL679" s="9"/>
      <c r="PM679" s="9"/>
      <c r="PN679" s="9"/>
      <c r="PO679" s="9"/>
      <c r="PP679" s="9"/>
      <c r="PQ679" s="9"/>
      <c r="PR679" s="9"/>
      <c r="PS679" s="9"/>
      <c r="PT679" s="9"/>
      <c r="PU679" s="9"/>
      <c r="PV679" s="9"/>
      <c r="PW679" s="9"/>
      <c r="PX679" s="9"/>
      <c r="PY679" s="9"/>
      <c r="PZ679" s="9"/>
      <c r="QA679" s="9"/>
      <c r="QB679" s="9"/>
      <c r="QC679" s="9"/>
      <c r="QD679" s="9"/>
      <c r="QE679" s="9"/>
      <c r="QF679" s="9"/>
      <c r="QG679" s="9"/>
      <c r="QH679" s="9"/>
      <c r="QI679" s="9"/>
      <c r="QJ679" s="9"/>
      <c r="QK679" s="9"/>
      <c r="QL679" s="9"/>
      <c r="QM679" s="9"/>
      <c r="QN679" s="9"/>
      <c r="QO679" s="9"/>
      <c r="QP679" s="9"/>
      <c r="QQ679" s="9"/>
      <c r="QR679" s="9"/>
      <c r="QS679" s="9"/>
      <c r="QT679" s="9"/>
      <c r="QU679" s="9"/>
      <c r="QV679" s="9"/>
      <c r="QW679" s="9"/>
      <c r="QX679" s="9"/>
      <c r="QY679" s="9"/>
      <c r="QZ679" s="9"/>
      <c r="RA679" s="9"/>
      <c r="RB679" s="9"/>
      <c r="RC679" s="9"/>
      <c r="RD679" s="9"/>
      <c r="RE679" s="9"/>
      <c r="RF679" s="9"/>
      <c r="RG679" s="9"/>
      <c r="RH679" s="9"/>
      <c r="RI679" s="9"/>
      <c r="RJ679" s="9"/>
      <c r="RK679" s="9"/>
      <c r="RL679" s="9"/>
      <c r="RM679" s="9"/>
      <c r="RN679" s="9"/>
      <c r="RO679" s="9"/>
      <c r="RP679" s="9"/>
      <c r="RQ679" s="9"/>
      <c r="RR679" s="9"/>
      <c r="RS679" s="9"/>
      <c r="RT679" s="9"/>
      <c r="RU679" s="9"/>
      <c r="RV679" s="9"/>
      <c r="RW679" s="9"/>
      <c r="RX679" s="9"/>
      <c r="RY679" s="9"/>
      <c r="RZ679" s="9"/>
      <c r="SA679" s="9"/>
      <c r="SB679" s="9"/>
      <c r="SC679" s="9"/>
      <c r="SD679" s="9"/>
      <c r="SE679" s="9"/>
      <c r="SF679" s="9"/>
      <c r="SG679" s="9"/>
      <c r="SH679" s="9"/>
      <c r="SI679" s="9"/>
      <c r="SJ679" s="9"/>
      <c r="SK679" s="9"/>
      <c r="SL679" s="9"/>
      <c r="SM679" s="9"/>
      <c r="SN679" s="9"/>
      <c r="SO679" s="9"/>
      <c r="SP679" s="9"/>
      <c r="SQ679" s="9"/>
      <c r="SR679" s="9"/>
      <c r="SS679" s="9"/>
      <c r="ST679" s="9"/>
      <c r="SU679" s="9"/>
      <c r="SV679" s="9"/>
      <c r="SW679" s="9"/>
      <c r="SX679" s="9"/>
      <c r="SY679" s="9"/>
      <c r="SZ679" s="9"/>
      <c r="TA679" s="9"/>
      <c r="TB679" s="9"/>
      <c r="TC679" s="9"/>
      <c r="TD679" s="9"/>
      <c r="TE679" s="9"/>
      <c r="TF679" s="9"/>
      <c r="TG679" s="9"/>
      <c r="TH679" s="9"/>
      <c r="TI679" s="9"/>
      <c r="TJ679" s="9"/>
      <c r="TK679" s="9"/>
      <c r="TL679" s="9"/>
      <c r="TM679" s="9"/>
      <c r="TN679" s="9"/>
      <c r="TO679" s="9"/>
      <c r="TP679" s="9"/>
      <c r="TQ679" s="9"/>
      <c r="TR679" s="9"/>
      <c r="TS679" s="9"/>
      <c r="TT679" s="9"/>
      <c r="TU679" s="9"/>
      <c r="TV679" s="9"/>
      <c r="TW679" s="9"/>
      <c r="TX679" s="9"/>
      <c r="TY679" s="9"/>
      <c r="TZ679" s="9"/>
      <c r="UA679" s="9"/>
      <c r="UB679" s="9"/>
      <c r="UC679" s="9"/>
      <c r="UD679" s="9"/>
      <c r="UE679" s="9"/>
      <c r="UF679" s="9"/>
      <c r="UG679" s="9"/>
      <c r="UH679" s="9"/>
      <c r="UI679" s="9"/>
      <c r="UJ679" s="9"/>
      <c r="UK679" s="9"/>
      <c r="UL679" s="9"/>
      <c r="UM679" s="9"/>
      <c r="UN679" s="9"/>
      <c r="UO679" s="9"/>
      <c r="UP679" s="9"/>
      <c r="UQ679" s="9"/>
      <c r="UR679" s="9"/>
      <c r="US679" s="9"/>
      <c r="UT679" s="9"/>
      <c r="UU679" s="9"/>
      <c r="UV679" s="9"/>
      <c r="UW679" s="9"/>
      <c r="UX679" s="9"/>
      <c r="UY679" s="9"/>
      <c r="UZ679" s="9"/>
      <c r="VA679" s="9"/>
      <c r="VB679" s="9"/>
      <c r="VC679" s="9"/>
      <c r="VD679" s="9"/>
      <c r="VE679" s="9"/>
      <c r="VF679" s="9"/>
      <c r="VG679" s="9"/>
      <c r="VH679" s="9"/>
      <c r="VI679" s="9"/>
      <c r="VJ679" s="9"/>
      <c r="VK679" s="9"/>
      <c r="VL679" s="9"/>
      <c r="VM679" s="9"/>
      <c r="VN679" s="9"/>
      <c r="VO679" s="9"/>
      <c r="VP679" s="9"/>
      <c r="VQ679" s="9"/>
      <c r="VR679" s="9"/>
      <c r="VS679" s="9"/>
      <c r="VT679" s="9"/>
      <c r="VU679" s="9"/>
      <c r="VV679" s="9"/>
      <c r="VW679" s="9"/>
      <c r="VX679" s="9"/>
      <c r="VY679" s="9"/>
      <c r="VZ679" s="9"/>
      <c r="WA679" s="9"/>
      <c r="WB679" s="9"/>
      <c r="WC679" s="9"/>
      <c r="WD679" s="9"/>
      <c r="WE679" s="9"/>
      <c r="WF679" s="9"/>
      <c r="WG679" s="9"/>
      <c r="WH679" s="9"/>
      <c r="WI679" s="9"/>
      <c r="WJ679" s="9"/>
      <c r="WK679" s="9"/>
      <c r="WL679" s="9"/>
      <c r="WM679" s="9"/>
      <c r="WN679" s="9"/>
      <c r="WO679" s="9"/>
      <c r="WP679" s="9"/>
      <c r="WQ679" s="9"/>
      <c r="WR679" s="9"/>
      <c r="WS679" s="9"/>
      <c r="WT679" s="9"/>
      <c r="WU679" s="9"/>
      <c r="WV679" s="9"/>
      <c r="WW679" s="9"/>
      <c r="WX679" s="9"/>
      <c r="WY679" s="9"/>
      <c r="WZ679" s="9"/>
      <c r="XA679" s="9"/>
      <c r="XB679" s="9"/>
      <c r="XC679" s="9"/>
      <c r="XD679" s="9"/>
      <c r="XE679" s="9"/>
      <c r="XF679" s="9"/>
      <c r="XG679" s="9"/>
      <c r="XH679" s="9"/>
      <c r="XI679" s="9"/>
      <c r="XJ679" s="9"/>
      <c r="XK679" s="9"/>
      <c r="XL679" s="9"/>
      <c r="XM679" s="9"/>
      <c r="XN679" s="9"/>
      <c r="XO679" s="9"/>
      <c r="XP679" s="9"/>
      <c r="XQ679" s="9"/>
      <c r="XR679" s="9"/>
      <c r="XS679" s="9"/>
      <c r="XT679" s="9"/>
      <c r="XU679" s="9"/>
      <c r="XV679" s="9"/>
      <c r="XW679" s="9"/>
      <c r="XX679" s="9"/>
      <c r="XY679" s="9"/>
      <c r="XZ679" s="9"/>
      <c r="YA679" s="9"/>
      <c r="YB679" s="9"/>
      <c r="YC679" s="9"/>
      <c r="YD679" s="9"/>
      <c r="YE679" s="9"/>
      <c r="YF679" s="9"/>
      <c r="YG679" s="9"/>
      <c r="YH679" s="9"/>
      <c r="YI679" s="9"/>
      <c r="YJ679" s="9"/>
      <c r="YK679" s="9"/>
      <c r="YL679" s="9"/>
      <c r="YM679" s="9"/>
      <c r="YN679" s="9"/>
      <c r="YO679" s="9"/>
      <c r="YP679" s="9"/>
      <c r="YQ679" s="9"/>
      <c r="YR679" s="9"/>
      <c r="YS679" s="9"/>
      <c r="YT679" s="9"/>
      <c r="YU679" s="9"/>
      <c r="YV679" s="9"/>
      <c r="YW679" s="9"/>
      <c r="YX679" s="9"/>
      <c r="YY679" s="9"/>
      <c r="YZ679" s="9"/>
      <c r="ZA679" s="9"/>
      <c r="ZB679" s="9"/>
      <c r="ZC679" s="9"/>
      <c r="ZD679" s="9"/>
      <c r="ZE679" s="9"/>
      <c r="ZF679" s="9"/>
      <c r="ZG679" s="9"/>
      <c r="ZH679" s="9"/>
      <c r="ZI679" s="9"/>
      <c r="ZJ679" s="9"/>
      <c r="ZK679" s="9"/>
      <c r="ZL679" s="9"/>
      <c r="ZM679" s="9"/>
      <c r="ZN679" s="9"/>
      <c r="ZO679" s="9"/>
      <c r="ZP679" s="9"/>
      <c r="ZQ679" s="9"/>
      <c r="ZR679" s="9"/>
      <c r="ZS679" s="9"/>
      <c r="ZT679" s="9"/>
      <c r="ZU679" s="9"/>
      <c r="ZV679" s="9"/>
      <c r="ZW679" s="9"/>
      <c r="ZX679" s="9"/>
      <c r="ZY679" s="9"/>
      <c r="ZZ679" s="9"/>
      <c r="AAA679" s="9"/>
      <c r="AAB679" s="9"/>
      <c r="AAC679" s="9"/>
      <c r="AAD679" s="9"/>
      <c r="AAE679" s="9"/>
      <c r="AAF679" s="9"/>
      <c r="AAG679" s="9"/>
      <c r="AAH679" s="9"/>
      <c r="AAI679" s="9"/>
      <c r="AAJ679" s="9"/>
      <c r="AAK679" s="9"/>
      <c r="AAL679" s="9"/>
      <c r="AAM679" s="9"/>
      <c r="AAN679" s="9"/>
      <c r="AAO679" s="9"/>
      <c r="AAP679" s="9"/>
      <c r="AAQ679" s="9"/>
      <c r="AAR679" s="9"/>
      <c r="AAS679" s="9"/>
      <c r="AAT679" s="9"/>
      <c r="AAU679" s="9"/>
      <c r="AAV679" s="9"/>
      <c r="AAW679" s="9"/>
      <c r="AAX679" s="9"/>
      <c r="AAY679" s="9"/>
      <c r="AAZ679" s="9"/>
      <c r="ABA679" s="9"/>
      <c r="ABB679" s="9"/>
      <c r="ABC679" s="9"/>
      <c r="ABD679" s="9"/>
      <c r="ABE679" s="9"/>
      <c r="ABF679" s="9"/>
      <c r="ABG679" s="9"/>
      <c r="ABH679" s="9"/>
      <c r="ABI679" s="9"/>
      <c r="ABJ679" s="9"/>
      <c r="ABK679" s="9"/>
      <c r="ABL679" s="9"/>
      <c r="ABM679" s="9"/>
      <c r="ABN679" s="9"/>
      <c r="ABO679" s="9"/>
      <c r="ABP679" s="9"/>
      <c r="ABQ679" s="9"/>
      <c r="ABR679" s="9"/>
      <c r="ABS679" s="9"/>
      <c r="ABT679" s="9"/>
      <c r="ABU679" s="9"/>
      <c r="ABV679" s="9"/>
      <c r="ABW679" s="9"/>
      <c r="ABX679" s="9"/>
      <c r="ABY679" s="9"/>
      <c r="ABZ679" s="9"/>
      <c r="ACA679" s="9"/>
      <c r="ACB679" s="9"/>
      <c r="ACC679" s="9"/>
      <c r="ACD679" s="9"/>
      <c r="ACE679" s="9"/>
      <c r="ACF679" s="9"/>
      <c r="ACG679" s="9"/>
      <c r="ACH679" s="9"/>
      <c r="ACI679" s="9"/>
      <c r="ACJ679" s="9"/>
      <c r="ACK679" s="9"/>
      <c r="ACL679" s="9"/>
      <c r="ACM679" s="9"/>
      <c r="ACN679" s="9"/>
      <c r="ACO679" s="9"/>
      <c r="ACP679" s="9"/>
      <c r="ACQ679" s="9"/>
      <c r="ACR679" s="9"/>
      <c r="ACS679" s="9"/>
      <c r="ACT679" s="9"/>
      <c r="ACU679" s="9"/>
      <c r="ACV679" s="9"/>
      <c r="ACW679" s="9"/>
      <c r="ACX679" s="9"/>
      <c r="ACY679" s="9"/>
      <c r="ACZ679" s="9"/>
      <c r="ADA679" s="9"/>
      <c r="ADB679" s="9"/>
      <c r="ADC679" s="9"/>
      <c r="ADD679" s="9"/>
      <c r="ADE679" s="9"/>
      <c r="ADF679" s="9"/>
      <c r="ADG679" s="9"/>
      <c r="ADH679" s="9"/>
      <c r="ADI679" s="9"/>
      <c r="ADJ679" s="9"/>
      <c r="ADK679" s="9"/>
      <c r="ADL679" s="9"/>
      <c r="ADM679" s="9"/>
      <c r="ADN679" s="9"/>
      <c r="ADO679" s="9"/>
      <c r="ADP679" s="9"/>
      <c r="ADQ679" s="9"/>
      <c r="ADR679" s="9"/>
      <c r="ADS679" s="9"/>
      <c r="ADT679" s="9"/>
      <c r="ADU679" s="9"/>
      <c r="ADV679" s="9"/>
      <c r="ADW679" s="9"/>
      <c r="ADX679" s="9"/>
      <c r="ADY679" s="9"/>
      <c r="ADZ679" s="9"/>
      <c r="AEA679" s="9"/>
      <c r="AEB679" s="9"/>
      <c r="AEC679" s="9"/>
      <c r="AED679" s="9"/>
      <c r="AEE679" s="9"/>
      <c r="AEF679" s="9"/>
      <c r="AEG679" s="9"/>
      <c r="AEH679" s="9"/>
      <c r="AEI679" s="9"/>
      <c r="AEJ679" s="9"/>
      <c r="AEK679" s="9"/>
      <c r="AEL679" s="9"/>
      <c r="AEM679" s="9"/>
      <c r="AEN679" s="9"/>
      <c r="AEO679" s="9"/>
      <c r="AEP679" s="9"/>
      <c r="AEQ679" s="9"/>
      <c r="AER679" s="9"/>
      <c r="AES679" s="9"/>
      <c r="AET679" s="9"/>
      <c r="AEU679" s="9"/>
      <c r="AEV679" s="9"/>
      <c r="AEW679" s="9"/>
      <c r="AEX679" s="9"/>
      <c r="AEY679" s="9"/>
      <c r="AEZ679" s="9"/>
      <c r="AFA679" s="9"/>
      <c r="AFB679" s="9"/>
      <c r="AFC679" s="9"/>
      <c r="AFD679" s="9"/>
      <c r="AFE679" s="9"/>
      <c r="AFF679" s="9"/>
      <c r="AFG679" s="9"/>
      <c r="AFH679" s="9"/>
      <c r="AFI679" s="9"/>
      <c r="AFJ679" s="9"/>
      <c r="AFK679" s="9"/>
      <c r="AFL679" s="9"/>
      <c r="AFM679" s="9"/>
      <c r="AFN679" s="9"/>
      <c r="AFO679" s="9"/>
      <c r="AFP679" s="9"/>
      <c r="AFQ679" s="9"/>
      <c r="AFR679" s="9"/>
      <c r="AFS679" s="9"/>
      <c r="AFT679" s="9"/>
      <c r="AFU679" s="9"/>
      <c r="AFV679" s="9"/>
      <c r="AFW679" s="9"/>
      <c r="AFX679" s="9"/>
      <c r="AFY679" s="9"/>
      <c r="AFZ679" s="9"/>
      <c r="AGA679" s="9"/>
      <c r="AGB679" s="9"/>
      <c r="AGC679" s="9"/>
      <c r="AGD679" s="9"/>
      <c r="AGE679" s="9"/>
      <c r="AGF679" s="9"/>
      <c r="AGG679" s="9"/>
      <c r="AGH679" s="9"/>
      <c r="AGI679" s="9"/>
      <c r="AGJ679" s="9"/>
      <c r="AGK679" s="9"/>
      <c r="AGL679" s="9"/>
      <c r="AGM679" s="9"/>
      <c r="AGN679" s="9"/>
      <c r="AGO679" s="9"/>
      <c r="AGP679" s="9"/>
      <c r="AGQ679" s="9"/>
      <c r="AGR679" s="9"/>
      <c r="AGS679" s="9"/>
      <c r="AGT679" s="9"/>
      <c r="AGU679" s="9"/>
      <c r="AGV679" s="9"/>
      <c r="AGW679" s="9"/>
      <c r="AGX679" s="9"/>
      <c r="AGY679" s="9"/>
      <c r="AGZ679" s="9"/>
      <c r="AHA679" s="9"/>
      <c r="AHB679" s="9"/>
      <c r="AHC679" s="9"/>
      <c r="AHD679" s="9"/>
      <c r="AHE679" s="9"/>
      <c r="AHF679" s="9"/>
      <c r="AHG679" s="9"/>
      <c r="AHH679" s="9"/>
      <c r="AHI679" s="9"/>
      <c r="AHJ679" s="9"/>
      <c r="AHK679" s="9"/>
      <c r="AHL679" s="9"/>
      <c r="AHM679" s="9"/>
      <c r="AHN679" s="9"/>
      <c r="AHO679" s="9"/>
      <c r="AHP679" s="9"/>
      <c r="AHQ679" s="9"/>
      <c r="AHR679" s="9"/>
      <c r="AHS679" s="9"/>
      <c r="AHT679" s="9"/>
      <c r="AHU679" s="9"/>
      <c r="AHV679" s="9"/>
      <c r="AHW679" s="9"/>
      <c r="AHX679" s="9"/>
      <c r="AHY679" s="9"/>
      <c r="AHZ679" s="9"/>
      <c r="AIA679" s="9"/>
      <c r="AIB679" s="9"/>
      <c r="AIC679" s="9"/>
      <c r="AID679" s="9"/>
      <c r="AIE679" s="9"/>
      <c r="AIF679" s="9"/>
      <c r="AIG679" s="9"/>
      <c r="AIH679" s="9"/>
      <c r="AII679" s="9"/>
      <c r="AIJ679" s="9"/>
      <c r="AIK679" s="9"/>
      <c r="AIL679" s="9"/>
      <c r="AIM679" s="9"/>
      <c r="AIN679" s="9"/>
      <c r="AIO679" s="9"/>
      <c r="AIP679" s="9"/>
      <c r="AIQ679" s="9"/>
      <c r="AIR679" s="9"/>
      <c r="AIS679" s="9"/>
      <c r="AIT679" s="9"/>
      <c r="AIU679" s="9"/>
      <c r="AIV679" s="9"/>
      <c r="AIW679" s="9"/>
      <c r="AIX679" s="9"/>
      <c r="AIY679" s="9"/>
      <c r="AIZ679" s="9"/>
      <c r="AJA679" s="9"/>
      <c r="AJB679" s="9"/>
      <c r="AJC679" s="9"/>
      <c r="AJD679" s="9"/>
      <c r="AJE679" s="9"/>
      <c r="AJF679" s="9"/>
      <c r="AJG679" s="9"/>
      <c r="AJH679" s="9"/>
      <c r="AJI679" s="9"/>
      <c r="AJJ679" s="9"/>
      <c r="AJK679" s="9"/>
      <c r="AJL679" s="9"/>
      <c r="AJM679" s="9"/>
      <c r="AJN679" s="9"/>
      <c r="AJO679" s="9"/>
      <c r="AJP679" s="9"/>
      <c r="AJQ679" s="9"/>
      <c r="AJR679" s="9"/>
      <c r="AJS679" s="9"/>
      <c r="AJT679" s="9"/>
      <c r="AJU679" s="9"/>
      <c r="AJV679" s="9"/>
      <c r="AJW679" s="9"/>
      <c r="AJX679" s="9"/>
      <c r="AJY679" s="9"/>
      <c r="AJZ679" s="9"/>
      <c r="AKA679" s="9"/>
      <c r="AKB679" s="9"/>
      <c r="AKC679" s="9"/>
      <c r="AKD679" s="9"/>
      <c r="AKE679" s="9"/>
      <c r="AKF679" s="9"/>
      <c r="AKG679" s="9"/>
      <c r="AKH679" s="9"/>
      <c r="AKI679" s="9"/>
      <c r="AKJ679" s="9"/>
      <c r="AKK679" s="9"/>
      <c r="AKL679" s="9"/>
      <c r="AKM679" s="9"/>
      <c r="AKN679" s="9"/>
      <c r="AKO679" s="9"/>
      <c r="AKP679" s="9"/>
      <c r="AKQ679" s="9"/>
      <c r="AKR679" s="9"/>
      <c r="AKS679" s="9"/>
      <c r="AKT679" s="9"/>
      <c r="AKU679" s="9"/>
      <c r="AKV679" s="9"/>
      <c r="AKW679" s="9"/>
      <c r="AKX679" s="9"/>
      <c r="AKY679" s="9"/>
      <c r="AKZ679" s="9"/>
      <c r="ALA679" s="9"/>
      <c r="ALB679" s="9"/>
      <c r="ALC679" s="9"/>
      <c r="ALD679" s="9"/>
      <c r="ALE679" s="9"/>
      <c r="ALF679" s="9"/>
      <c r="ALG679" s="9"/>
      <c r="ALH679" s="9"/>
      <c r="ALI679" s="9"/>
      <c r="ALJ679" s="9"/>
      <c r="ALK679" s="9"/>
      <c r="ALL679" s="9"/>
      <c r="ALM679" s="9"/>
      <c r="ALN679" s="9"/>
      <c r="ALO679" s="9"/>
      <c r="ALP679" s="9"/>
      <c r="ALQ679" s="9"/>
      <c r="ALR679" s="9"/>
      <c r="ALS679" s="9"/>
      <c r="ALT679" s="9"/>
      <c r="ALU679" s="9"/>
      <c r="ALV679" s="9"/>
      <c r="ALW679" s="9"/>
      <c r="ALX679" s="9"/>
      <c r="ALY679" s="9"/>
      <c r="ALZ679" s="9"/>
      <c r="AMA679" s="9"/>
      <c r="AMB679" s="9"/>
      <c r="AMC679" s="9"/>
      <c r="AMD679" s="9"/>
      <c r="AME679" s="9"/>
      <c r="AMF679" s="9"/>
      <c r="AMG679" s="9"/>
      <c r="AMH679" s="9"/>
      <c r="AMI679" s="9"/>
      <c r="AMJ679" s="9"/>
      <c r="AMK679" s="9"/>
    </row>
    <row r="680" spans="1:1025" s="8" customFormat="1" ht="27" hidden="1">
      <c r="A680" s="50"/>
      <c r="B680" s="284"/>
      <c r="C680" s="278"/>
      <c r="D680" s="278"/>
      <c r="E680" s="278"/>
      <c r="F680" s="265">
        <v>8452</v>
      </c>
      <c r="G680" s="258">
        <v>7570</v>
      </c>
      <c r="H680" s="285" t="s">
        <v>15</v>
      </c>
      <c r="I680" s="286" t="s">
        <v>15</v>
      </c>
      <c r="J680" s="287" t="s">
        <v>546</v>
      </c>
      <c r="K680" s="287"/>
      <c r="L680" s="299">
        <v>200</v>
      </c>
      <c r="M680" s="139"/>
      <c r="N680" s="138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  <c r="FI680" s="9"/>
      <c r="FJ680" s="9"/>
      <c r="FK680" s="9"/>
      <c r="FL680" s="9"/>
      <c r="FM680" s="9"/>
      <c r="FN680" s="9"/>
      <c r="FO680" s="9"/>
      <c r="FP680" s="9"/>
      <c r="FQ680" s="9"/>
      <c r="FR680" s="9"/>
      <c r="FS680" s="9"/>
      <c r="FT680" s="9"/>
      <c r="FU680" s="9"/>
      <c r="FV680" s="9"/>
      <c r="FW680" s="9"/>
      <c r="FX680" s="9"/>
      <c r="FY680" s="9"/>
      <c r="FZ680" s="9"/>
      <c r="GA680" s="9"/>
      <c r="GB680" s="9"/>
      <c r="GC680" s="9"/>
      <c r="GD680" s="9"/>
      <c r="GE680" s="9"/>
      <c r="GF680" s="9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  <c r="HE680" s="9"/>
      <c r="HF680" s="9"/>
      <c r="HG680" s="9"/>
      <c r="HH680" s="9"/>
      <c r="HI680" s="9"/>
      <c r="HJ680" s="9"/>
      <c r="HK680" s="9"/>
      <c r="HL680" s="9"/>
      <c r="HM680" s="9"/>
      <c r="HN680" s="9"/>
      <c r="HO680" s="9"/>
      <c r="HP680" s="9"/>
      <c r="HQ680" s="9"/>
      <c r="HR680" s="9"/>
      <c r="HS680" s="9"/>
      <c r="HT680" s="9"/>
      <c r="HU680" s="9"/>
      <c r="HV680" s="9"/>
      <c r="HW680" s="9"/>
      <c r="HX680" s="9"/>
      <c r="HY680" s="9"/>
      <c r="HZ680" s="9"/>
      <c r="IA680" s="9"/>
      <c r="IB680" s="9"/>
      <c r="IC680" s="9"/>
      <c r="ID680" s="9"/>
      <c r="IE680" s="9"/>
      <c r="IF680" s="9"/>
      <c r="IG680" s="9"/>
      <c r="IH680" s="9"/>
      <c r="II680" s="9"/>
      <c r="IJ680" s="9"/>
      <c r="IK680" s="9"/>
      <c r="IL680" s="9"/>
      <c r="IM680" s="9"/>
      <c r="IN680" s="9"/>
      <c r="IO680" s="9"/>
      <c r="IP680" s="9"/>
      <c r="IQ680" s="9"/>
      <c r="IR680" s="9"/>
      <c r="IS680" s="9"/>
      <c r="IT680" s="9"/>
      <c r="IU680" s="9"/>
      <c r="IV680" s="9"/>
      <c r="IW680" s="9"/>
      <c r="IX680" s="9"/>
      <c r="IY680" s="9"/>
      <c r="IZ680" s="9"/>
      <c r="JA680" s="9"/>
      <c r="JB680" s="9"/>
      <c r="JC680" s="9"/>
      <c r="JD680" s="9"/>
      <c r="JE680" s="9"/>
      <c r="JF680" s="9"/>
      <c r="JG680" s="9"/>
      <c r="JH680" s="9"/>
      <c r="JI680" s="9"/>
      <c r="JJ680" s="9"/>
      <c r="JK680" s="9"/>
      <c r="JL680" s="9"/>
      <c r="JM680" s="9"/>
      <c r="JN680" s="9"/>
      <c r="JO680" s="9"/>
      <c r="JP680" s="9"/>
      <c r="JQ680" s="9"/>
      <c r="JR680" s="9"/>
      <c r="JS680" s="9"/>
      <c r="JT680" s="9"/>
      <c r="JU680" s="9"/>
      <c r="JV680" s="9"/>
      <c r="JW680" s="9"/>
      <c r="JX680" s="9"/>
      <c r="JY680" s="9"/>
      <c r="JZ680" s="9"/>
      <c r="KA680" s="9"/>
      <c r="KB680" s="9"/>
      <c r="KC680" s="9"/>
      <c r="KD680" s="9"/>
      <c r="KE680" s="9"/>
      <c r="KF680" s="9"/>
      <c r="KG680" s="9"/>
      <c r="KH680" s="9"/>
      <c r="KI680" s="9"/>
      <c r="KJ680" s="9"/>
      <c r="KK680" s="9"/>
      <c r="KL680" s="9"/>
      <c r="KM680" s="9"/>
      <c r="KN680" s="9"/>
      <c r="KO680" s="9"/>
      <c r="KP680" s="9"/>
      <c r="KQ680" s="9"/>
      <c r="KR680" s="9"/>
      <c r="KS680" s="9"/>
      <c r="KT680" s="9"/>
      <c r="KU680" s="9"/>
      <c r="KV680" s="9"/>
      <c r="KW680" s="9"/>
      <c r="KX680" s="9"/>
      <c r="KY680" s="9"/>
      <c r="KZ680" s="9"/>
      <c r="LA680" s="9"/>
      <c r="LB680" s="9"/>
      <c r="LC680" s="9"/>
      <c r="LD680" s="9"/>
      <c r="LE680" s="9"/>
      <c r="LF680" s="9"/>
      <c r="LG680" s="9"/>
      <c r="LH680" s="9"/>
      <c r="LI680" s="9"/>
      <c r="LJ680" s="9"/>
      <c r="LK680" s="9"/>
      <c r="LL680" s="9"/>
      <c r="LM680" s="9"/>
      <c r="LN680" s="9"/>
      <c r="LO680" s="9"/>
      <c r="LP680" s="9"/>
      <c r="LQ680" s="9"/>
      <c r="LR680" s="9"/>
      <c r="LS680" s="9"/>
      <c r="LT680" s="9"/>
      <c r="LU680" s="9"/>
      <c r="LV680" s="9"/>
      <c r="LW680" s="9"/>
      <c r="LX680" s="9"/>
      <c r="LY680" s="9"/>
      <c r="LZ680" s="9"/>
      <c r="MA680" s="9"/>
      <c r="MB680" s="9"/>
      <c r="MC680" s="9"/>
      <c r="MD680" s="9"/>
      <c r="ME680" s="9"/>
      <c r="MF680" s="9"/>
      <c r="MG680" s="9"/>
      <c r="MH680" s="9"/>
      <c r="MI680" s="9"/>
      <c r="MJ680" s="9"/>
      <c r="MK680" s="9"/>
      <c r="ML680" s="9"/>
      <c r="MM680" s="9"/>
      <c r="MN680" s="9"/>
      <c r="MO680" s="9"/>
      <c r="MP680" s="9"/>
      <c r="MQ680" s="9"/>
      <c r="MR680" s="9"/>
      <c r="MS680" s="9"/>
      <c r="MT680" s="9"/>
      <c r="MU680" s="9"/>
      <c r="MV680" s="9"/>
      <c r="MW680" s="9"/>
      <c r="MX680" s="9"/>
      <c r="MY680" s="9"/>
      <c r="MZ680" s="9"/>
      <c r="NA680" s="9"/>
      <c r="NB680" s="9"/>
      <c r="NC680" s="9"/>
      <c r="ND680" s="9"/>
      <c r="NE680" s="9"/>
      <c r="NF680" s="9"/>
      <c r="NG680" s="9"/>
      <c r="NH680" s="9"/>
      <c r="NI680" s="9"/>
      <c r="NJ680" s="9"/>
      <c r="NK680" s="9"/>
      <c r="NL680" s="9"/>
      <c r="NM680" s="9"/>
      <c r="NN680" s="9"/>
      <c r="NO680" s="9"/>
      <c r="NP680" s="9"/>
      <c r="NQ680" s="9"/>
      <c r="NR680" s="9"/>
      <c r="NS680" s="9"/>
      <c r="NT680" s="9"/>
      <c r="NU680" s="9"/>
      <c r="NV680" s="9"/>
      <c r="NW680" s="9"/>
      <c r="NX680" s="9"/>
      <c r="NY680" s="9"/>
      <c r="NZ680" s="9"/>
      <c r="OA680" s="9"/>
      <c r="OB680" s="9"/>
      <c r="OC680" s="9"/>
      <c r="OD680" s="9"/>
      <c r="OE680" s="9"/>
      <c r="OF680" s="9"/>
      <c r="OG680" s="9"/>
      <c r="OH680" s="9"/>
      <c r="OI680" s="9"/>
      <c r="OJ680" s="9"/>
      <c r="OK680" s="9"/>
      <c r="OL680" s="9"/>
      <c r="OM680" s="9"/>
      <c r="ON680" s="9"/>
      <c r="OO680" s="9"/>
      <c r="OP680" s="9"/>
      <c r="OQ680" s="9"/>
      <c r="OR680" s="9"/>
      <c r="OS680" s="9"/>
      <c r="OT680" s="9"/>
      <c r="OU680" s="9"/>
      <c r="OV680" s="9"/>
      <c r="OW680" s="9"/>
      <c r="OX680" s="9"/>
      <c r="OY680" s="9"/>
      <c r="OZ680" s="9"/>
      <c r="PA680" s="9"/>
      <c r="PB680" s="9"/>
      <c r="PC680" s="9"/>
      <c r="PD680" s="9"/>
      <c r="PE680" s="9"/>
      <c r="PF680" s="9"/>
      <c r="PG680" s="9"/>
      <c r="PH680" s="9"/>
      <c r="PI680" s="9"/>
      <c r="PJ680" s="9"/>
      <c r="PK680" s="9"/>
      <c r="PL680" s="9"/>
      <c r="PM680" s="9"/>
      <c r="PN680" s="9"/>
      <c r="PO680" s="9"/>
      <c r="PP680" s="9"/>
      <c r="PQ680" s="9"/>
      <c r="PR680" s="9"/>
      <c r="PS680" s="9"/>
      <c r="PT680" s="9"/>
      <c r="PU680" s="9"/>
      <c r="PV680" s="9"/>
      <c r="PW680" s="9"/>
      <c r="PX680" s="9"/>
      <c r="PY680" s="9"/>
      <c r="PZ680" s="9"/>
      <c r="QA680" s="9"/>
      <c r="QB680" s="9"/>
      <c r="QC680" s="9"/>
      <c r="QD680" s="9"/>
      <c r="QE680" s="9"/>
      <c r="QF680" s="9"/>
      <c r="QG680" s="9"/>
      <c r="QH680" s="9"/>
      <c r="QI680" s="9"/>
      <c r="QJ680" s="9"/>
      <c r="QK680" s="9"/>
      <c r="QL680" s="9"/>
      <c r="QM680" s="9"/>
      <c r="QN680" s="9"/>
      <c r="QO680" s="9"/>
      <c r="QP680" s="9"/>
      <c r="QQ680" s="9"/>
      <c r="QR680" s="9"/>
      <c r="QS680" s="9"/>
      <c r="QT680" s="9"/>
      <c r="QU680" s="9"/>
      <c r="QV680" s="9"/>
      <c r="QW680" s="9"/>
      <c r="QX680" s="9"/>
      <c r="QY680" s="9"/>
      <c r="QZ680" s="9"/>
      <c r="RA680" s="9"/>
      <c r="RB680" s="9"/>
      <c r="RC680" s="9"/>
      <c r="RD680" s="9"/>
      <c r="RE680" s="9"/>
      <c r="RF680" s="9"/>
      <c r="RG680" s="9"/>
      <c r="RH680" s="9"/>
      <c r="RI680" s="9"/>
      <c r="RJ680" s="9"/>
      <c r="RK680" s="9"/>
      <c r="RL680" s="9"/>
      <c r="RM680" s="9"/>
      <c r="RN680" s="9"/>
      <c r="RO680" s="9"/>
      <c r="RP680" s="9"/>
      <c r="RQ680" s="9"/>
      <c r="RR680" s="9"/>
      <c r="RS680" s="9"/>
      <c r="RT680" s="9"/>
      <c r="RU680" s="9"/>
      <c r="RV680" s="9"/>
      <c r="RW680" s="9"/>
      <c r="RX680" s="9"/>
      <c r="RY680" s="9"/>
      <c r="RZ680" s="9"/>
      <c r="SA680" s="9"/>
      <c r="SB680" s="9"/>
      <c r="SC680" s="9"/>
      <c r="SD680" s="9"/>
      <c r="SE680" s="9"/>
      <c r="SF680" s="9"/>
      <c r="SG680" s="9"/>
      <c r="SH680" s="9"/>
      <c r="SI680" s="9"/>
      <c r="SJ680" s="9"/>
      <c r="SK680" s="9"/>
      <c r="SL680" s="9"/>
      <c r="SM680" s="9"/>
      <c r="SN680" s="9"/>
      <c r="SO680" s="9"/>
      <c r="SP680" s="9"/>
      <c r="SQ680" s="9"/>
      <c r="SR680" s="9"/>
      <c r="SS680" s="9"/>
      <c r="ST680" s="9"/>
      <c r="SU680" s="9"/>
      <c r="SV680" s="9"/>
      <c r="SW680" s="9"/>
      <c r="SX680" s="9"/>
      <c r="SY680" s="9"/>
      <c r="SZ680" s="9"/>
      <c r="TA680" s="9"/>
      <c r="TB680" s="9"/>
      <c r="TC680" s="9"/>
      <c r="TD680" s="9"/>
      <c r="TE680" s="9"/>
      <c r="TF680" s="9"/>
      <c r="TG680" s="9"/>
      <c r="TH680" s="9"/>
      <c r="TI680" s="9"/>
      <c r="TJ680" s="9"/>
      <c r="TK680" s="9"/>
      <c r="TL680" s="9"/>
      <c r="TM680" s="9"/>
      <c r="TN680" s="9"/>
      <c r="TO680" s="9"/>
      <c r="TP680" s="9"/>
      <c r="TQ680" s="9"/>
      <c r="TR680" s="9"/>
      <c r="TS680" s="9"/>
      <c r="TT680" s="9"/>
      <c r="TU680" s="9"/>
      <c r="TV680" s="9"/>
      <c r="TW680" s="9"/>
      <c r="TX680" s="9"/>
      <c r="TY680" s="9"/>
      <c r="TZ680" s="9"/>
      <c r="UA680" s="9"/>
      <c r="UB680" s="9"/>
      <c r="UC680" s="9"/>
      <c r="UD680" s="9"/>
      <c r="UE680" s="9"/>
      <c r="UF680" s="9"/>
      <c r="UG680" s="9"/>
      <c r="UH680" s="9"/>
      <c r="UI680" s="9"/>
      <c r="UJ680" s="9"/>
      <c r="UK680" s="9"/>
      <c r="UL680" s="9"/>
      <c r="UM680" s="9"/>
      <c r="UN680" s="9"/>
      <c r="UO680" s="9"/>
      <c r="UP680" s="9"/>
      <c r="UQ680" s="9"/>
      <c r="UR680" s="9"/>
      <c r="US680" s="9"/>
      <c r="UT680" s="9"/>
      <c r="UU680" s="9"/>
      <c r="UV680" s="9"/>
      <c r="UW680" s="9"/>
      <c r="UX680" s="9"/>
      <c r="UY680" s="9"/>
      <c r="UZ680" s="9"/>
      <c r="VA680" s="9"/>
      <c r="VB680" s="9"/>
      <c r="VC680" s="9"/>
      <c r="VD680" s="9"/>
      <c r="VE680" s="9"/>
      <c r="VF680" s="9"/>
      <c r="VG680" s="9"/>
      <c r="VH680" s="9"/>
      <c r="VI680" s="9"/>
      <c r="VJ680" s="9"/>
      <c r="VK680" s="9"/>
      <c r="VL680" s="9"/>
      <c r="VM680" s="9"/>
      <c r="VN680" s="9"/>
      <c r="VO680" s="9"/>
      <c r="VP680" s="9"/>
      <c r="VQ680" s="9"/>
      <c r="VR680" s="9"/>
      <c r="VS680" s="9"/>
      <c r="VT680" s="9"/>
      <c r="VU680" s="9"/>
      <c r="VV680" s="9"/>
      <c r="VW680" s="9"/>
      <c r="VX680" s="9"/>
      <c r="VY680" s="9"/>
      <c r="VZ680" s="9"/>
      <c r="WA680" s="9"/>
      <c r="WB680" s="9"/>
      <c r="WC680" s="9"/>
      <c r="WD680" s="9"/>
      <c r="WE680" s="9"/>
      <c r="WF680" s="9"/>
      <c r="WG680" s="9"/>
      <c r="WH680" s="9"/>
      <c r="WI680" s="9"/>
      <c r="WJ680" s="9"/>
      <c r="WK680" s="9"/>
      <c r="WL680" s="9"/>
      <c r="WM680" s="9"/>
      <c r="WN680" s="9"/>
      <c r="WO680" s="9"/>
      <c r="WP680" s="9"/>
      <c r="WQ680" s="9"/>
      <c r="WR680" s="9"/>
      <c r="WS680" s="9"/>
      <c r="WT680" s="9"/>
      <c r="WU680" s="9"/>
      <c r="WV680" s="9"/>
      <c r="WW680" s="9"/>
      <c r="WX680" s="9"/>
      <c r="WY680" s="9"/>
      <c r="WZ680" s="9"/>
      <c r="XA680" s="9"/>
      <c r="XB680" s="9"/>
      <c r="XC680" s="9"/>
      <c r="XD680" s="9"/>
      <c r="XE680" s="9"/>
      <c r="XF680" s="9"/>
      <c r="XG680" s="9"/>
      <c r="XH680" s="9"/>
      <c r="XI680" s="9"/>
      <c r="XJ680" s="9"/>
      <c r="XK680" s="9"/>
      <c r="XL680" s="9"/>
      <c r="XM680" s="9"/>
      <c r="XN680" s="9"/>
      <c r="XO680" s="9"/>
      <c r="XP680" s="9"/>
      <c r="XQ680" s="9"/>
      <c r="XR680" s="9"/>
      <c r="XS680" s="9"/>
      <c r="XT680" s="9"/>
      <c r="XU680" s="9"/>
      <c r="XV680" s="9"/>
      <c r="XW680" s="9"/>
      <c r="XX680" s="9"/>
      <c r="XY680" s="9"/>
      <c r="XZ680" s="9"/>
      <c r="YA680" s="9"/>
      <c r="YB680" s="9"/>
      <c r="YC680" s="9"/>
      <c r="YD680" s="9"/>
      <c r="YE680" s="9"/>
      <c r="YF680" s="9"/>
      <c r="YG680" s="9"/>
      <c r="YH680" s="9"/>
      <c r="YI680" s="9"/>
      <c r="YJ680" s="9"/>
      <c r="YK680" s="9"/>
      <c r="YL680" s="9"/>
      <c r="YM680" s="9"/>
      <c r="YN680" s="9"/>
      <c r="YO680" s="9"/>
      <c r="YP680" s="9"/>
      <c r="YQ680" s="9"/>
      <c r="YR680" s="9"/>
      <c r="YS680" s="9"/>
      <c r="YT680" s="9"/>
      <c r="YU680" s="9"/>
      <c r="YV680" s="9"/>
      <c r="YW680" s="9"/>
      <c r="YX680" s="9"/>
      <c r="YY680" s="9"/>
      <c r="YZ680" s="9"/>
      <c r="ZA680" s="9"/>
      <c r="ZB680" s="9"/>
      <c r="ZC680" s="9"/>
      <c r="ZD680" s="9"/>
      <c r="ZE680" s="9"/>
      <c r="ZF680" s="9"/>
      <c r="ZG680" s="9"/>
      <c r="ZH680" s="9"/>
      <c r="ZI680" s="9"/>
      <c r="ZJ680" s="9"/>
      <c r="ZK680" s="9"/>
      <c r="ZL680" s="9"/>
      <c r="ZM680" s="9"/>
      <c r="ZN680" s="9"/>
      <c r="ZO680" s="9"/>
      <c r="ZP680" s="9"/>
      <c r="ZQ680" s="9"/>
      <c r="ZR680" s="9"/>
      <c r="ZS680" s="9"/>
      <c r="ZT680" s="9"/>
      <c r="ZU680" s="9"/>
      <c r="ZV680" s="9"/>
      <c r="ZW680" s="9"/>
      <c r="ZX680" s="9"/>
      <c r="ZY680" s="9"/>
      <c r="ZZ680" s="9"/>
      <c r="AAA680" s="9"/>
      <c r="AAB680" s="9"/>
      <c r="AAC680" s="9"/>
      <c r="AAD680" s="9"/>
      <c r="AAE680" s="9"/>
      <c r="AAF680" s="9"/>
      <c r="AAG680" s="9"/>
      <c r="AAH680" s="9"/>
      <c r="AAI680" s="9"/>
      <c r="AAJ680" s="9"/>
      <c r="AAK680" s="9"/>
      <c r="AAL680" s="9"/>
      <c r="AAM680" s="9"/>
      <c r="AAN680" s="9"/>
      <c r="AAO680" s="9"/>
      <c r="AAP680" s="9"/>
      <c r="AAQ680" s="9"/>
      <c r="AAR680" s="9"/>
      <c r="AAS680" s="9"/>
      <c r="AAT680" s="9"/>
      <c r="AAU680" s="9"/>
      <c r="AAV680" s="9"/>
      <c r="AAW680" s="9"/>
      <c r="AAX680" s="9"/>
      <c r="AAY680" s="9"/>
      <c r="AAZ680" s="9"/>
      <c r="ABA680" s="9"/>
      <c r="ABB680" s="9"/>
      <c r="ABC680" s="9"/>
      <c r="ABD680" s="9"/>
      <c r="ABE680" s="9"/>
      <c r="ABF680" s="9"/>
      <c r="ABG680" s="9"/>
      <c r="ABH680" s="9"/>
      <c r="ABI680" s="9"/>
      <c r="ABJ680" s="9"/>
      <c r="ABK680" s="9"/>
      <c r="ABL680" s="9"/>
      <c r="ABM680" s="9"/>
      <c r="ABN680" s="9"/>
      <c r="ABO680" s="9"/>
      <c r="ABP680" s="9"/>
      <c r="ABQ680" s="9"/>
      <c r="ABR680" s="9"/>
      <c r="ABS680" s="9"/>
      <c r="ABT680" s="9"/>
      <c r="ABU680" s="9"/>
      <c r="ABV680" s="9"/>
      <c r="ABW680" s="9"/>
      <c r="ABX680" s="9"/>
      <c r="ABY680" s="9"/>
      <c r="ABZ680" s="9"/>
      <c r="ACA680" s="9"/>
      <c r="ACB680" s="9"/>
      <c r="ACC680" s="9"/>
      <c r="ACD680" s="9"/>
      <c r="ACE680" s="9"/>
      <c r="ACF680" s="9"/>
      <c r="ACG680" s="9"/>
      <c r="ACH680" s="9"/>
      <c r="ACI680" s="9"/>
      <c r="ACJ680" s="9"/>
      <c r="ACK680" s="9"/>
      <c r="ACL680" s="9"/>
      <c r="ACM680" s="9"/>
      <c r="ACN680" s="9"/>
      <c r="ACO680" s="9"/>
      <c r="ACP680" s="9"/>
      <c r="ACQ680" s="9"/>
      <c r="ACR680" s="9"/>
      <c r="ACS680" s="9"/>
      <c r="ACT680" s="9"/>
      <c r="ACU680" s="9"/>
      <c r="ACV680" s="9"/>
      <c r="ACW680" s="9"/>
      <c r="ACX680" s="9"/>
      <c r="ACY680" s="9"/>
      <c r="ACZ680" s="9"/>
      <c r="ADA680" s="9"/>
      <c r="ADB680" s="9"/>
      <c r="ADC680" s="9"/>
      <c r="ADD680" s="9"/>
      <c r="ADE680" s="9"/>
      <c r="ADF680" s="9"/>
      <c r="ADG680" s="9"/>
      <c r="ADH680" s="9"/>
      <c r="ADI680" s="9"/>
      <c r="ADJ680" s="9"/>
      <c r="ADK680" s="9"/>
      <c r="ADL680" s="9"/>
      <c r="ADM680" s="9"/>
      <c r="ADN680" s="9"/>
      <c r="ADO680" s="9"/>
      <c r="ADP680" s="9"/>
      <c r="ADQ680" s="9"/>
      <c r="ADR680" s="9"/>
      <c r="ADS680" s="9"/>
      <c r="ADT680" s="9"/>
      <c r="ADU680" s="9"/>
      <c r="ADV680" s="9"/>
      <c r="ADW680" s="9"/>
      <c r="ADX680" s="9"/>
      <c r="ADY680" s="9"/>
      <c r="ADZ680" s="9"/>
      <c r="AEA680" s="9"/>
      <c r="AEB680" s="9"/>
      <c r="AEC680" s="9"/>
      <c r="AED680" s="9"/>
      <c r="AEE680" s="9"/>
      <c r="AEF680" s="9"/>
      <c r="AEG680" s="9"/>
      <c r="AEH680" s="9"/>
      <c r="AEI680" s="9"/>
      <c r="AEJ680" s="9"/>
      <c r="AEK680" s="9"/>
      <c r="AEL680" s="9"/>
      <c r="AEM680" s="9"/>
      <c r="AEN680" s="9"/>
      <c r="AEO680" s="9"/>
      <c r="AEP680" s="9"/>
      <c r="AEQ680" s="9"/>
      <c r="AER680" s="9"/>
      <c r="AES680" s="9"/>
      <c r="AET680" s="9"/>
      <c r="AEU680" s="9"/>
      <c r="AEV680" s="9"/>
      <c r="AEW680" s="9"/>
      <c r="AEX680" s="9"/>
      <c r="AEY680" s="9"/>
      <c r="AEZ680" s="9"/>
      <c r="AFA680" s="9"/>
      <c r="AFB680" s="9"/>
      <c r="AFC680" s="9"/>
      <c r="AFD680" s="9"/>
      <c r="AFE680" s="9"/>
      <c r="AFF680" s="9"/>
      <c r="AFG680" s="9"/>
      <c r="AFH680" s="9"/>
      <c r="AFI680" s="9"/>
      <c r="AFJ680" s="9"/>
      <c r="AFK680" s="9"/>
      <c r="AFL680" s="9"/>
      <c r="AFM680" s="9"/>
      <c r="AFN680" s="9"/>
      <c r="AFO680" s="9"/>
      <c r="AFP680" s="9"/>
      <c r="AFQ680" s="9"/>
      <c r="AFR680" s="9"/>
      <c r="AFS680" s="9"/>
      <c r="AFT680" s="9"/>
      <c r="AFU680" s="9"/>
      <c r="AFV680" s="9"/>
      <c r="AFW680" s="9"/>
      <c r="AFX680" s="9"/>
      <c r="AFY680" s="9"/>
      <c r="AFZ680" s="9"/>
      <c r="AGA680" s="9"/>
      <c r="AGB680" s="9"/>
      <c r="AGC680" s="9"/>
      <c r="AGD680" s="9"/>
      <c r="AGE680" s="9"/>
      <c r="AGF680" s="9"/>
      <c r="AGG680" s="9"/>
      <c r="AGH680" s="9"/>
      <c r="AGI680" s="9"/>
      <c r="AGJ680" s="9"/>
      <c r="AGK680" s="9"/>
      <c r="AGL680" s="9"/>
      <c r="AGM680" s="9"/>
      <c r="AGN680" s="9"/>
      <c r="AGO680" s="9"/>
      <c r="AGP680" s="9"/>
      <c r="AGQ680" s="9"/>
      <c r="AGR680" s="9"/>
      <c r="AGS680" s="9"/>
      <c r="AGT680" s="9"/>
      <c r="AGU680" s="9"/>
      <c r="AGV680" s="9"/>
      <c r="AGW680" s="9"/>
      <c r="AGX680" s="9"/>
      <c r="AGY680" s="9"/>
      <c r="AGZ680" s="9"/>
      <c r="AHA680" s="9"/>
      <c r="AHB680" s="9"/>
      <c r="AHC680" s="9"/>
      <c r="AHD680" s="9"/>
      <c r="AHE680" s="9"/>
      <c r="AHF680" s="9"/>
      <c r="AHG680" s="9"/>
      <c r="AHH680" s="9"/>
      <c r="AHI680" s="9"/>
      <c r="AHJ680" s="9"/>
      <c r="AHK680" s="9"/>
      <c r="AHL680" s="9"/>
      <c r="AHM680" s="9"/>
      <c r="AHN680" s="9"/>
      <c r="AHO680" s="9"/>
      <c r="AHP680" s="9"/>
      <c r="AHQ680" s="9"/>
      <c r="AHR680" s="9"/>
      <c r="AHS680" s="9"/>
      <c r="AHT680" s="9"/>
      <c r="AHU680" s="9"/>
      <c r="AHV680" s="9"/>
      <c r="AHW680" s="9"/>
      <c r="AHX680" s="9"/>
      <c r="AHY680" s="9"/>
      <c r="AHZ680" s="9"/>
      <c r="AIA680" s="9"/>
      <c r="AIB680" s="9"/>
      <c r="AIC680" s="9"/>
      <c r="AID680" s="9"/>
      <c r="AIE680" s="9"/>
      <c r="AIF680" s="9"/>
      <c r="AIG680" s="9"/>
      <c r="AIH680" s="9"/>
      <c r="AII680" s="9"/>
      <c r="AIJ680" s="9"/>
      <c r="AIK680" s="9"/>
      <c r="AIL680" s="9"/>
      <c r="AIM680" s="9"/>
      <c r="AIN680" s="9"/>
      <c r="AIO680" s="9"/>
      <c r="AIP680" s="9"/>
      <c r="AIQ680" s="9"/>
      <c r="AIR680" s="9"/>
      <c r="AIS680" s="9"/>
      <c r="AIT680" s="9"/>
      <c r="AIU680" s="9"/>
      <c r="AIV680" s="9"/>
      <c r="AIW680" s="9"/>
      <c r="AIX680" s="9"/>
      <c r="AIY680" s="9"/>
      <c r="AIZ680" s="9"/>
      <c r="AJA680" s="9"/>
      <c r="AJB680" s="9"/>
      <c r="AJC680" s="9"/>
      <c r="AJD680" s="9"/>
      <c r="AJE680" s="9"/>
      <c r="AJF680" s="9"/>
      <c r="AJG680" s="9"/>
      <c r="AJH680" s="9"/>
      <c r="AJI680" s="9"/>
      <c r="AJJ680" s="9"/>
      <c r="AJK680" s="9"/>
      <c r="AJL680" s="9"/>
      <c r="AJM680" s="9"/>
      <c r="AJN680" s="9"/>
      <c r="AJO680" s="9"/>
      <c r="AJP680" s="9"/>
      <c r="AJQ680" s="9"/>
      <c r="AJR680" s="9"/>
      <c r="AJS680" s="9"/>
      <c r="AJT680" s="9"/>
      <c r="AJU680" s="9"/>
      <c r="AJV680" s="9"/>
      <c r="AJW680" s="9"/>
      <c r="AJX680" s="9"/>
      <c r="AJY680" s="9"/>
      <c r="AJZ680" s="9"/>
      <c r="AKA680" s="9"/>
      <c r="AKB680" s="9"/>
      <c r="AKC680" s="9"/>
      <c r="AKD680" s="9"/>
      <c r="AKE680" s="9"/>
      <c r="AKF680" s="9"/>
      <c r="AKG680" s="9"/>
      <c r="AKH680" s="9"/>
      <c r="AKI680" s="9"/>
      <c r="AKJ680" s="9"/>
      <c r="AKK680" s="9"/>
      <c r="AKL680" s="9"/>
      <c r="AKM680" s="9"/>
      <c r="AKN680" s="9"/>
      <c r="AKO680" s="9"/>
      <c r="AKP680" s="9"/>
      <c r="AKQ680" s="9"/>
      <c r="AKR680" s="9"/>
      <c r="AKS680" s="9"/>
      <c r="AKT680" s="9"/>
      <c r="AKU680" s="9"/>
      <c r="AKV680" s="9"/>
      <c r="AKW680" s="9"/>
      <c r="AKX680" s="9"/>
      <c r="AKY680" s="9"/>
      <c r="AKZ680" s="9"/>
      <c r="ALA680" s="9"/>
      <c r="ALB680" s="9"/>
      <c r="ALC680" s="9"/>
      <c r="ALD680" s="9"/>
      <c r="ALE680" s="9"/>
      <c r="ALF680" s="9"/>
      <c r="ALG680" s="9"/>
      <c r="ALH680" s="9"/>
      <c r="ALI680" s="9"/>
      <c r="ALJ680" s="9"/>
      <c r="ALK680" s="9"/>
      <c r="ALL680" s="9"/>
      <c r="ALM680" s="9"/>
      <c r="ALN680" s="9"/>
      <c r="ALO680" s="9"/>
      <c r="ALP680" s="9"/>
      <c r="ALQ680" s="9"/>
      <c r="ALR680" s="9"/>
      <c r="ALS680" s="9"/>
      <c r="ALT680" s="9"/>
      <c r="ALU680" s="9"/>
      <c r="ALV680" s="9"/>
      <c r="ALW680" s="9"/>
      <c r="ALX680" s="9"/>
      <c r="ALY680" s="9"/>
      <c r="ALZ680" s="9"/>
      <c r="AMA680" s="9"/>
      <c r="AMB680" s="9"/>
      <c r="AMC680" s="9"/>
      <c r="AMD680" s="9"/>
      <c r="AME680" s="9"/>
      <c r="AMF680" s="9"/>
      <c r="AMG680" s="9"/>
      <c r="AMH680" s="9"/>
      <c r="AMI680" s="9"/>
      <c r="AMJ680" s="9"/>
      <c r="AMK680" s="9"/>
    </row>
    <row r="681" spans="1:1025" s="8" customFormat="1" ht="27" hidden="1">
      <c r="A681" s="185"/>
      <c r="B681" s="83"/>
      <c r="C681" s="278"/>
      <c r="D681" s="278"/>
      <c r="E681" s="278"/>
      <c r="F681" s="265">
        <v>8751</v>
      </c>
      <c r="G681" s="258">
        <v>7434</v>
      </c>
      <c r="H681" s="279" t="s">
        <v>15</v>
      </c>
      <c r="I681" s="280" t="s">
        <v>15</v>
      </c>
      <c r="J681" s="281" t="s">
        <v>547</v>
      </c>
      <c r="K681" s="281"/>
      <c r="L681" s="300">
        <v>300</v>
      </c>
      <c r="M681" s="301"/>
      <c r="N681" s="183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  <c r="EN681" s="9"/>
      <c r="EO681" s="9"/>
      <c r="EP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E681" s="9"/>
      <c r="FF681" s="9"/>
      <c r="FG681" s="9"/>
      <c r="FH681" s="9"/>
      <c r="FI681" s="9"/>
      <c r="FJ681" s="9"/>
      <c r="FK681" s="9"/>
      <c r="FL681" s="9"/>
      <c r="FM681" s="9"/>
      <c r="FN681" s="9"/>
      <c r="FO681" s="9"/>
      <c r="FP681" s="9"/>
      <c r="FQ681" s="9"/>
      <c r="FR681" s="9"/>
      <c r="FS681" s="9"/>
      <c r="FT681" s="9"/>
      <c r="FU681" s="9"/>
      <c r="FV681" s="9"/>
      <c r="FW681" s="9"/>
      <c r="FX681" s="9"/>
      <c r="FY681" s="9"/>
      <c r="FZ681" s="9"/>
      <c r="GA681" s="9"/>
      <c r="GB681" s="9"/>
      <c r="GC681" s="9"/>
      <c r="GD681" s="9"/>
      <c r="GE681" s="9"/>
      <c r="GF681" s="9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  <c r="HE681" s="9"/>
      <c r="HF681" s="9"/>
      <c r="HG681" s="9"/>
      <c r="HH681" s="9"/>
      <c r="HI681" s="9"/>
      <c r="HJ681" s="9"/>
      <c r="HK681" s="9"/>
      <c r="HL681" s="9"/>
      <c r="HM681" s="9"/>
      <c r="HN681" s="9"/>
      <c r="HO681" s="9"/>
      <c r="HP681" s="9"/>
      <c r="HQ681" s="9"/>
      <c r="HR681" s="9"/>
      <c r="HS681" s="9"/>
      <c r="HT681" s="9"/>
      <c r="HU681" s="9"/>
      <c r="HV681" s="9"/>
      <c r="HW681" s="9"/>
      <c r="HX681" s="9"/>
      <c r="HY681" s="9"/>
      <c r="HZ681" s="9"/>
      <c r="IA681" s="9"/>
      <c r="IB681" s="9"/>
      <c r="IC681" s="9"/>
      <c r="ID681" s="9"/>
      <c r="IE681" s="9"/>
      <c r="IF681" s="9"/>
      <c r="IG681" s="9"/>
      <c r="IH681" s="9"/>
      <c r="II681" s="9"/>
      <c r="IJ681" s="9"/>
      <c r="IK681" s="9"/>
      <c r="IL681" s="9"/>
      <c r="IM681" s="9"/>
      <c r="IN681" s="9"/>
      <c r="IO681" s="9"/>
      <c r="IP681" s="9"/>
      <c r="IQ681" s="9"/>
      <c r="IR681" s="9"/>
      <c r="IS681" s="9"/>
      <c r="IT681" s="9"/>
      <c r="IU681" s="9"/>
      <c r="IV681" s="9"/>
      <c r="IW681" s="9"/>
      <c r="IX681" s="9"/>
      <c r="IY681" s="9"/>
      <c r="IZ681" s="9"/>
      <c r="JA681" s="9"/>
      <c r="JB681" s="9"/>
      <c r="JC681" s="9"/>
      <c r="JD681" s="9"/>
      <c r="JE681" s="9"/>
      <c r="JF681" s="9"/>
      <c r="JG681" s="9"/>
      <c r="JH681" s="9"/>
      <c r="JI681" s="9"/>
      <c r="JJ681" s="9"/>
      <c r="JK681" s="9"/>
      <c r="JL681" s="9"/>
      <c r="JM681" s="9"/>
      <c r="JN681" s="9"/>
      <c r="JO681" s="9"/>
      <c r="JP681" s="9"/>
      <c r="JQ681" s="9"/>
      <c r="JR681" s="9"/>
      <c r="JS681" s="9"/>
      <c r="JT681" s="9"/>
      <c r="JU681" s="9"/>
      <c r="JV681" s="9"/>
      <c r="JW681" s="9"/>
      <c r="JX681" s="9"/>
      <c r="JY681" s="9"/>
      <c r="JZ681" s="9"/>
      <c r="KA681" s="9"/>
      <c r="KB681" s="9"/>
      <c r="KC681" s="9"/>
      <c r="KD681" s="9"/>
      <c r="KE681" s="9"/>
      <c r="KF681" s="9"/>
      <c r="KG681" s="9"/>
      <c r="KH681" s="9"/>
      <c r="KI681" s="9"/>
      <c r="KJ681" s="9"/>
      <c r="KK681" s="9"/>
      <c r="KL681" s="9"/>
      <c r="KM681" s="9"/>
      <c r="KN681" s="9"/>
      <c r="KO681" s="9"/>
      <c r="KP681" s="9"/>
      <c r="KQ681" s="9"/>
      <c r="KR681" s="9"/>
      <c r="KS681" s="9"/>
      <c r="KT681" s="9"/>
      <c r="KU681" s="9"/>
      <c r="KV681" s="9"/>
      <c r="KW681" s="9"/>
      <c r="KX681" s="9"/>
      <c r="KY681" s="9"/>
      <c r="KZ681" s="9"/>
      <c r="LA681" s="9"/>
      <c r="LB681" s="9"/>
      <c r="LC681" s="9"/>
      <c r="LD681" s="9"/>
      <c r="LE681" s="9"/>
      <c r="LF681" s="9"/>
      <c r="LG681" s="9"/>
      <c r="LH681" s="9"/>
      <c r="LI681" s="9"/>
      <c r="LJ681" s="9"/>
      <c r="LK681" s="9"/>
      <c r="LL681" s="9"/>
      <c r="LM681" s="9"/>
      <c r="LN681" s="9"/>
      <c r="LO681" s="9"/>
      <c r="LP681" s="9"/>
      <c r="LQ681" s="9"/>
      <c r="LR681" s="9"/>
      <c r="LS681" s="9"/>
      <c r="LT681" s="9"/>
      <c r="LU681" s="9"/>
      <c r="LV681" s="9"/>
      <c r="LW681" s="9"/>
      <c r="LX681" s="9"/>
      <c r="LY681" s="9"/>
      <c r="LZ681" s="9"/>
      <c r="MA681" s="9"/>
      <c r="MB681" s="9"/>
      <c r="MC681" s="9"/>
      <c r="MD681" s="9"/>
      <c r="ME681" s="9"/>
      <c r="MF681" s="9"/>
      <c r="MG681" s="9"/>
      <c r="MH681" s="9"/>
      <c r="MI681" s="9"/>
      <c r="MJ681" s="9"/>
      <c r="MK681" s="9"/>
      <c r="ML681" s="9"/>
      <c r="MM681" s="9"/>
      <c r="MN681" s="9"/>
      <c r="MO681" s="9"/>
      <c r="MP681" s="9"/>
      <c r="MQ681" s="9"/>
      <c r="MR681" s="9"/>
      <c r="MS681" s="9"/>
      <c r="MT681" s="9"/>
      <c r="MU681" s="9"/>
      <c r="MV681" s="9"/>
      <c r="MW681" s="9"/>
      <c r="MX681" s="9"/>
      <c r="MY681" s="9"/>
      <c r="MZ681" s="9"/>
      <c r="NA681" s="9"/>
      <c r="NB681" s="9"/>
      <c r="NC681" s="9"/>
      <c r="ND681" s="9"/>
      <c r="NE681" s="9"/>
      <c r="NF681" s="9"/>
      <c r="NG681" s="9"/>
      <c r="NH681" s="9"/>
      <c r="NI681" s="9"/>
      <c r="NJ681" s="9"/>
      <c r="NK681" s="9"/>
      <c r="NL681" s="9"/>
      <c r="NM681" s="9"/>
      <c r="NN681" s="9"/>
      <c r="NO681" s="9"/>
      <c r="NP681" s="9"/>
      <c r="NQ681" s="9"/>
      <c r="NR681" s="9"/>
      <c r="NS681" s="9"/>
      <c r="NT681" s="9"/>
      <c r="NU681" s="9"/>
      <c r="NV681" s="9"/>
      <c r="NW681" s="9"/>
      <c r="NX681" s="9"/>
      <c r="NY681" s="9"/>
      <c r="NZ681" s="9"/>
      <c r="OA681" s="9"/>
      <c r="OB681" s="9"/>
      <c r="OC681" s="9"/>
      <c r="OD681" s="9"/>
      <c r="OE681" s="9"/>
      <c r="OF681" s="9"/>
      <c r="OG681" s="9"/>
      <c r="OH681" s="9"/>
      <c r="OI681" s="9"/>
      <c r="OJ681" s="9"/>
      <c r="OK681" s="9"/>
      <c r="OL681" s="9"/>
      <c r="OM681" s="9"/>
      <c r="ON681" s="9"/>
      <c r="OO681" s="9"/>
      <c r="OP681" s="9"/>
      <c r="OQ681" s="9"/>
      <c r="OR681" s="9"/>
      <c r="OS681" s="9"/>
      <c r="OT681" s="9"/>
      <c r="OU681" s="9"/>
      <c r="OV681" s="9"/>
      <c r="OW681" s="9"/>
      <c r="OX681" s="9"/>
      <c r="OY681" s="9"/>
      <c r="OZ681" s="9"/>
      <c r="PA681" s="9"/>
      <c r="PB681" s="9"/>
      <c r="PC681" s="9"/>
      <c r="PD681" s="9"/>
      <c r="PE681" s="9"/>
      <c r="PF681" s="9"/>
      <c r="PG681" s="9"/>
      <c r="PH681" s="9"/>
      <c r="PI681" s="9"/>
      <c r="PJ681" s="9"/>
      <c r="PK681" s="9"/>
      <c r="PL681" s="9"/>
      <c r="PM681" s="9"/>
      <c r="PN681" s="9"/>
      <c r="PO681" s="9"/>
      <c r="PP681" s="9"/>
      <c r="PQ681" s="9"/>
      <c r="PR681" s="9"/>
      <c r="PS681" s="9"/>
      <c r="PT681" s="9"/>
      <c r="PU681" s="9"/>
      <c r="PV681" s="9"/>
      <c r="PW681" s="9"/>
      <c r="PX681" s="9"/>
      <c r="PY681" s="9"/>
      <c r="PZ681" s="9"/>
      <c r="QA681" s="9"/>
      <c r="QB681" s="9"/>
      <c r="QC681" s="9"/>
      <c r="QD681" s="9"/>
      <c r="QE681" s="9"/>
      <c r="QF681" s="9"/>
      <c r="QG681" s="9"/>
      <c r="QH681" s="9"/>
      <c r="QI681" s="9"/>
      <c r="QJ681" s="9"/>
      <c r="QK681" s="9"/>
      <c r="QL681" s="9"/>
      <c r="QM681" s="9"/>
      <c r="QN681" s="9"/>
      <c r="QO681" s="9"/>
      <c r="QP681" s="9"/>
      <c r="QQ681" s="9"/>
      <c r="QR681" s="9"/>
      <c r="QS681" s="9"/>
      <c r="QT681" s="9"/>
      <c r="QU681" s="9"/>
      <c r="QV681" s="9"/>
      <c r="QW681" s="9"/>
      <c r="QX681" s="9"/>
      <c r="QY681" s="9"/>
      <c r="QZ681" s="9"/>
      <c r="RA681" s="9"/>
      <c r="RB681" s="9"/>
      <c r="RC681" s="9"/>
      <c r="RD681" s="9"/>
      <c r="RE681" s="9"/>
      <c r="RF681" s="9"/>
      <c r="RG681" s="9"/>
      <c r="RH681" s="9"/>
      <c r="RI681" s="9"/>
      <c r="RJ681" s="9"/>
      <c r="RK681" s="9"/>
      <c r="RL681" s="9"/>
      <c r="RM681" s="9"/>
      <c r="RN681" s="9"/>
      <c r="RO681" s="9"/>
      <c r="RP681" s="9"/>
      <c r="RQ681" s="9"/>
      <c r="RR681" s="9"/>
      <c r="RS681" s="9"/>
      <c r="RT681" s="9"/>
      <c r="RU681" s="9"/>
      <c r="RV681" s="9"/>
      <c r="RW681" s="9"/>
      <c r="RX681" s="9"/>
      <c r="RY681" s="9"/>
      <c r="RZ681" s="9"/>
      <c r="SA681" s="9"/>
      <c r="SB681" s="9"/>
      <c r="SC681" s="9"/>
      <c r="SD681" s="9"/>
      <c r="SE681" s="9"/>
      <c r="SF681" s="9"/>
      <c r="SG681" s="9"/>
      <c r="SH681" s="9"/>
      <c r="SI681" s="9"/>
      <c r="SJ681" s="9"/>
      <c r="SK681" s="9"/>
      <c r="SL681" s="9"/>
      <c r="SM681" s="9"/>
      <c r="SN681" s="9"/>
      <c r="SO681" s="9"/>
      <c r="SP681" s="9"/>
      <c r="SQ681" s="9"/>
      <c r="SR681" s="9"/>
      <c r="SS681" s="9"/>
      <c r="ST681" s="9"/>
      <c r="SU681" s="9"/>
      <c r="SV681" s="9"/>
      <c r="SW681" s="9"/>
      <c r="SX681" s="9"/>
      <c r="SY681" s="9"/>
      <c r="SZ681" s="9"/>
      <c r="TA681" s="9"/>
      <c r="TB681" s="9"/>
      <c r="TC681" s="9"/>
      <c r="TD681" s="9"/>
      <c r="TE681" s="9"/>
      <c r="TF681" s="9"/>
      <c r="TG681" s="9"/>
      <c r="TH681" s="9"/>
      <c r="TI681" s="9"/>
      <c r="TJ681" s="9"/>
      <c r="TK681" s="9"/>
      <c r="TL681" s="9"/>
      <c r="TM681" s="9"/>
      <c r="TN681" s="9"/>
      <c r="TO681" s="9"/>
      <c r="TP681" s="9"/>
      <c r="TQ681" s="9"/>
      <c r="TR681" s="9"/>
      <c r="TS681" s="9"/>
      <c r="TT681" s="9"/>
      <c r="TU681" s="9"/>
      <c r="TV681" s="9"/>
      <c r="TW681" s="9"/>
      <c r="TX681" s="9"/>
      <c r="TY681" s="9"/>
      <c r="TZ681" s="9"/>
      <c r="UA681" s="9"/>
      <c r="UB681" s="9"/>
      <c r="UC681" s="9"/>
      <c r="UD681" s="9"/>
      <c r="UE681" s="9"/>
      <c r="UF681" s="9"/>
      <c r="UG681" s="9"/>
      <c r="UH681" s="9"/>
      <c r="UI681" s="9"/>
      <c r="UJ681" s="9"/>
      <c r="UK681" s="9"/>
      <c r="UL681" s="9"/>
      <c r="UM681" s="9"/>
      <c r="UN681" s="9"/>
      <c r="UO681" s="9"/>
      <c r="UP681" s="9"/>
      <c r="UQ681" s="9"/>
      <c r="UR681" s="9"/>
      <c r="US681" s="9"/>
      <c r="UT681" s="9"/>
      <c r="UU681" s="9"/>
      <c r="UV681" s="9"/>
      <c r="UW681" s="9"/>
      <c r="UX681" s="9"/>
      <c r="UY681" s="9"/>
      <c r="UZ681" s="9"/>
      <c r="VA681" s="9"/>
      <c r="VB681" s="9"/>
      <c r="VC681" s="9"/>
      <c r="VD681" s="9"/>
      <c r="VE681" s="9"/>
      <c r="VF681" s="9"/>
      <c r="VG681" s="9"/>
      <c r="VH681" s="9"/>
      <c r="VI681" s="9"/>
      <c r="VJ681" s="9"/>
      <c r="VK681" s="9"/>
      <c r="VL681" s="9"/>
      <c r="VM681" s="9"/>
      <c r="VN681" s="9"/>
      <c r="VO681" s="9"/>
      <c r="VP681" s="9"/>
      <c r="VQ681" s="9"/>
      <c r="VR681" s="9"/>
      <c r="VS681" s="9"/>
      <c r="VT681" s="9"/>
      <c r="VU681" s="9"/>
      <c r="VV681" s="9"/>
      <c r="VW681" s="9"/>
      <c r="VX681" s="9"/>
      <c r="VY681" s="9"/>
      <c r="VZ681" s="9"/>
      <c r="WA681" s="9"/>
      <c r="WB681" s="9"/>
      <c r="WC681" s="9"/>
      <c r="WD681" s="9"/>
      <c r="WE681" s="9"/>
      <c r="WF681" s="9"/>
      <c r="WG681" s="9"/>
      <c r="WH681" s="9"/>
      <c r="WI681" s="9"/>
      <c r="WJ681" s="9"/>
      <c r="WK681" s="9"/>
      <c r="WL681" s="9"/>
      <c r="WM681" s="9"/>
      <c r="WN681" s="9"/>
      <c r="WO681" s="9"/>
      <c r="WP681" s="9"/>
      <c r="WQ681" s="9"/>
      <c r="WR681" s="9"/>
      <c r="WS681" s="9"/>
      <c r="WT681" s="9"/>
      <c r="WU681" s="9"/>
      <c r="WV681" s="9"/>
      <c r="WW681" s="9"/>
      <c r="WX681" s="9"/>
      <c r="WY681" s="9"/>
      <c r="WZ681" s="9"/>
      <c r="XA681" s="9"/>
      <c r="XB681" s="9"/>
      <c r="XC681" s="9"/>
      <c r="XD681" s="9"/>
      <c r="XE681" s="9"/>
      <c r="XF681" s="9"/>
      <c r="XG681" s="9"/>
      <c r="XH681" s="9"/>
      <c r="XI681" s="9"/>
      <c r="XJ681" s="9"/>
      <c r="XK681" s="9"/>
      <c r="XL681" s="9"/>
      <c r="XM681" s="9"/>
      <c r="XN681" s="9"/>
      <c r="XO681" s="9"/>
      <c r="XP681" s="9"/>
      <c r="XQ681" s="9"/>
      <c r="XR681" s="9"/>
      <c r="XS681" s="9"/>
      <c r="XT681" s="9"/>
      <c r="XU681" s="9"/>
      <c r="XV681" s="9"/>
      <c r="XW681" s="9"/>
      <c r="XX681" s="9"/>
      <c r="XY681" s="9"/>
      <c r="XZ681" s="9"/>
      <c r="YA681" s="9"/>
      <c r="YB681" s="9"/>
      <c r="YC681" s="9"/>
      <c r="YD681" s="9"/>
      <c r="YE681" s="9"/>
      <c r="YF681" s="9"/>
      <c r="YG681" s="9"/>
      <c r="YH681" s="9"/>
      <c r="YI681" s="9"/>
      <c r="YJ681" s="9"/>
      <c r="YK681" s="9"/>
      <c r="YL681" s="9"/>
      <c r="YM681" s="9"/>
      <c r="YN681" s="9"/>
      <c r="YO681" s="9"/>
      <c r="YP681" s="9"/>
      <c r="YQ681" s="9"/>
      <c r="YR681" s="9"/>
      <c r="YS681" s="9"/>
      <c r="YT681" s="9"/>
      <c r="YU681" s="9"/>
      <c r="YV681" s="9"/>
      <c r="YW681" s="9"/>
      <c r="YX681" s="9"/>
      <c r="YY681" s="9"/>
      <c r="YZ681" s="9"/>
      <c r="ZA681" s="9"/>
      <c r="ZB681" s="9"/>
      <c r="ZC681" s="9"/>
      <c r="ZD681" s="9"/>
      <c r="ZE681" s="9"/>
      <c r="ZF681" s="9"/>
      <c r="ZG681" s="9"/>
      <c r="ZH681" s="9"/>
      <c r="ZI681" s="9"/>
      <c r="ZJ681" s="9"/>
      <c r="ZK681" s="9"/>
      <c r="ZL681" s="9"/>
      <c r="ZM681" s="9"/>
      <c r="ZN681" s="9"/>
      <c r="ZO681" s="9"/>
      <c r="ZP681" s="9"/>
      <c r="ZQ681" s="9"/>
      <c r="ZR681" s="9"/>
      <c r="ZS681" s="9"/>
      <c r="ZT681" s="9"/>
      <c r="ZU681" s="9"/>
      <c r="ZV681" s="9"/>
      <c r="ZW681" s="9"/>
      <c r="ZX681" s="9"/>
      <c r="ZY681" s="9"/>
      <c r="ZZ681" s="9"/>
      <c r="AAA681" s="9"/>
      <c r="AAB681" s="9"/>
      <c r="AAC681" s="9"/>
      <c r="AAD681" s="9"/>
      <c r="AAE681" s="9"/>
      <c r="AAF681" s="9"/>
      <c r="AAG681" s="9"/>
      <c r="AAH681" s="9"/>
      <c r="AAI681" s="9"/>
      <c r="AAJ681" s="9"/>
      <c r="AAK681" s="9"/>
      <c r="AAL681" s="9"/>
      <c r="AAM681" s="9"/>
      <c r="AAN681" s="9"/>
      <c r="AAO681" s="9"/>
      <c r="AAP681" s="9"/>
      <c r="AAQ681" s="9"/>
      <c r="AAR681" s="9"/>
      <c r="AAS681" s="9"/>
      <c r="AAT681" s="9"/>
      <c r="AAU681" s="9"/>
      <c r="AAV681" s="9"/>
      <c r="AAW681" s="9"/>
      <c r="AAX681" s="9"/>
      <c r="AAY681" s="9"/>
      <c r="AAZ681" s="9"/>
      <c r="ABA681" s="9"/>
      <c r="ABB681" s="9"/>
      <c r="ABC681" s="9"/>
      <c r="ABD681" s="9"/>
      <c r="ABE681" s="9"/>
      <c r="ABF681" s="9"/>
      <c r="ABG681" s="9"/>
      <c r="ABH681" s="9"/>
      <c r="ABI681" s="9"/>
      <c r="ABJ681" s="9"/>
      <c r="ABK681" s="9"/>
      <c r="ABL681" s="9"/>
      <c r="ABM681" s="9"/>
      <c r="ABN681" s="9"/>
      <c r="ABO681" s="9"/>
      <c r="ABP681" s="9"/>
      <c r="ABQ681" s="9"/>
      <c r="ABR681" s="9"/>
      <c r="ABS681" s="9"/>
      <c r="ABT681" s="9"/>
      <c r="ABU681" s="9"/>
      <c r="ABV681" s="9"/>
      <c r="ABW681" s="9"/>
      <c r="ABX681" s="9"/>
      <c r="ABY681" s="9"/>
      <c r="ABZ681" s="9"/>
      <c r="ACA681" s="9"/>
      <c r="ACB681" s="9"/>
      <c r="ACC681" s="9"/>
      <c r="ACD681" s="9"/>
      <c r="ACE681" s="9"/>
      <c r="ACF681" s="9"/>
      <c r="ACG681" s="9"/>
      <c r="ACH681" s="9"/>
      <c r="ACI681" s="9"/>
      <c r="ACJ681" s="9"/>
      <c r="ACK681" s="9"/>
      <c r="ACL681" s="9"/>
      <c r="ACM681" s="9"/>
      <c r="ACN681" s="9"/>
      <c r="ACO681" s="9"/>
      <c r="ACP681" s="9"/>
      <c r="ACQ681" s="9"/>
      <c r="ACR681" s="9"/>
      <c r="ACS681" s="9"/>
      <c r="ACT681" s="9"/>
      <c r="ACU681" s="9"/>
      <c r="ACV681" s="9"/>
      <c r="ACW681" s="9"/>
      <c r="ACX681" s="9"/>
      <c r="ACY681" s="9"/>
      <c r="ACZ681" s="9"/>
      <c r="ADA681" s="9"/>
      <c r="ADB681" s="9"/>
      <c r="ADC681" s="9"/>
      <c r="ADD681" s="9"/>
      <c r="ADE681" s="9"/>
      <c r="ADF681" s="9"/>
      <c r="ADG681" s="9"/>
      <c r="ADH681" s="9"/>
      <c r="ADI681" s="9"/>
      <c r="ADJ681" s="9"/>
      <c r="ADK681" s="9"/>
      <c r="ADL681" s="9"/>
      <c r="ADM681" s="9"/>
      <c r="ADN681" s="9"/>
      <c r="ADO681" s="9"/>
      <c r="ADP681" s="9"/>
      <c r="ADQ681" s="9"/>
      <c r="ADR681" s="9"/>
      <c r="ADS681" s="9"/>
      <c r="ADT681" s="9"/>
      <c r="ADU681" s="9"/>
      <c r="ADV681" s="9"/>
      <c r="ADW681" s="9"/>
      <c r="ADX681" s="9"/>
      <c r="ADY681" s="9"/>
      <c r="ADZ681" s="9"/>
      <c r="AEA681" s="9"/>
      <c r="AEB681" s="9"/>
      <c r="AEC681" s="9"/>
      <c r="AED681" s="9"/>
      <c r="AEE681" s="9"/>
      <c r="AEF681" s="9"/>
      <c r="AEG681" s="9"/>
      <c r="AEH681" s="9"/>
      <c r="AEI681" s="9"/>
      <c r="AEJ681" s="9"/>
      <c r="AEK681" s="9"/>
      <c r="AEL681" s="9"/>
      <c r="AEM681" s="9"/>
      <c r="AEN681" s="9"/>
      <c r="AEO681" s="9"/>
      <c r="AEP681" s="9"/>
      <c r="AEQ681" s="9"/>
      <c r="AER681" s="9"/>
      <c r="AES681" s="9"/>
      <c r="AET681" s="9"/>
      <c r="AEU681" s="9"/>
      <c r="AEV681" s="9"/>
      <c r="AEW681" s="9"/>
      <c r="AEX681" s="9"/>
      <c r="AEY681" s="9"/>
      <c r="AEZ681" s="9"/>
      <c r="AFA681" s="9"/>
      <c r="AFB681" s="9"/>
      <c r="AFC681" s="9"/>
      <c r="AFD681" s="9"/>
      <c r="AFE681" s="9"/>
      <c r="AFF681" s="9"/>
      <c r="AFG681" s="9"/>
      <c r="AFH681" s="9"/>
      <c r="AFI681" s="9"/>
      <c r="AFJ681" s="9"/>
      <c r="AFK681" s="9"/>
      <c r="AFL681" s="9"/>
      <c r="AFM681" s="9"/>
      <c r="AFN681" s="9"/>
      <c r="AFO681" s="9"/>
      <c r="AFP681" s="9"/>
      <c r="AFQ681" s="9"/>
      <c r="AFR681" s="9"/>
      <c r="AFS681" s="9"/>
      <c r="AFT681" s="9"/>
      <c r="AFU681" s="9"/>
      <c r="AFV681" s="9"/>
      <c r="AFW681" s="9"/>
      <c r="AFX681" s="9"/>
      <c r="AFY681" s="9"/>
      <c r="AFZ681" s="9"/>
      <c r="AGA681" s="9"/>
      <c r="AGB681" s="9"/>
      <c r="AGC681" s="9"/>
      <c r="AGD681" s="9"/>
      <c r="AGE681" s="9"/>
      <c r="AGF681" s="9"/>
      <c r="AGG681" s="9"/>
      <c r="AGH681" s="9"/>
      <c r="AGI681" s="9"/>
      <c r="AGJ681" s="9"/>
      <c r="AGK681" s="9"/>
      <c r="AGL681" s="9"/>
      <c r="AGM681" s="9"/>
      <c r="AGN681" s="9"/>
      <c r="AGO681" s="9"/>
      <c r="AGP681" s="9"/>
      <c r="AGQ681" s="9"/>
      <c r="AGR681" s="9"/>
      <c r="AGS681" s="9"/>
      <c r="AGT681" s="9"/>
      <c r="AGU681" s="9"/>
      <c r="AGV681" s="9"/>
      <c r="AGW681" s="9"/>
      <c r="AGX681" s="9"/>
      <c r="AGY681" s="9"/>
      <c r="AGZ681" s="9"/>
      <c r="AHA681" s="9"/>
      <c r="AHB681" s="9"/>
      <c r="AHC681" s="9"/>
      <c r="AHD681" s="9"/>
      <c r="AHE681" s="9"/>
      <c r="AHF681" s="9"/>
      <c r="AHG681" s="9"/>
      <c r="AHH681" s="9"/>
      <c r="AHI681" s="9"/>
      <c r="AHJ681" s="9"/>
      <c r="AHK681" s="9"/>
      <c r="AHL681" s="9"/>
      <c r="AHM681" s="9"/>
      <c r="AHN681" s="9"/>
      <c r="AHO681" s="9"/>
      <c r="AHP681" s="9"/>
      <c r="AHQ681" s="9"/>
      <c r="AHR681" s="9"/>
      <c r="AHS681" s="9"/>
      <c r="AHT681" s="9"/>
      <c r="AHU681" s="9"/>
      <c r="AHV681" s="9"/>
      <c r="AHW681" s="9"/>
      <c r="AHX681" s="9"/>
      <c r="AHY681" s="9"/>
      <c r="AHZ681" s="9"/>
      <c r="AIA681" s="9"/>
      <c r="AIB681" s="9"/>
      <c r="AIC681" s="9"/>
      <c r="AID681" s="9"/>
      <c r="AIE681" s="9"/>
      <c r="AIF681" s="9"/>
      <c r="AIG681" s="9"/>
      <c r="AIH681" s="9"/>
      <c r="AII681" s="9"/>
      <c r="AIJ681" s="9"/>
      <c r="AIK681" s="9"/>
      <c r="AIL681" s="9"/>
      <c r="AIM681" s="9"/>
      <c r="AIN681" s="9"/>
      <c r="AIO681" s="9"/>
      <c r="AIP681" s="9"/>
      <c r="AIQ681" s="9"/>
      <c r="AIR681" s="9"/>
      <c r="AIS681" s="9"/>
      <c r="AIT681" s="9"/>
      <c r="AIU681" s="9"/>
      <c r="AIV681" s="9"/>
      <c r="AIW681" s="9"/>
      <c r="AIX681" s="9"/>
      <c r="AIY681" s="9"/>
      <c r="AIZ681" s="9"/>
      <c r="AJA681" s="9"/>
      <c r="AJB681" s="9"/>
      <c r="AJC681" s="9"/>
      <c r="AJD681" s="9"/>
      <c r="AJE681" s="9"/>
      <c r="AJF681" s="9"/>
      <c r="AJG681" s="9"/>
      <c r="AJH681" s="9"/>
      <c r="AJI681" s="9"/>
      <c r="AJJ681" s="9"/>
      <c r="AJK681" s="9"/>
      <c r="AJL681" s="9"/>
      <c r="AJM681" s="9"/>
      <c r="AJN681" s="9"/>
      <c r="AJO681" s="9"/>
      <c r="AJP681" s="9"/>
      <c r="AJQ681" s="9"/>
      <c r="AJR681" s="9"/>
      <c r="AJS681" s="9"/>
      <c r="AJT681" s="9"/>
      <c r="AJU681" s="9"/>
      <c r="AJV681" s="9"/>
      <c r="AJW681" s="9"/>
      <c r="AJX681" s="9"/>
      <c r="AJY681" s="9"/>
      <c r="AJZ681" s="9"/>
      <c r="AKA681" s="9"/>
      <c r="AKB681" s="9"/>
      <c r="AKC681" s="9"/>
      <c r="AKD681" s="9"/>
      <c r="AKE681" s="9"/>
      <c r="AKF681" s="9"/>
      <c r="AKG681" s="9"/>
      <c r="AKH681" s="9"/>
      <c r="AKI681" s="9"/>
      <c r="AKJ681" s="9"/>
      <c r="AKK681" s="9"/>
      <c r="AKL681" s="9"/>
      <c r="AKM681" s="9"/>
      <c r="AKN681" s="9"/>
      <c r="AKO681" s="9"/>
      <c r="AKP681" s="9"/>
      <c r="AKQ681" s="9"/>
      <c r="AKR681" s="9"/>
      <c r="AKS681" s="9"/>
      <c r="AKT681" s="9"/>
      <c r="AKU681" s="9"/>
      <c r="AKV681" s="9"/>
      <c r="AKW681" s="9"/>
      <c r="AKX681" s="9"/>
      <c r="AKY681" s="9"/>
      <c r="AKZ681" s="9"/>
      <c r="ALA681" s="9"/>
      <c r="ALB681" s="9"/>
      <c r="ALC681" s="9"/>
      <c r="ALD681" s="9"/>
      <c r="ALE681" s="9"/>
      <c r="ALF681" s="9"/>
      <c r="ALG681" s="9"/>
      <c r="ALH681" s="9"/>
      <c r="ALI681" s="9"/>
      <c r="ALJ681" s="9"/>
      <c r="ALK681" s="9"/>
      <c r="ALL681" s="9"/>
      <c r="ALM681" s="9"/>
      <c r="ALN681" s="9"/>
      <c r="ALO681" s="9"/>
      <c r="ALP681" s="9"/>
      <c r="ALQ681" s="9"/>
      <c r="ALR681" s="9"/>
      <c r="ALS681" s="9"/>
      <c r="ALT681" s="9"/>
      <c r="ALU681" s="9"/>
      <c r="ALV681" s="9"/>
      <c r="ALW681" s="9"/>
      <c r="ALX681" s="9"/>
      <c r="ALY681" s="9"/>
      <c r="ALZ681" s="9"/>
      <c r="AMA681" s="9"/>
      <c r="AMB681" s="9"/>
      <c r="AMC681" s="9"/>
      <c r="AMD681" s="9"/>
      <c r="AME681" s="9"/>
      <c r="AMF681" s="9"/>
      <c r="AMG681" s="9"/>
      <c r="AMH681" s="9"/>
      <c r="AMI681" s="9"/>
      <c r="AMJ681" s="9"/>
      <c r="AMK681" s="9"/>
    </row>
    <row r="682" spans="1:1025" s="8" customFormat="1" ht="27" hidden="1">
      <c r="A682" s="113"/>
      <c r="B682" s="83"/>
      <c r="C682" s="278"/>
      <c r="D682" s="278"/>
      <c r="E682" s="278"/>
      <c r="F682" s="265">
        <v>8496</v>
      </c>
      <c r="G682" s="258">
        <v>7588</v>
      </c>
      <c r="H682" s="273" t="s">
        <v>15</v>
      </c>
      <c r="I682" s="274" t="s">
        <v>15</v>
      </c>
      <c r="J682" s="275" t="s">
        <v>548</v>
      </c>
      <c r="K682" s="275"/>
      <c r="L682" s="298">
        <v>200</v>
      </c>
      <c r="M682" s="295"/>
      <c r="N682" s="296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E682" s="9"/>
      <c r="FF682" s="9"/>
      <c r="FG682" s="9"/>
      <c r="FH682" s="9"/>
      <c r="FI682" s="9"/>
      <c r="FJ682" s="9"/>
      <c r="FK682" s="9"/>
      <c r="FL682" s="9"/>
      <c r="FM682" s="9"/>
      <c r="FN682" s="9"/>
      <c r="FO682" s="9"/>
      <c r="FP682" s="9"/>
      <c r="FQ682" s="9"/>
      <c r="FR682" s="9"/>
      <c r="FS682" s="9"/>
      <c r="FT682" s="9"/>
      <c r="FU682" s="9"/>
      <c r="FV682" s="9"/>
      <c r="FW682" s="9"/>
      <c r="FX682" s="9"/>
      <c r="FY682" s="9"/>
      <c r="FZ682" s="9"/>
      <c r="GA682" s="9"/>
      <c r="GB682" s="9"/>
      <c r="GC682" s="9"/>
      <c r="GD682" s="9"/>
      <c r="GE682" s="9"/>
      <c r="GF682" s="9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  <c r="HE682" s="9"/>
      <c r="HF682" s="9"/>
      <c r="HG682" s="9"/>
      <c r="HH682" s="9"/>
      <c r="HI682" s="9"/>
      <c r="HJ682" s="9"/>
      <c r="HK682" s="9"/>
      <c r="HL682" s="9"/>
      <c r="HM682" s="9"/>
      <c r="HN682" s="9"/>
      <c r="HO682" s="9"/>
      <c r="HP682" s="9"/>
      <c r="HQ682" s="9"/>
      <c r="HR682" s="9"/>
      <c r="HS682" s="9"/>
      <c r="HT682" s="9"/>
      <c r="HU682" s="9"/>
      <c r="HV682" s="9"/>
      <c r="HW682" s="9"/>
      <c r="HX682" s="9"/>
      <c r="HY682" s="9"/>
      <c r="HZ682" s="9"/>
      <c r="IA682" s="9"/>
      <c r="IB682" s="9"/>
      <c r="IC682" s="9"/>
      <c r="ID682" s="9"/>
      <c r="IE682" s="9"/>
      <c r="IF682" s="9"/>
      <c r="IG682" s="9"/>
      <c r="IH682" s="9"/>
      <c r="II682" s="9"/>
      <c r="IJ682" s="9"/>
      <c r="IK682" s="9"/>
      <c r="IL682" s="9"/>
      <c r="IM682" s="9"/>
      <c r="IN682" s="9"/>
      <c r="IO682" s="9"/>
      <c r="IP682" s="9"/>
      <c r="IQ682" s="9"/>
      <c r="IR682" s="9"/>
      <c r="IS682" s="9"/>
      <c r="IT682" s="9"/>
      <c r="IU682" s="9"/>
      <c r="IV682" s="9"/>
      <c r="IW682" s="9"/>
      <c r="IX682" s="9"/>
      <c r="IY682" s="9"/>
      <c r="IZ682" s="9"/>
      <c r="JA682" s="9"/>
      <c r="JB682" s="9"/>
      <c r="JC682" s="9"/>
      <c r="JD682" s="9"/>
      <c r="JE682" s="9"/>
      <c r="JF682" s="9"/>
      <c r="JG682" s="9"/>
      <c r="JH682" s="9"/>
      <c r="JI682" s="9"/>
      <c r="JJ682" s="9"/>
      <c r="JK682" s="9"/>
      <c r="JL682" s="9"/>
      <c r="JM682" s="9"/>
      <c r="JN682" s="9"/>
      <c r="JO682" s="9"/>
      <c r="JP682" s="9"/>
      <c r="JQ682" s="9"/>
      <c r="JR682" s="9"/>
      <c r="JS682" s="9"/>
      <c r="JT682" s="9"/>
      <c r="JU682" s="9"/>
      <c r="JV682" s="9"/>
      <c r="JW682" s="9"/>
      <c r="JX682" s="9"/>
      <c r="JY682" s="9"/>
      <c r="JZ682" s="9"/>
      <c r="KA682" s="9"/>
      <c r="KB682" s="9"/>
      <c r="KC682" s="9"/>
      <c r="KD682" s="9"/>
      <c r="KE682" s="9"/>
      <c r="KF682" s="9"/>
      <c r="KG682" s="9"/>
      <c r="KH682" s="9"/>
      <c r="KI682" s="9"/>
      <c r="KJ682" s="9"/>
      <c r="KK682" s="9"/>
      <c r="KL682" s="9"/>
      <c r="KM682" s="9"/>
      <c r="KN682" s="9"/>
      <c r="KO682" s="9"/>
      <c r="KP682" s="9"/>
      <c r="KQ682" s="9"/>
      <c r="KR682" s="9"/>
      <c r="KS682" s="9"/>
      <c r="KT682" s="9"/>
      <c r="KU682" s="9"/>
      <c r="KV682" s="9"/>
      <c r="KW682" s="9"/>
      <c r="KX682" s="9"/>
      <c r="KY682" s="9"/>
      <c r="KZ682" s="9"/>
      <c r="LA682" s="9"/>
      <c r="LB682" s="9"/>
      <c r="LC682" s="9"/>
      <c r="LD682" s="9"/>
      <c r="LE682" s="9"/>
      <c r="LF682" s="9"/>
      <c r="LG682" s="9"/>
      <c r="LH682" s="9"/>
      <c r="LI682" s="9"/>
      <c r="LJ682" s="9"/>
      <c r="LK682" s="9"/>
      <c r="LL682" s="9"/>
      <c r="LM682" s="9"/>
      <c r="LN682" s="9"/>
      <c r="LO682" s="9"/>
      <c r="LP682" s="9"/>
      <c r="LQ682" s="9"/>
      <c r="LR682" s="9"/>
      <c r="LS682" s="9"/>
      <c r="LT682" s="9"/>
      <c r="LU682" s="9"/>
      <c r="LV682" s="9"/>
      <c r="LW682" s="9"/>
      <c r="LX682" s="9"/>
      <c r="LY682" s="9"/>
      <c r="LZ682" s="9"/>
      <c r="MA682" s="9"/>
      <c r="MB682" s="9"/>
      <c r="MC682" s="9"/>
      <c r="MD682" s="9"/>
      <c r="ME682" s="9"/>
      <c r="MF682" s="9"/>
      <c r="MG682" s="9"/>
      <c r="MH682" s="9"/>
      <c r="MI682" s="9"/>
      <c r="MJ682" s="9"/>
      <c r="MK682" s="9"/>
      <c r="ML682" s="9"/>
      <c r="MM682" s="9"/>
      <c r="MN682" s="9"/>
      <c r="MO682" s="9"/>
      <c r="MP682" s="9"/>
      <c r="MQ682" s="9"/>
      <c r="MR682" s="9"/>
      <c r="MS682" s="9"/>
      <c r="MT682" s="9"/>
      <c r="MU682" s="9"/>
      <c r="MV682" s="9"/>
      <c r="MW682" s="9"/>
      <c r="MX682" s="9"/>
      <c r="MY682" s="9"/>
      <c r="MZ682" s="9"/>
      <c r="NA682" s="9"/>
      <c r="NB682" s="9"/>
      <c r="NC682" s="9"/>
      <c r="ND682" s="9"/>
      <c r="NE682" s="9"/>
      <c r="NF682" s="9"/>
      <c r="NG682" s="9"/>
      <c r="NH682" s="9"/>
      <c r="NI682" s="9"/>
      <c r="NJ682" s="9"/>
      <c r="NK682" s="9"/>
      <c r="NL682" s="9"/>
      <c r="NM682" s="9"/>
      <c r="NN682" s="9"/>
      <c r="NO682" s="9"/>
      <c r="NP682" s="9"/>
      <c r="NQ682" s="9"/>
      <c r="NR682" s="9"/>
      <c r="NS682" s="9"/>
      <c r="NT682" s="9"/>
      <c r="NU682" s="9"/>
      <c r="NV682" s="9"/>
      <c r="NW682" s="9"/>
      <c r="NX682" s="9"/>
      <c r="NY682" s="9"/>
      <c r="NZ682" s="9"/>
      <c r="OA682" s="9"/>
      <c r="OB682" s="9"/>
      <c r="OC682" s="9"/>
      <c r="OD682" s="9"/>
      <c r="OE682" s="9"/>
      <c r="OF682" s="9"/>
      <c r="OG682" s="9"/>
      <c r="OH682" s="9"/>
      <c r="OI682" s="9"/>
      <c r="OJ682" s="9"/>
      <c r="OK682" s="9"/>
      <c r="OL682" s="9"/>
      <c r="OM682" s="9"/>
      <c r="ON682" s="9"/>
      <c r="OO682" s="9"/>
      <c r="OP682" s="9"/>
      <c r="OQ682" s="9"/>
      <c r="OR682" s="9"/>
      <c r="OS682" s="9"/>
      <c r="OT682" s="9"/>
      <c r="OU682" s="9"/>
      <c r="OV682" s="9"/>
      <c r="OW682" s="9"/>
      <c r="OX682" s="9"/>
      <c r="OY682" s="9"/>
      <c r="OZ682" s="9"/>
      <c r="PA682" s="9"/>
      <c r="PB682" s="9"/>
      <c r="PC682" s="9"/>
      <c r="PD682" s="9"/>
      <c r="PE682" s="9"/>
      <c r="PF682" s="9"/>
      <c r="PG682" s="9"/>
      <c r="PH682" s="9"/>
      <c r="PI682" s="9"/>
      <c r="PJ682" s="9"/>
      <c r="PK682" s="9"/>
      <c r="PL682" s="9"/>
      <c r="PM682" s="9"/>
      <c r="PN682" s="9"/>
      <c r="PO682" s="9"/>
      <c r="PP682" s="9"/>
      <c r="PQ682" s="9"/>
      <c r="PR682" s="9"/>
      <c r="PS682" s="9"/>
      <c r="PT682" s="9"/>
      <c r="PU682" s="9"/>
      <c r="PV682" s="9"/>
      <c r="PW682" s="9"/>
      <c r="PX682" s="9"/>
      <c r="PY682" s="9"/>
      <c r="PZ682" s="9"/>
      <c r="QA682" s="9"/>
      <c r="QB682" s="9"/>
      <c r="QC682" s="9"/>
      <c r="QD682" s="9"/>
      <c r="QE682" s="9"/>
      <c r="QF682" s="9"/>
      <c r="QG682" s="9"/>
      <c r="QH682" s="9"/>
      <c r="QI682" s="9"/>
      <c r="QJ682" s="9"/>
      <c r="QK682" s="9"/>
      <c r="QL682" s="9"/>
      <c r="QM682" s="9"/>
      <c r="QN682" s="9"/>
      <c r="QO682" s="9"/>
      <c r="QP682" s="9"/>
      <c r="QQ682" s="9"/>
      <c r="QR682" s="9"/>
      <c r="QS682" s="9"/>
      <c r="QT682" s="9"/>
      <c r="QU682" s="9"/>
      <c r="QV682" s="9"/>
      <c r="QW682" s="9"/>
      <c r="QX682" s="9"/>
      <c r="QY682" s="9"/>
      <c r="QZ682" s="9"/>
      <c r="RA682" s="9"/>
      <c r="RB682" s="9"/>
      <c r="RC682" s="9"/>
      <c r="RD682" s="9"/>
      <c r="RE682" s="9"/>
      <c r="RF682" s="9"/>
      <c r="RG682" s="9"/>
      <c r="RH682" s="9"/>
      <c r="RI682" s="9"/>
      <c r="RJ682" s="9"/>
      <c r="RK682" s="9"/>
      <c r="RL682" s="9"/>
      <c r="RM682" s="9"/>
      <c r="RN682" s="9"/>
      <c r="RO682" s="9"/>
      <c r="RP682" s="9"/>
      <c r="RQ682" s="9"/>
      <c r="RR682" s="9"/>
      <c r="RS682" s="9"/>
      <c r="RT682" s="9"/>
      <c r="RU682" s="9"/>
      <c r="RV682" s="9"/>
      <c r="RW682" s="9"/>
      <c r="RX682" s="9"/>
      <c r="RY682" s="9"/>
      <c r="RZ682" s="9"/>
      <c r="SA682" s="9"/>
      <c r="SB682" s="9"/>
      <c r="SC682" s="9"/>
      <c r="SD682" s="9"/>
      <c r="SE682" s="9"/>
      <c r="SF682" s="9"/>
      <c r="SG682" s="9"/>
      <c r="SH682" s="9"/>
      <c r="SI682" s="9"/>
      <c r="SJ682" s="9"/>
      <c r="SK682" s="9"/>
      <c r="SL682" s="9"/>
      <c r="SM682" s="9"/>
      <c r="SN682" s="9"/>
      <c r="SO682" s="9"/>
      <c r="SP682" s="9"/>
      <c r="SQ682" s="9"/>
      <c r="SR682" s="9"/>
      <c r="SS682" s="9"/>
      <c r="ST682" s="9"/>
      <c r="SU682" s="9"/>
      <c r="SV682" s="9"/>
      <c r="SW682" s="9"/>
      <c r="SX682" s="9"/>
      <c r="SY682" s="9"/>
      <c r="SZ682" s="9"/>
      <c r="TA682" s="9"/>
      <c r="TB682" s="9"/>
      <c r="TC682" s="9"/>
      <c r="TD682" s="9"/>
      <c r="TE682" s="9"/>
      <c r="TF682" s="9"/>
      <c r="TG682" s="9"/>
      <c r="TH682" s="9"/>
      <c r="TI682" s="9"/>
      <c r="TJ682" s="9"/>
      <c r="TK682" s="9"/>
      <c r="TL682" s="9"/>
      <c r="TM682" s="9"/>
      <c r="TN682" s="9"/>
      <c r="TO682" s="9"/>
      <c r="TP682" s="9"/>
      <c r="TQ682" s="9"/>
      <c r="TR682" s="9"/>
      <c r="TS682" s="9"/>
      <c r="TT682" s="9"/>
      <c r="TU682" s="9"/>
      <c r="TV682" s="9"/>
      <c r="TW682" s="9"/>
      <c r="TX682" s="9"/>
      <c r="TY682" s="9"/>
      <c r="TZ682" s="9"/>
      <c r="UA682" s="9"/>
      <c r="UB682" s="9"/>
      <c r="UC682" s="9"/>
      <c r="UD682" s="9"/>
      <c r="UE682" s="9"/>
      <c r="UF682" s="9"/>
      <c r="UG682" s="9"/>
      <c r="UH682" s="9"/>
      <c r="UI682" s="9"/>
      <c r="UJ682" s="9"/>
      <c r="UK682" s="9"/>
      <c r="UL682" s="9"/>
      <c r="UM682" s="9"/>
      <c r="UN682" s="9"/>
      <c r="UO682" s="9"/>
      <c r="UP682" s="9"/>
      <c r="UQ682" s="9"/>
      <c r="UR682" s="9"/>
      <c r="US682" s="9"/>
      <c r="UT682" s="9"/>
      <c r="UU682" s="9"/>
      <c r="UV682" s="9"/>
      <c r="UW682" s="9"/>
      <c r="UX682" s="9"/>
      <c r="UY682" s="9"/>
      <c r="UZ682" s="9"/>
      <c r="VA682" s="9"/>
      <c r="VB682" s="9"/>
      <c r="VC682" s="9"/>
      <c r="VD682" s="9"/>
      <c r="VE682" s="9"/>
      <c r="VF682" s="9"/>
      <c r="VG682" s="9"/>
      <c r="VH682" s="9"/>
      <c r="VI682" s="9"/>
      <c r="VJ682" s="9"/>
      <c r="VK682" s="9"/>
      <c r="VL682" s="9"/>
      <c r="VM682" s="9"/>
      <c r="VN682" s="9"/>
      <c r="VO682" s="9"/>
      <c r="VP682" s="9"/>
      <c r="VQ682" s="9"/>
      <c r="VR682" s="9"/>
      <c r="VS682" s="9"/>
      <c r="VT682" s="9"/>
      <c r="VU682" s="9"/>
      <c r="VV682" s="9"/>
      <c r="VW682" s="9"/>
      <c r="VX682" s="9"/>
      <c r="VY682" s="9"/>
      <c r="VZ682" s="9"/>
      <c r="WA682" s="9"/>
      <c r="WB682" s="9"/>
      <c r="WC682" s="9"/>
      <c r="WD682" s="9"/>
      <c r="WE682" s="9"/>
      <c r="WF682" s="9"/>
      <c r="WG682" s="9"/>
      <c r="WH682" s="9"/>
      <c r="WI682" s="9"/>
      <c r="WJ682" s="9"/>
      <c r="WK682" s="9"/>
      <c r="WL682" s="9"/>
      <c r="WM682" s="9"/>
      <c r="WN682" s="9"/>
      <c r="WO682" s="9"/>
      <c r="WP682" s="9"/>
      <c r="WQ682" s="9"/>
      <c r="WR682" s="9"/>
      <c r="WS682" s="9"/>
      <c r="WT682" s="9"/>
      <c r="WU682" s="9"/>
      <c r="WV682" s="9"/>
      <c r="WW682" s="9"/>
      <c r="WX682" s="9"/>
      <c r="WY682" s="9"/>
      <c r="WZ682" s="9"/>
      <c r="XA682" s="9"/>
      <c r="XB682" s="9"/>
      <c r="XC682" s="9"/>
      <c r="XD682" s="9"/>
      <c r="XE682" s="9"/>
      <c r="XF682" s="9"/>
      <c r="XG682" s="9"/>
      <c r="XH682" s="9"/>
      <c r="XI682" s="9"/>
      <c r="XJ682" s="9"/>
      <c r="XK682" s="9"/>
      <c r="XL682" s="9"/>
      <c r="XM682" s="9"/>
      <c r="XN682" s="9"/>
      <c r="XO682" s="9"/>
      <c r="XP682" s="9"/>
      <c r="XQ682" s="9"/>
      <c r="XR682" s="9"/>
      <c r="XS682" s="9"/>
      <c r="XT682" s="9"/>
      <c r="XU682" s="9"/>
      <c r="XV682" s="9"/>
      <c r="XW682" s="9"/>
      <c r="XX682" s="9"/>
      <c r="XY682" s="9"/>
      <c r="XZ682" s="9"/>
      <c r="YA682" s="9"/>
      <c r="YB682" s="9"/>
      <c r="YC682" s="9"/>
      <c r="YD682" s="9"/>
      <c r="YE682" s="9"/>
      <c r="YF682" s="9"/>
      <c r="YG682" s="9"/>
      <c r="YH682" s="9"/>
      <c r="YI682" s="9"/>
      <c r="YJ682" s="9"/>
      <c r="YK682" s="9"/>
      <c r="YL682" s="9"/>
      <c r="YM682" s="9"/>
      <c r="YN682" s="9"/>
      <c r="YO682" s="9"/>
      <c r="YP682" s="9"/>
      <c r="YQ682" s="9"/>
      <c r="YR682" s="9"/>
      <c r="YS682" s="9"/>
      <c r="YT682" s="9"/>
      <c r="YU682" s="9"/>
      <c r="YV682" s="9"/>
      <c r="YW682" s="9"/>
      <c r="YX682" s="9"/>
      <c r="YY682" s="9"/>
      <c r="YZ682" s="9"/>
      <c r="ZA682" s="9"/>
      <c r="ZB682" s="9"/>
      <c r="ZC682" s="9"/>
      <c r="ZD682" s="9"/>
      <c r="ZE682" s="9"/>
      <c r="ZF682" s="9"/>
      <c r="ZG682" s="9"/>
      <c r="ZH682" s="9"/>
      <c r="ZI682" s="9"/>
      <c r="ZJ682" s="9"/>
      <c r="ZK682" s="9"/>
      <c r="ZL682" s="9"/>
      <c r="ZM682" s="9"/>
      <c r="ZN682" s="9"/>
      <c r="ZO682" s="9"/>
      <c r="ZP682" s="9"/>
      <c r="ZQ682" s="9"/>
      <c r="ZR682" s="9"/>
      <c r="ZS682" s="9"/>
      <c r="ZT682" s="9"/>
      <c r="ZU682" s="9"/>
      <c r="ZV682" s="9"/>
      <c r="ZW682" s="9"/>
      <c r="ZX682" s="9"/>
      <c r="ZY682" s="9"/>
      <c r="ZZ682" s="9"/>
      <c r="AAA682" s="9"/>
      <c r="AAB682" s="9"/>
      <c r="AAC682" s="9"/>
      <c r="AAD682" s="9"/>
      <c r="AAE682" s="9"/>
      <c r="AAF682" s="9"/>
      <c r="AAG682" s="9"/>
      <c r="AAH682" s="9"/>
      <c r="AAI682" s="9"/>
      <c r="AAJ682" s="9"/>
      <c r="AAK682" s="9"/>
      <c r="AAL682" s="9"/>
      <c r="AAM682" s="9"/>
      <c r="AAN682" s="9"/>
      <c r="AAO682" s="9"/>
      <c r="AAP682" s="9"/>
      <c r="AAQ682" s="9"/>
      <c r="AAR682" s="9"/>
      <c r="AAS682" s="9"/>
      <c r="AAT682" s="9"/>
      <c r="AAU682" s="9"/>
      <c r="AAV682" s="9"/>
      <c r="AAW682" s="9"/>
      <c r="AAX682" s="9"/>
      <c r="AAY682" s="9"/>
      <c r="AAZ682" s="9"/>
      <c r="ABA682" s="9"/>
      <c r="ABB682" s="9"/>
      <c r="ABC682" s="9"/>
      <c r="ABD682" s="9"/>
      <c r="ABE682" s="9"/>
      <c r="ABF682" s="9"/>
      <c r="ABG682" s="9"/>
      <c r="ABH682" s="9"/>
      <c r="ABI682" s="9"/>
      <c r="ABJ682" s="9"/>
      <c r="ABK682" s="9"/>
      <c r="ABL682" s="9"/>
      <c r="ABM682" s="9"/>
      <c r="ABN682" s="9"/>
      <c r="ABO682" s="9"/>
      <c r="ABP682" s="9"/>
      <c r="ABQ682" s="9"/>
      <c r="ABR682" s="9"/>
      <c r="ABS682" s="9"/>
      <c r="ABT682" s="9"/>
      <c r="ABU682" s="9"/>
      <c r="ABV682" s="9"/>
      <c r="ABW682" s="9"/>
      <c r="ABX682" s="9"/>
      <c r="ABY682" s="9"/>
      <c r="ABZ682" s="9"/>
      <c r="ACA682" s="9"/>
      <c r="ACB682" s="9"/>
      <c r="ACC682" s="9"/>
      <c r="ACD682" s="9"/>
      <c r="ACE682" s="9"/>
      <c r="ACF682" s="9"/>
      <c r="ACG682" s="9"/>
      <c r="ACH682" s="9"/>
      <c r="ACI682" s="9"/>
      <c r="ACJ682" s="9"/>
      <c r="ACK682" s="9"/>
      <c r="ACL682" s="9"/>
      <c r="ACM682" s="9"/>
      <c r="ACN682" s="9"/>
      <c r="ACO682" s="9"/>
      <c r="ACP682" s="9"/>
      <c r="ACQ682" s="9"/>
      <c r="ACR682" s="9"/>
      <c r="ACS682" s="9"/>
      <c r="ACT682" s="9"/>
      <c r="ACU682" s="9"/>
      <c r="ACV682" s="9"/>
      <c r="ACW682" s="9"/>
      <c r="ACX682" s="9"/>
      <c r="ACY682" s="9"/>
      <c r="ACZ682" s="9"/>
      <c r="ADA682" s="9"/>
      <c r="ADB682" s="9"/>
      <c r="ADC682" s="9"/>
      <c r="ADD682" s="9"/>
      <c r="ADE682" s="9"/>
      <c r="ADF682" s="9"/>
      <c r="ADG682" s="9"/>
      <c r="ADH682" s="9"/>
      <c r="ADI682" s="9"/>
      <c r="ADJ682" s="9"/>
      <c r="ADK682" s="9"/>
      <c r="ADL682" s="9"/>
      <c r="ADM682" s="9"/>
      <c r="ADN682" s="9"/>
      <c r="ADO682" s="9"/>
      <c r="ADP682" s="9"/>
      <c r="ADQ682" s="9"/>
      <c r="ADR682" s="9"/>
      <c r="ADS682" s="9"/>
      <c r="ADT682" s="9"/>
      <c r="ADU682" s="9"/>
      <c r="ADV682" s="9"/>
      <c r="ADW682" s="9"/>
      <c r="ADX682" s="9"/>
      <c r="ADY682" s="9"/>
      <c r="ADZ682" s="9"/>
      <c r="AEA682" s="9"/>
      <c r="AEB682" s="9"/>
      <c r="AEC682" s="9"/>
      <c r="AED682" s="9"/>
      <c r="AEE682" s="9"/>
      <c r="AEF682" s="9"/>
      <c r="AEG682" s="9"/>
      <c r="AEH682" s="9"/>
      <c r="AEI682" s="9"/>
      <c r="AEJ682" s="9"/>
      <c r="AEK682" s="9"/>
      <c r="AEL682" s="9"/>
      <c r="AEM682" s="9"/>
      <c r="AEN682" s="9"/>
      <c r="AEO682" s="9"/>
      <c r="AEP682" s="9"/>
      <c r="AEQ682" s="9"/>
      <c r="AER682" s="9"/>
      <c r="AES682" s="9"/>
      <c r="AET682" s="9"/>
      <c r="AEU682" s="9"/>
      <c r="AEV682" s="9"/>
      <c r="AEW682" s="9"/>
      <c r="AEX682" s="9"/>
      <c r="AEY682" s="9"/>
      <c r="AEZ682" s="9"/>
      <c r="AFA682" s="9"/>
      <c r="AFB682" s="9"/>
      <c r="AFC682" s="9"/>
      <c r="AFD682" s="9"/>
      <c r="AFE682" s="9"/>
      <c r="AFF682" s="9"/>
      <c r="AFG682" s="9"/>
      <c r="AFH682" s="9"/>
      <c r="AFI682" s="9"/>
      <c r="AFJ682" s="9"/>
      <c r="AFK682" s="9"/>
      <c r="AFL682" s="9"/>
      <c r="AFM682" s="9"/>
      <c r="AFN682" s="9"/>
      <c r="AFO682" s="9"/>
      <c r="AFP682" s="9"/>
      <c r="AFQ682" s="9"/>
      <c r="AFR682" s="9"/>
      <c r="AFS682" s="9"/>
      <c r="AFT682" s="9"/>
      <c r="AFU682" s="9"/>
      <c r="AFV682" s="9"/>
      <c r="AFW682" s="9"/>
      <c r="AFX682" s="9"/>
      <c r="AFY682" s="9"/>
      <c r="AFZ682" s="9"/>
      <c r="AGA682" s="9"/>
      <c r="AGB682" s="9"/>
      <c r="AGC682" s="9"/>
      <c r="AGD682" s="9"/>
      <c r="AGE682" s="9"/>
      <c r="AGF682" s="9"/>
      <c r="AGG682" s="9"/>
      <c r="AGH682" s="9"/>
      <c r="AGI682" s="9"/>
      <c r="AGJ682" s="9"/>
      <c r="AGK682" s="9"/>
      <c r="AGL682" s="9"/>
      <c r="AGM682" s="9"/>
      <c r="AGN682" s="9"/>
      <c r="AGO682" s="9"/>
      <c r="AGP682" s="9"/>
      <c r="AGQ682" s="9"/>
      <c r="AGR682" s="9"/>
      <c r="AGS682" s="9"/>
      <c r="AGT682" s="9"/>
      <c r="AGU682" s="9"/>
      <c r="AGV682" s="9"/>
      <c r="AGW682" s="9"/>
      <c r="AGX682" s="9"/>
      <c r="AGY682" s="9"/>
      <c r="AGZ682" s="9"/>
      <c r="AHA682" s="9"/>
      <c r="AHB682" s="9"/>
      <c r="AHC682" s="9"/>
      <c r="AHD682" s="9"/>
      <c r="AHE682" s="9"/>
      <c r="AHF682" s="9"/>
      <c r="AHG682" s="9"/>
      <c r="AHH682" s="9"/>
      <c r="AHI682" s="9"/>
      <c r="AHJ682" s="9"/>
      <c r="AHK682" s="9"/>
      <c r="AHL682" s="9"/>
      <c r="AHM682" s="9"/>
      <c r="AHN682" s="9"/>
      <c r="AHO682" s="9"/>
      <c r="AHP682" s="9"/>
      <c r="AHQ682" s="9"/>
      <c r="AHR682" s="9"/>
      <c r="AHS682" s="9"/>
      <c r="AHT682" s="9"/>
      <c r="AHU682" s="9"/>
      <c r="AHV682" s="9"/>
      <c r="AHW682" s="9"/>
      <c r="AHX682" s="9"/>
      <c r="AHY682" s="9"/>
      <c r="AHZ682" s="9"/>
      <c r="AIA682" s="9"/>
      <c r="AIB682" s="9"/>
      <c r="AIC682" s="9"/>
      <c r="AID682" s="9"/>
      <c r="AIE682" s="9"/>
      <c r="AIF682" s="9"/>
      <c r="AIG682" s="9"/>
      <c r="AIH682" s="9"/>
      <c r="AII682" s="9"/>
      <c r="AIJ682" s="9"/>
      <c r="AIK682" s="9"/>
      <c r="AIL682" s="9"/>
      <c r="AIM682" s="9"/>
      <c r="AIN682" s="9"/>
      <c r="AIO682" s="9"/>
      <c r="AIP682" s="9"/>
      <c r="AIQ682" s="9"/>
      <c r="AIR682" s="9"/>
      <c r="AIS682" s="9"/>
      <c r="AIT682" s="9"/>
      <c r="AIU682" s="9"/>
      <c r="AIV682" s="9"/>
      <c r="AIW682" s="9"/>
      <c r="AIX682" s="9"/>
      <c r="AIY682" s="9"/>
      <c r="AIZ682" s="9"/>
      <c r="AJA682" s="9"/>
      <c r="AJB682" s="9"/>
      <c r="AJC682" s="9"/>
      <c r="AJD682" s="9"/>
      <c r="AJE682" s="9"/>
      <c r="AJF682" s="9"/>
      <c r="AJG682" s="9"/>
      <c r="AJH682" s="9"/>
      <c r="AJI682" s="9"/>
      <c r="AJJ682" s="9"/>
      <c r="AJK682" s="9"/>
      <c r="AJL682" s="9"/>
      <c r="AJM682" s="9"/>
      <c r="AJN682" s="9"/>
      <c r="AJO682" s="9"/>
      <c r="AJP682" s="9"/>
      <c r="AJQ682" s="9"/>
      <c r="AJR682" s="9"/>
      <c r="AJS682" s="9"/>
      <c r="AJT682" s="9"/>
      <c r="AJU682" s="9"/>
      <c r="AJV682" s="9"/>
      <c r="AJW682" s="9"/>
      <c r="AJX682" s="9"/>
      <c r="AJY682" s="9"/>
      <c r="AJZ682" s="9"/>
      <c r="AKA682" s="9"/>
      <c r="AKB682" s="9"/>
      <c r="AKC682" s="9"/>
      <c r="AKD682" s="9"/>
      <c r="AKE682" s="9"/>
      <c r="AKF682" s="9"/>
      <c r="AKG682" s="9"/>
      <c r="AKH682" s="9"/>
      <c r="AKI682" s="9"/>
      <c r="AKJ682" s="9"/>
      <c r="AKK682" s="9"/>
      <c r="AKL682" s="9"/>
      <c r="AKM682" s="9"/>
      <c r="AKN682" s="9"/>
      <c r="AKO682" s="9"/>
      <c r="AKP682" s="9"/>
      <c r="AKQ682" s="9"/>
      <c r="AKR682" s="9"/>
      <c r="AKS682" s="9"/>
      <c r="AKT682" s="9"/>
      <c r="AKU682" s="9"/>
      <c r="AKV682" s="9"/>
      <c r="AKW682" s="9"/>
      <c r="AKX682" s="9"/>
      <c r="AKY682" s="9"/>
      <c r="AKZ682" s="9"/>
      <c r="ALA682" s="9"/>
      <c r="ALB682" s="9"/>
      <c r="ALC682" s="9"/>
      <c r="ALD682" s="9"/>
      <c r="ALE682" s="9"/>
      <c r="ALF682" s="9"/>
      <c r="ALG682" s="9"/>
      <c r="ALH682" s="9"/>
      <c r="ALI682" s="9"/>
      <c r="ALJ682" s="9"/>
      <c r="ALK682" s="9"/>
      <c r="ALL682" s="9"/>
      <c r="ALM682" s="9"/>
      <c r="ALN682" s="9"/>
      <c r="ALO682" s="9"/>
      <c r="ALP682" s="9"/>
      <c r="ALQ682" s="9"/>
      <c r="ALR682" s="9"/>
      <c r="ALS682" s="9"/>
      <c r="ALT682" s="9"/>
      <c r="ALU682" s="9"/>
      <c r="ALV682" s="9"/>
      <c r="ALW682" s="9"/>
      <c r="ALX682" s="9"/>
      <c r="ALY682" s="9"/>
      <c r="ALZ682" s="9"/>
      <c r="AMA682" s="9"/>
      <c r="AMB682" s="9"/>
      <c r="AMC682" s="9"/>
      <c r="AMD682" s="9"/>
      <c r="AME682" s="9"/>
      <c r="AMF682" s="9"/>
      <c r="AMG682" s="9"/>
      <c r="AMH682" s="9"/>
      <c r="AMI682" s="9"/>
      <c r="AMJ682" s="9"/>
      <c r="AMK682" s="9"/>
    </row>
    <row r="683" spans="1:1025" customFormat="1" ht="27" hidden="1">
      <c r="A683" s="217"/>
      <c r="B683" s="302"/>
      <c r="C683" s="278"/>
      <c r="D683" s="278"/>
      <c r="E683" s="278"/>
      <c r="F683" s="265">
        <v>8687</v>
      </c>
      <c r="G683" s="258">
        <v>7414</v>
      </c>
      <c r="H683" s="303" t="s">
        <v>15</v>
      </c>
      <c r="I683" s="229" t="s">
        <v>15</v>
      </c>
      <c r="J683" s="304" t="s">
        <v>549</v>
      </c>
      <c r="K683" s="304"/>
      <c r="L683" s="305">
        <v>200</v>
      </c>
      <c r="M683" s="306"/>
      <c r="N683" s="226"/>
    </row>
    <row r="684" spans="1:1025" customFormat="1" ht="27" hidden="1">
      <c r="A684" s="217"/>
      <c r="B684" s="302"/>
      <c r="C684" s="278"/>
      <c r="D684" s="278"/>
      <c r="E684" s="278"/>
      <c r="F684" s="265">
        <v>8702</v>
      </c>
      <c r="G684" s="258">
        <v>7423</v>
      </c>
      <c r="H684" s="303" t="s">
        <v>15</v>
      </c>
      <c r="I684" s="274" t="s">
        <v>15</v>
      </c>
      <c r="J684" s="304" t="s">
        <v>550</v>
      </c>
      <c r="K684" s="304"/>
      <c r="L684" s="305">
        <v>200</v>
      </c>
      <c r="M684" s="306"/>
      <c r="N684" s="226"/>
    </row>
    <row r="685" spans="1:1025" ht="27" hidden="1">
      <c r="A685" s="113"/>
      <c r="B685" s="83"/>
      <c r="C685" s="278"/>
      <c r="D685" s="278"/>
      <c r="E685" s="278"/>
      <c r="F685" s="265">
        <v>7624</v>
      </c>
      <c r="G685" s="258">
        <v>7649</v>
      </c>
      <c r="H685" s="273" t="s">
        <v>15</v>
      </c>
      <c r="I685" s="274" t="s">
        <v>15</v>
      </c>
      <c r="J685" s="283" t="s">
        <v>551</v>
      </c>
      <c r="K685" s="283"/>
      <c r="L685" s="294">
        <v>200</v>
      </c>
      <c r="M685" s="295"/>
      <c r="N685" s="296"/>
    </row>
    <row r="686" spans="1:1025" s="8" customFormat="1" ht="27" hidden="1">
      <c r="A686" s="307"/>
      <c r="B686" s="284"/>
      <c r="C686" s="278"/>
      <c r="D686" s="278"/>
      <c r="E686" s="278"/>
      <c r="F686" s="265">
        <v>8425</v>
      </c>
      <c r="G686" s="258">
        <v>7564</v>
      </c>
      <c r="H686" s="285" t="s">
        <v>15</v>
      </c>
      <c r="I686" s="286" t="s">
        <v>15</v>
      </c>
      <c r="J686" s="287" t="s">
        <v>552</v>
      </c>
      <c r="K686" s="287"/>
      <c r="L686" s="299">
        <v>200</v>
      </c>
      <c r="M686" s="139"/>
      <c r="N686" s="138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  <c r="FI686" s="9"/>
      <c r="FJ686" s="9"/>
      <c r="FK686" s="9"/>
      <c r="FL686" s="9"/>
      <c r="FM686" s="9"/>
      <c r="FN686" s="9"/>
      <c r="FO686" s="9"/>
      <c r="FP686" s="9"/>
      <c r="FQ686" s="9"/>
      <c r="FR686" s="9"/>
      <c r="FS686" s="9"/>
      <c r="FT686" s="9"/>
      <c r="FU686" s="9"/>
      <c r="FV686" s="9"/>
      <c r="FW686" s="9"/>
      <c r="FX686" s="9"/>
      <c r="FY686" s="9"/>
      <c r="FZ686" s="9"/>
      <c r="GA686" s="9"/>
      <c r="GB686" s="9"/>
      <c r="GC686" s="9"/>
      <c r="GD686" s="9"/>
      <c r="GE686" s="9"/>
      <c r="GF686" s="9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  <c r="HE686" s="9"/>
      <c r="HF686" s="9"/>
      <c r="HG686" s="9"/>
      <c r="HH686" s="9"/>
      <c r="HI686" s="9"/>
      <c r="HJ686" s="9"/>
      <c r="HK686" s="9"/>
      <c r="HL686" s="9"/>
      <c r="HM686" s="9"/>
      <c r="HN686" s="9"/>
      <c r="HO686" s="9"/>
      <c r="HP686" s="9"/>
      <c r="HQ686" s="9"/>
      <c r="HR686" s="9"/>
      <c r="HS686" s="9"/>
      <c r="HT686" s="9"/>
      <c r="HU686" s="9"/>
      <c r="HV686" s="9"/>
      <c r="HW686" s="9"/>
      <c r="HX686" s="9"/>
      <c r="HY686" s="9"/>
      <c r="HZ686" s="9"/>
      <c r="IA686" s="9"/>
      <c r="IB686" s="9"/>
      <c r="IC686" s="9"/>
      <c r="ID686" s="9"/>
      <c r="IE686" s="9"/>
      <c r="IF686" s="9"/>
      <c r="IG686" s="9"/>
      <c r="IH686" s="9"/>
      <c r="II686" s="9"/>
      <c r="IJ686" s="9"/>
      <c r="IK686" s="9"/>
      <c r="IL686" s="9"/>
      <c r="IM686" s="9"/>
      <c r="IN686" s="9"/>
      <c r="IO686" s="9"/>
      <c r="IP686" s="9"/>
      <c r="IQ686" s="9"/>
      <c r="IR686" s="9"/>
      <c r="IS686" s="9"/>
      <c r="IT686" s="9"/>
      <c r="IU686" s="9"/>
      <c r="IV686" s="9"/>
      <c r="IW686" s="9"/>
      <c r="IX686" s="9"/>
      <c r="IY686" s="9"/>
      <c r="IZ686" s="9"/>
      <c r="JA686" s="9"/>
      <c r="JB686" s="9"/>
      <c r="JC686" s="9"/>
      <c r="JD686" s="9"/>
      <c r="JE686" s="9"/>
      <c r="JF686" s="9"/>
      <c r="JG686" s="9"/>
      <c r="JH686" s="9"/>
      <c r="JI686" s="9"/>
      <c r="JJ686" s="9"/>
      <c r="JK686" s="9"/>
      <c r="JL686" s="9"/>
      <c r="JM686" s="9"/>
      <c r="JN686" s="9"/>
      <c r="JO686" s="9"/>
      <c r="JP686" s="9"/>
      <c r="JQ686" s="9"/>
      <c r="JR686" s="9"/>
      <c r="JS686" s="9"/>
      <c r="JT686" s="9"/>
      <c r="JU686" s="9"/>
      <c r="JV686" s="9"/>
      <c r="JW686" s="9"/>
      <c r="JX686" s="9"/>
      <c r="JY686" s="9"/>
      <c r="JZ686" s="9"/>
      <c r="KA686" s="9"/>
      <c r="KB686" s="9"/>
      <c r="KC686" s="9"/>
      <c r="KD686" s="9"/>
      <c r="KE686" s="9"/>
      <c r="KF686" s="9"/>
      <c r="KG686" s="9"/>
      <c r="KH686" s="9"/>
      <c r="KI686" s="9"/>
      <c r="KJ686" s="9"/>
      <c r="KK686" s="9"/>
      <c r="KL686" s="9"/>
      <c r="KM686" s="9"/>
      <c r="KN686" s="9"/>
      <c r="KO686" s="9"/>
      <c r="KP686" s="9"/>
      <c r="KQ686" s="9"/>
      <c r="KR686" s="9"/>
      <c r="KS686" s="9"/>
      <c r="KT686" s="9"/>
      <c r="KU686" s="9"/>
      <c r="KV686" s="9"/>
      <c r="KW686" s="9"/>
      <c r="KX686" s="9"/>
      <c r="KY686" s="9"/>
      <c r="KZ686" s="9"/>
      <c r="LA686" s="9"/>
      <c r="LB686" s="9"/>
      <c r="LC686" s="9"/>
      <c r="LD686" s="9"/>
      <c r="LE686" s="9"/>
      <c r="LF686" s="9"/>
      <c r="LG686" s="9"/>
      <c r="LH686" s="9"/>
      <c r="LI686" s="9"/>
      <c r="LJ686" s="9"/>
      <c r="LK686" s="9"/>
      <c r="LL686" s="9"/>
      <c r="LM686" s="9"/>
      <c r="LN686" s="9"/>
      <c r="LO686" s="9"/>
      <c r="LP686" s="9"/>
      <c r="LQ686" s="9"/>
      <c r="LR686" s="9"/>
      <c r="LS686" s="9"/>
      <c r="LT686" s="9"/>
      <c r="LU686" s="9"/>
      <c r="LV686" s="9"/>
      <c r="LW686" s="9"/>
      <c r="LX686" s="9"/>
      <c r="LY686" s="9"/>
      <c r="LZ686" s="9"/>
      <c r="MA686" s="9"/>
      <c r="MB686" s="9"/>
      <c r="MC686" s="9"/>
      <c r="MD686" s="9"/>
      <c r="ME686" s="9"/>
      <c r="MF686" s="9"/>
      <c r="MG686" s="9"/>
      <c r="MH686" s="9"/>
      <c r="MI686" s="9"/>
      <c r="MJ686" s="9"/>
      <c r="MK686" s="9"/>
      <c r="ML686" s="9"/>
      <c r="MM686" s="9"/>
      <c r="MN686" s="9"/>
      <c r="MO686" s="9"/>
      <c r="MP686" s="9"/>
      <c r="MQ686" s="9"/>
      <c r="MR686" s="9"/>
      <c r="MS686" s="9"/>
      <c r="MT686" s="9"/>
      <c r="MU686" s="9"/>
      <c r="MV686" s="9"/>
      <c r="MW686" s="9"/>
      <c r="MX686" s="9"/>
      <c r="MY686" s="9"/>
      <c r="MZ686" s="9"/>
      <c r="NA686" s="9"/>
      <c r="NB686" s="9"/>
      <c r="NC686" s="9"/>
      <c r="ND686" s="9"/>
      <c r="NE686" s="9"/>
      <c r="NF686" s="9"/>
      <c r="NG686" s="9"/>
      <c r="NH686" s="9"/>
      <c r="NI686" s="9"/>
      <c r="NJ686" s="9"/>
      <c r="NK686" s="9"/>
      <c r="NL686" s="9"/>
      <c r="NM686" s="9"/>
      <c r="NN686" s="9"/>
      <c r="NO686" s="9"/>
      <c r="NP686" s="9"/>
      <c r="NQ686" s="9"/>
      <c r="NR686" s="9"/>
      <c r="NS686" s="9"/>
      <c r="NT686" s="9"/>
      <c r="NU686" s="9"/>
      <c r="NV686" s="9"/>
      <c r="NW686" s="9"/>
      <c r="NX686" s="9"/>
      <c r="NY686" s="9"/>
      <c r="NZ686" s="9"/>
      <c r="OA686" s="9"/>
      <c r="OB686" s="9"/>
      <c r="OC686" s="9"/>
      <c r="OD686" s="9"/>
      <c r="OE686" s="9"/>
      <c r="OF686" s="9"/>
      <c r="OG686" s="9"/>
      <c r="OH686" s="9"/>
      <c r="OI686" s="9"/>
      <c r="OJ686" s="9"/>
      <c r="OK686" s="9"/>
      <c r="OL686" s="9"/>
      <c r="OM686" s="9"/>
      <c r="ON686" s="9"/>
      <c r="OO686" s="9"/>
      <c r="OP686" s="9"/>
      <c r="OQ686" s="9"/>
      <c r="OR686" s="9"/>
      <c r="OS686" s="9"/>
      <c r="OT686" s="9"/>
      <c r="OU686" s="9"/>
      <c r="OV686" s="9"/>
      <c r="OW686" s="9"/>
      <c r="OX686" s="9"/>
      <c r="OY686" s="9"/>
      <c r="OZ686" s="9"/>
      <c r="PA686" s="9"/>
      <c r="PB686" s="9"/>
      <c r="PC686" s="9"/>
      <c r="PD686" s="9"/>
      <c r="PE686" s="9"/>
      <c r="PF686" s="9"/>
      <c r="PG686" s="9"/>
      <c r="PH686" s="9"/>
      <c r="PI686" s="9"/>
      <c r="PJ686" s="9"/>
      <c r="PK686" s="9"/>
      <c r="PL686" s="9"/>
      <c r="PM686" s="9"/>
      <c r="PN686" s="9"/>
      <c r="PO686" s="9"/>
      <c r="PP686" s="9"/>
      <c r="PQ686" s="9"/>
      <c r="PR686" s="9"/>
      <c r="PS686" s="9"/>
      <c r="PT686" s="9"/>
      <c r="PU686" s="9"/>
      <c r="PV686" s="9"/>
      <c r="PW686" s="9"/>
      <c r="PX686" s="9"/>
      <c r="PY686" s="9"/>
      <c r="PZ686" s="9"/>
      <c r="QA686" s="9"/>
      <c r="QB686" s="9"/>
      <c r="QC686" s="9"/>
      <c r="QD686" s="9"/>
      <c r="QE686" s="9"/>
      <c r="QF686" s="9"/>
      <c r="QG686" s="9"/>
      <c r="QH686" s="9"/>
      <c r="QI686" s="9"/>
      <c r="QJ686" s="9"/>
      <c r="QK686" s="9"/>
      <c r="QL686" s="9"/>
      <c r="QM686" s="9"/>
      <c r="QN686" s="9"/>
      <c r="QO686" s="9"/>
      <c r="QP686" s="9"/>
      <c r="QQ686" s="9"/>
      <c r="QR686" s="9"/>
      <c r="QS686" s="9"/>
      <c r="QT686" s="9"/>
      <c r="QU686" s="9"/>
      <c r="QV686" s="9"/>
      <c r="QW686" s="9"/>
      <c r="QX686" s="9"/>
      <c r="QY686" s="9"/>
      <c r="QZ686" s="9"/>
      <c r="RA686" s="9"/>
      <c r="RB686" s="9"/>
      <c r="RC686" s="9"/>
      <c r="RD686" s="9"/>
      <c r="RE686" s="9"/>
      <c r="RF686" s="9"/>
      <c r="RG686" s="9"/>
      <c r="RH686" s="9"/>
      <c r="RI686" s="9"/>
      <c r="RJ686" s="9"/>
      <c r="RK686" s="9"/>
      <c r="RL686" s="9"/>
      <c r="RM686" s="9"/>
      <c r="RN686" s="9"/>
      <c r="RO686" s="9"/>
      <c r="RP686" s="9"/>
      <c r="RQ686" s="9"/>
      <c r="RR686" s="9"/>
      <c r="RS686" s="9"/>
      <c r="RT686" s="9"/>
      <c r="RU686" s="9"/>
      <c r="RV686" s="9"/>
      <c r="RW686" s="9"/>
      <c r="RX686" s="9"/>
      <c r="RY686" s="9"/>
      <c r="RZ686" s="9"/>
      <c r="SA686" s="9"/>
      <c r="SB686" s="9"/>
      <c r="SC686" s="9"/>
      <c r="SD686" s="9"/>
      <c r="SE686" s="9"/>
      <c r="SF686" s="9"/>
      <c r="SG686" s="9"/>
      <c r="SH686" s="9"/>
      <c r="SI686" s="9"/>
      <c r="SJ686" s="9"/>
      <c r="SK686" s="9"/>
      <c r="SL686" s="9"/>
      <c r="SM686" s="9"/>
      <c r="SN686" s="9"/>
      <c r="SO686" s="9"/>
      <c r="SP686" s="9"/>
      <c r="SQ686" s="9"/>
      <c r="SR686" s="9"/>
      <c r="SS686" s="9"/>
      <c r="ST686" s="9"/>
      <c r="SU686" s="9"/>
      <c r="SV686" s="9"/>
      <c r="SW686" s="9"/>
      <c r="SX686" s="9"/>
      <c r="SY686" s="9"/>
      <c r="SZ686" s="9"/>
      <c r="TA686" s="9"/>
      <c r="TB686" s="9"/>
      <c r="TC686" s="9"/>
      <c r="TD686" s="9"/>
      <c r="TE686" s="9"/>
      <c r="TF686" s="9"/>
      <c r="TG686" s="9"/>
      <c r="TH686" s="9"/>
      <c r="TI686" s="9"/>
      <c r="TJ686" s="9"/>
      <c r="TK686" s="9"/>
      <c r="TL686" s="9"/>
      <c r="TM686" s="9"/>
      <c r="TN686" s="9"/>
      <c r="TO686" s="9"/>
      <c r="TP686" s="9"/>
      <c r="TQ686" s="9"/>
      <c r="TR686" s="9"/>
      <c r="TS686" s="9"/>
      <c r="TT686" s="9"/>
      <c r="TU686" s="9"/>
      <c r="TV686" s="9"/>
      <c r="TW686" s="9"/>
      <c r="TX686" s="9"/>
      <c r="TY686" s="9"/>
      <c r="TZ686" s="9"/>
      <c r="UA686" s="9"/>
      <c r="UB686" s="9"/>
      <c r="UC686" s="9"/>
      <c r="UD686" s="9"/>
      <c r="UE686" s="9"/>
      <c r="UF686" s="9"/>
      <c r="UG686" s="9"/>
      <c r="UH686" s="9"/>
      <c r="UI686" s="9"/>
      <c r="UJ686" s="9"/>
      <c r="UK686" s="9"/>
      <c r="UL686" s="9"/>
      <c r="UM686" s="9"/>
      <c r="UN686" s="9"/>
      <c r="UO686" s="9"/>
      <c r="UP686" s="9"/>
      <c r="UQ686" s="9"/>
      <c r="UR686" s="9"/>
      <c r="US686" s="9"/>
      <c r="UT686" s="9"/>
      <c r="UU686" s="9"/>
      <c r="UV686" s="9"/>
      <c r="UW686" s="9"/>
      <c r="UX686" s="9"/>
      <c r="UY686" s="9"/>
      <c r="UZ686" s="9"/>
      <c r="VA686" s="9"/>
      <c r="VB686" s="9"/>
      <c r="VC686" s="9"/>
      <c r="VD686" s="9"/>
      <c r="VE686" s="9"/>
      <c r="VF686" s="9"/>
      <c r="VG686" s="9"/>
      <c r="VH686" s="9"/>
      <c r="VI686" s="9"/>
      <c r="VJ686" s="9"/>
      <c r="VK686" s="9"/>
      <c r="VL686" s="9"/>
      <c r="VM686" s="9"/>
      <c r="VN686" s="9"/>
      <c r="VO686" s="9"/>
      <c r="VP686" s="9"/>
      <c r="VQ686" s="9"/>
      <c r="VR686" s="9"/>
      <c r="VS686" s="9"/>
      <c r="VT686" s="9"/>
      <c r="VU686" s="9"/>
      <c r="VV686" s="9"/>
      <c r="VW686" s="9"/>
      <c r="VX686" s="9"/>
      <c r="VY686" s="9"/>
      <c r="VZ686" s="9"/>
      <c r="WA686" s="9"/>
      <c r="WB686" s="9"/>
      <c r="WC686" s="9"/>
      <c r="WD686" s="9"/>
      <c r="WE686" s="9"/>
      <c r="WF686" s="9"/>
      <c r="WG686" s="9"/>
      <c r="WH686" s="9"/>
      <c r="WI686" s="9"/>
      <c r="WJ686" s="9"/>
      <c r="WK686" s="9"/>
      <c r="WL686" s="9"/>
      <c r="WM686" s="9"/>
      <c r="WN686" s="9"/>
      <c r="WO686" s="9"/>
      <c r="WP686" s="9"/>
      <c r="WQ686" s="9"/>
      <c r="WR686" s="9"/>
      <c r="WS686" s="9"/>
      <c r="WT686" s="9"/>
      <c r="WU686" s="9"/>
      <c r="WV686" s="9"/>
      <c r="WW686" s="9"/>
      <c r="WX686" s="9"/>
      <c r="WY686" s="9"/>
      <c r="WZ686" s="9"/>
      <c r="XA686" s="9"/>
      <c r="XB686" s="9"/>
      <c r="XC686" s="9"/>
      <c r="XD686" s="9"/>
      <c r="XE686" s="9"/>
      <c r="XF686" s="9"/>
      <c r="XG686" s="9"/>
      <c r="XH686" s="9"/>
      <c r="XI686" s="9"/>
      <c r="XJ686" s="9"/>
      <c r="XK686" s="9"/>
      <c r="XL686" s="9"/>
      <c r="XM686" s="9"/>
      <c r="XN686" s="9"/>
      <c r="XO686" s="9"/>
      <c r="XP686" s="9"/>
      <c r="XQ686" s="9"/>
      <c r="XR686" s="9"/>
      <c r="XS686" s="9"/>
      <c r="XT686" s="9"/>
      <c r="XU686" s="9"/>
      <c r="XV686" s="9"/>
      <c r="XW686" s="9"/>
      <c r="XX686" s="9"/>
      <c r="XY686" s="9"/>
      <c r="XZ686" s="9"/>
      <c r="YA686" s="9"/>
      <c r="YB686" s="9"/>
      <c r="YC686" s="9"/>
      <c r="YD686" s="9"/>
      <c r="YE686" s="9"/>
      <c r="YF686" s="9"/>
      <c r="YG686" s="9"/>
      <c r="YH686" s="9"/>
      <c r="YI686" s="9"/>
      <c r="YJ686" s="9"/>
      <c r="YK686" s="9"/>
      <c r="YL686" s="9"/>
      <c r="YM686" s="9"/>
      <c r="YN686" s="9"/>
      <c r="YO686" s="9"/>
      <c r="YP686" s="9"/>
      <c r="YQ686" s="9"/>
      <c r="YR686" s="9"/>
      <c r="YS686" s="9"/>
      <c r="YT686" s="9"/>
      <c r="YU686" s="9"/>
      <c r="YV686" s="9"/>
      <c r="YW686" s="9"/>
      <c r="YX686" s="9"/>
      <c r="YY686" s="9"/>
      <c r="YZ686" s="9"/>
      <c r="ZA686" s="9"/>
      <c r="ZB686" s="9"/>
      <c r="ZC686" s="9"/>
      <c r="ZD686" s="9"/>
      <c r="ZE686" s="9"/>
      <c r="ZF686" s="9"/>
      <c r="ZG686" s="9"/>
      <c r="ZH686" s="9"/>
      <c r="ZI686" s="9"/>
      <c r="ZJ686" s="9"/>
      <c r="ZK686" s="9"/>
      <c r="ZL686" s="9"/>
      <c r="ZM686" s="9"/>
      <c r="ZN686" s="9"/>
      <c r="ZO686" s="9"/>
      <c r="ZP686" s="9"/>
      <c r="ZQ686" s="9"/>
      <c r="ZR686" s="9"/>
      <c r="ZS686" s="9"/>
      <c r="ZT686" s="9"/>
      <c r="ZU686" s="9"/>
      <c r="ZV686" s="9"/>
      <c r="ZW686" s="9"/>
      <c r="ZX686" s="9"/>
      <c r="ZY686" s="9"/>
      <c r="ZZ686" s="9"/>
      <c r="AAA686" s="9"/>
      <c r="AAB686" s="9"/>
      <c r="AAC686" s="9"/>
      <c r="AAD686" s="9"/>
      <c r="AAE686" s="9"/>
      <c r="AAF686" s="9"/>
      <c r="AAG686" s="9"/>
      <c r="AAH686" s="9"/>
      <c r="AAI686" s="9"/>
      <c r="AAJ686" s="9"/>
      <c r="AAK686" s="9"/>
      <c r="AAL686" s="9"/>
      <c r="AAM686" s="9"/>
      <c r="AAN686" s="9"/>
      <c r="AAO686" s="9"/>
      <c r="AAP686" s="9"/>
      <c r="AAQ686" s="9"/>
      <c r="AAR686" s="9"/>
      <c r="AAS686" s="9"/>
      <c r="AAT686" s="9"/>
      <c r="AAU686" s="9"/>
      <c r="AAV686" s="9"/>
      <c r="AAW686" s="9"/>
      <c r="AAX686" s="9"/>
      <c r="AAY686" s="9"/>
      <c r="AAZ686" s="9"/>
      <c r="ABA686" s="9"/>
      <c r="ABB686" s="9"/>
      <c r="ABC686" s="9"/>
      <c r="ABD686" s="9"/>
      <c r="ABE686" s="9"/>
      <c r="ABF686" s="9"/>
      <c r="ABG686" s="9"/>
      <c r="ABH686" s="9"/>
      <c r="ABI686" s="9"/>
      <c r="ABJ686" s="9"/>
      <c r="ABK686" s="9"/>
      <c r="ABL686" s="9"/>
      <c r="ABM686" s="9"/>
      <c r="ABN686" s="9"/>
      <c r="ABO686" s="9"/>
      <c r="ABP686" s="9"/>
      <c r="ABQ686" s="9"/>
      <c r="ABR686" s="9"/>
      <c r="ABS686" s="9"/>
      <c r="ABT686" s="9"/>
      <c r="ABU686" s="9"/>
      <c r="ABV686" s="9"/>
      <c r="ABW686" s="9"/>
      <c r="ABX686" s="9"/>
      <c r="ABY686" s="9"/>
      <c r="ABZ686" s="9"/>
      <c r="ACA686" s="9"/>
      <c r="ACB686" s="9"/>
      <c r="ACC686" s="9"/>
      <c r="ACD686" s="9"/>
      <c r="ACE686" s="9"/>
      <c r="ACF686" s="9"/>
      <c r="ACG686" s="9"/>
      <c r="ACH686" s="9"/>
      <c r="ACI686" s="9"/>
      <c r="ACJ686" s="9"/>
      <c r="ACK686" s="9"/>
      <c r="ACL686" s="9"/>
      <c r="ACM686" s="9"/>
      <c r="ACN686" s="9"/>
      <c r="ACO686" s="9"/>
      <c r="ACP686" s="9"/>
      <c r="ACQ686" s="9"/>
      <c r="ACR686" s="9"/>
      <c r="ACS686" s="9"/>
      <c r="ACT686" s="9"/>
      <c r="ACU686" s="9"/>
      <c r="ACV686" s="9"/>
      <c r="ACW686" s="9"/>
      <c r="ACX686" s="9"/>
      <c r="ACY686" s="9"/>
      <c r="ACZ686" s="9"/>
      <c r="ADA686" s="9"/>
      <c r="ADB686" s="9"/>
      <c r="ADC686" s="9"/>
      <c r="ADD686" s="9"/>
      <c r="ADE686" s="9"/>
      <c r="ADF686" s="9"/>
      <c r="ADG686" s="9"/>
      <c r="ADH686" s="9"/>
      <c r="ADI686" s="9"/>
      <c r="ADJ686" s="9"/>
      <c r="ADK686" s="9"/>
      <c r="ADL686" s="9"/>
      <c r="ADM686" s="9"/>
      <c r="ADN686" s="9"/>
      <c r="ADO686" s="9"/>
      <c r="ADP686" s="9"/>
      <c r="ADQ686" s="9"/>
      <c r="ADR686" s="9"/>
      <c r="ADS686" s="9"/>
      <c r="ADT686" s="9"/>
      <c r="ADU686" s="9"/>
      <c r="ADV686" s="9"/>
      <c r="ADW686" s="9"/>
      <c r="ADX686" s="9"/>
      <c r="ADY686" s="9"/>
      <c r="ADZ686" s="9"/>
      <c r="AEA686" s="9"/>
      <c r="AEB686" s="9"/>
      <c r="AEC686" s="9"/>
      <c r="AED686" s="9"/>
      <c r="AEE686" s="9"/>
      <c r="AEF686" s="9"/>
      <c r="AEG686" s="9"/>
      <c r="AEH686" s="9"/>
      <c r="AEI686" s="9"/>
      <c r="AEJ686" s="9"/>
      <c r="AEK686" s="9"/>
      <c r="AEL686" s="9"/>
      <c r="AEM686" s="9"/>
      <c r="AEN686" s="9"/>
      <c r="AEO686" s="9"/>
      <c r="AEP686" s="9"/>
      <c r="AEQ686" s="9"/>
      <c r="AER686" s="9"/>
      <c r="AES686" s="9"/>
      <c r="AET686" s="9"/>
      <c r="AEU686" s="9"/>
      <c r="AEV686" s="9"/>
      <c r="AEW686" s="9"/>
      <c r="AEX686" s="9"/>
      <c r="AEY686" s="9"/>
      <c r="AEZ686" s="9"/>
      <c r="AFA686" s="9"/>
      <c r="AFB686" s="9"/>
      <c r="AFC686" s="9"/>
      <c r="AFD686" s="9"/>
      <c r="AFE686" s="9"/>
      <c r="AFF686" s="9"/>
      <c r="AFG686" s="9"/>
      <c r="AFH686" s="9"/>
      <c r="AFI686" s="9"/>
      <c r="AFJ686" s="9"/>
      <c r="AFK686" s="9"/>
      <c r="AFL686" s="9"/>
      <c r="AFM686" s="9"/>
      <c r="AFN686" s="9"/>
      <c r="AFO686" s="9"/>
      <c r="AFP686" s="9"/>
      <c r="AFQ686" s="9"/>
      <c r="AFR686" s="9"/>
      <c r="AFS686" s="9"/>
      <c r="AFT686" s="9"/>
      <c r="AFU686" s="9"/>
      <c r="AFV686" s="9"/>
      <c r="AFW686" s="9"/>
      <c r="AFX686" s="9"/>
      <c r="AFY686" s="9"/>
      <c r="AFZ686" s="9"/>
      <c r="AGA686" s="9"/>
      <c r="AGB686" s="9"/>
      <c r="AGC686" s="9"/>
      <c r="AGD686" s="9"/>
      <c r="AGE686" s="9"/>
      <c r="AGF686" s="9"/>
      <c r="AGG686" s="9"/>
      <c r="AGH686" s="9"/>
      <c r="AGI686" s="9"/>
      <c r="AGJ686" s="9"/>
      <c r="AGK686" s="9"/>
      <c r="AGL686" s="9"/>
      <c r="AGM686" s="9"/>
      <c r="AGN686" s="9"/>
      <c r="AGO686" s="9"/>
      <c r="AGP686" s="9"/>
      <c r="AGQ686" s="9"/>
      <c r="AGR686" s="9"/>
      <c r="AGS686" s="9"/>
      <c r="AGT686" s="9"/>
      <c r="AGU686" s="9"/>
      <c r="AGV686" s="9"/>
      <c r="AGW686" s="9"/>
      <c r="AGX686" s="9"/>
      <c r="AGY686" s="9"/>
      <c r="AGZ686" s="9"/>
      <c r="AHA686" s="9"/>
      <c r="AHB686" s="9"/>
      <c r="AHC686" s="9"/>
      <c r="AHD686" s="9"/>
      <c r="AHE686" s="9"/>
      <c r="AHF686" s="9"/>
      <c r="AHG686" s="9"/>
      <c r="AHH686" s="9"/>
      <c r="AHI686" s="9"/>
      <c r="AHJ686" s="9"/>
      <c r="AHK686" s="9"/>
      <c r="AHL686" s="9"/>
      <c r="AHM686" s="9"/>
      <c r="AHN686" s="9"/>
      <c r="AHO686" s="9"/>
      <c r="AHP686" s="9"/>
      <c r="AHQ686" s="9"/>
      <c r="AHR686" s="9"/>
      <c r="AHS686" s="9"/>
      <c r="AHT686" s="9"/>
      <c r="AHU686" s="9"/>
      <c r="AHV686" s="9"/>
      <c r="AHW686" s="9"/>
      <c r="AHX686" s="9"/>
      <c r="AHY686" s="9"/>
      <c r="AHZ686" s="9"/>
      <c r="AIA686" s="9"/>
      <c r="AIB686" s="9"/>
      <c r="AIC686" s="9"/>
      <c r="AID686" s="9"/>
      <c r="AIE686" s="9"/>
      <c r="AIF686" s="9"/>
      <c r="AIG686" s="9"/>
      <c r="AIH686" s="9"/>
      <c r="AII686" s="9"/>
      <c r="AIJ686" s="9"/>
      <c r="AIK686" s="9"/>
      <c r="AIL686" s="9"/>
      <c r="AIM686" s="9"/>
      <c r="AIN686" s="9"/>
      <c r="AIO686" s="9"/>
      <c r="AIP686" s="9"/>
      <c r="AIQ686" s="9"/>
      <c r="AIR686" s="9"/>
      <c r="AIS686" s="9"/>
      <c r="AIT686" s="9"/>
      <c r="AIU686" s="9"/>
      <c r="AIV686" s="9"/>
      <c r="AIW686" s="9"/>
      <c r="AIX686" s="9"/>
      <c r="AIY686" s="9"/>
      <c r="AIZ686" s="9"/>
      <c r="AJA686" s="9"/>
      <c r="AJB686" s="9"/>
      <c r="AJC686" s="9"/>
      <c r="AJD686" s="9"/>
      <c r="AJE686" s="9"/>
      <c r="AJF686" s="9"/>
      <c r="AJG686" s="9"/>
      <c r="AJH686" s="9"/>
      <c r="AJI686" s="9"/>
      <c r="AJJ686" s="9"/>
      <c r="AJK686" s="9"/>
      <c r="AJL686" s="9"/>
      <c r="AJM686" s="9"/>
      <c r="AJN686" s="9"/>
      <c r="AJO686" s="9"/>
      <c r="AJP686" s="9"/>
      <c r="AJQ686" s="9"/>
      <c r="AJR686" s="9"/>
      <c r="AJS686" s="9"/>
      <c r="AJT686" s="9"/>
      <c r="AJU686" s="9"/>
      <c r="AJV686" s="9"/>
      <c r="AJW686" s="9"/>
      <c r="AJX686" s="9"/>
      <c r="AJY686" s="9"/>
      <c r="AJZ686" s="9"/>
      <c r="AKA686" s="9"/>
      <c r="AKB686" s="9"/>
      <c r="AKC686" s="9"/>
      <c r="AKD686" s="9"/>
      <c r="AKE686" s="9"/>
      <c r="AKF686" s="9"/>
      <c r="AKG686" s="9"/>
      <c r="AKH686" s="9"/>
      <c r="AKI686" s="9"/>
      <c r="AKJ686" s="9"/>
      <c r="AKK686" s="9"/>
      <c r="AKL686" s="9"/>
      <c r="AKM686" s="9"/>
      <c r="AKN686" s="9"/>
      <c r="AKO686" s="9"/>
      <c r="AKP686" s="9"/>
      <c r="AKQ686" s="9"/>
      <c r="AKR686" s="9"/>
      <c r="AKS686" s="9"/>
      <c r="AKT686" s="9"/>
      <c r="AKU686" s="9"/>
      <c r="AKV686" s="9"/>
      <c r="AKW686" s="9"/>
      <c r="AKX686" s="9"/>
      <c r="AKY686" s="9"/>
      <c r="AKZ686" s="9"/>
      <c r="ALA686" s="9"/>
      <c r="ALB686" s="9"/>
      <c r="ALC686" s="9"/>
      <c r="ALD686" s="9"/>
      <c r="ALE686" s="9"/>
      <c r="ALF686" s="9"/>
      <c r="ALG686" s="9"/>
      <c r="ALH686" s="9"/>
      <c r="ALI686" s="9"/>
      <c r="ALJ686" s="9"/>
      <c r="ALK686" s="9"/>
      <c r="ALL686" s="9"/>
      <c r="ALM686" s="9"/>
      <c r="ALN686" s="9"/>
      <c r="ALO686" s="9"/>
      <c r="ALP686" s="9"/>
      <c r="ALQ686" s="9"/>
      <c r="ALR686" s="9"/>
      <c r="ALS686" s="9"/>
      <c r="ALT686" s="9"/>
      <c r="ALU686" s="9"/>
      <c r="ALV686" s="9"/>
      <c r="ALW686" s="9"/>
      <c r="ALX686" s="9"/>
      <c r="ALY686" s="9"/>
      <c r="ALZ686" s="9"/>
      <c r="AMA686" s="9"/>
      <c r="AMB686" s="9"/>
      <c r="AMC686" s="9"/>
      <c r="AMD686" s="9"/>
      <c r="AME686" s="9"/>
      <c r="AMF686" s="9"/>
      <c r="AMG686" s="9"/>
      <c r="AMH686" s="9"/>
      <c r="AMI686" s="9"/>
      <c r="AMJ686" s="9"/>
      <c r="AMK686" s="9"/>
    </row>
    <row r="687" spans="1:1025" customFormat="1" ht="27" hidden="1">
      <c r="A687" s="217"/>
      <c r="B687" s="302"/>
      <c r="C687" s="278"/>
      <c r="D687" s="278"/>
      <c r="E687" s="278"/>
      <c r="F687" s="265">
        <v>8473</v>
      </c>
      <c r="G687" s="258">
        <v>7578</v>
      </c>
      <c r="H687" s="303" t="s">
        <v>15</v>
      </c>
      <c r="I687" s="308" t="s">
        <v>15</v>
      </c>
      <c r="J687" s="304" t="s">
        <v>553</v>
      </c>
      <c r="K687" s="304"/>
      <c r="L687" s="305">
        <v>0</v>
      </c>
      <c r="M687" s="306"/>
      <c r="N687" s="226"/>
    </row>
    <row r="688" spans="1:1025" s="8" customFormat="1" ht="27" hidden="1">
      <c r="A688" s="113"/>
      <c r="B688" s="83"/>
      <c r="C688" s="278"/>
      <c r="D688" s="278"/>
      <c r="E688" s="278"/>
      <c r="F688" s="265">
        <v>8293</v>
      </c>
      <c r="G688" s="258">
        <v>7534</v>
      </c>
      <c r="H688" s="273" t="s">
        <v>15</v>
      </c>
      <c r="I688" s="274" t="s">
        <v>15</v>
      </c>
      <c r="J688" s="275" t="s">
        <v>554</v>
      </c>
      <c r="K688" s="275"/>
      <c r="L688" s="305">
        <v>100</v>
      </c>
      <c r="M688" s="309"/>
      <c r="N688" s="296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E688" s="9"/>
      <c r="FF688" s="9"/>
      <c r="FG688" s="9"/>
      <c r="FH688" s="9"/>
      <c r="FI688" s="9"/>
      <c r="FJ688" s="9"/>
      <c r="FK688" s="9"/>
      <c r="FL688" s="9"/>
      <c r="FM688" s="9"/>
      <c r="FN688" s="9"/>
      <c r="FO688" s="9"/>
      <c r="FP688" s="9"/>
      <c r="FQ688" s="9"/>
      <c r="FR688" s="9"/>
      <c r="FS688" s="9"/>
      <c r="FT688" s="9"/>
      <c r="FU688" s="9"/>
      <c r="FV688" s="9"/>
      <c r="FW688" s="9"/>
      <c r="FX688" s="9"/>
      <c r="FY688" s="9"/>
      <c r="FZ688" s="9"/>
      <c r="GA688" s="9"/>
      <c r="GB688" s="9"/>
      <c r="GC688" s="9"/>
      <c r="GD688" s="9"/>
      <c r="GE688" s="9"/>
      <c r="GF688" s="9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  <c r="HE688" s="9"/>
      <c r="HF688" s="9"/>
      <c r="HG688" s="9"/>
      <c r="HH688" s="9"/>
      <c r="HI688" s="9"/>
      <c r="HJ688" s="9"/>
      <c r="HK688" s="9"/>
      <c r="HL688" s="9"/>
      <c r="HM688" s="9"/>
      <c r="HN688" s="9"/>
      <c r="HO688" s="9"/>
      <c r="HP688" s="9"/>
      <c r="HQ688" s="9"/>
      <c r="HR688" s="9"/>
      <c r="HS688" s="9"/>
      <c r="HT688" s="9"/>
      <c r="HU688" s="9"/>
      <c r="HV688" s="9"/>
      <c r="HW688" s="9"/>
      <c r="HX688" s="9"/>
      <c r="HY688" s="9"/>
      <c r="HZ688" s="9"/>
      <c r="IA688" s="9"/>
      <c r="IB688" s="9"/>
      <c r="IC688" s="9"/>
      <c r="ID688" s="9"/>
      <c r="IE688" s="9"/>
      <c r="IF688" s="9"/>
      <c r="IG688" s="9"/>
      <c r="IH688" s="9"/>
      <c r="II688" s="9"/>
      <c r="IJ688" s="9"/>
      <c r="IK688" s="9"/>
      <c r="IL688" s="9"/>
      <c r="IM688" s="9"/>
      <c r="IN688" s="9"/>
      <c r="IO688" s="9"/>
      <c r="IP688" s="9"/>
      <c r="IQ688" s="9"/>
      <c r="IR688" s="9"/>
      <c r="IS688" s="9"/>
      <c r="IT688" s="9"/>
      <c r="IU688" s="9"/>
      <c r="IV688" s="9"/>
      <c r="IW688" s="9"/>
      <c r="IX688" s="9"/>
      <c r="IY688" s="9"/>
      <c r="IZ688" s="9"/>
      <c r="JA688" s="9"/>
      <c r="JB688" s="9"/>
      <c r="JC688" s="9"/>
      <c r="JD688" s="9"/>
      <c r="JE688" s="9"/>
      <c r="JF688" s="9"/>
      <c r="JG688" s="9"/>
      <c r="JH688" s="9"/>
      <c r="JI688" s="9"/>
      <c r="JJ688" s="9"/>
      <c r="JK688" s="9"/>
      <c r="JL688" s="9"/>
      <c r="JM688" s="9"/>
      <c r="JN688" s="9"/>
      <c r="JO688" s="9"/>
      <c r="JP688" s="9"/>
      <c r="JQ688" s="9"/>
      <c r="JR688" s="9"/>
      <c r="JS688" s="9"/>
      <c r="JT688" s="9"/>
      <c r="JU688" s="9"/>
      <c r="JV688" s="9"/>
      <c r="JW688" s="9"/>
      <c r="JX688" s="9"/>
      <c r="JY688" s="9"/>
      <c r="JZ688" s="9"/>
      <c r="KA688" s="9"/>
      <c r="KB688" s="9"/>
      <c r="KC688" s="9"/>
      <c r="KD688" s="9"/>
      <c r="KE688" s="9"/>
      <c r="KF688" s="9"/>
      <c r="KG688" s="9"/>
      <c r="KH688" s="9"/>
      <c r="KI688" s="9"/>
      <c r="KJ688" s="9"/>
      <c r="KK688" s="9"/>
      <c r="KL688" s="9"/>
      <c r="KM688" s="9"/>
      <c r="KN688" s="9"/>
      <c r="KO688" s="9"/>
      <c r="KP688" s="9"/>
      <c r="KQ688" s="9"/>
      <c r="KR688" s="9"/>
      <c r="KS688" s="9"/>
      <c r="KT688" s="9"/>
      <c r="KU688" s="9"/>
      <c r="KV688" s="9"/>
      <c r="KW688" s="9"/>
      <c r="KX688" s="9"/>
      <c r="KY688" s="9"/>
      <c r="KZ688" s="9"/>
      <c r="LA688" s="9"/>
      <c r="LB688" s="9"/>
      <c r="LC688" s="9"/>
      <c r="LD688" s="9"/>
      <c r="LE688" s="9"/>
      <c r="LF688" s="9"/>
      <c r="LG688" s="9"/>
      <c r="LH688" s="9"/>
      <c r="LI688" s="9"/>
      <c r="LJ688" s="9"/>
      <c r="LK688" s="9"/>
      <c r="LL688" s="9"/>
      <c r="LM688" s="9"/>
      <c r="LN688" s="9"/>
      <c r="LO688" s="9"/>
      <c r="LP688" s="9"/>
      <c r="LQ688" s="9"/>
      <c r="LR688" s="9"/>
      <c r="LS688" s="9"/>
      <c r="LT688" s="9"/>
      <c r="LU688" s="9"/>
      <c r="LV688" s="9"/>
      <c r="LW688" s="9"/>
      <c r="LX688" s="9"/>
      <c r="LY688" s="9"/>
      <c r="LZ688" s="9"/>
      <c r="MA688" s="9"/>
      <c r="MB688" s="9"/>
      <c r="MC688" s="9"/>
      <c r="MD688" s="9"/>
      <c r="ME688" s="9"/>
      <c r="MF688" s="9"/>
      <c r="MG688" s="9"/>
      <c r="MH688" s="9"/>
      <c r="MI688" s="9"/>
      <c r="MJ688" s="9"/>
      <c r="MK688" s="9"/>
      <c r="ML688" s="9"/>
      <c r="MM688" s="9"/>
      <c r="MN688" s="9"/>
      <c r="MO688" s="9"/>
      <c r="MP688" s="9"/>
      <c r="MQ688" s="9"/>
      <c r="MR688" s="9"/>
      <c r="MS688" s="9"/>
      <c r="MT688" s="9"/>
      <c r="MU688" s="9"/>
      <c r="MV688" s="9"/>
      <c r="MW688" s="9"/>
      <c r="MX688" s="9"/>
      <c r="MY688" s="9"/>
      <c r="MZ688" s="9"/>
      <c r="NA688" s="9"/>
      <c r="NB688" s="9"/>
      <c r="NC688" s="9"/>
      <c r="ND688" s="9"/>
      <c r="NE688" s="9"/>
      <c r="NF688" s="9"/>
      <c r="NG688" s="9"/>
      <c r="NH688" s="9"/>
      <c r="NI688" s="9"/>
      <c r="NJ688" s="9"/>
      <c r="NK688" s="9"/>
      <c r="NL688" s="9"/>
      <c r="NM688" s="9"/>
      <c r="NN688" s="9"/>
      <c r="NO688" s="9"/>
      <c r="NP688" s="9"/>
      <c r="NQ688" s="9"/>
      <c r="NR688" s="9"/>
      <c r="NS688" s="9"/>
      <c r="NT688" s="9"/>
      <c r="NU688" s="9"/>
      <c r="NV688" s="9"/>
      <c r="NW688" s="9"/>
      <c r="NX688" s="9"/>
      <c r="NY688" s="9"/>
      <c r="NZ688" s="9"/>
      <c r="OA688" s="9"/>
      <c r="OB688" s="9"/>
      <c r="OC688" s="9"/>
      <c r="OD688" s="9"/>
      <c r="OE688" s="9"/>
      <c r="OF688" s="9"/>
      <c r="OG688" s="9"/>
      <c r="OH688" s="9"/>
      <c r="OI688" s="9"/>
      <c r="OJ688" s="9"/>
      <c r="OK688" s="9"/>
      <c r="OL688" s="9"/>
      <c r="OM688" s="9"/>
      <c r="ON688" s="9"/>
      <c r="OO688" s="9"/>
      <c r="OP688" s="9"/>
      <c r="OQ688" s="9"/>
      <c r="OR688" s="9"/>
      <c r="OS688" s="9"/>
      <c r="OT688" s="9"/>
      <c r="OU688" s="9"/>
      <c r="OV688" s="9"/>
      <c r="OW688" s="9"/>
      <c r="OX688" s="9"/>
      <c r="OY688" s="9"/>
      <c r="OZ688" s="9"/>
      <c r="PA688" s="9"/>
      <c r="PB688" s="9"/>
      <c r="PC688" s="9"/>
      <c r="PD688" s="9"/>
      <c r="PE688" s="9"/>
      <c r="PF688" s="9"/>
      <c r="PG688" s="9"/>
      <c r="PH688" s="9"/>
      <c r="PI688" s="9"/>
      <c r="PJ688" s="9"/>
      <c r="PK688" s="9"/>
      <c r="PL688" s="9"/>
      <c r="PM688" s="9"/>
      <c r="PN688" s="9"/>
      <c r="PO688" s="9"/>
      <c r="PP688" s="9"/>
      <c r="PQ688" s="9"/>
      <c r="PR688" s="9"/>
      <c r="PS688" s="9"/>
      <c r="PT688" s="9"/>
      <c r="PU688" s="9"/>
      <c r="PV688" s="9"/>
      <c r="PW688" s="9"/>
      <c r="PX688" s="9"/>
      <c r="PY688" s="9"/>
      <c r="PZ688" s="9"/>
      <c r="QA688" s="9"/>
      <c r="QB688" s="9"/>
      <c r="QC688" s="9"/>
      <c r="QD688" s="9"/>
      <c r="QE688" s="9"/>
      <c r="QF688" s="9"/>
      <c r="QG688" s="9"/>
      <c r="QH688" s="9"/>
      <c r="QI688" s="9"/>
      <c r="QJ688" s="9"/>
      <c r="QK688" s="9"/>
      <c r="QL688" s="9"/>
      <c r="QM688" s="9"/>
      <c r="QN688" s="9"/>
      <c r="QO688" s="9"/>
      <c r="QP688" s="9"/>
      <c r="QQ688" s="9"/>
      <c r="QR688" s="9"/>
      <c r="QS688" s="9"/>
      <c r="QT688" s="9"/>
      <c r="QU688" s="9"/>
      <c r="QV688" s="9"/>
      <c r="QW688" s="9"/>
      <c r="QX688" s="9"/>
      <c r="QY688" s="9"/>
      <c r="QZ688" s="9"/>
      <c r="RA688" s="9"/>
      <c r="RB688" s="9"/>
      <c r="RC688" s="9"/>
      <c r="RD688" s="9"/>
      <c r="RE688" s="9"/>
      <c r="RF688" s="9"/>
      <c r="RG688" s="9"/>
      <c r="RH688" s="9"/>
      <c r="RI688" s="9"/>
      <c r="RJ688" s="9"/>
      <c r="RK688" s="9"/>
      <c r="RL688" s="9"/>
      <c r="RM688" s="9"/>
      <c r="RN688" s="9"/>
      <c r="RO688" s="9"/>
      <c r="RP688" s="9"/>
      <c r="RQ688" s="9"/>
      <c r="RR688" s="9"/>
      <c r="RS688" s="9"/>
      <c r="RT688" s="9"/>
      <c r="RU688" s="9"/>
      <c r="RV688" s="9"/>
      <c r="RW688" s="9"/>
      <c r="RX688" s="9"/>
      <c r="RY688" s="9"/>
      <c r="RZ688" s="9"/>
      <c r="SA688" s="9"/>
      <c r="SB688" s="9"/>
      <c r="SC688" s="9"/>
      <c r="SD688" s="9"/>
      <c r="SE688" s="9"/>
      <c r="SF688" s="9"/>
      <c r="SG688" s="9"/>
      <c r="SH688" s="9"/>
      <c r="SI688" s="9"/>
      <c r="SJ688" s="9"/>
      <c r="SK688" s="9"/>
      <c r="SL688" s="9"/>
      <c r="SM688" s="9"/>
      <c r="SN688" s="9"/>
      <c r="SO688" s="9"/>
      <c r="SP688" s="9"/>
      <c r="SQ688" s="9"/>
      <c r="SR688" s="9"/>
      <c r="SS688" s="9"/>
      <c r="ST688" s="9"/>
      <c r="SU688" s="9"/>
      <c r="SV688" s="9"/>
      <c r="SW688" s="9"/>
      <c r="SX688" s="9"/>
      <c r="SY688" s="9"/>
      <c r="SZ688" s="9"/>
      <c r="TA688" s="9"/>
      <c r="TB688" s="9"/>
      <c r="TC688" s="9"/>
      <c r="TD688" s="9"/>
      <c r="TE688" s="9"/>
      <c r="TF688" s="9"/>
      <c r="TG688" s="9"/>
      <c r="TH688" s="9"/>
      <c r="TI688" s="9"/>
      <c r="TJ688" s="9"/>
      <c r="TK688" s="9"/>
      <c r="TL688" s="9"/>
      <c r="TM688" s="9"/>
      <c r="TN688" s="9"/>
      <c r="TO688" s="9"/>
      <c r="TP688" s="9"/>
      <c r="TQ688" s="9"/>
      <c r="TR688" s="9"/>
      <c r="TS688" s="9"/>
      <c r="TT688" s="9"/>
      <c r="TU688" s="9"/>
      <c r="TV688" s="9"/>
      <c r="TW688" s="9"/>
      <c r="TX688" s="9"/>
      <c r="TY688" s="9"/>
      <c r="TZ688" s="9"/>
      <c r="UA688" s="9"/>
      <c r="UB688" s="9"/>
      <c r="UC688" s="9"/>
      <c r="UD688" s="9"/>
      <c r="UE688" s="9"/>
      <c r="UF688" s="9"/>
      <c r="UG688" s="9"/>
      <c r="UH688" s="9"/>
      <c r="UI688" s="9"/>
      <c r="UJ688" s="9"/>
      <c r="UK688" s="9"/>
      <c r="UL688" s="9"/>
      <c r="UM688" s="9"/>
      <c r="UN688" s="9"/>
      <c r="UO688" s="9"/>
      <c r="UP688" s="9"/>
      <c r="UQ688" s="9"/>
      <c r="UR688" s="9"/>
      <c r="US688" s="9"/>
      <c r="UT688" s="9"/>
      <c r="UU688" s="9"/>
      <c r="UV688" s="9"/>
      <c r="UW688" s="9"/>
      <c r="UX688" s="9"/>
      <c r="UY688" s="9"/>
      <c r="UZ688" s="9"/>
      <c r="VA688" s="9"/>
      <c r="VB688" s="9"/>
      <c r="VC688" s="9"/>
      <c r="VD688" s="9"/>
      <c r="VE688" s="9"/>
      <c r="VF688" s="9"/>
      <c r="VG688" s="9"/>
      <c r="VH688" s="9"/>
      <c r="VI688" s="9"/>
      <c r="VJ688" s="9"/>
      <c r="VK688" s="9"/>
      <c r="VL688" s="9"/>
      <c r="VM688" s="9"/>
      <c r="VN688" s="9"/>
      <c r="VO688" s="9"/>
      <c r="VP688" s="9"/>
      <c r="VQ688" s="9"/>
      <c r="VR688" s="9"/>
      <c r="VS688" s="9"/>
      <c r="VT688" s="9"/>
      <c r="VU688" s="9"/>
      <c r="VV688" s="9"/>
      <c r="VW688" s="9"/>
      <c r="VX688" s="9"/>
      <c r="VY688" s="9"/>
      <c r="VZ688" s="9"/>
      <c r="WA688" s="9"/>
      <c r="WB688" s="9"/>
      <c r="WC688" s="9"/>
      <c r="WD688" s="9"/>
      <c r="WE688" s="9"/>
      <c r="WF688" s="9"/>
      <c r="WG688" s="9"/>
      <c r="WH688" s="9"/>
      <c r="WI688" s="9"/>
      <c r="WJ688" s="9"/>
      <c r="WK688" s="9"/>
      <c r="WL688" s="9"/>
      <c r="WM688" s="9"/>
      <c r="WN688" s="9"/>
      <c r="WO688" s="9"/>
      <c r="WP688" s="9"/>
      <c r="WQ688" s="9"/>
      <c r="WR688" s="9"/>
      <c r="WS688" s="9"/>
      <c r="WT688" s="9"/>
      <c r="WU688" s="9"/>
      <c r="WV688" s="9"/>
      <c r="WW688" s="9"/>
      <c r="WX688" s="9"/>
      <c r="WY688" s="9"/>
      <c r="WZ688" s="9"/>
      <c r="XA688" s="9"/>
      <c r="XB688" s="9"/>
      <c r="XC688" s="9"/>
      <c r="XD688" s="9"/>
      <c r="XE688" s="9"/>
      <c r="XF688" s="9"/>
      <c r="XG688" s="9"/>
      <c r="XH688" s="9"/>
      <c r="XI688" s="9"/>
      <c r="XJ688" s="9"/>
      <c r="XK688" s="9"/>
      <c r="XL688" s="9"/>
      <c r="XM688" s="9"/>
      <c r="XN688" s="9"/>
      <c r="XO688" s="9"/>
      <c r="XP688" s="9"/>
      <c r="XQ688" s="9"/>
      <c r="XR688" s="9"/>
      <c r="XS688" s="9"/>
      <c r="XT688" s="9"/>
      <c r="XU688" s="9"/>
      <c r="XV688" s="9"/>
      <c r="XW688" s="9"/>
      <c r="XX688" s="9"/>
      <c r="XY688" s="9"/>
      <c r="XZ688" s="9"/>
      <c r="YA688" s="9"/>
      <c r="YB688" s="9"/>
      <c r="YC688" s="9"/>
      <c r="YD688" s="9"/>
      <c r="YE688" s="9"/>
      <c r="YF688" s="9"/>
      <c r="YG688" s="9"/>
      <c r="YH688" s="9"/>
      <c r="YI688" s="9"/>
      <c r="YJ688" s="9"/>
      <c r="YK688" s="9"/>
      <c r="YL688" s="9"/>
      <c r="YM688" s="9"/>
      <c r="YN688" s="9"/>
      <c r="YO688" s="9"/>
      <c r="YP688" s="9"/>
      <c r="YQ688" s="9"/>
      <c r="YR688" s="9"/>
      <c r="YS688" s="9"/>
      <c r="YT688" s="9"/>
      <c r="YU688" s="9"/>
      <c r="YV688" s="9"/>
      <c r="YW688" s="9"/>
      <c r="YX688" s="9"/>
      <c r="YY688" s="9"/>
      <c r="YZ688" s="9"/>
      <c r="ZA688" s="9"/>
      <c r="ZB688" s="9"/>
      <c r="ZC688" s="9"/>
      <c r="ZD688" s="9"/>
      <c r="ZE688" s="9"/>
      <c r="ZF688" s="9"/>
      <c r="ZG688" s="9"/>
      <c r="ZH688" s="9"/>
      <c r="ZI688" s="9"/>
      <c r="ZJ688" s="9"/>
      <c r="ZK688" s="9"/>
      <c r="ZL688" s="9"/>
      <c r="ZM688" s="9"/>
      <c r="ZN688" s="9"/>
      <c r="ZO688" s="9"/>
      <c r="ZP688" s="9"/>
      <c r="ZQ688" s="9"/>
      <c r="ZR688" s="9"/>
      <c r="ZS688" s="9"/>
      <c r="ZT688" s="9"/>
      <c r="ZU688" s="9"/>
      <c r="ZV688" s="9"/>
      <c r="ZW688" s="9"/>
      <c r="ZX688" s="9"/>
      <c r="ZY688" s="9"/>
      <c r="ZZ688" s="9"/>
      <c r="AAA688" s="9"/>
      <c r="AAB688" s="9"/>
      <c r="AAC688" s="9"/>
      <c r="AAD688" s="9"/>
      <c r="AAE688" s="9"/>
      <c r="AAF688" s="9"/>
      <c r="AAG688" s="9"/>
      <c r="AAH688" s="9"/>
      <c r="AAI688" s="9"/>
      <c r="AAJ688" s="9"/>
      <c r="AAK688" s="9"/>
      <c r="AAL688" s="9"/>
      <c r="AAM688" s="9"/>
      <c r="AAN688" s="9"/>
      <c r="AAO688" s="9"/>
      <c r="AAP688" s="9"/>
      <c r="AAQ688" s="9"/>
      <c r="AAR688" s="9"/>
      <c r="AAS688" s="9"/>
      <c r="AAT688" s="9"/>
      <c r="AAU688" s="9"/>
      <c r="AAV688" s="9"/>
      <c r="AAW688" s="9"/>
      <c r="AAX688" s="9"/>
      <c r="AAY688" s="9"/>
      <c r="AAZ688" s="9"/>
      <c r="ABA688" s="9"/>
      <c r="ABB688" s="9"/>
      <c r="ABC688" s="9"/>
      <c r="ABD688" s="9"/>
      <c r="ABE688" s="9"/>
      <c r="ABF688" s="9"/>
      <c r="ABG688" s="9"/>
      <c r="ABH688" s="9"/>
      <c r="ABI688" s="9"/>
      <c r="ABJ688" s="9"/>
      <c r="ABK688" s="9"/>
      <c r="ABL688" s="9"/>
      <c r="ABM688" s="9"/>
      <c r="ABN688" s="9"/>
      <c r="ABO688" s="9"/>
      <c r="ABP688" s="9"/>
      <c r="ABQ688" s="9"/>
      <c r="ABR688" s="9"/>
      <c r="ABS688" s="9"/>
      <c r="ABT688" s="9"/>
      <c r="ABU688" s="9"/>
      <c r="ABV688" s="9"/>
      <c r="ABW688" s="9"/>
      <c r="ABX688" s="9"/>
      <c r="ABY688" s="9"/>
      <c r="ABZ688" s="9"/>
      <c r="ACA688" s="9"/>
      <c r="ACB688" s="9"/>
      <c r="ACC688" s="9"/>
      <c r="ACD688" s="9"/>
      <c r="ACE688" s="9"/>
      <c r="ACF688" s="9"/>
      <c r="ACG688" s="9"/>
      <c r="ACH688" s="9"/>
      <c r="ACI688" s="9"/>
      <c r="ACJ688" s="9"/>
      <c r="ACK688" s="9"/>
      <c r="ACL688" s="9"/>
      <c r="ACM688" s="9"/>
      <c r="ACN688" s="9"/>
      <c r="ACO688" s="9"/>
      <c r="ACP688" s="9"/>
      <c r="ACQ688" s="9"/>
      <c r="ACR688" s="9"/>
      <c r="ACS688" s="9"/>
      <c r="ACT688" s="9"/>
      <c r="ACU688" s="9"/>
      <c r="ACV688" s="9"/>
      <c r="ACW688" s="9"/>
      <c r="ACX688" s="9"/>
      <c r="ACY688" s="9"/>
      <c r="ACZ688" s="9"/>
      <c r="ADA688" s="9"/>
      <c r="ADB688" s="9"/>
      <c r="ADC688" s="9"/>
      <c r="ADD688" s="9"/>
      <c r="ADE688" s="9"/>
      <c r="ADF688" s="9"/>
      <c r="ADG688" s="9"/>
      <c r="ADH688" s="9"/>
      <c r="ADI688" s="9"/>
      <c r="ADJ688" s="9"/>
      <c r="ADK688" s="9"/>
      <c r="ADL688" s="9"/>
      <c r="ADM688" s="9"/>
      <c r="ADN688" s="9"/>
      <c r="ADO688" s="9"/>
      <c r="ADP688" s="9"/>
      <c r="ADQ688" s="9"/>
      <c r="ADR688" s="9"/>
      <c r="ADS688" s="9"/>
      <c r="ADT688" s="9"/>
      <c r="ADU688" s="9"/>
      <c r="ADV688" s="9"/>
      <c r="ADW688" s="9"/>
      <c r="ADX688" s="9"/>
      <c r="ADY688" s="9"/>
      <c r="ADZ688" s="9"/>
      <c r="AEA688" s="9"/>
      <c r="AEB688" s="9"/>
      <c r="AEC688" s="9"/>
      <c r="AED688" s="9"/>
      <c r="AEE688" s="9"/>
      <c r="AEF688" s="9"/>
      <c r="AEG688" s="9"/>
      <c r="AEH688" s="9"/>
      <c r="AEI688" s="9"/>
      <c r="AEJ688" s="9"/>
      <c r="AEK688" s="9"/>
      <c r="AEL688" s="9"/>
      <c r="AEM688" s="9"/>
      <c r="AEN688" s="9"/>
      <c r="AEO688" s="9"/>
      <c r="AEP688" s="9"/>
      <c r="AEQ688" s="9"/>
      <c r="AER688" s="9"/>
      <c r="AES688" s="9"/>
      <c r="AET688" s="9"/>
      <c r="AEU688" s="9"/>
      <c r="AEV688" s="9"/>
      <c r="AEW688" s="9"/>
      <c r="AEX688" s="9"/>
      <c r="AEY688" s="9"/>
      <c r="AEZ688" s="9"/>
      <c r="AFA688" s="9"/>
      <c r="AFB688" s="9"/>
      <c r="AFC688" s="9"/>
      <c r="AFD688" s="9"/>
      <c r="AFE688" s="9"/>
      <c r="AFF688" s="9"/>
      <c r="AFG688" s="9"/>
      <c r="AFH688" s="9"/>
      <c r="AFI688" s="9"/>
      <c r="AFJ688" s="9"/>
      <c r="AFK688" s="9"/>
      <c r="AFL688" s="9"/>
      <c r="AFM688" s="9"/>
      <c r="AFN688" s="9"/>
      <c r="AFO688" s="9"/>
      <c r="AFP688" s="9"/>
      <c r="AFQ688" s="9"/>
      <c r="AFR688" s="9"/>
      <c r="AFS688" s="9"/>
      <c r="AFT688" s="9"/>
      <c r="AFU688" s="9"/>
      <c r="AFV688" s="9"/>
      <c r="AFW688" s="9"/>
      <c r="AFX688" s="9"/>
      <c r="AFY688" s="9"/>
      <c r="AFZ688" s="9"/>
      <c r="AGA688" s="9"/>
      <c r="AGB688" s="9"/>
      <c r="AGC688" s="9"/>
      <c r="AGD688" s="9"/>
      <c r="AGE688" s="9"/>
      <c r="AGF688" s="9"/>
      <c r="AGG688" s="9"/>
      <c r="AGH688" s="9"/>
      <c r="AGI688" s="9"/>
      <c r="AGJ688" s="9"/>
      <c r="AGK688" s="9"/>
      <c r="AGL688" s="9"/>
      <c r="AGM688" s="9"/>
      <c r="AGN688" s="9"/>
      <c r="AGO688" s="9"/>
      <c r="AGP688" s="9"/>
      <c r="AGQ688" s="9"/>
      <c r="AGR688" s="9"/>
      <c r="AGS688" s="9"/>
      <c r="AGT688" s="9"/>
      <c r="AGU688" s="9"/>
      <c r="AGV688" s="9"/>
      <c r="AGW688" s="9"/>
      <c r="AGX688" s="9"/>
      <c r="AGY688" s="9"/>
      <c r="AGZ688" s="9"/>
      <c r="AHA688" s="9"/>
      <c r="AHB688" s="9"/>
      <c r="AHC688" s="9"/>
      <c r="AHD688" s="9"/>
      <c r="AHE688" s="9"/>
      <c r="AHF688" s="9"/>
      <c r="AHG688" s="9"/>
      <c r="AHH688" s="9"/>
      <c r="AHI688" s="9"/>
      <c r="AHJ688" s="9"/>
      <c r="AHK688" s="9"/>
      <c r="AHL688" s="9"/>
      <c r="AHM688" s="9"/>
      <c r="AHN688" s="9"/>
      <c r="AHO688" s="9"/>
      <c r="AHP688" s="9"/>
      <c r="AHQ688" s="9"/>
      <c r="AHR688" s="9"/>
      <c r="AHS688" s="9"/>
      <c r="AHT688" s="9"/>
      <c r="AHU688" s="9"/>
      <c r="AHV688" s="9"/>
      <c r="AHW688" s="9"/>
      <c r="AHX688" s="9"/>
      <c r="AHY688" s="9"/>
      <c r="AHZ688" s="9"/>
      <c r="AIA688" s="9"/>
      <c r="AIB688" s="9"/>
      <c r="AIC688" s="9"/>
      <c r="AID688" s="9"/>
      <c r="AIE688" s="9"/>
      <c r="AIF688" s="9"/>
      <c r="AIG688" s="9"/>
      <c r="AIH688" s="9"/>
      <c r="AII688" s="9"/>
      <c r="AIJ688" s="9"/>
      <c r="AIK688" s="9"/>
      <c r="AIL688" s="9"/>
      <c r="AIM688" s="9"/>
      <c r="AIN688" s="9"/>
      <c r="AIO688" s="9"/>
      <c r="AIP688" s="9"/>
      <c r="AIQ688" s="9"/>
      <c r="AIR688" s="9"/>
      <c r="AIS688" s="9"/>
      <c r="AIT688" s="9"/>
      <c r="AIU688" s="9"/>
      <c r="AIV688" s="9"/>
      <c r="AIW688" s="9"/>
      <c r="AIX688" s="9"/>
      <c r="AIY688" s="9"/>
      <c r="AIZ688" s="9"/>
      <c r="AJA688" s="9"/>
      <c r="AJB688" s="9"/>
      <c r="AJC688" s="9"/>
      <c r="AJD688" s="9"/>
      <c r="AJE688" s="9"/>
      <c r="AJF688" s="9"/>
      <c r="AJG688" s="9"/>
      <c r="AJH688" s="9"/>
      <c r="AJI688" s="9"/>
      <c r="AJJ688" s="9"/>
      <c r="AJK688" s="9"/>
      <c r="AJL688" s="9"/>
      <c r="AJM688" s="9"/>
      <c r="AJN688" s="9"/>
      <c r="AJO688" s="9"/>
      <c r="AJP688" s="9"/>
      <c r="AJQ688" s="9"/>
      <c r="AJR688" s="9"/>
      <c r="AJS688" s="9"/>
      <c r="AJT688" s="9"/>
      <c r="AJU688" s="9"/>
      <c r="AJV688" s="9"/>
      <c r="AJW688" s="9"/>
      <c r="AJX688" s="9"/>
      <c r="AJY688" s="9"/>
      <c r="AJZ688" s="9"/>
      <c r="AKA688" s="9"/>
      <c r="AKB688" s="9"/>
      <c r="AKC688" s="9"/>
      <c r="AKD688" s="9"/>
      <c r="AKE688" s="9"/>
      <c r="AKF688" s="9"/>
      <c r="AKG688" s="9"/>
      <c r="AKH688" s="9"/>
      <c r="AKI688" s="9"/>
      <c r="AKJ688" s="9"/>
      <c r="AKK688" s="9"/>
      <c r="AKL688" s="9"/>
      <c r="AKM688" s="9"/>
      <c r="AKN688" s="9"/>
      <c r="AKO688" s="9"/>
      <c r="AKP688" s="9"/>
      <c r="AKQ688" s="9"/>
      <c r="AKR688" s="9"/>
      <c r="AKS688" s="9"/>
      <c r="AKT688" s="9"/>
      <c r="AKU688" s="9"/>
      <c r="AKV688" s="9"/>
      <c r="AKW688" s="9"/>
      <c r="AKX688" s="9"/>
      <c r="AKY688" s="9"/>
      <c r="AKZ688" s="9"/>
      <c r="ALA688" s="9"/>
      <c r="ALB688" s="9"/>
      <c r="ALC688" s="9"/>
      <c r="ALD688" s="9"/>
      <c r="ALE688" s="9"/>
      <c r="ALF688" s="9"/>
      <c r="ALG688" s="9"/>
      <c r="ALH688" s="9"/>
      <c r="ALI688" s="9"/>
      <c r="ALJ688" s="9"/>
      <c r="ALK688" s="9"/>
      <c r="ALL688" s="9"/>
      <c r="ALM688" s="9"/>
      <c r="ALN688" s="9"/>
      <c r="ALO688" s="9"/>
      <c r="ALP688" s="9"/>
      <c r="ALQ688" s="9"/>
      <c r="ALR688" s="9"/>
      <c r="ALS688" s="9"/>
      <c r="ALT688" s="9"/>
      <c r="ALU688" s="9"/>
      <c r="ALV688" s="9"/>
      <c r="ALW688" s="9"/>
      <c r="ALX688" s="9"/>
      <c r="ALY688" s="9"/>
      <c r="ALZ688" s="9"/>
      <c r="AMA688" s="9"/>
      <c r="AMB688" s="9"/>
      <c r="AMC688" s="9"/>
      <c r="AMD688" s="9"/>
      <c r="AME688" s="9"/>
      <c r="AMF688" s="9"/>
      <c r="AMG688" s="9"/>
      <c r="AMH688" s="9"/>
      <c r="AMI688" s="9"/>
      <c r="AMJ688" s="9"/>
      <c r="AMK688" s="9"/>
    </row>
    <row r="689" spans="1:1025" customFormat="1" ht="27" hidden="1">
      <c r="A689" s="310"/>
      <c r="B689" s="311"/>
      <c r="C689" s="278"/>
      <c r="D689" s="278"/>
      <c r="E689" s="278"/>
      <c r="F689" s="265">
        <v>8245</v>
      </c>
      <c r="G689" s="258">
        <v>7521</v>
      </c>
      <c r="H689" s="312" t="s">
        <v>15</v>
      </c>
      <c r="I689" s="229" t="s">
        <v>15</v>
      </c>
      <c r="J689" s="313" t="s">
        <v>555</v>
      </c>
      <c r="K689" s="313"/>
      <c r="L689" s="282">
        <v>200</v>
      </c>
      <c r="M689" s="309"/>
      <c r="N689" s="314"/>
    </row>
    <row r="690" spans="1:1025" ht="27" hidden="1">
      <c r="A690" s="146"/>
      <c r="B690" s="284"/>
      <c r="C690" s="278"/>
      <c r="D690" s="278"/>
      <c r="E690" s="278"/>
      <c r="F690" s="265">
        <v>8475</v>
      </c>
      <c r="G690" s="258">
        <v>7579</v>
      </c>
      <c r="H690" s="285" t="s">
        <v>15</v>
      </c>
      <c r="I690" s="286" t="s">
        <v>15</v>
      </c>
      <c r="J690" s="287" t="s">
        <v>556</v>
      </c>
      <c r="K690" s="287"/>
      <c r="L690" s="315">
        <v>100</v>
      </c>
      <c r="M690" s="316"/>
      <c r="N690" s="138"/>
    </row>
    <row r="691" spans="1:1025" s="8" customFormat="1" ht="27" hidden="1">
      <c r="A691" s="195"/>
      <c r="B691" s="83"/>
      <c r="C691" s="278"/>
      <c r="D691" s="278"/>
      <c r="E691" s="278"/>
      <c r="F691" s="265">
        <v>7616</v>
      </c>
      <c r="G691" s="258">
        <v>7616</v>
      </c>
      <c r="H691" s="273" t="s">
        <v>15</v>
      </c>
      <c r="I691" s="274" t="s">
        <v>15</v>
      </c>
      <c r="J691" s="275" t="s">
        <v>557</v>
      </c>
      <c r="K691" s="275"/>
      <c r="L691" s="282">
        <v>100</v>
      </c>
      <c r="M691" s="309"/>
      <c r="N691" s="296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E691" s="9"/>
      <c r="FF691" s="9"/>
      <c r="FG691" s="9"/>
      <c r="FH691" s="9"/>
      <c r="FI691" s="9"/>
      <c r="FJ691" s="9"/>
      <c r="FK691" s="9"/>
      <c r="FL691" s="9"/>
      <c r="FM691" s="9"/>
      <c r="FN691" s="9"/>
      <c r="FO691" s="9"/>
      <c r="FP691" s="9"/>
      <c r="FQ691" s="9"/>
      <c r="FR691" s="9"/>
      <c r="FS691" s="9"/>
      <c r="FT691" s="9"/>
      <c r="FU691" s="9"/>
      <c r="FV691" s="9"/>
      <c r="FW691" s="9"/>
      <c r="FX691" s="9"/>
      <c r="FY691" s="9"/>
      <c r="FZ691" s="9"/>
      <c r="GA691" s="9"/>
      <c r="GB691" s="9"/>
      <c r="GC691" s="9"/>
      <c r="GD691" s="9"/>
      <c r="GE691" s="9"/>
      <c r="GF691" s="9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  <c r="HE691" s="9"/>
      <c r="HF691" s="9"/>
      <c r="HG691" s="9"/>
      <c r="HH691" s="9"/>
      <c r="HI691" s="9"/>
      <c r="HJ691" s="9"/>
      <c r="HK691" s="9"/>
      <c r="HL691" s="9"/>
      <c r="HM691" s="9"/>
      <c r="HN691" s="9"/>
      <c r="HO691" s="9"/>
      <c r="HP691" s="9"/>
      <c r="HQ691" s="9"/>
      <c r="HR691" s="9"/>
      <c r="HS691" s="9"/>
      <c r="HT691" s="9"/>
      <c r="HU691" s="9"/>
      <c r="HV691" s="9"/>
      <c r="HW691" s="9"/>
      <c r="HX691" s="9"/>
      <c r="HY691" s="9"/>
      <c r="HZ691" s="9"/>
      <c r="IA691" s="9"/>
      <c r="IB691" s="9"/>
      <c r="IC691" s="9"/>
      <c r="ID691" s="9"/>
      <c r="IE691" s="9"/>
      <c r="IF691" s="9"/>
      <c r="IG691" s="9"/>
      <c r="IH691" s="9"/>
      <c r="II691" s="9"/>
      <c r="IJ691" s="9"/>
      <c r="IK691" s="9"/>
      <c r="IL691" s="9"/>
      <c r="IM691" s="9"/>
      <c r="IN691" s="9"/>
      <c r="IO691" s="9"/>
      <c r="IP691" s="9"/>
      <c r="IQ691" s="9"/>
      <c r="IR691" s="9"/>
      <c r="IS691" s="9"/>
      <c r="IT691" s="9"/>
      <c r="IU691" s="9"/>
      <c r="IV691" s="9"/>
      <c r="IW691" s="9"/>
      <c r="IX691" s="9"/>
      <c r="IY691" s="9"/>
      <c r="IZ691" s="9"/>
      <c r="JA691" s="9"/>
      <c r="JB691" s="9"/>
      <c r="JC691" s="9"/>
      <c r="JD691" s="9"/>
      <c r="JE691" s="9"/>
      <c r="JF691" s="9"/>
      <c r="JG691" s="9"/>
      <c r="JH691" s="9"/>
      <c r="JI691" s="9"/>
      <c r="JJ691" s="9"/>
      <c r="JK691" s="9"/>
      <c r="JL691" s="9"/>
      <c r="JM691" s="9"/>
      <c r="JN691" s="9"/>
      <c r="JO691" s="9"/>
      <c r="JP691" s="9"/>
      <c r="JQ691" s="9"/>
      <c r="JR691" s="9"/>
      <c r="JS691" s="9"/>
      <c r="JT691" s="9"/>
      <c r="JU691" s="9"/>
      <c r="JV691" s="9"/>
      <c r="JW691" s="9"/>
      <c r="JX691" s="9"/>
      <c r="JY691" s="9"/>
      <c r="JZ691" s="9"/>
      <c r="KA691" s="9"/>
      <c r="KB691" s="9"/>
      <c r="KC691" s="9"/>
      <c r="KD691" s="9"/>
      <c r="KE691" s="9"/>
      <c r="KF691" s="9"/>
      <c r="KG691" s="9"/>
      <c r="KH691" s="9"/>
      <c r="KI691" s="9"/>
      <c r="KJ691" s="9"/>
      <c r="KK691" s="9"/>
      <c r="KL691" s="9"/>
      <c r="KM691" s="9"/>
      <c r="KN691" s="9"/>
      <c r="KO691" s="9"/>
      <c r="KP691" s="9"/>
      <c r="KQ691" s="9"/>
      <c r="KR691" s="9"/>
      <c r="KS691" s="9"/>
      <c r="KT691" s="9"/>
      <c r="KU691" s="9"/>
      <c r="KV691" s="9"/>
      <c r="KW691" s="9"/>
      <c r="KX691" s="9"/>
      <c r="KY691" s="9"/>
      <c r="KZ691" s="9"/>
      <c r="LA691" s="9"/>
      <c r="LB691" s="9"/>
      <c r="LC691" s="9"/>
      <c r="LD691" s="9"/>
      <c r="LE691" s="9"/>
      <c r="LF691" s="9"/>
      <c r="LG691" s="9"/>
      <c r="LH691" s="9"/>
      <c r="LI691" s="9"/>
      <c r="LJ691" s="9"/>
      <c r="LK691" s="9"/>
      <c r="LL691" s="9"/>
      <c r="LM691" s="9"/>
      <c r="LN691" s="9"/>
      <c r="LO691" s="9"/>
      <c r="LP691" s="9"/>
      <c r="LQ691" s="9"/>
      <c r="LR691" s="9"/>
      <c r="LS691" s="9"/>
      <c r="LT691" s="9"/>
      <c r="LU691" s="9"/>
      <c r="LV691" s="9"/>
      <c r="LW691" s="9"/>
      <c r="LX691" s="9"/>
      <c r="LY691" s="9"/>
      <c r="LZ691" s="9"/>
      <c r="MA691" s="9"/>
      <c r="MB691" s="9"/>
      <c r="MC691" s="9"/>
      <c r="MD691" s="9"/>
      <c r="ME691" s="9"/>
      <c r="MF691" s="9"/>
      <c r="MG691" s="9"/>
      <c r="MH691" s="9"/>
      <c r="MI691" s="9"/>
      <c r="MJ691" s="9"/>
      <c r="MK691" s="9"/>
      <c r="ML691" s="9"/>
      <c r="MM691" s="9"/>
      <c r="MN691" s="9"/>
      <c r="MO691" s="9"/>
      <c r="MP691" s="9"/>
      <c r="MQ691" s="9"/>
      <c r="MR691" s="9"/>
      <c r="MS691" s="9"/>
      <c r="MT691" s="9"/>
      <c r="MU691" s="9"/>
      <c r="MV691" s="9"/>
      <c r="MW691" s="9"/>
      <c r="MX691" s="9"/>
      <c r="MY691" s="9"/>
      <c r="MZ691" s="9"/>
      <c r="NA691" s="9"/>
      <c r="NB691" s="9"/>
      <c r="NC691" s="9"/>
      <c r="ND691" s="9"/>
      <c r="NE691" s="9"/>
      <c r="NF691" s="9"/>
      <c r="NG691" s="9"/>
      <c r="NH691" s="9"/>
      <c r="NI691" s="9"/>
      <c r="NJ691" s="9"/>
      <c r="NK691" s="9"/>
      <c r="NL691" s="9"/>
      <c r="NM691" s="9"/>
      <c r="NN691" s="9"/>
      <c r="NO691" s="9"/>
      <c r="NP691" s="9"/>
      <c r="NQ691" s="9"/>
      <c r="NR691" s="9"/>
      <c r="NS691" s="9"/>
      <c r="NT691" s="9"/>
      <c r="NU691" s="9"/>
      <c r="NV691" s="9"/>
      <c r="NW691" s="9"/>
      <c r="NX691" s="9"/>
      <c r="NY691" s="9"/>
      <c r="NZ691" s="9"/>
      <c r="OA691" s="9"/>
      <c r="OB691" s="9"/>
      <c r="OC691" s="9"/>
      <c r="OD691" s="9"/>
      <c r="OE691" s="9"/>
      <c r="OF691" s="9"/>
      <c r="OG691" s="9"/>
      <c r="OH691" s="9"/>
      <c r="OI691" s="9"/>
      <c r="OJ691" s="9"/>
      <c r="OK691" s="9"/>
      <c r="OL691" s="9"/>
      <c r="OM691" s="9"/>
      <c r="ON691" s="9"/>
      <c r="OO691" s="9"/>
      <c r="OP691" s="9"/>
      <c r="OQ691" s="9"/>
      <c r="OR691" s="9"/>
      <c r="OS691" s="9"/>
      <c r="OT691" s="9"/>
      <c r="OU691" s="9"/>
      <c r="OV691" s="9"/>
      <c r="OW691" s="9"/>
      <c r="OX691" s="9"/>
      <c r="OY691" s="9"/>
      <c r="OZ691" s="9"/>
      <c r="PA691" s="9"/>
      <c r="PB691" s="9"/>
      <c r="PC691" s="9"/>
      <c r="PD691" s="9"/>
      <c r="PE691" s="9"/>
      <c r="PF691" s="9"/>
      <c r="PG691" s="9"/>
      <c r="PH691" s="9"/>
      <c r="PI691" s="9"/>
      <c r="PJ691" s="9"/>
      <c r="PK691" s="9"/>
      <c r="PL691" s="9"/>
      <c r="PM691" s="9"/>
      <c r="PN691" s="9"/>
      <c r="PO691" s="9"/>
      <c r="PP691" s="9"/>
      <c r="PQ691" s="9"/>
      <c r="PR691" s="9"/>
      <c r="PS691" s="9"/>
      <c r="PT691" s="9"/>
      <c r="PU691" s="9"/>
      <c r="PV691" s="9"/>
      <c r="PW691" s="9"/>
      <c r="PX691" s="9"/>
      <c r="PY691" s="9"/>
      <c r="PZ691" s="9"/>
      <c r="QA691" s="9"/>
      <c r="QB691" s="9"/>
      <c r="QC691" s="9"/>
      <c r="QD691" s="9"/>
      <c r="QE691" s="9"/>
      <c r="QF691" s="9"/>
      <c r="QG691" s="9"/>
      <c r="QH691" s="9"/>
      <c r="QI691" s="9"/>
      <c r="QJ691" s="9"/>
      <c r="QK691" s="9"/>
      <c r="QL691" s="9"/>
      <c r="QM691" s="9"/>
      <c r="QN691" s="9"/>
      <c r="QO691" s="9"/>
      <c r="QP691" s="9"/>
      <c r="QQ691" s="9"/>
      <c r="QR691" s="9"/>
      <c r="QS691" s="9"/>
      <c r="QT691" s="9"/>
      <c r="QU691" s="9"/>
      <c r="QV691" s="9"/>
      <c r="QW691" s="9"/>
      <c r="QX691" s="9"/>
      <c r="QY691" s="9"/>
      <c r="QZ691" s="9"/>
      <c r="RA691" s="9"/>
      <c r="RB691" s="9"/>
      <c r="RC691" s="9"/>
      <c r="RD691" s="9"/>
      <c r="RE691" s="9"/>
      <c r="RF691" s="9"/>
      <c r="RG691" s="9"/>
      <c r="RH691" s="9"/>
      <c r="RI691" s="9"/>
      <c r="RJ691" s="9"/>
      <c r="RK691" s="9"/>
      <c r="RL691" s="9"/>
      <c r="RM691" s="9"/>
      <c r="RN691" s="9"/>
      <c r="RO691" s="9"/>
      <c r="RP691" s="9"/>
      <c r="RQ691" s="9"/>
      <c r="RR691" s="9"/>
      <c r="RS691" s="9"/>
      <c r="RT691" s="9"/>
      <c r="RU691" s="9"/>
      <c r="RV691" s="9"/>
      <c r="RW691" s="9"/>
      <c r="RX691" s="9"/>
      <c r="RY691" s="9"/>
      <c r="RZ691" s="9"/>
      <c r="SA691" s="9"/>
      <c r="SB691" s="9"/>
      <c r="SC691" s="9"/>
      <c r="SD691" s="9"/>
      <c r="SE691" s="9"/>
      <c r="SF691" s="9"/>
      <c r="SG691" s="9"/>
      <c r="SH691" s="9"/>
      <c r="SI691" s="9"/>
      <c r="SJ691" s="9"/>
      <c r="SK691" s="9"/>
      <c r="SL691" s="9"/>
      <c r="SM691" s="9"/>
      <c r="SN691" s="9"/>
      <c r="SO691" s="9"/>
      <c r="SP691" s="9"/>
      <c r="SQ691" s="9"/>
      <c r="SR691" s="9"/>
      <c r="SS691" s="9"/>
      <c r="ST691" s="9"/>
      <c r="SU691" s="9"/>
      <c r="SV691" s="9"/>
      <c r="SW691" s="9"/>
      <c r="SX691" s="9"/>
      <c r="SY691" s="9"/>
      <c r="SZ691" s="9"/>
      <c r="TA691" s="9"/>
      <c r="TB691" s="9"/>
      <c r="TC691" s="9"/>
      <c r="TD691" s="9"/>
      <c r="TE691" s="9"/>
      <c r="TF691" s="9"/>
      <c r="TG691" s="9"/>
      <c r="TH691" s="9"/>
      <c r="TI691" s="9"/>
      <c r="TJ691" s="9"/>
      <c r="TK691" s="9"/>
      <c r="TL691" s="9"/>
      <c r="TM691" s="9"/>
      <c r="TN691" s="9"/>
      <c r="TO691" s="9"/>
      <c r="TP691" s="9"/>
      <c r="TQ691" s="9"/>
      <c r="TR691" s="9"/>
      <c r="TS691" s="9"/>
      <c r="TT691" s="9"/>
      <c r="TU691" s="9"/>
      <c r="TV691" s="9"/>
      <c r="TW691" s="9"/>
      <c r="TX691" s="9"/>
      <c r="TY691" s="9"/>
      <c r="TZ691" s="9"/>
      <c r="UA691" s="9"/>
      <c r="UB691" s="9"/>
      <c r="UC691" s="9"/>
      <c r="UD691" s="9"/>
      <c r="UE691" s="9"/>
      <c r="UF691" s="9"/>
      <c r="UG691" s="9"/>
      <c r="UH691" s="9"/>
      <c r="UI691" s="9"/>
      <c r="UJ691" s="9"/>
      <c r="UK691" s="9"/>
      <c r="UL691" s="9"/>
      <c r="UM691" s="9"/>
      <c r="UN691" s="9"/>
      <c r="UO691" s="9"/>
      <c r="UP691" s="9"/>
      <c r="UQ691" s="9"/>
      <c r="UR691" s="9"/>
      <c r="US691" s="9"/>
      <c r="UT691" s="9"/>
      <c r="UU691" s="9"/>
      <c r="UV691" s="9"/>
      <c r="UW691" s="9"/>
      <c r="UX691" s="9"/>
      <c r="UY691" s="9"/>
      <c r="UZ691" s="9"/>
      <c r="VA691" s="9"/>
      <c r="VB691" s="9"/>
      <c r="VC691" s="9"/>
      <c r="VD691" s="9"/>
      <c r="VE691" s="9"/>
      <c r="VF691" s="9"/>
      <c r="VG691" s="9"/>
      <c r="VH691" s="9"/>
      <c r="VI691" s="9"/>
      <c r="VJ691" s="9"/>
      <c r="VK691" s="9"/>
      <c r="VL691" s="9"/>
      <c r="VM691" s="9"/>
      <c r="VN691" s="9"/>
      <c r="VO691" s="9"/>
      <c r="VP691" s="9"/>
      <c r="VQ691" s="9"/>
      <c r="VR691" s="9"/>
      <c r="VS691" s="9"/>
      <c r="VT691" s="9"/>
      <c r="VU691" s="9"/>
      <c r="VV691" s="9"/>
      <c r="VW691" s="9"/>
      <c r="VX691" s="9"/>
      <c r="VY691" s="9"/>
      <c r="VZ691" s="9"/>
      <c r="WA691" s="9"/>
      <c r="WB691" s="9"/>
      <c r="WC691" s="9"/>
      <c r="WD691" s="9"/>
      <c r="WE691" s="9"/>
      <c r="WF691" s="9"/>
      <c r="WG691" s="9"/>
      <c r="WH691" s="9"/>
      <c r="WI691" s="9"/>
      <c r="WJ691" s="9"/>
      <c r="WK691" s="9"/>
      <c r="WL691" s="9"/>
      <c r="WM691" s="9"/>
      <c r="WN691" s="9"/>
      <c r="WO691" s="9"/>
      <c r="WP691" s="9"/>
      <c r="WQ691" s="9"/>
      <c r="WR691" s="9"/>
      <c r="WS691" s="9"/>
      <c r="WT691" s="9"/>
      <c r="WU691" s="9"/>
      <c r="WV691" s="9"/>
      <c r="WW691" s="9"/>
      <c r="WX691" s="9"/>
      <c r="WY691" s="9"/>
      <c r="WZ691" s="9"/>
      <c r="XA691" s="9"/>
      <c r="XB691" s="9"/>
      <c r="XC691" s="9"/>
      <c r="XD691" s="9"/>
      <c r="XE691" s="9"/>
      <c r="XF691" s="9"/>
      <c r="XG691" s="9"/>
      <c r="XH691" s="9"/>
      <c r="XI691" s="9"/>
      <c r="XJ691" s="9"/>
      <c r="XK691" s="9"/>
      <c r="XL691" s="9"/>
      <c r="XM691" s="9"/>
      <c r="XN691" s="9"/>
      <c r="XO691" s="9"/>
      <c r="XP691" s="9"/>
      <c r="XQ691" s="9"/>
      <c r="XR691" s="9"/>
      <c r="XS691" s="9"/>
      <c r="XT691" s="9"/>
      <c r="XU691" s="9"/>
      <c r="XV691" s="9"/>
      <c r="XW691" s="9"/>
      <c r="XX691" s="9"/>
      <c r="XY691" s="9"/>
      <c r="XZ691" s="9"/>
      <c r="YA691" s="9"/>
      <c r="YB691" s="9"/>
      <c r="YC691" s="9"/>
      <c r="YD691" s="9"/>
      <c r="YE691" s="9"/>
      <c r="YF691" s="9"/>
      <c r="YG691" s="9"/>
      <c r="YH691" s="9"/>
      <c r="YI691" s="9"/>
      <c r="YJ691" s="9"/>
      <c r="YK691" s="9"/>
      <c r="YL691" s="9"/>
      <c r="YM691" s="9"/>
      <c r="YN691" s="9"/>
      <c r="YO691" s="9"/>
      <c r="YP691" s="9"/>
      <c r="YQ691" s="9"/>
      <c r="YR691" s="9"/>
      <c r="YS691" s="9"/>
      <c r="YT691" s="9"/>
      <c r="YU691" s="9"/>
      <c r="YV691" s="9"/>
      <c r="YW691" s="9"/>
      <c r="YX691" s="9"/>
      <c r="YY691" s="9"/>
      <c r="YZ691" s="9"/>
      <c r="ZA691" s="9"/>
      <c r="ZB691" s="9"/>
      <c r="ZC691" s="9"/>
      <c r="ZD691" s="9"/>
      <c r="ZE691" s="9"/>
      <c r="ZF691" s="9"/>
      <c r="ZG691" s="9"/>
      <c r="ZH691" s="9"/>
      <c r="ZI691" s="9"/>
      <c r="ZJ691" s="9"/>
      <c r="ZK691" s="9"/>
      <c r="ZL691" s="9"/>
      <c r="ZM691" s="9"/>
      <c r="ZN691" s="9"/>
      <c r="ZO691" s="9"/>
      <c r="ZP691" s="9"/>
      <c r="ZQ691" s="9"/>
      <c r="ZR691" s="9"/>
      <c r="ZS691" s="9"/>
      <c r="ZT691" s="9"/>
      <c r="ZU691" s="9"/>
      <c r="ZV691" s="9"/>
      <c r="ZW691" s="9"/>
      <c r="ZX691" s="9"/>
      <c r="ZY691" s="9"/>
      <c r="ZZ691" s="9"/>
      <c r="AAA691" s="9"/>
      <c r="AAB691" s="9"/>
      <c r="AAC691" s="9"/>
      <c r="AAD691" s="9"/>
      <c r="AAE691" s="9"/>
      <c r="AAF691" s="9"/>
      <c r="AAG691" s="9"/>
      <c r="AAH691" s="9"/>
      <c r="AAI691" s="9"/>
      <c r="AAJ691" s="9"/>
      <c r="AAK691" s="9"/>
      <c r="AAL691" s="9"/>
      <c r="AAM691" s="9"/>
      <c r="AAN691" s="9"/>
      <c r="AAO691" s="9"/>
      <c r="AAP691" s="9"/>
      <c r="AAQ691" s="9"/>
      <c r="AAR691" s="9"/>
      <c r="AAS691" s="9"/>
      <c r="AAT691" s="9"/>
      <c r="AAU691" s="9"/>
      <c r="AAV691" s="9"/>
      <c r="AAW691" s="9"/>
      <c r="AAX691" s="9"/>
      <c r="AAY691" s="9"/>
      <c r="AAZ691" s="9"/>
      <c r="ABA691" s="9"/>
      <c r="ABB691" s="9"/>
      <c r="ABC691" s="9"/>
      <c r="ABD691" s="9"/>
      <c r="ABE691" s="9"/>
      <c r="ABF691" s="9"/>
      <c r="ABG691" s="9"/>
      <c r="ABH691" s="9"/>
      <c r="ABI691" s="9"/>
      <c r="ABJ691" s="9"/>
      <c r="ABK691" s="9"/>
      <c r="ABL691" s="9"/>
      <c r="ABM691" s="9"/>
      <c r="ABN691" s="9"/>
      <c r="ABO691" s="9"/>
      <c r="ABP691" s="9"/>
      <c r="ABQ691" s="9"/>
      <c r="ABR691" s="9"/>
      <c r="ABS691" s="9"/>
      <c r="ABT691" s="9"/>
      <c r="ABU691" s="9"/>
      <c r="ABV691" s="9"/>
      <c r="ABW691" s="9"/>
      <c r="ABX691" s="9"/>
      <c r="ABY691" s="9"/>
      <c r="ABZ691" s="9"/>
      <c r="ACA691" s="9"/>
      <c r="ACB691" s="9"/>
      <c r="ACC691" s="9"/>
      <c r="ACD691" s="9"/>
      <c r="ACE691" s="9"/>
      <c r="ACF691" s="9"/>
      <c r="ACG691" s="9"/>
      <c r="ACH691" s="9"/>
      <c r="ACI691" s="9"/>
      <c r="ACJ691" s="9"/>
      <c r="ACK691" s="9"/>
      <c r="ACL691" s="9"/>
      <c r="ACM691" s="9"/>
      <c r="ACN691" s="9"/>
      <c r="ACO691" s="9"/>
      <c r="ACP691" s="9"/>
      <c r="ACQ691" s="9"/>
      <c r="ACR691" s="9"/>
      <c r="ACS691" s="9"/>
      <c r="ACT691" s="9"/>
      <c r="ACU691" s="9"/>
      <c r="ACV691" s="9"/>
      <c r="ACW691" s="9"/>
      <c r="ACX691" s="9"/>
      <c r="ACY691" s="9"/>
      <c r="ACZ691" s="9"/>
      <c r="ADA691" s="9"/>
      <c r="ADB691" s="9"/>
      <c r="ADC691" s="9"/>
      <c r="ADD691" s="9"/>
      <c r="ADE691" s="9"/>
      <c r="ADF691" s="9"/>
      <c r="ADG691" s="9"/>
      <c r="ADH691" s="9"/>
      <c r="ADI691" s="9"/>
      <c r="ADJ691" s="9"/>
      <c r="ADK691" s="9"/>
      <c r="ADL691" s="9"/>
      <c r="ADM691" s="9"/>
      <c r="ADN691" s="9"/>
      <c r="ADO691" s="9"/>
      <c r="ADP691" s="9"/>
      <c r="ADQ691" s="9"/>
      <c r="ADR691" s="9"/>
      <c r="ADS691" s="9"/>
      <c r="ADT691" s="9"/>
      <c r="ADU691" s="9"/>
      <c r="ADV691" s="9"/>
      <c r="ADW691" s="9"/>
      <c r="ADX691" s="9"/>
      <c r="ADY691" s="9"/>
      <c r="ADZ691" s="9"/>
      <c r="AEA691" s="9"/>
      <c r="AEB691" s="9"/>
      <c r="AEC691" s="9"/>
      <c r="AED691" s="9"/>
      <c r="AEE691" s="9"/>
      <c r="AEF691" s="9"/>
      <c r="AEG691" s="9"/>
      <c r="AEH691" s="9"/>
      <c r="AEI691" s="9"/>
      <c r="AEJ691" s="9"/>
      <c r="AEK691" s="9"/>
      <c r="AEL691" s="9"/>
      <c r="AEM691" s="9"/>
      <c r="AEN691" s="9"/>
      <c r="AEO691" s="9"/>
      <c r="AEP691" s="9"/>
      <c r="AEQ691" s="9"/>
      <c r="AER691" s="9"/>
      <c r="AES691" s="9"/>
      <c r="AET691" s="9"/>
      <c r="AEU691" s="9"/>
      <c r="AEV691" s="9"/>
      <c r="AEW691" s="9"/>
      <c r="AEX691" s="9"/>
      <c r="AEY691" s="9"/>
      <c r="AEZ691" s="9"/>
      <c r="AFA691" s="9"/>
      <c r="AFB691" s="9"/>
      <c r="AFC691" s="9"/>
      <c r="AFD691" s="9"/>
      <c r="AFE691" s="9"/>
      <c r="AFF691" s="9"/>
      <c r="AFG691" s="9"/>
      <c r="AFH691" s="9"/>
      <c r="AFI691" s="9"/>
      <c r="AFJ691" s="9"/>
      <c r="AFK691" s="9"/>
      <c r="AFL691" s="9"/>
      <c r="AFM691" s="9"/>
      <c r="AFN691" s="9"/>
      <c r="AFO691" s="9"/>
      <c r="AFP691" s="9"/>
      <c r="AFQ691" s="9"/>
      <c r="AFR691" s="9"/>
      <c r="AFS691" s="9"/>
      <c r="AFT691" s="9"/>
      <c r="AFU691" s="9"/>
      <c r="AFV691" s="9"/>
      <c r="AFW691" s="9"/>
      <c r="AFX691" s="9"/>
      <c r="AFY691" s="9"/>
      <c r="AFZ691" s="9"/>
      <c r="AGA691" s="9"/>
      <c r="AGB691" s="9"/>
      <c r="AGC691" s="9"/>
      <c r="AGD691" s="9"/>
      <c r="AGE691" s="9"/>
      <c r="AGF691" s="9"/>
      <c r="AGG691" s="9"/>
      <c r="AGH691" s="9"/>
      <c r="AGI691" s="9"/>
      <c r="AGJ691" s="9"/>
      <c r="AGK691" s="9"/>
      <c r="AGL691" s="9"/>
      <c r="AGM691" s="9"/>
      <c r="AGN691" s="9"/>
      <c r="AGO691" s="9"/>
      <c r="AGP691" s="9"/>
      <c r="AGQ691" s="9"/>
      <c r="AGR691" s="9"/>
      <c r="AGS691" s="9"/>
      <c r="AGT691" s="9"/>
      <c r="AGU691" s="9"/>
      <c r="AGV691" s="9"/>
      <c r="AGW691" s="9"/>
      <c r="AGX691" s="9"/>
      <c r="AGY691" s="9"/>
      <c r="AGZ691" s="9"/>
      <c r="AHA691" s="9"/>
      <c r="AHB691" s="9"/>
      <c r="AHC691" s="9"/>
      <c r="AHD691" s="9"/>
      <c r="AHE691" s="9"/>
      <c r="AHF691" s="9"/>
      <c r="AHG691" s="9"/>
      <c r="AHH691" s="9"/>
      <c r="AHI691" s="9"/>
      <c r="AHJ691" s="9"/>
      <c r="AHK691" s="9"/>
      <c r="AHL691" s="9"/>
      <c r="AHM691" s="9"/>
      <c r="AHN691" s="9"/>
      <c r="AHO691" s="9"/>
      <c r="AHP691" s="9"/>
      <c r="AHQ691" s="9"/>
      <c r="AHR691" s="9"/>
      <c r="AHS691" s="9"/>
      <c r="AHT691" s="9"/>
      <c r="AHU691" s="9"/>
      <c r="AHV691" s="9"/>
      <c r="AHW691" s="9"/>
      <c r="AHX691" s="9"/>
      <c r="AHY691" s="9"/>
      <c r="AHZ691" s="9"/>
      <c r="AIA691" s="9"/>
      <c r="AIB691" s="9"/>
      <c r="AIC691" s="9"/>
      <c r="AID691" s="9"/>
      <c r="AIE691" s="9"/>
      <c r="AIF691" s="9"/>
      <c r="AIG691" s="9"/>
      <c r="AIH691" s="9"/>
      <c r="AII691" s="9"/>
      <c r="AIJ691" s="9"/>
      <c r="AIK691" s="9"/>
      <c r="AIL691" s="9"/>
      <c r="AIM691" s="9"/>
      <c r="AIN691" s="9"/>
      <c r="AIO691" s="9"/>
      <c r="AIP691" s="9"/>
      <c r="AIQ691" s="9"/>
      <c r="AIR691" s="9"/>
      <c r="AIS691" s="9"/>
      <c r="AIT691" s="9"/>
      <c r="AIU691" s="9"/>
      <c r="AIV691" s="9"/>
      <c r="AIW691" s="9"/>
      <c r="AIX691" s="9"/>
      <c r="AIY691" s="9"/>
      <c r="AIZ691" s="9"/>
      <c r="AJA691" s="9"/>
      <c r="AJB691" s="9"/>
      <c r="AJC691" s="9"/>
      <c r="AJD691" s="9"/>
      <c r="AJE691" s="9"/>
      <c r="AJF691" s="9"/>
      <c r="AJG691" s="9"/>
      <c r="AJH691" s="9"/>
      <c r="AJI691" s="9"/>
      <c r="AJJ691" s="9"/>
      <c r="AJK691" s="9"/>
      <c r="AJL691" s="9"/>
      <c r="AJM691" s="9"/>
      <c r="AJN691" s="9"/>
      <c r="AJO691" s="9"/>
      <c r="AJP691" s="9"/>
      <c r="AJQ691" s="9"/>
      <c r="AJR691" s="9"/>
      <c r="AJS691" s="9"/>
      <c r="AJT691" s="9"/>
      <c r="AJU691" s="9"/>
      <c r="AJV691" s="9"/>
      <c r="AJW691" s="9"/>
      <c r="AJX691" s="9"/>
      <c r="AJY691" s="9"/>
      <c r="AJZ691" s="9"/>
      <c r="AKA691" s="9"/>
      <c r="AKB691" s="9"/>
      <c r="AKC691" s="9"/>
      <c r="AKD691" s="9"/>
      <c r="AKE691" s="9"/>
      <c r="AKF691" s="9"/>
      <c r="AKG691" s="9"/>
      <c r="AKH691" s="9"/>
      <c r="AKI691" s="9"/>
      <c r="AKJ691" s="9"/>
      <c r="AKK691" s="9"/>
      <c r="AKL691" s="9"/>
      <c r="AKM691" s="9"/>
      <c r="AKN691" s="9"/>
      <c r="AKO691" s="9"/>
      <c r="AKP691" s="9"/>
      <c r="AKQ691" s="9"/>
      <c r="AKR691" s="9"/>
      <c r="AKS691" s="9"/>
      <c r="AKT691" s="9"/>
      <c r="AKU691" s="9"/>
      <c r="AKV691" s="9"/>
      <c r="AKW691" s="9"/>
      <c r="AKX691" s="9"/>
      <c r="AKY691" s="9"/>
      <c r="AKZ691" s="9"/>
      <c r="ALA691" s="9"/>
      <c r="ALB691" s="9"/>
      <c r="ALC691" s="9"/>
      <c r="ALD691" s="9"/>
      <c r="ALE691" s="9"/>
      <c r="ALF691" s="9"/>
      <c r="ALG691" s="9"/>
      <c r="ALH691" s="9"/>
      <c r="ALI691" s="9"/>
      <c r="ALJ691" s="9"/>
      <c r="ALK691" s="9"/>
      <c r="ALL691" s="9"/>
      <c r="ALM691" s="9"/>
      <c r="ALN691" s="9"/>
      <c r="ALO691" s="9"/>
      <c r="ALP691" s="9"/>
      <c r="ALQ691" s="9"/>
      <c r="ALR691" s="9"/>
      <c r="ALS691" s="9"/>
      <c r="ALT691" s="9"/>
      <c r="ALU691" s="9"/>
      <c r="ALV691" s="9"/>
      <c r="ALW691" s="9"/>
      <c r="ALX691" s="9"/>
      <c r="ALY691" s="9"/>
      <c r="ALZ691" s="9"/>
      <c r="AMA691" s="9"/>
      <c r="AMB691" s="9"/>
      <c r="AMC691" s="9"/>
      <c r="AMD691" s="9"/>
      <c r="AME691" s="9"/>
      <c r="AMF691" s="9"/>
      <c r="AMG691" s="9"/>
      <c r="AMH691" s="9"/>
      <c r="AMI691" s="9"/>
      <c r="AMJ691" s="9"/>
      <c r="AMK691" s="9"/>
    </row>
    <row r="692" spans="1:1025" s="8" customFormat="1" ht="27" hidden="1">
      <c r="A692" s="50"/>
      <c r="B692" s="284"/>
      <c r="C692" s="278"/>
      <c r="D692" s="278"/>
      <c r="E692" s="278"/>
      <c r="F692" s="265">
        <v>8405</v>
      </c>
      <c r="G692" s="258">
        <v>7553</v>
      </c>
      <c r="H692" s="285" t="s">
        <v>15</v>
      </c>
      <c r="I692" s="286" t="s">
        <v>15</v>
      </c>
      <c r="J692" s="287" t="s">
        <v>558</v>
      </c>
      <c r="K692" s="287"/>
      <c r="L692" s="315">
        <v>100</v>
      </c>
      <c r="M692" s="316"/>
      <c r="N692" s="138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E692" s="9"/>
      <c r="FF692" s="9"/>
      <c r="FG692" s="9"/>
      <c r="FH692" s="9"/>
      <c r="FI692" s="9"/>
      <c r="FJ692" s="9"/>
      <c r="FK692" s="9"/>
      <c r="FL692" s="9"/>
      <c r="FM692" s="9"/>
      <c r="FN692" s="9"/>
      <c r="FO692" s="9"/>
      <c r="FP692" s="9"/>
      <c r="FQ692" s="9"/>
      <c r="FR692" s="9"/>
      <c r="FS692" s="9"/>
      <c r="FT692" s="9"/>
      <c r="FU692" s="9"/>
      <c r="FV692" s="9"/>
      <c r="FW692" s="9"/>
      <c r="FX692" s="9"/>
      <c r="FY692" s="9"/>
      <c r="FZ692" s="9"/>
      <c r="GA692" s="9"/>
      <c r="GB692" s="9"/>
      <c r="GC692" s="9"/>
      <c r="GD692" s="9"/>
      <c r="GE692" s="9"/>
      <c r="GF692" s="9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  <c r="HE692" s="9"/>
      <c r="HF692" s="9"/>
      <c r="HG692" s="9"/>
      <c r="HH692" s="9"/>
      <c r="HI692" s="9"/>
      <c r="HJ692" s="9"/>
      <c r="HK692" s="9"/>
      <c r="HL692" s="9"/>
      <c r="HM692" s="9"/>
      <c r="HN692" s="9"/>
      <c r="HO692" s="9"/>
      <c r="HP692" s="9"/>
      <c r="HQ692" s="9"/>
      <c r="HR692" s="9"/>
      <c r="HS692" s="9"/>
      <c r="HT692" s="9"/>
      <c r="HU692" s="9"/>
      <c r="HV692" s="9"/>
      <c r="HW692" s="9"/>
      <c r="HX692" s="9"/>
      <c r="HY692" s="9"/>
      <c r="HZ692" s="9"/>
      <c r="IA692" s="9"/>
      <c r="IB692" s="9"/>
      <c r="IC692" s="9"/>
      <c r="ID692" s="9"/>
      <c r="IE692" s="9"/>
      <c r="IF692" s="9"/>
      <c r="IG692" s="9"/>
      <c r="IH692" s="9"/>
      <c r="II692" s="9"/>
      <c r="IJ692" s="9"/>
      <c r="IK692" s="9"/>
      <c r="IL692" s="9"/>
      <c r="IM692" s="9"/>
      <c r="IN692" s="9"/>
      <c r="IO692" s="9"/>
      <c r="IP692" s="9"/>
      <c r="IQ692" s="9"/>
      <c r="IR692" s="9"/>
      <c r="IS692" s="9"/>
      <c r="IT692" s="9"/>
      <c r="IU692" s="9"/>
      <c r="IV692" s="9"/>
      <c r="IW692" s="9"/>
      <c r="IX692" s="9"/>
      <c r="IY692" s="9"/>
      <c r="IZ692" s="9"/>
      <c r="JA692" s="9"/>
      <c r="JB692" s="9"/>
      <c r="JC692" s="9"/>
      <c r="JD692" s="9"/>
      <c r="JE692" s="9"/>
      <c r="JF692" s="9"/>
      <c r="JG692" s="9"/>
      <c r="JH692" s="9"/>
      <c r="JI692" s="9"/>
      <c r="JJ692" s="9"/>
      <c r="JK692" s="9"/>
      <c r="JL692" s="9"/>
      <c r="JM692" s="9"/>
      <c r="JN692" s="9"/>
      <c r="JO692" s="9"/>
      <c r="JP692" s="9"/>
      <c r="JQ692" s="9"/>
      <c r="JR692" s="9"/>
      <c r="JS692" s="9"/>
      <c r="JT692" s="9"/>
      <c r="JU692" s="9"/>
      <c r="JV692" s="9"/>
      <c r="JW692" s="9"/>
      <c r="JX692" s="9"/>
      <c r="JY692" s="9"/>
      <c r="JZ692" s="9"/>
      <c r="KA692" s="9"/>
      <c r="KB692" s="9"/>
      <c r="KC692" s="9"/>
      <c r="KD692" s="9"/>
      <c r="KE692" s="9"/>
      <c r="KF692" s="9"/>
      <c r="KG692" s="9"/>
      <c r="KH692" s="9"/>
      <c r="KI692" s="9"/>
      <c r="KJ692" s="9"/>
      <c r="KK692" s="9"/>
      <c r="KL692" s="9"/>
      <c r="KM692" s="9"/>
      <c r="KN692" s="9"/>
      <c r="KO692" s="9"/>
      <c r="KP692" s="9"/>
      <c r="KQ692" s="9"/>
      <c r="KR692" s="9"/>
      <c r="KS692" s="9"/>
      <c r="KT692" s="9"/>
      <c r="KU692" s="9"/>
      <c r="KV692" s="9"/>
      <c r="KW692" s="9"/>
      <c r="KX692" s="9"/>
      <c r="KY692" s="9"/>
      <c r="KZ692" s="9"/>
      <c r="LA692" s="9"/>
      <c r="LB692" s="9"/>
      <c r="LC692" s="9"/>
      <c r="LD692" s="9"/>
      <c r="LE692" s="9"/>
      <c r="LF692" s="9"/>
      <c r="LG692" s="9"/>
      <c r="LH692" s="9"/>
      <c r="LI692" s="9"/>
      <c r="LJ692" s="9"/>
      <c r="LK692" s="9"/>
      <c r="LL692" s="9"/>
      <c r="LM692" s="9"/>
      <c r="LN692" s="9"/>
      <c r="LO692" s="9"/>
      <c r="LP692" s="9"/>
      <c r="LQ692" s="9"/>
      <c r="LR692" s="9"/>
      <c r="LS692" s="9"/>
      <c r="LT692" s="9"/>
      <c r="LU692" s="9"/>
      <c r="LV692" s="9"/>
      <c r="LW692" s="9"/>
      <c r="LX692" s="9"/>
      <c r="LY692" s="9"/>
      <c r="LZ692" s="9"/>
      <c r="MA692" s="9"/>
      <c r="MB692" s="9"/>
      <c r="MC692" s="9"/>
      <c r="MD692" s="9"/>
      <c r="ME692" s="9"/>
      <c r="MF692" s="9"/>
      <c r="MG692" s="9"/>
      <c r="MH692" s="9"/>
      <c r="MI692" s="9"/>
      <c r="MJ692" s="9"/>
      <c r="MK692" s="9"/>
      <c r="ML692" s="9"/>
      <c r="MM692" s="9"/>
      <c r="MN692" s="9"/>
      <c r="MO692" s="9"/>
      <c r="MP692" s="9"/>
      <c r="MQ692" s="9"/>
      <c r="MR692" s="9"/>
      <c r="MS692" s="9"/>
      <c r="MT692" s="9"/>
      <c r="MU692" s="9"/>
      <c r="MV692" s="9"/>
      <c r="MW692" s="9"/>
      <c r="MX692" s="9"/>
      <c r="MY692" s="9"/>
      <c r="MZ692" s="9"/>
      <c r="NA692" s="9"/>
      <c r="NB692" s="9"/>
      <c r="NC692" s="9"/>
      <c r="ND692" s="9"/>
      <c r="NE692" s="9"/>
      <c r="NF692" s="9"/>
      <c r="NG692" s="9"/>
      <c r="NH692" s="9"/>
      <c r="NI692" s="9"/>
      <c r="NJ692" s="9"/>
      <c r="NK692" s="9"/>
      <c r="NL692" s="9"/>
      <c r="NM692" s="9"/>
      <c r="NN692" s="9"/>
      <c r="NO692" s="9"/>
      <c r="NP692" s="9"/>
      <c r="NQ692" s="9"/>
      <c r="NR692" s="9"/>
      <c r="NS692" s="9"/>
      <c r="NT692" s="9"/>
      <c r="NU692" s="9"/>
      <c r="NV692" s="9"/>
      <c r="NW692" s="9"/>
      <c r="NX692" s="9"/>
      <c r="NY692" s="9"/>
      <c r="NZ692" s="9"/>
      <c r="OA692" s="9"/>
      <c r="OB692" s="9"/>
      <c r="OC692" s="9"/>
      <c r="OD692" s="9"/>
      <c r="OE692" s="9"/>
      <c r="OF692" s="9"/>
      <c r="OG692" s="9"/>
      <c r="OH692" s="9"/>
      <c r="OI692" s="9"/>
      <c r="OJ692" s="9"/>
      <c r="OK692" s="9"/>
      <c r="OL692" s="9"/>
      <c r="OM692" s="9"/>
      <c r="ON692" s="9"/>
      <c r="OO692" s="9"/>
      <c r="OP692" s="9"/>
      <c r="OQ692" s="9"/>
      <c r="OR692" s="9"/>
      <c r="OS692" s="9"/>
      <c r="OT692" s="9"/>
      <c r="OU692" s="9"/>
      <c r="OV692" s="9"/>
      <c r="OW692" s="9"/>
      <c r="OX692" s="9"/>
      <c r="OY692" s="9"/>
      <c r="OZ692" s="9"/>
      <c r="PA692" s="9"/>
      <c r="PB692" s="9"/>
      <c r="PC692" s="9"/>
      <c r="PD692" s="9"/>
      <c r="PE692" s="9"/>
      <c r="PF692" s="9"/>
      <c r="PG692" s="9"/>
      <c r="PH692" s="9"/>
      <c r="PI692" s="9"/>
      <c r="PJ692" s="9"/>
      <c r="PK692" s="9"/>
      <c r="PL692" s="9"/>
      <c r="PM692" s="9"/>
      <c r="PN692" s="9"/>
      <c r="PO692" s="9"/>
      <c r="PP692" s="9"/>
      <c r="PQ692" s="9"/>
      <c r="PR692" s="9"/>
      <c r="PS692" s="9"/>
      <c r="PT692" s="9"/>
      <c r="PU692" s="9"/>
      <c r="PV692" s="9"/>
      <c r="PW692" s="9"/>
      <c r="PX692" s="9"/>
      <c r="PY692" s="9"/>
      <c r="PZ692" s="9"/>
      <c r="QA692" s="9"/>
      <c r="QB692" s="9"/>
      <c r="QC692" s="9"/>
      <c r="QD692" s="9"/>
      <c r="QE692" s="9"/>
      <c r="QF692" s="9"/>
      <c r="QG692" s="9"/>
      <c r="QH692" s="9"/>
      <c r="QI692" s="9"/>
      <c r="QJ692" s="9"/>
      <c r="QK692" s="9"/>
      <c r="QL692" s="9"/>
      <c r="QM692" s="9"/>
      <c r="QN692" s="9"/>
      <c r="QO692" s="9"/>
      <c r="QP692" s="9"/>
      <c r="QQ692" s="9"/>
      <c r="QR692" s="9"/>
      <c r="QS692" s="9"/>
      <c r="QT692" s="9"/>
      <c r="QU692" s="9"/>
      <c r="QV692" s="9"/>
      <c r="QW692" s="9"/>
      <c r="QX692" s="9"/>
      <c r="QY692" s="9"/>
      <c r="QZ692" s="9"/>
      <c r="RA692" s="9"/>
      <c r="RB692" s="9"/>
      <c r="RC692" s="9"/>
      <c r="RD692" s="9"/>
      <c r="RE692" s="9"/>
      <c r="RF692" s="9"/>
      <c r="RG692" s="9"/>
      <c r="RH692" s="9"/>
      <c r="RI692" s="9"/>
      <c r="RJ692" s="9"/>
      <c r="RK692" s="9"/>
      <c r="RL692" s="9"/>
      <c r="RM692" s="9"/>
      <c r="RN692" s="9"/>
      <c r="RO692" s="9"/>
      <c r="RP692" s="9"/>
      <c r="RQ692" s="9"/>
      <c r="RR692" s="9"/>
      <c r="RS692" s="9"/>
      <c r="RT692" s="9"/>
      <c r="RU692" s="9"/>
      <c r="RV692" s="9"/>
      <c r="RW692" s="9"/>
      <c r="RX692" s="9"/>
      <c r="RY692" s="9"/>
      <c r="RZ692" s="9"/>
      <c r="SA692" s="9"/>
      <c r="SB692" s="9"/>
      <c r="SC692" s="9"/>
      <c r="SD692" s="9"/>
      <c r="SE692" s="9"/>
      <c r="SF692" s="9"/>
      <c r="SG692" s="9"/>
      <c r="SH692" s="9"/>
      <c r="SI692" s="9"/>
      <c r="SJ692" s="9"/>
      <c r="SK692" s="9"/>
      <c r="SL692" s="9"/>
      <c r="SM692" s="9"/>
      <c r="SN692" s="9"/>
      <c r="SO692" s="9"/>
      <c r="SP692" s="9"/>
      <c r="SQ692" s="9"/>
      <c r="SR692" s="9"/>
      <c r="SS692" s="9"/>
      <c r="ST692" s="9"/>
      <c r="SU692" s="9"/>
      <c r="SV692" s="9"/>
      <c r="SW692" s="9"/>
      <c r="SX692" s="9"/>
      <c r="SY692" s="9"/>
      <c r="SZ692" s="9"/>
      <c r="TA692" s="9"/>
      <c r="TB692" s="9"/>
      <c r="TC692" s="9"/>
      <c r="TD692" s="9"/>
      <c r="TE692" s="9"/>
      <c r="TF692" s="9"/>
      <c r="TG692" s="9"/>
      <c r="TH692" s="9"/>
      <c r="TI692" s="9"/>
      <c r="TJ692" s="9"/>
      <c r="TK692" s="9"/>
      <c r="TL692" s="9"/>
      <c r="TM692" s="9"/>
      <c r="TN692" s="9"/>
      <c r="TO692" s="9"/>
      <c r="TP692" s="9"/>
      <c r="TQ692" s="9"/>
      <c r="TR692" s="9"/>
      <c r="TS692" s="9"/>
      <c r="TT692" s="9"/>
      <c r="TU692" s="9"/>
      <c r="TV692" s="9"/>
      <c r="TW692" s="9"/>
      <c r="TX692" s="9"/>
      <c r="TY692" s="9"/>
      <c r="TZ692" s="9"/>
      <c r="UA692" s="9"/>
      <c r="UB692" s="9"/>
      <c r="UC692" s="9"/>
      <c r="UD692" s="9"/>
      <c r="UE692" s="9"/>
      <c r="UF692" s="9"/>
      <c r="UG692" s="9"/>
      <c r="UH692" s="9"/>
      <c r="UI692" s="9"/>
      <c r="UJ692" s="9"/>
      <c r="UK692" s="9"/>
      <c r="UL692" s="9"/>
      <c r="UM692" s="9"/>
      <c r="UN692" s="9"/>
      <c r="UO692" s="9"/>
      <c r="UP692" s="9"/>
      <c r="UQ692" s="9"/>
      <c r="UR692" s="9"/>
      <c r="US692" s="9"/>
      <c r="UT692" s="9"/>
      <c r="UU692" s="9"/>
      <c r="UV692" s="9"/>
      <c r="UW692" s="9"/>
      <c r="UX692" s="9"/>
      <c r="UY692" s="9"/>
      <c r="UZ692" s="9"/>
      <c r="VA692" s="9"/>
      <c r="VB692" s="9"/>
      <c r="VC692" s="9"/>
      <c r="VD692" s="9"/>
      <c r="VE692" s="9"/>
      <c r="VF692" s="9"/>
      <c r="VG692" s="9"/>
      <c r="VH692" s="9"/>
      <c r="VI692" s="9"/>
      <c r="VJ692" s="9"/>
      <c r="VK692" s="9"/>
      <c r="VL692" s="9"/>
      <c r="VM692" s="9"/>
      <c r="VN692" s="9"/>
      <c r="VO692" s="9"/>
      <c r="VP692" s="9"/>
      <c r="VQ692" s="9"/>
      <c r="VR692" s="9"/>
      <c r="VS692" s="9"/>
      <c r="VT692" s="9"/>
      <c r="VU692" s="9"/>
      <c r="VV692" s="9"/>
      <c r="VW692" s="9"/>
      <c r="VX692" s="9"/>
      <c r="VY692" s="9"/>
      <c r="VZ692" s="9"/>
      <c r="WA692" s="9"/>
      <c r="WB692" s="9"/>
      <c r="WC692" s="9"/>
      <c r="WD692" s="9"/>
      <c r="WE692" s="9"/>
      <c r="WF692" s="9"/>
      <c r="WG692" s="9"/>
      <c r="WH692" s="9"/>
      <c r="WI692" s="9"/>
      <c r="WJ692" s="9"/>
      <c r="WK692" s="9"/>
      <c r="WL692" s="9"/>
      <c r="WM692" s="9"/>
      <c r="WN692" s="9"/>
      <c r="WO692" s="9"/>
      <c r="WP692" s="9"/>
      <c r="WQ692" s="9"/>
      <c r="WR692" s="9"/>
      <c r="WS692" s="9"/>
      <c r="WT692" s="9"/>
      <c r="WU692" s="9"/>
      <c r="WV692" s="9"/>
      <c r="WW692" s="9"/>
      <c r="WX692" s="9"/>
      <c r="WY692" s="9"/>
      <c r="WZ692" s="9"/>
      <c r="XA692" s="9"/>
      <c r="XB692" s="9"/>
      <c r="XC692" s="9"/>
      <c r="XD692" s="9"/>
      <c r="XE692" s="9"/>
      <c r="XF692" s="9"/>
      <c r="XG692" s="9"/>
      <c r="XH692" s="9"/>
      <c r="XI692" s="9"/>
      <c r="XJ692" s="9"/>
      <c r="XK692" s="9"/>
      <c r="XL692" s="9"/>
      <c r="XM692" s="9"/>
      <c r="XN692" s="9"/>
      <c r="XO692" s="9"/>
      <c r="XP692" s="9"/>
      <c r="XQ692" s="9"/>
      <c r="XR692" s="9"/>
      <c r="XS692" s="9"/>
      <c r="XT692" s="9"/>
      <c r="XU692" s="9"/>
      <c r="XV692" s="9"/>
      <c r="XW692" s="9"/>
      <c r="XX692" s="9"/>
      <c r="XY692" s="9"/>
      <c r="XZ692" s="9"/>
      <c r="YA692" s="9"/>
      <c r="YB692" s="9"/>
      <c r="YC692" s="9"/>
      <c r="YD692" s="9"/>
      <c r="YE692" s="9"/>
      <c r="YF692" s="9"/>
      <c r="YG692" s="9"/>
      <c r="YH692" s="9"/>
      <c r="YI692" s="9"/>
      <c r="YJ692" s="9"/>
      <c r="YK692" s="9"/>
      <c r="YL692" s="9"/>
      <c r="YM692" s="9"/>
      <c r="YN692" s="9"/>
      <c r="YO692" s="9"/>
      <c r="YP692" s="9"/>
      <c r="YQ692" s="9"/>
      <c r="YR692" s="9"/>
      <c r="YS692" s="9"/>
      <c r="YT692" s="9"/>
      <c r="YU692" s="9"/>
      <c r="YV692" s="9"/>
      <c r="YW692" s="9"/>
      <c r="YX692" s="9"/>
      <c r="YY692" s="9"/>
      <c r="YZ692" s="9"/>
      <c r="ZA692" s="9"/>
      <c r="ZB692" s="9"/>
      <c r="ZC692" s="9"/>
      <c r="ZD692" s="9"/>
      <c r="ZE692" s="9"/>
      <c r="ZF692" s="9"/>
      <c r="ZG692" s="9"/>
      <c r="ZH692" s="9"/>
      <c r="ZI692" s="9"/>
      <c r="ZJ692" s="9"/>
      <c r="ZK692" s="9"/>
      <c r="ZL692" s="9"/>
      <c r="ZM692" s="9"/>
      <c r="ZN692" s="9"/>
      <c r="ZO692" s="9"/>
      <c r="ZP692" s="9"/>
      <c r="ZQ692" s="9"/>
      <c r="ZR692" s="9"/>
      <c r="ZS692" s="9"/>
      <c r="ZT692" s="9"/>
      <c r="ZU692" s="9"/>
      <c r="ZV692" s="9"/>
      <c r="ZW692" s="9"/>
      <c r="ZX692" s="9"/>
      <c r="ZY692" s="9"/>
      <c r="ZZ692" s="9"/>
      <c r="AAA692" s="9"/>
      <c r="AAB692" s="9"/>
      <c r="AAC692" s="9"/>
      <c r="AAD692" s="9"/>
      <c r="AAE692" s="9"/>
      <c r="AAF692" s="9"/>
      <c r="AAG692" s="9"/>
      <c r="AAH692" s="9"/>
      <c r="AAI692" s="9"/>
      <c r="AAJ692" s="9"/>
      <c r="AAK692" s="9"/>
      <c r="AAL692" s="9"/>
      <c r="AAM692" s="9"/>
      <c r="AAN692" s="9"/>
      <c r="AAO692" s="9"/>
      <c r="AAP692" s="9"/>
      <c r="AAQ692" s="9"/>
      <c r="AAR692" s="9"/>
      <c r="AAS692" s="9"/>
      <c r="AAT692" s="9"/>
      <c r="AAU692" s="9"/>
      <c r="AAV692" s="9"/>
      <c r="AAW692" s="9"/>
      <c r="AAX692" s="9"/>
      <c r="AAY692" s="9"/>
      <c r="AAZ692" s="9"/>
      <c r="ABA692" s="9"/>
      <c r="ABB692" s="9"/>
      <c r="ABC692" s="9"/>
      <c r="ABD692" s="9"/>
      <c r="ABE692" s="9"/>
      <c r="ABF692" s="9"/>
      <c r="ABG692" s="9"/>
      <c r="ABH692" s="9"/>
      <c r="ABI692" s="9"/>
      <c r="ABJ692" s="9"/>
      <c r="ABK692" s="9"/>
      <c r="ABL692" s="9"/>
      <c r="ABM692" s="9"/>
      <c r="ABN692" s="9"/>
      <c r="ABO692" s="9"/>
      <c r="ABP692" s="9"/>
      <c r="ABQ692" s="9"/>
      <c r="ABR692" s="9"/>
      <c r="ABS692" s="9"/>
      <c r="ABT692" s="9"/>
      <c r="ABU692" s="9"/>
      <c r="ABV692" s="9"/>
      <c r="ABW692" s="9"/>
      <c r="ABX692" s="9"/>
      <c r="ABY692" s="9"/>
      <c r="ABZ692" s="9"/>
      <c r="ACA692" s="9"/>
      <c r="ACB692" s="9"/>
      <c r="ACC692" s="9"/>
      <c r="ACD692" s="9"/>
      <c r="ACE692" s="9"/>
      <c r="ACF692" s="9"/>
      <c r="ACG692" s="9"/>
      <c r="ACH692" s="9"/>
      <c r="ACI692" s="9"/>
      <c r="ACJ692" s="9"/>
      <c r="ACK692" s="9"/>
      <c r="ACL692" s="9"/>
      <c r="ACM692" s="9"/>
      <c r="ACN692" s="9"/>
      <c r="ACO692" s="9"/>
      <c r="ACP692" s="9"/>
      <c r="ACQ692" s="9"/>
      <c r="ACR692" s="9"/>
      <c r="ACS692" s="9"/>
      <c r="ACT692" s="9"/>
      <c r="ACU692" s="9"/>
      <c r="ACV692" s="9"/>
      <c r="ACW692" s="9"/>
      <c r="ACX692" s="9"/>
      <c r="ACY692" s="9"/>
      <c r="ACZ692" s="9"/>
      <c r="ADA692" s="9"/>
      <c r="ADB692" s="9"/>
      <c r="ADC692" s="9"/>
      <c r="ADD692" s="9"/>
      <c r="ADE692" s="9"/>
      <c r="ADF692" s="9"/>
      <c r="ADG692" s="9"/>
      <c r="ADH692" s="9"/>
      <c r="ADI692" s="9"/>
      <c r="ADJ692" s="9"/>
      <c r="ADK692" s="9"/>
      <c r="ADL692" s="9"/>
      <c r="ADM692" s="9"/>
      <c r="ADN692" s="9"/>
      <c r="ADO692" s="9"/>
      <c r="ADP692" s="9"/>
      <c r="ADQ692" s="9"/>
      <c r="ADR692" s="9"/>
      <c r="ADS692" s="9"/>
      <c r="ADT692" s="9"/>
      <c r="ADU692" s="9"/>
      <c r="ADV692" s="9"/>
      <c r="ADW692" s="9"/>
      <c r="ADX692" s="9"/>
      <c r="ADY692" s="9"/>
      <c r="ADZ692" s="9"/>
      <c r="AEA692" s="9"/>
      <c r="AEB692" s="9"/>
      <c r="AEC692" s="9"/>
      <c r="AED692" s="9"/>
      <c r="AEE692" s="9"/>
      <c r="AEF692" s="9"/>
      <c r="AEG692" s="9"/>
      <c r="AEH692" s="9"/>
      <c r="AEI692" s="9"/>
      <c r="AEJ692" s="9"/>
      <c r="AEK692" s="9"/>
      <c r="AEL692" s="9"/>
      <c r="AEM692" s="9"/>
      <c r="AEN692" s="9"/>
      <c r="AEO692" s="9"/>
      <c r="AEP692" s="9"/>
      <c r="AEQ692" s="9"/>
      <c r="AER692" s="9"/>
      <c r="AES692" s="9"/>
      <c r="AET692" s="9"/>
      <c r="AEU692" s="9"/>
      <c r="AEV692" s="9"/>
      <c r="AEW692" s="9"/>
      <c r="AEX692" s="9"/>
      <c r="AEY692" s="9"/>
      <c r="AEZ692" s="9"/>
      <c r="AFA692" s="9"/>
      <c r="AFB692" s="9"/>
      <c r="AFC692" s="9"/>
      <c r="AFD692" s="9"/>
      <c r="AFE692" s="9"/>
      <c r="AFF692" s="9"/>
      <c r="AFG692" s="9"/>
      <c r="AFH692" s="9"/>
      <c r="AFI692" s="9"/>
      <c r="AFJ692" s="9"/>
      <c r="AFK692" s="9"/>
      <c r="AFL692" s="9"/>
      <c r="AFM692" s="9"/>
      <c r="AFN692" s="9"/>
      <c r="AFO692" s="9"/>
      <c r="AFP692" s="9"/>
      <c r="AFQ692" s="9"/>
      <c r="AFR692" s="9"/>
      <c r="AFS692" s="9"/>
      <c r="AFT692" s="9"/>
      <c r="AFU692" s="9"/>
      <c r="AFV692" s="9"/>
      <c r="AFW692" s="9"/>
      <c r="AFX692" s="9"/>
      <c r="AFY692" s="9"/>
      <c r="AFZ692" s="9"/>
      <c r="AGA692" s="9"/>
      <c r="AGB692" s="9"/>
      <c r="AGC692" s="9"/>
      <c r="AGD692" s="9"/>
      <c r="AGE692" s="9"/>
      <c r="AGF692" s="9"/>
      <c r="AGG692" s="9"/>
      <c r="AGH692" s="9"/>
      <c r="AGI692" s="9"/>
      <c r="AGJ692" s="9"/>
      <c r="AGK692" s="9"/>
      <c r="AGL692" s="9"/>
      <c r="AGM692" s="9"/>
      <c r="AGN692" s="9"/>
      <c r="AGO692" s="9"/>
      <c r="AGP692" s="9"/>
      <c r="AGQ692" s="9"/>
      <c r="AGR692" s="9"/>
      <c r="AGS692" s="9"/>
      <c r="AGT692" s="9"/>
      <c r="AGU692" s="9"/>
      <c r="AGV692" s="9"/>
      <c r="AGW692" s="9"/>
      <c r="AGX692" s="9"/>
      <c r="AGY692" s="9"/>
      <c r="AGZ692" s="9"/>
      <c r="AHA692" s="9"/>
      <c r="AHB692" s="9"/>
      <c r="AHC692" s="9"/>
      <c r="AHD692" s="9"/>
      <c r="AHE692" s="9"/>
      <c r="AHF692" s="9"/>
      <c r="AHG692" s="9"/>
      <c r="AHH692" s="9"/>
      <c r="AHI692" s="9"/>
      <c r="AHJ692" s="9"/>
      <c r="AHK692" s="9"/>
      <c r="AHL692" s="9"/>
      <c r="AHM692" s="9"/>
      <c r="AHN692" s="9"/>
      <c r="AHO692" s="9"/>
      <c r="AHP692" s="9"/>
      <c r="AHQ692" s="9"/>
      <c r="AHR692" s="9"/>
      <c r="AHS692" s="9"/>
      <c r="AHT692" s="9"/>
      <c r="AHU692" s="9"/>
      <c r="AHV692" s="9"/>
      <c r="AHW692" s="9"/>
      <c r="AHX692" s="9"/>
      <c r="AHY692" s="9"/>
      <c r="AHZ692" s="9"/>
      <c r="AIA692" s="9"/>
      <c r="AIB692" s="9"/>
      <c r="AIC692" s="9"/>
      <c r="AID692" s="9"/>
      <c r="AIE692" s="9"/>
      <c r="AIF692" s="9"/>
      <c r="AIG692" s="9"/>
      <c r="AIH692" s="9"/>
      <c r="AII692" s="9"/>
      <c r="AIJ692" s="9"/>
      <c r="AIK692" s="9"/>
      <c r="AIL692" s="9"/>
      <c r="AIM692" s="9"/>
      <c r="AIN692" s="9"/>
      <c r="AIO692" s="9"/>
      <c r="AIP692" s="9"/>
      <c r="AIQ692" s="9"/>
      <c r="AIR692" s="9"/>
      <c r="AIS692" s="9"/>
      <c r="AIT692" s="9"/>
      <c r="AIU692" s="9"/>
      <c r="AIV692" s="9"/>
      <c r="AIW692" s="9"/>
      <c r="AIX692" s="9"/>
      <c r="AIY692" s="9"/>
      <c r="AIZ692" s="9"/>
      <c r="AJA692" s="9"/>
      <c r="AJB692" s="9"/>
      <c r="AJC692" s="9"/>
      <c r="AJD692" s="9"/>
      <c r="AJE692" s="9"/>
      <c r="AJF692" s="9"/>
      <c r="AJG692" s="9"/>
      <c r="AJH692" s="9"/>
      <c r="AJI692" s="9"/>
      <c r="AJJ692" s="9"/>
      <c r="AJK692" s="9"/>
      <c r="AJL692" s="9"/>
      <c r="AJM692" s="9"/>
      <c r="AJN692" s="9"/>
      <c r="AJO692" s="9"/>
      <c r="AJP692" s="9"/>
      <c r="AJQ692" s="9"/>
      <c r="AJR692" s="9"/>
      <c r="AJS692" s="9"/>
      <c r="AJT692" s="9"/>
      <c r="AJU692" s="9"/>
      <c r="AJV692" s="9"/>
      <c r="AJW692" s="9"/>
      <c r="AJX692" s="9"/>
      <c r="AJY692" s="9"/>
      <c r="AJZ692" s="9"/>
      <c r="AKA692" s="9"/>
      <c r="AKB692" s="9"/>
      <c r="AKC692" s="9"/>
      <c r="AKD692" s="9"/>
      <c r="AKE692" s="9"/>
      <c r="AKF692" s="9"/>
      <c r="AKG692" s="9"/>
      <c r="AKH692" s="9"/>
      <c r="AKI692" s="9"/>
      <c r="AKJ692" s="9"/>
      <c r="AKK692" s="9"/>
      <c r="AKL692" s="9"/>
      <c r="AKM692" s="9"/>
      <c r="AKN692" s="9"/>
      <c r="AKO692" s="9"/>
      <c r="AKP692" s="9"/>
      <c r="AKQ692" s="9"/>
      <c r="AKR692" s="9"/>
      <c r="AKS692" s="9"/>
      <c r="AKT692" s="9"/>
      <c r="AKU692" s="9"/>
      <c r="AKV692" s="9"/>
      <c r="AKW692" s="9"/>
      <c r="AKX692" s="9"/>
      <c r="AKY692" s="9"/>
      <c r="AKZ692" s="9"/>
      <c r="ALA692" s="9"/>
      <c r="ALB692" s="9"/>
      <c r="ALC692" s="9"/>
      <c r="ALD692" s="9"/>
      <c r="ALE692" s="9"/>
      <c r="ALF692" s="9"/>
      <c r="ALG692" s="9"/>
      <c r="ALH692" s="9"/>
      <c r="ALI692" s="9"/>
      <c r="ALJ692" s="9"/>
      <c r="ALK692" s="9"/>
      <c r="ALL692" s="9"/>
      <c r="ALM692" s="9"/>
      <c r="ALN692" s="9"/>
      <c r="ALO692" s="9"/>
      <c r="ALP692" s="9"/>
      <c r="ALQ692" s="9"/>
      <c r="ALR692" s="9"/>
      <c r="ALS692" s="9"/>
      <c r="ALT692" s="9"/>
      <c r="ALU692" s="9"/>
      <c r="ALV692" s="9"/>
      <c r="ALW692" s="9"/>
      <c r="ALX692" s="9"/>
      <c r="ALY692" s="9"/>
      <c r="ALZ692" s="9"/>
      <c r="AMA692" s="9"/>
      <c r="AMB692" s="9"/>
      <c r="AMC692" s="9"/>
      <c r="AMD692" s="9"/>
      <c r="AME692" s="9"/>
      <c r="AMF692" s="9"/>
      <c r="AMG692" s="9"/>
      <c r="AMH692" s="9"/>
      <c r="AMI692" s="9"/>
      <c r="AMJ692" s="9"/>
      <c r="AMK692" s="9"/>
    </row>
    <row r="693" spans="1:1025" customFormat="1" ht="27" hidden="1">
      <c r="A693" s="217"/>
      <c r="B693" s="302"/>
      <c r="C693" s="278"/>
      <c r="D693" s="278"/>
      <c r="E693" s="278"/>
      <c r="F693" s="265">
        <v>8780</v>
      </c>
      <c r="G693" s="258">
        <v>7440</v>
      </c>
      <c r="H693" s="303" t="s">
        <v>15</v>
      </c>
      <c r="I693" s="229" t="s">
        <v>15</v>
      </c>
      <c r="J693" s="317" t="s">
        <v>559</v>
      </c>
      <c r="K693" s="304"/>
      <c r="L693" s="305">
        <v>200</v>
      </c>
      <c r="M693" s="318"/>
      <c r="N693" s="226"/>
    </row>
    <row r="694" spans="1:1025" customFormat="1" ht="27" hidden="1">
      <c r="A694" s="217"/>
      <c r="B694" s="302"/>
      <c r="C694" s="278"/>
      <c r="D694" s="278"/>
      <c r="E694" s="278"/>
      <c r="F694" s="265">
        <v>8835</v>
      </c>
      <c r="G694" s="258">
        <v>8835</v>
      </c>
      <c r="H694" s="303" t="s">
        <v>15</v>
      </c>
      <c r="I694" s="229" t="s">
        <v>15</v>
      </c>
      <c r="J694" s="317" t="s">
        <v>560</v>
      </c>
      <c r="K694" s="304"/>
      <c r="L694" s="305">
        <v>300</v>
      </c>
      <c r="M694" s="318"/>
      <c r="N694" s="226"/>
    </row>
    <row r="695" spans="1:1025" s="8" customFormat="1" ht="27" hidden="1">
      <c r="A695" s="146"/>
      <c r="B695" s="83"/>
      <c r="C695" s="278"/>
      <c r="D695" s="278"/>
      <c r="E695" s="278"/>
      <c r="F695" s="265">
        <v>7321</v>
      </c>
      <c r="G695" s="258">
        <v>7645</v>
      </c>
      <c r="H695" s="273" t="s">
        <v>15</v>
      </c>
      <c r="I695" s="274" t="s">
        <v>15</v>
      </c>
      <c r="J695" s="275" t="s">
        <v>561</v>
      </c>
      <c r="K695" s="275"/>
      <c r="L695" s="305">
        <v>100</v>
      </c>
      <c r="M695" s="309"/>
      <c r="N695" s="296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  <c r="FI695" s="9"/>
      <c r="FJ695" s="9"/>
      <c r="FK695" s="9"/>
      <c r="FL695" s="9"/>
      <c r="FM695" s="9"/>
      <c r="FN695" s="9"/>
      <c r="FO695" s="9"/>
      <c r="FP695" s="9"/>
      <c r="FQ695" s="9"/>
      <c r="FR695" s="9"/>
      <c r="FS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  <c r="HE695" s="9"/>
      <c r="HF695" s="9"/>
      <c r="HG695" s="9"/>
      <c r="HH695" s="9"/>
      <c r="HI695" s="9"/>
      <c r="HJ695" s="9"/>
      <c r="HK695" s="9"/>
      <c r="HL695" s="9"/>
      <c r="HM695" s="9"/>
      <c r="HN695" s="9"/>
      <c r="HO695" s="9"/>
      <c r="HP695" s="9"/>
      <c r="HQ695" s="9"/>
      <c r="HR695" s="9"/>
      <c r="HS695" s="9"/>
      <c r="HT695" s="9"/>
      <c r="HU695" s="9"/>
      <c r="HV695" s="9"/>
      <c r="HW695" s="9"/>
      <c r="HX695" s="9"/>
      <c r="HY695" s="9"/>
      <c r="HZ695" s="9"/>
      <c r="IA695" s="9"/>
      <c r="IB695" s="9"/>
      <c r="IC695" s="9"/>
      <c r="ID695" s="9"/>
      <c r="IE695" s="9"/>
      <c r="IF695" s="9"/>
      <c r="IG695" s="9"/>
      <c r="IH695" s="9"/>
      <c r="II695" s="9"/>
      <c r="IJ695" s="9"/>
      <c r="IK695" s="9"/>
      <c r="IL695" s="9"/>
      <c r="IM695" s="9"/>
      <c r="IN695" s="9"/>
      <c r="IO695" s="9"/>
      <c r="IP695" s="9"/>
      <c r="IQ695" s="9"/>
      <c r="IR695" s="9"/>
      <c r="IS695" s="9"/>
      <c r="IT695" s="9"/>
      <c r="IU695" s="9"/>
      <c r="IV695" s="9"/>
      <c r="IW695" s="9"/>
      <c r="IX695" s="9"/>
      <c r="IY695" s="9"/>
      <c r="IZ695" s="9"/>
      <c r="JA695" s="9"/>
      <c r="JB695" s="9"/>
      <c r="JC695" s="9"/>
      <c r="JD695" s="9"/>
      <c r="JE695" s="9"/>
      <c r="JF695" s="9"/>
      <c r="JG695" s="9"/>
      <c r="JH695" s="9"/>
      <c r="JI695" s="9"/>
      <c r="JJ695" s="9"/>
      <c r="JK695" s="9"/>
      <c r="JL695" s="9"/>
      <c r="JM695" s="9"/>
      <c r="JN695" s="9"/>
      <c r="JO695" s="9"/>
      <c r="JP695" s="9"/>
      <c r="JQ695" s="9"/>
      <c r="JR695" s="9"/>
      <c r="JS695" s="9"/>
      <c r="JT695" s="9"/>
      <c r="JU695" s="9"/>
      <c r="JV695" s="9"/>
      <c r="JW695" s="9"/>
      <c r="JX695" s="9"/>
      <c r="JY695" s="9"/>
      <c r="JZ695" s="9"/>
      <c r="KA695" s="9"/>
      <c r="KB695" s="9"/>
      <c r="KC695" s="9"/>
      <c r="KD695" s="9"/>
      <c r="KE695" s="9"/>
      <c r="KF695" s="9"/>
      <c r="KG695" s="9"/>
      <c r="KH695" s="9"/>
      <c r="KI695" s="9"/>
      <c r="KJ695" s="9"/>
      <c r="KK695" s="9"/>
      <c r="KL695" s="9"/>
      <c r="KM695" s="9"/>
      <c r="KN695" s="9"/>
      <c r="KO695" s="9"/>
      <c r="KP695" s="9"/>
      <c r="KQ695" s="9"/>
      <c r="KR695" s="9"/>
      <c r="KS695" s="9"/>
      <c r="KT695" s="9"/>
      <c r="KU695" s="9"/>
      <c r="KV695" s="9"/>
      <c r="KW695" s="9"/>
      <c r="KX695" s="9"/>
      <c r="KY695" s="9"/>
      <c r="KZ695" s="9"/>
      <c r="LA695" s="9"/>
      <c r="LB695" s="9"/>
      <c r="LC695" s="9"/>
      <c r="LD695" s="9"/>
      <c r="LE695" s="9"/>
      <c r="LF695" s="9"/>
      <c r="LG695" s="9"/>
      <c r="LH695" s="9"/>
      <c r="LI695" s="9"/>
      <c r="LJ695" s="9"/>
      <c r="LK695" s="9"/>
      <c r="LL695" s="9"/>
      <c r="LM695" s="9"/>
      <c r="LN695" s="9"/>
      <c r="LO695" s="9"/>
      <c r="LP695" s="9"/>
      <c r="LQ695" s="9"/>
      <c r="LR695" s="9"/>
      <c r="LS695" s="9"/>
      <c r="LT695" s="9"/>
      <c r="LU695" s="9"/>
      <c r="LV695" s="9"/>
      <c r="LW695" s="9"/>
      <c r="LX695" s="9"/>
      <c r="LY695" s="9"/>
      <c r="LZ695" s="9"/>
      <c r="MA695" s="9"/>
      <c r="MB695" s="9"/>
      <c r="MC695" s="9"/>
      <c r="MD695" s="9"/>
      <c r="ME695" s="9"/>
      <c r="MF695" s="9"/>
      <c r="MG695" s="9"/>
      <c r="MH695" s="9"/>
      <c r="MI695" s="9"/>
      <c r="MJ695" s="9"/>
      <c r="MK695" s="9"/>
      <c r="ML695" s="9"/>
      <c r="MM695" s="9"/>
      <c r="MN695" s="9"/>
      <c r="MO695" s="9"/>
      <c r="MP695" s="9"/>
      <c r="MQ695" s="9"/>
      <c r="MR695" s="9"/>
      <c r="MS695" s="9"/>
      <c r="MT695" s="9"/>
      <c r="MU695" s="9"/>
      <c r="MV695" s="9"/>
      <c r="MW695" s="9"/>
      <c r="MX695" s="9"/>
      <c r="MY695" s="9"/>
      <c r="MZ695" s="9"/>
      <c r="NA695" s="9"/>
      <c r="NB695" s="9"/>
      <c r="NC695" s="9"/>
      <c r="ND695" s="9"/>
      <c r="NE695" s="9"/>
      <c r="NF695" s="9"/>
      <c r="NG695" s="9"/>
      <c r="NH695" s="9"/>
      <c r="NI695" s="9"/>
      <c r="NJ695" s="9"/>
      <c r="NK695" s="9"/>
      <c r="NL695" s="9"/>
      <c r="NM695" s="9"/>
      <c r="NN695" s="9"/>
      <c r="NO695" s="9"/>
      <c r="NP695" s="9"/>
      <c r="NQ695" s="9"/>
      <c r="NR695" s="9"/>
      <c r="NS695" s="9"/>
      <c r="NT695" s="9"/>
      <c r="NU695" s="9"/>
      <c r="NV695" s="9"/>
      <c r="NW695" s="9"/>
      <c r="NX695" s="9"/>
      <c r="NY695" s="9"/>
      <c r="NZ695" s="9"/>
      <c r="OA695" s="9"/>
      <c r="OB695" s="9"/>
      <c r="OC695" s="9"/>
      <c r="OD695" s="9"/>
      <c r="OE695" s="9"/>
      <c r="OF695" s="9"/>
      <c r="OG695" s="9"/>
      <c r="OH695" s="9"/>
      <c r="OI695" s="9"/>
      <c r="OJ695" s="9"/>
      <c r="OK695" s="9"/>
      <c r="OL695" s="9"/>
      <c r="OM695" s="9"/>
      <c r="ON695" s="9"/>
      <c r="OO695" s="9"/>
      <c r="OP695" s="9"/>
      <c r="OQ695" s="9"/>
      <c r="OR695" s="9"/>
      <c r="OS695" s="9"/>
      <c r="OT695" s="9"/>
      <c r="OU695" s="9"/>
      <c r="OV695" s="9"/>
      <c r="OW695" s="9"/>
      <c r="OX695" s="9"/>
      <c r="OY695" s="9"/>
      <c r="OZ695" s="9"/>
      <c r="PA695" s="9"/>
      <c r="PB695" s="9"/>
      <c r="PC695" s="9"/>
      <c r="PD695" s="9"/>
      <c r="PE695" s="9"/>
      <c r="PF695" s="9"/>
      <c r="PG695" s="9"/>
      <c r="PH695" s="9"/>
      <c r="PI695" s="9"/>
      <c r="PJ695" s="9"/>
      <c r="PK695" s="9"/>
      <c r="PL695" s="9"/>
      <c r="PM695" s="9"/>
      <c r="PN695" s="9"/>
      <c r="PO695" s="9"/>
      <c r="PP695" s="9"/>
      <c r="PQ695" s="9"/>
      <c r="PR695" s="9"/>
      <c r="PS695" s="9"/>
      <c r="PT695" s="9"/>
      <c r="PU695" s="9"/>
      <c r="PV695" s="9"/>
      <c r="PW695" s="9"/>
      <c r="PX695" s="9"/>
      <c r="PY695" s="9"/>
      <c r="PZ695" s="9"/>
      <c r="QA695" s="9"/>
      <c r="QB695" s="9"/>
      <c r="QC695" s="9"/>
      <c r="QD695" s="9"/>
      <c r="QE695" s="9"/>
      <c r="QF695" s="9"/>
      <c r="QG695" s="9"/>
      <c r="QH695" s="9"/>
      <c r="QI695" s="9"/>
      <c r="QJ695" s="9"/>
      <c r="QK695" s="9"/>
      <c r="QL695" s="9"/>
      <c r="QM695" s="9"/>
      <c r="QN695" s="9"/>
      <c r="QO695" s="9"/>
      <c r="QP695" s="9"/>
      <c r="QQ695" s="9"/>
      <c r="QR695" s="9"/>
      <c r="QS695" s="9"/>
      <c r="QT695" s="9"/>
      <c r="QU695" s="9"/>
      <c r="QV695" s="9"/>
      <c r="QW695" s="9"/>
      <c r="QX695" s="9"/>
      <c r="QY695" s="9"/>
      <c r="QZ695" s="9"/>
      <c r="RA695" s="9"/>
      <c r="RB695" s="9"/>
      <c r="RC695" s="9"/>
      <c r="RD695" s="9"/>
      <c r="RE695" s="9"/>
      <c r="RF695" s="9"/>
      <c r="RG695" s="9"/>
      <c r="RH695" s="9"/>
      <c r="RI695" s="9"/>
      <c r="RJ695" s="9"/>
      <c r="RK695" s="9"/>
      <c r="RL695" s="9"/>
      <c r="RM695" s="9"/>
      <c r="RN695" s="9"/>
      <c r="RO695" s="9"/>
      <c r="RP695" s="9"/>
      <c r="RQ695" s="9"/>
      <c r="RR695" s="9"/>
      <c r="RS695" s="9"/>
      <c r="RT695" s="9"/>
      <c r="RU695" s="9"/>
      <c r="RV695" s="9"/>
      <c r="RW695" s="9"/>
      <c r="RX695" s="9"/>
      <c r="RY695" s="9"/>
      <c r="RZ695" s="9"/>
      <c r="SA695" s="9"/>
      <c r="SB695" s="9"/>
      <c r="SC695" s="9"/>
      <c r="SD695" s="9"/>
      <c r="SE695" s="9"/>
      <c r="SF695" s="9"/>
      <c r="SG695" s="9"/>
      <c r="SH695" s="9"/>
      <c r="SI695" s="9"/>
      <c r="SJ695" s="9"/>
      <c r="SK695" s="9"/>
      <c r="SL695" s="9"/>
      <c r="SM695" s="9"/>
      <c r="SN695" s="9"/>
      <c r="SO695" s="9"/>
      <c r="SP695" s="9"/>
      <c r="SQ695" s="9"/>
      <c r="SR695" s="9"/>
      <c r="SS695" s="9"/>
      <c r="ST695" s="9"/>
      <c r="SU695" s="9"/>
      <c r="SV695" s="9"/>
      <c r="SW695" s="9"/>
      <c r="SX695" s="9"/>
      <c r="SY695" s="9"/>
      <c r="SZ695" s="9"/>
      <c r="TA695" s="9"/>
      <c r="TB695" s="9"/>
      <c r="TC695" s="9"/>
      <c r="TD695" s="9"/>
      <c r="TE695" s="9"/>
      <c r="TF695" s="9"/>
      <c r="TG695" s="9"/>
      <c r="TH695" s="9"/>
      <c r="TI695" s="9"/>
      <c r="TJ695" s="9"/>
      <c r="TK695" s="9"/>
      <c r="TL695" s="9"/>
      <c r="TM695" s="9"/>
      <c r="TN695" s="9"/>
      <c r="TO695" s="9"/>
      <c r="TP695" s="9"/>
      <c r="TQ695" s="9"/>
      <c r="TR695" s="9"/>
      <c r="TS695" s="9"/>
      <c r="TT695" s="9"/>
      <c r="TU695" s="9"/>
      <c r="TV695" s="9"/>
      <c r="TW695" s="9"/>
      <c r="TX695" s="9"/>
      <c r="TY695" s="9"/>
      <c r="TZ695" s="9"/>
      <c r="UA695" s="9"/>
      <c r="UB695" s="9"/>
      <c r="UC695" s="9"/>
      <c r="UD695" s="9"/>
      <c r="UE695" s="9"/>
      <c r="UF695" s="9"/>
      <c r="UG695" s="9"/>
      <c r="UH695" s="9"/>
      <c r="UI695" s="9"/>
      <c r="UJ695" s="9"/>
      <c r="UK695" s="9"/>
      <c r="UL695" s="9"/>
      <c r="UM695" s="9"/>
      <c r="UN695" s="9"/>
      <c r="UO695" s="9"/>
      <c r="UP695" s="9"/>
      <c r="UQ695" s="9"/>
      <c r="UR695" s="9"/>
      <c r="US695" s="9"/>
      <c r="UT695" s="9"/>
      <c r="UU695" s="9"/>
      <c r="UV695" s="9"/>
      <c r="UW695" s="9"/>
      <c r="UX695" s="9"/>
      <c r="UY695" s="9"/>
      <c r="UZ695" s="9"/>
      <c r="VA695" s="9"/>
      <c r="VB695" s="9"/>
      <c r="VC695" s="9"/>
      <c r="VD695" s="9"/>
      <c r="VE695" s="9"/>
      <c r="VF695" s="9"/>
      <c r="VG695" s="9"/>
      <c r="VH695" s="9"/>
      <c r="VI695" s="9"/>
      <c r="VJ695" s="9"/>
      <c r="VK695" s="9"/>
      <c r="VL695" s="9"/>
      <c r="VM695" s="9"/>
      <c r="VN695" s="9"/>
      <c r="VO695" s="9"/>
      <c r="VP695" s="9"/>
      <c r="VQ695" s="9"/>
      <c r="VR695" s="9"/>
      <c r="VS695" s="9"/>
      <c r="VT695" s="9"/>
      <c r="VU695" s="9"/>
      <c r="VV695" s="9"/>
      <c r="VW695" s="9"/>
      <c r="VX695" s="9"/>
      <c r="VY695" s="9"/>
      <c r="VZ695" s="9"/>
      <c r="WA695" s="9"/>
      <c r="WB695" s="9"/>
      <c r="WC695" s="9"/>
      <c r="WD695" s="9"/>
      <c r="WE695" s="9"/>
      <c r="WF695" s="9"/>
      <c r="WG695" s="9"/>
      <c r="WH695" s="9"/>
      <c r="WI695" s="9"/>
      <c r="WJ695" s="9"/>
      <c r="WK695" s="9"/>
      <c r="WL695" s="9"/>
      <c r="WM695" s="9"/>
      <c r="WN695" s="9"/>
      <c r="WO695" s="9"/>
      <c r="WP695" s="9"/>
      <c r="WQ695" s="9"/>
      <c r="WR695" s="9"/>
      <c r="WS695" s="9"/>
      <c r="WT695" s="9"/>
      <c r="WU695" s="9"/>
      <c r="WV695" s="9"/>
      <c r="WW695" s="9"/>
      <c r="WX695" s="9"/>
      <c r="WY695" s="9"/>
      <c r="WZ695" s="9"/>
      <c r="XA695" s="9"/>
      <c r="XB695" s="9"/>
      <c r="XC695" s="9"/>
      <c r="XD695" s="9"/>
      <c r="XE695" s="9"/>
      <c r="XF695" s="9"/>
      <c r="XG695" s="9"/>
      <c r="XH695" s="9"/>
      <c r="XI695" s="9"/>
      <c r="XJ695" s="9"/>
      <c r="XK695" s="9"/>
      <c r="XL695" s="9"/>
      <c r="XM695" s="9"/>
      <c r="XN695" s="9"/>
      <c r="XO695" s="9"/>
      <c r="XP695" s="9"/>
      <c r="XQ695" s="9"/>
      <c r="XR695" s="9"/>
      <c r="XS695" s="9"/>
      <c r="XT695" s="9"/>
      <c r="XU695" s="9"/>
      <c r="XV695" s="9"/>
      <c r="XW695" s="9"/>
      <c r="XX695" s="9"/>
      <c r="XY695" s="9"/>
      <c r="XZ695" s="9"/>
      <c r="YA695" s="9"/>
      <c r="YB695" s="9"/>
      <c r="YC695" s="9"/>
      <c r="YD695" s="9"/>
      <c r="YE695" s="9"/>
      <c r="YF695" s="9"/>
      <c r="YG695" s="9"/>
      <c r="YH695" s="9"/>
      <c r="YI695" s="9"/>
      <c r="YJ695" s="9"/>
      <c r="YK695" s="9"/>
      <c r="YL695" s="9"/>
      <c r="YM695" s="9"/>
      <c r="YN695" s="9"/>
      <c r="YO695" s="9"/>
      <c r="YP695" s="9"/>
      <c r="YQ695" s="9"/>
      <c r="YR695" s="9"/>
      <c r="YS695" s="9"/>
      <c r="YT695" s="9"/>
      <c r="YU695" s="9"/>
      <c r="YV695" s="9"/>
      <c r="YW695" s="9"/>
      <c r="YX695" s="9"/>
      <c r="YY695" s="9"/>
      <c r="YZ695" s="9"/>
      <c r="ZA695" s="9"/>
      <c r="ZB695" s="9"/>
      <c r="ZC695" s="9"/>
      <c r="ZD695" s="9"/>
      <c r="ZE695" s="9"/>
      <c r="ZF695" s="9"/>
      <c r="ZG695" s="9"/>
      <c r="ZH695" s="9"/>
      <c r="ZI695" s="9"/>
      <c r="ZJ695" s="9"/>
      <c r="ZK695" s="9"/>
      <c r="ZL695" s="9"/>
      <c r="ZM695" s="9"/>
      <c r="ZN695" s="9"/>
      <c r="ZO695" s="9"/>
      <c r="ZP695" s="9"/>
      <c r="ZQ695" s="9"/>
      <c r="ZR695" s="9"/>
      <c r="ZS695" s="9"/>
      <c r="ZT695" s="9"/>
      <c r="ZU695" s="9"/>
      <c r="ZV695" s="9"/>
      <c r="ZW695" s="9"/>
      <c r="ZX695" s="9"/>
      <c r="ZY695" s="9"/>
      <c r="ZZ695" s="9"/>
      <c r="AAA695" s="9"/>
      <c r="AAB695" s="9"/>
      <c r="AAC695" s="9"/>
      <c r="AAD695" s="9"/>
      <c r="AAE695" s="9"/>
      <c r="AAF695" s="9"/>
      <c r="AAG695" s="9"/>
      <c r="AAH695" s="9"/>
      <c r="AAI695" s="9"/>
      <c r="AAJ695" s="9"/>
      <c r="AAK695" s="9"/>
      <c r="AAL695" s="9"/>
      <c r="AAM695" s="9"/>
      <c r="AAN695" s="9"/>
      <c r="AAO695" s="9"/>
      <c r="AAP695" s="9"/>
      <c r="AAQ695" s="9"/>
      <c r="AAR695" s="9"/>
      <c r="AAS695" s="9"/>
      <c r="AAT695" s="9"/>
      <c r="AAU695" s="9"/>
      <c r="AAV695" s="9"/>
      <c r="AAW695" s="9"/>
      <c r="AAX695" s="9"/>
      <c r="AAY695" s="9"/>
      <c r="AAZ695" s="9"/>
      <c r="ABA695" s="9"/>
      <c r="ABB695" s="9"/>
      <c r="ABC695" s="9"/>
      <c r="ABD695" s="9"/>
      <c r="ABE695" s="9"/>
      <c r="ABF695" s="9"/>
      <c r="ABG695" s="9"/>
      <c r="ABH695" s="9"/>
      <c r="ABI695" s="9"/>
      <c r="ABJ695" s="9"/>
      <c r="ABK695" s="9"/>
      <c r="ABL695" s="9"/>
      <c r="ABM695" s="9"/>
      <c r="ABN695" s="9"/>
      <c r="ABO695" s="9"/>
      <c r="ABP695" s="9"/>
      <c r="ABQ695" s="9"/>
      <c r="ABR695" s="9"/>
      <c r="ABS695" s="9"/>
      <c r="ABT695" s="9"/>
      <c r="ABU695" s="9"/>
      <c r="ABV695" s="9"/>
      <c r="ABW695" s="9"/>
      <c r="ABX695" s="9"/>
      <c r="ABY695" s="9"/>
      <c r="ABZ695" s="9"/>
      <c r="ACA695" s="9"/>
      <c r="ACB695" s="9"/>
      <c r="ACC695" s="9"/>
      <c r="ACD695" s="9"/>
      <c r="ACE695" s="9"/>
      <c r="ACF695" s="9"/>
      <c r="ACG695" s="9"/>
      <c r="ACH695" s="9"/>
      <c r="ACI695" s="9"/>
      <c r="ACJ695" s="9"/>
      <c r="ACK695" s="9"/>
      <c r="ACL695" s="9"/>
      <c r="ACM695" s="9"/>
      <c r="ACN695" s="9"/>
      <c r="ACO695" s="9"/>
      <c r="ACP695" s="9"/>
      <c r="ACQ695" s="9"/>
      <c r="ACR695" s="9"/>
      <c r="ACS695" s="9"/>
      <c r="ACT695" s="9"/>
      <c r="ACU695" s="9"/>
      <c r="ACV695" s="9"/>
      <c r="ACW695" s="9"/>
      <c r="ACX695" s="9"/>
      <c r="ACY695" s="9"/>
      <c r="ACZ695" s="9"/>
      <c r="ADA695" s="9"/>
      <c r="ADB695" s="9"/>
      <c r="ADC695" s="9"/>
      <c r="ADD695" s="9"/>
      <c r="ADE695" s="9"/>
      <c r="ADF695" s="9"/>
      <c r="ADG695" s="9"/>
      <c r="ADH695" s="9"/>
      <c r="ADI695" s="9"/>
      <c r="ADJ695" s="9"/>
      <c r="ADK695" s="9"/>
      <c r="ADL695" s="9"/>
      <c r="ADM695" s="9"/>
      <c r="ADN695" s="9"/>
      <c r="ADO695" s="9"/>
      <c r="ADP695" s="9"/>
      <c r="ADQ695" s="9"/>
      <c r="ADR695" s="9"/>
      <c r="ADS695" s="9"/>
      <c r="ADT695" s="9"/>
      <c r="ADU695" s="9"/>
      <c r="ADV695" s="9"/>
      <c r="ADW695" s="9"/>
      <c r="ADX695" s="9"/>
      <c r="ADY695" s="9"/>
      <c r="ADZ695" s="9"/>
      <c r="AEA695" s="9"/>
      <c r="AEB695" s="9"/>
      <c r="AEC695" s="9"/>
      <c r="AED695" s="9"/>
      <c r="AEE695" s="9"/>
      <c r="AEF695" s="9"/>
      <c r="AEG695" s="9"/>
      <c r="AEH695" s="9"/>
      <c r="AEI695" s="9"/>
      <c r="AEJ695" s="9"/>
      <c r="AEK695" s="9"/>
      <c r="AEL695" s="9"/>
      <c r="AEM695" s="9"/>
      <c r="AEN695" s="9"/>
      <c r="AEO695" s="9"/>
      <c r="AEP695" s="9"/>
      <c r="AEQ695" s="9"/>
      <c r="AER695" s="9"/>
      <c r="AES695" s="9"/>
      <c r="AET695" s="9"/>
      <c r="AEU695" s="9"/>
      <c r="AEV695" s="9"/>
      <c r="AEW695" s="9"/>
      <c r="AEX695" s="9"/>
      <c r="AEY695" s="9"/>
      <c r="AEZ695" s="9"/>
      <c r="AFA695" s="9"/>
      <c r="AFB695" s="9"/>
      <c r="AFC695" s="9"/>
      <c r="AFD695" s="9"/>
      <c r="AFE695" s="9"/>
      <c r="AFF695" s="9"/>
      <c r="AFG695" s="9"/>
      <c r="AFH695" s="9"/>
      <c r="AFI695" s="9"/>
      <c r="AFJ695" s="9"/>
      <c r="AFK695" s="9"/>
      <c r="AFL695" s="9"/>
      <c r="AFM695" s="9"/>
      <c r="AFN695" s="9"/>
      <c r="AFO695" s="9"/>
      <c r="AFP695" s="9"/>
      <c r="AFQ695" s="9"/>
      <c r="AFR695" s="9"/>
      <c r="AFS695" s="9"/>
      <c r="AFT695" s="9"/>
      <c r="AFU695" s="9"/>
      <c r="AFV695" s="9"/>
      <c r="AFW695" s="9"/>
      <c r="AFX695" s="9"/>
      <c r="AFY695" s="9"/>
      <c r="AFZ695" s="9"/>
      <c r="AGA695" s="9"/>
      <c r="AGB695" s="9"/>
      <c r="AGC695" s="9"/>
      <c r="AGD695" s="9"/>
      <c r="AGE695" s="9"/>
      <c r="AGF695" s="9"/>
      <c r="AGG695" s="9"/>
      <c r="AGH695" s="9"/>
      <c r="AGI695" s="9"/>
      <c r="AGJ695" s="9"/>
      <c r="AGK695" s="9"/>
      <c r="AGL695" s="9"/>
      <c r="AGM695" s="9"/>
      <c r="AGN695" s="9"/>
      <c r="AGO695" s="9"/>
      <c r="AGP695" s="9"/>
      <c r="AGQ695" s="9"/>
      <c r="AGR695" s="9"/>
      <c r="AGS695" s="9"/>
      <c r="AGT695" s="9"/>
      <c r="AGU695" s="9"/>
      <c r="AGV695" s="9"/>
      <c r="AGW695" s="9"/>
      <c r="AGX695" s="9"/>
      <c r="AGY695" s="9"/>
      <c r="AGZ695" s="9"/>
      <c r="AHA695" s="9"/>
      <c r="AHB695" s="9"/>
      <c r="AHC695" s="9"/>
      <c r="AHD695" s="9"/>
      <c r="AHE695" s="9"/>
      <c r="AHF695" s="9"/>
      <c r="AHG695" s="9"/>
      <c r="AHH695" s="9"/>
      <c r="AHI695" s="9"/>
      <c r="AHJ695" s="9"/>
      <c r="AHK695" s="9"/>
      <c r="AHL695" s="9"/>
      <c r="AHM695" s="9"/>
      <c r="AHN695" s="9"/>
      <c r="AHO695" s="9"/>
      <c r="AHP695" s="9"/>
      <c r="AHQ695" s="9"/>
      <c r="AHR695" s="9"/>
      <c r="AHS695" s="9"/>
      <c r="AHT695" s="9"/>
      <c r="AHU695" s="9"/>
      <c r="AHV695" s="9"/>
      <c r="AHW695" s="9"/>
      <c r="AHX695" s="9"/>
      <c r="AHY695" s="9"/>
      <c r="AHZ695" s="9"/>
      <c r="AIA695" s="9"/>
      <c r="AIB695" s="9"/>
      <c r="AIC695" s="9"/>
      <c r="AID695" s="9"/>
      <c r="AIE695" s="9"/>
      <c r="AIF695" s="9"/>
      <c r="AIG695" s="9"/>
      <c r="AIH695" s="9"/>
      <c r="AII695" s="9"/>
      <c r="AIJ695" s="9"/>
      <c r="AIK695" s="9"/>
      <c r="AIL695" s="9"/>
      <c r="AIM695" s="9"/>
      <c r="AIN695" s="9"/>
      <c r="AIO695" s="9"/>
      <c r="AIP695" s="9"/>
      <c r="AIQ695" s="9"/>
      <c r="AIR695" s="9"/>
      <c r="AIS695" s="9"/>
      <c r="AIT695" s="9"/>
      <c r="AIU695" s="9"/>
      <c r="AIV695" s="9"/>
      <c r="AIW695" s="9"/>
      <c r="AIX695" s="9"/>
      <c r="AIY695" s="9"/>
      <c r="AIZ695" s="9"/>
      <c r="AJA695" s="9"/>
      <c r="AJB695" s="9"/>
      <c r="AJC695" s="9"/>
      <c r="AJD695" s="9"/>
      <c r="AJE695" s="9"/>
      <c r="AJF695" s="9"/>
      <c r="AJG695" s="9"/>
      <c r="AJH695" s="9"/>
      <c r="AJI695" s="9"/>
      <c r="AJJ695" s="9"/>
      <c r="AJK695" s="9"/>
      <c r="AJL695" s="9"/>
      <c r="AJM695" s="9"/>
      <c r="AJN695" s="9"/>
      <c r="AJO695" s="9"/>
      <c r="AJP695" s="9"/>
      <c r="AJQ695" s="9"/>
      <c r="AJR695" s="9"/>
      <c r="AJS695" s="9"/>
      <c r="AJT695" s="9"/>
      <c r="AJU695" s="9"/>
      <c r="AJV695" s="9"/>
      <c r="AJW695" s="9"/>
      <c r="AJX695" s="9"/>
      <c r="AJY695" s="9"/>
      <c r="AJZ695" s="9"/>
      <c r="AKA695" s="9"/>
      <c r="AKB695" s="9"/>
      <c r="AKC695" s="9"/>
      <c r="AKD695" s="9"/>
      <c r="AKE695" s="9"/>
      <c r="AKF695" s="9"/>
      <c r="AKG695" s="9"/>
      <c r="AKH695" s="9"/>
      <c r="AKI695" s="9"/>
      <c r="AKJ695" s="9"/>
      <c r="AKK695" s="9"/>
      <c r="AKL695" s="9"/>
      <c r="AKM695" s="9"/>
      <c r="AKN695" s="9"/>
      <c r="AKO695" s="9"/>
      <c r="AKP695" s="9"/>
      <c r="AKQ695" s="9"/>
      <c r="AKR695" s="9"/>
      <c r="AKS695" s="9"/>
      <c r="AKT695" s="9"/>
      <c r="AKU695" s="9"/>
      <c r="AKV695" s="9"/>
      <c r="AKW695" s="9"/>
      <c r="AKX695" s="9"/>
      <c r="AKY695" s="9"/>
      <c r="AKZ695" s="9"/>
      <c r="ALA695" s="9"/>
      <c r="ALB695" s="9"/>
      <c r="ALC695" s="9"/>
      <c r="ALD695" s="9"/>
      <c r="ALE695" s="9"/>
      <c r="ALF695" s="9"/>
      <c r="ALG695" s="9"/>
      <c r="ALH695" s="9"/>
      <c r="ALI695" s="9"/>
      <c r="ALJ695" s="9"/>
      <c r="ALK695" s="9"/>
      <c r="ALL695" s="9"/>
      <c r="ALM695" s="9"/>
      <c r="ALN695" s="9"/>
      <c r="ALO695" s="9"/>
      <c r="ALP695" s="9"/>
      <c r="ALQ695" s="9"/>
      <c r="ALR695" s="9"/>
      <c r="ALS695" s="9"/>
      <c r="ALT695" s="9"/>
      <c r="ALU695" s="9"/>
      <c r="ALV695" s="9"/>
      <c r="ALW695" s="9"/>
      <c r="ALX695" s="9"/>
      <c r="ALY695" s="9"/>
      <c r="ALZ695" s="9"/>
      <c r="AMA695" s="9"/>
      <c r="AMB695" s="9"/>
      <c r="AMC695" s="9"/>
      <c r="AMD695" s="9"/>
      <c r="AME695" s="9"/>
      <c r="AMF695" s="9"/>
      <c r="AMG695" s="9"/>
      <c r="AMH695" s="9"/>
      <c r="AMI695" s="9"/>
      <c r="AMJ695" s="9"/>
      <c r="AMK695" s="9"/>
    </row>
    <row r="696" spans="1:1025" s="8" customFormat="1" ht="27" hidden="1">
      <c r="A696" s="146"/>
      <c r="B696" s="83"/>
      <c r="C696" s="278"/>
      <c r="D696" s="278"/>
      <c r="E696" s="278"/>
      <c r="F696" s="265">
        <v>8701</v>
      </c>
      <c r="G696" s="258">
        <v>7421</v>
      </c>
      <c r="H696" s="273" t="s">
        <v>15</v>
      </c>
      <c r="I696" s="274" t="s">
        <v>107</v>
      </c>
      <c r="J696" s="275" t="s">
        <v>562</v>
      </c>
      <c r="K696" s="275"/>
      <c r="L696" s="305">
        <v>100</v>
      </c>
      <c r="M696" s="309"/>
      <c r="N696" s="296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E696" s="9"/>
      <c r="FF696" s="9"/>
      <c r="FG696" s="9"/>
      <c r="FH696" s="9"/>
      <c r="FI696" s="9"/>
      <c r="FJ696" s="9"/>
      <c r="FK696" s="9"/>
      <c r="FL696" s="9"/>
      <c r="FM696" s="9"/>
      <c r="FN696" s="9"/>
      <c r="FO696" s="9"/>
      <c r="FP696" s="9"/>
      <c r="FQ696" s="9"/>
      <c r="FR696" s="9"/>
      <c r="FS696" s="9"/>
      <c r="FT696" s="9"/>
      <c r="FU696" s="9"/>
      <c r="FV696" s="9"/>
      <c r="FW696" s="9"/>
      <c r="FX696" s="9"/>
      <c r="FY696" s="9"/>
      <c r="FZ696" s="9"/>
      <c r="GA696" s="9"/>
      <c r="GB696" s="9"/>
      <c r="GC696" s="9"/>
      <c r="GD696" s="9"/>
      <c r="GE696" s="9"/>
      <c r="GF696" s="9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  <c r="HE696" s="9"/>
      <c r="HF696" s="9"/>
      <c r="HG696" s="9"/>
      <c r="HH696" s="9"/>
      <c r="HI696" s="9"/>
      <c r="HJ696" s="9"/>
      <c r="HK696" s="9"/>
      <c r="HL696" s="9"/>
      <c r="HM696" s="9"/>
      <c r="HN696" s="9"/>
      <c r="HO696" s="9"/>
      <c r="HP696" s="9"/>
      <c r="HQ696" s="9"/>
      <c r="HR696" s="9"/>
      <c r="HS696" s="9"/>
      <c r="HT696" s="9"/>
      <c r="HU696" s="9"/>
      <c r="HV696" s="9"/>
      <c r="HW696" s="9"/>
      <c r="HX696" s="9"/>
      <c r="HY696" s="9"/>
      <c r="HZ696" s="9"/>
      <c r="IA696" s="9"/>
      <c r="IB696" s="9"/>
      <c r="IC696" s="9"/>
      <c r="ID696" s="9"/>
      <c r="IE696" s="9"/>
      <c r="IF696" s="9"/>
      <c r="IG696" s="9"/>
      <c r="IH696" s="9"/>
      <c r="II696" s="9"/>
      <c r="IJ696" s="9"/>
      <c r="IK696" s="9"/>
      <c r="IL696" s="9"/>
      <c r="IM696" s="9"/>
      <c r="IN696" s="9"/>
      <c r="IO696" s="9"/>
      <c r="IP696" s="9"/>
      <c r="IQ696" s="9"/>
      <c r="IR696" s="9"/>
      <c r="IS696" s="9"/>
      <c r="IT696" s="9"/>
      <c r="IU696" s="9"/>
      <c r="IV696" s="9"/>
      <c r="IW696" s="9"/>
      <c r="IX696" s="9"/>
      <c r="IY696" s="9"/>
      <c r="IZ696" s="9"/>
      <c r="JA696" s="9"/>
      <c r="JB696" s="9"/>
      <c r="JC696" s="9"/>
      <c r="JD696" s="9"/>
      <c r="JE696" s="9"/>
      <c r="JF696" s="9"/>
      <c r="JG696" s="9"/>
      <c r="JH696" s="9"/>
      <c r="JI696" s="9"/>
      <c r="JJ696" s="9"/>
      <c r="JK696" s="9"/>
      <c r="JL696" s="9"/>
      <c r="JM696" s="9"/>
      <c r="JN696" s="9"/>
      <c r="JO696" s="9"/>
      <c r="JP696" s="9"/>
      <c r="JQ696" s="9"/>
      <c r="JR696" s="9"/>
      <c r="JS696" s="9"/>
      <c r="JT696" s="9"/>
      <c r="JU696" s="9"/>
      <c r="JV696" s="9"/>
      <c r="JW696" s="9"/>
      <c r="JX696" s="9"/>
      <c r="JY696" s="9"/>
      <c r="JZ696" s="9"/>
      <c r="KA696" s="9"/>
      <c r="KB696" s="9"/>
      <c r="KC696" s="9"/>
      <c r="KD696" s="9"/>
      <c r="KE696" s="9"/>
      <c r="KF696" s="9"/>
      <c r="KG696" s="9"/>
      <c r="KH696" s="9"/>
      <c r="KI696" s="9"/>
      <c r="KJ696" s="9"/>
      <c r="KK696" s="9"/>
      <c r="KL696" s="9"/>
      <c r="KM696" s="9"/>
      <c r="KN696" s="9"/>
      <c r="KO696" s="9"/>
      <c r="KP696" s="9"/>
      <c r="KQ696" s="9"/>
      <c r="KR696" s="9"/>
      <c r="KS696" s="9"/>
      <c r="KT696" s="9"/>
      <c r="KU696" s="9"/>
      <c r="KV696" s="9"/>
      <c r="KW696" s="9"/>
      <c r="KX696" s="9"/>
      <c r="KY696" s="9"/>
      <c r="KZ696" s="9"/>
      <c r="LA696" s="9"/>
      <c r="LB696" s="9"/>
      <c r="LC696" s="9"/>
      <c r="LD696" s="9"/>
      <c r="LE696" s="9"/>
      <c r="LF696" s="9"/>
      <c r="LG696" s="9"/>
      <c r="LH696" s="9"/>
      <c r="LI696" s="9"/>
      <c r="LJ696" s="9"/>
      <c r="LK696" s="9"/>
      <c r="LL696" s="9"/>
      <c r="LM696" s="9"/>
      <c r="LN696" s="9"/>
      <c r="LO696" s="9"/>
      <c r="LP696" s="9"/>
      <c r="LQ696" s="9"/>
      <c r="LR696" s="9"/>
      <c r="LS696" s="9"/>
      <c r="LT696" s="9"/>
      <c r="LU696" s="9"/>
      <c r="LV696" s="9"/>
      <c r="LW696" s="9"/>
      <c r="LX696" s="9"/>
      <c r="LY696" s="9"/>
      <c r="LZ696" s="9"/>
      <c r="MA696" s="9"/>
      <c r="MB696" s="9"/>
      <c r="MC696" s="9"/>
      <c r="MD696" s="9"/>
      <c r="ME696" s="9"/>
      <c r="MF696" s="9"/>
      <c r="MG696" s="9"/>
      <c r="MH696" s="9"/>
      <c r="MI696" s="9"/>
      <c r="MJ696" s="9"/>
      <c r="MK696" s="9"/>
      <c r="ML696" s="9"/>
      <c r="MM696" s="9"/>
      <c r="MN696" s="9"/>
      <c r="MO696" s="9"/>
      <c r="MP696" s="9"/>
      <c r="MQ696" s="9"/>
      <c r="MR696" s="9"/>
      <c r="MS696" s="9"/>
      <c r="MT696" s="9"/>
      <c r="MU696" s="9"/>
      <c r="MV696" s="9"/>
      <c r="MW696" s="9"/>
      <c r="MX696" s="9"/>
      <c r="MY696" s="9"/>
      <c r="MZ696" s="9"/>
      <c r="NA696" s="9"/>
      <c r="NB696" s="9"/>
      <c r="NC696" s="9"/>
      <c r="ND696" s="9"/>
      <c r="NE696" s="9"/>
      <c r="NF696" s="9"/>
      <c r="NG696" s="9"/>
      <c r="NH696" s="9"/>
      <c r="NI696" s="9"/>
      <c r="NJ696" s="9"/>
      <c r="NK696" s="9"/>
      <c r="NL696" s="9"/>
      <c r="NM696" s="9"/>
      <c r="NN696" s="9"/>
      <c r="NO696" s="9"/>
      <c r="NP696" s="9"/>
      <c r="NQ696" s="9"/>
      <c r="NR696" s="9"/>
      <c r="NS696" s="9"/>
      <c r="NT696" s="9"/>
      <c r="NU696" s="9"/>
      <c r="NV696" s="9"/>
      <c r="NW696" s="9"/>
      <c r="NX696" s="9"/>
      <c r="NY696" s="9"/>
      <c r="NZ696" s="9"/>
      <c r="OA696" s="9"/>
      <c r="OB696" s="9"/>
      <c r="OC696" s="9"/>
      <c r="OD696" s="9"/>
      <c r="OE696" s="9"/>
      <c r="OF696" s="9"/>
      <c r="OG696" s="9"/>
      <c r="OH696" s="9"/>
      <c r="OI696" s="9"/>
      <c r="OJ696" s="9"/>
      <c r="OK696" s="9"/>
      <c r="OL696" s="9"/>
      <c r="OM696" s="9"/>
      <c r="ON696" s="9"/>
      <c r="OO696" s="9"/>
      <c r="OP696" s="9"/>
      <c r="OQ696" s="9"/>
      <c r="OR696" s="9"/>
      <c r="OS696" s="9"/>
      <c r="OT696" s="9"/>
      <c r="OU696" s="9"/>
      <c r="OV696" s="9"/>
      <c r="OW696" s="9"/>
      <c r="OX696" s="9"/>
      <c r="OY696" s="9"/>
      <c r="OZ696" s="9"/>
      <c r="PA696" s="9"/>
      <c r="PB696" s="9"/>
      <c r="PC696" s="9"/>
      <c r="PD696" s="9"/>
      <c r="PE696" s="9"/>
      <c r="PF696" s="9"/>
      <c r="PG696" s="9"/>
      <c r="PH696" s="9"/>
      <c r="PI696" s="9"/>
      <c r="PJ696" s="9"/>
      <c r="PK696" s="9"/>
      <c r="PL696" s="9"/>
      <c r="PM696" s="9"/>
      <c r="PN696" s="9"/>
      <c r="PO696" s="9"/>
      <c r="PP696" s="9"/>
      <c r="PQ696" s="9"/>
      <c r="PR696" s="9"/>
      <c r="PS696" s="9"/>
      <c r="PT696" s="9"/>
      <c r="PU696" s="9"/>
      <c r="PV696" s="9"/>
      <c r="PW696" s="9"/>
      <c r="PX696" s="9"/>
      <c r="PY696" s="9"/>
      <c r="PZ696" s="9"/>
      <c r="QA696" s="9"/>
      <c r="QB696" s="9"/>
      <c r="QC696" s="9"/>
      <c r="QD696" s="9"/>
      <c r="QE696" s="9"/>
      <c r="QF696" s="9"/>
      <c r="QG696" s="9"/>
      <c r="QH696" s="9"/>
      <c r="QI696" s="9"/>
      <c r="QJ696" s="9"/>
      <c r="QK696" s="9"/>
      <c r="QL696" s="9"/>
      <c r="QM696" s="9"/>
      <c r="QN696" s="9"/>
      <c r="QO696" s="9"/>
      <c r="QP696" s="9"/>
      <c r="QQ696" s="9"/>
      <c r="QR696" s="9"/>
      <c r="QS696" s="9"/>
      <c r="QT696" s="9"/>
      <c r="QU696" s="9"/>
      <c r="QV696" s="9"/>
      <c r="QW696" s="9"/>
      <c r="QX696" s="9"/>
      <c r="QY696" s="9"/>
      <c r="QZ696" s="9"/>
      <c r="RA696" s="9"/>
      <c r="RB696" s="9"/>
      <c r="RC696" s="9"/>
      <c r="RD696" s="9"/>
      <c r="RE696" s="9"/>
      <c r="RF696" s="9"/>
      <c r="RG696" s="9"/>
      <c r="RH696" s="9"/>
      <c r="RI696" s="9"/>
      <c r="RJ696" s="9"/>
      <c r="RK696" s="9"/>
      <c r="RL696" s="9"/>
      <c r="RM696" s="9"/>
      <c r="RN696" s="9"/>
      <c r="RO696" s="9"/>
      <c r="RP696" s="9"/>
      <c r="RQ696" s="9"/>
      <c r="RR696" s="9"/>
      <c r="RS696" s="9"/>
      <c r="RT696" s="9"/>
      <c r="RU696" s="9"/>
      <c r="RV696" s="9"/>
      <c r="RW696" s="9"/>
      <c r="RX696" s="9"/>
      <c r="RY696" s="9"/>
      <c r="RZ696" s="9"/>
      <c r="SA696" s="9"/>
      <c r="SB696" s="9"/>
      <c r="SC696" s="9"/>
      <c r="SD696" s="9"/>
      <c r="SE696" s="9"/>
      <c r="SF696" s="9"/>
      <c r="SG696" s="9"/>
      <c r="SH696" s="9"/>
      <c r="SI696" s="9"/>
      <c r="SJ696" s="9"/>
      <c r="SK696" s="9"/>
      <c r="SL696" s="9"/>
      <c r="SM696" s="9"/>
      <c r="SN696" s="9"/>
      <c r="SO696" s="9"/>
      <c r="SP696" s="9"/>
      <c r="SQ696" s="9"/>
      <c r="SR696" s="9"/>
      <c r="SS696" s="9"/>
      <c r="ST696" s="9"/>
      <c r="SU696" s="9"/>
      <c r="SV696" s="9"/>
      <c r="SW696" s="9"/>
      <c r="SX696" s="9"/>
      <c r="SY696" s="9"/>
      <c r="SZ696" s="9"/>
      <c r="TA696" s="9"/>
      <c r="TB696" s="9"/>
      <c r="TC696" s="9"/>
      <c r="TD696" s="9"/>
      <c r="TE696" s="9"/>
      <c r="TF696" s="9"/>
      <c r="TG696" s="9"/>
      <c r="TH696" s="9"/>
      <c r="TI696" s="9"/>
      <c r="TJ696" s="9"/>
      <c r="TK696" s="9"/>
      <c r="TL696" s="9"/>
      <c r="TM696" s="9"/>
      <c r="TN696" s="9"/>
      <c r="TO696" s="9"/>
      <c r="TP696" s="9"/>
      <c r="TQ696" s="9"/>
      <c r="TR696" s="9"/>
      <c r="TS696" s="9"/>
      <c r="TT696" s="9"/>
      <c r="TU696" s="9"/>
      <c r="TV696" s="9"/>
      <c r="TW696" s="9"/>
      <c r="TX696" s="9"/>
      <c r="TY696" s="9"/>
      <c r="TZ696" s="9"/>
      <c r="UA696" s="9"/>
      <c r="UB696" s="9"/>
      <c r="UC696" s="9"/>
      <c r="UD696" s="9"/>
      <c r="UE696" s="9"/>
      <c r="UF696" s="9"/>
      <c r="UG696" s="9"/>
      <c r="UH696" s="9"/>
      <c r="UI696" s="9"/>
      <c r="UJ696" s="9"/>
      <c r="UK696" s="9"/>
      <c r="UL696" s="9"/>
      <c r="UM696" s="9"/>
      <c r="UN696" s="9"/>
      <c r="UO696" s="9"/>
      <c r="UP696" s="9"/>
      <c r="UQ696" s="9"/>
      <c r="UR696" s="9"/>
      <c r="US696" s="9"/>
      <c r="UT696" s="9"/>
      <c r="UU696" s="9"/>
      <c r="UV696" s="9"/>
      <c r="UW696" s="9"/>
      <c r="UX696" s="9"/>
      <c r="UY696" s="9"/>
      <c r="UZ696" s="9"/>
      <c r="VA696" s="9"/>
      <c r="VB696" s="9"/>
      <c r="VC696" s="9"/>
      <c r="VD696" s="9"/>
      <c r="VE696" s="9"/>
      <c r="VF696" s="9"/>
      <c r="VG696" s="9"/>
      <c r="VH696" s="9"/>
      <c r="VI696" s="9"/>
      <c r="VJ696" s="9"/>
      <c r="VK696" s="9"/>
      <c r="VL696" s="9"/>
      <c r="VM696" s="9"/>
      <c r="VN696" s="9"/>
      <c r="VO696" s="9"/>
      <c r="VP696" s="9"/>
      <c r="VQ696" s="9"/>
      <c r="VR696" s="9"/>
      <c r="VS696" s="9"/>
      <c r="VT696" s="9"/>
      <c r="VU696" s="9"/>
      <c r="VV696" s="9"/>
      <c r="VW696" s="9"/>
      <c r="VX696" s="9"/>
      <c r="VY696" s="9"/>
      <c r="VZ696" s="9"/>
      <c r="WA696" s="9"/>
      <c r="WB696" s="9"/>
      <c r="WC696" s="9"/>
      <c r="WD696" s="9"/>
      <c r="WE696" s="9"/>
      <c r="WF696" s="9"/>
      <c r="WG696" s="9"/>
      <c r="WH696" s="9"/>
      <c r="WI696" s="9"/>
      <c r="WJ696" s="9"/>
      <c r="WK696" s="9"/>
      <c r="WL696" s="9"/>
      <c r="WM696" s="9"/>
      <c r="WN696" s="9"/>
      <c r="WO696" s="9"/>
      <c r="WP696" s="9"/>
      <c r="WQ696" s="9"/>
      <c r="WR696" s="9"/>
      <c r="WS696" s="9"/>
      <c r="WT696" s="9"/>
      <c r="WU696" s="9"/>
      <c r="WV696" s="9"/>
      <c r="WW696" s="9"/>
      <c r="WX696" s="9"/>
      <c r="WY696" s="9"/>
      <c r="WZ696" s="9"/>
      <c r="XA696" s="9"/>
      <c r="XB696" s="9"/>
      <c r="XC696" s="9"/>
      <c r="XD696" s="9"/>
      <c r="XE696" s="9"/>
      <c r="XF696" s="9"/>
      <c r="XG696" s="9"/>
      <c r="XH696" s="9"/>
      <c r="XI696" s="9"/>
      <c r="XJ696" s="9"/>
      <c r="XK696" s="9"/>
      <c r="XL696" s="9"/>
      <c r="XM696" s="9"/>
      <c r="XN696" s="9"/>
      <c r="XO696" s="9"/>
      <c r="XP696" s="9"/>
      <c r="XQ696" s="9"/>
      <c r="XR696" s="9"/>
      <c r="XS696" s="9"/>
      <c r="XT696" s="9"/>
      <c r="XU696" s="9"/>
      <c r="XV696" s="9"/>
      <c r="XW696" s="9"/>
      <c r="XX696" s="9"/>
      <c r="XY696" s="9"/>
      <c r="XZ696" s="9"/>
      <c r="YA696" s="9"/>
      <c r="YB696" s="9"/>
      <c r="YC696" s="9"/>
      <c r="YD696" s="9"/>
      <c r="YE696" s="9"/>
      <c r="YF696" s="9"/>
      <c r="YG696" s="9"/>
      <c r="YH696" s="9"/>
      <c r="YI696" s="9"/>
      <c r="YJ696" s="9"/>
      <c r="YK696" s="9"/>
      <c r="YL696" s="9"/>
      <c r="YM696" s="9"/>
      <c r="YN696" s="9"/>
      <c r="YO696" s="9"/>
      <c r="YP696" s="9"/>
      <c r="YQ696" s="9"/>
      <c r="YR696" s="9"/>
      <c r="YS696" s="9"/>
      <c r="YT696" s="9"/>
      <c r="YU696" s="9"/>
      <c r="YV696" s="9"/>
      <c r="YW696" s="9"/>
      <c r="YX696" s="9"/>
      <c r="YY696" s="9"/>
      <c r="YZ696" s="9"/>
      <c r="ZA696" s="9"/>
      <c r="ZB696" s="9"/>
      <c r="ZC696" s="9"/>
      <c r="ZD696" s="9"/>
      <c r="ZE696" s="9"/>
      <c r="ZF696" s="9"/>
      <c r="ZG696" s="9"/>
      <c r="ZH696" s="9"/>
      <c r="ZI696" s="9"/>
      <c r="ZJ696" s="9"/>
      <c r="ZK696" s="9"/>
      <c r="ZL696" s="9"/>
      <c r="ZM696" s="9"/>
      <c r="ZN696" s="9"/>
      <c r="ZO696" s="9"/>
      <c r="ZP696" s="9"/>
      <c r="ZQ696" s="9"/>
      <c r="ZR696" s="9"/>
      <c r="ZS696" s="9"/>
      <c r="ZT696" s="9"/>
      <c r="ZU696" s="9"/>
      <c r="ZV696" s="9"/>
      <c r="ZW696" s="9"/>
      <c r="ZX696" s="9"/>
      <c r="ZY696" s="9"/>
      <c r="ZZ696" s="9"/>
      <c r="AAA696" s="9"/>
      <c r="AAB696" s="9"/>
      <c r="AAC696" s="9"/>
      <c r="AAD696" s="9"/>
      <c r="AAE696" s="9"/>
      <c r="AAF696" s="9"/>
      <c r="AAG696" s="9"/>
      <c r="AAH696" s="9"/>
      <c r="AAI696" s="9"/>
      <c r="AAJ696" s="9"/>
      <c r="AAK696" s="9"/>
      <c r="AAL696" s="9"/>
      <c r="AAM696" s="9"/>
      <c r="AAN696" s="9"/>
      <c r="AAO696" s="9"/>
      <c r="AAP696" s="9"/>
      <c r="AAQ696" s="9"/>
      <c r="AAR696" s="9"/>
      <c r="AAS696" s="9"/>
      <c r="AAT696" s="9"/>
      <c r="AAU696" s="9"/>
      <c r="AAV696" s="9"/>
      <c r="AAW696" s="9"/>
      <c r="AAX696" s="9"/>
      <c r="AAY696" s="9"/>
      <c r="AAZ696" s="9"/>
      <c r="ABA696" s="9"/>
      <c r="ABB696" s="9"/>
      <c r="ABC696" s="9"/>
      <c r="ABD696" s="9"/>
      <c r="ABE696" s="9"/>
      <c r="ABF696" s="9"/>
      <c r="ABG696" s="9"/>
      <c r="ABH696" s="9"/>
      <c r="ABI696" s="9"/>
      <c r="ABJ696" s="9"/>
      <c r="ABK696" s="9"/>
      <c r="ABL696" s="9"/>
      <c r="ABM696" s="9"/>
      <c r="ABN696" s="9"/>
      <c r="ABO696" s="9"/>
      <c r="ABP696" s="9"/>
      <c r="ABQ696" s="9"/>
      <c r="ABR696" s="9"/>
      <c r="ABS696" s="9"/>
      <c r="ABT696" s="9"/>
      <c r="ABU696" s="9"/>
      <c r="ABV696" s="9"/>
      <c r="ABW696" s="9"/>
      <c r="ABX696" s="9"/>
      <c r="ABY696" s="9"/>
      <c r="ABZ696" s="9"/>
      <c r="ACA696" s="9"/>
      <c r="ACB696" s="9"/>
      <c r="ACC696" s="9"/>
      <c r="ACD696" s="9"/>
      <c r="ACE696" s="9"/>
      <c r="ACF696" s="9"/>
      <c r="ACG696" s="9"/>
      <c r="ACH696" s="9"/>
      <c r="ACI696" s="9"/>
      <c r="ACJ696" s="9"/>
      <c r="ACK696" s="9"/>
      <c r="ACL696" s="9"/>
      <c r="ACM696" s="9"/>
      <c r="ACN696" s="9"/>
      <c r="ACO696" s="9"/>
      <c r="ACP696" s="9"/>
      <c r="ACQ696" s="9"/>
      <c r="ACR696" s="9"/>
      <c r="ACS696" s="9"/>
      <c r="ACT696" s="9"/>
      <c r="ACU696" s="9"/>
      <c r="ACV696" s="9"/>
      <c r="ACW696" s="9"/>
      <c r="ACX696" s="9"/>
      <c r="ACY696" s="9"/>
      <c r="ACZ696" s="9"/>
      <c r="ADA696" s="9"/>
      <c r="ADB696" s="9"/>
      <c r="ADC696" s="9"/>
      <c r="ADD696" s="9"/>
      <c r="ADE696" s="9"/>
      <c r="ADF696" s="9"/>
      <c r="ADG696" s="9"/>
      <c r="ADH696" s="9"/>
      <c r="ADI696" s="9"/>
      <c r="ADJ696" s="9"/>
      <c r="ADK696" s="9"/>
      <c r="ADL696" s="9"/>
      <c r="ADM696" s="9"/>
      <c r="ADN696" s="9"/>
      <c r="ADO696" s="9"/>
      <c r="ADP696" s="9"/>
      <c r="ADQ696" s="9"/>
      <c r="ADR696" s="9"/>
      <c r="ADS696" s="9"/>
      <c r="ADT696" s="9"/>
      <c r="ADU696" s="9"/>
      <c r="ADV696" s="9"/>
      <c r="ADW696" s="9"/>
      <c r="ADX696" s="9"/>
      <c r="ADY696" s="9"/>
      <c r="ADZ696" s="9"/>
      <c r="AEA696" s="9"/>
      <c r="AEB696" s="9"/>
      <c r="AEC696" s="9"/>
      <c r="AED696" s="9"/>
      <c r="AEE696" s="9"/>
      <c r="AEF696" s="9"/>
      <c r="AEG696" s="9"/>
      <c r="AEH696" s="9"/>
      <c r="AEI696" s="9"/>
      <c r="AEJ696" s="9"/>
      <c r="AEK696" s="9"/>
      <c r="AEL696" s="9"/>
      <c r="AEM696" s="9"/>
      <c r="AEN696" s="9"/>
      <c r="AEO696" s="9"/>
      <c r="AEP696" s="9"/>
      <c r="AEQ696" s="9"/>
      <c r="AER696" s="9"/>
      <c r="AES696" s="9"/>
      <c r="AET696" s="9"/>
      <c r="AEU696" s="9"/>
      <c r="AEV696" s="9"/>
      <c r="AEW696" s="9"/>
      <c r="AEX696" s="9"/>
      <c r="AEY696" s="9"/>
      <c r="AEZ696" s="9"/>
      <c r="AFA696" s="9"/>
      <c r="AFB696" s="9"/>
      <c r="AFC696" s="9"/>
      <c r="AFD696" s="9"/>
      <c r="AFE696" s="9"/>
      <c r="AFF696" s="9"/>
      <c r="AFG696" s="9"/>
      <c r="AFH696" s="9"/>
      <c r="AFI696" s="9"/>
      <c r="AFJ696" s="9"/>
      <c r="AFK696" s="9"/>
      <c r="AFL696" s="9"/>
      <c r="AFM696" s="9"/>
      <c r="AFN696" s="9"/>
      <c r="AFO696" s="9"/>
      <c r="AFP696" s="9"/>
      <c r="AFQ696" s="9"/>
      <c r="AFR696" s="9"/>
      <c r="AFS696" s="9"/>
      <c r="AFT696" s="9"/>
      <c r="AFU696" s="9"/>
      <c r="AFV696" s="9"/>
      <c r="AFW696" s="9"/>
      <c r="AFX696" s="9"/>
      <c r="AFY696" s="9"/>
      <c r="AFZ696" s="9"/>
      <c r="AGA696" s="9"/>
      <c r="AGB696" s="9"/>
      <c r="AGC696" s="9"/>
      <c r="AGD696" s="9"/>
      <c r="AGE696" s="9"/>
      <c r="AGF696" s="9"/>
      <c r="AGG696" s="9"/>
      <c r="AGH696" s="9"/>
      <c r="AGI696" s="9"/>
      <c r="AGJ696" s="9"/>
      <c r="AGK696" s="9"/>
      <c r="AGL696" s="9"/>
      <c r="AGM696" s="9"/>
      <c r="AGN696" s="9"/>
      <c r="AGO696" s="9"/>
      <c r="AGP696" s="9"/>
      <c r="AGQ696" s="9"/>
      <c r="AGR696" s="9"/>
      <c r="AGS696" s="9"/>
      <c r="AGT696" s="9"/>
      <c r="AGU696" s="9"/>
      <c r="AGV696" s="9"/>
      <c r="AGW696" s="9"/>
      <c r="AGX696" s="9"/>
      <c r="AGY696" s="9"/>
      <c r="AGZ696" s="9"/>
      <c r="AHA696" s="9"/>
      <c r="AHB696" s="9"/>
      <c r="AHC696" s="9"/>
      <c r="AHD696" s="9"/>
      <c r="AHE696" s="9"/>
      <c r="AHF696" s="9"/>
      <c r="AHG696" s="9"/>
      <c r="AHH696" s="9"/>
      <c r="AHI696" s="9"/>
      <c r="AHJ696" s="9"/>
      <c r="AHK696" s="9"/>
      <c r="AHL696" s="9"/>
      <c r="AHM696" s="9"/>
      <c r="AHN696" s="9"/>
      <c r="AHO696" s="9"/>
      <c r="AHP696" s="9"/>
      <c r="AHQ696" s="9"/>
      <c r="AHR696" s="9"/>
      <c r="AHS696" s="9"/>
      <c r="AHT696" s="9"/>
      <c r="AHU696" s="9"/>
      <c r="AHV696" s="9"/>
      <c r="AHW696" s="9"/>
      <c r="AHX696" s="9"/>
      <c r="AHY696" s="9"/>
      <c r="AHZ696" s="9"/>
      <c r="AIA696" s="9"/>
      <c r="AIB696" s="9"/>
      <c r="AIC696" s="9"/>
      <c r="AID696" s="9"/>
      <c r="AIE696" s="9"/>
      <c r="AIF696" s="9"/>
      <c r="AIG696" s="9"/>
      <c r="AIH696" s="9"/>
      <c r="AII696" s="9"/>
      <c r="AIJ696" s="9"/>
      <c r="AIK696" s="9"/>
      <c r="AIL696" s="9"/>
      <c r="AIM696" s="9"/>
      <c r="AIN696" s="9"/>
      <c r="AIO696" s="9"/>
      <c r="AIP696" s="9"/>
      <c r="AIQ696" s="9"/>
      <c r="AIR696" s="9"/>
      <c r="AIS696" s="9"/>
      <c r="AIT696" s="9"/>
      <c r="AIU696" s="9"/>
      <c r="AIV696" s="9"/>
      <c r="AIW696" s="9"/>
      <c r="AIX696" s="9"/>
      <c r="AIY696" s="9"/>
      <c r="AIZ696" s="9"/>
      <c r="AJA696" s="9"/>
      <c r="AJB696" s="9"/>
      <c r="AJC696" s="9"/>
      <c r="AJD696" s="9"/>
      <c r="AJE696" s="9"/>
      <c r="AJF696" s="9"/>
      <c r="AJG696" s="9"/>
      <c r="AJH696" s="9"/>
      <c r="AJI696" s="9"/>
      <c r="AJJ696" s="9"/>
      <c r="AJK696" s="9"/>
      <c r="AJL696" s="9"/>
      <c r="AJM696" s="9"/>
      <c r="AJN696" s="9"/>
      <c r="AJO696" s="9"/>
      <c r="AJP696" s="9"/>
      <c r="AJQ696" s="9"/>
      <c r="AJR696" s="9"/>
      <c r="AJS696" s="9"/>
      <c r="AJT696" s="9"/>
      <c r="AJU696" s="9"/>
      <c r="AJV696" s="9"/>
      <c r="AJW696" s="9"/>
      <c r="AJX696" s="9"/>
      <c r="AJY696" s="9"/>
      <c r="AJZ696" s="9"/>
      <c r="AKA696" s="9"/>
      <c r="AKB696" s="9"/>
      <c r="AKC696" s="9"/>
      <c r="AKD696" s="9"/>
      <c r="AKE696" s="9"/>
      <c r="AKF696" s="9"/>
      <c r="AKG696" s="9"/>
      <c r="AKH696" s="9"/>
      <c r="AKI696" s="9"/>
      <c r="AKJ696" s="9"/>
      <c r="AKK696" s="9"/>
      <c r="AKL696" s="9"/>
      <c r="AKM696" s="9"/>
      <c r="AKN696" s="9"/>
      <c r="AKO696" s="9"/>
      <c r="AKP696" s="9"/>
      <c r="AKQ696" s="9"/>
      <c r="AKR696" s="9"/>
      <c r="AKS696" s="9"/>
      <c r="AKT696" s="9"/>
      <c r="AKU696" s="9"/>
      <c r="AKV696" s="9"/>
      <c r="AKW696" s="9"/>
      <c r="AKX696" s="9"/>
      <c r="AKY696" s="9"/>
      <c r="AKZ696" s="9"/>
      <c r="ALA696" s="9"/>
      <c r="ALB696" s="9"/>
      <c r="ALC696" s="9"/>
      <c r="ALD696" s="9"/>
      <c r="ALE696" s="9"/>
      <c r="ALF696" s="9"/>
      <c r="ALG696" s="9"/>
      <c r="ALH696" s="9"/>
      <c r="ALI696" s="9"/>
      <c r="ALJ696" s="9"/>
      <c r="ALK696" s="9"/>
      <c r="ALL696" s="9"/>
      <c r="ALM696" s="9"/>
      <c r="ALN696" s="9"/>
      <c r="ALO696" s="9"/>
      <c r="ALP696" s="9"/>
      <c r="ALQ696" s="9"/>
      <c r="ALR696" s="9"/>
      <c r="ALS696" s="9"/>
      <c r="ALT696" s="9"/>
      <c r="ALU696" s="9"/>
      <c r="ALV696" s="9"/>
      <c r="ALW696" s="9"/>
      <c r="ALX696" s="9"/>
      <c r="ALY696" s="9"/>
      <c r="ALZ696" s="9"/>
      <c r="AMA696" s="9"/>
      <c r="AMB696" s="9"/>
      <c r="AMC696" s="9"/>
      <c r="AMD696" s="9"/>
      <c r="AME696" s="9"/>
      <c r="AMF696" s="9"/>
      <c r="AMG696" s="9"/>
      <c r="AMH696" s="9"/>
      <c r="AMI696" s="9"/>
      <c r="AMJ696" s="9"/>
      <c r="AMK696" s="9"/>
    </row>
    <row r="697" spans="1:1025" s="8" customFormat="1" ht="27" hidden="1">
      <c r="A697" s="146"/>
      <c r="B697" s="284"/>
      <c r="C697" s="278"/>
      <c r="D697" s="278"/>
      <c r="E697" s="278"/>
      <c r="F697" s="265">
        <v>8695</v>
      </c>
      <c r="G697" s="258">
        <v>7420</v>
      </c>
      <c r="H697" s="285" t="s">
        <v>15</v>
      </c>
      <c r="I697" s="286" t="s">
        <v>15</v>
      </c>
      <c r="J697" s="287" t="s">
        <v>563</v>
      </c>
      <c r="K697" s="287"/>
      <c r="L697" s="305">
        <v>100</v>
      </c>
      <c r="M697" s="316"/>
      <c r="N697" s="138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E697" s="9"/>
      <c r="FF697" s="9"/>
      <c r="FG697" s="9"/>
      <c r="FH697" s="9"/>
      <c r="FI697" s="9"/>
      <c r="FJ697" s="9"/>
      <c r="FK697" s="9"/>
      <c r="FL697" s="9"/>
      <c r="FM697" s="9"/>
      <c r="FN697" s="9"/>
      <c r="FO697" s="9"/>
      <c r="FP697" s="9"/>
      <c r="FQ697" s="9"/>
      <c r="FR697" s="9"/>
      <c r="FS697" s="9"/>
      <c r="FT697" s="9"/>
      <c r="FU697" s="9"/>
      <c r="FV697" s="9"/>
      <c r="FW697" s="9"/>
      <c r="FX697" s="9"/>
      <c r="FY697" s="9"/>
      <c r="FZ697" s="9"/>
      <c r="GA697" s="9"/>
      <c r="GB697" s="9"/>
      <c r="GC697" s="9"/>
      <c r="GD697" s="9"/>
      <c r="GE697" s="9"/>
      <c r="GF697" s="9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  <c r="HE697" s="9"/>
      <c r="HF697" s="9"/>
      <c r="HG697" s="9"/>
      <c r="HH697" s="9"/>
      <c r="HI697" s="9"/>
      <c r="HJ697" s="9"/>
      <c r="HK697" s="9"/>
      <c r="HL697" s="9"/>
      <c r="HM697" s="9"/>
      <c r="HN697" s="9"/>
      <c r="HO697" s="9"/>
      <c r="HP697" s="9"/>
      <c r="HQ697" s="9"/>
      <c r="HR697" s="9"/>
      <c r="HS697" s="9"/>
      <c r="HT697" s="9"/>
      <c r="HU697" s="9"/>
      <c r="HV697" s="9"/>
      <c r="HW697" s="9"/>
      <c r="HX697" s="9"/>
      <c r="HY697" s="9"/>
      <c r="HZ697" s="9"/>
      <c r="IA697" s="9"/>
      <c r="IB697" s="9"/>
      <c r="IC697" s="9"/>
      <c r="ID697" s="9"/>
      <c r="IE697" s="9"/>
      <c r="IF697" s="9"/>
      <c r="IG697" s="9"/>
      <c r="IH697" s="9"/>
      <c r="II697" s="9"/>
      <c r="IJ697" s="9"/>
      <c r="IK697" s="9"/>
      <c r="IL697" s="9"/>
      <c r="IM697" s="9"/>
      <c r="IN697" s="9"/>
      <c r="IO697" s="9"/>
      <c r="IP697" s="9"/>
      <c r="IQ697" s="9"/>
      <c r="IR697" s="9"/>
      <c r="IS697" s="9"/>
      <c r="IT697" s="9"/>
      <c r="IU697" s="9"/>
      <c r="IV697" s="9"/>
      <c r="IW697" s="9"/>
      <c r="IX697" s="9"/>
      <c r="IY697" s="9"/>
      <c r="IZ697" s="9"/>
      <c r="JA697" s="9"/>
      <c r="JB697" s="9"/>
      <c r="JC697" s="9"/>
      <c r="JD697" s="9"/>
      <c r="JE697" s="9"/>
      <c r="JF697" s="9"/>
      <c r="JG697" s="9"/>
      <c r="JH697" s="9"/>
      <c r="JI697" s="9"/>
      <c r="JJ697" s="9"/>
      <c r="JK697" s="9"/>
      <c r="JL697" s="9"/>
      <c r="JM697" s="9"/>
      <c r="JN697" s="9"/>
      <c r="JO697" s="9"/>
      <c r="JP697" s="9"/>
      <c r="JQ697" s="9"/>
      <c r="JR697" s="9"/>
      <c r="JS697" s="9"/>
      <c r="JT697" s="9"/>
      <c r="JU697" s="9"/>
      <c r="JV697" s="9"/>
      <c r="JW697" s="9"/>
      <c r="JX697" s="9"/>
      <c r="JY697" s="9"/>
      <c r="JZ697" s="9"/>
      <c r="KA697" s="9"/>
      <c r="KB697" s="9"/>
      <c r="KC697" s="9"/>
      <c r="KD697" s="9"/>
      <c r="KE697" s="9"/>
      <c r="KF697" s="9"/>
      <c r="KG697" s="9"/>
      <c r="KH697" s="9"/>
      <c r="KI697" s="9"/>
      <c r="KJ697" s="9"/>
      <c r="KK697" s="9"/>
      <c r="KL697" s="9"/>
      <c r="KM697" s="9"/>
      <c r="KN697" s="9"/>
      <c r="KO697" s="9"/>
      <c r="KP697" s="9"/>
      <c r="KQ697" s="9"/>
      <c r="KR697" s="9"/>
      <c r="KS697" s="9"/>
      <c r="KT697" s="9"/>
      <c r="KU697" s="9"/>
      <c r="KV697" s="9"/>
      <c r="KW697" s="9"/>
      <c r="KX697" s="9"/>
      <c r="KY697" s="9"/>
      <c r="KZ697" s="9"/>
      <c r="LA697" s="9"/>
      <c r="LB697" s="9"/>
      <c r="LC697" s="9"/>
      <c r="LD697" s="9"/>
      <c r="LE697" s="9"/>
      <c r="LF697" s="9"/>
      <c r="LG697" s="9"/>
      <c r="LH697" s="9"/>
      <c r="LI697" s="9"/>
      <c r="LJ697" s="9"/>
      <c r="LK697" s="9"/>
      <c r="LL697" s="9"/>
      <c r="LM697" s="9"/>
      <c r="LN697" s="9"/>
      <c r="LO697" s="9"/>
      <c r="LP697" s="9"/>
      <c r="LQ697" s="9"/>
      <c r="LR697" s="9"/>
      <c r="LS697" s="9"/>
      <c r="LT697" s="9"/>
      <c r="LU697" s="9"/>
      <c r="LV697" s="9"/>
      <c r="LW697" s="9"/>
      <c r="LX697" s="9"/>
      <c r="LY697" s="9"/>
      <c r="LZ697" s="9"/>
      <c r="MA697" s="9"/>
      <c r="MB697" s="9"/>
      <c r="MC697" s="9"/>
      <c r="MD697" s="9"/>
      <c r="ME697" s="9"/>
      <c r="MF697" s="9"/>
      <c r="MG697" s="9"/>
      <c r="MH697" s="9"/>
      <c r="MI697" s="9"/>
      <c r="MJ697" s="9"/>
      <c r="MK697" s="9"/>
      <c r="ML697" s="9"/>
      <c r="MM697" s="9"/>
      <c r="MN697" s="9"/>
      <c r="MO697" s="9"/>
      <c r="MP697" s="9"/>
      <c r="MQ697" s="9"/>
      <c r="MR697" s="9"/>
      <c r="MS697" s="9"/>
      <c r="MT697" s="9"/>
      <c r="MU697" s="9"/>
      <c r="MV697" s="9"/>
      <c r="MW697" s="9"/>
      <c r="MX697" s="9"/>
      <c r="MY697" s="9"/>
      <c r="MZ697" s="9"/>
      <c r="NA697" s="9"/>
      <c r="NB697" s="9"/>
      <c r="NC697" s="9"/>
      <c r="ND697" s="9"/>
      <c r="NE697" s="9"/>
      <c r="NF697" s="9"/>
      <c r="NG697" s="9"/>
      <c r="NH697" s="9"/>
      <c r="NI697" s="9"/>
      <c r="NJ697" s="9"/>
      <c r="NK697" s="9"/>
      <c r="NL697" s="9"/>
      <c r="NM697" s="9"/>
      <c r="NN697" s="9"/>
      <c r="NO697" s="9"/>
      <c r="NP697" s="9"/>
      <c r="NQ697" s="9"/>
      <c r="NR697" s="9"/>
      <c r="NS697" s="9"/>
      <c r="NT697" s="9"/>
      <c r="NU697" s="9"/>
      <c r="NV697" s="9"/>
      <c r="NW697" s="9"/>
      <c r="NX697" s="9"/>
      <c r="NY697" s="9"/>
      <c r="NZ697" s="9"/>
      <c r="OA697" s="9"/>
      <c r="OB697" s="9"/>
      <c r="OC697" s="9"/>
      <c r="OD697" s="9"/>
      <c r="OE697" s="9"/>
      <c r="OF697" s="9"/>
      <c r="OG697" s="9"/>
      <c r="OH697" s="9"/>
      <c r="OI697" s="9"/>
      <c r="OJ697" s="9"/>
      <c r="OK697" s="9"/>
      <c r="OL697" s="9"/>
      <c r="OM697" s="9"/>
      <c r="ON697" s="9"/>
      <c r="OO697" s="9"/>
      <c r="OP697" s="9"/>
      <c r="OQ697" s="9"/>
      <c r="OR697" s="9"/>
      <c r="OS697" s="9"/>
      <c r="OT697" s="9"/>
      <c r="OU697" s="9"/>
      <c r="OV697" s="9"/>
      <c r="OW697" s="9"/>
      <c r="OX697" s="9"/>
      <c r="OY697" s="9"/>
      <c r="OZ697" s="9"/>
      <c r="PA697" s="9"/>
      <c r="PB697" s="9"/>
      <c r="PC697" s="9"/>
      <c r="PD697" s="9"/>
      <c r="PE697" s="9"/>
      <c r="PF697" s="9"/>
      <c r="PG697" s="9"/>
      <c r="PH697" s="9"/>
      <c r="PI697" s="9"/>
      <c r="PJ697" s="9"/>
      <c r="PK697" s="9"/>
      <c r="PL697" s="9"/>
      <c r="PM697" s="9"/>
      <c r="PN697" s="9"/>
      <c r="PO697" s="9"/>
      <c r="PP697" s="9"/>
      <c r="PQ697" s="9"/>
      <c r="PR697" s="9"/>
      <c r="PS697" s="9"/>
      <c r="PT697" s="9"/>
      <c r="PU697" s="9"/>
      <c r="PV697" s="9"/>
      <c r="PW697" s="9"/>
      <c r="PX697" s="9"/>
      <c r="PY697" s="9"/>
      <c r="PZ697" s="9"/>
      <c r="QA697" s="9"/>
      <c r="QB697" s="9"/>
      <c r="QC697" s="9"/>
      <c r="QD697" s="9"/>
      <c r="QE697" s="9"/>
      <c r="QF697" s="9"/>
      <c r="QG697" s="9"/>
      <c r="QH697" s="9"/>
      <c r="QI697" s="9"/>
      <c r="QJ697" s="9"/>
      <c r="QK697" s="9"/>
      <c r="QL697" s="9"/>
      <c r="QM697" s="9"/>
      <c r="QN697" s="9"/>
      <c r="QO697" s="9"/>
      <c r="QP697" s="9"/>
      <c r="QQ697" s="9"/>
      <c r="QR697" s="9"/>
      <c r="QS697" s="9"/>
      <c r="QT697" s="9"/>
      <c r="QU697" s="9"/>
      <c r="QV697" s="9"/>
      <c r="QW697" s="9"/>
      <c r="QX697" s="9"/>
      <c r="QY697" s="9"/>
      <c r="QZ697" s="9"/>
      <c r="RA697" s="9"/>
      <c r="RB697" s="9"/>
      <c r="RC697" s="9"/>
      <c r="RD697" s="9"/>
      <c r="RE697" s="9"/>
      <c r="RF697" s="9"/>
      <c r="RG697" s="9"/>
      <c r="RH697" s="9"/>
      <c r="RI697" s="9"/>
      <c r="RJ697" s="9"/>
      <c r="RK697" s="9"/>
      <c r="RL697" s="9"/>
      <c r="RM697" s="9"/>
      <c r="RN697" s="9"/>
      <c r="RO697" s="9"/>
      <c r="RP697" s="9"/>
      <c r="RQ697" s="9"/>
      <c r="RR697" s="9"/>
      <c r="RS697" s="9"/>
      <c r="RT697" s="9"/>
      <c r="RU697" s="9"/>
      <c r="RV697" s="9"/>
      <c r="RW697" s="9"/>
      <c r="RX697" s="9"/>
      <c r="RY697" s="9"/>
      <c r="RZ697" s="9"/>
      <c r="SA697" s="9"/>
      <c r="SB697" s="9"/>
      <c r="SC697" s="9"/>
      <c r="SD697" s="9"/>
      <c r="SE697" s="9"/>
      <c r="SF697" s="9"/>
      <c r="SG697" s="9"/>
      <c r="SH697" s="9"/>
      <c r="SI697" s="9"/>
      <c r="SJ697" s="9"/>
      <c r="SK697" s="9"/>
      <c r="SL697" s="9"/>
      <c r="SM697" s="9"/>
      <c r="SN697" s="9"/>
      <c r="SO697" s="9"/>
      <c r="SP697" s="9"/>
      <c r="SQ697" s="9"/>
      <c r="SR697" s="9"/>
      <c r="SS697" s="9"/>
      <c r="ST697" s="9"/>
      <c r="SU697" s="9"/>
      <c r="SV697" s="9"/>
      <c r="SW697" s="9"/>
      <c r="SX697" s="9"/>
      <c r="SY697" s="9"/>
      <c r="SZ697" s="9"/>
      <c r="TA697" s="9"/>
      <c r="TB697" s="9"/>
      <c r="TC697" s="9"/>
      <c r="TD697" s="9"/>
      <c r="TE697" s="9"/>
      <c r="TF697" s="9"/>
      <c r="TG697" s="9"/>
      <c r="TH697" s="9"/>
      <c r="TI697" s="9"/>
      <c r="TJ697" s="9"/>
      <c r="TK697" s="9"/>
      <c r="TL697" s="9"/>
      <c r="TM697" s="9"/>
      <c r="TN697" s="9"/>
      <c r="TO697" s="9"/>
      <c r="TP697" s="9"/>
      <c r="TQ697" s="9"/>
      <c r="TR697" s="9"/>
      <c r="TS697" s="9"/>
      <c r="TT697" s="9"/>
      <c r="TU697" s="9"/>
      <c r="TV697" s="9"/>
      <c r="TW697" s="9"/>
      <c r="TX697" s="9"/>
      <c r="TY697" s="9"/>
      <c r="TZ697" s="9"/>
      <c r="UA697" s="9"/>
      <c r="UB697" s="9"/>
      <c r="UC697" s="9"/>
      <c r="UD697" s="9"/>
      <c r="UE697" s="9"/>
      <c r="UF697" s="9"/>
      <c r="UG697" s="9"/>
      <c r="UH697" s="9"/>
      <c r="UI697" s="9"/>
      <c r="UJ697" s="9"/>
      <c r="UK697" s="9"/>
      <c r="UL697" s="9"/>
      <c r="UM697" s="9"/>
      <c r="UN697" s="9"/>
      <c r="UO697" s="9"/>
      <c r="UP697" s="9"/>
      <c r="UQ697" s="9"/>
      <c r="UR697" s="9"/>
      <c r="US697" s="9"/>
      <c r="UT697" s="9"/>
      <c r="UU697" s="9"/>
      <c r="UV697" s="9"/>
      <c r="UW697" s="9"/>
      <c r="UX697" s="9"/>
      <c r="UY697" s="9"/>
      <c r="UZ697" s="9"/>
      <c r="VA697" s="9"/>
      <c r="VB697" s="9"/>
      <c r="VC697" s="9"/>
      <c r="VD697" s="9"/>
      <c r="VE697" s="9"/>
      <c r="VF697" s="9"/>
      <c r="VG697" s="9"/>
      <c r="VH697" s="9"/>
      <c r="VI697" s="9"/>
      <c r="VJ697" s="9"/>
      <c r="VK697" s="9"/>
      <c r="VL697" s="9"/>
      <c r="VM697" s="9"/>
      <c r="VN697" s="9"/>
      <c r="VO697" s="9"/>
      <c r="VP697" s="9"/>
      <c r="VQ697" s="9"/>
      <c r="VR697" s="9"/>
      <c r="VS697" s="9"/>
      <c r="VT697" s="9"/>
      <c r="VU697" s="9"/>
      <c r="VV697" s="9"/>
      <c r="VW697" s="9"/>
      <c r="VX697" s="9"/>
      <c r="VY697" s="9"/>
      <c r="VZ697" s="9"/>
      <c r="WA697" s="9"/>
      <c r="WB697" s="9"/>
      <c r="WC697" s="9"/>
      <c r="WD697" s="9"/>
      <c r="WE697" s="9"/>
      <c r="WF697" s="9"/>
      <c r="WG697" s="9"/>
      <c r="WH697" s="9"/>
      <c r="WI697" s="9"/>
      <c r="WJ697" s="9"/>
      <c r="WK697" s="9"/>
      <c r="WL697" s="9"/>
      <c r="WM697" s="9"/>
      <c r="WN697" s="9"/>
      <c r="WO697" s="9"/>
      <c r="WP697" s="9"/>
      <c r="WQ697" s="9"/>
      <c r="WR697" s="9"/>
      <c r="WS697" s="9"/>
      <c r="WT697" s="9"/>
      <c r="WU697" s="9"/>
      <c r="WV697" s="9"/>
      <c r="WW697" s="9"/>
      <c r="WX697" s="9"/>
      <c r="WY697" s="9"/>
      <c r="WZ697" s="9"/>
      <c r="XA697" s="9"/>
      <c r="XB697" s="9"/>
      <c r="XC697" s="9"/>
      <c r="XD697" s="9"/>
      <c r="XE697" s="9"/>
      <c r="XF697" s="9"/>
      <c r="XG697" s="9"/>
      <c r="XH697" s="9"/>
      <c r="XI697" s="9"/>
      <c r="XJ697" s="9"/>
      <c r="XK697" s="9"/>
      <c r="XL697" s="9"/>
      <c r="XM697" s="9"/>
      <c r="XN697" s="9"/>
      <c r="XO697" s="9"/>
      <c r="XP697" s="9"/>
      <c r="XQ697" s="9"/>
      <c r="XR697" s="9"/>
      <c r="XS697" s="9"/>
      <c r="XT697" s="9"/>
      <c r="XU697" s="9"/>
      <c r="XV697" s="9"/>
      <c r="XW697" s="9"/>
      <c r="XX697" s="9"/>
      <c r="XY697" s="9"/>
      <c r="XZ697" s="9"/>
      <c r="YA697" s="9"/>
      <c r="YB697" s="9"/>
      <c r="YC697" s="9"/>
      <c r="YD697" s="9"/>
      <c r="YE697" s="9"/>
      <c r="YF697" s="9"/>
      <c r="YG697" s="9"/>
      <c r="YH697" s="9"/>
      <c r="YI697" s="9"/>
      <c r="YJ697" s="9"/>
      <c r="YK697" s="9"/>
      <c r="YL697" s="9"/>
      <c r="YM697" s="9"/>
      <c r="YN697" s="9"/>
      <c r="YO697" s="9"/>
      <c r="YP697" s="9"/>
      <c r="YQ697" s="9"/>
      <c r="YR697" s="9"/>
      <c r="YS697" s="9"/>
      <c r="YT697" s="9"/>
      <c r="YU697" s="9"/>
      <c r="YV697" s="9"/>
      <c r="YW697" s="9"/>
      <c r="YX697" s="9"/>
      <c r="YY697" s="9"/>
      <c r="YZ697" s="9"/>
      <c r="ZA697" s="9"/>
      <c r="ZB697" s="9"/>
      <c r="ZC697" s="9"/>
      <c r="ZD697" s="9"/>
      <c r="ZE697" s="9"/>
      <c r="ZF697" s="9"/>
      <c r="ZG697" s="9"/>
      <c r="ZH697" s="9"/>
      <c r="ZI697" s="9"/>
      <c r="ZJ697" s="9"/>
      <c r="ZK697" s="9"/>
      <c r="ZL697" s="9"/>
      <c r="ZM697" s="9"/>
      <c r="ZN697" s="9"/>
      <c r="ZO697" s="9"/>
      <c r="ZP697" s="9"/>
      <c r="ZQ697" s="9"/>
      <c r="ZR697" s="9"/>
      <c r="ZS697" s="9"/>
      <c r="ZT697" s="9"/>
      <c r="ZU697" s="9"/>
      <c r="ZV697" s="9"/>
      <c r="ZW697" s="9"/>
      <c r="ZX697" s="9"/>
      <c r="ZY697" s="9"/>
      <c r="ZZ697" s="9"/>
      <c r="AAA697" s="9"/>
      <c r="AAB697" s="9"/>
      <c r="AAC697" s="9"/>
      <c r="AAD697" s="9"/>
      <c r="AAE697" s="9"/>
      <c r="AAF697" s="9"/>
      <c r="AAG697" s="9"/>
      <c r="AAH697" s="9"/>
      <c r="AAI697" s="9"/>
      <c r="AAJ697" s="9"/>
      <c r="AAK697" s="9"/>
      <c r="AAL697" s="9"/>
      <c r="AAM697" s="9"/>
      <c r="AAN697" s="9"/>
      <c r="AAO697" s="9"/>
      <c r="AAP697" s="9"/>
      <c r="AAQ697" s="9"/>
      <c r="AAR697" s="9"/>
      <c r="AAS697" s="9"/>
      <c r="AAT697" s="9"/>
      <c r="AAU697" s="9"/>
      <c r="AAV697" s="9"/>
      <c r="AAW697" s="9"/>
      <c r="AAX697" s="9"/>
      <c r="AAY697" s="9"/>
      <c r="AAZ697" s="9"/>
      <c r="ABA697" s="9"/>
      <c r="ABB697" s="9"/>
      <c r="ABC697" s="9"/>
      <c r="ABD697" s="9"/>
      <c r="ABE697" s="9"/>
      <c r="ABF697" s="9"/>
      <c r="ABG697" s="9"/>
      <c r="ABH697" s="9"/>
      <c r="ABI697" s="9"/>
      <c r="ABJ697" s="9"/>
      <c r="ABK697" s="9"/>
      <c r="ABL697" s="9"/>
      <c r="ABM697" s="9"/>
      <c r="ABN697" s="9"/>
      <c r="ABO697" s="9"/>
      <c r="ABP697" s="9"/>
      <c r="ABQ697" s="9"/>
      <c r="ABR697" s="9"/>
      <c r="ABS697" s="9"/>
      <c r="ABT697" s="9"/>
      <c r="ABU697" s="9"/>
      <c r="ABV697" s="9"/>
      <c r="ABW697" s="9"/>
      <c r="ABX697" s="9"/>
      <c r="ABY697" s="9"/>
      <c r="ABZ697" s="9"/>
      <c r="ACA697" s="9"/>
      <c r="ACB697" s="9"/>
      <c r="ACC697" s="9"/>
      <c r="ACD697" s="9"/>
      <c r="ACE697" s="9"/>
      <c r="ACF697" s="9"/>
      <c r="ACG697" s="9"/>
      <c r="ACH697" s="9"/>
      <c r="ACI697" s="9"/>
      <c r="ACJ697" s="9"/>
      <c r="ACK697" s="9"/>
      <c r="ACL697" s="9"/>
      <c r="ACM697" s="9"/>
      <c r="ACN697" s="9"/>
      <c r="ACO697" s="9"/>
      <c r="ACP697" s="9"/>
      <c r="ACQ697" s="9"/>
      <c r="ACR697" s="9"/>
      <c r="ACS697" s="9"/>
      <c r="ACT697" s="9"/>
      <c r="ACU697" s="9"/>
      <c r="ACV697" s="9"/>
      <c r="ACW697" s="9"/>
      <c r="ACX697" s="9"/>
      <c r="ACY697" s="9"/>
      <c r="ACZ697" s="9"/>
      <c r="ADA697" s="9"/>
      <c r="ADB697" s="9"/>
      <c r="ADC697" s="9"/>
      <c r="ADD697" s="9"/>
      <c r="ADE697" s="9"/>
      <c r="ADF697" s="9"/>
      <c r="ADG697" s="9"/>
      <c r="ADH697" s="9"/>
      <c r="ADI697" s="9"/>
      <c r="ADJ697" s="9"/>
      <c r="ADK697" s="9"/>
      <c r="ADL697" s="9"/>
      <c r="ADM697" s="9"/>
      <c r="ADN697" s="9"/>
      <c r="ADO697" s="9"/>
      <c r="ADP697" s="9"/>
      <c r="ADQ697" s="9"/>
      <c r="ADR697" s="9"/>
      <c r="ADS697" s="9"/>
      <c r="ADT697" s="9"/>
      <c r="ADU697" s="9"/>
      <c r="ADV697" s="9"/>
      <c r="ADW697" s="9"/>
      <c r="ADX697" s="9"/>
      <c r="ADY697" s="9"/>
      <c r="ADZ697" s="9"/>
      <c r="AEA697" s="9"/>
      <c r="AEB697" s="9"/>
      <c r="AEC697" s="9"/>
      <c r="AED697" s="9"/>
      <c r="AEE697" s="9"/>
      <c r="AEF697" s="9"/>
      <c r="AEG697" s="9"/>
      <c r="AEH697" s="9"/>
      <c r="AEI697" s="9"/>
      <c r="AEJ697" s="9"/>
      <c r="AEK697" s="9"/>
      <c r="AEL697" s="9"/>
      <c r="AEM697" s="9"/>
      <c r="AEN697" s="9"/>
      <c r="AEO697" s="9"/>
      <c r="AEP697" s="9"/>
      <c r="AEQ697" s="9"/>
      <c r="AER697" s="9"/>
      <c r="AES697" s="9"/>
      <c r="AET697" s="9"/>
      <c r="AEU697" s="9"/>
      <c r="AEV697" s="9"/>
      <c r="AEW697" s="9"/>
      <c r="AEX697" s="9"/>
      <c r="AEY697" s="9"/>
      <c r="AEZ697" s="9"/>
      <c r="AFA697" s="9"/>
      <c r="AFB697" s="9"/>
      <c r="AFC697" s="9"/>
      <c r="AFD697" s="9"/>
      <c r="AFE697" s="9"/>
      <c r="AFF697" s="9"/>
      <c r="AFG697" s="9"/>
      <c r="AFH697" s="9"/>
      <c r="AFI697" s="9"/>
      <c r="AFJ697" s="9"/>
      <c r="AFK697" s="9"/>
      <c r="AFL697" s="9"/>
      <c r="AFM697" s="9"/>
      <c r="AFN697" s="9"/>
      <c r="AFO697" s="9"/>
      <c r="AFP697" s="9"/>
      <c r="AFQ697" s="9"/>
      <c r="AFR697" s="9"/>
      <c r="AFS697" s="9"/>
      <c r="AFT697" s="9"/>
      <c r="AFU697" s="9"/>
      <c r="AFV697" s="9"/>
      <c r="AFW697" s="9"/>
      <c r="AFX697" s="9"/>
      <c r="AFY697" s="9"/>
      <c r="AFZ697" s="9"/>
      <c r="AGA697" s="9"/>
      <c r="AGB697" s="9"/>
      <c r="AGC697" s="9"/>
      <c r="AGD697" s="9"/>
      <c r="AGE697" s="9"/>
      <c r="AGF697" s="9"/>
      <c r="AGG697" s="9"/>
      <c r="AGH697" s="9"/>
      <c r="AGI697" s="9"/>
      <c r="AGJ697" s="9"/>
      <c r="AGK697" s="9"/>
      <c r="AGL697" s="9"/>
      <c r="AGM697" s="9"/>
      <c r="AGN697" s="9"/>
      <c r="AGO697" s="9"/>
      <c r="AGP697" s="9"/>
      <c r="AGQ697" s="9"/>
      <c r="AGR697" s="9"/>
      <c r="AGS697" s="9"/>
      <c r="AGT697" s="9"/>
      <c r="AGU697" s="9"/>
      <c r="AGV697" s="9"/>
      <c r="AGW697" s="9"/>
      <c r="AGX697" s="9"/>
      <c r="AGY697" s="9"/>
      <c r="AGZ697" s="9"/>
      <c r="AHA697" s="9"/>
      <c r="AHB697" s="9"/>
      <c r="AHC697" s="9"/>
      <c r="AHD697" s="9"/>
      <c r="AHE697" s="9"/>
      <c r="AHF697" s="9"/>
      <c r="AHG697" s="9"/>
      <c r="AHH697" s="9"/>
      <c r="AHI697" s="9"/>
      <c r="AHJ697" s="9"/>
      <c r="AHK697" s="9"/>
      <c r="AHL697" s="9"/>
      <c r="AHM697" s="9"/>
      <c r="AHN697" s="9"/>
      <c r="AHO697" s="9"/>
      <c r="AHP697" s="9"/>
      <c r="AHQ697" s="9"/>
      <c r="AHR697" s="9"/>
      <c r="AHS697" s="9"/>
      <c r="AHT697" s="9"/>
      <c r="AHU697" s="9"/>
      <c r="AHV697" s="9"/>
      <c r="AHW697" s="9"/>
      <c r="AHX697" s="9"/>
      <c r="AHY697" s="9"/>
      <c r="AHZ697" s="9"/>
      <c r="AIA697" s="9"/>
      <c r="AIB697" s="9"/>
      <c r="AIC697" s="9"/>
      <c r="AID697" s="9"/>
      <c r="AIE697" s="9"/>
      <c r="AIF697" s="9"/>
      <c r="AIG697" s="9"/>
      <c r="AIH697" s="9"/>
      <c r="AII697" s="9"/>
      <c r="AIJ697" s="9"/>
      <c r="AIK697" s="9"/>
      <c r="AIL697" s="9"/>
      <c r="AIM697" s="9"/>
      <c r="AIN697" s="9"/>
      <c r="AIO697" s="9"/>
      <c r="AIP697" s="9"/>
      <c r="AIQ697" s="9"/>
      <c r="AIR697" s="9"/>
      <c r="AIS697" s="9"/>
      <c r="AIT697" s="9"/>
      <c r="AIU697" s="9"/>
      <c r="AIV697" s="9"/>
      <c r="AIW697" s="9"/>
      <c r="AIX697" s="9"/>
      <c r="AIY697" s="9"/>
      <c r="AIZ697" s="9"/>
      <c r="AJA697" s="9"/>
      <c r="AJB697" s="9"/>
      <c r="AJC697" s="9"/>
      <c r="AJD697" s="9"/>
      <c r="AJE697" s="9"/>
      <c r="AJF697" s="9"/>
      <c r="AJG697" s="9"/>
      <c r="AJH697" s="9"/>
      <c r="AJI697" s="9"/>
      <c r="AJJ697" s="9"/>
      <c r="AJK697" s="9"/>
      <c r="AJL697" s="9"/>
      <c r="AJM697" s="9"/>
      <c r="AJN697" s="9"/>
      <c r="AJO697" s="9"/>
      <c r="AJP697" s="9"/>
      <c r="AJQ697" s="9"/>
      <c r="AJR697" s="9"/>
      <c r="AJS697" s="9"/>
      <c r="AJT697" s="9"/>
      <c r="AJU697" s="9"/>
      <c r="AJV697" s="9"/>
      <c r="AJW697" s="9"/>
      <c r="AJX697" s="9"/>
      <c r="AJY697" s="9"/>
      <c r="AJZ697" s="9"/>
      <c r="AKA697" s="9"/>
      <c r="AKB697" s="9"/>
      <c r="AKC697" s="9"/>
      <c r="AKD697" s="9"/>
      <c r="AKE697" s="9"/>
      <c r="AKF697" s="9"/>
      <c r="AKG697" s="9"/>
      <c r="AKH697" s="9"/>
      <c r="AKI697" s="9"/>
      <c r="AKJ697" s="9"/>
      <c r="AKK697" s="9"/>
      <c r="AKL697" s="9"/>
      <c r="AKM697" s="9"/>
      <c r="AKN697" s="9"/>
      <c r="AKO697" s="9"/>
      <c r="AKP697" s="9"/>
      <c r="AKQ697" s="9"/>
      <c r="AKR697" s="9"/>
      <c r="AKS697" s="9"/>
      <c r="AKT697" s="9"/>
      <c r="AKU697" s="9"/>
      <c r="AKV697" s="9"/>
      <c r="AKW697" s="9"/>
      <c r="AKX697" s="9"/>
      <c r="AKY697" s="9"/>
      <c r="AKZ697" s="9"/>
      <c r="ALA697" s="9"/>
      <c r="ALB697" s="9"/>
      <c r="ALC697" s="9"/>
      <c r="ALD697" s="9"/>
      <c r="ALE697" s="9"/>
      <c r="ALF697" s="9"/>
      <c r="ALG697" s="9"/>
      <c r="ALH697" s="9"/>
      <c r="ALI697" s="9"/>
      <c r="ALJ697" s="9"/>
      <c r="ALK697" s="9"/>
      <c r="ALL697" s="9"/>
      <c r="ALM697" s="9"/>
      <c r="ALN697" s="9"/>
      <c r="ALO697" s="9"/>
      <c r="ALP697" s="9"/>
      <c r="ALQ697" s="9"/>
      <c r="ALR697" s="9"/>
      <c r="ALS697" s="9"/>
      <c r="ALT697" s="9"/>
      <c r="ALU697" s="9"/>
      <c r="ALV697" s="9"/>
      <c r="ALW697" s="9"/>
      <c r="ALX697" s="9"/>
      <c r="ALY697" s="9"/>
      <c r="ALZ697" s="9"/>
      <c r="AMA697" s="9"/>
      <c r="AMB697" s="9"/>
      <c r="AMC697" s="9"/>
      <c r="AMD697" s="9"/>
      <c r="AME697" s="9"/>
      <c r="AMF697" s="9"/>
      <c r="AMG697" s="9"/>
      <c r="AMH697" s="9"/>
      <c r="AMI697" s="9"/>
      <c r="AMJ697" s="9"/>
      <c r="AMK697" s="9"/>
    </row>
    <row r="698" spans="1:1025" s="8" customFormat="1" ht="27" hidden="1">
      <c r="A698" s="146"/>
      <c r="B698" s="284"/>
      <c r="C698" s="278"/>
      <c r="D698" s="278"/>
      <c r="E698" s="278"/>
      <c r="F698" s="265">
        <v>8430</v>
      </c>
      <c r="G698" s="258">
        <v>7560</v>
      </c>
      <c r="H698" s="285" t="s">
        <v>15</v>
      </c>
      <c r="I698" s="286" t="s">
        <v>15</v>
      </c>
      <c r="J698" s="287" t="s">
        <v>564</v>
      </c>
      <c r="K698" s="287"/>
      <c r="L698" s="305">
        <v>100</v>
      </c>
      <c r="M698" s="316"/>
      <c r="N698" s="138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  <c r="HJ698" s="9"/>
      <c r="HK698" s="9"/>
      <c r="HL698" s="9"/>
      <c r="HM698" s="9"/>
      <c r="HN698" s="9"/>
      <c r="HO698" s="9"/>
      <c r="HP698" s="9"/>
      <c r="HQ698" s="9"/>
      <c r="HR698" s="9"/>
      <c r="HS698" s="9"/>
      <c r="HT698" s="9"/>
      <c r="HU698" s="9"/>
      <c r="HV698" s="9"/>
      <c r="HW698" s="9"/>
      <c r="HX698" s="9"/>
      <c r="HY698" s="9"/>
      <c r="HZ698" s="9"/>
      <c r="IA698" s="9"/>
      <c r="IB698" s="9"/>
      <c r="IC698" s="9"/>
      <c r="ID698" s="9"/>
      <c r="IE698" s="9"/>
      <c r="IF698" s="9"/>
      <c r="IG698" s="9"/>
      <c r="IH698" s="9"/>
      <c r="II698" s="9"/>
      <c r="IJ698" s="9"/>
      <c r="IK698" s="9"/>
      <c r="IL698" s="9"/>
      <c r="IM698" s="9"/>
      <c r="IN698" s="9"/>
      <c r="IO698" s="9"/>
      <c r="IP698" s="9"/>
      <c r="IQ698" s="9"/>
      <c r="IR698" s="9"/>
      <c r="IS698" s="9"/>
      <c r="IT698" s="9"/>
      <c r="IU698" s="9"/>
      <c r="IV698" s="9"/>
      <c r="IW698" s="9"/>
      <c r="IX698" s="9"/>
      <c r="IY698" s="9"/>
      <c r="IZ698" s="9"/>
      <c r="JA698" s="9"/>
      <c r="JB698" s="9"/>
      <c r="JC698" s="9"/>
      <c r="JD698" s="9"/>
      <c r="JE698" s="9"/>
      <c r="JF698" s="9"/>
      <c r="JG698" s="9"/>
      <c r="JH698" s="9"/>
      <c r="JI698" s="9"/>
      <c r="JJ698" s="9"/>
      <c r="JK698" s="9"/>
      <c r="JL698" s="9"/>
      <c r="JM698" s="9"/>
      <c r="JN698" s="9"/>
      <c r="JO698" s="9"/>
      <c r="JP698" s="9"/>
      <c r="JQ698" s="9"/>
      <c r="JR698" s="9"/>
      <c r="JS698" s="9"/>
      <c r="JT698" s="9"/>
      <c r="JU698" s="9"/>
      <c r="JV698" s="9"/>
      <c r="JW698" s="9"/>
      <c r="JX698" s="9"/>
      <c r="JY698" s="9"/>
      <c r="JZ698" s="9"/>
      <c r="KA698" s="9"/>
      <c r="KB698" s="9"/>
      <c r="KC698" s="9"/>
      <c r="KD698" s="9"/>
      <c r="KE698" s="9"/>
      <c r="KF698" s="9"/>
      <c r="KG698" s="9"/>
      <c r="KH698" s="9"/>
      <c r="KI698" s="9"/>
      <c r="KJ698" s="9"/>
      <c r="KK698" s="9"/>
      <c r="KL698" s="9"/>
      <c r="KM698" s="9"/>
      <c r="KN698" s="9"/>
      <c r="KO698" s="9"/>
      <c r="KP698" s="9"/>
      <c r="KQ698" s="9"/>
      <c r="KR698" s="9"/>
      <c r="KS698" s="9"/>
      <c r="KT698" s="9"/>
      <c r="KU698" s="9"/>
      <c r="KV698" s="9"/>
      <c r="KW698" s="9"/>
      <c r="KX698" s="9"/>
      <c r="KY698" s="9"/>
      <c r="KZ698" s="9"/>
      <c r="LA698" s="9"/>
      <c r="LB698" s="9"/>
      <c r="LC698" s="9"/>
      <c r="LD698" s="9"/>
      <c r="LE698" s="9"/>
      <c r="LF698" s="9"/>
      <c r="LG698" s="9"/>
      <c r="LH698" s="9"/>
      <c r="LI698" s="9"/>
      <c r="LJ698" s="9"/>
      <c r="LK698" s="9"/>
      <c r="LL698" s="9"/>
      <c r="LM698" s="9"/>
      <c r="LN698" s="9"/>
      <c r="LO698" s="9"/>
      <c r="LP698" s="9"/>
      <c r="LQ698" s="9"/>
      <c r="LR698" s="9"/>
      <c r="LS698" s="9"/>
      <c r="LT698" s="9"/>
      <c r="LU698" s="9"/>
      <c r="LV698" s="9"/>
      <c r="LW698" s="9"/>
      <c r="LX698" s="9"/>
      <c r="LY698" s="9"/>
      <c r="LZ698" s="9"/>
      <c r="MA698" s="9"/>
      <c r="MB698" s="9"/>
      <c r="MC698" s="9"/>
      <c r="MD698" s="9"/>
      <c r="ME698" s="9"/>
      <c r="MF698" s="9"/>
      <c r="MG698" s="9"/>
      <c r="MH698" s="9"/>
      <c r="MI698" s="9"/>
      <c r="MJ698" s="9"/>
      <c r="MK698" s="9"/>
      <c r="ML698" s="9"/>
      <c r="MM698" s="9"/>
      <c r="MN698" s="9"/>
      <c r="MO698" s="9"/>
      <c r="MP698" s="9"/>
      <c r="MQ698" s="9"/>
      <c r="MR698" s="9"/>
      <c r="MS698" s="9"/>
      <c r="MT698" s="9"/>
      <c r="MU698" s="9"/>
      <c r="MV698" s="9"/>
      <c r="MW698" s="9"/>
      <c r="MX698" s="9"/>
      <c r="MY698" s="9"/>
      <c r="MZ698" s="9"/>
      <c r="NA698" s="9"/>
      <c r="NB698" s="9"/>
      <c r="NC698" s="9"/>
      <c r="ND698" s="9"/>
      <c r="NE698" s="9"/>
      <c r="NF698" s="9"/>
      <c r="NG698" s="9"/>
      <c r="NH698" s="9"/>
      <c r="NI698" s="9"/>
      <c r="NJ698" s="9"/>
      <c r="NK698" s="9"/>
      <c r="NL698" s="9"/>
      <c r="NM698" s="9"/>
      <c r="NN698" s="9"/>
      <c r="NO698" s="9"/>
      <c r="NP698" s="9"/>
      <c r="NQ698" s="9"/>
      <c r="NR698" s="9"/>
      <c r="NS698" s="9"/>
      <c r="NT698" s="9"/>
      <c r="NU698" s="9"/>
      <c r="NV698" s="9"/>
      <c r="NW698" s="9"/>
      <c r="NX698" s="9"/>
      <c r="NY698" s="9"/>
      <c r="NZ698" s="9"/>
      <c r="OA698" s="9"/>
      <c r="OB698" s="9"/>
      <c r="OC698" s="9"/>
      <c r="OD698" s="9"/>
      <c r="OE698" s="9"/>
      <c r="OF698" s="9"/>
      <c r="OG698" s="9"/>
      <c r="OH698" s="9"/>
      <c r="OI698" s="9"/>
      <c r="OJ698" s="9"/>
      <c r="OK698" s="9"/>
      <c r="OL698" s="9"/>
      <c r="OM698" s="9"/>
      <c r="ON698" s="9"/>
      <c r="OO698" s="9"/>
      <c r="OP698" s="9"/>
      <c r="OQ698" s="9"/>
      <c r="OR698" s="9"/>
      <c r="OS698" s="9"/>
      <c r="OT698" s="9"/>
      <c r="OU698" s="9"/>
      <c r="OV698" s="9"/>
      <c r="OW698" s="9"/>
      <c r="OX698" s="9"/>
      <c r="OY698" s="9"/>
      <c r="OZ698" s="9"/>
      <c r="PA698" s="9"/>
      <c r="PB698" s="9"/>
      <c r="PC698" s="9"/>
      <c r="PD698" s="9"/>
      <c r="PE698" s="9"/>
      <c r="PF698" s="9"/>
      <c r="PG698" s="9"/>
      <c r="PH698" s="9"/>
      <c r="PI698" s="9"/>
      <c r="PJ698" s="9"/>
      <c r="PK698" s="9"/>
      <c r="PL698" s="9"/>
      <c r="PM698" s="9"/>
      <c r="PN698" s="9"/>
      <c r="PO698" s="9"/>
      <c r="PP698" s="9"/>
      <c r="PQ698" s="9"/>
      <c r="PR698" s="9"/>
      <c r="PS698" s="9"/>
      <c r="PT698" s="9"/>
      <c r="PU698" s="9"/>
      <c r="PV698" s="9"/>
      <c r="PW698" s="9"/>
      <c r="PX698" s="9"/>
      <c r="PY698" s="9"/>
      <c r="PZ698" s="9"/>
      <c r="QA698" s="9"/>
      <c r="QB698" s="9"/>
      <c r="QC698" s="9"/>
      <c r="QD698" s="9"/>
      <c r="QE698" s="9"/>
      <c r="QF698" s="9"/>
      <c r="QG698" s="9"/>
      <c r="QH698" s="9"/>
      <c r="QI698" s="9"/>
      <c r="QJ698" s="9"/>
      <c r="QK698" s="9"/>
      <c r="QL698" s="9"/>
      <c r="QM698" s="9"/>
      <c r="QN698" s="9"/>
      <c r="QO698" s="9"/>
      <c r="QP698" s="9"/>
      <c r="QQ698" s="9"/>
      <c r="QR698" s="9"/>
      <c r="QS698" s="9"/>
      <c r="QT698" s="9"/>
      <c r="QU698" s="9"/>
      <c r="QV698" s="9"/>
      <c r="QW698" s="9"/>
      <c r="QX698" s="9"/>
      <c r="QY698" s="9"/>
      <c r="QZ698" s="9"/>
      <c r="RA698" s="9"/>
      <c r="RB698" s="9"/>
      <c r="RC698" s="9"/>
      <c r="RD698" s="9"/>
      <c r="RE698" s="9"/>
      <c r="RF698" s="9"/>
      <c r="RG698" s="9"/>
      <c r="RH698" s="9"/>
      <c r="RI698" s="9"/>
      <c r="RJ698" s="9"/>
      <c r="RK698" s="9"/>
      <c r="RL698" s="9"/>
      <c r="RM698" s="9"/>
      <c r="RN698" s="9"/>
      <c r="RO698" s="9"/>
      <c r="RP698" s="9"/>
      <c r="RQ698" s="9"/>
      <c r="RR698" s="9"/>
      <c r="RS698" s="9"/>
      <c r="RT698" s="9"/>
      <c r="RU698" s="9"/>
      <c r="RV698" s="9"/>
      <c r="RW698" s="9"/>
      <c r="RX698" s="9"/>
      <c r="RY698" s="9"/>
      <c r="RZ698" s="9"/>
      <c r="SA698" s="9"/>
      <c r="SB698" s="9"/>
      <c r="SC698" s="9"/>
      <c r="SD698" s="9"/>
      <c r="SE698" s="9"/>
      <c r="SF698" s="9"/>
      <c r="SG698" s="9"/>
      <c r="SH698" s="9"/>
      <c r="SI698" s="9"/>
      <c r="SJ698" s="9"/>
      <c r="SK698" s="9"/>
      <c r="SL698" s="9"/>
      <c r="SM698" s="9"/>
      <c r="SN698" s="9"/>
      <c r="SO698" s="9"/>
      <c r="SP698" s="9"/>
      <c r="SQ698" s="9"/>
      <c r="SR698" s="9"/>
      <c r="SS698" s="9"/>
      <c r="ST698" s="9"/>
      <c r="SU698" s="9"/>
      <c r="SV698" s="9"/>
      <c r="SW698" s="9"/>
      <c r="SX698" s="9"/>
      <c r="SY698" s="9"/>
      <c r="SZ698" s="9"/>
      <c r="TA698" s="9"/>
      <c r="TB698" s="9"/>
      <c r="TC698" s="9"/>
      <c r="TD698" s="9"/>
      <c r="TE698" s="9"/>
      <c r="TF698" s="9"/>
      <c r="TG698" s="9"/>
      <c r="TH698" s="9"/>
      <c r="TI698" s="9"/>
      <c r="TJ698" s="9"/>
      <c r="TK698" s="9"/>
      <c r="TL698" s="9"/>
      <c r="TM698" s="9"/>
      <c r="TN698" s="9"/>
      <c r="TO698" s="9"/>
      <c r="TP698" s="9"/>
      <c r="TQ698" s="9"/>
      <c r="TR698" s="9"/>
      <c r="TS698" s="9"/>
      <c r="TT698" s="9"/>
      <c r="TU698" s="9"/>
      <c r="TV698" s="9"/>
      <c r="TW698" s="9"/>
      <c r="TX698" s="9"/>
      <c r="TY698" s="9"/>
      <c r="TZ698" s="9"/>
      <c r="UA698" s="9"/>
      <c r="UB698" s="9"/>
      <c r="UC698" s="9"/>
      <c r="UD698" s="9"/>
      <c r="UE698" s="9"/>
      <c r="UF698" s="9"/>
      <c r="UG698" s="9"/>
      <c r="UH698" s="9"/>
      <c r="UI698" s="9"/>
      <c r="UJ698" s="9"/>
      <c r="UK698" s="9"/>
      <c r="UL698" s="9"/>
      <c r="UM698" s="9"/>
      <c r="UN698" s="9"/>
      <c r="UO698" s="9"/>
      <c r="UP698" s="9"/>
      <c r="UQ698" s="9"/>
      <c r="UR698" s="9"/>
      <c r="US698" s="9"/>
      <c r="UT698" s="9"/>
      <c r="UU698" s="9"/>
      <c r="UV698" s="9"/>
      <c r="UW698" s="9"/>
      <c r="UX698" s="9"/>
      <c r="UY698" s="9"/>
      <c r="UZ698" s="9"/>
      <c r="VA698" s="9"/>
      <c r="VB698" s="9"/>
      <c r="VC698" s="9"/>
      <c r="VD698" s="9"/>
      <c r="VE698" s="9"/>
      <c r="VF698" s="9"/>
      <c r="VG698" s="9"/>
      <c r="VH698" s="9"/>
      <c r="VI698" s="9"/>
      <c r="VJ698" s="9"/>
      <c r="VK698" s="9"/>
      <c r="VL698" s="9"/>
      <c r="VM698" s="9"/>
      <c r="VN698" s="9"/>
      <c r="VO698" s="9"/>
      <c r="VP698" s="9"/>
      <c r="VQ698" s="9"/>
      <c r="VR698" s="9"/>
      <c r="VS698" s="9"/>
      <c r="VT698" s="9"/>
      <c r="VU698" s="9"/>
      <c r="VV698" s="9"/>
      <c r="VW698" s="9"/>
      <c r="VX698" s="9"/>
      <c r="VY698" s="9"/>
      <c r="VZ698" s="9"/>
      <c r="WA698" s="9"/>
      <c r="WB698" s="9"/>
      <c r="WC698" s="9"/>
      <c r="WD698" s="9"/>
      <c r="WE698" s="9"/>
      <c r="WF698" s="9"/>
      <c r="WG698" s="9"/>
      <c r="WH698" s="9"/>
      <c r="WI698" s="9"/>
      <c r="WJ698" s="9"/>
      <c r="WK698" s="9"/>
      <c r="WL698" s="9"/>
      <c r="WM698" s="9"/>
      <c r="WN698" s="9"/>
      <c r="WO698" s="9"/>
      <c r="WP698" s="9"/>
      <c r="WQ698" s="9"/>
      <c r="WR698" s="9"/>
      <c r="WS698" s="9"/>
      <c r="WT698" s="9"/>
      <c r="WU698" s="9"/>
      <c r="WV698" s="9"/>
      <c r="WW698" s="9"/>
      <c r="WX698" s="9"/>
      <c r="WY698" s="9"/>
      <c r="WZ698" s="9"/>
      <c r="XA698" s="9"/>
      <c r="XB698" s="9"/>
      <c r="XC698" s="9"/>
      <c r="XD698" s="9"/>
      <c r="XE698" s="9"/>
      <c r="XF698" s="9"/>
      <c r="XG698" s="9"/>
      <c r="XH698" s="9"/>
      <c r="XI698" s="9"/>
      <c r="XJ698" s="9"/>
      <c r="XK698" s="9"/>
      <c r="XL698" s="9"/>
      <c r="XM698" s="9"/>
      <c r="XN698" s="9"/>
      <c r="XO698" s="9"/>
      <c r="XP698" s="9"/>
      <c r="XQ698" s="9"/>
      <c r="XR698" s="9"/>
      <c r="XS698" s="9"/>
      <c r="XT698" s="9"/>
      <c r="XU698" s="9"/>
      <c r="XV698" s="9"/>
      <c r="XW698" s="9"/>
      <c r="XX698" s="9"/>
      <c r="XY698" s="9"/>
      <c r="XZ698" s="9"/>
      <c r="YA698" s="9"/>
      <c r="YB698" s="9"/>
      <c r="YC698" s="9"/>
      <c r="YD698" s="9"/>
      <c r="YE698" s="9"/>
      <c r="YF698" s="9"/>
      <c r="YG698" s="9"/>
      <c r="YH698" s="9"/>
      <c r="YI698" s="9"/>
      <c r="YJ698" s="9"/>
      <c r="YK698" s="9"/>
      <c r="YL698" s="9"/>
      <c r="YM698" s="9"/>
      <c r="YN698" s="9"/>
      <c r="YO698" s="9"/>
      <c r="YP698" s="9"/>
      <c r="YQ698" s="9"/>
      <c r="YR698" s="9"/>
      <c r="YS698" s="9"/>
      <c r="YT698" s="9"/>
      <c r="YU698" s="9"/>
      <c r="YV698" s="9"/>
      <c r="YW698" s="9"/>
      <c r="YX698" s="9"/>
      <c r="YY698" s="9"/>
      <c r="YZ698" s="9"/>
      <c r="ZA698" s="9"/>
      <c r="ZB698" s="9"/>
      <c r="ZC698" s="9"/>
      <c r="ZD698" s="9"/>
      <c r="ZE698" s="9"/>
      <c r="ZF698" s="9"/>
      <c r="ZG698" s="9"/>
      <c r="ZH698" s="9"/>
      <c r="ZI698" s="9"/>
      <c r="ZJ698" s="9"/>
      <c r="ZK698" s="9"/>
      <c r="ZL698" s="9"/>
      <c r="ZM698" s="9"/>
      <c r="ZN698" s="9"/>
      <c r="ZO698" s="9"/>
      <c r="ZP698" s="9"/>
      <c r="ZQ698" s="9"/>
      <c r="ZR698" s="9"/>
      <c r="ZS698" s="9"/>
      <c r="ZT698" s="9"/>
      <c r="ZU698" s="9"/>
      <c r="ZV698" s="9"/>
      <c r="ZW698" s="9"/>
      <c r="ZX698" s="9"/>
      <c r="ZY698" s="9"/>
      <c r="ZZ698" s="9"/>
      <c r="AAA698" s="9"/>
      <c r="AAB698" s="9"/>
      <c r="AAC698" s="9"/>
      <c r="AAD698" s="9"/>
      <c r="AAE698" s="9"/>
      <c r="AAF698" s="9"/>
      <c r="AAG698" s="9"/>
      <c r="AAH698" s="9"/>
      <c r="AAI698" s="9"/>
      <c r="AAJ698" s="9"/>
      <c r="AAK698" s="9"/>
      <c r="AAL698" s="9"/>
      <c r="AAM698" s="9"/>
      <c r="AAN698" s="9"/>
      <c r="AAO698" s="9"/>
      <c r="AAP698" s="9"/>
      <c r="AAQ698" s="9"/>
      <c r="AAR698" s="9"/>
      <c r="AAS698" s="9"/>
      <c r="AAT698" s="9"/>
      <c r="AAU698" s="9"/>
      <c r="AAV698" s="9"/>
      <c r="AAW698" s="9"/>
      <c r="AAX698" s="9"/>
      <c r="AAY698" s="9"/>
      <c r="AAZ698" s="9"/>
      <c r="ABA698" s="9"/>
      <c r="ABB698" s="9"/>
      <c r="ABC698" s="9"/>
      <c r="ABD698" s="9"/>
      <c r="ABE698" s="9"/>
      <c r="ABF698" s="9"/>
      <c r="ABG698" s="9"/>
      <c r="ABH698" s="9"/>
      <c r="ABI698" s="9"/>
      <c r="ABJ698" s="9"/>
      <c r="ABK698" s="9"/>
      <c r="ABL698" s="9"/>
      <c r="ABM698" s="9"/>
      <c r="ABN698" s="9"/>
      <c r="ABO698" s="9"/>
      <c r="ABP698" s="9"/>
      <c r="ABQ698" s="9"/>
      <c r="ABR698" s="9"/>
      <c r="ABS698" s="9"/>
      <c r="ABT698" s="9"/>
      <c r="ABU698" s="9"/>
      <c r="ABV698" s="9"/>
      <c r="ABW698" s="9"/>
      <c r="ABX698" s="9"/>
      <c r="ABY698" s="9"/>
      <c r="ABZ698" s="9"/>
      <c r="ACA698" s="9"/>
      <c r="ACB698" s="9"/>
      <c r="ACC698" s="9"/>
      <c r="ACD698" s="9"/>
      <c r="ACE698" s="9"/>
      <c r="ACF698" s="9"/>
      <c r="ACG698" s="9"/>
      <c r="ACH698" s="9"/>
      <c r="ACI698" s="9"/>
      <c r="ACJ698" s="9"/>
      <c r="ACK698" s="9"/>
      <c r="ACL698" s="9"/>
      <c r="ACM698" s="9"/>
      <c r="ACN698" s="9"/>
      <c r="ACO698" s="9"/>
      <c r="ACP698" s="9"/>
      <c r="ACQ698" s="9"/>
      <c r="ACR698" s="9"/>
      <c r="ACS698" s="9"/>
      <c r="ACT698" s="9"/>
      <c r="ACU698" s="9"/>
      <c r="ACV698" s="9"/>
      <c r="ACW698" s="9"/>
      <c r="ACX698" s="9"/>
      <c r="ACY698" s="9"/>
      <c r="ACZ698" s="9"/>
      <c r="ADA698" s="9"/>
      <c r="ADB698" s="9"/>
      <c r="ADC698" s="9"/>
      <c r="ADD698" s="9"/>
      <c r="ADE698" s="9"/>
      <c r="ADF698" s="9"/>
      <c r="ADG698" s="9"/>
      <c r="ADH698" s="9"/>
      <c r="ADI698" s="9"/>
      <c r="ADJ698" s="9"/>
      <c r="ADK698" s="9"/>
      <c r="ADL698" s="9"/>
      <c r="ADM698" s="9"/>
      <c r="ADN698" s="9"/>
      <c r="ADO698" s="9"/>
      <c r="ADP698" s="9"/>
      <c r="ADQ698" s="9"/>
      <c r="ADR698" s="9"/>
      <c r="ADS698" s="9"/>
      <c r="ADT698" s="9"/>
      <c r="ADU698" s="9"/>
      <c r="ADV698" s="9"/>
      <c r="ADW698" s="9"/>
      <c r="ADX698" s="9"/>
      <c r="ADY698" s="9"/>
      <c r="ADZ698" s="9"/>
      <c r="AEA698" s="9"/>
      <c r="AEB698" s="9"/>
      <c r="AEC698" s="9"/>
      <c r="AED698" s="9"/>
      <c r="AEE698" s="9"/>
      <c r="AEF698" s="9"/>
      <c r="AEG698" s="9"/>
      <c r="AEH698" s="9"/>
      <c r="AEI698" s="9"/>
      <c r="AEJ698" s="9"/>
      <c r="AEK698" s="9"/>
      <c r="AEL698" s="9"/>
      <c r="AEM698" s="9"/>
      <c r="AEN698" s="9"/>
      <c r="AEO698" s="9"/>
      <c r="AEP698" s="9"/>
      <c r="AEQ698" s="9"/>
      <c r="AER698" s="9"/>
      <c r="AES698" s="9"/>
      <c r="AET698" s="9"/>
      <c r="AEU698" s="9"/>
      <c r="AEV698" s="9"/>
      <c r="AEW698" s="9"/>
      <c r="AEX698" s="9"/>
      <c r="AEY698" s="9"/>
      <c r="AEZ698" s="9"/>
      <c r="AFA698" s="9"/>
      <c r="AFB698" s="9"/>
      <c r="AFC698" s="9"/>
      <c r="AFD698" s="9"/>
      <c r="AFE698" s="9"/>
      <c r="AFF698" s="9"/>
      <c r="AFG698" s="9"/>
      <c r="AFH698" s="9"/>
      <c r="AFI698" s="9"/>
      <c r="AFJ698" s="9"/>
      <c r="AFK698" s="9"/>
      <c r="AFL698" s="9"/>
      <c r="AFM698" s="9"/>
      <c r="AFN698" s="9"/>
      <c r="AFO698" s="9"/>
      <c r="AFP698" s="9"/>
      <c r="AFQ698" s="9"/>
      <c r="AFR698" s="9"/>
      <c r="AFS698" s="9"/>
      <c r="AFT698" s="9"/>
      <c r="AFU698" s="9"/>
      <c r="AFV698" s="9"/>
      <c r="AFW698" s="9"/>
      <c r="AFX698" s="9"/>
      <c r="AFY698" s="9"/>
      <c r="AFZ698" s="9"/>
      <c r="AGA698" s="9"/>
      <c r="AGB698" s="9"/>
      <c r="AGC698" s="9"/>
      <c r="AGD698" s="9"/>
      <c r="AGE698" s="9"/>
      <c r="AGF698" s="9"/>
      <c r="AGG698" s="9"/>
      <c r="AGH698" s="9"/>
      <c r="AGI698" s="9"/>
      <c r="AGJ698" s="9"/>
      <c r="AGK698" s="9"/>
      <c r="AGL698" s="9"/>
      <c r="AGM698" s="9"/>
      <c r="AGN698" s="9"/>
      <c r="AGO698" s="9"/>
      <c r="AGP698" s="9"/>
      <c r="AGQ698" s="9"/>
      <c r="AGR698" s="9"/>
      <c r="AGS698" s="9"/>
      <c r="AGT698" s="9"/>
      <c r="AGU698" s="9"/>
      <c r="AGV698" s="9"/>
      <c r="AGW698" s="9"/>
      <c r="AGX698" s="9"/>
      <c r="AGY698" s="9"/>
      <c r="AGZ698" s="9"/>
      <c r="AHA698" s="9"/>
      <c r="AHB698" s="9"/>
      <c r="AHC698" s="9"/>
      <c r="AHD698" s="9"/>
      <c r="AHE698" s="9"/>
      <c r="AHF698" s="9"/>
      <c r="AHG698" s="9"/>
      <c r="AHH698" s="9"/>
      <c r="AHI698" s="9"/>
      <c r="AHJ698" s="9"/>
      <c r="AHK698" s="9"/>
      <c r="AHL698" s="9"/>
      <c r="AHM698" s="9"/>
      <c r="AHN698" s="9"/>
      <c r="AHO698" s="9"/>
      <c r="AHP698" s="9"/>
      <c r="AHQ698" s="9"/>
      <c r="AHR698" s="9"/>
      <c r="AHS698" s="9"/>
      <c r="AHT698" s="9"/>
      <c r="AHU698" s="9"/>
      <c r="AHV698" s="9"/>
      <c r="AHW698" s="9"/>
      <c r="AHX698" s="9"/>
      <c r="AHY698" s="9"/>
      <c r="AHZ698" s="9"/>
      <c r="AIA698" s="9"/>
      <c r="AIB698" s="9"/>
      <c r="AIC698" s="9"/>
      <c r="AID698" s="9"/>
      <c r="AIE698" s="9"/>
      <c r="AIF698" s="9"/>
      <c r="AIG698" s="9"/>
      <c r="AIH698" s="9"/>
      <c r="AII698" s="9"/>
      <c r="AIJ698" s="9"/>
      <c r="AIK698" s="9"/>
      <c r="AIL698" s="9"/>
      <c r="AIM698" s="9"/>
      <c r="AIN698" s="9"/>
      <c r="AIO698" s="9"/>
      <c r="AIP698" s="9"/>
      <c r="AIQ698" s="9"/>
      <c r="AIR698" s="9"/>
      <c r="AIS698" s="9"/>
      <c r="AIT698" s="9"/>
      <c r="AIU698" s="9"/>
      <c r="AIV698" s="9"/>
      <c r="AIW698" s="9"/>
      <c r="AIX698" s="9"/>
      <c r="AIY698" s="9"/>
      <c r="AIZ698" s="9"/>
      <c r="AJA698" s="9"/>
      <c r="AJB698" s="9"/>
      <c r="AJC698" s="9"/>
      <c r="AJD698" s="9"/>
      <c r="AJE698" s="9"/>
      <c r="AJF698" s="9"/>
      <c r="AJG698" s="9"/>
      <c r="AJH698" s="9"/>
      <c r="AJI698" s="9"/>
      <c r="AJJ698" s="9"/>
      <c r="AJK698" s="9"/>
      <c r="AJL698" s="9"/>
      <c r="AJM698" s="9"/>
      <c r="AJN698" s="9"/>
      <c r="AJO698" s="9"/>
      <c r="AJP698" s="9"/>
      <c r="AJQ698" s="9"/>
      <c r="AJR698" s="9"/>
      <c r="AJS698" s="9"/>
      <c r="AJT698" s="9"/>
      <c r="AJU698" s="9"/>
      <c r="AJV698" s="9"/>
      <c r="AJW698" s="9"/>
      <c r="AJX698" s="9"/>
      <c r="AJY698" s="9"/>
      <c r="AJZ698" s="9"/>
      <c r="AKA698" s="9"/>
      <c r="AKB698" s="9"/>
      <c r="AKC698" s="9"/>
      <c r="AKD698" s="9"/>
      <c r="AKE698" s="9"/>
      <c r="AKF698" s="9"/>
      <c r="AKG698" s="9"/>
      <c r="AKH698" s="9"/>
      <c r="AKI698" s="9"/>
      <c r="AKJ698" s="9"/>
      <c r="AKK698" s="9"/>
      <c r="AKL698" s="9"/>
      <c r="AKM698" s="9"/>
      <c r="AKN698" s="9"/>
      <c r="AKO698" s="9"/>
      <c r="AKP698" s="9"/>
      <c r="AKQ698" s="9"/>
      <c r="AKR698" s="9"/>
      <c r="AKS698" s="9"/>
      <c r="AKT698" s="9"/>
      <c r="AKU698" s="9"/>
      <c r="AKV698" s="9"/>
      <c r="AKW698" s="9"/>
      <c r="AKX698" s="9"/>
      <c r="AKY698" s="9"/>
      <c r="AKZ698" s="9"/>
      <c r="ALA698" s="9"/>
      <c r="ALB698" s="9"/>
      <c r="ALC698" s="9"/>
      <c r="ALD698" s="9"/>
      <c r="ALE698" s="9"/>
      <c r="ALF698" s="9"/>
      <c r="ALG698" s="9"/>
      <c r="ALH698" s="9"/>
      <c r="ALI698" s="9"/>
      <c r="ALJ698" s="9"/>
      <c r="ALK698" s="9"/>
      <c r="ALL698" s="9"/>
      <c r="ALM698" s="9"/>
      <c r="ALN698" s="9"/>
      <c r="ALO698" s="9"/>
      <c r="ALP698" s="9"/>
      <c r="ALQ698" s="9"/>
      <c r="ALR698" s="9"/>
      <c r="ALS698" s="9"/>
      <c r="ALT698" s="9"/>
      <c r="ALU698" s="9"/>
      <c r="ALV698" s="9"/>
      <c r="ALW698" s="9"/>
      <c r="ALX698" s="9"/>
      <c r="ALY698" s="9"/>
      <c r="ALZ698" s="9"/>
      <c r="AMA698" s="9"/>
      <c r="AMB698" s="9"/>
      <c r="AMC698" s="9"/>
      <c r="AMD698" s="9"/>
      <c r="AME698" s="9"/>
      <c r="AMF698" s="9"/>
      <c r="AMG698" s="9"/>
      <c r="AMH698" s="9"/>
      <c r="AMI698" s="9"/>
      <c r="AMJ698" s="9"/>
      <c r="AMK698" s="9"/>
    </row>
    <row r="699" spans="1:1025" s="8" customFormat="1" ht="27" hidden="1">
      <c r="A699" s="195"/>
      <c r="B699" s="83"/>
      <c r="C699" s="278"/>
      <c r="D699" s="278"/>
      <c r="E699" s="278"/>
      <c r="F699" s="265">
        <v>8415</v>
      </c>
      <c r="G699" s="258">
        <v>7545</v>
      </c>
      <c r="H699" s="273" t="s">
        <v>15</v>
      </c>
      <c r="I699" s="274" t="s">
        <v>15</v>
      </c>
      <c r="J699" s="275" t="s">
        <v>565</v>
      </c>
      <c r="K699" s="275"/>
      <c r="L699" s="305">
        <v>100</v>
      </c>
      <c r="M699" s="309"/>
      <c r="N699" s="296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E699" s="9"/>
      <c r="FF699" s="9"/>
      <c r="FG699" s="9"/>
      <c r="FH699" s="9"/>
      <c r="FI699" s="9"/>
      <c r="FJ699" s="9"/>
      <c r="FK699" s="9"/>
      <c r="FL699" s="9"/>
      <c r="FM699" s="9"/>
      <c r="FN699" s="9"/>
      <c r="FO699" s="9"/>
      <c r="FP699" s="9"/>
      <c r="FQ699" s="9"/>
      <c r="FR699" s="9"/>
      <c r="FS699" s="9"/>
      <c r="FT699" s="9"/>
      <c r="FU699" s="9"/>
      <c r="FV699" s="9"/>
      <c r="FW699" s="9"/>
      <c r="FX699" s="9"/>
      <c r="FY699" s="9"/>
      <c r="FZ699" s="9"/>
      <c r="GA699" s="9"/>
      <c r="GB699" s="9"/>
      <c r="GC699" s="9"/>
      <c r="GD699" s="9"/>
      <c r="GE699" s="9"/>
      <c r="GF699" s="9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  <c r="HE699" s="9"/>
      <c r="HF699" s="9"/>
      <c r="HG699" s="9"/>
      <c r="HH699" s="9"/>
      <c r="HI699" s="9"/>
      <c r="HJ699" s="9"/>
      <c r="HK699" s="9"/>
      <c r="HL699" s="9"/>
      <c r="HM699" s="9"/>
      <c r="HN699" s="9"/>
      <c r="HO699" s="9"/>
      <c r="HP699" s="9"/>
      <c r="HQ699" s="9"/>
      <c r="HR699" s="9"/>
      <c r="HS699" s="9"/>
      <c r="HT699" s="9"/>
      <c r="HU699" s="9"/>
      <c r="HV699" s="9"/>
      <c r="HW699" s="9"/>
      <c r="HX699" s="9"/>
      <c r="HY699" s="9"/>
      <c r="HZ699" s="9"/>
      <c r="IA699" s="9"/>
      <c r="IB699" s="9"/>
      <c r="IC699" s="9"/>
      <c r="ID699" s="9"/>
      <c r="IE699" s="9"/>
      <c r="IF699" s="9"/>
      <c r="IG699" s="9"/>
      <c r="IH699" s="9"/>
      <c r="II699" s="9"/>
      <c r="IJ699" s="9"/>
      <c r="IK699" s="9"/>
      <c r="IL699" s="9"/>
      <c r="IM699" s="9"/>
      <c r="IN699" s="9"/>
      <c r="IO699" s="9"/>
      <c r="IP699" s="9"/>
      <c r="IQ699" s="9"/>
      <c r="IR699" s="9"/>
      <c r="IS699" s="9"/>
      <c r="IT699" s="9"/>
      <c r="IU699" s="9"/>
      <c r="IV699" s="9"/>
      <c r="IW699" s="9"/>
      <c r="IX699" s="9"/>
      <c r="IY699" s="9"/>
      <c r="IZ699" s="9"/>
      <c r="JA699" s="9"/>
      <c r="JB699" s="9"/>
      <c r="JC699" s="9"/>
      <c r="JD699" s="9"/>
      <c r="JE699" s="9"/>
      <c r="JF699" s="9"/>
      <c r="JG699" s="9"/>
      <c r="JH699" s="9"/>
      <c r="JI699" s="9"/>
      <c r="JJ699" s="9"/>
      <c r="JK699" s="9"/>
      <c r="JL699" s="9"/>
      <c r="JM699" s="9"/>
      <c r="JN699" s="9"/>
      <c r="JO699" s="9"/>
      <c r="JP699" s="9"/>
      <c r="JQ699" s="9"/>
      <c r="JR699" s="9"/>
      <c r="JS699" s="9"/>
      <c r="JT699" s="9"/>
      <c r="JU699" s="9"/>
      <c r="JV699" s="9"/>
      <c r="JW699" s="9"/>
      <c r="JX699" s="9"/>
      <c r="JY699" s="9"/>
      <c r="JZ699" s="9"/>
      <c r="KA699" s="9"/>
      <c r="KB699" s="9"/>
      <c r="KC699" s="9"/>
      <c r="KD699" s="9"/>
      <c r="KE699" s="9"/>
      <c r="KF699" s="9"/>
      <c r="KG699" s="9"/>
      <c r="KH699" s="9"/>
      <c r="KI699" s="9"/>
      <c r="KJ699" s="9"/>
      <c r="KK699" s="9"/>
      <c r="KL699" s="9"/>
      <c r="KM699" s="9"/>
      <c r="KN699" s="9"/>
      <c r="KO699" s="9"/>
      <c r="KP699" s="9"/>
      <c r="KQ699" s="9"/>
      <c r="KR699" s="9"/>
      <c r="KS699" s="9"/>
      <c r="KT699" s="9"/>
      <c r="KU699" s="9"/>
      <c r="KV699" s="9"/>
      <c r="KW699" s="9"/>
      <c r="KX699" s="9"/>
      <c r="KY699" s="9"/>
      <c r="KZ699" s="9"/>
      <c r="LA699" s="9"/>
      <c r="LB699" s="9"/>
      <c r="LC699" s="9"/>
      <c r="LD699" s="9"/>
      <c r="LE699" s="9"/>
      <c r="LF699" s="9"/>
      <c r="LG699" s="9"/>
      <c r="LH699" s="9"/>
      <c r="LI699" s="9"/>
      <c r="LJ699" s="9"/>
      <c r="LK699" s="9"/>
      <c r="LL699" s="9"/>
      <c r="LM699" s="9"/>
      <c r="LN699" s="9"/>
      <c r="LO699" s="9"/>
      <c r="LP699" s="9"/>
      <c r="LQ699" s="9"/>
      <c r="LR699" s="9"/>
      <c r="LS699" s="9"/>
      <c r="LT699" s="9"/>
      <c r="LU699" s="9"/>
      <c r="LV699" s="9"/>
      <c r="LW699" s="9"/>
      <c r="LX699" s="9"/>
      <c r="LY699" s="9"/>
      <c r="LZ699" s="9"/>
      <c r="MA699" s="9"/>
      <c r="MB699" s="9"/>
      <c r="MC699" s="9"/>
      <c r="MD699" s="9"/>
      <c r="ME699" s="9"/>
      <c r="MF699" s="9"/>
      <c r="MG699" s="9"/>
      <c r="MH699" s="9"/>
      <c r="MI699" s="9"/>
      <c r="MJ699" s="9"/>
      <c r="MK699" s="9"/>
      <c r="ML699" s="9"/>
      <c r="MM699" s="9"/>
      <c r="MN699" s="9"/>
      <c r="MO699" s="9"/>
      <c r="MP699" s="9"/>
      <c r="MQ699" s="9"/>
      <c r="MR699" s="9"/>
      <c r="MS699" s="9"/>
      <c r="MT699" s="9"/>
      <c r="MU699" s="9"/>
      <c r="MV699" s="9"/>
      <c r="MW699" s="9"/>
      <c r="MX699" s="9"/>
      <c r="MY699" s="9"/>
      <c r="MZ699" s="9"/>
      <c r="NA699" s="9"/>
      <c r="NB699" s="9"/>
      <c r="NC699" s="9"/>
      <c r="ND699" s="9"/>
      <c r="NE699" s="9"/>
      <c r="NF699" s="9"/>
      <c r="NG699" s="9"/>
      <c r="NH699" s="9"/>
      <c r="NI699" s="9"/>
      <c r="NJ699" s="9"/>
      <c r="NK699" s="9"/>
      <c r="NL699" s="9"/>
      <c r="NM699" s="9"/>
      <c r="NN699" s="9"/>
      <c r="NO699" s="9"/>
      <c r="NP699" s="9"/>
      <c r="NQ699" s="9"/>
      <c r="NR699" s="9"/>
      <c r="NS699" s="9"/>
      <c r="NT699" s="9"/>
      <c r="NU699" s="9"/>
      <c r="NV699" s="9"/>
      <c r="NW699" s="9"/>
      <c r="NX699" s="9"/>
      <c r="NY699" s="9"/>
      <c r="NZ699" s="9"/>
      <c r="OA699" s="9"/>
      <c r="OB699" s="9"/>
      <c r="OC699" s="9"/>
      <c r="OD699" s="9"/>
      <c r="OE699" s="9"/>
      <c r="OF699" s="9"/>
      <c r="OG699" s="9"/>
      <c r="OH699" s="9"/>
      <c r="OI699" s="9"/>
      <c r="OJ699" s="9"/>
      <c r="OK699" s="9"/>
      <c r="OL699" s="9"/>
      <c r="OM699" s="9"/>
      <c r="ON699" s="9"/>
      <c r="OO699" s="9"/>
      <c r="OP699" s="9"/>
      <c r="OQ699" s="9"/>
      <c r="OR699" s="9"/>
      <c r="OS699" s="9"/>
      <c r="OT699" s="9"/>
      <c r="OU699" s="9"/>
      <c r="OV699" s="9"/>
      <c r="OW699" s="9"/>
      <c r="OX699" s="9"/>
      <c r="OY699" s="9"/>
      <c r="OZ699" s="9"/>
      <c r="PA699" s="9"/>
      <c r="PB699" s="9"/>
      <c r="PC699" s="9"/>
      <c r="PD699" s="9"/>
      <c r="PE699" s="9"/>
      <c r="PF699" s="9"/>
      <c r="PG699" s="9"/>
      <c r="PH699" s="9"/>
      <c r="PI699" s="9"/>
      <c r="PJ699" s="9"/>
      <c r="PK699" s="9"/>
      <c r="PL699" s="9"/>
      <c r="PM699" s="9"/>
      <c r="PN699" s="9"/>
      <c r="PO699" s="9"/>
      <c r="PP699" s="9"/>
      <c r="PQ699" s="9"/>
      <c r="PR699" s="9"/>
      <c r="PS699" s="9"/>
      <c r="PT699" s="9"/>
      <c r="PU699" s="9"/>
      <c r="PV699" s="9"/>
      <c r="PW699" s="9"/>
      <c r="PX699" s="9"/>
      <c r="PY699" s="9"/>
      <c r="PZ699" s="9"/>
      <c r="QA699" s="9"/>
      <c r="QB699" s="9"/>
      <c r="QC699" s="9"/>
      <c r="QD699" s="9"/>
      <c r="QE699" s="9"/>
      <c r="QF699" s="9"/>
      <c r="QG699" s="9"/>
      <c r="QH699" s="9"/>
      <c r="QI699" s="9"/>
      <c r="QJ699" s="9"/>
      <c r="QK699" s="9"/>
      <c r="QL699" s="9"/>
      <c r="QM699" s="9"/>
      <c r="QN699" s="9"/>
      <c r="QO699" s="9"/>
      <c r="QP699" s="9"/>
      <c r="QQ699" s="9"/>
      <c r="QR699" s="9"/>
      <c r="QS699" s="9"/>
      <c r="QT699" s="9"/>
      <c r="QU699" s="9"/>
      <c r="QV699" s="9"/>
      <c r="QW699" s="9"/>
      <c r="QX699" s="9"/>
      <c r="QY699" s="9"/>
      <c r="QZ699" s="9"/>
      <c r="RA699" s="9"/>
      <c r="RB699" s="9"/>
      <c r="RC699" s="9"/>
      <c r="RD699" s="9"/>
      <c r="RE699" s="9"/>
      <c r="RF699" s="9"/>
      <c r="RG699" s="9"/>
      <c r="RH699" s="9"/>
      <c r="RI699" s="9"/>
      <c r="RJ699" s="9"/>
      <c r="RK699" s="9"/>
      <c r="RL699" s="9"/>
      <c r="RM699" s="9"/>
      <c r="RN699" s="9"/>
      <c r="RO699" s="9"/>
      <c r="RP699" s="9"/>
      <c r="RQ699" s="9"/>
      <c r="RR699" s="9"/>
      <c r="RS699" s="9"/>
      <c r="RT699" s="9"/>
      <c r="RU699" s="9"/>
      <c r="RV699" s="9"/>
      <c r="RW699" s="9"/>
      <c r="RX699" s="9"/>
      <c r="RY699" s="9"/>
      <c r="RZ699" s="9"/>
      <c r="SA699" s="9"/>
      <c r="SB699" s="9"/>
      <c r="SC699" s="9"/>
      <c r="SD699" s="9"/>
      <c r="SE699" s="9"/>
      <c r="SF699" s="9"/>
      <c r="SG699" s="9"/>
      <c r="SH699" s="9"/>
      <c r="SI699" s="9"/>
      <c r="SJ699" s="9"/>
      <c r="SK699" s="9"/>
      <c r="SL699" s="9"/>
      <c r="SM699" s="9"/>
      <c r="SN699" s="9"/>
      <c r="SO699" s="9"/>
      <c r="SP699" s="9"/>
      <c r="SQ699" s="9"/>
      <c r="SR699" s="9"/>
      <c r="SS699" s="9"/>
      <c r="ST699" s="9"/>
      <c r="SU699" s="9"/>
      <c r="SV699" s="9"/>
      <c r="SW699" s="9"/>
      <c r="SX699" s="9"/>
      <c r="SY699" s="9"/>
      <c r="SZ699" s="9"/>
      <c r="TA699" s="9"/>
      <c r="TB699" s="9"/>
      <c r="TC699" s="9"/>
      <c r="TD699" s="9"/>
      <c r="TE699" s="9"/>
      <c r="TF699" s="9"/>
      <c r="TG699" s="9"/>
      <c r="TH699" s="9"/>
      <c r="TI699" s="9"/>
      <c r="TJ699" s="9"/>
      <c r="TK699" s="9"/>
      <c r="TL699" s="9"/>
      <c r="TM699" s="9"/>
      <c r="TN699" s="9"/>
      <c r="TO699" s="9"/>
      <c r="TP699" s="9"/>
      <c r="TQ699" s="9"/>
      <c r="TR699" s="9"/>
      <c r="TS699" s="9"/>
      <c r="TT699" s="9"/>
      <c r="TU699" s="9"/>
      <c r="TV699" s="9"/>
      <c r="TW699" s="9"/>
      <c r="TX699" s="9"/>
      <c r="TY699" s="9"/>
      <c r="TZ699" s="9"/>
      <c r="UA699" s="9"/>
      <c r="UB699" s="9"/>
      <c r="UC699" s="9"/>
      <c r="UD699" s="9"/>
      <c r="UE699" s="9"/>
      <c r="UF699" s="9"/>
      <c r="UG699" s="9"/>
      <c r="UH699" s="9"/>
      <c r="UI699" s="9"/>
      <c r="UJ699" s="9"/>
      <c r="UK699" s="9"/>
      <c r="UL699" s="9"/>
      <c r="UM699" s="9"/>
      <c r="UN699" s="9"/>
      <c r="UO699" s="9"/>
      <c r="UP699" s="9"/>
      <c r="UQ699" s="9"/>
      <c r="UR699" s="9"/>
      <c r="US699" s="9"/>
      <c r="UT699" s="9"/>
      <c r="UU699" s="9"/>
      <c r="UV699" s="9"/>
      <c r="UW699" s="9"/>
      <c r="UX699" s="9"/>
      <c r="UY699" s="9"/>
      <c r="UZ699" s="9"/>
      <c r="VA699" s="9"/>
      <c r="VB699" s="9"/>
      <c r="VC699" s="9"/>
      <c r="VD699" s="9"/>
      <c r="VE699" s="9"/>
      <c r="VF699" s="9"/>
      <c r="VG699" s="9"/>
      <c r="VH699" s="9"/>
      <c r="VI699" s="9"/>
      <c r="VJ699" s="9"/>
      <c r="VK699" s="9"/>
      <c r="VL699" s="9"/>
      <c r="VM699" s="9"/>
      <c r="VN699" s="9"/>
      <c r="VO699" s="9"/>
      <c r="VP699" s="9"/>
      <c r="VQ699" s="9"/>
      <c r="VR699" s="9"/>
      <c r="VS699" s="9"/>
      <c r="VT699" s="9"/>
      <c r="VU699" s="9"/>
      <c r="VV699" s="9"/>
      <c r="VW699" s="9"/>
      <c r="VX699" s="9"/>
      <c r="VY699" s="9"/>
      <c r="VZ699" s="9"/>
      <c r="WA699" s="9"/>
      <c r="WB699" s="9"/>
      <c r="WC699" s="9"/>
      <c r="WD699" s="9"/>
      <c r="WE699" s="9"/>
      <c r="WF699" s="9"/>
      <c r="WG699" s="9"/>
      <c r="WH699" s="9"/>
      <c r="WI699" s="9"/>
      <c r="WJ699" s="9"/>
      <c r="WK699" s="9"/>
      <c r="WL699" s="9"/>
      <c r="WM699" s="9"/>
      <c r="WN699" s="9"/>
      <c r="WO699" s="9"/>
      <c r="WP699" s="9"/>
      <c r="WQ699" s="9"/>
      <c r="WR699" s="9"/>
      <c r="WS699" s="9"/>
      <c r="WT699" s="9"/>
      <c r="WU699" s="9"/>
      <c r="WV699" s="9"/>
      <c r="WW699" s="9"/>
      <c r="WX699" s="9"/>
      <c r="WY699" s="9"/>
      <c r="WZ699" s="9"/>
      <c r="XA699" s="9"/>
      <c r="XB699" s="9"/>
      <c r="XC699" s="9"/>
      <c r="XD699" s="9"/>
      <c r="XE699" s="9"/>
      <c r="XF699" s="9"/>
      <c r="XG699" s="9"/>
      <c r="XH699" s="9"/>
      <c r="XI699" s="9"/>
      <c r="XJ699" s="9"/>
      <c r="XK699" s="9"/>
      <c r="XL699" s="9"/>
      <c r="XM699" s="9"/>
      <c r="XN699" s="9"/>
      <c r="XO699" s="9"/>
      <c r="XP699" s="9"/>
      <c r="XQ699" s="9"/>
      <c r="XR699" s="9"/>
      <c r="XS699" s="9"/>
      <c r="XT699" s="9"/>
      <c r="XU699" s="9"/>
      <c r="XV699" s="9"/>
      <c r="XW699" s="9"/>
      <c r="XX699" s="9"/>
      <c r="XY699" s="9"/>
      <c r="XZ699" s="9"/>
      <c r="YA699" s="9"/>
      <c r="YB699" s="9"/>
      <c r="YC699" s="9"/>
      <c r="YD699" s="9"/>
      <c r="YE699" s="9"/>
      <c r="YF699" s="9"/>
      <c r="YG699" s="9"/>
      <c r="YH699" s="9"/>
      <c r="YI699" s="9"/>
      <c r="YJ699" s="9"/>
      <c r="YK699" s="9"/>
      <c r="YL699" s="9"/>
      <c r="YM699" s="9"/>
      <c r="YN699" s="9"/>
      <c r="YO699" s="9"/>
      <c r="YP699" s="9"/>
      <c r="YQ699" s="9"/>
      <c r="YR699" s="9"/>
      <c r="YS699" s="9"/>
      <c r="YT699" s="9"/>
      <c r="YU699" s="9"/>
      <c r="YV699" s="9"/>
      <c r="YW699" s="9"/>
      <c r="YX699" s="9"/>
      <c r="YY699" s="9"/>
      <c r="YZ699" s="9"/>
      <c r="ZA699" s="9"/>
      <c r="ZB699" s="9"/>
      <c r="ZC699" s="9"/>
      <c r="ZD699" s="9"/>
      <c r="ZE699" s="9"/>
      <c r="ZF699" s="9"/>
      <c r="ZG699" s="9"/>
      <c r="ZH699" s="9"/>
      <c r="ZI699" s="9"/>
      <c r="ZJ699" s="9"/>
      <c r="ZK699" s="9"/>
      <c r="ZL699" s="9"/>
      <c r="ZM699" s="9"/>
      <c r="ZN699" s="9"/>
      <c r="ZO699" s="9"/>
      <c r="ZP699" s="9"/>
      <c r="ZQ699" s="9"/>
      <c r="ZR699" s="9"/>
      <c r="ZS699" s="9"/>
      <c r="ZT699" s="9"/>
      <c r="ZU699" s="9"/>
      <c r="ZV699" s="9"/>
      <c r="ZW699" s="9"/>
      <c r="ZX699" s="9"/>
      <c r="ZY699" s="9"/>
      <c r="ZZ699" s="9"/>
      <c r="AAA699" s="9"/>
      <c r="AAB699" s="9"/>
      <c r="AAC699" s="9"/>
      <c r="AAD699" s="9"/>
      <c r="AAE699" s="9"/>
      <c r="AAF699" s="9"/>
      <c r="AAG699" s="9"/>
      <c r="AAH699" s="9"/>
      <c r="AAI699" s="9"/>
      <c r="AAJ699" s="9"/>
      <c r="AAK699" s="9"/>
      <c r="AAL699" s="9"/>
      <c r="AAM699" s="9"/>
      <c r="AAN699" s="9"/>
      <c r="AAO699" s="9"/>
      <c r="AAP699" s="9"/>
      <c r="AAQ699" s="9"/>
      <c r="AAR699" s="9"/>
      <c r="AAS699" s="9"/>
      <c r="AAT699" s="9"/>
      <c r="AAU699" s="9"/>
      <c r="AAV699" s="9"/>
      <c r="AAW699" s="9"/>
      <c r="AAX699" s="9"/>
      <c r="AAY699" s="9"/>
      <c r="AAZ699" s="9"/>
      <c r="ABA699" s="9"/>
      <c r="ABB699" s="9"/>
      <c r="ABC699" s="9"/>
      <c r="ABD699" s="9"/>
      <c r="ABE699" s="9"/>
      <c r="ABF699" s="9"/>
      <c r="ABG699" s="9"/>
      <c r="ABH699" s="9"/>
      <c r="ABI699" s="9"/>
      <c r="ABJ699" s="9"/>
      <c r="ABK699" s="9"/>
      <c r="ABL699" s="9"/>
      <c r="ABM699" s="9"/>
      <c r="ABN699" s="9"/>
      <c r="ABO699" s="9"/>
      <c r="ABP699" s="9"/>
      <c r="ABQ699" s="9"/>
      <c r="ABR699" s="9"/>
      <c r="ABS699" s="9"/>
      <c r="ABT699" s="9"/>
      <c r="ABU699" s="9"/>
      <c r="ABV699" s="9"/>
      <c r="ABW699" s="9"/>
      <c r="ABX699" s="9"/>
      <c r="ABY699" s="9"/>
      <c r="ABZ699" s="9"/>
      <c r="ACA699" s="9"/>
      <c r="ACB699" s="9"/>
      <c r="ACC699" s="9"/>
      <c r="ACD699" s="9"/>
      <c r="ACE699" s="9"/>
      <c r="ACF699" s="9"/>
      <c r="ACG699" s="9"/>
      <c r="ACH699" s="9"/>
      <c r="ACI699" s="9"/>
      <c r="ACJ699" s="9"/>
      <c r="ACK699" s="9"/>
      <c r="ACL699" s="9"/>
      <c r="ACM699" s="9"/>
      <c r="ACN699" s="9"/>
      <c r="ACO699" s="9"/>
      <c r="ACP699" s="9"/>
      <c r="ACQ699" s="9"/>
      <c r="ACR699" s="9"/>
      <c r="ACS699" s="9"/>
      <c r="ACT699" s="9"/>
      <c r="ACU699" s="9"/>
      <c r="ACV699" s="9"/>
      <c r="ACW699" s="9"/>
      <c r="ACX699" s="9"/>
      <c r="ACY699" s="9"/>
      <c r="ACZ699" s="9"/>
      <c r="ADA699" s="9"/>
      <c r="ADB699" s="9"/>
      <c r="ADC699" s="9"/>
      <c r="ADD699" s="9"/>
      <c r="ADE699" s="9"/>
      <c r="ADF699" s="9"/>
      <c r="ADG699" s="9"/>
      <c r="ADH699" s="9"/>
      <c r="ADI699" s="9"/>
      <c r="ADJ699" s="9"/>
      <c r="ADK699" s="9"/>
      <c r="ADL699" s="9"/>
      <c r="ADM699" s="9"/>
      <c r="ADN699" s="9"/>
      <c r="ADO699" s="9"/>
      <c r="ADP699" s="9"/>
      <c r="ADQ699" s="9"/>
      <c r="ADR699" s="9"/>
      <c r="ADS699" s="9"/>
      <c r="ADT699" s="9"/>
      <c r="ADU699" s="9"/>
      <c r="ADV699" s="9"/>
      <c r="ADW699" s="9"/>
      <c r="ADX699" s="9"/>
      <c r="ADY699" s="9"/>
      <c r="ADZ699" s="9"/>
      <c r="AEA699" s="9"/>
      <c r="AEB699" s="9"/>
      <c r="AEC699" s="9"/>
      <c r="AED699" s="9"/>
      <c r="AEE699" s="9"/>
      <c r="AEF699" s="9"/>
      <c r="AEG699" s="9"/>
      <c r="AEH699" s="9"/>
      <c r="AEI699" s="9"/>
      <c r="AEJ699" s="9"/>
      <c r="AEK699" s="9"/>
      <c r="AEL699" s="9"/>
      <c r="AEM699" s="9"/>
      <c r="AEN699" s="9"/>
      <c r="AEO699" s="9"/>
      <c r="AEP699" s="9"/>
      <c r="AEQ699" s="9"/>
      <c r="AER699" s="9"/>
      <c r="AES699" s="9"/>
      <c r="AET699" s="9"/>
      <c r="AEU699" s="9"/>
      <c r="AEV699" s="9"/>
      <c r="AEW699" s="9"/>
      <c r="AEX699" s="9"/>
      <c r="AEY699" s="9"/>
      <c r="AEZ699" s="9"/>
      <c r="AFA699" s="9"/>
      <c r="AFB699" s="9"/>
      <c r="AFC699" s="9"/>
      <c r="AFD699" s="9"/>
      <c r="AFE699" s="9"/>
      <c r="AFF699" s="9"/>
      <c r="AFG699" s="9"/>
      <c r="AFH699" s="9"/>
      <c r="AFI699" s="9"/>
      <c r="AFJ699" s="9"/>
      <c r="AFK699" s="9"/>
      <c r="AFL699" s="9"/>
      <c r="AFM699" s="9"/>
      <c r="AFN699" s="9"/>
      <c r="AFO699" s="9"/>
      <c r="AFP699" s="9"/>
      <c r="AFQ699" s="9"/>
      <c r="AFR699" s="9"/>
      <c r="AFS699" s="9"/>
      <c r="AFT699" s="9"/>
      <c r="AFU699" s="9"/>
      <c r="AFV699" s="9"/>
      <c r="AFW699" s="9"/>
      <c r="AFX699" s="9"/>
      <c r="AFY699" s="9"/>
      <c r="AFZ699" s="9"/>
      <c r="AGA699" s="9"/>
      <c r="AGB699" s="9"/>
      <c r="AGC699" s="9"/>
      <c r="AGD699" s="9"/>
      <c r="AGE699" s="9"/>
      <c r="AGF699" s="9"/>
      <c r="AGG699" s="9"/>
      <c r="AGH699" s="9"/>
      <c r="AGI699" s="9"/>
      <c r="AGJ699" s="9"/>
      <c r="AGK699" s="9"/>
      <c r="AGL699" s="9"/>
      <c r="AGM699" s="9"/>
      <c r="AGN699" s="9"/>
      <c r="AGO699" s="9"/>
      <c r="AGP699" s="9"/>
      <c r="AGQ699" s="9"/>
      <c r="AGR699" s="9"/>
      <c r="AGS699" s="9"/>
      <c r="AGT699" s="9"/>
      <c r="AGU699" s="9"/>
      <c r="AGV699" s="9"/>
      <c r="AGW699" s="9"/>
      <c r="AGX699" s="9"/>
      <c r="AGY699" s="9"/>
      <c r="AGZ699" s="9"/>
      <c r="AHA699" s="9"/>
      <c r="AHB699" s="9"/>
      <c r="AHC699" s="9"/>
      <c r="AHD699" s="9"/>
      <c r="AHE699" s="9"/>
      <c r="AHF699" s="9"/>
      <c r="AHG699" s="9"/>
      <c r="AHH699" s="9"/>
      <c r="AHI699" s="9"/>
      <c r="AHJ699" s="9"/>
      <c r="AHK699" s="9"/>
      <c r="AHL699" s="9"/>
      <c r="AHM699" s="9"/>
      <c r="AHN699" s="9"/>
      <c r="AHO699" s="9"/>
      <c r="AHP699" s="9"/>
      <c r="AHQ699" s="9"/>
      <c r="AHR699" s="9"/>
      <c r="AHS699" s="9"/>
      <c r="AHT699" s="9"/>
      <c r="AHU699" s="9"/>
      <c r="AHV699" s="9"/>
      <c r="AHW699" s="9"/>
      <c r="AHX699" s="9"/>
      <c r="AHY699" s="9"/>
      <c r="AHZ699" s="9"/>
      <c r="AIA699" s="9"/>
      <c r="AIB699" s="9"/>
      <c r="AIC699" s="9"/>
      <c r="AID699" s="9"/>
      <c r="AIE699" s="9"/>
      <c r="AIF699" s="9"/>
      <c r="AIG699" s="9"/>
      <c r="AIH699" s="9"/>
      <c r="AII699" s="9"/>
      <c r="AIJ699" s="9"/>
      <c r="AIK699" s="9"/>
      <c r="AIL699" s="9"/>
      <c r="AIM699" s="9"/>
      <c r="AIN699" s="9"/>
      <c r="AIO699" s="9"/>
      <c r="AIP699" s="9"/>
      <c r="AIQ699" s="9"/>
      <c r="AIR699" s="9"/>
      <c r="AIS699" s="9"/>
      <c r="AIT699" s="9"/>
      <c r="AIU699" s="9"/>
      <c r="AIV699" s="9"/>
      <c r="AIW699" s="9"/>
      <c r="AIX699" s="9"/>
      <c r="AIY699" s="9"/>
      <c r="AIZ699" s="9"/>
      <c r="AJA699" s="9"/>
      <c r="AJB699" s="9"/>
      <c r="AJC699" s="9"/>
      <c r="AJD699" s="9"/>
      <c r="AJE699" s="9"/>
      <c r="AJF699" s="9"/>
      <c r="AJG699" s="9"/>
      <c r="AJH699" s="9"/>
      <c r="AJI699" s="9"/>
      <c r="AJJ699" s="9"/>
      <c r="AJK699" s="9"/>
      <c r="AJL699" s="9"/>
      <c r="AJM699" s="9"/>
      <c r="AJN699" s="9"/>
      <c r="AJO699" s="9"/>
      <c r="AJP699" s="9"/>
      <c r="AJQ699" s="9"/>
      <c r="AJR699" s="9"/>
      <c r="AJS699" s="9"/>
      <c r="AJT699" s="9"/>
      <c r="AJU699" s="9"/>
      <c r="AJV699" s="9"/>
      <c r="AJW699" s="9"/>
      <c r="AJX699" s="9"/>
      <c r="AJY699" s="9"/>
      <c r="AJZ699" s="9"/>
      <c r="AKA699" s="9"/>
      <c r="AKB699" s="9"/>
      <c r="AKC699" s="9"/>
      <c r="AKD699" s="9"/>
      <c r="AKE699" s="9"/>
      <c r="AKF699" s="9"/>
      <c r="AKG699" s="9"/>
      <c r="AKH699" s="9"/>
      <c r="AKI699" s="9"/>
      <c r="AKJ699" s="9"/>
      <c r="AKK699" s="9"/>
      <c r="AKL699" s="9"/>
      <c r="AKM699" s="9"/>
      <c r="AKN699" s="9"/>
      <c r="AKO699" s="9"/>
      <c r="AKP699" s="9"/>
      <c r="AKQ699" s="9"/>
      <c r="AKR699" s="9"/>
      <c r="AKS699" s="9"/>
      <c r="AKT699" s="9"/>
      <c r="AKU699" s="9"/>
      <c r="AKV699" s="9"/>
      <c r="AKW699" s="9"/>
      <c r="AKX699" s="9"/>
      <c r="AKY699" s="9"/>
      <c r="AKZ699" s="9"/>
      <c r="ALA699" s="9"/>
      <c r="ALB699" s="9"/>
      <c r="ALC699" s="9"/>
      <c r="ALD699" s="9"/>
      <c r="ALE699" s="9"/>
      <c r="ALF699" s="9"/>
      <c r="ALG699" s="9"/>
      <c r="ALH699" s="9"/>
      <c r="ALI699" s="9"/>
      <c r="ALJ699" s="9"/>
      <c r="ALK699" s="9"/>
      <c r="ALL699" s="9"/>
      <c r="ALM699" s="9"/>
      <c r="ALN699" s="9"/>
      <c r="ALO699" s="9"/>
      <c r="ALP699" s="9"/>
      <c r="ALQ699" s="9"/>
      <c r="ALR699" s="9"/>
      <c r="ALS699" s="9"/>
      <c r="ALT699" s="9"/>
      <c r="ALU699" s="9"/>
      <c r="ALV699" s="9"/>
      <c r="ALW699" s="9"/>
      <c r="ALX699" s="9"/>
      <c r="ALY699" s="9"/>
      <c r="ALZ699" s="9"/>
      <c r="AMA699" s="9"/>
      <c r="AMB699" s="9"/>
      <c r="AMC699" s="9"/>
      <c r="AMD699" s="9"/>
      <c r="AME699" s="9"/>
      <c r="AMF699" s="9"/>
      <c r="AMG699" s="9"/>
      <c r="AMH699" s="9"/>
      <c r="AMI699" s="9"/>
      <c r="AMJ699" s="9"/>
      <c r="AMK699" s="9"/>
    </row>
    <row r="700" spans="1:1025" s="8" customFormat="1" ht="27" hidden="1">
      <c r="A700" s="146"/>
      <c r="B700" s="284"/>
      <c r="C700" s="278"/>
      <c r="D700" s="278"/>
      <c r="E700" s="278"/>
      <c r="F700" s="265">
        <v>8409</v>
      </c>
      <c r="G700" s="258">
        <v>7552</v>
      </c>
      <c r="H700" s="285" t="s">
        <v>15</v>
      </c>
      <c r="I700" s="286" t="s">
        <v>15</v>
      </c>
      <c r="J700" s="287" t="s">
        <v>566</v>
      </c>
      <c r="K700" s="287"/>
      <c r="L700" s="315">
        <v>100</v>
      </c>
      <c r="M700" s="309"/>
      <c r="N700" s="138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  <c r="FI700" s="9"/>
      <c r="FJ700" s="9"/>
      <c r="FK700" s="9"/>
      <c r="FL700" s="9"/>
      <c r="FM700" s="9"/>
      <c r="FN700" s="9"/>
      <c r="FO700" s="9"/>
      <c r="FP700" s="9"/>
      <c r="FQ700" s="9"/>
      <c r="FR700" s="9"/>
      <c r="FS700" s="9"/>
      <c r="FT700" s="9"/>
      <c r="FU700" s="9"/>
      <c r="FV700" s="9"/>
      <c r="FW700" s="9"/>
      <c r="FX700" s="9"/>
      <c r="FY700" s="9"/>
      <c r="FZ700" s="9"/>
      <c r="GA700" s="9"/>
      <c r="GB700" s="9"/>
      <c r="GC700" s="9"/>
      <c r="GD700" s="9"/>
      <c r="GE700" s="9"/>
      <c r="GF700" s="9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  <c r="HE700" s="9"/>
      <c r="HF700" s="9"/>
      <c r="HG700" s="9"/>
      <c r="HH700" s="9"/>
      <c r="HI700" s="9"/>
      <c r="HJ700" s="9"/>
      <c r="HK700" s="9"/>
      <c r="HL700" s="9"/>
      <c r="HM700" s="9"/>
      <c r="HN700" s="9"/>
      <c r="HO700" s="9"/>
      <c r="HP700" s="9"/>
      <c r="HQ700" s="9"/>
      <c r="HR700" s="9"/>
      <c r="HS700" s="9"/>
      <c r="HT700" s="9"/>
      <c r="HU700" s="9"/>
      <c r="HV700" s="9"/>
      <c r="HW700" s="9"/>
      <c r="HX700" s="9"/>
      <c r="HY700" s="9"/>
      <c r="HZ700" s="9"/>
      <c r="IA700" s="9"/>
      <c r="IB700" s="9"/>
      <c r="IC700" s="9"/>
      <c r="ID700" s="9"/>
      <c r="IE700" s="9"/>
      <c r="IF700" s="9"/>
      <c r="IG700" s="9"/>
      <c r="IH700" s="9"/>
      <c r="II700" s="9"/>
      <c r="IJ700" s="9"/>
      <c r="IK700" s="9"/>
      <c r="IL700" s="9"/>
      <c r="IM700" s="9"/>
      <c r="IN700" s="9"/>
      <c r="IO700" s="9"/>
      <c r="IP700" s="9"/>
      <c r="IQ700" s="9"/>
      <c r="IR700" s="9"/>
      <c r="IS700" s="9"/>
      <c r="IT700" s="9"/>
      <c r="IU700" s="9"/>
      <c r="IV700" s="9"/>
      <c r="IW700" s="9"/>
      <c r="IX700" s="9"/>
      <c r="IY700" s="9"/>
      <c r="IZ700" s="9"/>
      <c r="JA700" s="9"/>
      <c r="JB700" s="9"/>
      <c r="JC700" s="9"/>
      <c r="JD700" s="9"/>
      <c r="JE700" s="9"/>
      <c r="JF700" s="9"/>
      <c r="JG700" s="9"/>
      <c r="JH700" s="9"/>
      <c r="JI700" s="9"/>
      <c r="JJ700" s="9"/>
      <c r="JK700" s="9"/>
      <c r="JL700" s="9"/>
      <c r="JM700" s="9"/>
      <c r="JN700" s="9"/>
      <c r="JO700" s="9"/>
      <c r="JP700" s="9"/>
      <c r="JQ700" s="9"/>
      <c r="JR700" s="9"/>
      <c r="JS700" s="9"/>
      <c r="JT700" s="9"/>
      <c r="JU700" s="9"/>
      <c r="JV700" s="9"/>
      <c r="JW700" s="9"/>
      <c r="JX700" s="9"/>
      <c r="JY700" s="9"/>
      <c r="JZ700" s="9"/>
      <c r="KA700" s="9"/>
      <c r="KB700" s="9"/>
      <c r="KC700" s="9"/>
      <c r="KD700" s="9"/>
      <c r="KE700" s="9"/>
      <c r="KF700" s="9"/>
      <c r="KG700" s="9"/>
      <c r="KH700" s="9"/>
      <c r="KI700" s="9"/>
      <c r="KJ700" s="9"/>
      <c r="KK700" s="9"/>
      <c r="KL700" s="9"/>
      <c r="KM700" s="9"/>
      <c r="KN700" s="9"/>
      <c r="KO700" s="9"/>
      <c r="KP700" s="9"/>
      <c r="KQ700" s="9"/>
      <c r="KR700" s="9"/>
      <c r="KS700" s="9"/>
      <c r="KT700" s="9"/>
      <c r="KU700" s="9"/>
      <c r="KV700" s="9"/>
      <c r="KW700" s="9"/>
      <c r="KX700" s="9"/>
      <c r="KY700" s="9"/>
      <c r="KZ700" s="9"/>
      <c r="LA700" s="9"/>
      <c r="LB700" s="9"/>
      <c r="LC700" s="9"/>
      <c r="LD700" s="9"/>
      <c r="LE700" s="9"/>
      <c r="LF700" s="9"/>
      <c r="LG700" s="9"/>
      <c r="LH700" s="9"/>
      <c r="LI700" s="9"/>
      <c r="LJ700" s="9"/>
      <c r="LK700" s="9"/>
      <c r="LL700" s="9"/>
      <c r="LM700" s="9"/>
      <c r="LN700" s="9"/>
      <c r="LO700" s="9"/>
      <c r="LP700" s="9"/>
      <c r="LQ700" s="9"/>
      <c r="LR700" s="9"/>
      <c r="LS700" s="9"/>
      <c r="LT700" s="9"/>
      <c r="LU700" s="9"/>
      <c r="LV700" s="9"/>
      <c r="LW700" s="9"/>
      <c r="LX700" s="9"/>
      <c r="LY700" s="9"/>
      <c r="LZ700" s="9"/>
      <c r="MA700" s="9"/>
      <c r="MB700" s="9"/>
      <c r="MC700" s="9"/>
      <c r="MD700" s="9"/>
      <c r="ME700" s="9"/>
      <c r="MF700" s="9"/>
      <c r="MG700" s="9"/>
      <c r="MH700" s="9"/>
      <c r="MI700" s="9"/>
      <c r="MJ700" s="9"/>
      <c r="MK700" s="9"/>
      <c r="ML700" s="9"/>
      <c r="MM700" s="9"/>
      <c r="MN700" s="9"/>
      <c r="MO700" s="9"/>
      <c r="MP700" s="9"/>
      <c r="MQ700" s="9"/>
      <c r="MR700" s="9"/>
      <c r="MS700" s="9"/>
      <c r="MT700" s="9"/>
      <c r="MU700" s="9"/>
      <c r="MV700" s="9"/>
      <c r="MW700" s="9"/>
      <c r="MX700" s="9"/>
      <c r="MY700" s="9"/>
      <c r="MZ700" s="9"/>
      <c r="NA700" s="9"/>
      <c r="NB700" s="9"/>
      <c r="NC700" s="9"/>
      <c r="ND700" s="9"/>
      <c r="NE700" s="9"/>
      <c r="NF700" s="9"/>
      <c r="NG700" s="9"/>
      <c r="NH700" s="9"/>
      <c r="NI700" s="9"/>
      <c r="NJ700" s="9"/>
      <c r="NK700" s="9"/>
      <c r="NL700" s="9"/>
      <c r="NM700" s="9"/>
      <c r="NN700" s="9"/>
      <c r="NO700" s="9"/>
      <c r="NP700" s="9"/>
      <c r="NQ700" s="9"/>
      <c r="NR700" s="9"/>
      <c r="NS700" s="9"/>
      <c r="NT700" s="9"/>
      <c r="NU700" s="9"/>
      <c r="NV700" s="9"/>
      <c r="NW700" s="9"/>
      <c r="NX700" s="9"/>
      <c r="NY700" s="9"/>
      <c r="NZ700" s="9"/>
      <c r="OA700" s="9"/>
      <c r="OB700" s="9"/>
      <c r="OC700" s="9"/>
      <c r="OD700" s="9"/>
      <c r="OE700" s="9"/>
      <c r="OF700" s="9"/>
      <c r="OG700" s="9"/>
      <c r="OH700" s="9"/>
      <c r="OI700" s="9"/>
      <c r="OJ700" s="9"/>
      <c r="OK700" s="9"/>
      <c r="OL700" s="9"/>
      <c r="OM700" s="9"/>
      <c r="ON700" s="9"/>
      <c r="OO700" s="9"/>
      <c r="OP700" s="9"/>
      <c r="OQ700" s="9"/>
      <c r="OR700" s="9"/>
      <c r="OS700" s="9"/>
      <c r="OT700" s="9"/>
      <c r="OU700" s="9"/>
      <c r="OV700" s="9"/>
      <c r="OW700" s="9"/>
      <c r="OX700" s="9"/>
      <c r="OY700" s="9"/>
      <c r="OZ700" s="9"/>
      <c r="PA700" s="9"/>
      <c r="PB700" s="9"/>
      <c r="PC700" s="9"/>
      <c r="PD700" s="9"/>
      <c r="PE700" s="9"/>
      <c r="PF700" s="9"/>
      <c r="PG700" s="9"/>
      <c r="PH700" s="9"/>
      <c r="PI700" s="9"/>
      <c r="PJ700" s="9"/>
      <c r="PK700" s="9"/>
      <c r="PL700" s="9"/>
      <c r="PM700" s="9"/>
      <c r="PN700" s="9"/>
      <c r="PO700" s="9"/>
      <c r="PP700" s="9"/>
      <c r="PQ700" s="9"/>
      <c r="PR700" s="9"/>
      <c r="PS700" s="9"/>
      <c r="PT700" s="9"/>
      <c r="PU700" s="9"/>
      <c r="PV700" s="9"/>
      <c r="PW700" s="9"/>
      <c r="PX700" s="9"/>
      <c r="PY700" s="9"/>
      <c r="PZ700" s="9"/>
      <c r="QA700" s="9"/>
      <c r="QB700" s="9"/>
      <c r="QC700" s="9"/>
      <c r="QD700" s="9"/>
      <c r="QE700" s="9"/>
      <c r="QF700" s="9"/>
      <c r="QG700" s="9"/>
      <c r="QH700" s="9"/>
      <c r="QI700" s="9"/>
      <c r="QJ700" s="9"/>
      <c r="QK700" s="9"/>
      <c r="QL700" s="9"/>
      <c r="QM700" s="9"/>
      <c r="QN700" s="9"/>
      <c r="QO700" s="9"/>
      <c r="QP700" s="9"/>
      <c r="QQ700" s="9"/>
      <c r="QR700" s="9"/>
      <c r="QS700" s="9"/>
      <c r="QT700" s="9"/>
      <c r="QU700" s="9"/>
      <c r="QV700" s="9"/>
      <c r="QW700" s="9"/>
      <c r="QX700" s="9"/>
      <c r="QY700" s="9"/>
      <c r="QZ700" s="9"/>
      <c r="RA700" s="9"/>
      <c r="RB700" s="9"/>
      <c r="RC700" s="9"/>
      <c r="RD700" s="9"/>
      <c r="RE700" s="9"/>
      <c r="RF700" s="9"/>
      <c r="RG700" s="9"/>
      <c r="RH700" s="9"/>
      <c r="RI700" s="9"/>
      <c r="RJ700" s="9"/>
      <c r="RK700" s="9"/>
      <c r="RL700" s="9"/>
      <c r="RM700" s="9"/>
      <c r="RN700" s="9"/>
      <c r="RO700" s="9"/>
      <c r="RP700" s="9"/>
      <c r="RQ700" s="9"/>
      <c r="RR700" s="9"/>
      <c r="RS700" s="9"/>
      <c r="RT700" s="9"/>
      <c r="RU700" s="9"/>
      <c r="RV700" s="9"/>
      <c r="RW700" s="9"/>
      <c r="RX700" s="9"/>
      <c r="RY700" s="9"/>
      <c r="RZ700" s="9"/>
      <c r="SA700" s="9"/>
      <c r="SB700" s="9"/>
      <c r="SC700" s="9"/>
      <c r="SD700" s="9"/>
      <c r="SE700" s="9"/>
      <c r="SF700" s="9"/>
      <c r="SG700" s="9"/>
      <c r="SH700" s="9"/>
      <c r="SI700" s="9"/>
      <c r="SJ700" s="9"/>
      <c r="SK700" s="9"/>
      <c r="SL700" s="9"/>
      <c r="SM700" s="9"/>
      <c r="SN700" s="9"/>
      <c r="SO700" s="9"/>
      <c r="SP700" s="9"/>
      <c r="SQ700" s="9"/>
      <c r="SR700" s="9"/>
      <c r="SS700" s="9"/>
      <c r="ST700" s="9"/>
      <c r="SU700" s="9"/>
      <c r="SV700" s="9"/>
      <c r="SW700" s="9"/>
      <c r="SX700" s="9"/>
      <c r="SY700" s="9"/>
      <c r="SZ700" s="9"/>
      <c r="TA700" s="9"/>
      <c r="TB700" s="9"/>
      <c r="TC700" s="9"/>
      <c r="TD700" s="9"/>
      <c r="TE700" s="9"/>
      <c r="TF700" s="9"/>
      <c r="TG700" s="9"/>
      <c r="TH700" s="9"/>
      <c r="TI700" s="9"/>
      <c r="TJ700" s="9"/>
      <c r="TK700" s="9"/>
      <c r="TL700" s="9"/>
      <c r="TM700" s="9"/>
      <c r="TN700" s="9"/>
      <c r="TO700" s="9"/>
      <c r="TP700" s="9"/>
      <c r="TQ700" s="9"/>
      <c r="TR700" s="9"/>
      <c r="TS700" s="9"/>
      <c r="TT700" s="9"/>
      <c r="TU700" s="9"/>
      <c r="TV700" s="9"/>
      <c r="TW700" s="9"/>
      <c r="TX700" s="9"/>
      <c r="TY700" s="9"/>
      <c r="TZ700" s="9"/>
      <c r="UA700" s="9"/>
      <c r="UB700" s="9"/>
      <c r="UC700" s="9"/>
      <c r="UD700" s="9"/>
      <c r="UE700" s="9"/>
      <c r="UF700" s="9"/>
      <c r="UG700" s="9"/>
      <c r="UH700" s="9"/>
      <c r="UI700" s="9"/>
      <c r="UJ700" s="9"/>
      <c r="UK700" s="9"/>
      <c r="UL700" s="9"/>
      <c r="UM700" s="9"/>
      <c r="UN700" s="9"/>
      <c r="UO700" s="9"/>
      <c r="UP700" s="9"/>
      <c r="UQ700" s="9"/>
      <c r="UR700" s="9"/>
      <c r="US700" s="9"/>
      <c r="UT700" s="9"/>
      <c r="UU700" s="9"/>
      <c r="UV700" s="9"/>
      <c r="UW700" s="9"/>
      <c r="UX700" s="9"/>
      <c r="UY700" s="9"/>
      <c r="UZ700" s="9"/>
      <c r="VA700" s="9"/>
      <c r="VB700" s="9"/>
      <c r="VC700" s="9"/>
      <c r="VD700" s="9"/>
      <c r="VE700" s="9"/>
      <c r="VF700" s="9"/>
      <c r="VG700" s="9"/>
      <c r="VH700" s="9"/>
      <c r="VI700" s="9"/>
      <c r="VJ700" s="9"/>
      <c r="VK700" s="9"/>
      <c r="VL700" s="9"/>
      <c r="VM700" s="9"/>
      <c r="VN700" s="9"/>
      <c r="VO700" s="9"/>
      <c r="VP700" s="9"/>
      <c r="VQ700" s="9"/>
      <c r="VR700" s="9"/>
      <c r="VS700" s="9"/>
      <c r="VT700" s="9"/>
      <c r="VU700" s="9"/>
      <c r="VV700" s="9"/>
      <c r="VW700" s="9"/>
      <c r="VX700" s="9"/>
      <c r="VY700" s="9"/>
      <c r="VZ700" s="9"/>
      <c r="WA700" s="9"/>
      <c r="WB700" s="9"/>
      <c r="WC700" s="9"/>
      <c r="WD700" s="9"/>
      <c r="WE700" s="9"/>
      <c r="WF700" s="9"/>
      <c r="WG700" s="9"/>
      <c r="WH700" s="9"/>
      <c r="WI700" s="9"/>
      <c r="WJ700" s="9"/>
      <c r="WK700" s="9"/>
      <c r="WL700" s="9"/>
      <c r="WM700" s="9"/>
      <c r="WN700" s="9"/>
      <c r="WO700" s="9"/>
      <c r="WP700" s="9"/>
      <c r="WQ700" s="9"/>
      <c r="WR700" s="9"/>
      <c r="WS700" s="9"/>
      <c r="WT700" s="9"/>
      <c r="WU700" s="9"/>
      <c r="WV700" s="9"/>
      <c r="WW700" s="9"/>
      <c r="WX700" s="9"/>
      <c r="WY700" s="9"/>
      <c r="WZ700" s="9"/>
      <c r="XA700" s="9"/>
      <c r="XB700" s="9"/>
      <c r="XC700" s="9"/>
      <c r="XD700" s="9"/>
      <c r="XE700" s="9"/>
      <c r="XF700" s="9"/>
      <c r="XG700" s="9"/>
      <c r="XH700" s="9"/>
      <c r="XI700" s="9"/>
      <c r="XJ700" s="9"/>
      <c r="XK700" s="9"/>
      <c r="XL700" s="9"/>
      <c r="XM700" s="9"/>
      <c r="XN700" s="9"/>
      <c r="XO700" s="9"/>
      <c r="XP700" s="9"/>
      <c r="XQ700" s="9"/>
      <c r="XR700" s="9"/>
      <c r="XS700" s="9"/>
      <c r="XT700" s="9"/>
      <c r="XU700" s="9"/>
      <c r="XV700" s="9"/>
      <c r="XW700" s="9"/>
      <c r="XX700" s="9"/>
      <c r="XY700" s="9"/>
      <c r="XZ700" s="9"/>
      <c r="YA700" s="9"/>
      <c r="YB700" s="9"/>
      <c r="YC700" s="9"/>
      <c r="YD700" s="9"/>
      <c r="YE700" s="9"/>
      <c r="YF700" s="9"/>
      <c r="YG700" s="9"/>
      <c r="YH700" s="9"/>
      <c r="YI700" s="9"/>
      <c r="YJ700" s="9"/>
      <c r="YK700" s="9"/>
      <c r="YL700" s="9"/>
      <c r="YM700" s="9"/>
      <c r="YN700" s="9"/>
      <c r="YO700" s="9"/>
      <c r="YP700" s="9"/>
      <c r="YQ700" s="9"/>
      <c r="YR700" s="9"/>
      <c r="YS700" s="9"/>
      <c r="YT700" s="9"/>
      <c r="YU700" s="9"/>
      <c r="YV700" s="9"/>
      <c r="YW700" s="9"/>
      <c r="YX700" s="9"/>
      <c r="YY700" s="9"/>
      <c r="YZ700" s="9"/>
      <c r="ZA700" s="9"/>
      <c r="ZB700" s="9"/>
      <c r="ZC700" s="9"/>
      <c r="ZD700" s="9"/>
      <c r="ZE700" s="9"/>
      <c r="ZF700" s="9"/>
      <c r="ZG700" s="9"/>
      <c r="ZH700" s="9"/>
      <c r="ZI700" s="9"/>
      <c r="ZJ700" s="9"/>
      <c r="ZK700" s="9"/>
      <c r="ZL700" s="9"/>
      <c r="ZM700" s="9"/>
      <c r="ZN700" s="9"/>
      <c r="ZO700" s="9"/>
      <c r="ZP700" s="9"/>
      <c r="ZQ700" s="9"/>
      <c r="ZR700" s="9"/>
      <c r="ZS700" s="9"/>
      <c r="ZT700" s="9"/>
      <c r="ZU700" s="9"/>
      <c r="ZV700" s="9"/>
      <c r="ZW700" s="9"/>
      <c r="ZX700" s="9"/>
      <c r="ZY700" s="9"/>
      <c r="ZZ700" s="9"/>
      <c r="AAA700" s="9"/>
      <c r="AAB700" s="9"/>
      <c r="AAC700" s="9"/>
      <c r="AAD700" s="9"/>
      <c r="AAE700" s="9"/>
      <c r="AAF700" s="9"/>
      <c r="AAG700" s="9"/>
      <c r="AAH700" s="9"/>
      <c r="AAI700" s="9"/>
      <c r="AAJ700" s="9"/>
      <c r="AAK700" s="9"/>
      <c r="AAL700" s="9"/>
      <c r="AAM700" s="9"/>
      <c r="AAN700" s="9"/>
      <c r="AAO700" s="9"/>
      <c r="AAP700" s="9"/>
      <c r="AAQ700" s="9"/>
      <c r="AAR700" s="9"/>
      <c r="AAS700" s="9"/>
      <c r="AAT700" s="9"/>
      <c r="AAU700" s="9"/>
      <c r="AAV700" s="9"/>
      <c r="AAW700" s="9"/>
      <c r="AAX700" s="9"/>
      <c r="AAY700" s="9"/>
      <c r="AAZ700" s="9"/>
      <c r="ABA700" s="9"/>
      <c r="ABB700" s="9"/>
      <c r="ABC700" s="9"/>
      <c r="ABD700" s="9"/>
      <c r="ABE700" s="9"/>
      <c r="ABF700" s="9"/>
      <c r="ABG700" s="9"/>
      <c r="ABH700" s="9"/>
      <c r="ABI700" s="9"/>
      <c r="ABJ700" s="9"/>
      <c r="ABK700" s="9"/>
      <c r="ABL700" s="9"/>
      <c r="ABM700" s="9"/>
      <c r="ABN700" s="9"/>
      <c r="ABO700" s="9"/>
      <c r="ABP700" s="9"/>
      <c r="ABQ700" s="9"/>
      <c r="ABR700" s="9"/>
      <c r="ABS700" s="9"/>
      <c r="ABT700" s="9"/>
      <c r="ABU700" s="9"/>
      <c r="ABV700" s="9"/>
      <c r="ABW700" s="9"/>
      <c r="ABX700" s="9"/>
      <c r="ABY700" s="9"/>
      <c r="ABZ700" s="9"/>
      <c r="ACA700" s="9"/>
      <c r="ACB700" s="9"/>
      <c r="ACC700" s="9"/>
      <c r="ACD700" s="9"/>
      <c r="ACE700" s="9"/>
      <c r="ACF700" s="9"/>
      <c r="ACG700" s="9"/>
      <c r="ACH700" s="9"/>
      <c r="ACI700" s="9"/>
      <c r="ACJ700" s="9"/>
      <c r="ACK700" s="9"/>
      <c r="ACL700" s="9"/>
      <c r="ACM700" s="9"/>
      <c r="ACN700" s="9"/>
      <c r="ACO700" s="9"/>
      <c r="ACP700" s="9"/>
      <c r="ACQ700" s="9"/>
      <c r="ACR700" s="9"/>
      <c r="ACS700" s="9"/>
      <c r="ACT700" s="9"/>
      <c r="ACU700" s="9"/>
      <c r="ACV700" s="9"/>
      <c r="ACW700" s="9"/>
      <c r="ACX700" s="9"/>
      <c r="ACY700" s="9"/>
      <c r="ACZ700" s="9"/>
      <c r="ADA700" s="9"/>
      <c r="ADB700" s="9"/>
      <c r="ADC700" s="9"/>
      <c r="ADD700" s="9"/>
      <c r="ADE700" s="9"/>
      <c r="ADF700" s="9"/>
      <c r="ADG700" s="9"/>
      <c r="ADH700" s="9"/>
      <c r="ADI700" s="9"/>
      <c r="ADJ700" s="9"/>
      <c r="ADK700" s="9"/>
      <c r="ADL700" s="9"/>
      <c r="ADM700" s="9"/>
      <c r="ADN700" s="9"/>
      <c r="ADO700" s="9"/>
      <c r="ADP700" s="9"/>
      <c r="ADQ700" s="9"/>
      <c r="ADR700" s="9"/>
      <c r="ADS700" s="9"/>
      <c r="ADT700" s="9"/>
      <c r="ADU700" s="9"/>
      <c r="ADV700" s="9"/>
      <c r="ADW700" s="9"/>
      <c r="ADX700" s="9"/>
      <c r="ADY700" s="9"/>
      <c r="ADZ700" s="9"/>
      <c r="AEA700" s="9"/>
      <c r="AEB700" s="9"/>
      <c r="AEC700" s="9"/>
      <c r="AED700" s="9"/>
      <c r="AEE700" s="9"/>
      <c r="AEF700" s="9"/>
      <c r="AEG700" s="9"/>
      <c r="AEH700" s="9"/>
      <c r="AEI700" s="9"/>
      <c r="AEJ700" s="9"/>
      <c r="AEK700" s="9"/>
      <c r="AEL700" s="9"/>
      <c r="AEM700" s="9"/>
      <c r="AEN700" s="9"/>
      <c r="AEO700" s="9"/>
      <c r="AEP700" s="9"/>
      <c r="AEQ700" s="9"/>
      <c r="AER700" s="9"/>
      <c r="AES700" s="9"/>
      <c r="AET700" s="9"/>
      <c r="AEU700" s="9"/>
      <c r="AEV700" s="9"/>
      <c r="AEW700" s="9"/>
      <c r="AEX700" s="9"/>
      <c r="AEY700" s="9"/>
      <c r="AEZ700" s="9"/>
      <c r="AFA700" s="9"/>
      <c r="AFB700" s="9"/>
      <c r="AFC700" s="9"/>
      <c r="AFD700" s="9"/>
      <c r="AFE700" s="9"/>
      <c r="AFF700" s="9"/>
      <c r="AFG700" s="9"/>
      <c r="AFH700" s="9"/>
      <c r="AFI700" s="9"/>
      <c r="AFJ700" s="9"/>
      <c r="AFK700" s="9"/>
      <c r="AFL700" s="9"/>
      <c r="AFM700" s="9"/>
      <c r="AFN700" s="9"/>
      <c r="AFO700" s="9"/>
      <c r="AFP700" s="9"/>
      <c r="AFQ700" s="9"/>
      <c r="AFR700" s="9"/>
      <c r="AFS700" s="9"/>
      <c r="AFT700" s="9"/>
      <c r="AFU700" s="9"/>
      <c r="AFV700" s="9"/>
      <c r="AFW700" s="9"/>
      <c r="AFX700" s="9"/>
      <c r="AFY700" s="9"/>
      <c r="AFZ700" s="9"/>
      <c r="AGA700" s="9"/>
      <c r="AGB700" s="9"/>
      <c r="AGC700" s="9"/>
      <c r="AGD700" s="9"/>
      <c r="AGE700" s="9"/>
      <c r="AGF700" s="9"/>
      <c r="AGG700" s="9"/>
      <c r="AGH700" s="9"/>
      <c r="AGI700" s="9"/>
      <c r="AGJ700" s="9"/>
      <c r="AGK700" s="9"/>
      <c r="AGL700" s="9"/>
      <c r="AGM700" s="9"/>
      <c r="AGN700" s="9"/>
      <c r="AGO700" s="9"/>
      <c r="AGP700" s="9"/>
      <c r="AGQ700" s="9"/>
      <c r="AGR700" s="9"/>
      <c r="AGS700" s="9"/>
      <c r="AGT700" s="9"/>
      <c r="AGU700" s="9"/>
      <c r="AGV700" s="9"/>
      <c r="AGW700" s="9"/>
      <c r="AGX700" s="9"/>
      <c r="AGY700" s="9"/>
      <c r="AGZ700" s="9"/>
      <c r="AHA700" s="9"/>
      <c r="AHB700" s="9"/>
      <c r="AHC700" s="9"/>
      <c r="AHD700" s="9"/>
      <c r="AHE700" s="9"/>
      <c r="AHF700" s="9"/>
      <c r="AHG700" s="9"/>
      <c r="AHH700" s="9"/>
      <c r="AHI700" s="9"/>
      <c r="AHJ700" s="9"/>
      <c r="AHK700" s="9"/>
      <c r="AHL700" s="9"/>
      <c r="AHM700" s="9"/>
      <c r="AHN700" s="9"/>
      <c r="AHO700" s="9"/>
      <c r="AHP700" s="9"/>
      <c r="AHQ700" s="9"/>
      <c r="AHR700" s="9"/>
      <c r="AHS700" s="9"/>
      <c r="AHT700" s="9"/>
      <c r="AHU700" s="9"/>
      <c r="AHV700" s="9"/>
      <c r="AHW700" s="9"/>
      <c r="AHX700" s="9"/>
      <c r="AHY700" s="9"/>
      <c r="AHZ700" s="9"/>
      <c r="AIA700" s="9"/>
      <c r="AIB700" s="9"/>
      <c r="AIC700" s="9"/>
      <c r="AID700" s="9"/>
      <c r="AIE700" s="9"/>
      <c r="AIF700" s="9"/>
      <c r="AIG700" s="9"/>
      <c r="AIH700" s="9"/>
      <c r="AII700" s="9"/>
      <c r="AIJ700" s="9"/>
      <c r="AIK700" s="9"/>
      <c r="AIL700" s="9"/>
      <c r="AIM700" s="9"/>
      <c r="AIN700" s="9"/>
      <c r="AIO700" s="9"/>
      <c r="AIP700" s="9"/>
      <c r="AIQ700" s="9"/>
      <c r="AIR700" s="9"/>
      <c r="AIS700" s="9"/>
      <c r="AIT700" s="9"/>
      <c r="AIU700" s="9"/>
      <c r="AIV700" s="9"/>
      <c r="AIW700" s="9"/>
      <c r="AIX700" s="9"/>
      <c r="AIY700" s="9"/>
      <c r="AIZ700" s="9"/>
      <c r="AJA700" s="9"/>
      <c r="AJB700" s="9"/>
      <c r="AJC700" s="9"/>
      <c r="AJD700" s="9"/>
      <c r="AJE700" s="9"/>
      <c r="AJF700" s="9"/>
      <c r="AJG700" s="9"/>
      <c r="AJH700" s="9"/>
      <c r="AJI700" s="9"/>
      <c r="AJJ700" s="9"/>
      <c r="AJK700" s="9"/>
      <c r="AJL700" s="9"/>
      <c r="AJM700" s="9"/>
      <c r="AJN700" s="9"/>
      <c r="AJO700" s="9"/>
      <c r="AJP700" s="9"/>
      <c r="AJQ700" s="9"/>
      <c r="AJR700" s="9"/>
      <c r="AJS700" s="9"/>
      <c r="AJT700" s="9"/>
      <c r="AJU700" s="9"/>
      <c r="AJV700" s="9"/>
      <c r="AJW700" s="9"/>
      <c r="AJX700" s="9"/>
      <c r="AJY700" s="9"/>
      <c r="AJZ700" s="9"/>
      <c r="AKA700" s="9"/>
      <c r="AKB700" s="9"/>
      <c r="AKC700" s="9"/>
      <c r="AKD700" s="9"/>
      <c r="AKE700" s="9"/>
      <c r="AKF700" s="9"/>
      <c r="AKG700" s="9"/>
      <c r="AKH700" s="9"/>
      <c r="AKI700" s="9"/>
      <c r="AKJ700" s="9"/>
      <c r="AKK700" s="9"/>
      <c r="AKL700" s="9"/>
      <c r="AKM700" s="9"/>
      <c r="AKN700" s="9"/>
      <c r="AKO700" s="9"/>
      <c r="AKP700" s="9"/>
      <c r="AKQ700" s="9"/>
      <c r="AKR700" s="9"/>
      <c r="AKS700" s="9"/>
      <c r="AKT700" s="9"/>
      <c r="AKU700" s="9"/>
      <c r="AKV700" s="9"/>
      <c r="AKW700" s="9"/>
      <c r="AKX700" s="9"/>
      <c r="AKY700" s="9"/>
      <c r="AKZ700" s="9"/>
      <c r="ALA700" s="9"/>
      <c r="ALB700" s="9"/>
      <c r="ALC700" s="9"/>
      <c r="ALD700" s="9"/>
      <c r="ALE700" s="9"/>
      <c r="ALF700" s="9"/>
      <c r="ALG700" s="9"/>
      <c r="ALH700" s="9"/>
      <c r="ALI700" s="9"/>
      <c r="ALJ700" s="9"/>
      <c r="ALK700" s="9"/>
      <c r="ALL700" s="9"/>
      <c r="ALM700" s="9"/>
      <c r="ALN700" s="9"/>
      <c r="ALO700" s="9"/>
      <c r="ALP700" s="9"/>
      <c r="ALQ700" s="9"/>
      <c r="ALR700" s="9"/>
      <c r="ALS700" s="9"/>
      <c r="ALT700" s="9"/>
      <c r="ALU700" s="9"/>
      <c r="ALV700" s="9"/>
      <c r="ALW700" s="9"/>
      <c r="ALX700" s="9"/>
      <c r="ALY700" s="9"/>
      <c r="ALZ700" s="9"/>
      <c r="AMA700" s="9"/>
      <c r="AMB700" s="9"/>
      <c r="AMC700" s="9"/>
      <c r="AMD700" s="9"/>
      <c r="AME700" s="9"/>
      <c r="AMF700" s="9"/>
      <c r="AMG700" s="9"/>
      <c r="AMH700" s="9"/>
      <c r="AMI700" s="9"/>
      <c r="AMJ700" s="9"/>
      <c r="AMK700" s="9"/>
    </row>
    <row r="701" spans="1:1025" ht="27" hidden="1">
      <c r="A701" s="146"/>
      <c r="B701" s="25"/>
      <c r="C701" s="278"/>
      <c r="D701" s="278"/>
      <c r="E701" s="278"/>
      <c r="F701" s="265">
        <v>8749</v>
      </c>
      <c r="G701" s="258">
        <v>7432</v>
      </c>
      <c r="H701" s="273" t="s">
        <v>15</v>
      </c>
      <c r="I701" s="274" t="s">
        <v>15</v>
      </c>
      <c r="J701" s="275" t="s">
        <v>567</v>
      </c>
      <c r="K701" s="275"/>
      <c r="L701" s="315">
        <v>100</v>
      </c>
      <c r="M701" s="309"/>
      <c r="N701" s="296"/>
    </row>
    <row r="702" spans="1:1025" ht="27" hidden="1">
      <c r="A702" s="113"/>
      <c r="B702" s="186"/>
      <c r="C702" s="278"/>
      <c r="D702" s="278"/>
      <c r="E702" s="278"/>
      <c r="F702" s="265">
        <v>7340</v>
      </c>
      <c r="G702" s="258">
        <v>7661</v>
      </c>
      <c r="H702" s="279" t="s">
        <v>15</v>
      </c>
      <c r="I702" s="280" t="s">
        <v>107</v>
      </c>
      <c r="J702" s="281" t="s">
        <v>568</v>
      </c>
      <c r="K702" s="281"/>
      <c r="L702" s="315">
        <v>300</v>
      </c>
      <c r="M702" s="309"/>
      <c r="N702" s="183"/>
    </row>
    <row r="703" spans="1:1025" s="8" customFormat="1" ht="25.5" hidden="1" thickBot="1">
      <c r="A703" s="113"/>
      <c r="B703" s="51"/>
      <c r="C703" s="51"/>
      <c r="D703" s="51"/>
      <c r="E703" s="52"/>
      <c r="F703" s="25"/>
      <c r="G703" s="26"/>
      <c r="H703" s="319"/>
      <c r="I703" s="320"/>
      <c r="J703" s="321"/>
      <c r="K703" s="321"/>
      <c r="L703" s="322"/>
      <c r="M703" s="30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E703" s="9"/>
      <c r="FF703" s="9"/>
      <c r="FG703" s="9"/>
      <c r="FH703" s="9"/>
      <c r="FI703" s="9"/>
      <c r="FJ703" s="9"/>
      <c r="FK703" s="9"/>
      <c r="FL703" s="9"/>
      <c r="FM703" s="9"/>
      <c r="FN703" s="9"/>
      <c r="FO703" s="9"/>
      <c r="FP703" s="9"/>
      <c r="FQ703" s="9"/>
      <c r="FR703" s="9"/>
      <c r="FS703" s="9"/>
      <c r="FT703" s="9"/>
      <c r="FU703" s="9"/>
      <c r="FV703" s="9"/>
      <c r="FW703" s="9"/>
      <c r="FX703" s="9"/>
      <c r="FY703" s="9"/>
      <c r="FZ703" s="9"/>
      <c r="GA703" s="9"/>
      <c r="GB703" s="9"/>
      <c r="GC703" s="9"/>
      <c r="GD703" s="9"/>
      <c r="GE703" s="9"/>
      <c r="GF703" s="9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  <c r="HE703" s="9"/>
      <c r="HF703" s="9"/>
      <c r="HG703" s="9"/>
      <c r="HH703" s="9"/>
      <c r="HI703" s="9"/>
      <c r="HJ703" s="9"/>
      <c r="HK703" s="9"/>
      <c r="HL703" s="9"/>
      <c r="HM703" s="9"/>
      <c r="HN703" s="9"/>
      <c r="HO703" s="9"/>
      <c r="HP703" s="9"/>
      <c r="HQ703" s="9"/>
      <c r="HR703" s="9"/>
      <c r="HS703" s="9"/>
      <c r="HT703" s="9"/>
      <c r="HU703" s="9"/>
      <c r="HV703" s="9"/>
      <c r="HW703" s="9"/>
      <c r="HX703" s="9"/>
      <c r="HY703" s="9"/>
      <c r="HZ703" s="9"/>
      <c r="IA703" s="9"/>
      <c r="IB703" s="9"/>
      <c r="IC703" s="9"/>
      <c r="ID703" s="9"/>
      <c r="IE703" s="9"/>
      <c r="IF703" s="9"/>
      <c r="IG703" s="9"/>
      <c r="IH703" s="9"/>
      <c r="II703" s="9"/>
      <c r="IJ703" s="9"/>
      <c r="IK703" s="9"/>
      <c r="IL703" s="9"/>
      <c r="IM703" s="9"/>
      <c r="IN703" s="9"/>
      <c r="IO703" s="9"/>
      <c r="IP703" s="9"/>
      <c r="IQ703" s="9"/>
      <c r="IR703" s="9"/>
      <c r="IS703" s="9"/>
      <c r="IT703" s="9"/>
      <c r="IU703" s="9"/>
      <c r="IV703" s="9"/>
      <c r="IW703" s="9"/>
      <c r="IX703" s="9"/>
      <c r="IY703" s="9"/>
      <c r="IZ703" s="9"/>
      <c r="JA703" s="9"/>
      <c r="JB703" s="9"/>
      <c r="JC703" s="9"/>
      <c r="JD703" s="9"/>
      <c r="JE703" s="9"/>
      <c r="JF703" s="9"/>
      <c r="JG703" s="9"/>
      <c r="JH703" s="9"/>
      <c r="JI703" s="9"/>
      <c r="JJ703" s="9"/>
      <c r="JK703" s="9"/>
      <c r="JL703" s="9"/>
      <c r="JM703" s="9"/>
      <c r="JN703" s="9"/>
      <c r="JO703" s="9"/>
      <c r="JP703" s="9"/>
      <c r="JQ703" s="9"/>
      <c r="JR703" s="9"/>
      <c r="JS703" s="9"/>
      <c r="JT703" s="9"/>
      <c r="JU703" s="9"/>
      <c r="JV703" s="9"/>
      <c r="JW703" s="9"/>
      <c r="JX703" s="9"/>
      <c r="JY703" s="9"/>
      <c r="JZ703" s="9"/>
      <c r="KA703" s="9"/>
      <c r="KB703" s="9"/>
      <c r="KC703" s="9"/>
      <c r="KD703" s="9"/>
      <c r="KE703" s="9"/>
      <c r="KF703" s="9"/>
      <c r="KG703" s="9"/>
      <c r="KH703" s="9"/>
      <c r="KI703" s="9"/>
      <c r="KJ703" s="9"/>
      <c r="KK703" s="9"/>
      <c r="KL703" s="9"/>
      <c r="KM703" s="9"/>
      <c r="KN703" s="9"/>
      <c r="KO703" s="9"/>
      <c r="KP703" s="9"/>
      <c r="KQ703" s="9"/>
      <c r="KR703" s="9"/>
      <c r="KS703" s="9"/>
      <c r="KT703" s="9"/>
      <c r="KU703" s="9"/>
      <c r="KV703" s="9"/>
      <c r="KW703" s="9"/>
      <c r="KX703" s="9"/>
      <c r="KY703" s="9"/>
      <c r="KZ703" s="9"/>
      <c r="LA703" s="9"/>
      <c r="LB703" s="9"/>
      <c r="LC703" s="9"/>
      <c r="LD703" s="9"/>
      <c r="LE703" s="9"/>
      <c r="LF703" s="9"/>
      <c r="LG703" s="9"/>
      <c r="LH703" s="9"/>
      <c r="LI703" s="9"/>
      <c r="LJ703" s="9"/>
      <c r="LK703" s="9"/>
      <c r="LL703" s="9"/>
      <c r="LM703" s="9"/>
      <c r="LN703" s="9"/>
      <c r="LO703" s="9"/>
      <c r="LP703" s="9"/>
      <c r="LQ703" s="9"/>
      <c r="LR703" s="9"/>
      <c r="LS703" s="9"/>
      <c r="LT703" s="9"/>
      <c r="LU703" s="9"/>
      <c r="LV703" s="9"/>
      <c r="LW703" s="9"/>
      <c r="LX703" s="9"/>
      <c r="LY703" s="9"/>
      <c r="LZ703" s="9"/>
      <c r="MA703" s="9"/>
      <c r="MB703" s="9"/>
      <c r="MC703" s="9"/>
      <c r="MD703" s="9"/>
      <c r="ME703" s="9"/>
      <c r="MF703" s="9"/>
      <c r="MG703" s="9"/>
      <c r="MH703" s="9"/>
      <c r="MI703" s="9"/>
      <c r="MJ703" s="9"/>
      <c r="MK703" s="9"/>
      <c r="ML703" s="9"/>
      <c r="MM703" s="9"/>
      <c r="MN703" s="9"/>
      <c r="MO703" s="9"/>
      <c r="MP703" s="9"/>
      <c r="MQ703" s="9"/>
      <c r="MR703" s="9"/>
      <c r="MS703" s="9"/>
      <c r="MT703" s="9"/>
      <c r="MU703" s="9"/>
      <c r="MV703" s="9"/>
      <c r="MW703" s="9"/>
      <c r="MX703" s="9"/>
      <c r="MY703" s="9"/>
      <c r="MZ703" s="9"/>
      <c r="NA703" s="9"/>
      <c r="NB703" s="9"/>
      <c r="NC703" s="9"/>
      <c r="ND703" s="9"/>
      <c r="NE703" s="9"/>
      <c r="NF703" s="9"/>
      <c r="NG703" s="9"/>
      <c r="NH703" s="9"/>
      <c r="NI703" s="9"/>
      <c r="NJ703" s="9"/>
      <c r="NK703" s="9"/>
      <c r="NL703" s="9"/>
      <c r="NM703" s="9"/>
      <c r="NN703" s="9"/>
      <c r="NO703" s="9"/>
      <c r="NP703" s="9"/>
      <c r="NQ703" s="9"/>
      <c r="NR703" s="9"/>
      <c r="NS703" s="9"/>
      <c r="NT703" s="9"/>
      <c r="NU703" s="9"/>
      <c r="NV703" s="9"/>
      <c r="NW703" s="9"/>
      <c r="NX703" s="9"/>
      <c r="NY703" s="9"/>
      <c r="NZ703" s="9"/>
      <c r="OA703" s="9"/>
      <c r="OB703" s="9"/>
      <c r="OC703" s="9"/>
      <c r="OD703" s="9"/>
      <c r="OE703" s="9"/>
      <c r="OF703" s="9"/>
      <c r="OG703" s="9"/>
      <c r="OH703" s="9"/>
      <c r="OI703" s="9"/>
      <c r="OJ703" s="9"/>
      <c r="OK703" s="9"/>
      <c r="OL703" s="9"/>
      <c r="OM703" s="9"/>
      <c r="ON703" s="9"/>
      <c r="OO703" s="9"/>
      <c r="OP703" s="9"/>
      <c r="OQ703" s="9"/>
      <c r="OR703" s="9"/>
      <c r="OS703" s="9"/>
      <c r="OT703" s="9"/>
      <c r="OU703" s="9"/>
      <c r="OV703" s="9"/>
      <c r="OW703" s="9"/>
      <c r="OX703" s="9"/>
      <c r="OY703" s="9"/>
      <c r="OZ703" s="9"/>
      <c r="PA703" s="9"/>
      <c r="PB703" s="9"/>
      <c r="PC703" s="9"/>
      <c r="PD703" s="9"/>
      <c r="PE703" s="9"/>
      <c r="PF703" s="9"/>
      <c r="PG703" s="9"/>
      <c r="PH703" s="9"/>
      <c r="PI703" s="9"/>
      <c r="PJ703" s="9"/>
      <c r="PK703" s="9"/>
      <c r="PL703" s="9"/>
      <c r="PM703" s="9"/>
      <c r="PN703" s="9"/>
      <c r="PO703" s="9"/>
      <c r="PP703" s="9"/>
      <c r="PQ703" s="9"/>
      <c r="PR703" s="9"/>
      <c r="PS703" s="9"/>
      <c r="PT703" s="9"/>
      <c r="PU703" s="9"/>
      <c r="PV703" s="9"/>
      <c r="PW703" s="9"/>
      <c r="PX703" s="9"/>
      <c r="PY703" s="9"/>
      <c r="PZ703" s="9"/>
      <c r="QA703" s="9"/>
      <c r="QB703" s="9"/>
      <c r="QC703" s="9"/>
      <c r="QD703" s="9"/>
      <c r="QE703" s="9"/>
      <c r="QF703" s="9"/>
      <c r="QG703" s="9"/>
      <c r="QH703" s="9"/>
      <c r="QI703" s="9"/>
      <c r="QJ703" s="9"/>
      <c r="QK703" s="9"/>
      <c r="QL703" s="9"/>
      <c r="QM703" s="9"/>
      <c r="QN703" s="9"/>
      <c r="QO703" s="9"/>
      <c r="QP703" s="9"/>
      <c r="QQ703" s="9"/>
      <c r="QR703" s="9"/>
      <c r="QS703" s="9"/>
      <c r="QT703" s="9"/>
      <c r="QU703" s="9"/>
      <c r="QV703" s="9"/>
      <c r="QW703" s="9"/>
      <c r="QX703" s="9"/>
      <c r="QY703" s="9"/>
      <c r="QZ703" s="9"/>
      <c r="RA703" s="9"/>
      <c r="RB703" s="9"/>
      <c r="RC703" s="9"/>
      <c r="RD703" s="9"/>
      <c r="RE703" s="9"/>
      <c r="RF703" s="9"/>
      <c r="RG703" s="9"/>
      <c r="RH703" s="9"/>
      <c r="RI703" s="9"/>
      <c r="RJ703" s="9"/>
      <c r="RK703" s="9"/>
      <c r="RL703" s="9"/>
      <c r="RM703" s="9"/>
      <c r="RN703" s="9"/>
      <c r="RO703" s="9"/>
      <c r="RP703" s="9"/>
      <c r="RQ703" s="9"/>
      <c r="RR703" s="9"/>
      <c r="RS703" s="9"/>
      <c r="RT703" s="9"/>
      <c r="RU703" s="9"/>
      <c r="RV703" s="9"/>
      <c r="RW703" s="9"/>
      <c r="RX703" s="9"/>
      <c r="RY703" s="9"/>
      <c r="RZ703" s="9"/>
      <c r="SA703" s="9"/>
      <c r="SB703" s="9"/>
      <c r="SC703" s="9"/>
      <c r="SD703" s="9"/>
      <c r="SE703" s="9"/>
      <c r="SF703" s="9"/>
      <c r="SG703" s="9"/>
      <c r="SH703" s="9"/>
      <c r="SI703" s="9"/>
      <c r="SJ703" s="9"/>
      <c r="SK703" s="9"/>
      <c r="SL703" s="9"/>
      <c r="SM703" s="9"/>
      <c r="SN703" s="9"/>
      <c r="SO703" s="9"/>
      <c r="SP703" s="9"/>
      <c r="SQ703" s="9"/>
      <c r="SR703" s="9"/>
      <c r="SS703" s="9"/>
      <c r="ST703" s="9"/>
      <c r="SU703" s="9"/>
      <c r="SV703" s="9"/>
      <c r="SW703" s="9"/>
      <c r="SX703" s="9"/>
      <c r="SY703" s="9"/>
      <c r="SZ703" s="9"/>
      <c r="TA703" s="9"/>
      <c r="TB703" s="9"/>
      <c r="TC703" s="9"/>
      <c r="TD703" s="9"/>
      <c r="TE703" s="9"/>
      <c r="TF703" s="9"/>
      <c r="TG703" s="9"/>
      <c r="TH703" s="9"/>
      <c r="TI703" s="9"/>
      <c r="TJ703" s="9"/>
      <c r="TK703" s="9"/>
      <c r="TL703" s="9"/>
      <c r="TM703" s="9"/>
      <c r="TN703" s="9"/>
      <c r="TO703" s="9"/>
      <c r="TP703" s="9"/>
      <c r="TQ703" s="9"/>
      <c r="TR703" s="9"/>
      <c r="TS703" s="9"/>
      <c r="TT703" s="9"/>
      <c r="TU703" s="9"/>
      <c r="TV703" s="9"/>
      <c r="TW703" s="9"/>
      <c r="TX703" s="9"/>
      <c r="TY703" s="9"/>
      <c r="TZ703" s="9"/>
      <c r="UA703" s="9"/>
      <c r="UB703" s="9"/>
      <c r="UC703" s="9"/>
      <c r="UD703" s="9"/>
      <c r="UE703" s="9"/>
      <c r="UF703" s="9"/>
      <c r="UG703" s="9"/>
      <c r="UH703" s="9"/>
      <c r="UI703" s="9"/>
      <c r="UJ703" s="9"/>
      <c r="UK703" s="9"/>
      <c r="UL703" s="9"/>
      <c r="UM703" s="9"/>
      <c r="UN703" s="9"/>
      <c r="UO703" s="9"/>
      <c r="UP703" s="9"/>
      <c r="UQ703" s="9"/>
      <c r="UR703" s="9"/>
      <c r="US703" s="9"/>
      <c r="UT703" s="9"/>
      <c r="UU703" s="9"/>
      <c r="UV703" s="9"/>
      <c r="UW703" s="9"/>
      <c r="UX703" s="9"/>
      <c r="UY703" s="9"/>
      <c r="UZ703" s="9"/>
      <c r="VA703" s="9"/>
      <c r="VB703" s="9"/>
      <c r="VC703" s="9"/>
      <c r="VD703" s="9"/>
      <c r="VE703" s="9"/>
      <c r="VF703" s="9"/>
      <c r="VG703" s="9"/>
      <c r="VH703" s="9"/>
      <c r="VI703" s="9"/>
      <c r="VJ703" s="9"/>
      <c r="VK703" s="9"/>
      <c r="VL703" s="9"/>
      <c r="VM703" s="9"/>
      <c r="VN703" s="9"/>
      <c r="VO703" s="9"/>
      <c r="VP703" s="9"/>
      <c r="VQ703" s="9"/>
      <c r="VR703" s="9"/>
      <c r="VS703" s="9"/>
      <c r="VT703" s="9"/>
      <c r="VU703" s="9"/>
      <c r="VV703" s="9"/>
      <c r="VW703" s="9"/>
      <c r="VX703" s="9"/>
      <c r="VY703" s="9"/>
      <c r="VZ703" s="9"/>
      <c r="WA703" s="9"/>
      <c r="WB703" s="9"/>
      <c r="WC703" s="9"/>
      <c r="WD703" s="9"/>
      <c r="WE703" s="9"/>
      <c r="WF703" s="9"/>
      <c r="WG703" s="9"/>
      <c r="WH703" s="9"/>
      <c r="WI703" s="9"/>
      <c r="WJ703" s="9"/>
      <c r="WK703" s="9"/>
      <c r="WL703" s="9"/>
      <c r="WM703" s="9"/>
      <c r="WN703" s="9"/>
      <c r="WO703" s="9"/>
      <c r="WP703" s="9"/>
      <c r="WQ703" s="9"/>
      <c r="WR703" s="9"/>
      <c r="WS703" s="9"/>
      <c r="WT703" s="9"/>
      <c r="WU703" s="9"/>
      <c r="WV703" s="9"/>
      <c r="WW703" s="9"/>
      <c r="WX703" s="9"/>
      <c r="WY703" s="9"/>
      <c r="WZ703" s="9"/>
      <c r="XA703" s="9"/>
      <c r="XB703" s="9"/>
      <c r="XC703" s="9"/>
      <c r="XD703" s="9"/>
      <c r="XE703" s="9"/>
      <c r="XF703" s="9"/>
      <c r="XG703" s="9"/>
      <c r="XH703" s="9"/>
      <c r="XI703" s="9"/>
      <c r="XJ703" s="9"/>
      <c r="XK703" s="9"/>
      <c r="XL703" s="9"/>
      <c r="XM703" s="9"/>
      <c r="XN703" s="9"/>
      <c r="XO703" s="9"/>
      <c r="XP703" s="9"/>
      <c r="XQ703" s="9"/>
      <c r="XR703" s="9"/>
      <c r="XS703" s="9"/>
      <c r="XT703" s="9"/>
      <c r="XU703" s="9"/>
      <c r="XV703" s="9"/>
      <c r="XW703" s="9"/>
      <c r="XX703" s="9"/>
      <c r="XY703" s="9"/>
      <c r="XZ703" s="9"/>
      <c r="YA703" s="9"/>
      <c r="YB703" s="9"/>
      <c r="YC703" s="9"/>
      <c r="YD703" s="9"/>
      <c r="YE703" s="9"/>
      <c r="YF703" s="9"/>
      <c r="YG703" s="9"/>
      <c r="YH703" s="9"/>
      <c r="YI703" s="9"/>
      <c r="YJ703" s="9"/>
      <c r="YK703" s="9"/>
      <c r="YL703" s="9"/>
      <c r="YM703" s="9"/>
      <c r="YN703" s="9"/>
      <c r="YO703" s="9"/>
      <c r="YP703" s="9"/>
      <c r="YQ703" s="9"/>
      <c r="YR703" s="9"/>
      <c r="YS703" s="9"/>
      <c r="YT703" s="9"/>
      <c r="YU703" s="9"/>
      <c r="YV703" s="9"/>
      <c r="YW703" s="9"/>
      <c r="YX703" s="9"/>
      <c r="YY703" s="9"/>
      <c r="YZ703" s="9"/>
      <c r="ZA703" s="9"/>
      <c r="ZB703" s="9"/>
      <c r="ZC703" s="9"/>
      <c r="ZD703" s="9"/>
      <c r="ZE703" s="9"/>
      <c r="ZF703" s="9"/>
      <c r="ZG703" s="9"/>
      <c r="ZH703" s="9"/>
      <c r="ZI703" s="9"/>
      <c r="ZJ703" s="9"/>
      <c r="ZK703" s="9"/>
      <c r="ZL703" s="9"/>
      <c r="ZM703" s="9"/>
      <c r="ZN703" s="9"/>
      <c r="ZO703" s="9"/>
      <c r="ZP703" s="9"/>
      <c r="ZQ703" s="9"/>
      <c r="ZR703" s="9"/>
      <c r="ZS703" s="9"/>
      <c r="ZT703" s="9"/>
      <c r="ZU703" s="9"/>
      <c r="ZV703" s="9"/>
      <c r="ZW703" s="9"/>
      <c r="ZX703" s="9"/>
      <c r="ZY703" s="9"/>
      <c r="ZZ703" s="9"/>
      <c r="AAA703" s="9"/>
      <c r="AAB703" s="9"/>
      <c r="AAC703" s="9"/>
      <c r="AAD703" s="9"/>
      <c r="AAE703" s="9"/>
      <c r="AAF703" s="9"/>
      <c r="AAG703" s="9"/>
      <c r="AAH703" s="9"/>
      <c r="AAI703" s="9"/>
      <c r="AAJ703" s="9"/>
      <c r="AAK703" s="9"/>
      <c r="AAL703" s="9"/>
      <c r="AAM703" s="9"/>
      <c r="AAN703" s="9"/>
      <c r="AAO703" s="9"/>
      <c r="AAP703" s="9"/>
      <c r="AAQ703" s="9"/>
      <c r="AAR703" s="9"/>
      <c r="AAS703" s="9"/>
      <c r="AAT703" s="9"/>
      <c r="AAU703" s="9"/>
      <c r="AAV703" s="9"/>
      <c r="AAW703" s="9"/>
      <c r="AAX703" s="9"/>
      <c r="AAY703" s="9"/>
      <c r="AAZ703" s="9"/>
      <c r="ABA703" s="9"/>
      <c r="ABB703" s="9"/>
      <c r="ABC703" s="9"/>
      <c r="ABD703" s="9"/>
      <c r="ABE703" s="9"/>
      <c r="ABF703" s="9"/>
      <c r="ABG703" s="9"/>
      <c r="ABH703" s="9"/>
      <c r="ABI703" s="9"/>
      <c r="ABJ703" s="9"/>
      <c r="ABK703" s="9"/>
      <c r="ABL703" s="9"/>
      <c r="ABM703" s="9"/>
      <c r="ABN703" s="9"/>
      <c r="ABO703" s="9"/>
      <c r="ABP703" s="9"/>
      <c r="ABQ703" s="9"/>
      <c r="ABR703" s="9"/>
      <c r="ABS703" s="9"/>
      <c r="ABT703" s="9"/>
      <c r="ABU703" s="9"/>
      <c r="ABV703" s="9"/>
      <c r="ABW703" s="9"/>
      <c r="ABX703" s="9"/>
      <c r="ABY703" s="9"/>
      <c r="ABZ703" s="9"/>
      <c r="ACA703" s="9"/>
      <c r="ACB703" s="9"/>
      <c r="ACC703" s="9"/>
      <c r="ACD703" s="9"/>
      <c r="ACE703" s="9"/>
      <c r="ACF703" s="9"/>
      <c r="ACG703" s="9"/>
      <c r="ACH703" s="9"/>
      <c r="ACI703" s="9"/>
      <c r="ACJ703" s="9"/>
      <c r="ACK703" s="9"/>
      <c r="ACL703" s="9"/>
      <c r="ACM703" s="9"/>
      <c r="ACN703" s="9"/>
      <c r="ACO703" s="9"/>
      <c r="ACP703" s="9"/>
      <c r="ACQ703" s="9"/>
      <c r="ACR703" s="9"/>
      <c r="ACS703" s="9"/>
      <c r="ACT703" s="9"/>
      <c r="ACU703" s="9"/>
      <c r="ACV703" s="9"/>
      <c r="ACW703" s="9"/>
      <c r="ACX703" s="9"/>
      <c r="ACY703" s="9"/>
      <c r="ACZ703" s="9"/>
      <c r="ADA703" s="9"/>
      <c r="ADB703" s="9"/>
      <c r="ADC703" s="9"/>
      <c r="ADD703" s="9"/>
      <c r="ADE703" s="9"/>
      <c r="ADF703" s="9"/>
      <c r="ADG703" s="9"/>
      <c r="ADH703" s="9"/>
      <c r="ADI703" s="9"/>
      <c r="ADJ703" s="9"/>
      <c r="ADK703" s="9"/>
      <c r="ADL703" s="9"/>
      <c r="ADM703" s="9"/>
      <c r="ADN703" s="9"/>
      <c r="ADO703" s="9"/>
      <c r="ADP703" s="9"/>
      <c r="ADQ703" s="9"/>
      <c r="ADR703" s="9"/>
      <c r="ADS703" s="9"/>
      <c r="ADT703" s="9"/>
      <c r="ADU703" s="9"/>
      <c r="ADV703" s="9"/>
      <c r="ADW703" s="9"/>
      <c r="ADX703" s="9"/>
      <c r="ADY703" s="9"/>
      <c r="ADZ703" s="9"/>
      <c r="AEA703" s="9"/>
      <c r="AEB703" s="9"/>
      <c r="AEC703" s="9"/>
      <c r="AED703" s="9"/>
      <c r="AEE703" s="9"/>
      <c r="AEF703" s="9"/>
      <c r="AEG703" s="9"/>
      <c r="AEH703" s="9"/>
      <c r="AEI703" s="9"/>
      <c r="AEJ703" s="9"/>
      <c r="AEK703" s="9"/>
      <c r="AEL703" s="9"/>
      <c r="AEM703" s="9"/>
      <c r="AEN703" s="9"/>
      <c r="AEO703" s="9"/>
      <c r="AEP703" s="9"/>
      <c r="AEQ703" s="9"/>
      <c r="AER703" s="9"/>
      <c r="AES703" s="9"/>
      <c r="AET703" s="9"/>
      <c r="AEU703" s="9"/>
      <c r="AEV703" s="9"/>
      <c r="AEW703" s="9"/>
      <c r="AEX703" s="9"/>
      <c r="AEY703" s="9"/>
      <c r="AEZ703" s="9"/>
      <c r="AFA703" s="9"/>
      <c r="AFB703" s="9"/>
      <c r="AFC703" s="9"/>
      <c r="AFD703" s="9"/>
      <c r="AFE703" s="9"/>
      <c r="AFF703" s="9"/>
      <c r="AFG703" s="9"/>
      <c r="AFH703" s="9"/>
      <c r="AFI703" s="9"/>
      <c r="AFJ703" s="9"/>
      <c r="AFK703" s="9"/>
      <c r="AFL703" s="9"/>
      <c r="AFM703" s="9"/>
      <c r="AFN703" s="9"/>
      <c r="AFO703" s="9"/>
      <c r="AFP703" s="9"/>
      <c r="AFQ703" s="9"/>
      <c r="AFR703" s="9"/>
      <c r="AFS703" s="9"/>
      <c r="AFT703" s="9"/>
      <c r="AFU703" s="9"/>
      <c r="AFV703" s="9"/>
      <c r="AFW703" s="9"/>
      <c r="AFX703" s="9"/>
      <c r="AFY703" s="9"/>
      <c r="AFZ703" s="9"/>
      <c r="AGA703" s="9"/>
      <c r="AGB703" s="9"/>
      <c r="AGC703" s="9"/>
      <c r="AGD703" s="9"/>
      <c r="AGE703" s="9"/>
      <c r="AGF703" s="9"/>
      <c r="AGG703" s="9"/>
      <c r="AGH703" s="9"/>
      <c r="AGI703" s="9"/>
      <c r="AGJ703" s="9"/>
      <c r="AGK703" s="9"/>
      <c r="AGL703" s="9"/>
      <c r="AGM703" s="9"/>
      <c r="AGN703" s="9"/>
      <c r="AGO703" s="9"/>
      <c r="AGP703" s="9"/>
      <c r="AGQ703" s="9"/>
      <c r="AGR703" s="9"/>
      <c r="AGS703" s="9"/>
      <c r="AGT703" s="9"/>
      <c r="AGU703" s="9"/>
      <c r="AGV703" s="9"/>
      <c r="AGW703" s="9"/>
      <c r="AGX703" s="9"/>
      <c r="AGY703" s="9"/>
      <c r="AGZ703" s="9"/>
      <c r="AHA703" s="9"/>
      <c r="AHB703" s="9"/>
      <c r="AHC703" s="9"/>
      <c r="AHD703" s="9"/>
      <c r="AHE703" s="9"/>
      <c r="AHF703" s="9"/>
      <c r="AHG703" s="9"/>
      <c r="AHH703" s="9"/>
      <c r="AHI703" s="9"/>
      <c r="AHJ703" s="9"/>
      <c r="AHK703" s="9"/>
      <c r="AHL703" s="9"/>
      <c r="AHM703" s="9"/>
      <c r="AHN703" s="9"/>
      <c r="AHO703" s="9"/>
      <c r="AHP703" s="9"/>
      <c r="AHQ703" s="9"/>
      <c r="AHR703" s="9"/>
      <c r="AHS703" s="9"/>
      <c r="AHT703" s="9"/>
      <c r="AHU703" s="9"/>
      <c r="AHV703" s="9"/>
      <c r="AHW703" s="9"/>
      <c r="AHX703" s="9"/>
      <c r="AHY703" s="9"/>
      <c r="AHZ703" s="9"/>
      <c r="AIA703" s="9"/>
      <c r="AIB703" s="9"/>
      <c r="AIC703" s="9"/>
      <c r="AID703" s="9"/>
      <c r="AIE703" s="9"/>
      <c r="AIF703" s="9"/>
      <c r="AIG703" s="9"/>
      <c r="AIH703" s="9"/>
      <c r="AII703" s="9"/>
      <c r="AIJ703" s="9"/>
      <c r="AIK703" s="9"/>
      <c r="AIL703" s="9"/>
      <c r="AIM703" s="9"/>
      <c r="AIN703" s="9"/>
      <c r="AIO703" s="9"/>
      <c r="AIP703" s="9"/>
      <c r="AIQ703" s="9"/>
      <c r="AIR703" s="9"/>
      <c r="AIS703" s="9"/>
      <c r="AIT703" s="9"/>
      <c r="AIU703" s="9"/>
      <c r="AIV703" s="9"/>
      <c r="AIW703" s="9"/>
      <c r="AIX703" s="9"/>
      <c r="AIY703" s="9"/>
      <c r="AIZ703" s="9"/>
      <c r="AJA703" s="9"/>
      <c r="AJB703" s="9"/>
      <c r="AJC703" s="9"/>
      <c r="AJD703" s="9"/>
      <c r="AJE703" s="9"/>
      <c r="AJF703" s="9"/>
      <c r="AJG703" s="9"/>
      <c r="AJH703" s="9"/>
      <c r="AJI703" s="9"/>
      <c r="AJJ703" s="9"/>
      <c r="AJK703" s="9"/>
      <c r="AJL703" s="9"/>
      <c r="AJM703" s="9"/>
      <c r="AJN703" s="9"/>
      <c r="AJO703" s="9"/>
      <c r="AJP703" s="9"/>
      <c r="AJQ703" s="9"/>
      <c r="AJR703" s="9"/>
      <c r="AJS703" s="9"/>
      <c r="AJT703" s="9"/>
      <c r="AJU703" s="9"/>
      <c r="AJV703" s="9"/>
      <c r="AJW703" s="9"/>
      <c r="AJX703" s="9"/>
      <c r="AJY703" s="9"/>
      <c r="AJZ703" s="9"/>
      <c r="AKA703" s="9"/>
      <c r="AKB703" s="9"/>
      <c r="AKC703" s="9"/>
      <c r="AKD703" s="9"/>
      <c r="AKE703" s="9"/>
      <c r="AKF703" s="9"/>
      <c r="AKG703" s="9"/>
      <c r="AKH703" s="9"/>
      <c r="AKI703" s="9"/>
      <c r="AKJ703" s="9"/>
      <c r="AKK703" s="9"/>
      <c r="AKL703" s="9"/>
      <c r="AKM703" s="9"/>
      <c r="AKN703" s="9"/>
      <c r="AKO703" s="9"/>
      <c r="AKP703" s="9"/>
      <c r="AKQ703" s="9"/>
      <c r="AKR703" s="9"/>
      <c r="AKS703" s="9"/>
      <c r="AKT703" s="9"/>
      <c r="AKU703" s="9"/>
      <c r="AKV703" s="9"/>
      <c r="AKW703" s="9"/>
      <c r="AKX703" s="9"/>
      <c r="AKY703" s="9"/>
      <c r="AKZ703" s="9"/>
      <c r="ALA703" s="9"/>
      <c r="ALB703" s="9"/>
      <c r="ALC703" s="9"/>
      <c r="ALD703" s="9"/>
      <c r="ALE703" s="9"/>
      <c r="ALF703" s="9"/>
      <c r="ALG703" s="9"/>
      <c r="ALH703" s="9"/>
      <c r="ALI703" s="9"/>
      <c r="ALJ703" s="9"/>
      <c r="ALK703" s="9"/>
      <c r="ALL703" s="9"/>
      <c r="ALM703" s="9"/>
      <c r="ALN703" s="9"/>
      <c r="ALO703" s="9"/>
      <c r="ALP703" s="9"/>
      <c r="ALQ703" s="9"/>
      <c r="ALR703" s="9"/>
      <c r="ALS703" s="9"/>
      <c r="ALT703" s="9"/>
      <c r="ALU703" s="9"/>
      <c r="ALV703" s="9"/>
      <c r="ALW703" s="9"/>
      <c r="ALX703" s="9"/>
      <c r="ALY703" s="9"/>
      <c r="ALZ703" s="9"/>
      <c r="AMA703" s="9"/>
      <c r="AMB703" s="9"/>
      <c r="AMC703" s="9"/>
      <c r="AMD703" s="9"/>
      <c r="AME703" s="9"/>
      <c r="AMF703" s="9"/>
      <c r="AMG703" s="9"/>
      <c r="AMH703" s="9"/>
      <c r="AMI703" s="9"/>
    </row>
    <row r="704" spans="1:1025" s="8" customFormat="1" ht="146.25" hidden="1" customHeight="1" thickBot="1">
      <c r="A704" s="113"/>
      <c r="B704" s="443" t="s">
        <v>305</v>
      </c>
      <c r="C704" s="444"/>
      <c r="D704" s="444"/>
      <c r="E704" s="444"/>
      <c r="F704" s="444"/>
      <c r="G704" s="444"/>
      <c r="H704" s="444"/>
      <c r="I704" s="444"/>
      <c r="J704" s="445"/>
      <c r="K704" s="127"/>
      <c r="L704" s="128">
        <f>SUM(L646:L703)</f>
        <v>7700</v>
      </c>
      <c r="N704" s="323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9"/>
      <c r="FS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  <c r="HE704" s="9"/>
      <c r="HF704" s="9"/>
      <c r="HG704" s="9"/>
      <c r="HH704" s="9"/>
      <c r="HI704" s="9"/>
      <c r="HJ704" s="9"/>
      <c r="HK704" s="9"/>
      <c r="HL704" s="9"/>
      <c r="HM704" s="9"/>
      <c r="HN704" s="9"/>
      <c r="HO704" s="9"/>
      <c r="HP704" s="9"/>
      <c r="HQ704" s="9"/>
      <c r="HR704" s="9"/>
      <c r="HS704" s="9"/>
      <c r="HT704" s="9"/>
      <c r="HU704" s="9"/>
      <c r="HV704" s="9"/>
      <c r="HW704" s="9"/>
      <c r="HX704" s="9"/>
      <c r="HY704" s="9"/>
      <c r="HZ704" s="9"/>
      <c r="IA704" s="9"/>
      <c r="IB704" s="9"/>
      <c r="IC704" s="9"/>
      <c r="ID704" s="9"/>
      <c r="IE704" s="9"/>
      <c r="IF704" s="9"/>
      <c r="IG704" s="9"/>
      <c r="IH704" s="9"/>
      <c r="II704" s="9"/>
      <c r="IJ704" s="9"/>
      <c r="IK704" s="9"/>
      <c r="IL704" s="9"/>
      <c r="IM704" s="9"/>
      <c r="IN704" s="9"/>
      <c r="IO704" s="9"/>
      <c r="IP704" s="9"/>
      <c r="IQ704" s="9"/>
      <c r="IR704" s="9"/>
      <c r="IS704" s="9"/>
      <c r="IT704" s="9"/>
      <c r="IU704" s="9"/>
      <c r="IV704" s="9"/>
      <c r="IW704" s="9"/>
      <c r="IX704" s="9"/>
      <c r="IY704" s="9"/>
      <c r="IZ704" s="9"/>
      <c r="JA704" s="9"/>
      <c r="JB704" s="9"/>
      <c r="JC704" s="9"/>
      <c r="JD704" s="9"/>
      <c r="JE704" s="9"/>
      <c r="JF704" s="9"/>
      <c r="JG704" s="9"/>
      <c r="JH704" s="9"/>
      <c r="JI704" s="9"/>
      <c r="JJ704" s="9"/>
      <c r="JK704" s="9"/>
      <c r="JL704" s="9"/>
      <c r="JM704" s="9"/>
      <c r="JN704" s="9"/>
      <c r="JO704" s="9"/>
      <c r="JP704" s="9"/>
      <c r="JQ704" s="9"/>
      <c r="JR704" s="9"/>
      <c r="JS704" s="9"/>
      <c r="JT704" s="9"/>
      <c r="JU704" s="9"/>
      <c r="JV704" s="9"/>
      <c r="JW704" s="9"/>
      <c r="JX704" s="9"/>
      <c r="JY704" s="9"/>
      <c r="JZ704" s="9"/>
      <c r="KA704" s="9"/>
      <c r="KB704" s="9"/>
      <c r="KC704" s="9"/>
      <c r="KD704" s="9"/>
      <c r="KE704" s="9"/>
      <c r="KF704" s="9"/>
      <c r="KG704" s="9"/>
      <c r="KH704" s="9"/>
      <c r="KI704" s="9"/>
      <c r="KJ704" s="9"/>
      <c r="KK704" s="9"/>
      <c r="KL704" s="9"/>
      <c r="KM704" s="9"/>
      <c r="KN704" s="9"/>
      <c r="KO704" s="9"/>
      <c r="KP704" s="9"/>
      <c r="KQ704" s="9"/>
      <c r="KR704" s="9"/>
      <c r="KS704" s="9"/>
      <c r="KT704" s="9"/>
      <c r="KU704" s="9"/>
      <c r="KV704" s="9"/>
      <c r="KW704" s="9"/>
      <c r="KX704" s="9"/>
      <c r="KY704" s="9"/>
      <c r="KZ704" s="9"/>
      <c r="LA704" s="9"/>
      <c r="LB704" s="9"/>
      <c r="LC704" s="9"/>
      <c r="LD704" s="9"/>
      <c r="LE704" s="9"/>
      <c r="LF704" s="9"/>
      <c r="LG704" s="9"/>
      <c r="LH704" s="9"/>
      <c r="LI704" s="9"/>
      <c r="LJ704" s="9"/>
      <c r="LK704" s="9"/>
      <c r="LL704" s="9"/>
      <c r="LM704" s="9"/>
      <c r="LN704" s="9"/>
      <c r="LO704" s="9"/>
      <c r="LP704" s="9"/>
      <c r="LQ704" s="9"/>
      <c r="LR704" s="9"/>
      <c r="LS704" s="9"/>
      <c r="LT704" s="9"/>
      <c r="LU704" s="9"/>
      <c r="LV704" s="9"/>
      <c r="LW704" s="9"/>
      <c r="LX704" s="9"/>
      <c r="LY704" s="9"/>
      <c r="LZ704" s="9"/>
      <c r="MA704" s="9"/>
      <c r="MB704" s="9"/>
      <c r="MC704" s="9"/>
      <c r="MD704" s="9"/>
      <c r="ME704" s="9"/>
      <c r="MF704" s="9"/>
      <c r="MG704" s="9"/>
      <c r="MH704" s="9"/>
      <c r="MI704" s="9"/>
      <c r="MJ704" s="9"/>
      <c r="MK704" s="9"/>
      <c r="ML704" s="9"/>
      <c r="MM704" s="9"/>
      <c r="MN704" s="9"/>
      <c r="MO704" s="9"/>
      <c r="MP704" s="9"/>
      <c r="MQ704" s="9"/>
      <c r="MR704" s="9"/>
      <c r="MS704" s="9"/>
      <c r="MT704" s="9"/>
      <c r="MU704" s="9"/>
      <c r="MV704" s="9"/>
      <c r="MW704" s="9"/>
      <c r="MX704" s="9"/>
      <c r="MY704" s="9"/>
      <c r="MZ704" s="9"/>
      <c r="NA704" s="9"/>
      <c r="NB704" s="9"/>
      <c r="NC704" s="9"/>
      <c r="ND704" s="9"/>
      <c r="NE704" s="9"/>
      <c r="NF704" s="9"/>
      <c r="NG704" s="9"/>
      <c r="NH704" s="9"/>
      <c r="NI704" s="9"/>
      <c r="NJ704" s="9"/>
      <c r="NK704" s="9"/>
      <c r="NL704" s="9"/>
      <c r="NM704" s="9"/>
      <c r="NN704" s="9"/>
      <c r="NO704" s="9"/>
      <c r="NP704" s="9"/>
      <c r="NQ704" s="9"/>
      <c r="NR704" s="9"/>
      <c r="NS704" s="9"/>
      <c r="NT704" s="9"/>
      <c r="NU704" s="9"/>
      <c r="NV704" s="9"/>
      <c r="NW704" s="9"/>
      <c r="NX704" s="9"/>
      <c r="NY704" s="9"/>
      <c r="NZ704" s="9"/>
      <c r="OA704" s="9"/>
      <c r="OB704" s="9"/>
      <c r="OC704" s="9"/>
      <c r="OD704" s="9"/>
      <c r="OE704" s="9"/>
      <c r="OF704" s="9"/>
      <c r="OG704" s="9"/>
      <c r="OH704" s="9"/>
      <c r="OI704" s="9"/>
      <c r="OJ704" s="9"/>
      <c r="OK704" s="9"/>
      <c r="OL704" s="9"/>
      <c r="OM704" s="9"/>
      <c r="ON704" s="9"/>
      <c r="OO704" s="9"/>
      <c r="OP704" s="9"/>
      <c r="OQ704" s="9"/>
      <c r="OR704" s="9"/>
      <c r="OS704" s="9"/>
      <c r="OT704" s="9"/>
      <c r="OU704" s="9"/>
      <c r="OV704" s="9"/>
      <c r="OW704" s="9"/>
      <c r="OX704" s="9"/>
      <c r="OY704" s="9"/>
      <c r="OZ704" s="9"/>
      <c r="PA704" s="9"/>
      <c r="PB704" s="9"/>
      <c r="PC704" s="9"/>
      <c r="PD704" s="9"/>
      <c r="PE704" s="9"/>
      <c r="PF704" s="9"/>
      <c r="PG704" s="9"/>
      <c r="PH704" s="9"/>
      <c r="PI704" s="9"/>
      <c r="PJ704" s="9"/>
      <c r="PK704" s="9"/>
      <c r="PL704" s="9"/>
      <c r="PM704" s="9"/>
      <c r="PN704" s="9"/>
      <c r="PO704" s="9"/>
      <c r="PP704" s="9"/>
      <c r="PQ704" s="9"/>
      <c r="PR704" s="9"/>
      <c r="PS704" s="9"/>
      <c r="PT704" s="9"/>
      <c r="PU704" s="9"/>
      <c r="PV704" s="9"/>
      <c r="PW704" s="9"/>
      <c r="PX704" s="9"/>
      <c r="PY704" s="9"/>
      <c r="PZ704" s="9"/>
      <c r="QA704" s="9"/>
      <c r="QB704" s="9"/>
      <c r="QC704" s="9"/>
      <c r="QD704" s="9"/>
      <c r="QE704" s="9"/>
      <c r="QF704" s="9"/>
      <c r="QG704" s="9"/>
      <c r="QH704" s="9"/>
      <c r="QI704" s="9"/>
      <c r="QJ704" s="9"/>
      <c r="QK704" s="9"/>
      <c r="QL704" s="9"/>
      <c r="QM704" s="9"/>
      <c r="QN704" s="9"/>
      <c r="QO704" s="9"/>
      <c r="QP704" s="9"/>
      <c r="QQ704" s="9"/>
      <c r="QR704" s="9"/>
      <c r="QS704" s="9"/>
      <c r="QT704" s="9"/>
      <c r="QU704" s="9"/>
      <c r="QV704" s="9"/>
      <c r="QW704" s="9"/>
      <c r="QX704" s="9"/>
      <c r="QY704" s="9"/>
      <c r="QZ704" s="9"/>
      <c r="RA704" s="9"/>
      <c r="RB704" s="9"/>
      <c r="RC704" s="9"/>
      <c r="RD704" s="9"/>
      <c r="RE704" s="9"/>
      <c r="RF704" s="9"/>
      <c r="RG704" s="9"/>
      <c r="RH704" s="9"/>
      <c r="RI704" s="9"/>
      <c r="RJ704" s="9"/>
      <c r="RK704" s="9"/>
      <c r="RL704" s="9"/>
      <c r="RM704" s="9"/>
      <c r="RN704" s="9"/>
      <c r="RO704" s="9"/>
      <c r="RP704" s="9"/>
      <c r="RQ704" s="9"/>
      <c r="RR704" s="9"/>
      <c r="RS704" s="9"/>
      <c r="RT704" s="9"/>
      <c r="RU704" s="9"/>
      <c r="RV704" s="9"/>
      <c r="RW704" s="9"/>
      <c r="RX704" s="9"/>
      <c r="RY704" s="9"/>
      <c r="RZ704" s="9"/>
      <c r="SA704" s="9"/>
      <c r="SB704" s="9"/>
      <c r="SC704" s="9"/>
      <c r="SD704" s="9"/>
      <c r="SE704" s="9"/>
      <c r="SF704" s="9"/>
      <c r="SG704" s="9"/>
      <c r="SH704" s="9"/>
      <c r="SI704" s="9"/>
      <c r="SJ704" s="9"/>
      <c r="SK704" s="9"/>
      <c r="SL704" s="9"/>
      <c r="SM704" s="9"/>
      <c r="SN704" s="9"/>
      <c r="SO704" s="9"/>
      <c r="SP704" s="9"/>
      <c r="SQ704" s="9"/>
      <c r="SR704" s="9"/>
      <c r="SS704" s="9"/>
      <c r="ST704" s="9"/>
      <c r="SU704" s="9"/>
      <c r="SV704" s="9"/>
      <c r="SW704" s="9"/>
      <c r="SX704" s="9"/>
      <c r="SY704" s="9"/>
      <c r="SZ704" s="9"/>
      <c r="TA704" s="9"/>
      <c r="TB704" s="9"/>
      <c r="TC704" s="9"/>
      <c r="TD704" s="9"/>
      <c r="TE704" s="9"/>
      <c r="TF704" s="9"/>
      <c r="TG704" s="9"/>
      <c r="TH704" s="9"/>
      <c r="TI704" s="9"/>
      <c r="TJ704" s="9"/>
      <c r="TK704" s="9"/>
      <c r="TL704" s="9"/>
      <c r="TM704" s="9"/>
      <c r="TN704" s="9"/>
      <c r="TO704" s="9"/>
      <c r="TP704" s="9"/>
      <c r="TQ704" s="9"/>
      <c r="TR704" s="9"/>
      <c r="TS704" s="9"/>
      <c r="TT704" s="9"/>
      <c r="TU704" s="9"/>
      <c r="TV704" s="9"/>
      <c r="TW704" s="9"/>
      <c r="TX704" s="9"/>
      <c r="TY704" s="9"/>
      <c r="TZ704" s="9"/>
      <c r="UA704" s="9"/>
      <c r="UB704" s="9"/>
      <c r="UC704" s="9"/>
      <c r="UD704" s="9"/>
      <c r="UE704" s="9"/>
      <c r="UF704" s="9"/>
      <c r="UG704" s="9"/>
      <c r="UH704" s="9"/>
      <c r="UI704" s="9"/>
      <c r="UJ704" s="9"/>
      <c r="UK704" s="9"/>
      <c r="UL704" s="9"/>
      <c r="UM704" s="9"/>
      <c r="UN704" s="9"/>
      <c r="UO704" s="9"/>
      <c r="UP704" s="9"/>
      <c r="UQ704" s="9"/>
      <c r="UR704" s="9"/>
      <c r="US704" s="9"/>
      <c r="UT704" s="9"/>
      <c r="UU704" s="9"/>
      <c r="UV704" s="9"/>
      <c r="UW704" s="9"/>
      <c r="UX704" s="9"/>
      <c r="UY704" s="9"/>
      <c r="UZ704" s="9"/>
      <c r="VA704" s="9"/>
      <c r="VB704" s="9"/>
      <c r="VC704" s="9"/>
      <c r="VD704" s="9"/>
      <c r="VE704" s="9"/>
      <c r="VF704" s="9"/>
      <c r="VG704" s="9"/>
      <c r="VH704" s="9"/>
      <c r="VI704" s="9"/>
      <c r="VJ704" s="9"/>
      <c r="VK704" s="9"/>
      <c r="VL704" s="9"/>
      <c r="VM704" s="9"/>
      <c r="VN704" s="9"/>
      <c r="VO704" s="9"/>
      <c r="VP704" s="9"/>
      <c r="VQ704" s="9"/>
      <c r="VR704" s="9"/>
      <c r="VS704" s="9"/>
      <c r="VT704" s="9"/>
      <c r="VU704" s="9"/>
      <c r="VV704" s="9"/>
      <c r="VW704" s="9"/>
      <c r="VX704" s="9"/>
      <c r="VY704" s="9"/>
      <c r="VZ704" s="9"/>
      <c r="WA704" s="9"/>
      <c r="WB704" s="9"/>
      <c r="WC704" s="9"/>
      <c r="WD704" s="9"/>
      <c r="WE704" s="9"/>
      <c r="WF704" s="9"/>
      <c r="WG704" s="9"/>
      <c r="WH704" s="9"/>
      <c r="WI704" s="9"/>
      <c r="WJ704" s="9"/>
      <c r="WK704" s="9"/>
      <c r="WL704" s="9"/>
      <c r="WM704" s="9"/>
      <c r="WN704" s="9"/>
      <c r="WO704" s="9"/>
      <c r="WP704" s="9"/>
      <c r="WQ704" s="9"/>
      <c r="WR704" s="9"/>
      <c r="WS704" s="9"/>
      <c r="WT704" s="9"/>
      <c r="WU704" s="9"/>
      <c r="WV704" s="9"/>
      <c r="WW704" s="9"/>
      <c r="WX704" s="9"/>
      <c r="WY704" s="9"/>
      <c r="WZ704" s="9"/>
      <c r="XA704" s="9"/>
      <c r="XB704" s="9"/>
      <c r="XC704" s="9"/>
      <c r="XD704" s="9"/>
      <c r="XE704" s="9"/>
      <c r="XF704" s="9"/>
      <c r="XG704" s="9"/>
      <c r="XH704" s="9"/>
      <c r="XI704" s="9"/>
      <c r="XJ704" s="9"/>
      <c r="XK704" s="9"/>
      <c r="XL704" s="9"/>
      <c r="XM704" s="9"/>
      <c r="XN704" s="9"/>
      <c r="XO704" s="9"/>
      <c r="XP704" s="9"/>
      <c r="XQ704" s="9"/>
      <c r="XR704" s="9"/>
      <c r="XS704" s="9"/>
      <c r="XT704" s="9"/>
      <c r="XU704" s="9"/>
      <c r="XV704" s="9"/>
      <c r="XW704" s="9"/>
      <c r="XX704" s="9"/>
      <c r="XY704" s="9"/>
      <c r="XZ704" s="9"/>
      <c r="YA704" s="9"/>
      <c r="YB704" s="9"/>
      <c r="YC704" s="9"/>
      <c r="YD704" s="9"/>
      <c r="YE704" s="9"/>
      <c r="YF704" s="9"/>
      <c r="YG704" s="9"/>
      <c r="YH704" s="9"/>
      <c r="YI704" s="9"/>
      <c r="YJ704" s="9"/>
      <c r="YK704" s="9"/>
      <c r="YL704" s="9"/>
      <c r="YM704" s="9"/>
      <c r="YN704" s="9"/>
      <c r="YO704" s="9"/>
      <c r="YP704" s="9"/>
      <c r="YQ704" s="9"/>
      <c r="YR704" s="9"/>
      <c r="YS704" s="9"/>
      <c r="YT704" s="9"/>
      <c r="YU704" s="9"/>
      <c r="YV704" s="9"/>
      <c r="YW704" s="9"/>
      <c r="YX704" s="9"/>
      <c r="YY704" s="9"/>
      <c r="YZ704" s="9"/>
      <c r="ZA704" s="9"/>
      <c r="ZB704" s="9"/>
      <c r="ZC704" s="9"/>
      <c r="ZD704" s="9"/>
      <c r="ZE704" s="9"/>
      <c r="ZF704" s="9"/>
      <c r="ZG704" s="9"/>
      <c r="ZH704" s="9"/>
      <c r="ZI704" s="9"/>
      <c r="ZJ704" s="9"/>
      <c r="ZK704" s="9"/>
      <c r="ZL704" s="9"/>
      <c r="ZM704" s="9"/>
      <c r="ZN704" s="9"/>
      <c r="ZO704" s="9"/>
      <c r="ZP704" s="9"/>
      <c r="ZQ704" s="9"/>
      <c r="ZR704" s="9"/>
      <c r="ZS704" s="9"/>
      <c r="ZT704" s="9"/>
      <c r="ZU704" s="9"/>
      <c r="ZV704" s="9"/>
      <c r="ZW704" s="9"/>
      <c r="ZX704" s="9"/>
      <c r="ZY704" s="9"/>
      <c r="ZZ704" s="9"/>
      <c r="AAA704" s="9"/>
      <c r="AAB704" s="9"/>
      <c r="AAC704" s="9"/>
      <c r="AAD704" s="9"/>
      <c r="AAE704" s="9"/>
      <c r="AAF704" s="9"/>
      <c r="AAG704" s="9"/>
      <c r="AAH704" s="9"/>
      <c r="AAI704" s="9"/>
      <c r="AAJ704" s="9"/>
      <c r="AAK704" s="9"/>
      <c r="AAL704" s="9"/>
      <c r="AAM704" s="9"/>
      <c r="AAN704" s="9"/>
      <c r="AAO704" s="9"/>
      <c r="AAP704" s="9"/>
      <c r="AAQ704" s="9"/>
      <c r="AAR704" s="9"/>
      <c r="AAS704" s="9"/>
      <c r="AAT704" s="9"/>
      <c r="AAU704" s="9"/>
      <c r="AAV704" s="9"/>
      <c r="AAW704" s="9"/>
      <c r="AAX704" s="9"/>
      <c r="AAY704" s="9"/>
      <c r="AAZ704" s="9"/>
      <c r="ABA704" s="9"/>
      <c r="ABB704" s="9"/>
      <c r="ABC704" s="9"/>
      <c r="ABD704" s="9"/>
      <c r="ABE704" s="9"/>
      <c r="ABF704" s="9"/>
      <c r="ABG704" s="9"/>
      <c r="ABH704" s="9"/>
      <c r="ABI704" s="9"/>
      <c r="ABJ704" s="9"/>
      <c r="ABK704" s="9"/>
      <c r="ABL704" s="9"/>
      <c r="ABM704" s="9"/>
      <c r="ABN704" s="9"/>
      <c r="ABO704" s="9"/>
      <c r="ABP704" s="9"/>
      <c r="ABQ704" s="9"/>
      <c r="ABR704" s="9"/>
      <c r="ABS704" s="9"/>
      <c r="ABT704" s="9"/>
      <c r="ABU704" s="9"/>
      <c r="ABV704" s="9"/>
      <c r="ABW704" s="9"/>
      <c r="ABX704" s="9"/>
      <c r="ABY704" s="9"/>
      <c r="ABZ704" s="9"/>
      <c r="ACA704" s="9"/>
      <c r="ACB704" s="9"/>
      <c r="ACC704" s="9"/>
      <c r="ACD704" s="9"/>
      <c r="ACE704" s="9"/>
      <c r="ACF704" s="9"/>
      <c r="ACG704" s="9"/>
      <c r="ACH704" s="9"/>
      <c r="ACI704" s="9"/>
      <c r="ACJ704" s="9"/>
      <c r="ACK704" s="9"/>
      <c r="ACL704" s="9"/>
      <c r="ACM704" s="9"/>
      <c r="ACN704" s="9"/>
      <c r="ACO704" s="9"/>
      <c r="ACP704" s="9"/>
      <c r="ACQ704" s="9"/>
      <c r="ACR704" s="9"/>
      <c r="ACS704" s="9"/>
      <c r="ACT704" s="9"/>
      <c r="ACU704" s="9"/>
      <c r="ACV704" s="9"/>
      <c r="ACW704" s="9"/>
      <c r="ACX704" s="9"/>
      <c r="ACY704" s="9"/>
      <c r="ACZ704" s="9"/>
      <c r="ADA704" s="9"/>
      <c r="ADB704" s="9"/>
      <c r="ADC704" s="9"/>
      <c r="ADD704" s="9"/>
      <c r="ADE704" s="9"/>
      <c r="ADF704" s="9"/>
      <c r="ADG704" s="9"/>
      <c r="ADH704" s="9"/>
      <c r="ADI704" s="9"/>
      <c r="ADJ704" s="9"/>
      <c r="ADK704" s="9"/>
      <c r="ADL704" s="9"/>
      <c r="ADM704" s="9"/>
      <c r="ADN704" s="9"/>
      <c r="ADO704" s="9"/>
      <c r="ADP704" s="9"/>
      <c r="ADQ704" s="9"/>
      <c r="ADR704" s="9"/>
      <c r="ADS704" s="9"/>
      <c r="ADT704" s="9"/>
      <c r="ADU704" s="9"/>
      <c r="ADV704" s="9"/>
      <c r="ADW704" s="9"/>
      <c r="ADX704" s="9"/>
      <c r="ADY704" s="9"/>
      <c r="ADZ704" s="9"/>
      <c r="AEA704" s="9"/>
      <c r="AEB704" s="9"/>
      <c r="AEC704" s="9"/>
      <c r="AED704" s="9"/>
      <c r="AEE704" s="9"/>
      <c r="AEF704" s="9"/>
      <c r="AEG704" s="9"/>
      <c r="AEH704" s="9"/>
      <c r="AEI704" s="9"/>
      <c r="AEJ704" s="9"/>
      <c r="AEK704" s="9"/>
      <c r="AEL704" s="9"/>
      <c r="AEM704" s="9"/>
      <c r="AEN704" s="9"/>
      <c r="AEO704" s="9"/>
      <c r="AEP704" s="9"/>
      <c r="AEQ704" s="9"/>
      <c r="AER704" s="9"/>
      <c r="AES704" s="9"/>
      <c r="AET704" s="9"/>
      <c r="AEU704" s="9"/>
      <c r="AEV704" s="9"/>
      <c r="AEW704" s="9"/>
      <c r="AEX704" s="9"/>
      <c r="AEY704" s="9"/>
      <c r="AEZ704" s="9"/>
      <c r="AFA704" s="9"/>
      <c r="AFB704" s="9"/>
      <c r="AFC704" s="9"/>
      <c r="AFD704" s="9"/>
      <c r="AFE704" s="9"/>
      <c r="AFF704" s="9"/>
      <c r="AFG704" s="9"/>
      <c r="AFH704" s="9"/>
      <c r="AFI704" s="9"/>
      <c r="AFJ704" s="9"/>
      <c r="AFK704" s="9"/>
      <c r="AFL704" s="9"/>
      <c r="AFM704" s="9"/>
      <c r="AFN704" s="9"/>
      <c r="AFO704" s="9"/>
      <c r="AFP704" s="9"/>
      <c r="AFQ704" s="9"/>
      <c r="AFR704" s="9"/>
      <c r="AFS704" s="9"/>
      <c r="AFT704" s="9"/>
      <c r="AFU704" s="9"/>
      <c r="AFV704" s="9"/>
      <c r="AFW704" s="9"/>
      <c r="AFX704" s="9"/>
      <c r="AFY704" s="9"/>
      <c r="AFZ704" s="9"/>
      <c r="AGA704" s="9"/>
      <c r="AGB704" s="9"/>
      <c r="AGC704" s="9"/>
      <c r="AGD704" s="9"/>
      <c r="AGE704" s="9"/>
      <c r="AGF704" s="9"/>
      <c r="AGG704" s="9"/>
      <c r="AGH704" s="9"/>
      <c r="AGI704" s="9"/>
      <c r="AGJ704" s="9"/>
      <c r="AGK704" s="9"/>
      <c r="AGL704" s="9"/>
      <c r="AGM704" s="9"/>
      <c r="AGN704" s="9"/>
      <c r="AGO704" s="9"/>
      <c r="AGP704" s="9"/>
      <c r="AGQ704" s="9"/>
      <c r="AGR704" s="9"/>
      <c r="AGS704" s="9"/>
      <c r="AGT704" s="9"/>
      <c r="AGU704" s="9"/>
      <c r="AGV704" s="9"/>
      <c r="AGW704" s="9"/>
      <c r="AGX704" s="9"/>
      <c r="AGY704" s="9"/>
      <c r="AGZ704" s="9"/>
      <c r="AHA704" s="9"/>
      <c r="AHB704" s="9"/>
      <c r="AHC704" s="9"/>
      <c r="AHD704" s="9"/>
      <c r="AHE704" s="9"/>
      <c r="AHF704" s="9"/>
      <c r="AHG704" s="9"/>
      <c r="AHH704" s="9"/>
      <c r="AHI704" s="9"/>
      <c r="AHJ704" s="9"/>
      <c r="AHK704" s="9"/>
      <c r="AHL704" s="9"/>
      <c r="AHM704" s="9"/>
      <c r="AHN704" s="9"/>
      <c r="AHO704" s="9"/>
      <c r="AHP704" s="9"/>
      <c r="AHQ704" s="9"/>
      <c r="AHR704" s="9"/>
      <c r="AHS704" s="9"/>
      <c r="AHT704" s="9"/>
      <c r="AHU704" s="9"/>
      <c r="AHV704" s="9"/>
      <c r="AHW704" s="9"/>
      <c r="AHX704" s="9"/>
      <c r="AHY704" s="9"/>
      <c r="AHZ704" s="9"/>
      <c r="AIA704" s="9"/>
      <c r="AIB704" s="9"/>
      <c r="AIC704" s="9"/>
      <c r="AID704" s="9"/>
      <c r="AIE704" s="9"/>
      <c r="AIF704" s="9"/>
      <c r="AIG704" s="9"/>
      <c r="AIH704" s="9"/>
      <c r="AII704" s="9"/>
      <c r="AIJ704" s="9"/>
      <c r="AIK704" s="9"/>
      <c r="AIL704" s="9"/>
      <c r="AIM704" s="9"/>
      <c r="AIN704" s="9"/>
      <c r="AIO704" s="9"/>
      <c r="AIP704" s="9"/>
      <c r="AIQ704" s="9"/>
      <c r="AIR704" s="9"/>
      <c r="AIS704" s="9"/>
      <c r="AIT704" s="9"/>
      <c r="AIU704" s="9"/>
      <c r="AIV704" s="9"/>
      <c r="AIW704" s="9"/>
      <c r="AIX704" s="9"/>
      <c r="AIY704" s="9"/>
      <c r="AIZ704" s="9"/>
      <c r="AJA704" s="9"/>
      <c r="AJB704" s="9"/>
      <c r="AJC704" s="9"/>
      <c r="AJD704" s="9"/>
      <c r="AJE704" s="9"/>
      <c r="AJF704" s="9"/>
      <c r="AJG704" s="9"/>
      <c r="AJH704" s="9"/>
      <c r="AJI704" s="9"/>
      <c r="AJJ704" s="9"/>
      <c r="AJK704" s="9"/>
      <c r="AJL704" s="9"/>
      <c r="AJM704" s="9"/>
      <c r="AJN704" s="9"/>
      <c r="AJO704" s="9"/>
      <c r="AJP704" s="9"/>
      <c r="AJQ704" s="9"/>
      <c r="AJR704" s="9"/>
      <c r="AJS704" s="9"/>
      <c r="AJT704" s="9"/>
      <c r="AJU704" s="9"/>
      <c r="AJV704" s="9"/>
      <c r="AJW704" s="9"/>
      <c r="AJX704" s="9"/>
      <c r="AJY704" s="9"/>
      <c r="AJZ704" s="9"/>
      <c r="AKA704" s="9"/>
      <c r="AKB704" s="9"/>
      <c r="AKC704" s="9"/>
      <c r="AKD704" s="9"/>
      <c r="AKE704" s="9"/>
      <c r="AKF704" s="9"/>
      <c r="AKG704" s="9"/>
      <c r="AKH704" s="9"/>
      <c r="AKI704" s="9"/>
      <c r="AKJ704" s="9"/>
      <c r="AKK704" s="9"/>
      <c r="AKL704" s="9"/>
      <c r="AKM704" s="9"/>
      <c r="AKN704" s="9"/>
      <c r="AKO704" s="9"/>
      <c r="AKP704" s="9"/>
      <c r="AKQ704" s="9"/>
      <c r="AKR704" s="9"/>
      <c r="AKS704" s="9"/>
      <c r="AKT704" s="9"/>
      <c r="AKU704" s="9"/>
      <c r="AKV704" s="9"/>
      <c r="AKW704" s="9"/>
      <c r="AKX704" s="9"/>
      <c r="AKY704" s="9"/>
      <c r="AKZ704" s="9"/>
      <c r="ALA704" s="9"/>
      <c r="ALB704" s="9"/>
      <c r="ALC704" s="9"/>
      <c r="ALD704" s="9"/>
      <c r="ALE704" s="9"/>
      <c r="ALF704" s="9"/>
      <c r="ALG704" s="9"/>
      <c r="ALH704" s="9"/>
      <c r="ALI704" s="9"/>
      <c r="ALJ704" s="9"/>
      <c r="ALK704" s="9"/>
      <c r="ALL704" s="9"/>
      <c r="ALM704" s="9"/>
      <c r="ALN704" s="9"/>
      <c r="ALO704" s="9"/>
      <c r="ALP704" s="9"/>
      <c r="ALQ704" s="9"/>
      <c r="ALR704" s="9"/>
      <c r="ALS704" s="9"/>
      <c r="ALT704" s="9"/>
      <c r="ALU704" s="9"/>
      <c r="ALV704" s="9"/>
      <c r="ALW704" s="9"/>
      <c r="ALX704" s="9"/>
      <c r="ALY704" s="9"/>
      <c r="ALZ704" s="9"/>
      <c r="AMA704" s="9"/>
      <c r="AMB704" s="9"/>
      <c r="AMC704" s="9"/>
      <c r="AMD704" s="9"/>
      <c r="AME704" s="9"/>
      <c r="AMF704" s="9"/>
      <c r="AMG704" s="9"/>
      <c r="AMH704" s="9"/>
      <c r="AMI704" s="9"/>
    </row>
    <row r="705" spans="1:1025" customFormat="1" ht="24" hidden="1" thickBot="1">
      <c r="A705" s="151"/>
      <c r="B705" s="152"/>
      <c r="C705" s="152"/>
      <c r="D705" s="152"/>
      <c r="E705" s="153"/>
      <c r="F705" s="154"/>
      <c r="G705" s="155"/>
      <c r="H705" s="154"/>
      <c r="I705" s="154"/>
      <c r="J705" s="154"/>
      <c r="K705" s="154"/>
      <c r="L705" s="156"/>
      <c r="M705" s="157" t="s">
        <v>206</v>
      </c>
      <c r="N705" s="156"/>
    </row>
    <row r="706" spans="1:1025" customFormat="1" ht="34.5" hidden="1" thickBot="1">
      <c r="A706" s="433" t="s">
        <v>569</v>
      </c>
      <c r="B706" s="433"/>
      <c r="C706" s="433"/>
      <c r="D706" s="433"/>
      <c r="E706" s="433"/>
      <c r="F706" s="433"/>
      <c r="G706" s="433"/>
      <c r="H706" s="433"/>
      <c r="I706" s="433"/>
      <c r="J706" s="433"/>
      <c r="K706" s="158"/>
      <c r="L706" s="159"/>
      <c r="M706" s="156"/>
      <c r="N706" s="160">
        <f>N361+N552+N566+N578+N587+N592+N604+N643+L704</f>
        <v>248650</v>
      </c>
    </row>
    <row r="707" spans="1:1025" s="8" customFormat="1" hidden="1">
      <c r="A707" s="1" t="s">
        <v>570</v>
      </c>
      <c r="B707" s="324"/>
      <c r="C707" s="324"/>
      <c r="D707" s="324"/>
      <c r="E707" s="325"/>
      <c r="F707" s="326"/>
      <c r="G707" s="327"/>
      <c r="H707" s="328"/>
      <c r="I707" s="328"/>
      <c r="J707" s="329"/>
      <c r="K707" s="330"/>
      <c r="L707" s="330"/>
      <c r="M707" s="331"/>
      <c r="N707" s="1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E707" s="9"/>
      <c r="FF707" s="9"/>
      <c r="FG707" s="9"/>
      <c r="FH707" s="9"/>
      <c r="FI707" s="9"/>
      <c r="FJ707" s="9"/>
      <c r="FK707" s="9"/>
      <c r="FL707" s="9"/>
      <c r="FM707" s="9"/>
      <c r="FN707" s="9"/>
      <c r="FO707" s="9"/>
      <c r="FP707" s="9"/>
      <c r="FQ707" s="9"/>
      <c r="FR707" s="9"/>
      <c r="FS707" s="9"/>
      <c r="FT707" s="9"/>
      <c r="FU707" s="9"/>
      <c r="FV707" s="9"/>
      <c r="FW707" s="9"/>
      <c r="FX707" s="9"/>
      <c r="FY707" s="9"/>
      <c r="FZ707" s="9"/>
      <c r="GA707" s="9"/>
      <c r="GB707" s="9"/>
      <c r="GC707" s="9"/>
      <c r="GD707" s="9"/>
      <c r="GE707" s="9"/>
      <c r="GF707" s="9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  <c r="HE707" s="9"/>
      <c r="HF707" s="9"/>
      <c r="HG707" s="9"/>
      <c r="HH707" s="9"/>
      <c r="HI707" s="9"/>
      <c r="HJ707" s="9"/>
      <c r="HK707" s="9"/>
      <c r="HL707" s="9"/>
      <c r="HM707" s="9"/>
      <c r="HN707" s="9"/>
      <c r="HO707" s="9"/>
      <c r="HP707" s="9"/>
      <c r="HQ707" s="9"/>
      <c r="HR707" s="9"/>
      <c r="HS707" s="9"/>
      <c r="HT707" s="9"/>
      <c r="HU707" s="9"/>
      <c r="HV707" s="9"/>
      <c r="HW707" s="9"/>
      <c r="HX707" s="9"/>
      <c r="HY707" s="9"/>
      <c r="HZ707" s="9"/>
      <c r="IA707" s="9"/>
      <c r="IB707" s="9"/>
      <c r="IC707" s="9"/>
      <c r="ID707" s="9"/>
      <c r="IE707" s="9"/>
      <c r="IF707" s="9"/>
      <c r="IG707" s="9"/>
      <c r="IH707" s="9"/>
      <c r="II707" s="9"/>
      <c r="IJ707" s="9"/>
      <c r="IK707" s="9"/>
      <c r="IL707" s="9"/>
      <c r="IM707" s="9"/>
      <c r="IN707" s="9"/>
      <c r="IO707" s="9"/>
      <c r="IP707" s="9"/>
      <c r="IQ707" s="9"/>
      <c r="IR707" s="9"/>
      <c r="IS707" s="9"/>
      <c r="IT707" s="9"/>
      <c r="IU707" s="9"/>
      <c r="IV707" s="9"/>
      <c r="IW707" s="9"/>
      <c r="IX707" s="9"/>
      <c r="IY707" s="9"/>
      <c r="IZ707" s="9"/>
      <c r="JA707" s="9"/>
      <c r="JB707" s="9"/>
      <c r="JC707" s="9"/>
      <c r="JD707" s="9"/>
      <c r="JE707" s="9"/>
      <c r="JF707" s="9"/>
      <c r="JG707" s="9"/>
      <c r="JH707" s="9"/>
      <c r="JI707" s="9"/>
      <c r="JJ707" s="9"/>
      <c r="JK707" s="9"/>
      <c r="JL707" s="9"/>
      <c r="JM707" s="9"/>
      <c r="JN707" s="9"/>
      <c r="JO707" s="9"/>
      <c r="JP707" s="9"/>
      <c r="JQ707" s="9"/>
      <c r="JR707" s="9"/>
      <c r="JS707" s="9"/>
      <c r="JT707" s="9"/>
      <c r="JU707" s="9"/>
      <c r="JV707" s="9"/>
      <c r="JW707" s="9"/>
      <c r="JX707" s="9"/>
      <c r="JY707" s="9"/>
      <c r="JZ707" s="9"/>
      <c r="KA707" s="9"/>
      <c r="KB707" s="9"/>
      <c r="KC707" s="9"/>
      <c r="KD707" s="9"/>
      <c r="KE707" s="9"/>
      <c r="KF707" s="9"/>
      <c r="KG707" s="9"/>
      <c r="KH707" s="9"/>
      <c r="KI707" s="9"/>
      <c r="KJ707" s="9"/>
      <c r="KK707" s="9"/>
      <c r="KL707" s="9"/>
      <c r="KM707" s="9"/>
      <c r="KN707" s="9"/>
      <c r="KO707" s="9"/>
      <c r="KP707" s="9"/>
      <c r="KQ707" s="9"/>
      <c r="KR707" s="9"/>
      <c r="KS707" s="9"/>
      <c r="KT707" s="9"/>
      <c r="KU707" s="9"/>
      <c r="KV707" s="9"/>
      <c r="KW707" s="9"/>
      <c r="KX707" s="9"/>
      <c r="KY707" s="9"/>
      <c r="KZ707" s="9"/>
      <c r="LA707" s="9"/>
      <c r="LB707" s="9"/>
      <c r="LC707" s="9"/>
      <c r="LD707" s="9"/>
      <c r="LE707" s="9"/>
      <c r="LF707" s="9"/>
      <c r="LG707" s="9"/>
      <c r="LH707" s="9"/>
      <c r="LI707" s="9"/>
      <c r="LJ707" s="9"/>
      <c r="LK707" s="9"/>
      <c r="LL707" s="9"/>
      <c r="LM707" s="9"/>
      <c r="LN707" s="9"/>
      <c r="LO707" s="9"/>
      <c r="LP707" s="9"/>
      <c r="LQ707" s="9"/>
      <c r="LR707" s="9"/>
      <c r="LS707" s="9"/>
      <c r="LT707" s="9"/>
      <c r="LU707" s="9"/>
      <c r="LV707" s="9"/>
      <c r="LW707" s="9"/>
      <c r="LX707" s="9"/>
      <c r="LY707" s="9"/>
      <c r="LZ707" s="9"/>
      <c r="MA707" s="9"/>
      <c r="MB707" s="9"/>
      <c r="MC707" s="9"/>
      <c r="MD707" s="9"/>
      <c r="ME707" s="9"/>
      <c r="MF707" s="9"/>
      <c r="MG707" s="9"/>
      <c r="MH707" s="9"/>
      <c r="MI707" s="9"/>
      <c r="MJ707" s="9"/>
      <c r="MK707" s="9"/>
      <c r="ML707" s="9"/>
      <c r="MM707" s="9"/>
      <c r="MN707" s="9"/>
      <c r="MO707" s="9"/>
      <c r="MP707" s="9"/>
      <c r="MQ707" s="9"/>
      <c r="MR707" s="9"/>
      <c r="MS707" s="9"/>
      <c r="MT707" s="9"/>
      <c r="MU707" s="9"/>
      <c r="MV707" s="9"/>
      <c r="MW707" s="9"/>
      <c r="MX707" s="9"/>
      <c r="MY707" s="9"/>
      <c r="MZ707" s="9"/>
      <c r="NA707" s="9"/>
      <c r="NB707" s="9"/>
      <c r="NC707" s="9"/>
      <c r="ND707" s="9"/>
      <c r="NE707" s="9"/>
      <c r="NF707" s="9"/>
      <c r="NG707" s="9"/>
      <c r="NH707" s="9"/>
      <c r="NI707" s="9"/>
      <c r="NJ707" s="9"/>
      <c r="NK707" s="9"/>
      <c r="NL707" s="9"/>
      <c r="NM707" s="9"/>
      <c r="NN707" s="9"/>
      <c r="NO707" s="9"/>
      <c r="NP707" s="9"/>
      <c r="NQ707" s="9"/>
      <c r="NR707" s="9"/>
      <c r="NS707" s="9"/>
      <c r="NT707" s="9"/>
      <c r="NU707" s="9"/>
      <c r="NV707" s="9"/>
      <c r="NW707" s="9"/>
      <c r="NX707" s="9"/>
      <c r="NY707" s="9"/>
      <c r="NZ707" s="9"/>
      <c r="OA707" s="9"/>
      <c r="OB707" s="9"/>
      <c r="OC707" s="9"/>
      <c r="OD707" s="9"/>
      <c r="OE707" s="9"/>
      <c r="OF707" s="9"/>
      <c r="OG707" s="9"/>
      <c r="OH707" s="9"/>
      <c r="OI707" s="9"/>
      <c r="OJ707" s="9"/>
      <c r="OK707" s="9"/>
      <c r="OL707" s="9"/>
      <c r="OM707" s="9"/>
      <c r="ON707" s="9"/>
      <c r="OO707" s="9"/>
      <c r="OP707" s="9"/>
      <c r="OQ707" s="9"/>
      <c r="OR707" s="9"/>
      <c r="OS707" s="9"/>
      <c r="OT707" s="9"/>
      <c r="OU707" s="9"/>
      <c r="OV707" s="9"/>
      <c r="OW707" s="9"/>
      <c r="OX707" s="9"/>
      <c r="OY707" s="9"/>
      <c r="OZ707" s="9"/>
      <c r="PA707" s="9"/>
      <c r="PB707" s="9"/>
      <c r="PC707" s="9"/>
      <c r="PD707" s="9"/>
      <c r="PE707" s="9"/>
      <c r="PF707" s="9"/>
      <c r="PG707" s="9"/>
      <c r="PH707" s="9"/>
      <c r="PI707" s="9"/>
      <c r="PJ707" s="9"/>
      <c r="PK707" s="9"/>
      <c r="PL707" s="9"/>
      <c r="PM707" s="9"/>
      <c r="PN707" s="9"/>
      <c r="PO707" s="9"/>
      <c r="PP707" s="9"/>
      <c r="PQ707" s="9"/>
      <c r="PR707" s="9"/>
      <c r="PS707" s="9"/>
      <c r="PT707" s="9"/>
      <c r="PU707" s="9"/>
      <c r="PV707" s="9"/>
      <c r="PW707" s="9"/>
      <c r="PX707" s="9"/>
      <c r="PY707" s="9"/>
      <c r="PZ707" s="9"/>
      <c r="QA707" s="9"/>
      <c r="QB707" s="9"/>
      <c r="QC707" s="9"/>
      <c r="QD707" s="9"/>
      <c r="QE707" s="9"/>
      <c r="QF707" s="9"/>
      <c r="QG707" s="9"/>
      <c r="QH707" s="9"/>
      <c r="QI707" s="9"/>
      <c r="QJ707" s="9"/>
      <c r="QK707" s="9"/>
      <c r="QL707" s="9"/>
      <c r="QM707" s="9"/>
      <c r="QN707" s="9"/>
      <c r="QO707" s="9"/>
      <c r="QP707" s="9"/>
      <c r="QQ707" s="9"/>
      <c r="QR707" s="9"/>
      <c r="QS707" s="9"/>
      <c r="QT707" s="9"/>
      <c r="QU707" s="9"/>
      <c r="QV707" s="9"/>
      <c r="QW707" s="9"/>
      <c r="QX707" s="9"/>
      <c r="QY707" s="9"/>
      <c r="QZ707" s="9"/>
      <c r="RA707" s="9"/>
      <c r="RB707" s="9"/>
      <c r="RC707" s="9"/>
      <c r="RD707" s="9"/>
      <c r="RE707" s="9"/>
      <c r="RF707" s="9"/>
      <c r="RG707" s="9"/>
      <c r="RH707" s="9"/>
      <c r="RI707" s="9"/>
      <c r="RJ707" s="9"/>
      <c r="RK707" s="9"/>
      <c r="RL707" s="9"/>
      <c r="RM707" s="9"/>
      <c r="RN707" s="9"/>
      <c r="RO707" s="9"/>
      <c r="RP707" s="9"/>
      <c r="RQ707" s="9"/>
      <c r="RR707" s="9"/>
      <c r="RS707" s="9"/>
      <c r="RT707" s="9"/>
      <c r="RU707" s="9"/>
      <c r="RV707" s="9"/>
      <c r="RW707" s="9"/>
      <c r="RX707" s="9"/>
      <c r="RY707" s="9"/>
      <c r="RZ707" s="9"/>
      <c r="SA707" s="9"/>
      <c r="SB707" s="9"/>
      <c r="SC707" s="9"/>
      <c r="SD707" s="9"/>
      <c r="SE707" s="9"/>
      <c r="SF707" s="9"/>
      <c r="SG707" s="9"/>
      <c r="SH707" s="9"/>
      <c r="SI707" s="9"/>
      <c r="SJ707" s="9"/>
      <c r="SK707" s="9"/>
      <c r="SL707" s="9"/>
      <c r="SM707" s="9"/>
      <c r="SN707" s="9"/>
      <c r="SO707" s="9"/>
      <c r="SP707" s="9"/>
      <c r="SQ707" s="9"/>
      <c r="SR707" s="9"/>
      <c r="SS707" s="9"/>
      <c r="ST707" s="9"/>
      <c r="SU707" s="9"/>
      <c r="SV707" s="9"/>
      <c r="SW707" s="9"/>
      <c r="SX707" s="9"/>
      <c r="SY707" s="9"/>
      <c r="SZ707" s="9"/>
      <c r="TA707" s="9"/>
      <c r="TB707" s="9"/>
      <c r="TC707" s="9"/>
      <c r="TD707" s="9"/>
      <c r="TE707" s="9"/>
      <c r="TF707" s="9"/>
      <c r="TG707" s="9"/>
      <c r="TH707" s="9"/>
      <c r="TI707" s="9"/>
      <c r="TJ707" s="9"/>
      <c r="TK707" s="9"/>
      <c r="TL707" s="9"/>
      <c r="TM707" s="9"/>
      <c r="TN707" s="9"/>
      <c r="TO707" s="9"/>
      <c r="TP707" s="9"/>
      <c r="TQ707" s="9"/>
      <c r="TR707" s="9"/>
      <c r="TS707" s="9"/>
      <c r="TT707" s="9"/>
      <c r="TU707" s="9"/>
      <c r="TV707" s="9"/>
      <c r="TW707" s="9"/>
      <c r="TX707" s="9"/>
      <c r="TY707" s="9"/>
      <c r="TZ707" s="9"/>
      <c r="UA707" s="9"/>
      <c r="UB707" s="9"/>
      <c r="UC707" s="9"/>
      <c r="UD707" s="9"/>
      <c r="UE707" s="9"/>
      <c r="UF707" s="9"/>
      <c r="UG707" s="9"/>
      <c r="UH707" s="9"/>
      <c r="UI707" s="9"/>
      <c r="UJ707" s="9"/>
      <c r="UK707" s="9"/>
      <c r="UL707" s="9"/>
      <c r="UM707" s="9"/>
      <c r="UN707" s="9"/>
      <c r="UO707" s="9"/>
      <c r="UP707" s="9"/>
      <c r="UQ707" s="9"/>
      <c r="UR707" s="9"/>
      <c r="US707" s="9"/>
      <c r="UT707" s="9"/>
      <c r="UU707" s="9"/>
      <c r="UV707" s="9"/>
      <c r="UW707" s="9"/>
      <c r="UX707" s="9"/>
      <c r="UY707" s="9"/>
      <c r="UZ707" s="9"/>
      <c r="VA707" s="9"/>
      <c r="VB707" s="9"/>
      <c r="VC707" s="9"/>
      <c r="VD707" s="9"/>
      <c r="VE707" s="9"/>
      <c r="VF707" s="9"/>
      <c r="VG707" s="9"/>
      <c r="VH707" s="9"/>
      <c r="VI707" s="9"/>
      <c r="VJ707" s="9"/>
      <c r="VK707" s="9"/>
      <c r="VL707" s="9"/>
      <c r="VM707" s="9"/>
      <c r="VN707" s="9"/>
      <c r="VO707" s="9"/>
      <c r="VP707" s="9"/>
      <c r="VQ707" s="9"/>
      <c r="VR707" s="9"/>
      <c r="VS707" s="9"/>
      <c r="VT707" s="9"/>
      <c r="VU707" s="9"/>
      <c r="VV707" s="9"/>
      <c r="VW707" s="9"/>
      <c r="VX707" s="9"/>
      <c r="VY707" s="9"/>
      <c r="VZ707" s="9"/>
      <c r="WA707" s="9"/>
      <c r="WB707" s="9"/>
      <c r="WC707" s="9"/>
      <c r="WD707" s="9"/>
      <c r="WE707" s="9"/>
      <c r="WF707" s="9"/>
      <c r="WG707" s="9"/>
      <c r="WH707" s="9"/>
      <c r="WI707" s="9"/>
      <c r="WJ707" s="9"/>
      <c r="WK707" s="9"/>
      <c r="WL707" s="9"/>
      <c r="WM707" s="9"/>
      <c r="WN707" s="9"/>
      <c r="WO707" s="9"/>
      <c r="WP707" s="9"/>
      <c r="WQ707" s="9"/>
      <c r="WR707" s="9"/>
      <c r="WS707" s="9"/>
      <c r="WT707" s="9"/>
      <c r="WU707" s="9"/>
      <c r="WV707" s="9"/>
      <c r="WW707" s="9"/>
      <c r="WX707" s="9"/>
      <c r="WY707" s="9"/>
      <c r="WZ707" s="9"/>
      <c r="XA707" s="9"/>
      <c r="XB707" s="9"/>
      <c r="XC707" s="9"/>
      <c r="XD707" s="9"/>
      <c r="XE707" s="9"/>
      <c r="XF707" s="9"/>
      <c r="XG707" s="9"/>
      <c r="XH707" s="9"/>
      <c r="XI707" s="9"/>
      <c r="XJ707" s="9"/>
      <c r="XK707" s="9"/>
      <c r="XL707" s="9"/>
      <c r="XM707" s="9"/>
      <c r="XN707" s="9"/>
      <c r="XO707" s="9"/>
      <c r="XP707" s="9"/>
      <c r="XQ707" s="9"/>
      <c r="XR707" s="9"/>
      <c r="XS707" s="9"/>
      <c r="XT707" s="9"/>
      <c r="XU707" s="9"/>
      <c r="XV707" s="9"/>
      <c r="XW707" s="9"/>
      <c r="XX707" s="9"/>
      <c r="XY707" s="9"/>
      <c r="XZ707" s="9"/>
      <c r="YA707" s="9"/>
      <c r="YB707" s="9"/>
      <c r="YC707" s="9"/>
      <c r="YD707" s="9"/>
      <c r="YE707" s="9"/>
      <c r="YF707" s="9"/>
      <c r="YG707" s="9"/>
      <c r="YH707" s="9"/>
      <c r="YI707" s="9"/>
      <c r="YJ707" s="9"/>
      <c r="YK707" s="9"/>
      <c r="YL707" s="9"/>
      <c r="YM707" s="9"/>
      <c r="YN707" s="9"/>
      <c r="YO707" s="9"/>
      <c r="YP707" s="9"/>
      <c r="YQ707" s="9"/>
      <c r="YR707" s="9"/>
      <c r="YS707" s="9"/>
      <c r="YT707" s="9"/>
      <c r="YU707" s="9"/>
      <c r="YV707" s="9"/>
      <c r="YW707" s="9"/>
      <c r="YX707" s="9"/>
      <c r="YY707" s="9"/>
      <c r="YZ707" s="9"/>
      <c r="ZA707" s="9"/>
      <c r="ZB707" s="9"/>
      <c r="ZC707" s="9"/>
      <c r="ZD707" s="9"/>
      <c r="ZE707" s="9"/>
      <c r="ZF707" s="9"/>
      <c r="ZG707" s="9"/>
      <c r="ZH707" s="9"/>
      <c r="ZI707" s="9"/>
      <c r="ZJ707" s="9"/>
      <c r="ZK707" s="9"/>
      <c r="ZL707" s="9"/>
      <c r="ZM707" s="9"/>
      <c r="ZN707" s="9"/>
      <c r="ZO707" s="9"/>
      <c r="ZP707" s="9"/>
      <c r="ZQ707" s="9"/>
      <c r="ZR707" s="9"/>
      <c r="ZS707" s="9"/>
      <c r="ZT707" s="9"/>
      <c r="ZU707" s="9"/>
      <c r="ZV707" s="9"/>
      <c r="ZW707" s="9"/>
      <c r="ZX707" s="9"/>
      <c r="ZY707" s="9"/>
      <c r="ZZ707" s="9"/>
      <c r="AAA707" s="9"/>
      <c r="AAB707" s="9"/>
      <c r="AAC707" s="9"/>
      <c r="AAD707" s="9"/>
      <c r="AAE707" s="9"/>
      <c r="AAF707" s="9"/>
      <c r="AAG707" s="9"/>
      <c r="AAH707" s="9"/>
      <c r="AAI707" s="9"/>
      <c r="AAJ707" s="9"/>
      <c r="AAK707" s="9"/>
      <c r="AAL707" s="9"/>
      <c r="AAM707" s="9"/>
      <c r="AAN707" s="9"/>
      <c r="AAO707" s="9"/>
      <c r="AAP707" s="9"/>
      <c r="AAQ707" s="9"/>
      <c r="AAR707" s="9"/>
      <c r="AAS707" s="9"/>
      <c r="AAT707" s="9"/>
      <c r="AAU707" s="9"/>
      <c r="AAV707" s="9"/>
      <c r="AAW707" s="9"/>
      <c r="AAX707" s="9"/>
      <c r="AAY707" s="9"/>
      <c r="AAZ707" s="9"/>
      <c r="ABA707" s="9"/>
      <c r="ABB707" s="9"/>
      <c r="ABC707" s="9"/>
      <c r="ABD707" s="9"/>
      <c r="ABE707" s="9"/>
      <c r="ABF707" s="9"/>
      <c r="ABG707" s="9"/>
      <c r="ABH707" s="9"/>
      <c r="ABI707" s="9"/>
      <c r="ABJ707" s="9"/>
      <c r="ABK707" s="9"/>
      <c r="ABL707" s="9"/>
      <c r="ABM707" s="9"/>
      <c r="ABN707" s="9"/>
      <c r="ABO707" s="9"/>
      <c r="ABP707" s="9"/>
      <c r="ABQ707" s="9"/>
      <c r="ABR707" s="9"/>
      <c r="ABS707" s="9"/>
      <c r="ABT707" s="9"/>
      <c r="ABU707" s="9"/>
      <c r="ABV707" s="9"/>
      <c r="ABW707" s="9"/>
      <c r="ABX707" s="9"/>
      <c r="ABY707" s="9"/>
      <c r="ABZ707" s="9"/>
      <c r="ACA707" s="9"/>
      <c r="ACB707" s="9"/>
      <c r="ACC707" s="9"/>
      <c r="ACD707" s="9"/>
      <c r="ACE707" s="9"/>
      <c r="ACF707" s="9"/>
      <c r="ACG707" s="9"/>
      <c r="ACH707" s="9"/>
      <c r="ACI707" s="9"/>
      <c r="ACJ707" s="9"/>
      <c r="ACK707" s="9"/>
      <c r="ACL707" s="9"/>
      <c r="ACM707" s="9"/>
      <c r="ACN707" s="9"/>
      <c r="ACO707" s="9"/>
      <c r="ACP707" s="9"/>
      <c r="ACQ707" s="9"/>
      <c r="ACR707" s="9"/>
      <c r="ACS707" s="9"/>
      <c r="ACT707" s="9"/>
      <c r="ACU707" s="9"/>
      <c r="ACV707" s="9"/>
      <c r="ACW707" s="9"/>
      <c r="ACX707" s="9"/>
      <c r="ACY707" s="9"/>
      <c r="ACZ707" s="9"/>
      <c r="ADA707" s="9"/>
      <c r="ADB707" s="9"/>
      <c r="ADC707" s="9"/>
      <c r="ADD707" s="9"/>
      <c r="ADE707" s="9"/>
      <c r="ADF707" s="9"/>
      <c r="ADG707" s="9"/>
      <c r="ADH707" s="9"/>
      <c r="ADI707" s="9"/>
      <c r="ADJ707" s="9"/>
      <c r="ADK707" s="9"/>
      <c r="ADL707" s="9"/>
      <c r="ADM707" s="9"/>
      <c r="ADN707" s="9"/>
      <c r="ADO707" s="9"/>
      <c r="ADP707" s="9"/>
      <c r="ADQ707" s="9"/>
      <c r="ADR707" s="9"/>
      <c r="ADS707" s="9"/>
      <c r="ADT707" s="9"/>
      <c r="ADU707" s="9"/>
      <c r="ADV707" s="9"/>
      <c r="ADW707" s="9"/>
      <c r="ADX707" s="9"/>
      <c r="ADY707" s="9"/>
      <c r="ADZ707" s="9"/>
      <c r="AEA707" s="9"/>
      <c r="AEB707" s="9"/>
      <c r="AEC707" s="9"/>
      <c r="AED707" s="9"/>
      <c r="AEE707" s="9"/>
      <c r="AEF707" s="9"/>
      <c r="AEG707" s="9"/>
      <c r="AEH707" s="9"/>
      <c r="AEI707" s="9"/>
      <c r="AEJ707" s="9"/>
      <c r="AEK707" s="9"/>
      <c r="AEL707" s="9"/>
      <c r="AEM707" s="9"/>
      <c r="AEN707" s="9"/>
      <c r="AEO707" s="9"/>
      <c r="AEP707" s="9"/>
      <c r="AEQ707" s="9"/>
      <c r="AER707" s="9"/>
      <c r="AES707" s="9"/>
      <c r="AET707" s="9"/>
      <c r="AEU707" s="9"/>
      <c r="AEV707" s="9"/>
      <c r="AEW707" s="9"/>
      <c r="AEX707" s="9"/>
      <c r="AEY707" s="9"/>
      <c r="AEZ707" s="9"/>
      <c r="AFA707" s="9"/>
      <c r="AFB707" s="9"/>
      <c r="AFC707" s="9"/>
      <c r="AFD707" s="9"/>
      <c r="AFE707" s="9"/>
      <c r="AFF707" s="9"/>
      <c r="AFG707" s="9"/>
      <c r="AFH707" s="9"/>
      <c r="AFI707" s="9"/>
      <c r="AFJ707" s="9"/>
      <c r="AFK707" s="9"/>
      <c r="AFL707" s="9"/>
      <c r="AFM707" s="9"/>
      <c r="AFN707" s="9"/>
      <c r="AFO707" s="9"/>
      <c r="AFP707" s="9"/>
      <c r="AFQ707" s="9"/>
      <c r="AFR707" s="9"/>
      <c r="AFS707" s="9"/>
      <c r="AFT707" s="9"/>
      <c r="AFU707" s="9"/>
      <c r="AFV707" s="9"/>
      <c r="AFW707" s="9"/>
      <c r="AFX707" s="9"/>
      <c r="AFY707" s="9"/>
      <c r="AFZ707" s="9"/>
      <c r="AGA707" s="9"/>
      <c r="AGB707" s="9"/>
      <c r="AGC707" s="9"/>
      <c r="AGD707" s="9"/>
      <c r="AGE707" s="9"/>
      <c r="AGF707" s="9"/>
      <c r="AGG707" s="9"/>
      <c r="AGH707" s="9"/>
      <c r="AGI707" s="9"/>
      <c r="AGJ707" s="9"/>
      <c r="AGK707" s="9"/>
      <c r="AGL707" s="9"/>
      <c r="AGM707" s="9"/>
      <c r="AGN707" s="9"/>
      <c r="AGO707" s="9"/>
      <c r="AGP707" s="9"/>
      <c r="AGQ707" s="9"/>
      <c r="AGR707" s="9"/>
      <c r="AGS707" s="9"/>
      <c r="AGT707" s="9"/>
      <c r="AGU707" s="9"/>
      <c r="AGV707" s="9"/>
      <c r="AGW707" s="9"/>
      <c r="AGX707" s="9"/>
      <c r="AGY707" s="9"/>
      <c r="AGZ707" s="9"/>
      <c r="AHA707" s="9"/>
      <c r="AHB707" s="9"/>
      <c r="AHC707" s="9"/>
      <c r="AHD707" s="9"/>
      <c r="AHE707" s="9"/>
      <c r="AHF707" s="9"/>
      <c r="AHG707" s="9"/>
      <c r="AHH707" s="9"/>
      <c r="AHI707" s="9"/>
      <c r="AHJ707" s="9"/>
      <c r="AHK707" s="9"/>
      <c r="AHL707" s="9"/>
      <c r="AHM707" s="9"/>
      <c r="AHN707" s="9"/>
      <c r="AHO707" s="9"/>
      <c r="AHP707" s="9"/>
      <c r="AHQ707" s="9"/>
      <c r="AHR707" s="9"/>
      <c r="AHS707" s="9"/>
      <c r="AHT707" s="9"/>
      <c r="AHU707" s="9"/>
      <c r="AHV707" s="9"/>
      <c r="AHW707" s="9"/>
      <c r="AHX707" s="9"/>
      <c r="AHY707" s="9"/>
      <c r="AHZ707" s="9"/>
      <c r="AIA707" s="9"/>
      <c r="AIB707" s="9"/>
      <c r="AIC707" s="9"/>
      <c r="AID707" s="9"/>
      <c r="AIE707" s="9"/>
      <c r="AIF707" s="9"/>
      <c r="AIG707" s="9"/>
      <c r="AIH707" s="9"/>
      <c r="AII707" s="9"/>
      <c r="AIJ707" s="9"/>
      <c r="AIK707" s="9"/>
      <c r="AIL707" s="9"/>
      <c r="AIM707" s="9"/>
      <c r="AIN707" s="9"/>
      <c r="AIO707" s="9"/>
      <c r="AIP707" s="9"/>
      <c r="AIQ707" s="9"/>
      <c r="AIR707" s="9"/>
      <c r="AIS707" s="9"/>
      <c r="AIT707" s="9"/>
      <c r="AIU707" s="9"/>
      <c r="AIV707" s="9"/>
      <c r="AIW707" s="9"/>
      <c r="AIX707" s="9"/>
      <c r="AIY707" s="9"/>
      <c r="AIZ707" s="9"/>
      <c r="AJA707" s="9"/>
      <c r="AJB707" s="9"/>
      <c r="AJC707" s="9"/>
      <c r="AJD707" s="9"/>
      <c r="AJE707" s="9"/>
      <c r="AJF707" s="9"/>
      <c r="AJG707" s="9"/>
      <c r="AJH707" s="9"/>
      <c r="AJI707" s="9"/>
      <c r="AJJ707" s="9"/>
      <c r="AJK707" s="9"/>
      <c r="AJL707" s="9"/>
      <c r="AJM707" s="9"/>
      <c r="AJN707" s="9"/>
      <c r="AJO707" s="9"/>
      <c r="AJP707" s="9"/>
      <c r="AJQ707" s="9"/>
      <c r="AJR707" s="9"/>
      <c r="AJS707" s="9"/>
      <c r="AJT707" s="9"/>
      <c r="AJU707" s="9"/>
      <c r="AJV707" s="9"/>
      <c r="AJW707" s="9"/>
      <c r="AJX707" s="9"/>
      <c r="AJY707" s="9"/>
      <c r="AJZ707" s="9"/>
      <c r="AKA707" s="9"/>
      <c r="AKB707" s="9"/>
      <c r="AKC707" s="9"/>
      <c r="AKD707" s="9"/>
      <c r="AKE707" s="9"/>
      <c r="AKF707" s="9"/>
      <c r="AKG707" s="9"/>
      <c r="AKH707" s="9"/>
      <c r="AKI707" s="9"/>
      <c r="AKJ707" s="9"/>
      <c r="AKK707" s="9"/>
      <c r="AKL707" s="9"/>
      <c r="AKM707" s="9"/>
      <c r="AKN707" s="9"/>
      <c r="AKO707" s="9"/>
      <c r="AKP707" s="9"/>
      <c r="AKQ707" s="9"/>
      <c r="AKR707" s="9"/>
      <c r="AKS707" s="9"/>
      <c r="AKT707" s="9"/>
      <c r="AKU707" s="9"/>
      <c r="AKV707" s="9"/>
      <c r="AKW707" s="9"/>
      <c r="AKX707" s="9"/>
      <c r="AKY707" s="9"/>
      <c r="AKZ707" s="9"/>
      <c r="ALA707" s="9"/>
      <c r="ALB707" s="9"/>
      <c r="ALC707" s="9"/>
      <c r="ALD707" s="9"/>
      <c r="ALE707" s="9"/>
      <c r="ALF707" s="9"/>
      <c r="ALG707" s="9"/>
      <c r="ALH707" s="9"/>
      <c r="ALI707" s="9"/>
      <c r="ALJ707" s="9"/>
      <c r="ALK707" s="9"/>
      <c r="ALL707" s="9"/>
      <c r="ALM707" s="9"/>
      <c r="ALN707" s="9"/>
      <c r="ALO707" s="9"/>
      <c r="ALP707" s="9"/>
      <c r="ALQ707" s="9"/>
      <c r="ALR707" s="9"/>
      <c r="ALS707" s="9"/>
      <c r="ALT707" s="9"/>
      <c r="ALU707" s="9"/>
      <c r="ALV707" s="9"/>
      <c r="ALW707" s="9"/>
      <c r="ALX707" s="9"/>
      <c r="ALY707" s="9"/>
      <c r="ALZ707" s="9"/>
      <c r="AMA707" s="9"/>
      <c r="AMB707" s="9"/>
      <c r="AMC707" s="9"/>
      <c r="AMD707" s="9"/>
      <c r="AME707" s="9"/>
      <c r="AMF707" s="9"/>
      <c r="AMG707" s="9"/>
      <c r="AMH707" s="9"/>
      <c r="AMI707" s="9"/>
      <c r="AMJ707" s="9"/>
      <c r="AMK707" s="9"/>
    </row>
    <row r="708" spans="1:1025" customFormat="1" hidden="1">
      <c r="A708" s="332"/>
      <c r="B708" s="333"/>
      <c r="C708" s="333"/>
      <c r="D708" s="333"/>
      <c r="E708" s="334"/>
      <c r="F708" s="335"/>
      <c r="G708" s="336"/>
      <c r="H708" s="337"/>
      <c r="I708" s="337"/>
      <c r="J708" s="338"/>
      <c r="K708" s="339"/>
      <c r="L708" s="339"/>
      <c r="M708" s="340"/>
      <c r="N708" s="332"/>
    </row>
    <row r="709" spans="1:1025" customFormat="1" ht="27" hidden="1">
      <c r="A709" s="151"/>
      <c r="B709" s="341"/>
      <c r="C709" s="341"/>
      <c r="D709" s="341"/>
      <c r="E709" s="153"/>
      <c r="F709" s="342"/>
      <c r="G709" s="343"/>
      <c r="H709" s="344"/>
      <c r="I709" s="345"/>
      <c r="J709" s="346"/>
      <c r="K709" s="341"/>
      <c r="L709" s="345"/>
      <c r="M709" s="347"/>
      <c r="N709" s="347"/>
    </row>
    <row r="710" spans="1:1025" customFormat="1" ht="27" hidden="1">
      <c r="A710" s="332"/>
      <c r="B710" s="333"/>
      <c r="C710" s="333"/>
      <c r="D710" s="333"/>
      <c r="E710" s="334"/>
      <c r="F710" s="348"/>
      <c r="G710" s="349"/>
      <c r="H710" s="313"/>
      <c r="I710" s="313"/>
      <c r="J710" s="338"/>
      <c r="K710" s="339"/>
      <c r="L710" s="350"/>
      <c r="M710" s="350"/>
      <c r="N710" s="313"/>
    </row>
    <row r="711" spans="1:1025" customFormat="1" ht="27.75" hidden="1" thickBot="1">
      <c r="A711" s="151"/>
      <c r="B711" s="152"/>
      <c r="C711" s="152"/>
      <c r="D711" s="152"/>
      <c r="E711" s="341"/>
      <c r="F711" s="351"/>
      <c r="G711" s="352"/>
      <c r="H711" s="353"/>
      <c r="I711" s="354"/>
      <c r="J711" s="355"/>
      <c r="K711" s="156"/>
      <c r="L711" s="353"/>
      <c r="M711" s="356"/>
      <c r="N711" s="357"/>
    </row>
    <row r="712" spans="1:1025" customFormat="1" ht="33.75" hidden="1">
      <c r="A712" s="358"/>
      <c r="B712" s="359"/>
      <c r="C712" s="359"/>
      <c r="D712" s="359"/>
      <c r="E712" s="434" t="s">
        <v>571</v>
      </c>
      <c r="F712" s="434"/>
      <c r="G712" s="434"/>
      <c r="H712" s="434"/>
      <c r="I712" s="434"/>
      <c r="J712" s="434"/>
      <c r="K712" s="221"/>
      <c r="L712" s="221"/>
      <c r="M712" s="360"/>
      <c r="N712" s="361"/>
    </row>
    <row r="713" spans="1:1025" customFormat="1" ht="34.5" hidden="1" thickBot="1">
      <c r="A713" s="358"/>
      <c r="B713" s="359"/>
      <c r="C713" s="359"/>
      <c r="D713" s="359"/>
      <c r="E713" s="435" t="s">
        <v>572</v>
      </c>
      <c r="F713" s="436"/>
      <c r="G713" s="436"/>
      <c r="H713" s="436"/>
      <c r="I713" s="436"/>
      <c r="J713" s="437"/>
      <c r="K713" s="347"/>
      <c r="L713" s="347"/>
      <c r="M713" s="220"/>
      <c r="N713" s="361"/>
    </row>
    <row r="714" spans="1:1025" customFormat="1" ht="27" hidden="1">
      <c r="A714" s="362"/>
      <c r="B714" s="363"/>
      <c r="C714" s="363"/>
      <c r="D714" s="363"/>
      <c r="E714" s="364"/>
      <c r="F714" s="351"/>
      <c r="G714" s="365"/>
      <c r="H714" s="347"/>
      <c r="I714" s="366"/>
      <c r="J714" s="207"/>
      <c r="K714" s="242"/>
      <c r="L714" s="366"/>
      <c r="M714" s="220"/>
      <c r="N714" s="361"/>
    </row>
    <row r="715" spans="1:1025" customFormat="1" ht="27.75" hidden="1" thickBot="1">
      <c r="A715" s="362"/>
      <c r="B715" s="152"/>
      <c r="C715" s="152"/>
      <c r="D715" s="152"/>
      <c r="E715" s="341"/>
      <c r="F715" s="351"/>
      <c r="G715" s="367"/>
      <c r="H715" s="368"/>
      <c r="I715" s="369"/>
      <c r="J715" s="207"/>
      <c r="K715" s="242"/>
      <c r="L715" s="368"/>
      <c r="M715" s="220"/>
      <c r="N715" s="361"/>
    </row>
    <row r="716" spans="1:1025" customFormat="1" ht="47.25" hidden="1" thickBot="1">
      <c r="A716" s="370" t="s">
        <v>3</v>
      </c>
      <c r="B716" s="371" t="s">
        <v>4</v>
      </c>
      <c r="C716" s="371"/>
      <c r="D716" s="371"/>
      <c r="E716" s="372" t="s">
        <v>5</v>
      </c>
      <c r="F716" s="373" t="s">
        <v>7</v>
      </c>
      <c r="G716" s="374" t="s">
        <v>6</v>
      </c>
      <c r="H716" s="375" t="s">
        <v>8</v>
      </c>
      <c r="I716" s="376" t="s">
        <v>9</v>
      </c>
      <c r="J716" s="377" t="s">
        <v>10</v>
      </c>
      <c r="K716" s="378"/>
      <c r="L716" s="379" t="s">
        <v>573</v>
      </c>
      <c r="M716" s="380" t="s">
        <v>12</v>
      </c>
      <c r="N716" s="381" t="s">
        <v>13</v>
      </c>
    </row>
    <row r="717" spans="1:1025" customFormat="1" ht="27.75" hidden="1" thickBot="1">
      <c r="A717" s="42" t="s">
        <v>14</v>
      </c>
      <c r="B717" s="43"/>
      <c r="C717" s="43"/>
      <c r="D717" s="43"/>
      <c r="E717" s="382"/>
      <c r="F717" s="383"/>
      <c r="G717" s="384"/>
      <c r="H717" s="385"/>
      <c r="I717" s="385"/>
      <c r="J717" s="46"/>
      <c r="K717" s="43"/>
      <c r="L717" s="386"/>
      <c r="M717" s="387"/>
      <c r="N717" s="49">
        <v>50</v>
      </c>
    </row>
    <row r="718" spans="1:1025" customFormat="1" ht="27" hidden="1">
      <c r="A718" s="146"/>
      <c r="B718" s="202"/>
      <c r="C718" s="202"/>
      <c r="D718" s="202"/>
      <c r="E718" s="388"/>
      <c r="F718" s="351"/>
      <c r="G718" s="352"/>
      <c r="H718" s="228"/>
      <c r="I718" s="228"/>
      <c r="J718" s="206"/>
      <c r="K718" s="206"/>
      <c r="L718" s="221"/>
      <c r="M718" s="221"/>
      <c r="N718" s="208"/>
    </row>
    <row r="719" spans="1:1025" customFormat="1" ht="27" hidden="1">
      <c r="A719" s="389"/>
      <c r="B719" s="390"/>
      <c r="C719" s="391"/>
      <c r="D719" s="392"/>
      <c r="E719" s="393"/>
      <c r="F719" s="394">
        <v>8467</v>
      </c>
      <c r="G719" s="395">
        <v>7575</v>
      </c>
      <c r="H719" s="396" t="s">
        <v>574</v>
      </c>
      <c r="I719" s="397" t="s">
        <v>575</v>
      </c>
      <c r="J719" s="398" t="s">
        <v>576</v>
      </c>
      <c r="K719" s="399"/>
      <c r="L719" s="399"/>
      <c r="M719" s="399">
        <v>600</v>
      </c>
      <c r="N719" s="400"/>
    </row>
    <row r="720" spans="1:1025" customFormat="1" ht="27" hidden="1">
      <c r="A720" s="389"/>
      <c r="B720" s="390"/>
      <c r="C720" s="401"/>
      <c r="D720" s="401"/>
      <c r="E720" s="402"/>
      <c r="F720" s="403">
        <v>5601</v>
      </c>
      <c r="G720" s="404">
        <v>7682</v>
      </c>
      <c r="H720" s="396" t="s">
        <v>574</v>
      </c>
      <c r="I720" s="397" t="s">
        <v>577</v>
      </c>
      <c r="J720" s="398" t="s">
        <v>578</v>
      </c>
      <c r="K720" s="399"/>
      <c r="L720" s="399"/>
      <c r="M720" s="399">
        <v>600</v>
      </c>
      <c r="N720" s="400"/>
    </row>
    <row r="721" spans="1:14" customFormat="1" ht="27.75" hidden="1" thickBot="1">
      <c r="A721" s="146"/>
      <c r="B721" s="209"/>
      <c r="C721" s="405"/>
      <c r="D721" s="405"/>
      <c r="E721" s="405"/>
      <c r="F721" s="406">
        <v>7034</v>
      </c>
      <c r="G721" s="407">
        <v>7636</v>
      </c>
      <c r="H721" s="228" t="s">
        <v>574</v>
      </c>
      <c r="I721" s="225" t="s">
        <v>579</v>
      </c>
      <c r="J721" s="313" t="s">
        <v>580</v>
      </c>
      <c r="K721" s="313"/>
      <c r="L721" s="408"/>
      <c r="M721" s="408">
        <v>500</v>
      </c>
      <c r="N721" s="208"/>
    </row>
    <row r="722" spans="1:14" customFormat="1" ht="27.75" hidden="1" thickBot="1">
      <c r="A722" s="146"/>
      <c r="B722" s="232">
        <v>7034</v>
      </c>
      <c r="C722" s="233"/>
      <c r="D722" s="233"/>
      <c r="E722" s="409" t="s">
        <v>581</v>
      </c>
      <c r="F722" s="410"/>
      <c r="G722" s="411"/>
      <c r="H722" s="412"/>
      <c r="I722" s="413"/>
      <c r="J722" s="414"/>
      <c r="K722" s="240"/>
      <c r="L722" s="415">
        <v>24100</v>
      </c>
      <c r="M722" s="416">
        <f>SUM(M719:M721)</f>
        <v>1700</v>
      </c>
      <c r="N722" s="149">
        <f>SUM(L722:M722)</f>
        <v>25800</v>
      </c>
    </row>
    <row r="723" spans="1:14" customFormat="1" ht="27.75" hidden="1" thickBot="1">
      <c r="A723" s="146"/>
      <c r="B723" s="417"/>
      <c r="C723" s="418"/>
      <c r="D723" s="418"/>
      <c r="E723" s="419"/>
      <c r="F723" s="420"/>
      <c r="G723" s="421"/>
      <c r="H723" s="422"/>
      <c r="I723" s="423"/>
      <c r="J723" s="422"/>
      <c r="K723" s="423"/>
      <c r="L723" s="423"/>
      <c r="M723" s="424"/>
      <c r="N723" s="357"/>
    </row>
    <row r="724" spans="1:14" customFormat="1" ht="199.5" hidden="1" customHeight="1" thickBot="1">
      <c r="A724" s="146"/>
      <c r="B724" s="438" t="s">
        <v>582</v>
      </c>
      <c r="C724" s="439"/>
      <c r="D724" s="439"/>
      <c r="E724" s="439"/>
      <c r="F724" s="439"/>
      <c r="G724" s="439"/>
      <c r="H724" s="439"/>
      <c r="I724" s="439"/>
      <c r="J724" s="440"/>
      <c r="K724" s="425"/>
      <c r="L724" s="379">
        <f>SUM(L722:L722)</f>
        <v>24100</v>
      </c>
      <c r="M724" s="379">
        <f t="shared" ref="M724:N724" si="72">SUM(M722:M722)</f>
        <v>1700</v>
      </c>
      <c r="N724" s="379">
        <f t="shared" si="72"/>
        <v>25800</v>
      </c>
    </row>
    <row r="725" spans="1:14" customFormat="1" ht="27.75" hidden="1" thickBot="1">
      <c r="A725" s="151"/>
      <c r="B725" s="152"/>
      <c r="C725" s="152"/>
      <c r="D725" s="152"/>
      <c r="E725" s="341"/>
      <c r="F725" s="351"/>
      <c r="G725" s="352"/>
      <c r="H725" s="353"/>
      <c r="I725" s="354"/>
      <c r="J725" s="355"/>
      <c r="K725" s="156"/>
      <c r="L725" s="353"/>
      <c r="M725" s="356"/>
      <c r="N725" s="357"/>
    </row>
    <row r="726" spans="1:14" customFormat="1" ht="34.5" hidden="1" thickBot="1">
      <c r="A726" s="433" t="s">
        <v>583</v>
      </c>
      <c r="B726" s="433"/>
      <c r="C726" s="433"/>
      <c r="D726" s="433"/>
      <c r="E726" s="433"/>
      <c r="F726" s="433"/>
      <c r="G726" s="433"/>
      <c r="H726" s="433"/>
      <c r="I726" s="433"/>
      <c r="J726" s="433"/>
      <c r="K726" s="433"/>
      <c r="L726" s="433"/>
      <c r="M726" s="356"/>
      <c r="N726" s="426">
        <f>N724+N717</f>
        <v>25850</v>
      </c>
    </row>
    <row r="727" spans="1:14" hidden="1"/>
    <row r="728" spans="1:14" hidden="1"/>
    <row r="729" spans="1:14" hidden="1"/>
  </sheetData>
  <autoFilter ref="A13:N13" xr:uid="{00000000-0009-0000-0000-000000000000}">
    <filterColumn colId="6">
      <filters blank="1"/>
    </filterColumn>
  </autoFilter>
  <mergeCells count="35">
    <mergeCell ref="B149:J149"/>
    <mergeCell ref="B2:N2"/>
    <mergeCell ref="E9:J9"/>
    <mergeCell ref="E10:J10"/>
    <mergeCell ref="B134:J134"/>
    <mergeCell ref="B143:J143"/>
    <mergeCell ref="B308:J308"/>
    <mergeCell ref="B167:J167"/>
    <mergeCell ref="B179:J179"/>
    <mergeCell ref="B197:J197"/>
    <mergeCell ref="B199:J199"/>
    <mergeCell ref="A202:J202"/>
    <mergeCell ref="E211:J211"/>
    <mergeCell ref="E212:J212"/>
    <mergeCell ref="B259:J259"/>
    <mergeCell ref="B268:J268"/>
    <mergeCell ref="B274:J274"/>
    <mergeCell ref="B289:J289"/>
    <mergeCell ref="B704:J704"/>
    <mergeCell ref="B343:J343"/>
    <mergeCell ref="A346:J346"/>
    <mergeCell ref="E356:J356"/>
    <mergeCell ref="E357:J357"/>
    <mergeCell ref="B552:J552"/>
    <mergeCell ref="B566:J566"/>
    <mergeCell ref="B578:J578"/>
    <mergeCell ref="B587:J587"/>
    <mergeCell ref="B592:J592"/>
    <mergeCell ref="B604:J604"/>
    <mergeCell ref="B643:J643"/>
    <mergeCell ref="A706:J706"/>
    <mergeCell ref="E712:J712"/>
    <mergeCell ref="E713:J713"/>
    <mergeCell ref="B724:J724"/>
    <mergeCell ref="A726:L726"/>
  </mergeCells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1aQ JULIOL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Sanchez Sanchez</dc:creator>
  <cp:lastModifiedBy>QUIÑONES, Andres</cp:lastModifiedBy>
  <dcterms:created xsi:type="dcterms:W3CDTF">2026-06-17T08:19:13Z</dcterms:created>
  <dcterms:modified xsi:type="dcterms:W3CDTF">2026-06-18T13:37:10Z</dcterms:modified>
</cp:coreProperties>
</file>